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tabRatio="745" firstSheet="7" activeTab="13"/>
  </bookViews>
  <sheets>
    <sheet name="数据分析" sheetId="1" r:id="rId1"/>
    <sheet name="校长绩效" sheetId="4" r:id="rId2"/>
    <sheet name="校长绩效中间过程1 - 每月排名前4的班级绩效" sheetId="3" r:id="rId3"/>
    <sheet name="校长绩效中间过程2 - 每月所有班级绩效排名" sheetId="2" r:id="rId4"/>
    <sheet name="离职率" sheetId="5" r:id="rId5"/>
    <sheet name="人均创值" sheetId="6" r:id="rId6"/>
    <sheet name="续读率新生增长率" sheetId="7" r:id="rId7"/>
    <sheet name="校区收入" sheetId="10" r:id="rId8"/>
    <sheet name="校长工资" sheetId="9" r:id="rId9"/>
    <sheet name="所有月份人员原始数据" sheetId="11" r:id="rId10"/>
    <sheet name="按月统计离职率" sheetId="12" r:id="rId11"/>
    <sheet name="按季度离职率" sheetId="13" r:id="rId12"/>
    <sheet name="校区季度月份课程收入汇总" sheetId="14" r:id="rId13"/>
    <sheet name="校区季度人均创值" sheetId="15" r:id="rId14"/>
  </sheets>
  <definedNames>
    <definedName name="_xlnm._FilterDatabase" localSheetId="8" hidden="1">校长工资!$A$1:$AP$191</definedName>
    <definedName name="_xlnm._FilterDatabase" localSheetId="9" hidden="1">所有月份人员原始数据!$A$1:$N$13337</definedName>
    <definedName name="_xlnm._FilterDatabase" localSheetId="10" hidden="1">按月统计离职率!$A$1:$J$519</definedName>
    <definedName name="_xlnm._FilterDatabase" localSheetId="1" hidden="1">校长绩效!$A$1:$K$361</definedName>
  </definedNames>
  <calcPr calcId="144525"/>
</workbook>
</file>

<file path=xl/sharedStrings.xml><?xml version="1.0" encoding="utf-8"?>
<sst xmlns="http://schemas.openxmlformats.org/spreadsheetml/2006/main" count="4003">
  <si>
    <t>季度</t>
  </si>
  <si>
    <t>在职人数</t>
  </si>
  <si>
    <t>离职人数</t>
  </si>
  <si>
    <t>员工流失率</t>
  </si>
  <si>
    <t>总收入</t>
  </si>
  <si>
    <t>季度末人数</t>
  </si>
  <si>
    <t xml:space="preserve">人均创值 </t>
  </si>
  <si>
    <t>总人次</t>
  </si>
  <si>
    <t>上季学生数</t>
  </si>
  <si>
    <t>本季学生数</t>
  </si>
  <si>
    <t>续读人次</t>
  </si>
  <si>
    <t>续读学生数</t>
  </si>
  <si>
    <t>人次续读率</t>
  </si>
  <si>
    <t>人头续读率</t>
  </si>
  <si>
    <t>差额</t>
  </si>
  <si>
    <t>新生人次</t>
  </si>
  <si>
    <t>新生人数</t>
  </si>
  <si>
    <t>上季新生人次</t>
  </si>
  <si>
    <t>上季新生人数</t>
  </si>
  <si>
    <t>新生人次增长率</t>
  </si>
  <si>
    <t>新生人头增长率</t>
  </si>
  <si>
    <t>上季收入</t>
  </si>
  <si>
    <t>季度收入增长率（环比）</t>
  </si>
  <si>
    <t>上季同比收入</t>
  </si>
  <si>
    <t>季度同比收入增长率（同比）</t>
  </si>
  <si>
    <t>2017年秋季班</t>
  </si>
  <si>
    <t>2018年寒假班</t>
  </si>
  <si>
    <t>2018年春季班</t>
  </si>
  <si>
    <t>2018年暑假班</t>
  </si>
  <si>
    <t>2018年秋季班</t>
  </si>
  <si>
    <t>备注</t>
  </si>
  <si>
    <t>季度初人数</t>
  </si>
  <si>
    <t>季度初人数本月离职</t>
  </si>
  <si>
    <t>按考勤校区人数（包括后勤）</t>
  </si>
  <si>
    <t>老师人数</t>
  </si>
  <si>
    <t>跨校区</t>
  </si>
  <si>
    <t>寒假续读率为秋季过后寒假过来读的人</t>
  </si>
  <si>
    <t>调动出现问题就是得按全集团来算。</t>
  </si>
  <si>
    <t>选择人头</t>
  </si>
  <si>
    <t>月</t>
  </si>
  <si>
    <t>秋季和寒假同在1月怎么区分？</t>
  </si>
  <si>
    <t>需跟上季度对比</t>
  </si>
  <si>
    <t>季</t>
  </si>
  <si>
    <t>按入职、离职日期</t>
  </si>
  <si>
    <t>年</t>
  </si>
  <si>
    <t>按课程开课时间、结束时间</t>
  </si>
  <si>
    <t>校区</t>
  </si>
  <si>
    <t>月初在职人员</t>
  </si>
  <si>
    <t>新招人员</t>
  </si>
  <si>
    <t>离职人员</t>
  </si>
  <si>
    <t>本集团内调动人员</t>
  </si>
  <si>
    <t>本集团调入人员</t>
  </si>
  <si>
    <t>月底在职人员</t>
  </si>
  <si>
    <t>离职率</t>
  </si>
  <si>
    <t>莞城</t>
  </si>
  <si>
    <t>东城</t>
  </si>
  <si>
    <t>南城</t>
  </si>
  <si>
    <t>年份</t>
  </si>
  <si>
    <t>月份</t>
  </si>
  <si>
    <t>任课老师</t>
  </si>
  <si>
    <t>OKR_教师级别</t>
  </si>
  <si>
    <t>系数</t>
  </si>
  <si>
    <t>课时</t>
  </si>
  <si>
    <t>人次</t>
  </si>
  <si>
    <t>收入</t>
  </si>
  <si>
    <t>新绩效工资(取最高4节课)</t>
  </si>
  <si>
    <t>原绩效工资(含培优全日制、不含微调金额)</t>
  </si>
  <si>
    <t>绩效差额</t>
  </si>
  <si>
    <t>蔡媚珍</t>
  </si>
  <si>
    <t>赋能老师</t>
  </si>
  <si>
    <t>课时费：50，人次费：5，收入提成：0.15</t>
  </si>
  <si>
    <t>曹余丽</t>
  </si>
  <si>
    <t>王牌教师</t>
  </si>
  <si>
    <t>课时费：50，人次费：3，收入提成：0.13</t>
  </si>
  <si>
    <t>陈彦</t>
  </si>
  <si>
    <t>超能教师</t>
  </si>
  <si>
    <t>课时费：50，人次费：4，收入提成：0.13</t>
  </si>
  <si>
    <t>黎刚</t>
  </si>
  <si>
    <t>李逸宇</t>
  </si>
  <si>
    <t>李振凤</t>
  </si>
  <si>
    <t>梁力行</t>
  </si>
  <si>
    <t>NULL</t>
  </si>
  <si>
    <t>卢莎</t>
  </si>
  <si>
    <t>卢世友</t>
  </si>
  <si>
    <t>罗小兰</t>
  </si>
  <si>
    <t>荣峰</t>
  </si>
  <si>
    <t>师明旭</t>
  </si>
  <si>
    <t>金牌教师</t>
  </si>
  <si>
    <t>课时费：40，人次费：3，收入提成：0.12</t>
  </si>
  <si>
    <t>曾勇兵</t>
  </si>
  <si>
    <t>精英教师</t>
  </si>
  <si>
    <t>课时费：40，人次费：3，收入提成：0.11</t>
  </si>
  <si>
    <t>张文都</t>
  </si>
  <si>
    <t>周英俊</t>
  </si>
  <si>
    <t>班别</t>
  </si>
  <si>
    <t>课程名称</t>
  </si>
  <si>
    <t>绩效工资</t>
  </si>
  <si>
    <t>排名</t>
  </si>
  <si>
    <t>六（1）</t>
  </si>
  <si>
    <t>数学</t>
  </si>
  <si>
    <t>六（2）班</t>
  </si>
  <si>
    <t>3班</t>
  </si>
  <si>
    <t>7（2）班</t>
  </si>
  <si>
    <t>1班</t>
  </si>
  <si>
    <t>公办班</t>
  </si>
  <si>
    <t>六年级2班</t>
  </si>
  <si>
    <t>公办（1）</t>
  </si>
  <si>
    <t>培优（1）</t>
  </si>
  <si>
    <t>6（1）</t>
  </si>
  <si>
    <t>七年级补课2</t>
  </si>
  <si>
    <t>六6</t>
  </si>
  <si>
    <t>六1</t>
  </si>
  <si>
    <t>特A</t>
  </si>
  <si>
    <t>培优7</t>
  </si>
  <si>
    <t>六年级1班</t>
  </si>
  <si>
    <t>六年级特A班</t>
  </si>
  <si>
    <t>七年级特训班</t>
  </si>
  <si>
    <t>六年级六班</t>
  </si>
  <si>
    <t>特（A）</t>
  </si>
  <si>
    <t>六（7）</t>
  </si>
  <si>
    <t>特（D）</t>
  </si>
  <si>
    <t>六（6）</t>
  </si>
  <si>
    <t>特（B）</t>
  </si>
  <si>
    <t>一年级数学思维A班</t>
  </si>
  <si>
    <t>2017年暑假一年级数学中班</t>
  </si>
  <si>
    <t>一年级数学思维B班</t>
  </si>
  <si>
    <t>三年级数学思维</t>
  </si>
  <si>
    <t>2017年暑假三年级数学中班</t>
  </si>
  <si>
    <t>三年级数学A班</t>
  </si>
  <si>
    <t>2017年秋季三年级数学中班</t>
  </si>
  <si>
    <t>三年级思维拓展数学A班</t>
  </si>
  <si>
    <t>三年级数学C班</t>
  </si>
  <si>
    <t>全日制A班体能运动2</t>
  </si>
  <si>
    <t>2017年秋季幼儿大班全日制1</t>
  </si>
  <si>
    <t>2017秋季面试达人A班行为养成</t>
  </si>
  <si>
    <t>2017年秋季幼升小行为养成中班</t>
  </si>
  <si>
    <t>2017秋季面试达人A班数学</t>
  </si>
  <si>
    <t>2017年秋季幼升小数学中班</t>
  </si>
  <si>
    <t>三年级数学思维B班</t>
  </si>
  <si>
    <t>2018年寒假三年级数学中班</t>
  </si>
  <si>
    <t>三年级数学思维A班</t>
  </si>
  <si>
    <t>三年级A班数学</t>
  </si>
  <si>
    <t>2018年春季三年级数学中班</t>
  </si>
  <si>
    <t>三年级B班数学</t>
  </si>
  <si>
    <t>三年级C班数学</t>
  </si>
  <si>
    <t>2018春季作业优习B班数学</t>
  </si>
  <si>
    <t>2018年春季晚辅班</t>
  </si>
  <si>
    <t>2018春季全日制B班数学思维</t>
  </si>
  <si>
    <t>2018年春季幼儿大班全日制</t>
  </si>
  <si>
    <t>2018春季作业优习A班语文</t>
  </si>
  <si>
    <t>一年级新生班-数学思维</t>
  </si>
  <si>
    <t>2018年暑假一年级数学中班</t>
  </si>
  <si>
    <t>一年级老生班-数学思维</t>
  </si>
  <si>
    <t>五校（2）班</t>
  </si>
  <si>
    <t>英语</t>
  </si>
  <si>
    <t>冲（1）班</t>
  </si>
  <si>
    <t>冲（2）班</t>
  </si>
  <si>
    <t>吴嘉洪</t>
  </si>
  <si>
    <t>衔接班一期</t>
  </si>
  <si>
    <t>东华内定班一期</t>
  </si>
  <si>
    <t>莞高班一期</t>
  </si>
  <si>
    <t>公办班一期</t>
  </si>
  <si>
    <t>衔接班二期</t>
  </si>
  <si>
    <t>莞高班二期</t>
  </si>
  <si>
    <t>公办班二期</t>
  </si>
  <si>
    <t>莞高班</t>
  </si>
  <si>
    <t>培优班</t>
  </si>
  <si>
    <t>五校1班</t>
  </si>
  <si>
    <t>精英班</t>
  </si>
  <si>
    <t>莞高2班</t>
  </si>
  <si>
    <t>五校班</t>
  </si>
  <si>
    <t>精英1班</t>
  </si>
  <si>
    <t>培优1班</t>
  </si>
  <si>
    <t>莞高1班</t>
  </si>
  <si>
    <t>培优2班</t>
  </si>
  <si>
    <t>七补课1班</t>
  </si>
  <si>
    <t>暑假英语精英8-1班</t>
  </si>
  <si>
    <t>2017年暑假八年级英语中班</t>
  </si>
  <si>
    <t>暑假英语创优8-1班</t>
  </si>
  <si>
    <t>暑假英语特训7-1班</t>
  </si>
  <si>
    <t>2017年暑假七年级英语中班</t>
  </si>
  <si>
    <t>暑假英语精英9-1班</t>
  </si>
  <si>
    <t>2017年暑假九年级英语中班</t>
  </si>
  <si>
    <t>暑假英语创优8-1</t>
  </si>
  <si>
    <t>暑假英语精英8-1</t>
  </si>
  <si>
    <t>暑假英语精英9-1</t>
  </si>
  <si>
    <t>暑假英语特训7-1</t>
  </si>
  <si>
    <t>17秋季英语精英8-1</t>
  </si>
  <si>
    <t>2017年秋季八年级英语中班</t>
  </si>
  <si>
    <t>17秋季英语特训9-1</t>
  </si>
  <si>
    <t>2017年秋季九年级英语中班</t>
  </si>
  <si>
    <t>17秋季英语精英9-1</t>
  </si>
  <si>
    <t>17秋季英语创优9-1</t>
  </si>
  <si>
    <t>17秋季英语特训9-2</t>
  </si>
  <si>
    <t>17秋季英语精英8-2</t>
  </si>
  <si>
    <t>18寒假英语精英9-1班</t>
  </si>
  <si>
    <t>2018年寒假九年级英语中班</t>
  </si>
  <si>
    <t>18寒假英语精英8-1班</t>
  </si>
  <si>
    <t>2018年寒假八年级英语中班</t>
  </si>
  <si>
    <t>18寒假英语精英7-1班</t>
  </si>
  <si>
    <t>2018年寒假七年级英语中班</t>
  </si>
  <si>
    <t>18春季英语精英8-2</t>
  </si>
  <si>
    <t>2018年春季八年级英语中班</t>
  </si>
  <si>
    <t>18春季英语精英9-1</t>
  </si>
  <si>
    <t>2018年春季九年级英语中班</t>
  </si>
  <si>
    <t>18春季英语精英9- 1</t>
  </si>
  <si>
    <t>18春季英语特训8-1</t>
  </si>
  <si>
    <t>2018年春季九年级英语中班_补课班级</t>
  </si>
  <si>
    <t>18年春季英语精英8-4</t>
  </si>
  <si>
    <t>2018年春季八年级英语中班_补课班级</t>
  </si>
  <si>
    <t>18暑假英语研学9-1</t>
  </si>
  <si>
    <t>2018年暑假九年级英语中班</t>
  </si>
  <si>
    <t>18暑假英语创学9-1</t>
  </si>
  <si>
    <t>18暑假英语研学7-1</t>
  </si>
  <si>
    <t>2018年暑假七年级英语中班</t>
  </si>
  <si>
    <t>18暑假英语研学班7-1</t>
  </si>
  <si>
    <t>18暑假英语研学班9-1</t>
  </si>
  <si>
    <t>18暑假英语创学班9-1</t>
  </si>
  <si>
    <t>精品班</t>
  </si>
  <si>
    <t>精品1学习班</t>
  </si>
  <si>
    <t>联赛班</t>
  </si>
  <si>
    <t>五年级数学补课班</t>
  </si>
  <si>
    <t>思维培优A班</t>
  </si>
  <si>
    <t>思维培优班</t>
  </si>
  <si>
    <t>思维培优B班</t>
  </si>
  <si>
    <t>五年级补课班</t>
  </si>
  <si>
    <t>精品4班</t>
  </si>
  <si>
    <t>培优A班</t>
  </si>
  <si>
    <t>特训班</t>
  </si>
  <si>
    <t>创优班</t>
  </si>
  <si>
    <t>特训B班</t>
  </si>
  <si>
    <t>创优4班</t>
  </si>
  <si>
    <t>五年级寒假补课班</t>
  </si>
  <si>
    <t>创优（4）班</t>
  </si>
  <si>
    <t>特训班（）</t>
  </si>
  <si>
    <t>创优班（）</t>
  </si>
  <si>
    <t>数学A班</t>
  </si>
  <si>
    <t>数学B班</t>
  </si>
  <si>
    <t>补课班</t>
  </si>
  <si>
    <t>数学6-3班</t>
  </si>
  <si>
    <t>2017年暑假六年级数学中班</t>
  </si>
  <si>
    <t>数学4-1班</t>
  </si>
  <si>
    <t>2017年暑假四年级数学中班</t>
  </si>
  <si>
    <t>8数学5-1</t>
  </si>
  <si>
    <t>2017年暑假五年级数学中班</t>
  </si>
  <si>
    <t>8数学4-1</t>
  </si>
  <si>
    <t>8数学6-1</t>
  </si>
  <si>
    <t>17秋数学特训4-1班</t>
  </si>
  <si>
    <t>2017年秋季四年级数学中班</t>
  </si>
  <si>
    <t>2017年秋季六年级数学一对一_袁淑妍</t>
  </si>
  <si>
    <t>2017年秋季六年级数学一对一</t>
  </si>
  <si>
    <t>17秋数学创优4-1班</t>
  </si>
  <si>
    <t>18年寒假数学幼小衔接班</t>
  </si>
  <si>
    <t>2018年寒假幼升小数学思维中班</t>
  </si>
  <si>
    <t>18年寒假数学创优6-1</t>
  </si>
  <si>
    <t>2018年寒假六年级数学中班</t>
  </si>
  <si>
    <t>18年寒假数学创优5-1</t>
  </si>
  <si>
    <t>2018年寒假五年级数学中班</t>
  </si>
  <si>
    <t>2018年寒假幼升小数学思维中班_补课班级</t>
  </si>
  <si>
    <t>18年春季数学创优6-1</t>
  </si>
  <si>
    <t>2018年春季六年级数学中班</t>
  </si>
  <si>
    <t>18年春季数学幼小衔接班</t>
  </si>
  <si>
    <t>2018年春季幼升小数学思维中班</t>
  </si>
  <si>
    <t>18年春季数学创优5-1</t>
  </si>
  <si>
    <t>2018年春季五年级数学中班</t>
  </si>
  <si>
    <t>18年春季数学创优3-1</t>
  </si>
  <si>
    <t>2018年春季六年级数学中班_补课班级</t>
  </si>
  <si>
    <t>18年春季数学创优1-1</t>
  </si>
  <si>
    <t>2018年春季贝米数学中班</t>
  </si>
  <si>
    <t>18年暑假 给数学种棵树6-2</t>
  </si>
  <si>
    <t>2018年暑假六年级数学中班</t>
  </si>
  <si>
    <t>18年暑假 给数学种棵树6-1</t>
  </si>
  <si>
    <t>18年暑假 数学创优1-1</t>
  </si>
  <si>
    <t>18年暑假 数学创优6-1</t>
  </si>
  <si>
    <t>物理</t>
  </si>
  <si>
    <t>东华2班</t>
  </si>
  <si>
    <t>理3</t>
  </si>
  <si>
    <t>东华班2</t>
  </si>
  <si>
    <t>莞高2班2</t>
  </si>
  <si>
    <t>莞高1-1班</t>
  </si>
  <si>
    <t>东华1班</t>
  </si>
  <si>
    <t>东华3班</t>
  </si>
  <si>
    <t>五校3班</t>
  </si>
  <si>
    <t>五校8班</t>
  </si>
  <si>
    <t>莞高2-1班</t>
  </si>
  <si>
    <t>莞高3班</t>
  </si>
  <si>
    <t>莞高3-1班</t>
  </si>
  <si>
    <t>精英A班</t>
  </si>
  <si>
    <t>莞高5班</t>
  </si>
  <si>
    <t>培优14班</t>
  </si>
  <si>
    <t>物理特训9-2班（一期）</t>
  </si>
  <si>
    <t>2017年暑假九年级物理中班</t>
  </si>
  <si>
    <t>物理特训8-1班（一期）</t>
  </si>
  <si>
    <t>2017年暑假八年级物理中班</t>
  </si>
  <si>
    <t>物理精英8-1班（一期）</t>
  </si>
  <si>
    <t>通识7-2班（一期）</t>
  </si>
  <si>
    <t>2017年暑假七年级科学通识中班</t>
  </si>
  <si>
    <t>物理精英8-1班（二期）</t>
  </si>
  <si>
    <t>物理特训8-1班（二期）</t>
  </si>
  <si>
    <t>物理特训9-2班（二期）</t>
  </si>
  <si>
    <t>通识7-2班（二期）</t>
  </si>
  <si>
    <t>17秋物理精英1班</t>
  </si>
  <si>
    <t>2017年秋季八年级物理中班</t>
  </si>
  <si>
    <t>17秋季物理特训9-1班</t>
  </si>
  <si>
    <t>2017年秋季九年级物理中班</t>
  </si>
  <si>
    <t>物理精英8-A班（17秋）</t>
  </si>
  <si>
    <t>17秋物理精英8-3班</t>
  </si>
  <si>
    <t>17秋物理精英9-4班</t>
  </si>
  <si>
    <t>17秋物理特训9-1班</t>
  </si>
  <si>
    <t>2018年寒假物理特训9-1班</t>
  </si>
  <si>
    <t>2018年寒假九年级物理中班</t>
  </si>
  <si>
    <t>2018物理精英8-1班</t>
  </si>
  <si>
    <t>2018年寒假八年级物理中班</t>
  </si>
  <si>
    <t>2018年寒假物理精英9-3班</t>
  </si>
  <si>
    <t>2018物理精英8-2班</t>
  </si>
  <si>
    <t>2018春季物理精英8-1班</t>
  </si>
  <si>
    <t>2018年春季八年级物理中班</t>
  </si>
  <si>
    <t>2018年春季物理特训9-4班</t>
  </si>
  <si>
    <t>2018年春季九年级物理中班</t>
  </si>
  <si>
    <t>2018年春季物理精英9-1班</t>
  </si>
  <si>
    <t>2018年春季九年级物理中班_补课班级</t>
  </si>
  <si>
    <t>2018年春季物理特训8-2班</t>
  </si>
  <si>
    <t>2018年春季八年级物理中班_补课班级</t>
  </si>
  <si>
    <t>2018年暑假物理研学9-3班</t>
  </si>
  <si>
    <t>2018年暑假九年级物理中班</t>
  </si>
  <si>
    <t>2018暑假物理研学8-1班（7月）</t>
  </si>
  <si>
    <t>2018年暑假八年级物理中班</t>
  </si>
  <si>
    <t>2018暑假物理研学8-2班（7月）</t>
  </si>
  <si>
    <t>2018年暑假九年级物理中班_补课班级</t>
  </si>
  <si>
    <t>2018年暑假物理研学9-3班（8月）</t>
  </si>
  <si>
    <t>2018暑假物理研学8-2班（8月）</t>
  </si>
  <si>
    <t>2018年暑假物理博学9-1班（8月）</t>
  </si>
  <si>
    <t>化学</t>
  </si>
  <si>
    <t>五校3-1班</t>
  </si>
  <si>
    <t>莞高4班</t>
  </si>
  <si>
    <t>莞高3-A班2</t>
  </si>
  <si>
    <t>精品3班</t>
  </si>
  <si>
    <t>五校2班</t>
  </si>
  <si>
    <t>五校4班</t>
  </si>
  <si>
    <t>化学创优9-1班（二期）</t>
  </si>
  <si>
    <t>2017年暑假九年级化学中班</t>
  </si>
  <si>
    <t>高一化学1班</t>
  </si>
  <si>
    <t>2017年秋季高一化学中班</t>
  </si>
  <si>
    <t>高一化学2班</t>
  </si>
  <si>
    <t>化学9-1班</t>
  </si>
  <si>
    <t>2017年秋季九年级化学中班</t>
  </si>
  <si>
    <t>化学9-2班</t>
  </si>
  <si>
    <t>2018年寒化学创优9-1班</t>
  </si>
  <si>
    <t>2018年寒假九年级化学中班</t>
  </si>
  <si>
    <t>2018年寒化学创优9-2班</t>
  </si>
  <si>
    <t>2018年春化学创优9-1班</t>
  </si>
  <si>
    <t>2018年春季九年级化学中班</t>
  </si>
  <si>
    <t>2018年春化学创优9-2班</t>
  </si>
  <si>
    <t>2018年春高一化学创优1班</t>
  </si>
  <si>
    <t>2018年春季高一化学中班</t>
  </si>
  <si>
    <t>2018年春季九年级化学中班_补课班级</t>
  </si>
  <si>
    <t>2018年暑化学创学9-2班（一期）</t>
  </si>
  <si>
    <t>2018年暑假九年级化学中班</t>
  </si>
  <si>
    <t>2018年暑化学创学9-1班（一期）</t>
  </si>
  <si>
    <t>2018年暑化学创学9-2班（二期）</t>
  </si>
  <si>
    <t>2018年暑化学创学9-1班（二期）</t>
  </si>
  <si>
    <t>2018年暑高一化学（二期）</t>
  </si>
  <si>
    <t>2018年暑假高一化学中班</t>
  </si>
  <si>
    <t>2018年暑假九年级化学中班_补课班级</t>
  </si>
  <si>
    <t>生物</t>
  </si>
  <si>
    <t>提高班</t>
  </si>
  <si>
    <t>全日制</t>
  </si>
  <si>
    <t>预习班</t>
  </si>
  <si>
    <t>高一化学补课</t>
  </si>
  <si>
    <t>特训</t>
  </si>
  <si>
    <t>培优</t>
  </si>
  <si>
    <t>预习</t>
  </si>
  <si>
    <t>九年级补课班级</t>
  </si>
  <si>
    <t>9年级五校</t>
  </si>
  <si>
    <t>9年级莞高</t>
  </si>
  <si>
    <t>东华班</t>
  </si>
  <si>
    <t>冲刺班</t>
  </si>
  <si>
    <t>五校</t>
  </si>
  <si>
    <t>莞高</t>
  </si>
  <si>
    <t>培优1</t>
  </si>
  <si>
    <t>2017年暑假九年级化学中班特训</t>
  </si>
  <si>
    <t>2017年暑假高一化学中班-预备班</t>
  </si>
  <si>
    <t>2017年暑假高一化学中班</t>
  </si>
  <si>
    <t>2017年暑假九年级化学中班精英</t>
  </si>
  <si>
    <t>2017年暑假七年级科学通识中班特训</t>
  </si>
  <si>
    <t>2017年暑假九年级化学中班二期精英</t>
  </si>
  <si>
    <t>2017年暑假九年级化学中班二期特训</t>
  </si>
  <si>
    <t>2017年暑假七年级科学通识中班二期特训</t>
  </si>
  <si>
    <t>2017年暑假高一化学中班二期</t>
  </si>
  <si>
    <t>2017年秋季九年级化学中班精英班</t>
  </si>
  <si>
    <t>2018年寒假九年级化学中班精英班</t>
  </si>
  <si>
    <t>2018年春季九年级化学中班-精英1班</t>
  </si>
  <si>
    <t>2018年春季八年级生物中班-特训A班</t>
  </si>
  <si>
    <t>2018年春季八年级生物中班</t>
  </si>
  <si>
    <t>2018年春季六年级语文中班-特训B班</t>
  </si>
  <si>
    <t>2018年春季六年级语文中班</t>
  </si>
  <si>
    <t>2018年春季六年级语文中班-创优6班</t>
  </si>
  <si>
    <t>2018年春季九年级化学中班-补课班级</t>
  </si>
  <si>
    <t>2018年暑假八年级数学中班-创学1.班</t>
  </si>
  <si>
    <t>2018年暑假八年级数学中班</t>
  </si>
  <si>
    <t>2018年暑假高二化学一对一_李柳震</t>
  </si>
  <si>
    <t>2018年暑假高二化学一对一</t>
  </si>
  <si>
    <t>名校2班</t>
  </si>
  <si>
    <t>名校1班</t>
  </si>
  <si>
    <t>提升2班</t>
  </si>
  <si>
    <t>提升班</t>
  </si>
  <si>
    <t>化学高一基地班（一期）</t>
  </si>
  <si>
    <t>化学高三理科培优C2班（一期）</t>
  </si>
  <si>
    <t>2017年暑假高三化学中班</t>
  </si>
  <si>
    <t>化学高三基地班（一期）</t>
  </si>
  <si>
    <t>化学高三理科培优C1班（一期）</t>
  </si>
  <si>
    <t>化学高一基地班（二期）</t>
  </si>
  <si>
    <t>高二化学理科培优B1班（二期）</t>
  </si>
  <si>
    <t>2017年暑假高二化学中班</t>
  </si>
  <si>
    <t>化学高二基地班（二期）</t>
  </si>
  <si>
    <t>17秋高一化学超常班</t>
  </si>
  <si>
    <t>17秋高一化学尖端班</t>
  </si>
  <si>
    <t>17秋高二化学培优B2班</t>
  </si>
  <si>
    <t>2017年秋季高二化学中班</t>
  </si>
  <si>
    <t>17秋高一化学培优A5班</t>
  </si>
  <si>
    <t>18寒高一化学尖端A2班</t>
  </si>
  <si>
    <t>2018年寒假高一化学中班</t>
  </si>
  <si>
    <t>18寒高三化学培优C2班</t>
  </si>
  <si>
    <t>2018年寒假高三化学中班</t>
  </si>
  <si>
    <t>18寒高一化学尖端A1班</t>
  </si>
  <si>
    <t>18寒高三化学尖端班</t>
  </si>
  <si>
    <t>18春高一化学超常班</t>
  </si>
  <si>
    <t>2018年春季高三化学一对一_叶纪莹</t>
  </si>
  <si>
    <t>2018年春季高三化学一对一</t>
  </si>
  <si>
    <t>2018年春季高二化学一对一_叶玉婷</t>
  </si>
  <si>
    <t>2018年春季高二化学一对一</t>
  </si>
  <si>
    <t>2018年春季高三化学一对一_张腾</t>
  </si>
  <si>
    <t>2018年春季高三化学全日制一对一_周李连洁</t>
  </si>
  <si>
    <t>2018年春季高三化学全日制一对一</t>
  </si>
  <si>
    <t>18年暑假化学理科培优B1班</t>
  </si>
  <si>
    <t>2018年暑假高二化学中班</t>
  </si>
  <si>
    <t>18年暑假化学培优A2班</t>
  </si>
  <si>
    <t>18暑高二化学班</t>
  </si>
  <si>
    <t>2018年暑假高三化学一对一_梁思琦</t>
  </si>
  <si>
    <t>2018年暑假高三化学一对一（H）</t>
  </si>
  <si>
    <t>18年暑假化学理科培优B1班2期</t>
  </si>
  <si>
    <t>2018年暑假高二化学一对一_张毅（高二）</t>
  </si>
  <si>
    <t>2018年暑假高二化学一对一_郑骁峻</t>
  </si>
  <si>
    <t>2018年暑假高一化学一对一_佘树泓</t>
  </si>
  <si>
    <t>2018年暑假高一化学一对一</t>
  </si>
  <si>
    <t>第二期精品1班</t>
  </si>
  <si>
    <t>第二期精品5班</t>
  </si>
  <si>
    <t>数学补课班</t>
  </si>
  <si>
    <t>12班</t>
  </si>
  <si>
    <t>4班</t>
  </si>
  <si>
    <t>19班</t>
  </si>
  <si>
    <t>特训C班</t>
  </si>
  <si>
    <t>特训D班</t>
  </si>
  <si>
    <t>特训A班</t>
  </si>
  <si>
    <t>特训(D)班</t>
  </si>
  <si>
    <t>特C班</t>
  </si>
  <si>
    <t>精英乙班</t>
  </si>
  <si>
    <t>冲刺2班</t>
  </si>
  <si>
    <t>特D班</t>
  </si>
  <si>
    <t>17秋季数学创优6-5班</t>
  </si>
  <si>
    <t>2017年秋季六年级数学中班</t>
  </si>
  <si>
    <t>17秋季数学创优6-4班</t>
  </si>
  <si>
    <t>17秋季数学特训6-D班</t>
  </si>
  <si>
    <t>17秋季数学特训6-C班</t>
  </si>
  <si>
    <t>17秋季数学6-联赛班</t>
  </si>
  <si>
    <t>17秋季数学特训6-E班</t>
  </si>
  <si>
    <t>数学特训6-C班</t>
  </si>
  <si>
    <t>数学特训6-D班</t>
  </si>
  <si>
    <t>18春季数学特训6-E班</t>
  </si>
  <si>
    <t>18春季数学创优6-5班</t>
  </si>
  <si>
    <t>18春季数学特训6-C班</t>
  </si>
  <si>
    <t>18春季数学特训6-D班</t>
  </si>
  <si>
    <t>18春季数学冲刺1班</t>
  </si>
  <si>
    <t>2018年春季六年级全日制数学中班</t>
  </si>
  <si>
    <t>18春季数学冲刺2班</t>
  </si>
  <si>
    <t>18暑假数学创学6-6班（8月）</t>
  </si>
  <si>
    <t>18暑假数学创学6-2班（8月）</t>
  </si>
  <si>
    <t>特训2班</t>
  </si>
  <si>
    <t>特训2-1内定班</t>
  </si>
  <si>
    <t>8班</t>
  </si>
  <si>
    <t>第二期精英班</t>
  </si>
  <si>
    <t>莞高1-A班2</t>
  </si>
  <si>
    <t>5-1班</t>
  </si>
  <si>
    <t>5班</t>
  </si>
  <si>
    <t>东华2-2班</t>
  </si>
  <si>
    <t>精英班1-2</t>
  </si>
  <si>
    <t>精英班1-1</t>
  </si>
  <si>
    <t>暑假数学精英9-1班</t>
  </si>
  <si>
    <t>2017年暑假九年级数学中班</t>
  </si>
  <si>
    <t>暑假数学精英9-2班</t>
  </si>
  <si>
    <t>暑假数学精英8-1班</t>
  </si>
  <si>
    <t>2017年暑假八年级数学中班</t>
  </si>
  <si>
    <t>暑假数学特训10-1班</t>
  </si>
  <si>
    <t>2017年暑假高一数学中班</t>
  </si>
  <si>
    <t>8月暑假数学精英9-1班</t>
  </si>
  <si>
    <t>8月暑假数学精英8-1班</t>
  </si>
  <si>
    <t>8月暑假数学精英9-2班</t>
  </si>
  <si>
    <t>8月暑假数学特训10-1班</t>
  </si>
  <si>
    <t>17秋数学精英9-2班</t>
  </si>
  <si>
    <t>2017年秋季九年级数学中班</t>
  </si>
  <si>
    <t>17秋数学精英9-3班</t>
  </si>
  <si>
    <t>17秋数学精英9-5班</t>
  </si>
  <si>
    <t>17秋数学精英10-1班</t>
  </si>
  <si>
    <t>2017年秋季高一数学中班</t>
  </si>
  <si>
    <t>17秋数学精英A</t>
  </si>
  <si>
    <t>2017年秋季八年级数学中班</t>
  </si>
  <si>
    <t>18年寒假数学精英9-1班</t>
  </si>
  <si>
    <t>2018年寒假九年级数学中班</t>
  </si>
  <si>
    <t>18年寒假数学精英9-2班</t>
  </si>
  <si>
    <t>18年寒假数学精英A</t>
  </si>
  <si>
    <t>2018年寒假八年级数学中班</t>
  </si>
  <si>
    <t>18年寒假数学精英9-4班</t>
  </si>
  <si>
    <t>2018年春季数学精英9-3班</t>
  </si>
  <si>
    <t>2018年春季九年级数学中班</t>
  </si>
  <si>
    <t>18年春季数学精英8-A</t>
  </si>
  <si>
    <t>2018年春季八年级数学中班</t>
  </si>
  <si>
    <t>2018年春季数学精英9-2班</t>
  </si>
  <si>
    <t>2018年春季数学精英9-1-2班</t>
  </si>
  <si>
    <t>2018年春季九年级数学中班_补课班级</t>
  </si>
  <si>
    <t>18年暑假数学研学9-2班</t>
  </si>
  <si>
    <t>2018年暑假九年级数学中班</t>
  </si>
  <si>
    <t>18年暑假数学研学9-1班</t>
  </si>
  <si>
    <t>18年暑假数学培优A2班</t>
  </si>
  <si>
    <t>2018年暑假高一数学中班</t>
  </si>
  <si>
    <t>18年暑假数学研学8-1班</t>
  </si>
  <si>
    <t>18年暑假数学尖端A1班</t>
  </si>
  <si>
    <t>18年暑假数学研学9-1班（8月）</t>
  </si>
  <si>
    <t>精品2班</t>
  </si>
  <si>
    <t>能力特训营（一）</t>
  </si>
  <si>
    <t>能力特训营（二）</t>
  </si>
  <si>
    <t>一对一</t>
  </si>
  <si>
    <t>精品1班</t>
  </si>
  <si>
    <t>六年级暑假数学补课表</t>
  </si>
  <si>
    <t>创优2班</t>
  </si>
  <si>
    <t>六年级十月份数学补课班</t>
  </si>
  <si>
    <t>六年级    数学补课班</t>
  </si>
  <si>
    <t>创优（2）班</t>
  </si>
  <si>
    <t>特训（A）班</t>
  </si>
  <si>
    <t>特训(B)班</t>
  </si>
  <si>
    <t>创优6班</t>
  </si>
  <si>
    <t>六年级数学春季班补课</t>
  </si>
  <si>
    <t>数学创优6-2班（第一期）</t>
  </si>
  <si>
    <t>数学创优6-1班（第一期）</t>
  </si>
  <si>
    <t>数学精英7-1班（第一期）</t>
  </si>
  <si>
    <t>2017年暑假七年级数学中班</t>
  </si>
  <si>
    <t>数学特训营6-1班（第一期）</t>
  </si>
  <si>
    <t>2017年暑假六年级特训营课程</t>
  </si>
  <si>
    <t>数学创优6-1班（第二期）</t>
  </si>
  <si>
    <t>数学创优6-2班（第二期）</t>
  </si>
  <si>
    <t>数学精英7-1班（第二期）</t>
  </si>
  <si>
    <t>数学特训营6-1班（第二期）</t>
  </si>
  <si>
    <t>17秋季数学创优6-1班</t>
  </si>
  <si>
    <t>17秋季数学创优6-2班</t>
  </si>
  <si>
    <t>17秋季数学创优6-3班</t>
  </si>
  <si>
    <t>17秋季数学特训6-1班</t>
  </si>
  <si>
    <t>17秋季数学特训6-2班</t>
  </si>
  <si>
    <t>17秋季数学特训6-3班</t>
  </si>
  <si>
    <t>18寒假数学特训6-1班</t>
  </si>
  <si>
    <t>18寒假数学特训6-2班</t>
  </si>
  <si>
    <t>18寒假数学创优6-4班</t>
  </si>
  <si>
    <t>2018年寒假六年级数学中班_补课班级</t>
  </si>
  <si>
    <t>18春季数学特训6-3班</t>
  </si>
  <si>
    <t>18春季数学特训6-1班</t>
  </si>
  <si>
    <t>18春季数学创优6-4班</t>
  </si>
  <si>
    <t>18春季数学特训6-2班</t>
  </si>
  <si>
    <t>18春季数学博学6-2班</t>
  </si>
  <si>
    <t>18春季数学创学6-2班</t>
  </si>
  <si>
    <t>18春季数学博学6-3班</t>
  </si>
  <si>
    <t>18春季数学创学6-4班</t>
  </si>
  <si>
    <t>18春季数学博学6-1班</t>
  </si>
  <si>
    <t>18春季数学全日制6-1班</t>
  </si>
  <si>
    <t>18暑假数学创学6-2班（第一期）</t>
  </si>
  <si>
    <t>18暑假数学创学6-1班（第一期）</t>
  </si>
  <si>
    <t>18暑假数学研学7-1班（第一期）</t>
  </si>
  <si>
    <t>2018年暑假七年级数学中班</t>
  </si>
  <si>
    <t>2018年暑假六年级数学中班_补课班级</t>
  </si>
  <si>
    <t>18暑假数学创学6-1班（第二期）</t>
  </si>
  <si>
    <t>18暑假数学创学6-2班（第二期）</t>
  </si>
  <si>
    <t>18暑假数学研学7-1班（第二期）</t>
  </si>
  <si>
    <t>18暑假多维营课程（第二期）</t>
  </si>
  <si>
    <t>2018年暑假六年级特训营课程</t>
  </si>
  <si>
    <t>毛笔书法班2</t>
  </si>
  <si>
    <t>毛笔书法班</t>
  </si>
  <si>
    <t>国画3班</t>
  </si>
  <si>
    <t>诗书画综合班</t>
  </si>
  <si>
    <t>硬笔</t>
  </si>
  <si>
    <t>硬笔规范书写班</t>
  </si>
  <si>
    <t>国画2班</t>
  </si>
  <si>
    <t>国画基础班</t>
  </si>
  <si>
    <t>书画精英班</t>
  </si>
  <si>
    <t>毛笔</t>
  </si>
  <si>
    <t>硬笔书法C班</t>
  </si>
  <si>
    <t>2017暑假硬笔书法班</t>
  </si>
  <si>
    <t>国画B班</t>
  </si>
  <si>
    <t>2017年暑假国画班</t>
  </si>
  <si>
    <t>硬笔书法D班</t>
  </si>
  <si>
    <t>毛笔书法B班</t>
  </si>
  <si>
    <t>2017年暑假毛笔书法班</t>
  </si>
  <si>
    <t>秋季硬笔书法A班</t>
  </si>
  <si>
    <t>2017年秋季硬笔书法</t>
  </si>
  <si>
    <t>秋季国画A班</t>
  </si>
  <si>
    <t>2017年秋季国画</t>
  </si>
  <si>
    <t>秋季国画C班</t>
  </si>
  <si>
    <t>秋季国画D班</t>
  </si>
  <si>
    <t>秋季国画E班</t>
  </si>
  <si>
    <t>秋季国画B班</t>
  </si>
  <si>
    <t>国韵国画B班</t>
  </si>
  <si>
    <t>2018年寒假贝米国韵中班</t>
  </si>
  <si>
    <t>国韵国画C班</t>
  </si>
  <si>
    <t>国韵国画D班</t>
  </si>
  <si>
    <t>2018春季国韵国画C班</t>
  </si>
  <si>
    <t>2018年春季国韵中班</t>
  </si>
  <si>
    <t>2018春季国韵国画F班</t>
  </si>
  <si>
    <t>2018春季国韵国画A班</t>
  </si>
  <si>
    <t>2018春季国韵国画B班</t>
  </si>
  <si>
    <t>2018春季国韵国画D班</t>
  </si>
  <si>
    <t>2018春季国韵书法D班</t>
  </si>
  <si>
    <t>2018春季国韵书法F班</t>
  </si>
  <si>
    <t>周中书法A班</t>
  </si>
  <si>
    <t>2018年春季晚辅书法班</t>
  </si>
  <si>
    <t>2018春季国韵书法A班</t>
  </si>
  <si>
    <t>2018春季国韵书法C班</t>
  </si>
  <si>
    <t>2018春季国韵书法E班</t>
  </si>
  <si>
    <t>2018春季国韵书法G班</t>
  </si>
  <si>
    <t>国韵国画班C班</t>
  </si>
  <si>
    <t>2018年暑假国韵中班</t>
  </si>
  <si>
    <t>国韵国画班B班</t>
  </si>
  <si>
    <t>一年级老生班-综合素养书法</t>
  </si>
  <si>
    <t>2018年暑假一年级综合素养中班</t>
  </si>
  <si>
    <t>国韵书法B班-硬笔书法</t>
  </si>
  <si>
    <t>培优A</t>
  </si>
  <si>
    <t>培优B</t>
  </si>
  <si>
    <t>基地班</t>
  </si>
  <si>
    <t>基地</t>
  </si>
  <si>
    <t>培优B班</t>
  </si>
  <si>
    <t>培优C物理</t>
  </si>
  <si>
    <t>培优D班</t>
  </si>
  <si>
    <t>培优E班</t>
  </si>
  <si>
    <t>提升C班</t>
  </si>
  <si>
    <t>培优3</t>
  </si>
  <si>
    <t>培优2</t>
  </si>
  <si>
    <t>提升2</t>
  </si>
  <si>
    <t>提升C1班</t>
  </si>
  <si>
    <t>物理高二理科培优B1班（一期）</t>
  </si>
  <si>
    <t>2017年暑假高二物理中班</t>
  </si>
  <si>
    <t>物理高二基地班（一期）</t>
  </si>
  <si>
    <t>物理高二理科培优B2班（一期）</t>
  </si>
  <si>
    <t>物理高二理科提升B1班（一期）</t>
  </si>
  <si>
    <t>物理高二基地班（二期）</t>
  </si>
  <si>
    <t>高二物理理科培优B1班（二期）</t>
  </si>
  <si>
    <t>高二物理提升B1班（二期）</t>
  </si>
  <si>
    <t>高二物理理科培优B2班（二期）</t>
  </si>
  <si>
    <t>17秋高二物理培优B1班</t>
  </si>
  <si>
    <t>2017年秋季高二物理中班</t>
  </si>
  <si>
    <t>17秋高二物理尖端班</t>
  </si>
  <si>
    <t>17秋高一物理培优班</t>
  </si>
  <si>
    <t>2017年秋季高一物理中班</t>
  </si>
  <si>
    <t>2017年秋季高二物理一对一_汤恺盈</t>
  </si>
  <si>
    <t>2017年秋季高二物理一对一</t>
  </si>
  <si>
    <t>2017年秋季高一物理中班_补课班级</t>
  </si>
  <si>
    <t>18寒高二物理尖端班</t>
  </si>
  <si>
    <t>2018年寒假高二物理中班</t>
  </si>
  <si>
    <t>18寒高二物理培优B2班</t>
  </si>
  <si>
    <t>18春高一物理培优A1班</t>
  </si>
  <si>
    <t>2018年春季高一物理中班</t>
  </si>
  <si>
    <t>18春高二物理培优B1班</t>
  </si>
  <si>
    <t>2018年春季高二物理中班</t>
  </si>
  <si>
    <t>18春高一物理培优A2班</t>
  </si>
  <si>
    <t>2018年春季高二物理一对一_朱星宇（5958）</t>
  </si>
  <si>
    <t>2018年春季高二物理一对一</t>
  </si>
  <si>
    <t>2018年暑假高二物理一对一_王一凡</t>
  </si>
  <si>
    <t>2018年暑假高二物理一对一</t>
  </si>
  <si>
    <t>18暑物理高一培优A1班（第二期）</t>
  </si>
  <si>
    <t>2018年暑假高一物理中班</t>
  </si>
  <si>
    <t>2018年暑假高二物理一对一_周文骏</t>
  </si>
  <si>
    <t>七奥数班</t>
  </si>
  <si>
    <t>八数（提升2班）</t>
  </si>
  <si>
    <t>七数（培优2班）</t>
  </si>
  <si>
    <t>七数（培优1班）</t>
  </si>
  <si>
    <t>八数</t>
  </si>
  <si>
    <t>七数（夏令营）</t>
  </si>
  <si>
    <t>八数（2班）</t>
  </si>
  <si>
    <t>七数（培优班）</t>
  </si>
  <si>
    <t>八奥数班调课</t>
  </si>
  <si>
    <t>七数（提升1班）</t>
  </si>
  <si>
    <t>奥数班（八）</t>
  </si>
  <si>
    <t>七数（精英班）</t>
  </si>
  <si>
    <t>八数（时间调整）</t>
  </si>
  <si>
    <t>八数（培优1班）</t>
  </si>
  <si>
    <t>八数（培优2班）</t>
  </si>
  <si>
    <t>七数（精英C班）</t>
  </si>
  <si>
    <t>八数（精英班）</t>
  </si>
  <si>
    <t>八数（特训）</t>
  </si>
  <si>
    <t>七数（精英D班）</t>
  </si>
  <si>
    <t>七数（特训）</t>
  </si>
  <si>
    <t>数学精英8-1班（7月）</t>
  </si>
  <si>
    <t>数学创优8-1班（7月）</t>
  </si>
  <si>
    <t>数学精英8-1班（8月）</t>
  </si>
  <si>
    <t>数学创优8-1班（8月）</t>
  </si>
  <si>
    <t>数学精英7-1班（8月）</t>
  </si>
  <si>
    <t>数学创优8-2班（8月）</t>
  </si>
  <si>
    <t>数学精英8-1班（17秋）</t>
  </si>
  <si>
    <t>数学精英8-3班（17秋）</t>
  </si>
  <si>
    <t>数学精英8-4班（17秋）</t>
  </si>
  <si>
    <t>数学精英8-2班（17秋）</t>
  </si>
  <si>
    <t>数学精英7-B班（17秋）</t>
  </si>
  <si>
    <t>2017年秋季七年级数学精英班</t>
  </si>
  <si>
    <t>18寒假数学精英8-2班</t>
  </si>
  <si>
    <t>18寒假数学创优9-1班</t>
  </si>
  <si>
    <t>18寒假数学创优8-2班</t>
  </si>
  <si>
    <t>18寒假数学精英8-1班</t>
  </si>
  <si>
    <t>数学精英8-1班（18春）</t>
  </si>
  <si>
    <t>数学精英8-2班（18春）</t>
  </si>
  <si>
    <t>数学精英7-A班（18春）</t>
  </si>
  <si>
    <t>2018年春季七年级数学精英班</t>
  </si>
  <si>
    <t>数学精英9-1班（18春）</t>
  </si>
  <si>
    <t>数学精英8-3班（18春）</t>
  </si>
  <si>
    <t>数学创优8-1班（18春）</t>
  </si>
  <si>
    <t>数学博学9-1班（7月）</t>
  </si>
  <si>
    <t>数学博学8-1班（7月）</t>
  </si>
  <si>
    <t>数学博学7-1班（7月）</t>
  </si>
  <si>
    <t>数学研学9-1班（8月）</t>
  </si>
  <si>
    <t>数学博学7-1班（8月）</t>
  </si>
  <si>
    <t>2018年暑假九年级数学中班_补课班级</t>
  </si>
  <si>
    <t>特B班</t>
  </si>
  <si>
    <t>特A班</t>
  </si>
  <si>
    <t>补课</t>
  </si>
  <si>
    <t>6年级特训班</t>
  </si>
  <si>
    <t>17秋季数学特训6-A班</t>
  </si>
  <si>
    <t>17秋季数学特训6-B班</t>
  </si>
  <si>
    <t>数学特训6-B班</t>
  </si>
  <si>
    <t>数学特训6-A班</t>
  </si>
  <si>
    <t>18春季数学特训6-B班</t>
  </si>
  <si>
    <t>18春季数学特训6-A班</t>
  </si>
  <si>
    <t>精品班1</t>
  </si>
  <si>
    <t>培优班1</t>
  </si>
  <si>
    <t>【基地班】</t>
  </si>
  <si>
    <t>培优A-2</t>
  </si>
  <si>
    <t>提升F2</t>
  </si>
  <si>
    <t>基地班1</t>
  </si>
  <si>
    <t>基地班2</t>
  </si>
  <si>
    <t>数学高一基地班（一期）</t>
  </si>
  <si>
    <t>数学高二基地班（一期）</t>
  </si>
  <si>
    <t>2017年暑假高二数学中班</t>
  </si>
  <si>
    <t>数学高一基地A1班（二期）</t>
  </si>
  <si>
    <t>数学高一基地A3班（二期）</t>
  </si>
  <si>
    <t>17秋高一数学超常A1班</t>
  </si>
  <si>
    <t>九年级数学班</t>
  </si>
  <si>
    <t>八年级数学</t>
  </si>
  <si>
    <t>春季九年级数学提高2班</t>
  </si>
  <si>
    <t>2018年春季八年级数学中班2班</t>
  </si>
  <si>
    <t>六（5）</t>
  </si>
  <si>
    <t>二年级1班</t>
  </si>
  <si>
    <t>七年级补课2班</t>
  </si>
  <si>
    <t>七年级补课1班</t>
  </si>
  <si>
    <t>补课1班</t>
  </si>
  <si>
    <t>六年级补课1班</t>
  </si>
  <si>
    <t>七年级1班</t>
  </si>
  <si>
    <t>2016年10补课班</t>
  </si>
  <si>
    <t>奥数班</t>
  </si>
  <si>
    <t>六年级面试班</t>
  </si>
  <si>
    <t>六年级寒假补课</t>
  </si>
  <si>
    <t>七年级补课班</t>
  </si>
  <si>
    <t>面试A班</t>
  </si>
  <si>
    <t>清明提前补课</t>
  </si>
  <si>
    <t>七年级六月份补课班</t>
  </si>
  <si>
    <t>六年级  数学  六月份补课</t>
  </si>
  <si>
    <t>全日制A班体能运动1</t>
  </si>
  <si>
    <t>全日制B班体能运动1</t>
  </si>
  <si>
    <t>全日制B班体能运动2</t>
  </si>
  <si>
    <t>三年级数学B班</t>
  </si>
  <si>
    <t>2017年秋季三年级数学中班_补课班级</t>
  </si>
  <si>
    <t>幼小衔接B班行为</t>
  </si>
  <si>
    <t>2018年春季幼升小行为养成中班</t>
  </si>
  <si>
    <t>2018春季作业优习A班数学</t>
  </si>
  <si>
    <t>2018春季全日制C班数学思维</t>
  </si>
  <si>
    <t>2018春季全日制A班数学思维</t>
  </si>
  <si>
    <t>国庆补课1</t>
  </si>
  <si>
    <t>九年级补课1班</t>
  </si>
  <si>
    <t>精英2班</t>
  </si>
  <si>
    <t>七补课班1</t>
  </si>
  <si>
    <t>九年级英语 补课1班</t>
  </si>
  <si>
    <t>七补课班</t>
  </si>
  <si>
    <t>九年级加课班</t>
  </si>
  <si>
    <t>2017年暑假八年级英语中班_补课班级</t>
  </si>
  <si>
    <t>17秋季东华班8-1</t>
  </si>
  <si>
    <t>2017年秋季八年级英语中班_补课班级</t>
  </si>
  <si>
    <t>17秋季英语精英7-1</t>
  </si>
  <si>
    <t>2017年秋季七年级英语中班</t>
  </si>
  <si>
    <t>17秋季英语精英8-3</t>
  </si>
  <si>
    <t>18年春季英语精英7-2</t>
  </si>
  <si>
    <t>2018年春季七年级英语中班</t>
  </si>
  <si>
    <t>【补课班】</t>
  </si>
  <si>
    <t>四年级补课班</t>
  </si>
  <si>
    <t>18年春季数学特训6-2</t>
  </si>
  <si>
    <t>2018年春季五年级数学中班_补课班级</t>
  </si>
  <si>
    <t>18年春季数学创优5-1补课班</t>
  </si>
  <si>
    <t>18年春季数学创优6-1补课班</t>
  </si>
  <si>
    <t>五校7班</t>
  </si>
  <si>
    <t>莞高7班</t>
  </si>
  <si>
    <t>精英B班</t>
  </si>
  <si>
    <t>通识7-1班（二期）</t>
  </si>
  <si>
    <t>2018春季物理精英8-1-1班</t>
  </si>
  <si>
    <t>2018年春季物理精英9-4班</t>
  </si>
  <si>
    <t>端午补课</t>
  </si>
  <si>
    <t>精品5班</t>
  </si>
  <si>
    <t>东华提高班</t>
  </si>
  <si>
    <t>八（一对一）</t>
  </si>
  <si>
    <t>机动班</t>
  </si>
  <si>
    <t>化学补课班级</t>
  </si>
  <si>
    <t>1对1</t>
  </si>
  <si>
    <t>东华</t>
  </si>
  <si>
    <t>2018年春季九年级化学中班-李振凤补课</t>
  </si>
  <si>
    <t>一对一2班</t>
  </si>
  <si>
    <t>一对一3班</t>
  </si>
  <si>
    <t>2017年暑假高三化学一对一_雷茵</t>
  </si>
  <si>
    <t>2017年暑假高三化学一对一</t>
  </si>
  <si>
    <t>2017年秋季高三化学一对一_肖源东</t>
  </si>
  <si>
    <t>2017年秋季高三化学一对一</t>
  </si>
  <si>
    <t>2017年秋季高三化学一对一_郑艺瑶</t>
  </si>
  <si>
    <t>2018年暑假高二化学班</t>
  </si>
  <si>
    <t>卢莎老师补课班</t>
  </si>
  <si>
    <t>卢莎特训班寒假补课表</t>
  </si>
  <si>
    <t>2017年秋季六年级数学中班_补课班级</t>
  </si>
  <si>
    <t>2018年春季合并特训1班数学</t>
  </si>
  <si>
    <t>莞高1-2班</t>
  </si>
  <si>
    <t>10-1班</t>
  </si>
  <si>
    <t>一对一卢校</t>
  </si>
  <si>
    <t>10班</t>
  </si>
  <si>
    <t>特训1班</t>
  </si>
  <si>
    <t>东华（2）班</t>
  </si>
  <si>
    <t>特训一对一</t>
  </si>
  <si>
    <t>17秋数学精英8-1班</t>
  </si>
  <si>
    <t>17秋数学精英7-1班</t>
  </si>
  <si>
    <t>2017年秋季七年级数学中班</t>
  </si>
  <si>
    <t>2017年秋季九年级数学中班_补课班级</t>
  </si>
  <si>
    <t>17秋数学精英8-5班</t>
  </si>
  <si>
    <t>18年寒假数学精英9-3班</t>
  </si>
  <si>
    <t>17秋数学精英9-6</t>
  </si>
  <si>
    <t>2018年寒假九年级数学中班_补课班级</t>
  </si>
  <si>
    <t>18年春季数学精英9-6班</t>
  </si>
  <si>
    <t>2018年春季数学精英9-5班</t>
  </si>
  <si>
    <t>2018年春季八年级数学中班_补课班级</t>
  </si>
  <si>
    <t>2018年春季八年级数学小班_王子祺_安施宇</t>
  </si>
  <si>
    <t>2018年春季八年级数学小班</t>
  </si>
  <si>
    <t>东华5月11日调课1班</t>
  </si>
  <si>
    <t>2018年春季八年级数学特训8-3班</t>
  </si>
  <si>
    <t>东华5月11日调课2班</t>
  </si>
  <si>
    <t>2018年春季八年级数学一对一_何泽琛</t>
  </si>
  <si>
    <t>2018年春季八年级数学一对一</t>
  </si>
  <si>
    <t>东华5月11日调课3班</t>
  </si>
  <si>
    <t>东华6月1日调课班</t>
  </si>
  <si>
    <t>6月6日卢校调课班</t>
  </si>
  <si>
    <t>6月23日数学调课班</t>
  </si>
  <si>
    <t>2017年暑假六年级数学中班_补课班级</t>
  </si>
  <si>
    <t>2017年暑假七年级数学中班_补课班级</t>
  </si>
  <si>
    <t>17秋季数学创优6-6班</t>
  </si>
  <si>
    <t>2017年秋季六年级英语中班_补课班级</t>
  </si>
  <si>
    <t>2017年秋季六年级英语中班</t>
  </si>
  <si>
    <t>18春季数学创优6-2班</t>
  </si>
  <si>
    <t>18春季数学精英6-1班</t>
  </si>
  <si>
    <t>2018年春季六年级数学精英班</t>
  </si>
  <si>
    <t>18春季数学研学6-1班</t>
  </si>
  <si>
    <t>18春季数学培优6-1班</t>
  </si>
  <si>
    <t>2018年春季六年级数学精英班_补课班级</t>
  </si>
  <si>
    <t>2018年暑假七年级数学中班_补课班级</t>
  </si>
  <si>
    <t>国画4班</t>
  </si>
  <si>
    <t>国画1班</t>
  </si>
  <si>
    <t>诗词书画综合班</t>
  </si>
  <si>
    <t>书画韩林班</t>
  </si>
  <si>
    <t>国画C班</t>
  </si>
  <si>
    <t>国画A班</t>
  </si>
  <si>
    <t>2018春季国韵书法J班</t>
  </si>
  <si>
    <t>2018春季全日制C班创意美术2</t>
  </si>
  <si>
    <t>2018春季全日制C班创意美术1</t>
  </si>
  <si>
    <t>2018春季全日制B班社会科学1</t>
  </si>
  <si>
    <t>2018春季全日制B班社会科学2</t>
  </si>
  <si>
    <t>周中书法C班</t>
  </si>
  <si>
    <t>周中书法B班</t>
  </si>
  <si>
    <t>2018春季全日制A班创意美术1</t>
  </si>
  <si>
    <t>2018春季全日制A班创意美术2</t>
  </si>
  <si>
    <t>2018春季国韵书法B班</t>
  </si>
  <si>
    <t>2018春季国韵书法K班</t>
  </si>
  <si>
    <t>2018春季国韵书法L班</t>
  </si>
  <si>
    <t>2018春季国韵书法M班</t>
  </si>
  <si>
    <t>2018春季国韵书法H班</t>
  </si>
  <si>
    <t>国韵书法A班-硬笔书法</t>
  </si>
  <si>
    <t>国韵书法D班-硬笔书法</t>
  </si>
  <si>
    <t>国韵书法C班-毛笔书法</t>
  </si>
  <si>
    <t>国韵书法D班-硬笔书法1</t>
  </si>
  <si>
    <t>国韵国画班A班</t>
  </si>
  <si>
    <t>全日制书法课-补课</t>
  </si>
  <si>
    <t>国韵书法A班-硬笔书法1</t>
  </si>
  <si>
    <t>一对一辅导</t>
  </si>
  <si>
    <t>高考端午补课</t>
  </si>
  <si>
    <t>八数（培优班）</t>
  </si>
  <si>
    <t>七数(提升）</t>
  </si>
  <si>
    <t>八数（提升班）</t>
  </si>
  <si>
    <t>七数（基础班）</t>
  </si>
  <si>
    <t>八数（周日班）</t>
  </si>
  <si>
    <t>七数（周五班）</t>
  </si>
  <si>
    <t>八奥数（周五班）</t>
  </si>
  <si>
    <t>八数（精英2班）</t>
  </si>
  <si>
    <t>八数（一对一）</t>
  </si>
  <si>
    <t>七数（小班）</t>
  </si>
  <si>
    <t>八数（提升3）</t>
  </si>
  <si>
    <t>七数（提升班）</t>
  </si>
  <si>
    <t>八数（提升1）</t>
  </si>
  <si>
    <t>七数（提升2）</t>
  </si>
  <si>
    <t>八年级数学（周六小班）</t>
  </si>
  <si>
    <t>九数（黎子莹）</t>
  </si>
  <si>
    <t>数学补课7-2班（8月）</t>
  </si>
  <si>
    <t>数学精英调课7-B班（17秋）</t>
  </si>
  <si>
    <t>数学精英调课8-1班（17秋）</t>
  </si>
  <si>
    <t>数学创优8-3班（17秋）</t>
  </si>
  <si>
    <t>数学精英补课8-1班（17秋）</t>
  </si>
  <si>
    <t>数学创优调课8-3班（17秋）</t>
  </si>
  <si>
    <t>2017年秋季八年级数学中班_补课班级</t>
  </si>
  <si>
    <t>数学精英8-5班（17秋）</t>
  </si>
  <si>
    <t>数学调课精英8-3班（17秋）</t>
  </si>
  <si>
    <t>数学精英调课8-2班（17秋）</t>
  </si>
  <si>
    <t>数学创优8-4班（17秋）</t>
  </si>
  <si>
    <t>数学精英调课1班（18春）</t>
  </si>
  <si>
    <t>数学精英调课8-3班（18春）</t>
  </si>
  <si>
    <t>数学精英调课8-2班（18春）</t>
  </si>
  <si>
    <t>数学精英8-1调课班（18春）</t>
  </si>
  <si>
    <t>数学精英调课8-1班（18春）</t>
  </si>
  <si>
    <t>数学精英调课8--1班（18春）</t>
  </si>
  <si>
    <t>按校区统计</t>
  </si>
  <si>
    <t>按月统计，加按季度统计两个表</t>
  </si>
  <si>
    <t>按季度统计</t>
  </si>
  <si>
    <t>增加“上季学生数”</t>
  </si>
  <si>
    <t>人头续读率的分母为上季度学生人数</t>
  </si>
  <si>
    <t>新生人头增长率的分母为上季度学生人数</t>
  </si>
  <si>
    <t>按校区统计，人头续读率需加上从本校区调走到其他校区的学生。</t>
  </si>
  <si>
    <t>按校区统计，但新生人头增长率需加上从其他校区调入学生。</t>
  </si>
  <si>
    <t>okr_员工薪级</t>
  </si>
  <si>
    <t>基本工资</t>
  </si>
  <si>
    <t>新岗位津贴</t>
  </si>
  <si>
    <t>新保底工资</t>
  </si>
  <si>
    <t>新工龄津贴</t>
  </si>
  <si>
    <t>伙食</t>
  </si>
  <si>
    <t>新绩效      (取最高4节课)</t>
  </si>
  <si>
    <t>新绩效      (取最高4节课)备注</t>
  </si>
  <si>
    <t>学科奖金</t>
  </si>
  <si>
    <t>级长奖金</t>
  </si>
  <si>
    <t>总级长奖金</t>
  </si>
  <si>
    <t>管理奖金（月）</t>
  </si>
  <si>
    <t>管理奖金（季）</t>
  </si>
  <si>
    <t>管理奖金（年）</t>
  </si>
  <si>
    <t>代扣社保</t>
  </si>
  <si>
    <t>住房公积金</t>
  </si>
  <si>
    <t>个税</t>
  </si>
  <si>
    <t>月薪</t>
  </si>
  <si>
    <t>薪资（三项相加）</t>
  </si>
  <si>
    <t>年薪</t>
  </si>
  <si>
    <t>年薪定位差</t>
  </si>
  <si>
    <t>2017年底奖金</t>
  </si>
  <si>
    <t>2018年底奖金</t>
  </si>
  <si>
    <t>倒推季度奖（总额）</t>
  </si>
  <si>
    <t>倒推各季度奖/4</t>
  </si>
  <si>
    <t>月薪定位</t>
  </si>
  <si>
    <t>年薪定位</t>
  </si>
  <si>
    <t>西平校区</t>
  </si>
  <si>
    <t>L30</t>
  </si>
  <si>
    <t>惠州管理中心</t>
  </si>
  <si>
    <t>L32</t>
  </si>
  <si>
    <t>用4月数据</t>
  </si>
  <si>
    <t>莞城初中部</t>
  </si>
  <si>
    <t>L26</t>
  </si>
  <si>
    <t>莞城小学部</t>
  </si>
  <si>
    <t>石龙校区</t>
  </si>
  <si>
    <t>南城校区</t>
  </si>
  <si>
    <t>茶山多维</t>
  </si>
  <si>
    <t>L28</t>
  </si>
  <si>
    <t>用10月数据</t>
  </si>
  <si>
    <t>东城校区</t>
  </si>
  <si>
    <t>莞城高中校区</t>
  </si>
  <si>
    <t>万江校区</t>
  </si>
  <si>
    <t>L24</t>
  </si>
  <si>
    <t>东城贝米</t>
  </si>
  <si>
    <t>光明校区</t>
  </si>
  <si>
    <t>长安贝米</t>
  </si>
  <si>
    <t>L22</t>
  </si>
  <si>
    <t>用了3-6月数据</t>
  </si>
  <si>
    <t>贝米管理中心</t>
  </si>
  <si>
    <t>孙海涛</t>
  </si>
  <si>
    <t>指标1</t>
  </si>
  <si>
    <t>指标2</t>
  </si>
  <si>
    <t>指标3</t>
  </si>
  <si>
    <t>指标4</t>
  </si>
  <si>
    <t>指标5</t>
  </si>
  <si>
    <t>向乾均</t>
  </si>
  <si>
    <t>大朗多维</t>
  </si>
  <si>
    <t>伍丹</t>
  </si>
  <si>
    <t>茶山贝米</t>
  </si>
  <si>
    <t>吴肖玲</t>
  </si>
  <si>
    <t>春</t>
  </si>
  <si>
    <t>暑</t>
  </si>
  <si>
    <t>秋</t>
  </si>
  <si>
    <t>寒</t>
  </si>
  <si>
    <t>陆嘉良</t>
  </si>
  <si>
    <t>L20</t>
  </si>
  <si>
    <t>陈广德</t>
  </si>
  <si>
    <t>虎门校区</t>
  </si>
  <si>
    <t>雷亮</t>
  </si>
  <si>
    <t>湖南岳塘校区</t>
  </si>
  <si>
    <t>何一帆</t>
  </si>
  <si>
    <t>深圳校区</t>
  </si>
  <si>
    <t>张林亚</t>
  </si>
  <si>
    <t>方案一：</t>
  </si>
  <si>
    <t>管理公司</t>
  </si>
  <si>
    <t>方旭辉</t>
  </si>
  <si>
    <t>季度奖金1</t>
  </si>
  <si>
    <t>全集团取收入的N%做奖金总数</t>
  </si>
  <si>
    <t>惠州麦地</t>
  </si>
  <si>
    <t>刘永现</t>
  </si>
  <si>
    <t>各校区五项评分相加，得出各校长积分</t>
  </si>
  <si>
    <t>惠州远航</t>
  </si>
  <si>
    <t>罗湘象</t>
  </si>
  <si>
    <t>各积分平均奖金额=奖金总数/校长积分汇总</t>
  </si>
  <si>
    <t>张登威</t>
  </si>
  <si>
    <t>校长奖金=积分*各珞分平均奖金额*大小校区系数</t>
  </si>
  <si>
    <t>大小校区人事评估系数：成立时间、人次</t>
  </si>
  <si>
    <t>年底奖金：</t>
  </si>
  <si>
    <t>年底奖金=四个季度分数合计数+人事幸福指数+岗位级别</t>
  </si>
  <si>
    <t>职员代码</t>
  </si>
  <si>
    <t>职员姓名</t>
  </si>
  <si>
    <t>入职时间</t>
  </si>
  <si>
    <t>离职否</t>
  </si>
  <si>
    <t>离职日期</t>
  </si>
  <si>
    <t>本集团内调入人员</t>
  </si>
  <si>
    <t>SZ001</t>
  </si>
  <si>
    <t>SZ002</t>
  </si>
  <si>
    <t>黄美霞</t>
  </si>
  <si>
    <t>SZ003</t>
  </si>
  <si>
    <t>戚腾飞</t>
  </si>
  <si>
    <t>SZ006</t>
  </si>
  <si>
    <t>张盼盼</t>
  </si>
  <si>
    <t>SZ007</t>
  </si>
  <si>
    <t>江帆</t>
  </si>
  <si>
    <t>SZ008</t>
  </si>
  <si>
    <t>张能森</t>
  </si>
  <si>
    <t>SZ009</t>
  </si>
  <si>
    <t>夏海波</t>
  </si>
  <si>
    <t>SZ010</t>
  </si>
  <si>
    <t>崔婷婷</t>
  </si>
  <si>
    <t>SZ011</t>
  </si>
  <si>
    <t>黄丽云</t>
  </si>
  <si>
    <t>SL012</t>
  </si>
  <si>
    <t>丘瑜娇</t>
  </si>
  <si>
    <t>SZ012</t>
  </si>
  <si>
    <t>陈访玲</t>
  </si>
  <si>
    <t>SZ013</t>
  </si>
  <si>
    <t>黄颜</t>
  </si>
  <si>
    <t>DC001</t>
  </si>
  <si>
    <t>陈卡娜</t>
  </si>
  <si>
    <t>DC002</t>
  </si>
  <si>
    <t>谭铁安</t>
  </si>
  <si>
    <t>DC003</t>
  </si>
  <si>
    <t>王祖运</t>
  </si>
  <si>
    <t>DC004</t>
  </si>
  <si>
    <t>黄洪川</t>
  </si>
  <si>
    <t>DC005</t>
  </si>
  <si>
    <t>廖玉琴</t>
  </si>
  <si>
    <t>DC006</t>
  </si>
  <si>
    <t>马建伟</t>
  </si>
  <si>
    <t>DC008</t>
  </si>
  <si>
    <t>DC009</t>
  </si>
  <si>
    <t>刘志梅</t>
  </si>
  <si>
    <t>DC010</t>
  </si>
  <si>
    <t>刘文德</t>
  </si>
  <si>
    <t>DC011</t>
  </si>
  <si>
    <t>DC012</t>
  </si>
  <si>
    <t>曾志强</t>
  </si>
  <si>
    <t>DC013</t>
  </si>
  <si>
    <t>谢志华</t>
  </si>
  <si>
    <t>DC014</t>
  </si>
  <si>
    <t>许超超</t>
  </si>
  <si>
    <t>DC015</t>
  </si>
  <si>
    <t>陈月莹</t>
  </si>
  <si>
    <t>DC016</t>
  </si>
  <si>
    <t>邓梅群</t>
  </si>
  <si>
    <t>DC017</t>
  </si>
  <si>
    <t>潘琼烂</t>
  </si>
  <si>
    <t>DC018</t>
  </si>
  <si>
    <t>张晶晶</t>
  </si>
  <si>
    <t>DC019</t>
  </si>
  <si>
    <t>张路</t>
  </si>
  <si>
    <t>DC020</t>
  </si>
  <si>
    <t>张红艳</t>
  </si>
  <si>
    <t>DC021</t>
  </si>
  <si>
    <t>练思媚</t>
  </si>
  <si>
    <t>DC022</t>
  </si>
  <si>
    <t>齐兰江</t>
  </si>
  <si>
    <t>DC024</t>
  </si>
  <si>
    <t>邓艳红</t>
  </si>
  <si>
    <t>DC025</t>
  </si>
  <si>
    <t>邵晓玲</t>
  </si>
  <si>
    <t>DC026</t>
  </si>
  <si>
    <t>邓小柳</t>
  </si>
  <si>
    <t>DC027</t>
  </si>
  <si>
    <t>杨大生</t>
  </si>
  <si>
    <t>DC028</t>
  </si>
  <si>
    <t>赵和军</t>
  </si>
  <si>
    <t>GL001</t>
  </si>
  <si>
    <t>罗冠华</t>
  </si>
  <si>
    <t>GL002</t>
  </si>
  <si>
    <t>蔡如明</t>
  </si>
  <si>
    <t>GL003</t>
  </si>
  <si>
    <t>郑永英</t>
  </si>
  <si>
    <t>GL005</t>
  </si>
  <si>
    <t>刘旭红</t>
  </si>
  <si>
    <t>GL006</t>
  </si>
  <si>
    <t>周兴福</t>
  </si>
  <si>
    <t>GL011</t>
  </si>
  <si>
    <t>陈春芳</t>
  </si>
  <si>
    <t>GL013</t>
  </si>
  <si>
    <t>杨金文</t>
  </si>
  <si>
    <t>GL014</t>
  </si>
  <si>
    <t>王晶晶</t>
  </si>
  <si>
    <t>GL015</t>
  </si>
  <si>
    <t>廖玉宇</t>
  </si>
  <si>
    <t>GL019</t>
  </si>
  <si>
    <t>陈嘉莹</t>
  </si>
  <si>
    <t>GL020</t>
  </si>
  <si>
    <t>杨志伟</t>
  </si>
  <si>
    <t>GL021</t>
  </si>
  <si>
    <t>叶政轩</t>
  </si>
  <si>
    <t>GL022</t>
  </si>
  <si>
    <t>王福楠</t>
  </si>
  <si>
    <t>GL023</t>
  </si>
  <si>
    <t>麦绍垣</t>
  </si>
  <si>
    <t>GL024</t>
  </si>
  <si>
    <t>张子云</t>
  </si>
  <si>
    <t>GL025</t>
  </si>
  <si>
    <t>冯展图</t>
  </si>
  <si>
    <t>GL026</t>
  </si>
  <si>
    <t>杨碧怡</t>
  </si>
  <si>
    <t>GL027</t>
  </si>
  <si>
    <t>刘立勇</t>
  </si>
  <si>
    <t>GL035</t>
  </si>
  <si>
    <t>李伟琪</t>
  </si>
  <si>
    <t>GL037</t>
  </si>
  <si>
    <t>彭婷婷</t>
  </si>
  <si>
    <t>GL038</t>
  </si>
  <si>
    <t>王铁岩</t>
  </si>
  <si>
    <t>GL039</t>
  </si>
  <si>
    <t>唐旭克</t>
  </si>
  <si>
    <t>GL040</t>
  </si>
  <si>
    <t>古志锋</t>
  </si>
  <si>
    <t>GL041</t>
  </si>
  <si>
    <t>孙少芬</t>
  </si>
  <si>
    <t>GL042</t>
  </si>
  <si>
    <t>龚璞</t>
  </si>
  <si>
    <t>GL043</t>
  </si>
  <si>
    <t>莫文静</t>
  </si>
  <si>
    <t>GL044</t>
  </si>
  <si>
    <t>温艾敏</t>
  </si>
  <si>
    <t>GM001</t>
  </si>
  <si>
    <t>GM003</t>
  </si>
  <si>
    <t>李瑞珍</t>
  </si>
  <si>
    <t>GM004</t>
  </si>
  <si>
    <t>王雷</t>
  </si>
  <si>
    <t>GM006</t>
  </si>
  <si>
    <t>陈冬梅</t>
  </si>
  <si>
    <t>GM007</t>
  </si>
  <si>
    <t>GM009</t>
  </si>
  <si>
    <t>陈苏弟</t>
  </si>
  <si>
    <t>GM010</t>
  </si>
  <si>
    <t>罗丽红</t>
  </si>
  <si>
    <t>GM011</t>
  </si>
  <si>
    <t>朱敏</t>
  </si>
  <si>
    <t>GM012</t>
  </si>
  <si>
    <t>郑仕捷</t>
  </si>
  <si>
    <t>GM013</t>
  </si>
  <si>
    <t>胡婷</t>
  </si>
  <si>
    <t>GM014</t>
  </si>
  <si>
    <t>陈肖红</t>
  </si>
  <si>
    <t>GM015</t>
  </si>
  <si>
    <t>胡娟</t>
  </si>
  <si>
    <t>GM016</t>
  </si>
  <si>
    <t>曾彩云</t>
  </si>
  <si>
    <t>GM017</t>
  </si>
  <si>
    <t>代大强</t>
  </si>
  <si>
    <t>NC001</t>
  </si>
  <si>
    <t>NC002</t>
  </si>
  <si>
    <t>宋淳</t>
  </si>
  <si>
    <t>NC003</t>
  </si>
  <si>
    <t>欧阳娟</t>
  </si>
  <si>
    <t>NC004</t>
  </si>
  <si>
    <t>刘玉梅</t>
  </si>
  <si>
    <t>NC005</t>
  </si>
  <si>
    <t>甘春燕</t>
  </si>
  <si>
    <t>NC006</t>
  </si>
  <si>
    <t>周云枫</t>
  </si>
  <si>
    <t>NC007</t>
  </si>
  <si>
    <t>张君</t>
  </si>
  <si>
    <t>NC008</t>
  </si>
  <si>
    <t>吴腊梅</t>
  </si>
  <si>
    <t>NC009</t>
  </si>
  <si>
    <t>钟才斌</t>
  </si>
  <si>
    <t>NC010</t>
  </si>
  <si>
    <t>汤淑芬</t>
  </si>
  <si>
    <t>NC011</t>
  </si>
  <si>
    <t>林泽莹</t>
  </si>
  <si>
    <t>NC014</t>
  </si>
  <si>
    <t>陶勇</t>
  </si>
  <si>
    <t>NC015</t>
  </si>
  <si>
    <t>何佳佳</t>
  </si>
  <si>
    <t>NC016</t>
  </si>
  <si>
    <t>NC017</t>
  </si>
  <si>
    <t>卢健萍</t>
  </si>
  <si>
    <t>NC019</t>
  </si>
  <si>
    <t>黄果兰</t>
  </si>
  <si>
    <t>NC020</t>
  </si>
  <si>
    <t>黎劲</t>
  </si>
  <si>
    <t>NC021</t>
  </si>
  <si>
    <t>彭雪冰</t>
  </si>
  <si>
    <t>NC022</t>
  </si>
  <si>
    <t>吴珂</t>
  </si>
  <si>
    <t>NC023</t>
  </si>
  <si>
    <t>吴昊烁</t>
  </si>
  <si>
    <t>NC024</t>
  </si>
  <si>
    <t>孙楚运</t>
  </si>
  <si>
    <t>NC025</t>
  </si>
  <si>
    <t>胡晓萍</t>
  </si>
  <si>
    <t>NC026</t>
  </si>
  <si>
    <t>陈沛良</t>
  </si>
  <si>
    <t>NC027</t>
  </si>
  <si>
    <t>莫昌才</t>
  </si>
  <si>
    <t>NC028</t>
  </si>
  <si>
    <t>NI012</t>
  </si>
  <si>
    <t>方乐琪</t>
  </si>
  <si>
    <t>NI013</t>
  </si>
  <si>
    <t>张丽薇</t>
  </si>
  <si>
    <t>南城校区（国际部）</t>
  </si>
  <si>
    <t>NI001</t>
  </si>
  <si>
    <t>张茵茵</t>
  </si>
  <si>
    <t>NI002</t>
  </si>
  <si>
    <t>陈琼运</t>
  </si>
  <si>
    <t>NI003</t>
  </si>
  <si>
    <t>司徒德华</t>
  </si>
  <si>
    <t>NI005</t>
  </si>
  <si>
    <t>岑振祥</t>
  </si>
  <si>
    <t>NI007</t>
  </si>
  <si>
    <t>段外凤</t>
  </si>
  <si>
    <t>NI008</t>
  </si>
  <si>
    <t>庄雪多</t>
  </si>
  <si>
    <t>NI009</t>
  </si>
  <si>
    <t>郑心怡</t>
  </si>
  <si>
    <t>NI010</t>
  </si>
  <si>
    <t>方乐欣</t>
  </si>
  <si>
    <t>NI011</t>
  </si>
  <si>
    <t>张翠美</t>
  </si>
  <si>
    <t>清风书院</t>
  </si>
  <si>
    <t>QF001</t>
  </si>
  <si>
    <t>QF002</t>
  </si>
  <si>
    <t>徐江平</t>
  </si>
  <si>
    <t>QF003</t>
  </si>
  <si>
    <t>袁文龙</t>
  </si>
  <si>
    <t>QF004</t>
  </si>
  <si>
    <t>王月华</t>
  </si>
  <si>
    <t>QF005</t>
  </si>
  <si>
    <t>李桃</t>
  </si>
  <si>
    <t>SZ004</t>
  </si>
  <si>
    <t>蔡倩婷</t>
  </si>
  <si>
    <t>SZ014</t>
  </si>
  <si>
    <t>邬明茜</t>
  </si>
  <si>
    <t>SL001</t>
  </si>
  <si>
    <t>SL002</t>
  </si>
  <si>
    <t>梁结晶</t>
  </si>
  <si>
    <t>SL003</t>
  </si>
  <si>
    <t>邓亮发</t>
  </si>
  <si>
    <t>SL004</t>
  </si>
  <si>
    <t>SL005</t>
  </si>
  <si>
    <t>宁一</t>
  </si>
  <si>
    <t>SL006</t>
  </si>
  <si>
    <t>李嘉欣</t>
  </si>
  <si>
    <t>SL007</t>
  </si>
  <si>
    <t>SL008</t>
  </si>
  <si>
    <t>张猷辉</t>
  </si>
  <si>
    <t>SL011</t>
  </si>
  <si>
    <t>彭莹莹</t>
  </si>
  <si>
    <t>SL013</t>
  </si>
  <si>
    <t>闫岭</t>
  </si>
  <si>
    <t>SL014</t>
  </si>
  <si>
    <t>梁丹丹</t>
  </si>
  <si>
    <t>SL017</t>
  </si>
  <si>
    <t>叶思敏</t>
  </si>
  <si>
    <t>SL018</t>
  </si>
  <si>
    <t>彭金生</t>
  </si>
  <si>
    <t>SL019</t>
  </si>
  <si>
    <t>黄冠棋</t>
  </si>
  <si>
    <t>SL021</t>
  </si>
  <si>
    <t>吴运龙</t>
  </si>
  <si>
    <t>SL022</t>
  </si>
  <si>
    <t>闫燕燕</t>
  </si>
  <si>
    <t>SL024</t>
  </si>
  <si>
    <t>黄爱茗</t>
  </si>
  <si>
    <t>SL025</t>
  </si>
  <si>
    <t>黄瑶椿</t>
  </si>
  <si>
    <t>SL026</t>
  </si>
  <si>
    <t>唐林秀</t>
  </si>
  <si>
    <t>莞城校区</t>
  </si>
  <si>
    <t>GC001</t>
  </si>
  <si>
    <t>GC002</t>
  </si>
  <si>
    <t>GC003</t>
  </si>
  <si>
    <t>GC004</t>
  </si>
  <si>
    <t>GC005</t>
  </si>
  <si>
    <t>龙小玲</t>
  </si>
  <si>
    <t>GC006</t>
  </si>
  <si>
    <t>唐小雯</t>
  </si>
  <si>
    <t>GC007</t>
  </si>
  <si>
    <t>GC008</t>
  </si>
  <si>
    <t>GC009</t>
  </si>
  <si>
    <t>李笑娟</t>
  </si>
  <si>
    <t>GC010</t>
  </si>
  <si>
    <t>姚占堂</t>
  </si>
  <si>
    <t>GC011</t>
  </si>
  <si>
    <t>马雪珠</t>
  </si>
  <si>
    <t>GC012</t>
  </si>
  <si>
    <t>李翠兰</t>
  </si>
  <si>
    <t>GC013</t>
  </si>
  <si>
    <t>陈创明</t>
  </si>
  <si>
    <t>GC014</t>
  </si>
  <si>
    <t>GC015</t>
  </si>
  <si>
    <t>殷三</t>
  </si>
  <si>
    <t>GC016</t>
  </si>
  <si>
    <t>GC017</t>
  </si>
  <si>
    <t>陈瑜</t>
  </si>
  <si>
    <t>GC018</t>
  </si>
  <si>
    <t>张福秀</t>
  </si>
  <si>
    <t>GC020</t>
  </si>
  <si>
    <t>黄晓辉</t>
  </si>
  <si>
    <t>GC021</t>
  </si>
  <si>
    <t>蒋凤英</t>
  </si>
  <si>
    <t>GC022</t>
  </si>
  <si>
    <t>李燕妃</t>
  </si>
  <si>
    <t>GC023</t>
  </si>
  <si>
    <t>黎鉴鸿</t>
  </si>
  <si>
    <t>GC024</t>
  </si>
  <si>
    <t>GC025</t>
  </si>
  <si>
    <t>孙本淮</t>
  </si>
  <si>
    <t>GC026</t>
  </si>
  <si>
    <t>黄文清</t>
  </si>
  <si>
    <t>GC027</t>
  </si>
  <si>
    <t>钱爱锋</t>
  </si>
  <si>
    <t>GC028</t>
  </si>
  <si>
    <t>宋勤</t>
  </si>
  <si>
    <t>GC029</t>
  </si>
  <si>
    <t>林春萍</t>
  </si>
  <si>
    <t>GC030</t>
  </si>
  <si>
    <t>林海伟</t>
  </si>
  <si>
    <t>GC031</t>
  </si>
  <si>
    <t>殷挡</t>
  </si>
  <si>
    <t>GC032</t>
  </si>
  <si>
    <t>张彦淳</t>
  </si>
  <si>
    <t>GC033</t>
  </si>
  <si>
    <t>林成荫</t>
  </si>
  <si>
    <t>GC034</t>
  </si>
  <si>
    <t>张小方</t>
  </si>
  <si>
    <t>GC035</t>
  </si>
  <si>
    <t>王发平</t>
  </si>
  <si>
    <t>GC036</t>
  </si>
  <si>
    <t>卢子敏</t>
  </si>
  <si>
    <t>GC037</t>
  </si>
  <si>
    <t>邵奇</t>
  </si>
  <si>
    <t>GC038</t>
  </si>
  <si>
    <t>商京津</t>
  </si>
  <si>
    <t>GC039</t>
  </si>
  <si>
    <t>邓惠</t>
  </si>
  <si>
    <t>GC040</t>
  </si>
  <si>
    <t>文明川</t>
  </si>
  <si>
    <t>GC041</t>
  </si>
  <si>
    <t>许慧英</t>
  </si>
  <si>
    <t>GC042</t>
  </si>
  <si>
    <t>陶子夫</t>
  </si>
  <si>
    <t>GC043</t>
  </si>
  <si>
    <t>赵睿</t>
  </si>
  <si>
    <t>GC044</t>
  </si>
  <si>
    <t>梁晓雪</t>
  </si>
  <si>
    <t>GC045</t>
  </si>
  <si>
    <t>林安娜</t>
  </si>
  <si>
    <t>GC046</t>
  </si>
  <si>
    <t>吴观平</t>
  </si>
  <si>
    <t>GC047</t>
  </si>
  <si>
    <t>温慧君</t>
  </si>
  <si>
    <t>GC048</t>
  </si>
  <si>
    <t>杨文聪</t>
  </si>
  <si>
    <t>GC049</t>
  </si>
  <si>
    <t>钟彩云</t>
  </si>
  <si>
    <t>GC050</t>
  </si>
  <si>
    <t>邓红彪</t>
  </si>
  <si>
    <t>GC051</t>
  </si>
  <si>
    <t>蔡苑宇</t>
  </si>
  <si>
    <t>GC052</t>
  </si>
  <si>
    <t>周庶</t>
  </si>
  <si>
    <t>GC053</t>
  </si>
  <si>
    <t>林辉琳</t>
  </si>
  <si>
    <t>GC054</t>
  </si>
  <si>
    <t>李伟波</t>
  </si>
  <si>
    <t>GC055</t>
  </si>
  <si>
    <t>颜嘉府</t>
  </si>
  <si>
    <t>GC056</t>
  </si>
  <si>
    <t>麻玉娇</t>
  </si>
  <si>
    <t>GC057</t>
  </si>
  <si>
    <t>冯翠婷</t>
  </si>
  <si>
    <t>GC058</t>
  </si>
  <si>
    <t>陈燕清</t>
  </si>
  <si>
    <t>GC059</t>
  </si>
  <si>
    <t>谢爱山</t>
  </si>
  <si>
    <t>GC061</t>
  </si>
  <si>
    <t>刘秀芳</t>
  </si>
  <si>
    <t>GC062</t>
  </si>
  <si>
    <t>周云杨</t>
  </si>
  <si>
    <t>GC063</t>
  </si>
  <si>
    <t>GC064</t>
  </si>
  <si>
    <t>张秀玲</t>
  </si>
  <si>
    <t>GC065</t>
  </si>
  <si>
    <t>范薇</t>
  </si>
  <si>
    <t>GC066</t>
  </si>
  <si>
    <t>黄光志</t>
  </si>
  <si>
    <t>GC067</t>
  </si>
  <si>
    <t>陈志华</t>
  </si>
  <si>
    <t>GC068</t>
  </si>
  <si>
    <t>刘恒德</t>
  </si>
  <si>
    <t>GC069</t>
  </si>
  <si>
    <t>郭海敏</t>
  </si>
  <si>
    <t>GC071</t>
  </si>
  <si>
    <t>秦林</t>
  </si>
  <si>
    <t>GC072</t>
  </si>
  <si>
    <t>王伟</t>
  </si>
  <si>
    <t>GC073</t>
  </si>
  <si>
    <t>邓彩云</t>
  </si>
  <si>
    <t>GC076</t>
  </si>
  <si>
    <t>林学涯</t>
  </si>
  <si>
    <t>GC077</t>
  </si>
  <si>
    <t>陈舒燕</t>
  </si>
  <si>
    <t>GC079</t>
  </si>
  <si>
    <t>郭承达</t>
  </si>
  <si>
    <t>GC082</t>
  </si>
  <si>
    <t>丘思婷</t>
  </si>
  <si>
    <t>GC083</t>
  </si>
  <si>
    <t>杨成成</t>
  </si>
  <si>
    <t>GC085</t>
  </si>
  <si>
    <t>马方久</t>
  </si>
  <si>
    <t>GC086</t>
  </si>
  <si>
    <t>宋海</t>
  </si>
  <si>
    <t>GC087</t>
  </si>
  <si>
    <t>苏燕梅</t>
  </si>
  <si>
    <t>GC088</t>
  </si>
  <si>
    <t>叶启慧</t>
  </si>
  <si>
    <t>GC089</t>
  </si>
  <si>
    <t>翟海涛</t>
  </si>
  <si>
    <t>GC090</t>
  </si>
  <si>
    <t>张素芬</t>
  </si>
  <si>
    <t>GC091</t>
  </si>
  <si>
    <t>魏小伞</t>
  </si>
  <si>
    <t>GC092</t>
  </si>
  <si>
    <t>谭兆钧</t>
  </si>
  <si>
    <t>GC093</t>
  </si>
  <si>
    <t>余晓佳</t>
  </si>
  <si>
    <t>GC094</t>
  </si>
  <si>
    <t>张玉雪</t>
  </si>
  <si>
    <t>GC095</t>
  </si>
  <si>
    <t>黄国煌</t>
  </si>
  <si>
    <t>GC096</t>
  </si>
  <si>
    <t>陈桂英</t>
  </si>
  <si>
    <t>GC097</t>
  </si>
  <si>
    <t>邓小春</t>
  </si>
  <si>
    <t>GC098</t>
  </si>
  <si>
    <t>郭永平</t>
  </si>
  <si>
    <t>GC099</t>
  </si>
  <si>
    <t>刘小洁</t>
  </si>
  <si>
    <t>GC100</t>
  </si>
  <si>
    <t>吴小燕</t>
  </si>
  <si>
    <t>GC101</t>
  </si>
  <si>
    <t>林宇字</t>
  </si>
  <si>
    <t>GC102</t>
  </si>
  <si>
    <t>严治丰</t>
  </si>
  <si>
    <t>GC103</t>
  </si>
  <si>
    <t>周钦</t>
  </si>
  <si>
    <t>GC104</t>
  </si>
  <si>
    <t>余家裕</t>
  </si>
  <si>
    <t>GC105</t>
  </si>
  <si>
    <t>彭丽情</t>
  </si>
  <si>
    <t>GC106</t>
  </si>
  <si>
    <t>陈清娇</t>
  </si>
  <si>
    <t>GC107</t>
  </si>
  <si>
    <t>石青</t>
  </si>
  <si>
    <t>GC108</t>
  </si>
  <si>
    <t>耿启玉</t>
  </si>
  <si>
    <t>GC109</t>
  </si>
  <si>
    <t>何艳</t>
  </si>
  <si>
    <t>GL004</t>
  </si>
  <si>
    <t>苏晓明</t>
  </si>
  <si>
    <t>GL007</t>
  </si>
  <si>
    <t>蓝海凤</t>
  </si>
  <si>
    <t>GL008</t>
  </si>
  <si>
    <t>陈菊颖</t>
  </si>
  <si>
    <t>GL009</t>
  </si>
  <si>
    <t>朱琳娟</t>
  </si>
  <si>
    <t>GL010</t>
  </si>
  <si>
    <t>吴明兰</t>
  </si>
  <si>
    <t>GL012</t>
  </si>
  <si>
    <t>陈丽</t>
  </si>
  <si>
    <t>GL016</t>
  </si>
  <si>
    <t>陈金凤</t>
  </si>
  <si>
    <t>GL018</t>
  </si>
  <si>
    <t>梁培珍</t>
  </si>
  <si>
    <t>GL030</t>
  </si>
  <si>
    <t>熊智屏</t>
  </si>
  <si>
    <t>GL031</t>
  </si>
  <si>
    <t>黄海燕</t>
  </si>
  <si>
    <t>GL032</t>
  </si>
  <si>
    <t>刘洪</t>
  </si>
  <si>
    <t>GL033</t>
  </si>
  <si>
    <t>吕莹莹</t>
  </si>
  <si>
    <t>GL036</t>
  </si>
  <si>
    <t>李满凤</t>
  </si>
  <si>
    <t>WJ001</t>
  </si>
  <si>
    <t>WJ002</t>
  </si>
  <si>
    <t>罗斯洁</t>
  </si>
  <si>
    <t>WJ003</t>
  </si>
  <si>
    <t>卓雪芬</t>
  </si>
  <si>
    <t>WJ004</t>
  </si>
  <si>
    <t>吴辉</t>
  </si>
  <si>
    <t>WJ006</t>
  </si>
  <si>
    <t>陈银娟</t>
  </si>
  <si>
    <t>WJ007</t>
  </si>
  <si>
    <t>WJ008</t>
  </si>
  <si>
    <t>WJ009</t>
  </si>
  <si>
    <t>尚艳明</t>
  </si>
  <si>
    <t>WJ010</t>
  </si>
  <si>
    <t>裴盈盈</t>
  </si>
  <si>
    <t>WJ011</t>
  </si>
  <si>
    <t>高细芳</t>
  </si>
  <si>
    <t>WJ012</t>
  </si>
  <si>
    <t>李志炜</t>
  </si>
  <si>
    <t>WJ013</t>
  </si>
  <si>
    <t>黄丽香</t>
  </si>
  <si>
    <t>WJ014</t>
  </si>
  <si>
    <t>杨阳</t>
  </si>
  <si>
    <t>WJ015</t>
  </si>
  <si>
    <t>杨罗兰</t>
  </si>
  <si>
    <t>WJ016</t>
  </si>
  <si>
    <t>任步振</t>
  </si>
  <si>
    <t>WJ017</t>
  </si>
  <si>
    <t>程爽</t>
  </si>
  <si>
    <t>WJ018</t>
  </si>
  <si>
    <t>张晓峰</t>
  </si>
  <si>
    <t>WJ019</t>
  </si>
  <si>
    <t>陈巧贤</t>
  </si>
  <si>
    <t>WJ020</t>
  </si>
  <si>
    <t>赖秀红</t>
  </si>
  <si>
    <t>DC029</t>
  </si>
  <si>
    <t>周小力</t>
  </si>
  <si>
    <t>GL045</t>
  </si>
  <si>
    <t>李科</t>
  </si>
  <si>
    <t>GL046</t>
  </si>
  <si>
    <t>郑海洋</t>
  </si>
  <si>
    <t>GM018</t>
  </si>
  <si>
    <t>李永洪</t>
  </si>
  <si>
    <t>NI006</t>
  </si>
  <si>
    <t>黄洁</t>
  </si>
  <si>
    <t>SL023</t>
  </si>
  <si>
    <t>姚慧</t>
  </si>
  <si>
    <t>SL027</t>
  </si>
  <si>
    <t>李燕梅</t>
  </si>
  <si>
    <t>GC110</t>
  </si>
  <si>
    <t>高博</t>
  </si>
  <si>
    <t>GC111</t>
  </si>
  <si>
    <t>董中花</t>
  </si>
  <si>
    <t>DC030</t>
  </si>
  <si>
    <t>伦巧莹</t>
  </si>
  <si>
    <t>NC029</t>
  </si>
  <si>
    <t>黄旭锋</t>
  </si>
  <si>
    <t>GC112</t>
  </si>
  <si>
    <t>廖波</t>
  </si>
  <si>
    <t>GC113</t>
  </si>
  <si>
    <t>陈奕彬</t>
  </si>
  <si>
    <t>GC114</t>
  </si>
  <si>
    <t>黄战</t>
  </si>
  <si>
    <t>GC115</t>
  </si>
  <si>
    <t>郑恩桥</t>
  </si>
  <si>
    <t>GL047</t>
  </si>
  <si>
    <t>唐林</t>
  </si>
  <si>
    <t>GL048</t>
  </si>
  <si>
    <t>庄小婷</t>
  </si>
  <si>
    <t>GL049</t>
  </si>
  <si>
    <t>官晓丹</t>
  </si>
  <si>
    <t>SZ015</t>
  </si>
  <si>
    <t>张静</t>
  </si>
  <si>
    <t>GC116</t>
  </si>
  <si>
    <t>蓝海明</t>
  </si>
  <si>
    <t>GC117</t>
  </si>
  <si>
    <t>李玲</t>
  </si>
  <si>
    <t>GC118</t>
  </si>
  <si>
    <t>汤婷婷</t>
  </si>
  <si>
    <t>GC119</t>
  </si>
  <si>
    <t>魏超</t>
  </si>
  <si>
    <t>GC120</t>
  </si>
  <si>
    <t>陈华汉</t>
  </si>
  <si>
    <t>GC121</t>
  </si>
  <si>
    <t>余文涛</t>
  </si>
  <si>
    <t>GC122</t>
  </si>
  <si>
    <t>吴建华</t>
  </si>
  <si>
    <t>GC123</t>
  </si>
  <si>
    <t>韩丽敏</t>
  </si>
  <si>
    <t>GC124</t>
  </si>
  <si>
    <t>黄剑光</t>
  </si>
  <si>
    <t>GC125</t>
  </si>
  <si>
    <t>钟锦秀</t>
  </si>
  <si>
    <t>GC126</t>
  </si>
  <si>
    <t>江紫旋</t>
  </si>
  <si>
    <t>WJ021</t>
  </si>
  <si>
    <t>朱振守</t>
  </si>
  <si>
    <t>DC031</t>
  </si>
  <si>
    <t>曾春燕</t>
  </si>
  <si>
    <t>DC032</t>
  </si>
  <si>
    <t>刘婉珊</t>
  </si>
  <si>
    <t>DC033</t>
  </si>
  <si>
    <t>陈雅清</t>
  </si>
  <si>
    <t>GC130</t>
  </si>
  <si>
    <t>胡嘉伟</t>
  </si>
  <si>
    <t>GL050</t>
  </si>
  <si>
    <t>叶锦婷</t>
  </si>
  <si>
    <t>GM019</t>
  </si>
  <si>
    <t>吴婷婷</t>
  </si>
  <si>
    <t>GM020</t>
  </si>
  <si>
    <t>曾旋生</t>
  </si>
  <si>
    <t>好行为养成中心</t>
  </si>
  <si>
    <t>GC137</t>
  </si>
  <si>
    <t>曾慧慧</t>
  </si>
  <si>
    <t>HXW001</t>
  </si>
  <si>
    <t>王丽贤</t>
  </si>
  <si>
    <t>HXW002</t>
  </si>
  <si>
    <t>林诗韵</t>
  </si>
  <si>
    <t>HXW003</t>
  </si>
  <si>
    <t>史轩</t>
  </si>
  <si>
    <t>HXW004</t>
  </si>
  <si>
    <t>唐文晴</t>
  </si>
  <si>
    <t>QF006</t>
  </si>
  <si>
    <t>陈建妃</t>
  </si>
  <si>
    <t>SZ016</t>
  </si>
  <si>
    <t>黄柏晓</t>
  </si>
  <si>
    <t>SL028</t>
  </si>
  <si>
    <t>李莲</t>
  </si>
  <si>
    <t>GC142</t>
  </si>
  <si>
    <t>雷裕</t>
  </si>
  <si>
    <t>GC145</t>
  </si>
  <si>
    <t>GC127</t>
  </si>
  <si>
    <t>王岗岩</t>
  </si>
  <si>
    <t>GC128</t>
  </si>
  <si>
    <t>苏依文</t>
  </si>
  <si>
    <t>GC129</t>
  </si>
  <si>
    <t>王丽君</t>
  </si>
  <si>
    <t>GC131</t>
  </si>
  <si>
    <t>曾晴</t>
  </si>
  <si>
    <t>GC132</t>
  </si>
  <si>
    <t>严彩媛</t>
  </si>
  <si>
    <t>GC133</t>
  </si>
  <si>
    <t>陈文娇</t>
  </si>
  <si>
    <t>GC134</t>
  </si>
  <si>
    <t>雷少贞</t>
  </si>
  <si>
    <t>GC135</t>
  </si>
  <si>
    <t>李婧</t>
  </si>
  <si>
    <t>GC136</t>
  </si>
  <si>
    <t>梁云</t>
  </si>
  <si>
    <t>GC143</t>
  </si>
  <si>
    <t>巫建彬</t>
  </si>
  <si>
    <t>GC144</t>
  </si>
  <si>
    <t>曹海涛</t>
  </si>
  <si>
    <t>WJ022</t>
  </si>
  <si>
    <t>徐思玲</t>
  </si>
  <si>
    <t>WJ023</t>
  </si>
  <si>
    <t>马元利</t>
  </si>
  <si>
    <t>GL051</t>
  </si>
  <si>
    <t>吕迅舸</t>
  </si>
  <si>
    <t>GL052</t>
  </si>
  <si>
    <t>黄金辉</t>
  </si>
  <si>
    <t>GL053</t>
  </si>
  <si>
    <t>NC030</t>
  </si>
  <si>
    <t>熊鹰</t>
  </si>
  <si>
    <t>NC031</t>
  </si>
  <si>
    <t>陈军</t>
  </si>
  <si>
    <t>QF007</t>
  </si>
  <si>
    <t>何慧燕</t>
  </si>
  <si>
    <t>GC146</t>
  </si>
  <si>
    <t>刘芳</t>
  </si>
  <si>
    <t>GC147</t>
  </si>
  <si>
    <t>郭远鑫</t>
  </si>
  <si>
    <t>GC148</t>
  </si>
  <si>
    <t>林冰芬</t>
  </si>
  <si>
    <t>GC149</t>
  </si>
  <si>
    <t>黄点</t>
  </si>
  <si>
    <t>GC150</t>
  </si>
  <si>
    <t>廖曼霞</t>
  </si>
  <si>
    <t>WJ024</t>
  </si>
  <si>
    <t>黎晓佳</t>
  </si>
  <si>
    <t>DC034</t>
  </si>
  <si>
    <t>黄小华</t>
  </si>
  <si>
    <t>DC035</t>
  </si>
  <si>
    <t>陈慧贤</t>
  </si>
  <si>
    <t>DC036</t>
  </si>
  <si>
    <t>张青</t>
  </si>
  <si>
    <t>GL055</t>
  </si>
  <si>
    <t>刘晓君</t>
  </si>
  <si>
    <t>GL056</t>
  </si>
  <si>
    <t>袁炜仪</t>
  </si>
  <si>
    <t>GL057</t>
  </si>
  <si>
    <t>钟俏娟</t>
  </si>
  <si>
    <t>GL058</t>
  </si>
  <si>
    <t>徐熠正</t>
  </si>
  <si>
    <t>GL059</t>
  </si>
  <si>
    <t>胡立柱</t>
  </si>
  <si>
    <t>GL060</t>
  </si>
  <si>
    <t>袁娇</t>
  </si>
  <si>
    <t>GL061</t>
  </si>
  <si>
    <t>王玲玲</t>
  </si>
  <si>
    <t>GM021</t>
  </si>
  <si>
    <t>彭爱文</t>
  </si>
  <si>
    <t>GM022</t>
  </si>
  <si>
    <t>吴珠玲</t>
  </si>
  <si>
    <t>HXW005</t>
  </si>
  <si>
    <t>邓丽</t>
  </si>
  <si>
    <t>HXW006</t>
  </si>
  <si>
    <t>龙青环</t>
  </si>
  <si>
    <t>HXW007</t>
  </si>
  <si>
    <t>李水柏</t>
  </si>
  <si>
    <t>NC032</t>
  </si>
  <si>
    <t>季红珠</t>
  </si>
  <si>
    <t>NC033</t>
  </si>
  <si>
    <t>杨肖肖</t>
  </si>
  <si>
    <t>SZ017</t>
  </si>
  <si>
    <t>孙华喜</t>
  </si>
  <si>
    <t>SZ018</t>
  </si>
  <si>
    <t>张方芳</t>
  </si>
  <si>
    <t>SL029</t>
  </si>
  <si>
    <t>陆家叙</t>
  </si>
  <si>
    <t>GC151</t>
  </si>
  <si>
    <t>李传章</t>
  </si>
  <si>
    <t>GC153</t>
  </si>
  <si>
    <t>管潇潇</t>
  </si>
  <si>
    <t>GC154</t>
  </si>
  <si>
    <t>刘淑敏</t>
  </si>
  <si>
    <t>GC155</t>
  </si>
  <si>
    <t>王海莉</t>
  </si>
  <si>
    <t>GC156</t>
  </si>
  <si>
    <t>谢培林</t>
  </si>
  <si>
    <t>GC157</t>
  </si>
  <si>
    <t>陈兆东</t>
  </si>
  <si>
    <t>GC158</t>
  </si>
  <si>
    <t>丁梓谦</t>
  </si>
  <si>
    <t>GC159</t>
  </si>
  <si>
    <t>徐孝团</t>
  </si>
  <si>
    <t>GC160</t>
  </si>
  <si>
    <t>罗恋</t>
  </si>
  <si>
    <t>GC161</t>
  </si>
  <si>
    <t>陈贱花</t>
  </si>
  <si>
    <t>WJ025</t>
  </si>
  <si>
    <t>蔡金娣</t>
  </si>
  <si>
    <t>DC037</t>
  </si>
  <si>
    <t>游齐</t>
  </si>
  <si>
    <t>GL062</t>
  </si>
  <si>
    <t>龙俊芳</t>
  </si>
  <si>
    <t>GL063</t>
  </si>
  <si>
    <t>沈志荣</t>
  </si>
  <si>
    <t>GL064</t>
  </si>
  <si>
    <t>李静波</t>
  </si>
  <si>
    <t>GL065</t>
  </si>
  <si>
    <t>邹春晖</t>
  </si>
  <si>
    <t>NI014</t>
  </si>
  <si>
    <t>王祥辉</t>
  </si>
  <si>
    <t>NI015</t>
  </si>
  <si>
    <t>艾达</t>
  </si>
  <si>
    <t>SZ019</t>
  </si>
  <si>
    <t>张清</t>
  </si>
  <si>
    <t>SZ020</t>
  </si>
  <si>
    <t>赵彩云</t>
  </si>
  <si>
    <t>GC169</t>
  </si>
  <si>
    <t>韩秀丽</t>
  </si>
  <si>
    <t>GC162</t>
  </si>
  <si>
    <t>陈凯琪</t>
  </si>
  <si>
    <t>GC163</t>
  </si>
  <si>
    <t>丘莉凌</t>
  </si>
  <si>
    <t>GC164</t>
  </si>
  <si>
    <t>陈楚龙</t>
  </si>
  <si>
    <t>GC165</t>
  </si>
  <si>
    <t>刘依琳</t>
  </si>
  <si>
    <t>GC166</t>
  </si>
  <si>
    <t>吕洋</t>
  </si>
  <si>
    <t>GC167</t>
  </si>
  <si>
    <t>莫思丽</t>
  </si>
  <si>
    <t>GC168</t>
  </si>
  <si>
    <t>黄荣琴</t>
  </si>
  <si>
    <t>GC179</t>
  </si>
  <si>
    <t>尹阳得</t>
  </si>
  <si>
    <t>GL066</t>
  </si>
  <si>
    <t>GL067</t>
  </si>
  <si>
    <t>殷嘉豪</t>
  </si>
  <si>
    <t>GL068</t>
  </si>
  <si>
    <t>黄琳丽</t>
  </si>
  <si>
    <t>SL030</t>
  </si>
  <si>
    <t>戚景超</t>
  </si>
  <si>
    <t>GC181</t>
  </si>
  <si>
    <t>GC182</t>
  </si>
  <si>
    <t>张清茹</t>
  </si>
  <si>
    <t>GC170</t>
  </si>
  <si>
    <t>罗梦妹</t>
  </si>
  <si>
    <t>GC171</t>
  </si>
  <si>
    <t>李静</t>
  </si>
  <si>
    <t>GC172</t>
  </si>
  <si>
    <t>邓尔聪</t>
  </si>
  <si>
    <t>GC173</t>
  </si>
  <si>
    <t>林雅倩</t>
  </si>
  <si>
    <t>GC174</t>
  </si>
  <si>
    <t>严宁华</t>
  </si>
  <si>
    <t>GC175</t>
  </si>
  <si>
    <t>朱佩芬</t>
  </si>
  <si>
    <t>GC176</t>
  </si>
  <si>
    <t>陈卫红</t>
  </si>
  <si>
    <t>GC177</t>
  </si>
  <si>
    <t>李俊延</t>
  </si>
  <si>
    <t>GC178</t>
  </si>
  <si>
    <t>刘洪江</t>
  </si>
  <si>
    <t>GC180</t>
  </si>
  <si>
    <t>黎燕华</t>
  </si>
  <si>
    <t>GL069</t>
  </si>
  <si>
    <t>戴琳</t>
  </si>
  <si>
    <t>GL070</t>
  </si>
  <si>
    <t>陈弟</t>
  </si>
  <si>
    <t>GL071</t>
  </si>
  <si>
    <t>吴悦</t>
  </si>
  <si>
    <t>GM023</t>
  </si>
  <si>
    <t>劳秀妹</t>
  </si>
  <si>
    <t>HXW008</t>
  </si>
  <si>
    <t>黄玉婷</t>
  </si>
  <si>
    <t>NC034</t>
  </si>
  <si>
    <t>李小翠</t>
  </si>
  <si>
    <t>SZ021</t>
  </si>
  <si>
    <t>谢志锋</t>
  </si>
  <si>
    <t>GC185</t>
  </si>
  <si>
    <t>贾艺武</t>
  </si>
  <si>
    <t>GC183</t>
  </si>
  <si>
    <t>罗洁玲</t>
  </si>
  <si>
    <t>GC184</t>
  </si>
  <si>
    <t>刘永兰</t>
  </si>
  <si>
    <t>GC186</t>
  </si>
  <si>
    <t>刘莹</t>
  </si>
  <si>
    <t>WJ026</t>
  </si>
  <si>
    <t>吴颖诗</t>
  </si>
  <si>
    <t>东城清风</t>
  </si>
  <si>
    <t>GC188</t>
  </si>
  <si>
    <t>龚伟娴</t>
  </si>
  <si>
    <t>GC187</t>
  </si>
  <si>
    <t>徐焰亮</t>
  </si>
  <si>
    <t>QF008</t>
  </si>
  <si>
    <t>熊落</t>
  </si>
  <si>
    <t>DC038</t>
  </si>
  <si>
    <t>赵咏东</t>
  </si>
  <si>
    <t>DC039</t>
  </si>
  <si>
    <t>李江明</t>
  </si>
  <si>
    <t>DC040</t>
  </si>
  <si>
    <t>邓道东</t>
  </si>
  <si>
    <t>GL072</t>
  </si>
  <si>
    <t>郑云飞</t>
  </si>
  <si>
    <t>GL073</t>
  </si>
  <si>
    <t>林艳</t>
  </si>
  <si>
    <t>GL074</t>
  </si>
  <si>
    <t>GL075</t>
  </si>
  <si>
    <t>梁丽晶</t>
  </si>
  <si>
    <t>GL076</t>
  </si>
  <si>
    <t>李冠军</t>
  </si>
  <si>
    <t>GL077</t>
  </si>
  <si>
    <t>张扬</t>
  </si>
  <si>
    <t>GM024</t>
  </si>
  <si>
    <t>吴倩</t>
  </si>
  <si>
    <t>HXW009</t>
  </si>
  <si>
    <t>黄淑如</t>
  </si>
  <si>
    <t>HXW013</t>
  </si>
  <si>
    <t>刘志平</t>
  </si>
  <si>
    <t>HXW014</t>
  </si>
  <si>
    <t>彭凤萍</t>
  </si>
  <si>
    <t>HXW015</t>
  </si>
  <si>
    <t>NC035</t>
  </si>
  <si>
    <t>张蔼龄</t>
  </si>
  <si>
    <t>NI016</t>
  </si>
  <si>
    <t>潘泽</t>
  </si>
  <si>
    <t>SZ022</t>
  </si>
  <si>
    <t>陈燕杰</t>
  </si>
  <si>
    <t>GC189</t>
  </si>
  <si>
    <t>曹靖宇</t>
  </si>
  <si>
    <t>GC190</t>
  </si>
  <si>
    <t>陈锦江</t>
  </si>
  <si>
    <t>GC191</t>
  </si>
  <si>
    <t>胡洁琼</t>
  </si>
  <si>
    <t>GC192</t>
  </si>
  <si>
    <t>黄学英</t>
  </si>
  <si>
    <t>GC193</t>
  </si>
  <si>
    <t>潘林依</t>
  </si>
  <si>
    <t>GC194</t>
  </si>
  <si>
    <t>谢婷婷</t>
  </si>
  <si>
    <t>GC195</t>
  </si>
  <si>
    <t>郑婵燕</t>
  </si>
  <si>
    <t>GC196</t>
  </si>
  <si>
    <t>吴楚颜</t>
  </si>
  <si>
    <t>GC197</t>
  </si>
  <si>
    <t>赵淑莹</t>
  </si>
  <si>
    <t>GC198</t>
  </si>
  <si>
    <t>林绮娴</t>
  </si>
  <si>
    <t>GC199</t>
  </si>
  <si>
    <t>陈如霞</t>
  </si>
  <si>
    <t>GC200</t>
  </si>
  <si>
    <t>林丽文</t>
  </si>
  <si>
    <t>GC201</t>
  </si>
  <si>
    <t>项甜</t>
  </si>
  <si>
    <t>GC202</t>
  </si>
  <si>
    <t>邹雅琴</t>
  </si>
  <si>
    <t>GC203</t>
  </si>
  <si>
    <t>柏东波</t>
  </si>
  <si>
    <t>GC204</t>
  </si>
  <si>
    <t>罗毅锋</t>
  </si>
  <si>
    <t>GC205</t>
  </si>
  <si>
    <t>杜军强</t>
  </si>
  <si>
    <t>WJ027</t>
  </si>
  <si>
    <t>李惠茵</t>
  </si>
  <si>
    <t>HXW010</t>
  </si>
  <si>
    <t>钟秋燕</t>
  </si>
  <si>
    <t>HXW011</t>
  </si>
  <si>
    <t>卢恋</t>
  </si>
  <si>
    <t>HXW012</t>
  </si>
  <si>
    <t>邓秀章</t>
  </si>
  <si>
    <t>DC041</t>
  </si>
  <si>
    <t>刘铭亮</t>
  </si>
  <si>
    <t>DC042</t>
  </si>
  <si>
    <t>孙琴</t>
  </si>
  <si>
    <t>DC043</t>
  </si>
  <si>
    <t>洪敏敏</t>
  </si>
  <si>
    <t>GL078</t>
  </si>
  <si>
    <t>黄秀英</t>
  </si>
  <si>
    <t>GL079</t>
  </si>
  <si>
    <t>黄敏</t>
  </si>
  <si>
    <t>GL080</t>
  </si>
  <si>
    <t>罗培铭</t>
  </si>
  <si>
    <t>GC207</t>
  </si>
  <si>
    <t>彭燕婷</t>
  </si>
  <si>
    <t>HXW018</t>
  </si>
  <si>
    <t>沈晓霞</t>
  </si>
  <si>
    <t>HXW019</t>
  </si>
  <si>
    <t>钟雅</t>
  </si>
  <si>
    <t>NC036</t>
  </si>
  <si>
    <t>许海华</t>
  </si>
  <si>
    <t>NC037</t>
  </si>
  <si>
    <t>郑仁洁</t>
  </si>
  <si>
    <t>NC038</t>
  </si>
  <si>
    <t>刘小瑜</t>
  </si>
  <si>
    <t>SZ023</t>
  </si>
  <si>
    <t>胡焕婷</t>
  </si>
  <si>
    <t>SZ024</t>
  </si>
  <si>
    <t>李娇</t>
  </si>
  <si>
    <t>SL031</t>
  </si>
  <si>
    <t>朱月强</t>
  </si>
  <si>
    <t>SL032</t>
  </si>
  <si>
    <t>卢慧敏</t>
  </si>
  <si>
    <t>SL033</t>
  </si>
  <si>
    <t>王艺海</t>
  </si>
  <si>
    <t>SL034</t>
  </si>
  <si>
    <t>潘飞</t>
  </si>
  <si>
    <t>GC217</t>
  </si>
  <si>
    <t>GC206</t>
  </si>
  <si>
    <t>邹小顿</t>
  </si>
  <si>
    <t>GC208</t>
  </si>
  <si>
    <t>郑均捷</t>
  </si>
  <si>
    <t>GC209</t>
  </si>
  <si>
    <t>陈玲</t>
  </si>
  <si>
    <t>GC210</t>
  </si>
  <si>
    <t>岑玉晓</t>
  </si>
  <si>
    <t>GC211</t>
  </si>
  <si>
    <t>施晓珊</t>
  </si>
  <si>
    <t>GC212</t>
  </si>
  <si>
    <t>黄彩婷</t>
  </si>
  <si>
    <t>GC213</t>
  </si>
  <si>
    <t>付括</t>
  </si>
  <si>
    <t>GC214</t>
  </si>
  <si>
    <t>文君</t>
  </si>
  <si>
    <t>GC215</t>
  </si>
  <si>
    <t>谢柏棠</t>
  </si>
  <si>
    <t>GC216</t>
  </si>
  <si>
    <t>戚丹丹</t>
  </si>
  <si>
    <t>GC218</t>
  </si>
  <si>
    <t>周晓龙</t>
  </si>
  <si>
    <t>GC219</t>
  </si>
  <si>
    <t>朱建鄂</t>
  </si>
  <si>
    <t>GC220</t>
  </si>
  <si>
    <t>伍燕杰</t>
  </si>
  <si>
    <t>GC221</t>
  </si>
  <si>
    <t>陈姿仰</t>
  </si>
  <si>
    <t>GC222</t>
  </si>
  <si>
    <t>邓敏</t>
  </si>
  <si>
    <t>GC223</t>
  </si>
  <si>
    <t>黎耀元</t>
  </si>
  <si>
    <t>GC224</t>
  </si>
  <si>
    <t>曾文渊</t>
  </si>
  <si>
    <t>GC225</t>
  </si>
  <si>
    <t>邓惠婷</t>
  </si>
  <si>
    <t>GC226</t>
  </si>
  <si>
    <t>徐崎山</t>
  </si>
  <si>
    <t>GC227</t>
  </si>
  <si>
    <t>钟声</t>
  </si>
  <si>
    <t>GC228</t>
  </si>
  <si>
    <t>郭晓倩</t>
  </si>
  <si>
    <t>GC229</t>
  </si>
  <si>
    <t>袁换瑜</t>
  </si>
  <si>
    <t>WJ028</t>
  </si>
  <si>
    <t>陈金荣</t>
  </si>
  <si>
    <t>WJ029</t>
  </si>
  <si>
    <t>罗萌</t>
  </si>
  <si>
    <t>WJ030</t>
  </si>
  <si>
    <t>李亚丽</t>
  </si>
  <si>
    <t>WJ031</t>
  </si>
  <si>
    <t>李燕</t>
  </si>
  <si>
    <t>HXW016</t>
  </si>
  <si>
    <t>袁艳琪</t>
  </si>
  <si>
    <t>HXW017</t>
  </si>
  <si>
    <t>陈晓兰</t>
  </si>
  <si>
    <t>DC044</t>
  </si>
  <si>
    <t>周家宇</t>
  </si>
  <si>
    <t>DC045</t>
  </si>
  <si>
    <t>黄琼敏</t>
  </si>
  <si>
    <t>GL081</t>
  </si>
  <si>
    <t>乔少华</t>
  </si>
  <si>
    <t>GL082</t>
  </si>
  <si>
    <t>谢树仁</t>
  </si>
  <si>
    <t>GL083</t>
  </si>
  <si>
    <t>江亮</t>
  </si>
  <si>
    <t>GL084</t>
  </si>
  <si>
    <t>钟远昌</t>
  </si>
  <si>
    <t>GL085</t>
  </si>
  <si>
    <t>莫文昊</t>
  </si>
  <si>
    <t>GL086</t>
  </si>
  <si>
    <t>余艳丽</t>
  </si>
  <si>
    <t>GL087</t>
  </si>
  <si>
    <t>梁达伦</t>
  </si>
  <si>
    <t>GL088</t>
  </si>
  <si>
    <t>何婷</t>
  </si>
  <si>
    <t>GL090</t>
  </si>
  <si>
    <t>林信钇</t>
  </si>
  <si>
    <t>GL091</t>
  </si>
  <si>
    <t>周小琴</t>
  </si>
  <si>
    <t>GL092</t>
  </si>
  <si>
    <t>乔宇艳</t>
  </si>
  <si>
    <t>GL093</t>
  </si>
  <si>
    <t>黄静</t>
  </si>
  <si>
    <t>GM025</t>
  </si>
  <si>
    <t>叶慧宁</t>
  </si>
  <si>
    <t>NC039</t>
  </si>
  <si>
    <t>杨程</t>
  </si>
  <si>
    <t>SZ025</t>
  </si>
  <si>
    <t>夏唯</t>
  </si>
  <si>
    <t>GC230</t>
  </si>
  <si>
    <t>谢柳娟</t>
  </si>
  <si>
    <t>GC231</t>
  </si>
  <si>
    <t>林旭猛</t>
  </si>
  <si>
    <t>GC232</t>
  </si>
  <si>
    <t>叶佩欣</t>
  </si>
  <si>
    <t>GC233</t>
  </si>
  <si>
    <t>邓兰英</t>
  </si>
  <si>
    <t>GC234</t>
  </si>
  <si>
    <t>刘小凤</t>
  </si>
  <si>
    <t>GC235</t>
  </si>
  <si>
    <t>汤晓榕</t>
  </si>
  <si>
    <t>GC236</t>
  </si>
  <si>
    <t>欧阳晓霞</t>
  </si>
  <si>
    <t>GL089</t>
  </si>
  <si>
    <t>叶燕萍</t>
  </si>
  <si>
    <t>莞城遇见书吧</t>
  </si>
  <si>
    <t>YJSB001</t>
  </si>
  <si>
    <t>冯瑞文</t>
  </si>
  <si>
    <t>WJ032</t>
  </si>
  <si>
    <t>邓锐</t>
  </si>
  <si>
    <t>WJ033</t>
  </si>
  <si>
    <t>郭艺</t>
  </si>
  <si>
    <t>GC242</t>
  </si>
  <si>
    <t>柯舒瑜</t>
  </si>
  <si>
    <t>GL103</t>
  </si>
  <si>
    <t>曾凤瑶</t>
  </si>
  <si>
    <t>GL108</t>
  </si>
  <si>
    <t>周荣华</t>
  </si>
  <si>
    <t>DC046</t>
  </si>
  <si>
    <t>张梦洁</t>
  </si>
  <si>
    <t>GL094</t>
  </si>
  <si>
    <t>曾庆犬</t>
  </si>
  <si>
    <t>GL095</t>
  </si>
  <si>
    <t>陈云丽</t>
  </si>
  <si>
    <t>GL096</t>
  </si>
  <si>
    <t>何伟镔</t>
  </si>
  <si>
    <t>GL097</t>
  </si>
  <si>
    <t>梁雨婷</t>
  </si>
  <si>
    <t>GL098</t>
  </si>
  <si>
    <t>朱远萍</t>
  </si>
  <si>
    <t>GL099</t>
  </si>
  <si>
    <t>廖敏华</t>
  </si>
  <si>
    <t>GL100</t>
  </si>
  <si>
    <t>贺婉玲</t>
  </si>
  <si>
    <t>GL101</t>
  </si>
  <si>
    <t>陶元利</t>
  </si>
  <si>
    <t>GL102</t>
  </si>
  <si>
    <t>吴静琳</t>
  </si>
  <si>
    <t>GL104</t>
  </si>
  <si>
    <t>曾燕萍</t>
  </si>
  <si>
    <t>GL105</t>
  </si>
  <si>
    <t>程永</t>
  </si>
  <si>
    <t>GL106</t>
  </si>
  <si>
    <t>旋子琦</t>
  </si>
  <si>
    <t>GL107</t>
  </si>
  <si>
    <t>黄杰斌</t>
  </si>
  <si>
    <t>GL109</t>
  </si>
  <si>
    <t>朱思佩</t>
  </si>
  <si>
    <t>GL110</t>
  </si>
  <si>
    <t>陈晓云</t>
  </si>
  <si>
    <t>GL111</t>
  </si>
  <si>
    <t>张苑兰</t>
  </si>
  <si>
    <t>GL112</t>
  </si>
  <si>
    <t>何湛乾</t>
  </si>
  <si>
    <t>GL113</t>
  </si>
  <si>
    <t>徐伟豪</t>
  </si>
  <si>
    <t>GM026</t>
  </si>
  <si>
    <t>符翠平</t>
  </si>
  <si>
    <t>HXW020</t>
  </si>
  <si>
    <t>梁诗媛</t>
  </si>
  <si>
    <t>HZ001</t>
  </si>
  <si>
    <t>周彩其</t>
  </si>
  <si>
    <t>HZ002</t>
  </si>
  <si>
    <t>陈莉</t>
  </si>
  <si>
    <t>HZ003</t>
  </si>
  <si>
    <t>臧晶晶</t>
  </si>
  <si>
    <t>HZ004</t>
  </si>
  <si>
    <t>丘彩霞</t>
  </si>
  <si>
    <t>NC040</t>
  </si>
  <si>
    <t>李远红</t>
  </si>
  <si>
    <t>NC041</t>
  </si>
  <si>
    <t>王琼</t>
  </si>
  <si>
    <t>GZB001</t>
  </si>
  <si>
    <t>丘志鹏</t>
  </si>
  <si>
    <t>GZB002</t>
  </si>
  <si>
    <t>黄运财</t>
  </si>
  <si>
    <t>GC237</t>
  </si>
  <si>
    <t>邓绮婷</t>
  </si>
  <si>
    <t>GC238</t>
  </si>
  <si>
    <t>李军成</t>
  </si>
  <si>
    <t>GC239</t>
  </si>
  <si>
    <t>李建</t>
  </si>
  <si>
    <t>GC240</t>
  </si>
  <si>
    <t>兰丽媛</t>
  </si>
  <si>
    <t>GC241</t>
  </si>
  <si>
    <t>叶周茵</t>
  </si>
  <si>
    <t>GC243</t>
  </si>
  <si>
    <t>冯惠铭</t>
  </si>
  <si>
    <t>YJSB002</t>
  </si>
  <si>
    <t>莫国祥</t>
  </si>
  <si>
    <t>YJSB003</t>
  </si>
  <si>
    <t>许嶂芳</t>
  </si>
  <si>
    <t>XP001</t>
  </si>
  <si>
    <t>孟小伍</t>
  </si>
  <si>
    <t>贝米校区</t>
  </si>
  <si>
    <t>BM001</t>
  </si>
  <si>
    <t>丁琳琳</t>
  </si>
  <si>
    <t>BM002</t>
  </si>
  <si>
    <t>唐金美</t>
  </si>
  <si>
    <t>BM003</t>
  </si>
  <si>
    <t>肖晓芳</t>
  </si>
  <si>
    <t>BM004</t>
  </si>
  <si>
    <t>杨玉旋</t>
  </si>
  <si>
    <t>DC048</t>
  </si>
  <si>
    <t>刘怡</t>
  </si>
  <si>
    <t>DC049</t>
  </si>
  <si>
    <t>王奇</t>
  </si>
  <si>
    <t>GL114</t>
  </si>
  <si>
    <t>唐三寿</t>
  </si>
  <si>
    <t>GM027</t>
  </si>
  <si>
    <t>杜娟</t>
  </si>
  <si>
    <t>NC042</t>
  </si>
  <si>
    <t>陈少媚</t>
  </si>
  <si>
    <t>SZ026</t>
  </si>
  <si>
    <t>周浩</t>
  </si>
  <si>
    <t>GZB003</t>
  </si>
  <si>
    <t>许倩倩</t>
  </si>
  <si>
    <t>GZB004</t>
  </si>
  <si>
    <t>岑国奋</t>
  </si>
  <si>
    <t>GC244</t>
  </si>
  <si>
    <t>梁倩雯</t>
  </si>
  <si>
    <t>GC245</t>
  </si>
  <si>
    <t>齐林锋</t>
  </si>
  <si>
    <t>GC246</t>
  </si>
  <si>
    <t>罗思颖</t>
  </si>
  <si>
    <t>GC247</t>
  </si>
  <si>
    <t>GC248</t>
  </si>
  <si>
    <t>王爱华</t>
  </si>
  <si>
    <t>GC249</t>
  </si>
  <si>
    <t>廖立丹</t>
  </si>
  <si>
    <t>GC250</t>
  </si>
  <si>
    <t>林苑妮</t>
  </si>
  <si>
    <t>GC251</t>
  </si>
  <si>
    <t>詹颖琳</t>
  </si>
  <si>
    <t>GC252</t>
  </si>
  <si>
    <t>彭精伟</t>
  </si>
  <si>
    <t>SL035</t>
  </si>
  <si>
    <t>曾贵泉</t>
  </si>
  <si>
    <t>YJSB004</t>
  </si>
  <si>
    <t>陈思仪</t>
  </si>
  <si>
    <t>YJSB005</t>
  </si>
  <si>
    <t>刘媛</t>
  </si>
  <si>
    <t>WJ034</t>
  </si>
  <si>
    <t>吴敏</t>
  </si>
  <si>
    <t>BM006</t>
  </si>
  <si>
    <t>龚美玲</t>
  </si>
  <si>
    <t>BM007</t>
  </si>
  <si>
    <t>袁宝君</t>
  </si>
  <si>
    <t>BM008</t>
  </si>
  <si>
    <t>陈依</t>
  </si>
  <si>
    <t>BM009</t>
  </si>
  <si>
    <t>黄婷</t>
  </si>
  <si>
    <t>BM010</t>
  </si>
  <si>
    <t>王艳艳</t>
  </si>
  <si>
    <t>DL001</t>
  </si>
  <si>
    <t>陈玟珊</t>
  </si>
  <si>
    <t>DC050</t>
  </si>
  <si>
    <t>曾祥威</t>
  </si>
  <si>
    <t>DC051</t>
  </si>
  <si>
    <t>黄文雅</t>
  </si>
  <si>
    <t>DC052</t>
  </si>
  <si>
    <t>许东云</t>
  </si>
  <si>
    <t>GC254</t>
  </si>
  <si>
    <t>曹美育</t>
  </si>
  <si>
    <t>GC255</t>
  </si>
  <si>
    <t>曾敏华</t>
  </si>
  <si>
    <t>GC263</t>
  </si>
  <si>
    <t>李紫珊</t>
  </si>
  <si>
    <t>GC264</t>
  </si>
  <si>
    <t>简丽焕</t>
  </si>
  <si>
    <t>GC269</t>
  </si>
  <si>
    <t>邝佩玲</t>
  </si>
  <si>
    <t>GC270</t>
  </si>
  <si>
    <t>沈静</t>
  </si>
  <si>
    <t>GC273</t>
  </si>
  <si>
    <t>曾涔</t>
  </si>
  <si>
    <t>GL115</t>
  </si>
  <si>
    <t>叶鸿炜</t>
  </si>
  <si>
    <t>GL116</t>
  </si>
  <si>
    <t>董柳杏</t>
  </si>
  <si>
    <t>GL117</t>
  </si>
  <si>
    <t>王文涛</t>
  </si>
  <si>
    <t>GL118</t>
  </si>
  <si>
    <t>黄建平</t>
  </si>
  <si>
    <t>GL119</t>
  </si>
  <si>
    <t>郭灏楷</t>
  </si>
  <si>
    <t>GM028</t>
  </si>
  <si>
    <t>王琼燕</t>
  </si>
  <si>
    <t>GM029</t>
  </si>
  <si>
    <t>许碧瑶</t>
  </si>
  <si>
    <t>GC271</t>
  </si>
  <si>
    <t>徐延平</t>
  </si>
  <si>
    <t>NC043</t>
  </si>
  <si>
    <t>陈瑶</t>
  </si>
  <si>
    <t>NC044</t>
  </si>
  <si>
    <t>殷才金</t>
  </si>
  <si>
    <t>NC045</t>
  </si>
  <si>
    <t>李海燕</t>
  </si>
  <si>
    <t>NC046</t>
  </si>
  <si>
    <t>胡伟东</t>
  </si>
  <si>
    <t>NC047</t>
  </si>
  <si>
    <t>郑笑笑</t>
  </si>
  <si>
    <t>NC048</t>
  </si>
  <si>
    <t>李豫章</t>
  </si>
  <si>
    <t>SL036</t>
  </si>
  <si>
    <t>黄裔鹏</t>
  </si>
  <si>
    <t>GZB005</t>
  </si>
  <si>
    <t>濮丽丽</t>
  </si>
  <si>
    <t>GZB006</t>
  </si>
  <si>
    <t>何启荣</t>
  </si>
  <si>
    <t>GC253</t>
  </si>
  <si>
    <t>陈嘉茹</t>
  </si>
  <si>
    <t>GC256</t>
  </si>
  <si>
    <t>刘幼博</t>
  </si>
  <si>
    <t>GC257</t>
  </si>
  <si>
    <t>殷勤</t>
  </si>
  <si>
    <t>GC258</t>
  </si>
  <si>
    <t>廖鹏</t>
  </si>
  <si>
    <t>GC259</t>
  </si>
  <si>
    <t>涂炜炜</t>
  </si>
  <si>
    <t>GC260</t>
  </si>
  <si>
    <t>连映清</t>
  </si>
  <si>
    <t>GC261</t>
  </si>
  <si>
    <t>张艳芳</t>
  </si>
  <si>
    <t>GC262</t>
  </si>
  <si>
    <t>黄祖念</t>
  </si>
  <si>
    <t>GC265</t>
  </si>
  <si>
    <t>谢金书</t>
  </si>
  <si>
    <t>GC266</t>
  </si>
  <si>
    <t>邓敏敏</t>
  </si>
  <si>
    <t>GC267</t>
  </si>
  <si>
    <t>林纯</t>
  </si>
  <si>
    <t>GC268</t>
  </si>
  <si>
    <t>蓝海轮</t>
  </si>
  <si>
    <t>XP002</t>
  </si>
  <si>
    <t>林燕媚</t>
  </si>
  <si>
    <t>BM011</t>
  </si>
  <si>
    <t>童星</t>
  </si>
  <si>
    <t>BM012</t>
  </si>
  <si>
    <t>戚瑶鑫</t>
  </si>
  <si>
    <t>BM013</t>
  </si>
  <si>
    <t>陈锦添</t>
  </si>
  <si>
    <t>BM014</t>
  </si>
  <si>
    <t>许汉卿</t>
  </si>
  <si>
    <t>BM015</t>
  </si>
  <si>
    <t>马丹阳</t>
  </si>
  <si>
    <t>BM016</t>
  </si>
  <si>
    <t>文铭杏</t>
  </si>
  <si>
    <t>CS001</t>
  </si>
  <si>
    <t>尹本静</t>
  </si>
  <si>
    <t>CS002</t>
  </si>
  <si>
    <t>邱天梅</t>
  </si>
  <si>
    <t>DL002</t>
  </si>
  <si>
    <t>邓伟豪</t>
  </si>
  <si>
    <t>DC053</t>
  </si>
  <si>
    <t>马杏</t>
  </si>
  <si>
    <t>DC054</t>
  </si>
  <si>
    <t>王佳城</t>
  </si>
  <si>
    <t>DC055</t>
  </si>
  <si>
    <t>蒲亚峰</t>
  </si>
  <si>
    <t>DC056</t>
  </si>
  <si>
    <t>赵玉红</t>
  </si>
  <si>
    <t>GL120</t>
  </si>
  <si>
    <t>程天宝</t>
  </si>
  <si>
    <t>GL121</t>
  </si>
  <si>
    <t>罗狄鑫</t>
  </si>
  <si>
    <t>GL122</t>
  </si>
  <si>
    <t>陈少乐</t>
  </si>
  <si>
    <t>GL123</t>
  </si>
  <si>
    <t>张佳楠</t>
  </si>
  <si>
    <t>GM030</t>
  </si>
  <si>
    <t>罗军</t>
  </si>
  <si>
    <t>GM031</t>
  </si>
  <si>
    <t>段英涛</t>
  </si>
  <si>
    <t>NC049</t>
  </si>
  <si>
    <t>谢健珊</t>
  </si>
  <si>
    <t>NC050</t>
  </si>
  <si>
    <t>李彩娟</t>
  </si>
  <si>
    <t>NC051</t>
  </si>
  <si>
    <t>刘思佳</t>
  </si>
  <si>
    <t>NC052</t>
  </si>
  <si>
    <t>张湛生</t>
  </si>
  <si>
    <t>NC053</t>
  </si>
  <si>
    <t>刘志明</t>
  </si>
  <si>
    <t>SL037</t>
  </si>
  <si>
    <t>梁款娴</t>
  </si>
  <si>
    <t>SL038</t>
  </si>
  <si>
    <t>卢可</t>
  </si>
  <si>
    <t>GZB008</t>
  </si>
  <si>
    <t>黄水红</t>
  </si>
  <si>
    <t>GZB009</t>
  </si>
  <si>
    <t>李海霞</t>
  </si>
  <si>
    <t>GC274</t>
  </si>
  <si>
    <t>余立三</t>
  </si>
  <si>
    <t>GC275</t>
  </si>
  <si>
    <t>吴雪</t>
  </si>
  <si>
    <t>GC276</t>
  </si>
  <si>
    <t>陈丽琴</t>
  </si>
  <si>
    <t>GC277</t>
  </si>
  <si>
    <t>吴凤君</t>
  </si>
  <si>
    <t>GC278</t>
  </si>
  <si>
    <t>吴美凤</t>
  </si>
  <si>
    <t>GC279</t>
  </si>
  <si>
    <t>黄欢</t>
  </si>
  <si>
    <t>GC281</t>
  </si>
  <si>
    <t>方月娥</t>
  </si>
  <si>
    <t>GC282</t>
  </si>
  <si>
    <t>陈杨敏</t>
  </si>
  <si>
    <t>GC283</t>
  </si>
  <si>
    <t>王爱娃</t>
  </si>
  <si>
    <t>GC284</t>
  </si>
  <si>
    <t>李慧</t>
  </si>
  <si>
    <t>GC285</t>
  </si>
  <si>
    <t>高小琴</t>
  </si>
  <si>
    <t>GC286</t>
  </si>
  <si>
    <t>刘迪</t>
  </si>
  <si>
    <t>GC287</t>
  </si>
  <si>
    <t>王银姝</t>
  </si>
  <si>
    <t>WJ035</t>
  </si>
  <si>
    <t>刘凤珍</t>
  </si>
  <si>
    <t>WJ036</t>
  </si>
  <si>
    <t>张晓婷</t>
  </si>
  <si>
    <t>WJ037</t>
  </si>
  <si>
    <t>董金林</t>
  </si>
  <si>
    <t>WJ038</t>
  </si>
  <si>
    <t>张果果</t>
  </si>
  <si>
    <t>XP003</t>
  </si>
  <si>
    <t>洪奕钿</t>
  </si>
  <si>
    <t>BM017</t>
  </si>
  <si>
    <t>孙炜峰</t>
  </si>
  <si>
    <t>BM018</t>
  </si>
  <si>
    <t>袁诗远</t>
  </si>
  <si>
    <t>BM021</t>
  </si>
  <si>
    <t>袁敏珊</t>
  </si>
  <si>
    <t>BM022</t>
  </si>
  <si>
    <t>蒋思杰</t>
  </si>
  <si>
    <t>BM023</t>
  </si>
  <si>
    <t>CS004</t>
  </si>
  <si>
    <t>袁淑芳</t>
  </si>
  <si>
    <t>CS005</t>
  </si>
  <si>
    <t>罗永红</t>
  </si>
  <si>
    <t>DL003</t>
  </si>
  <si>
    <t>何苑红</t>
  </si>
  <si>
    <t>BM019</t>
  </si>
  <si>
    <t>肖艳</t>
  </si>
  <si>
    <t>BM020</t>
  </si>
  <si>
    <t>骆欢欢</t>
  </si>
  <si>
    <t>多维学校</t>
  </si>
  <si>
    <t>GL125</t>
  </si>
  <si>
    <t>罗明勤</t>
  </si>
  <si>
    <t>GL126</t>
  </si>
  <si>
    <t>张建明</t>
  </si>
  <si>
    <t>GL128</t>
  </si>
  <si>
    <t>程时文</t>
  </si>
  <si>
    <t>GL129</t>
  </si>
  <si>
    <t>赖兴华</t>
  </si>
  <si>
    <t>GL130</t>
  </si>
  <si>
    <t>何易菱</t>
  </si>
  <si>
    <t>GL131</t>
  </si>
  <si>
    <t>余静诗</t>
  </si>
  <si>
    <t>GL132</t>
  </si>
  <si>
    <t>许泽浩</t>
  </si>
  <si>
    <t>GL133</t>
  </si>
  <si>
    <t>卢妙芳</t>
  </si>
  <si>
    <t>湖南贝米</t>
  </si>
  <si>
    <t>HN001</t>
  </si>
  <si>
    <t>湖南王丽霞</t>
  </si>
  <si>
    <t>HN002</t>
  </si>
  <si>
    <t>唐小敏</t>
  </si>
  <si>
    <t>HN003</t>
  </si>
  <si>
    <t>柳依萍</t>
  </si>
  <si>
    <t>HN004</t>
  </si>
  <si>
    <t>刘银菊</t>
  </si>
  <si>
    <t>HN005</t>
  </si>
  <si>
    <t>李俐桦</t>
  </si>
  <si>
    <t>HN006</t>
  </si>
  <si>
    <t>陈晓辉</t>
  </si>
  <si>
    <t>HZ006</t>
  </si>
  <si>
    <t>廖曼玲</t>
  </si>
  <si>
    <t>HZ005</t>
  </si>
  <si>
    <t>王晓婷</t>
  </si>
  <si>
    <t>南城贝米</t>
  </si>
  <si>
    <t>NC054</t>
  </si>
  <si>
    <t>林雪</t>
  </si>
  <si>
    <t>NC055</t>
  </si>
  <si>
    <t>陈曼娜</t>
  </si>
  <si>
    <t>SZ027</t>
  </si>
  <si>
    <t>万江波</t>
  </si>
  <si>
    <t>SL039</t>
  </si>
  <si>
    <t>薛静</t>
  </si>
  <si>
    <t>GC288</t>
  </si>
  <si>
    <t>周秀奇</t>
  </si>
  <si>
    <t>GC289</t>
  </si>
  <si>
    <t>卢丹丹</t>
  </si>
  <si>
    <t>GC290</t>
  </si>
  <si>
    <t>李伟平</t>
  </si>
  <si>
    <t>GC292</t>
  </si>
  <si>
    <t>程正雨</t>
  </si>
  <si>
    <t>GC293</t>
  </si>
  <si>
    <t>陈文燕</t>
  </si>
  <si>
    <t>BM024</t>
  </si>
  <si>
    <t>林国芳</t>
  </si>
  <si>
    <t>BM025</t>
  </si>
  <si>
    <t>丘文智</t>
  </si>
  <si>
    <t>BM026</t>
  </si>
  <si>
    <t>王丽霞</t>
  </si>
  <si>
    <t>BM027</t>
  </si>
  <si>
    <t>陈旭</t>
  </si>
  <si>
    <t>BM032</t>
  </si>
  <si>
    <t>向成菊</t>
  </si>
  <si>
    <t>GL134</t>
  </si>
  <si>
    <t>王跃云</t>
  </si>
  <si>
    <t>GL135</t>
  </si>
  <si>
    <t>黎子骞</t>
  </si>
  <si>
    <t>BM029</t>
  </si>
  <si>
    <t>廖小洁</t>
  </si>
  <si>
    <t>BM030</t>
  </si>
  <si>
    <t>杨祖勋</t>
  </si>
  <si>
    <t>BM031</t>
  </si>
  <si>
    <t>谢鲜艳</t>
  </si>
  <si>
    <t>HZ007</t>
  </si>
  <si>
    <t>叶慧敏</t>
  </si>
  <si>
    <t>SL040</t>
  </si>
  <si>
    <t>CS006</t>
  </si>
  <si>
    <t>王长青</t>
  </si>
  <si>
    <t>GC296</t>
  </si>
  <si>
    <t>张淑珍</t>
  </si>
  <si>
    <t>GC299</t>
  </si>
  <si>
    <t>高健安</t>
  </si>
  <si>
    <t>GC300</t>
  </si>
  <si>
    <t>梁飞燕</t>
  </si>
  <si>
    <t>GC301</t>
  </si>
  <si>
    <t>林艳婷</t>
  </si>
  <si>
    <t>GZB010</t>
  </si>
  <si>
    <t>吕思</t>
  </si>
  <si>
    <t>GZB011</t>
  </si>
  <si>
    <t>邓晶晶</t>
  </si>
  <si>
    <t>GZB012</t>
  </si>
  <si>
    <t>张雪兰</t>
  </si>
  <si>
    <t>GC295</t>
  </si>
  <si>
    <t>郑晓燕</t>
  </si>
  <si>
    <t>GC297</t>
  </si>
  <si>
    <t>孙颖</t>
  </si>
  <si>
    <t>NC056</t>
  </si>
  <si>
    <t>黄新乐</t>
  </si>
  <si>
    <t>WJ039</t>
  </si>
  <si>
    <t>杜晓铜</t>
  </si>
  <si>
    <t>WJ040</t>
  </si>
  <si>
    <t>陈珍才</t>
  </si>
  <si>
    <t>CS010</t>
  </si>
  <si>
    <t>黄碧莹</t>
  </si>
  <si>
    <t>CS008</t>
  </si>
  <si>
    <t>林倩</t>
  </si>
  <si>
    <t>CS009</t>
  </si>
  <si>
    <t>周从兰</t>
  </si>
  <si>
    <t>CS011</t>
  </si>
  <si>
    <t>刘亿献</t>
  </si>
  <si>
    <t>CS012</t>
  </si>
  <si>
    <t>钟铭爵</t>
  </si>
  <si>
    <t>BM033</t>
  </si>
  <si>
    <t>黄俞霖</t>
  </si>
  <si>
    <t>DL004</t>
  </si>
  <si>
    <t>陈艳芝</t>
  </si>
  <si>
    <t>DL005</t>
  </si>
  <si>
    <t>李嘉琪</t>
  </si>
  <si>
    <t>BM034</t>
  </si>
  <si>
    <t>周斌</t>
  </si>
  <si>
    <t>BM035</t>
  </si>
  <si>
    <t>周小仁</t>
  </si>
  <si>
    <t>DC058</t>
  </si>
  <si>
    <t>林晓敏</t>
  </si>
  <si>
    <t>GL136</t>
  </si>
  <si>
    <t>袁燕君</t>
  </si>
  <si>
    <t>GL137</t>
  </si>
  <si>
    <t>蒲燕风</t>
  </si>
  <si>
    <t>GL138</t>
  </si>
  <si>
    <t>曹旦</t>
  </si>
  <si>
    <t>GL139</t>
  </si>
  <si>
    <t>陈程</t>
  </si>
  <si>
    <t>GM032</t>
  </si>
  <si>
    <t>吴秋怡</t>
  </si>
  <si>
    <t>湖南易俗河校区</t>
  </si>
  <si>
    <t>HN1001</t>
  </si>
  <si>
    <t>李楠欣</t>
  </si>
  <si>
    <t>HN1002</t>
  </si>
  <si>
    <t>侯彧雅</t>
  </si>
  <si>
    <t>HN1003</t>
  </si>
  <si>
    <t>张配</t>
  </si>
  <si>
    <t>HN1004</t>
  </si>
  <si>
    <t>袁黑妹</t>
  </si>
  <si>
    <t>HN2001</t>
  </si>
  <si>
    <t>罗玉兰</t>
  </si>
  <si>
    <t>HN2002</t>
  </si>
  <si>
    <t>田玲</t>
  </si>
  <si>
    <t>HN2003</t>
  </si>
  <si>
    <t>唐小红</t>
  </si>
  <si>
    <t>HN2004</t>
  </si>
  <si>
    <t>梅维</t>
  </si>
  <si>
    <t>HN2005</t>
  </si>
  <si>
    <t>张春丽</t>
  </si>
  <si>
    <t>HN2006</t>
  </si>
  <si>
    <t>徐娟桂</t>
  </si>
  <si>
    <t>HZ009</t>
  </si>
  <si>
    <t>王洪亮</t>
  </si>
  <si>
    <t>HZ010</t>
  </si>
  <si>
    <t>李方芳</t>
  </si>
  <si>
    <t>GC303</t>
  </si>
  <si>
    <t>周佩儿</t>
  </si>
  <si>
    <t>GC304</t>
  </si>
  <si>
    <t>王忠祥</t>
  </si>
  <si>
    <t>GC305</t>
  </si>
  <si>
    <t>龙梨花</t>
  </si>
  <si>
    <t>WJ041</t>
  </si>
  <si>
    <t>黄承宗</t>
  </si>
  <si>
    <t>GZB013</t>
  </si>
  <si>
    <t>孙中正</t>
  </si>
  <si>
    <t>GC306</t>
  </si>
  <si>
    <t>吴霞</t>
  </si>
  <si>
    <t>XP005</t>
  </si>
  <si>
    <t>彭展程</t>
  </si>
  <si>
    <t>CS013</t>
  </si>
  <si>
    <t>黄星</t>
  </si>
  <si>
    <t>CS014</t>
  </si>
  <si>
    <t>左正平</t>
  </si>
  <si>
    <t>BM036</t>
  </si>
  <si>
    <t>叶水娣</t>
  </si>
  <si>
    <t>BM037</t>
  </si>
  <si>
    <t>伊莉娜</t>
  </si>
  <si>
    <t>BM038</t>
  </si>
  <si>
    <t>Ben</t>
  </si>
  <si>
    <t>DL006</t>
  </si>
  <si>
    <t>冯建飞</t>
  </si>
  <si>
    <t>GL140</t>
  </si>
  <si>
    <t>李芙蓉</t>
  </si>
  <si>
    <t>HN2007</t>
  </si>
  <si>
    <t>关庆玥</t>
  </si>
  <si>
    <t>HZ011</t>
  </si>
  <si>
    <t>方楚君</t>
  </si>
  <si>
    <t>HZ012</t>
  </si>
  <si>
    <t>唐鹏</t>
  </si>
  <si>
    <t>HZ014</t>
  </si>
  <si>
    <t>毛敏嫦</t>
  </si>
  <si>
    <t>SL041</t>
  </si>
  <si>
    <t>蔡楚婷</t>
  </si>
  <si>
    <t>GC307</t>
  </si>
  <si>
    <t>陈甜</t>
  </si>
  <si>
    <t>GC308</t>
  </si>
  <si>
    <t>梁凤甜</t>
  </si>
  <si>
    <t>GC313</t>
  </si>
  <si>
    <t>余杨</t>
  </si>
  <si>
    <t>GC309</t>
  </si>
  <si>
    <t>欧阳欢</t>
  </si>
  <si>
    <t>GC310</t>
  </si>
  <si>
    <t>欧阳欣</t>
  </si>
  <si>
    <t>GC311</t>
  </si>
  <si>
    <t>付慧东</t>
  </si>
  <si>
    <t>GC314</t>
  </si>
  <si>
    <t>袁宝儿</t>
  </si>
  <si>
    <t>BM040</t>
  </si>
  <si>
    <t>徐伟明</t>
  </si>
  <si>
    <t>BM042</t>
  </si>
  <si>
    <t>丘淑贞</t>
  </si>
  <si>
    <t>BM041</t>
  </si>
  <si>
    <t>陈月华</t>
  </si>
  <si>
    <t>DC059</t>
  </si>
  <si>
    <t>陈颖瑜</t>
  </si>
  <si>
    <t>DWXX001</t>
  </si>
  <si>
    <t>黄莉婷</t>
  </si>
  <si>
    <t>GC321</t>
  </si>
  <si>
    <t>宋健</t>
  </si>
  <si>
    <t>GL141</t>
  </si>
  <si>
    <t>郑康锐</t>
  </si>
  <si>
    <t>GL142</t>
  </si>
  <si>
    <t>黄业博</t>
  </si>
  <si>
    <t>GL143</t>
  </si>
  <si>
    <t>吴浩涛</t>
  </si>
  <si>
    <t>HN1005</t>
  </si>
  <si>
    <t>欧阳帆</t>
  </si>
  <si>
    <t>HN2008</t>
  </si>
  <si>
    <t>吴瑶</t>
  </si>
  <si>
    <t>HN2009</t>
  </si>
  <si>
    <t>曹安琪</t>
  </si>
  <si>
    <t>HN2010</t>
  </si>
  <si>
    <t>张洁</t>
  </si>
  <si>
    <t>NC057</t>
  </si>
  <si>
    <t>李小芳</t>
  </si>
  <si>
    <t>NC058</t>
  </si>
  <si>
    <t>黄朝健</t>
  </si>
  <si>
    <t>SZ029</t>
  </si>
  <si>
    <t>肖巧莲</t>
  </si>
  <si>
    <t>SL042</t>
  </si>
  <si>
    <t>梁沛均</t>
  </si>
  <si>
    <t>SL043</t>
  </si>
  <si>
    <t>杨永翠</t>
  </si>
  <si>
    <t>GC315</t>
  </si>
  <si>
    <t>李凡奇</t>
  </si>
  <si>
    <t>GC317</t>
  </si>
  <si>
    <t>钟婷</t>
  </si>
  <si>
    <t>GC320</t>
  </si>
  <si>
    <t>吴伟岑</t>
  </si>
  <si>
    <t>GZB014</t>
  </si>
  <si>
    <t>麦晓晴</t>
  </si>
  <si>
    <t>GZB015</t>
  </si>
  <si>
    <t>凌翔</t>
  </si>
  <si>
    <t>GZB016</t>
  </si>
  <si>
    <t>李俊杰</t>
  </si>
  <si>
    <t>GZB017</t>
  </si>
  <si>
    <t>肖星</t>
  </si>
  <si>
    <t>GC316</t>
  </si>
  <si>
    <t>蔡叶</t>
  </si>
  <si>
    <t>GC318</t>
  </si>
  <si>
    <t>吴海丹</t>
  </si>
  <si>
    <t>GC322</t>
  </si>
  <si>
    <t>陈琳琳</t>
  </si>
  <si>
    <t>GC319</t>
  </si>
  <si>
    <t>陈心芯</t>
  </si>
  <si>
    <t>XP006</t>
  </si>
  <si>
    <t>谢龙</t>
  </si>
  <si>
    <t>XP007</t>
  </si>
  <si>
    <t>纪业礼</t>
  </si>
  <si>
    <t>BM044</t>
  </si>
  <si>
    <t>杨姗姗</t>
  </si>
  <si>
    <t>BM045</t>
  </si>
  <si>
    <t>温廷婷</t>
  </si>
  <si>
    <t>BM043</t>
  </si>
  <si>
    <t>钟晓</t>
  </si>
  <si>
    <t>DC061</t>
  </si>
  <si>
    <t>李妙玲</t>
  </si>
  <si>
    <t>GL144</t>
  </si>
  <si>
    <t>陈泽锤</t>
  </si>
  <si>
    <t>GL145</t>
  </si>
  <si>
    <t>余家伟</t>
  </si>
  <si>
    <t>GL146</t>
  </si>
  <si>
    <t>冯明贤</t>
  </si>
  <si>
    <t>GL147</t>
  </si>
  <si>
    <t>张小琴</t>
  </si>
  <si>
    <t>GL148</t>
  </si>
  <si>
    <t>李广</t>
  </si>
  <si>
    <t>GL149</t>
  </si>
  <si>
    <t>龚梅冰</t>
  </si>
  <si>
    <t>HZ016</t>
  </si>
  <si>
    <t>姚飞婷</t>
  </si>
  <si>
    <t>NC059</t>
  </si>
  <si>
    <t>梁惠君</t>
  </si>
  <si>
    <t>GZB018</t>
  </si>
  <si>
    <t>许腊英</t>
  </si>
  <si>
    <t>DC060</t>
  </si>
  <si>
    <t>刘锌</t>
  </si>
  <si>
    <t>BM046</t>
  </si>
  <si>
    <t>朱蓉</t>
  </si>
  <si>
    <t>BM049</t>
  </si>
  <si>
    <t>顾广燕</t>
  </si>
  <si>
    <t>DL007</t>
  </si>
  <si>
    <t>黄政凯</t>
  </si>
  <si>
    <t>DL008</t>
  </si>
  <si>
    <t>王露</t>
  </si>
  <si>
    <t>BM047</t>
  </si>
  <si>
    <t>曾惜</t>
  </si>
  <si>
    <t>BM048</t>
  </si>
  <si>
    <t>何泳安</t>
  </si>
  <si>
    <t>BM050</t>
  </si>
  <si>
    <t>肖婕</t>
  </si>
  <si>
    <t>BM051</t>
  </si>
  <si>
    <t>邹美兰</t>
  </si>
  <si>
    <t>BM052</t>
  </si>
  <si>
    <t>陈伟豪</t>
  </si>
  <si>
    <t>DC062</t>
  </si>
  <si>
    <t>廖美霞</t>
  </si>
  <si>
    <t>DC063</t>
  </si>
  <si>
    <t>范爱君</t>
  </si>
  <si>
    <t>DC064</t>
  </si>
  <si>
    <t>胡娟-东城</t>
  </si>
  <si>
    <t>DC065</t>
  </si>
  <si>
    <t>朱芊芊</t>
  </si>
  <si>
    <t>GL150</t>
  </si>
  <si>
    <t>谢书馨</t>
  </si>
  <si>
    <t>GL151</t>
  </si>
  <si>
    <t>黄玉</t>
  </si>
  <si>
    <t>GM033</t>
  </si>
  <si>
    <t>龚明兰</t>
  </si>
  <si>
    <t>GM034</t>
  </si>
  <si>
    <t>张晓雪</t>
  </si>
  <si>
    <t>GM035</t>
  </si>
  <si>
    <t>吴曼英</t>
  </si>
  <si>
    <t>HN1006</t>
  </si>
  <si>
    <t>宁伶</t>
  </si>
  <si>
    <t>HN2011</t>
  </si>
  <si>
    <t>唐钰璇</t>
  </si>
  <si>
    <t>HN2012</t>
  </si>
  <si>
    <t>赵倩</t>
  </si>
  <si>
    <t>HZ023</t>
  </si>
  <si>
    <t>彭辉兰</t>
  </si>
  <si>
    <t>HZ024</t>
  </si>
  <si>
    <t>马丹凤</t>
  </si>
  <si>
    <t>HZ025</t>
  </si>
  <si>
    <t>宋玲玲</t>
  </si>
  <si>
    <t>HZ026</t>
  </si>
  <si>
    <t>郑丽群</t>
  </si>
  <si>
    <t>HZ017</t>
  </si>
  <si>
    <t>余静</t>
  </si>
  <si>
    <t>HZ018</t>
  </si>
  <si>
    <t>杨小燕</t>
  </si>
  <si>
    <t>HZ019</t>
  </si>
  <si>
    <t>杨成鹃</t>
  </si>
  <si>
    <t>HZ020</t>
  </si>
  <si>
    <t>李丽慧</t>
  </si>
  <si>
    <t>HZ021</t>
  </si>
  <si>
    <t>庞椿露</t>
  </si>
  <si>
    <t>HZ022</t>
  </si>
  <si>
    <t>刘冬东</t>
  </si>
  <si>
    <t>NC060</t>
  </si>
  <si>
    <t>金宇娟</t>
  </si>
  <si>
    <t>NC061</t>
  </si>
  <si>
    <t>钟九</t>
  </si>
  <si>
    <t>NC062</t>
  </si>
  <si>
    <t>江美晨</t>
  </si>
  <si>
    <t>NC063</t>
  </si>
  <si>
    <t>武志玲</t>
  </si>
  <si>
    <t>NC064</t>
  </si>
  <si>
    <t>李有玲</t>
  </si>
  <si>
    <t>NC065</t>
  </si>
  <si>
    <t>詹丽萍</t>
  </si>
  <si>
    <t>SZ030</t>
  </si>
  <si>
    <t>孔朔</t>
  </si>
  <si>
    <t>SZ031</t>
  </si>
  <si>
    <t>李安</t>
  </si>
  <si>
    <t>SZ032</t>
  </si>
  <si>
    <t>唐欢</t>
  </si>
  <si>
    <t>SZ033</t>
  </si>
  <si>
    <t>杨佰川</t>
  </si>
  <si>
    <t>SL044</t>
  </si>
  <si>
    <t>叶郁连</t>
  </si>
  <si>
    <t>GC324</t>
  </si>
  <si>
    <t>龙康保</t>
  </si>
  <si>
    <t>GC330</t>
  </si>
  <si>
    <t>肖玲</t>
  </si>
  <si>
    <t>GZB019</t>
  </si>
  <si>
    <t>阮丽燕</t>
  </si>
  <si>
    <t>GZB020</t>
  </si>
  <si>
    <t>肖军</t>
  </si>
  <si>
    <t>GZB021</t>
  </si>
  <si>
    <t>陈雄飞</t>
  </si>
  <si>
    <t>GZB022</t>
  </si>
  <si>
    <t>江雪晴</t>
  </si>
  <si>
    <t>GZB023</t>
  </si>
  <si>
    <t>邓月婷</t>
  </si>
  <si>
    <t>GZB024</t>
  </si>
  <si>
    <t>魏婷婷</t>
  </si>
  <si>
    <t>GC323</t>
  </si>
  <si>
    <t>殷柳媚</t>
  </si>
  <si>
    <t>GC325</t>
  </si>
  <si>
    <t>罗金茵</t>
  </si>
  <si>
    <t>GC326</t>
  </si>
  <si>
    <t>马丹丹</t>
  </si>
  <si>
    <t>GC327</t>
  </si>
  <si>
    <t>兰朝霞</t>
  </si>
  <si>
    <t>GC328</t>
  </si>
  <si>
    <t>李娟娟</t>
  </si>
  <si>
    <t>GC329</t>
  </si>
  <si>
    <t>吴开航</t>
  </si>
  <si>
    <t>GC331</t>
  </si>
  <si>
    <t>张金芳</t>
  </si>
  <si>
    <t>YJSB006</t>
  </si>
  <si>
    <t>倪沙</t>
  </si>
  <si>
    <t>WJ042</t>
  </si>
  <si>
    <t>庾健超</t>
  </si>
  <si>
    <t>XP008</t>
  </si>
  <si>
    <t>姚金燕</t>
  </si>
  <si>
    <t>XP009</t>
  </si>
  <si>
    <t>孔祥喜</t>
  </si>
  <si>
    <t>XP010</t>
  </si>
  <si>
    <t>李晓君</t>
  </si>
  <si>
    <t>CS015</t>
  </si>
  <si>
    <t>肖祥龙</t>
  </si>
  <si>
    <t>BM059</t>
  </si>
  <si>
    <t>高丹丹</t>
  </si>
  <si>
    <t>DL009</t>
  </si>
  <si>
    <t>蔡婷婷</t>
  </si>
  <si>
    <t>DL010</t>
  </si>
  <si>
    <t>许晓姗</t>
  </si>
  <si>
    <t>BM053</t>
  </si>
  <si>
    <t>李秀萍</t>
  </si>
  <si>
    <t>BM054</t>
  </si>
  <si>
    <t>郑育佳</t>
  </si>
  <si>
    <t>BM055</t>
  </si>
  <si>
    <t>陈月园</t>
  </si>
  <si>
    <t>BM056</t>
  </si>
  <si>
    <t>柯诗霞</t>
  </si>
  <si>
    <t>BM057</t>
  </si>
  <si>
    <t>黄学仪</t>
  </si>
  <si>
    <t>BM058</t>
  </si>
  <si>
    <t>邓萍娜</t>
  </si>
  <si>
    <t>BM060</t>
  </si>
  <si>
    <t>尹堂花</t>
  </si>
  <si>
    <t>GL152</t>
  </si>
  <si>
    <t>梁观宇</t>
  </si>
  <si>
    <t>GL153</t>
  </si>
  <si>
    <t>刘颖</t>
  </si>
  <si>
    <t>HZ027</t>
  </si>
  <si>
    <t>何利娴</t>
  </si>
  <si>
    <t>HZ028</t>
  </si>
  <si>
    <t>胡敏华</t>
  </si>
  <si>
    <t>NC066</t>
  </si>
  <si>
    <t>陈丽丽</t>
  </si>
  <si>
    <t>NC067</t>
  </si>
  <si>
    <t>张晓玲</t>
  </si>
  <si>
    <t>SL046</t>
  </si>
  <si>
    <t>梁青瑶</t>
  </si>
  <si>
    <t>SL047</t>
  </si>
  <si>
    <t>叶诗婷</t>
  </si>
  <si>
    <t>SL048</t>
  </si>
  <si>
    <t>陈嘉琪</t>
  </si>
  <si>
    <t>GC334</t>
  </si>
  <si>
    <t>陈健伟</t>
  </si>
  <si>
    <t>GC335</t>
  </si>
  <si>
    <t>卢健辉</t>
  </si>
  <si>
    <t>GC336</t>
  </si>
  <si>
    <t>GZB025</t>
  </si>
  <si>
    <t>魏巍</t>
  </si>
  <si>
    <t>GC332</t>
  </si>
  <si>
    <t>何慧群</t>
  </si>
  <si>
    <t>GC333</t>
  </si>
  <si>
    <t>董福欢</t>
  </si>
  <si>
    <t>GC337</t>
  </si>
  <si>
    <t>魏乔乔</t>
  </si>
  <si>
    <t>GC338</t>
  </si>
  <si>
    <t>张清萍</t>
  </si>
  <si>
    <t>GC339</t>
  </si>
  <si>
    <t>卢冠鹏</t>
  </si>
  <si>
    <t>WJ043</t>
  </si>
  <si>
    <t>郭琳</t>
  </si>
  <si>
    <t>BM062</t>
  </si>
  <si>
    <t>王秋玉</t>
  </si>
  <si>
    <t>CS016</t>
  </si>
  <si>
    <t>黄瑜琪</t>
  </si>
  <si>
    <t>CS017</t>
  </si>
  <si>
    <t>邓小丽</t>
  </si>
  <si>
    <t>DL011</t>
  </si>
  <si>
    <t>罗红</t>
  </si>
  <si>
    <t>BM061</t>
  </si>
  <si>
    <t>李焕燕</t>
  </si>
  <si>
    <t>BM063</t>
  </si>
  <si>
    <t>卢思敏</t>
  </si>
  <si>
    <t>DC066</t>
  </si>
  <si>
    <t>DC067</t>
  </si>
  <si>
    <t>王超</t>
  </si>
  <si>
    <t>DC068</t>
  </si>
  <si>
    <t>黄嘉芬</t>
  </si>
  <si>
    <t>福田校区</t>
  </si>
  <si>
    <t>FT001</t>
  </si>
  <si>
    <t>梁吉德</t>
  </si>
  <si>
    <t>FT002</t>
  </si>
  <si>
    <t>赵睿-福田</t>
  </si>
  <si>
    <t>FT003</t>
  </si>
  <si>
    <t>杨牧之</t>
  </si>
  <si>
    <t>FT004</t>
  </si>
  <si>
    <t>徐国光</t>
  </si>
  <si>
    <t>FT005</t>
  </si>
  <si>
    <t>张凌</t>
  </si>
  <si>
    <t>GL154</t>
  </si>
  <si>
    <t>朱秋燕</t>
  </si>
  <si>
    <t>GL155</t>
  </si>
  <si>
    <t>谢玮余</t>
  </si>
  <si>
    <t>GL156</t>
  </si>
  <si>
    <t>杨卫城</t>
  </si>
  <si>
    <t>GL158</t>
  </si>
  <si>
    <t>石长青</t>
  </si>
  <si>
    <t>GL159</t>
  </si>
  <si>
    <t>张巧荣</t>
  </si>
  <si>
    <t>HZ029</t>
  </si>
  <si>
    <t>张艺科</t>
  </si>
  <si>
    <t>HZ030</t>
  </si>
  <si>
    <t>黄萍</t>
  </si>
  <si>
    <t>HZ031</t>
  </si>
  <si>
    <t>黎洁玲</t>
  </si>
  <si>
    <t>HZ032</t>
  </si>
  <si>
    <t>王士文</t>
  </si>
  <si>
    <t>HZ033</t>
  </si>
  <si>
    <t>胡晓亮</t>
  </si>
  <si>
    <t>HZ034</t>
  </si>
  <si>
    <t>陈秋云</t>
  </si>
  <si>
    <t>HZ035</t>
  </si>
  <si>
    <t>黄思思</t>
  </si>
  <si>
    <t>HZ036</t>
  </si>
  <si>
    <t>陈远启</t>
  </si>
  <si>
    <t>HZ037</t>
  </si>
  <si>
    <t>钟海利</t>
  </si>
  <si>
    <t>HZ038</t>
  </si>
  <si>
    <t>谢兴有</t>
  </si>
  <si>
    <t>HZ039</t>
  </si>
  <si>
    <t>江彩霞</t>
  </si>
  <si>
    <t>HZ040</t>
  </si>
  <si>
    <t>陈淑敏</t>
  </si>
  <si>
    <t>HZ041</t>
  </si>
  <si>
    <t>袁汝娴</t>
  </si>
  <si>
    <t>HZ042</t>
  </si>
  <si>
    <t>林慧谊</t>
  </si>
  <si>
    <t>NC068</t>
  </si>
  <si>
    <t>陈天洪</t>
  </si>
  <si>
    <t>SZ034</t>
  </si>
  <si>
    <t>阳静芳</t>
  </si>
  <si>
    <t>SZ035</t>
  </si>
  <si>
    <t>郭鹏冲</t>
  </si>
  <si>
    <t>SZ036</t>
  </si>
  <si>
    <t>娄秀芬</t>
  </si>
  <si>
    <t>GC340</t>
  </si>
  <si>
    <t>陈洁杏</t>
  </si>
  <si>
    <t>GC341</t>
  </si>
  <si>
    <t>罗洁</t>
  </si>
  <si>
    <t>GC344</t>
  </si>
  <si>
    <t>黄慕慈</t>
  </si>
  <si>
    <t>GC345</t>
  </si>
  <si>
    <t>郑振杰</t>
  </si>
  <si>
    <t>GC346</t>
  </si>
  <si>
    <t>刘立锦</t>
  </si>
  <si>
    <t>GC349</t>
  </si>
  <si>
    <t>田丽玲</t>
  </si>
  <si>
    <t>GC351</t>
  </si>
  <si>
    <t>黄世豪</t>
  </si>
  <si>
    <t>GC352</t>
  </si>
  <si>
    <t>吴荣梅</t>
  </si>
  <si>
    <t>GC353</t>
  </si>
  <si>
    <t>赖月</t>
  </si>
  <si>
    <t>GC354</t>
  </si>
  <si>
    <t>钟小群</t>
  </si>
  <si>
    <t>GC355</t>
  </si>
  <si>
    <t>高玲</t>
  </si>
  <si>
    <t>GZB026</t>
  </si>
  <si>
    <t>邓夏芬</t>
  </si>
  <si>
    <t>GZB027</t>
  </si>
  <si>
    <t>李泽鑫</t>
  </si>
  <si>
    <t>GZB028</t>
  </si>
  <si>
    <t>尹静雯</t>
  </si>
  <si>
    <t>GC342</t>
  </si>
  <si>
    <t>刘书婷</t>
  </si>
  <si>
    <t>GC343</t>
  </si>
  <si>
    <t>王珊珊</t>
  </si>
  <si>
    <t>GC347</t>
  </si>
  <si>
    <t>温巧贤</t>
  </si>
  <si>
    <t>GC348</t>
  </si>
  <si>
    <t>张晓敏</t>
  </si>
  <si>
    <t>GC350</t>
  </si>
  <si>
    <t>唐金平</t>
  </si>
  <si>
    <t>WJ045</t>
  </si>
  <si>
    <t>季明丽</t>
  </si>
  <si>
    <t>物业公司</t>
  </si>
  <si>
    <t>WYGS001</t>
  </si>
  <si>
    <t>杨金成</t>
  </si>
  <si>
    <t>WYGS002</t>
  </si>
  <si>
    <t>陈子文</t>
  </si>
  <si>
    <t>BMGL001</t>
  </si>
  <si>
    <t>许旋勇</t>
  </si>
  <si>
    <t>BMGL002</t>
  </si>
  <si>
    <t>赵云路</t>
  </si>
  <si>
    <t>BM065</t>
  </si>
  <si>
    <t>刘欣欣</t>
  </si>
  <si>
    <t>BM064</t>
  </si>
  <si>
    <t>方洁婷</t>
  </si>
  <si>
    <t>BM066</t>
  </si>
  <si>
    <t>庞思敏</t>
  </si>
  <si>
    <t>DC069</t>
  </si>
  <si>
    <t>廖燕华</t>
  </si>
  <si>
    <t>FT006</t>
  </si>
  <si>
    <t>苏玲</t>
  </si>
  <si>
    <t>GM036</t>
  </si>
  <si>
    <t>毛冠英</t>
  </si>
  <si>
    <t>HN2013</t>
  </si>
  <si>
    <t>吉昱瑾</t>
  </si>
  <si>
    <t>HN2014</t>
  </si>
  <si>
    <t>陈美桦</t>
  </si>
  <si>
    <t>HN2015</t>
  </si>
  <si>
    <t>何肖</t>
  </si>
  <si>
    <t>HN2016</t>
  </si>
  <si>
    <t>王彩艳</t>
  </si>
  <si>
    <t>HZ043</t>
  </si>
  <si>
    <t>杨彩婷</t>
  </si>
  <si>
    <t>HZ044</t>
  </si>
  <si>
    <t>叶旭城</t>
  </si>
  <si>
    <t>HZ045</t>
  </si>
  <si>
    <t>黄美华</t>
  </si>
  <si>
    <t>HZ046</t>
  </si>
  <si>
    <t>张西越</t>
  </si>
  <si>
    <t>HZ047</t>
  </si>
  <si>
    <t>张凯</t>
  </si>
  <si>
    <t>HZ048</t>
  </si>
  <si>
    <t>曾美</t>
  </si>
  <si>
    <t>HZ049</t>
  </si>
  <si>
    <t>康驰</t>
  </si>
  <si>
    <t>HZ050</t>
  </si>
  <si>
    <t>陈美玲</t>
  </si>
  <si>
    <t>NC069</t>
  </si>
  <si>
    <t>潘燕芳</t>
  </si>
  <si>
    <t>NC070</t>
  </si>
  <si>
    <t>黎宛虹</t>
  </si>
  <si>
    <t>SZ037</t>
  </si>
  <si>
    <t>谭俊</t>
  </si>
  <si>
    <t>GC356</t>
  </si>
  <si>
    <t>张东东</t>
  </si>
  <si>
    <t>GC359</t>
  </si>
  <si>
    <t>曹蕾</t>
  </si>
  <si>
    <t>GZB029</t>
  </si>
  <si>
    <t>覃金环</t>
  </si>
  <si>
    <t>GC357</t>
  </si>
  <si>
    <t>黄敏娟</t>
  </si>
  <si>
    <t>GC358</t>
  </si>
  <si>
    <t>张少媚</t>
  </si>
  <si>
    <t>GC360</t>
  </si>
  <si>
    <t>胡晓丹</t>
  </si>
  <si>
    <t>GC361</t>
  </si>
  <si>
    <t>董文蕊</t>
  </si>
  <si>
    <t>WJ046</t>
  </si>
  <si>
    <t>麦淑仪</t>
  </si>
  <si>
    <t>WJ047</t>
  </si>
  <si>
    <t>周林均</t>
  </si>
  <si>
    <t>WYGS003</t>
  </si>
  <si>
    <t>何慧君</t>
  </si>
  <si>
    <t>XP011</t>
  </si>
  <si>
    <t>郭领华</t>
  </si>
  <si>
    <t>BMGL003</t>
  </si>
  <si>
    <t>陈泽彬</t>
  </si>
  <si>
    <t>CS018</t>
  </si>
  <si>
    <t>杨学海</t>
  </si>
  <si>
    <t>CS019</t>
  </si>
  <si>
    <t>谢淑兰</t>
  </si>
  <si>
    <t>BM068</t>
  </si>
  <si>
    <t>谭邵红</t>
  </si>
  <si>
    <t>BM067</t>
  </si>
  <si>
    <t>刘伟</t>
  </si>
  <si>
    <t>BM069</t>
  </si>
  <si>
    <t>胡少凌</t>
  </si>
  <si>
    <t>BM070</t>
  </si>
  <si>
    <t>朱忻悦</t>
  </si>
  <si>
    <t>BM071</t>
  </si>
  <si>
    <t>梁本志</t>
  </si>
  <si>
    <t>BM072</t>
  </si>
  <si>
    <t>伍登科</t>
  </si>
  <si>
    <t>BM073</t>
  </si>
  <si>
    <t>徐圆</t>
  </si>
  <si>
    <t>BM074</t>
  </si>
  <si>
    <t>蔡泽纯</t>
  </si>
  <si>
    <t>DC070</t>
  </si>
  <si>
    <t>陈颖仪</t>
  </si>
  <si>
    <t>DC071</t>
  </si>
  <si>
    <t>吴梓珊</t>
  </si>
  <si>
    <t>DC072</t>
  </si>
  <si>
    <t>吴启黄</t>
  </si>
  <si>
    <t>DC073</t>
  </si>
  <si>
    <t>徐娟</t>
  </si>
  <si>
    <t>FT007</t>
  </si>
  <si>
    <t>王转南</t>
  </si>
  <si>
    <t>FT008</t>
  </si>
  <si>
    <t>梁伟雄</t>
  </si>
  <si>
    <t>FT009</t>
  </si>
  <si>
    <t>黄红霞</t>
  </si>
  <si>
    <t>FT010</t>
  </si>
  <si>
    <t>李彦文</t>
  </si>
  <si>
    <t>GL160</t>
  </si>
  <si>
    <t>李思翰</t>
  </si>
  <si>
    <t>GL161</t>
  </si>
  <si>
    <t>宁秋婵</t>
  </si>
  <si>
    <t>GL162</t>
  </si>
  <si>
    <t>赵福欣</t>
  </si>
  <si>
    <t>GL163</t>
  </si>
  <si>
    <t>谭景兰</t>
  </si>
  <si>
    <t>GL164</t>
  </si>
  <si>
    <t>潘小婷</t>
  </si>
  <si>
    <t>GL165</t>
  </si>
  <si>
    <t>梁永军</t>
  </si>
  <si>
    <t>GL168</t>
  </si>
  <si>
    <t>吴镜湘</t>
  </si>
  <si>
    <t>GL169</t>
  </si>
  <si>
    <t>郑凌</t>
  </si>
  <si>
    <t>GL171</t>
  </si>
  <si>
    <t>方依琳</t>
  </si>
  <si>
    <t>GM037</t>
  </si>
  <si>
    <t>陈虹</t>
  </si>
  <si>
    <t>GM038</t>
  </si>
  <si>
    <t>吴高云</t>
  </si>
  <si>
    <t>GM039</t>
  </si>
  <si>
    <t>黄晓敏</t>
  </si>
  <si>
    <t>厚街校区</t>
  </si>
  <si>
    <t>HJ001</t>
  </si>
  <si>
    <t>陈小明</t>
  </si>
  <si>
    <t>HJ002</t>
  </si>
  <si>
    <t>魏国锋</t>
  </si>
  <si>
    <t>HN1007</t>
  </si>
  <si>
    <t>王萍萍</t>
  </si>
  <si>
    <t>HN2017</t>
  </si>
  <si>
    <t>戴橙</t>
  </si>
  <si>
    <t>HN2018</t>
  </si>
  <si>
    <t>黄轶芸</t>
  </si>
  <si>
    <t>HN2019</t>
  </si>
  <si>
    <t>任斌民</t>
  </si>
  <si>
    <t>HM001</t>
  </si>
  <si>
    <t>朱世威</t>
  </si>
  <si>
    <t>HZ053</t>
  </si>
  <si>
    <t>谢虎</t>
  </si>
  <si>
    <t>HZ051</t>
  </si>
  <si>
    <t>陈诗茹</t>
  </si>
  <si>
    <t>HZ052</t>
  </si>
  <si>
    <t>曾琳</t>
  </si>
  <si>
    <t>HZ055</t>
  </si>
  <si>
    <t>廖菲菲</t>
  </si>
  <si>
    <t>HZ054</t>
  </si>
  <si>
    <t>陈文曦</t>
  </si>
  <si>
    <t>南城东骏校区</t>
  </si>
  <si>
    <t>NCDJ001</t>
  </si>
  <si>
    <t>黎洪钢</t>
  </si>
  <si>
    <t>NCDJ002</t>
  </si>
  <si>
    <t>罗嘉影</t>
  </si>
  <si>
    <t>NC071</t>
  </si>
  <si>
    <t>李意娟</t>
  </si>
  <si>
    <t>NC072</t>
  </si>
  <si>
    <t>张志鹏</t>
  </si>
  <si>
    <t>NC073</t>
  </si>
  <si>
    <t>罗娟</t>
  </si>
  <si>
    <t>培训学院</t>
  </si>
  <si>
    <t>SZ038</t>
  </si>
  <si>
    <t>刘群</t>
  </si>
  <si>
    <t>SZ039</t>
  </si>
  <si>
    <t>周强</t>
  </si>
  <si>
    <t>SL049</t>
  </si>
  <si>
    <t>陈桂银</t>
  </si>
  <si>
    <t>SL050</t>
  </si>
  <si>
    <t>吴咏梅</t>
  </si>
  <si>
    <t>SL051</t>
  </si>
  <si>
    <t>陈晓晶</t>
  </si>
  <si>
    <t>SL052</t>
  </si>
  <si>
    <t>朱文婷</t>
  </si>
  <si>
    <t>SL053</t>
  </si>
  <si>
    <t>吴明莹</t>
  </si>
  <si>
    <t>SL054</t>
  </si>
  <si>
    <t>邬春艳</t>
  </si>
  <si>
    <t>SL055</t>
  </si>
  <si>
    <t>王英魁</t>
  </si>
  <si>
    <t>SL056</t>
  </si>
  <si>
    <t>徐飒飒</t>
  </si>
  <si>
    <t>GC362</t>
  </si>
  <si>
    <t>黄仁秋</t>
  </si>
  <si>
    <t>GC363</t>
  </si>
  <si>
    <t>何俊英</t>
  </si>
  <si>
    <t>GC364</t>
  </si>
  <si>
    <t>刘晓慧</t>
  </si>
  <si>
    <t>GC366</t>
  </si>
  <si>
    <t>刘巧霞</t>
  </si>
  <si>
    <t>GC367</t>
  </si>
  <si>
    <t>翟婉婷</t>
  </si>
  <si>
    <t>GC369</t>
  </si>
  <si>
    <t>何超颖</t>
  </si>
  <si>
    <t>GC370</t>
  </si>
  <si>
    <t>邓晓兰</t>
  </si>
  <si>
    <t>GC374</t>
  </si>
  <si>
    <t>陈命楼</t>
  </si>
  <si>
    <t>GC375</t>
  </si>
  <si>
    <t>周娜娜</t>
  </si>
  <si>
    <t>GZB030</t>
  </si>
  <si>
    <t>危孟达</t>
  </si>
  <si>
    <t>GZB031</t>
  </si>
  <si>
    <t>刘嘉镇</t>
  </si>
  <si>
    <t>GZB032</t>
  </si>
  <si>
    <t>董俊松</t>
  </si>
  <si>
    <t>GZB033</t>
  </si>
  <si>
    <t>李雲</t>
  </si>
  <si>
    <t>GC365</t>
  </si>
  <si>
    <t>郑瑜</t>
  </si>
  <si>
    <t>GC368</t>
  </si>
  <si>
    <t>罗诗敏</t>
  </si>
  <si>
    <t>GC371</t>
  </si>
  <si>
    <t>王帅</t>
  </si>
  <si>
    <t>GC372</t>
  </si>
  <si>
    <t>杨立刚</t>
  </si>
  <si>
    <t>GC373</t>
  </si>
  <si>
    <t>李梅萍</t>
  </si>
  <si>
    <t>WJ048</t>
  </si>
  <si>
    <t>蔡召林</t>
  </si>
  <si>
    <t>WJ049</t>
  </si>
  <si>
    <t>XP012</t>
  </si>
  <si>
    <t>王娜娜</t>
  </si>
  <si>
    <t>BM076</t>
  </si>
  <si>
    <t>苏映欢</t>
  </si>
  <si>
    <t>CS020</t>
  </si>
  <si>
    <t>张宗岸</t>
  </si>
  <si>
    <t>BM077</t>
  </si>
  <si>
    <t>张文先</t>
  </si>
  <si>
    <t>BM075</t>
  </si>
  <si>
    <t>叶丽霞</t>
  </si>
  <si>
    <t>BM078</t>
  </si>
  <si>
    <t>吴海芳</t>
  </si>
  <si>
    <t>BM079</t>
  </si>
  <si>
    <t>陈鑫</t>
  </si>
  <si>
    <t>BM080</t>
  </si>
  <si>
    <t>肖愉</t>
  </si>
  <si>
    <t>BM081</t>
  </si>
  <si>
    <t>俞倩容</t>
  </si>
  <si>
    <t>BM082</t>
  </si>
  <si>
    <t>袁秀媚</t>
  </si>
  <si>
    <t>DC074</t>
  </si>
  <si>
    <t>魏小晶</t>
  </si>
  <si>
    <t>DC075</t>
  </si>
  <si>
    <t>纪洁雅</t>
  </si>
  <si>
    <t>FT011</t>
  </si>
  <si>
    <t>朱淑珍</t>
  </si>
  <si>
    <t>GL172</t>
  </si>
  <si>
    <t>陆端旭</t>
  </si>
  <si>
    <t>GL173</t>
  </si>
  <si>
    <t>何兆均</t>
  </si>
  <si>
    <t>GL174</t>
  </si>
  <si>
    <t>杨天增</t>
  </si>
  <si>
    <t>GM040</t>
  </si>
  <si>
    <t>沈木凤</t>
  </si>
  <si>
    <t>HJ003</t>
  </si>
  <si>
    <t>张妍博</t>
  </si>
  <si>
    <t>HJ004</t>
  </si>
  <si>
    <t>张兰珍</t>
  </si>
  <si>
    <t>HJ005</t>
  </si>
  <si>
    <t>罗被桃</t>
  </si>
  <si>
    <t>HJ006</t>
  </si>
  <si>
    <t>柯金容</t>
  </si>
  <si>
    <t>HN1008</t>
  </si>
  <si>
    <t>唐新</t>
  </si>
  <si>
    <t>HN1009</t>
  </si>
  <si>
    <t>莫喜连</t>
  </si>
  <si>
    <t>HN1010</t>
  </si>
  <si>
    <t>彭齐放</t>
  </si>
  <si>
    <t>HN1011</t>
  </si>
  <si>
    <t>陈淋红</t>
  </si>
  <si>
    <t>HN1012</t>
  </si>
  <si>
    <t>阮伟</t>
  </si>
  <si>
    <t>HN2020</t>
  </si>
  <si>
    <t>李学艳</t>
  </si>
  <si>
    <t>HN2021</t>
  </si>
  <si>
    <t>杨丹丹</t>
  </si>
  <si>
    <t>HM002</t>
  </si>
  <si>
    <t>刘雅欣</t>
  </si>
  <si>
    <t>HM003</t>
  </si>
  <si>
    <t>李泽明</t>
  </si>
  <si>
    <t>HM004</t>
  </si>
  <si>
    <t>葛正超</t>
  </si>
  <si>
    <t>HM005</t>
  </si>
  <si>
    <t>吴永莉</t>
  </si>
  <si>
    <t>HM006</t>
  </si>
  <si>
    <t>卢青青</t>
  </si>
  <si>
    <t>HM007</t>
  </si>
  <si>
    <t>詹淑婷</t>
  </si>
  <si>
    <t>HM008</t>
  </si>
  <si>
    <t>HZ057</t>
  </si>
  <si>
    <t>赵丽贤</t>
  </si>
  <si>
    <t>HZ058</t>
  </si>
  <si>
    <t>傅豪</t>
  </si>
  <si>
    <t>HZ059</t>
  </si>
  <si>
    <t>高俊娣</t>
  </si>
  <si>
    <t>HZ056</t>
  </si>
  <si>
    <t>杨雪惠</t>
  </si>
  <si>
    <t>加佳物业公司</t>
  </si>
  <si>
    <t>WYGS004</t>
  </si>
  <si>
    <t>陈淑贞</t>
  </si>
  <si>
    <t>NCDJ004</t>
  </si>
  <si>
    <t>王春秀</t>
  </si>
  <si>
    <t>NC074</t>
  </si>
  <si>
    <t>谢惠安</t>
  </si>
  <si>
    <t>NC075</t>
  </si>
  <si>
    <t>覃利苗</t>
  </si>
  <si>
    <t>NC076</t>
  </si>
  <si>
    <t>李丽珍</t>
  </si>
  <si>
    <t>NC077</t>
  </si>
  <si>
    <t>张华华</t>
  </si>
  <si>
    <t>NC078</t>
  </si>
  <si>
    <t>童欢</t>
  </si>
  <si>
    <t>SZ040</t>
  </si>
  <si>
    <t>闫明</t>
  </si>
  <si>
    <t>SZ041</t>
  </si>
  <si>
    <t>宋斯曼</t>
  </si>
  <si>
    <t>SZ042</t>
  </si>
  <si>
    <t>冯嘉丽</t>
  </si>
  <si>
    <t>SL057</t>
  </si>
  <si>
    <t>周敏惠</t>
  </si>
  <si>
    <t>SL058</t>
  </si>
  <si>
    <t>周欣欣</t>
  </si>
  <si>
    <t>GC376</t>
  </si>
  <si>
    <t>谭红梅</t>
  </si>
  <si>
    <t>GC378</t>
  </si>
  <si>
    <t>钟阮杏</t>
  </si>
  <si>
    <t>GZB034</t>
  </si>
  <si>
    <t>周秋龙</t>
  </si>
  <si>
    <t>GC377</t>
  </si>
  <si>
    <t>夏玲利</t>
  </si>
  <si>
    <t>GC379</t>
  </si>
  <si>
    <t>黄端翠</t>
  </si>
  <si>
    <t>GC380</t>
  </si>
  <si>
    <t>卜文林</t>
  </si>
  <si>
    <t>GC381</t>
  </si>
  <si>
    <t>梁健丽</t>
  </si>
  <si>
    <t>GC382</t>
  </si>
  <si>
    <t>尹仲荣</t>
  </si>
  <si>
    <t>WJ050</t>
  </si>
  <si>
    <t>陈望</t>
  </si>
  <si>
    <t>WJ051</t>
  </si>
  <si>
    <t>邓粤艺</t>
  </si>
  <si>
    <t>NCDJ003</t>
  </si>
  <si>
    <t>郭卿</t>
  </si>
  <si>
    <t>XP013</t>
  </si>
  <si>
    <t>覃爱丁</t>
  </si>
  <si>
    <t>XP014</t>
  </si>
  <si>
    <t>黄文意</t>
  </si>
  <si>
    <t>取数说明：</t>
  </si>
  <si>
    <t>月初在职人员 - 取上月月底在职人员，如果存在中途录入以前的人员，会因为没有上月数据而统计不到，尤其是校区刚上线的时候。</t>
  </si>
  <si>
    <t>新招人员 - 当月入职人员。</t>
  </si>
  <si>
    <t>离职人员 - 当月离职人员。</t>
  </si>
  <si>
    <t>本集团内调动人员 - 上个月是本校区的人员，这个月是其他校区的人员。</t>
  </si>
  <si>
    <t>本集团内调入人员 - 上个月是其他校区的人员，这个月是本校区人员。</t>
  </si>
  <si>
    <t>月底在职人员 - 当月本校区未离职人员。</t>
  </si>
  <si>
    <t>离职率 - 离职人员/(月底在职人员+离职人员+本集团内调动人员)，之所以没有按预设公式是因为月初在职人员这个数据不精确。</t>
  </si>
  <si>
    <t>以上各项数据除离职率是公式外，都是取自真实原始数据。</t>
  </si>
  <si>
    <t>按季度统计由于工资系统是按月份设计数据结构的，再加上人员调动频繁，无法提供准确的数据。</t>
  </si>
  <si>
    <t>季度初在职人员</t>
  </si>
  <si>
    <t>季度末在职人数</t>
  </si>
  <si>
    <t>起始年月</t>
  </si>
  <si>
    <t>截止年月</t>
  </si>
  <si>
    <t>月份数</t>
  </si>
  <si>
    <t>2017年暑假班</t>
  </si>
  <si>
    <t>2016年秋季班</t>
  </si>
  <si>
    <t>2017年春季班</t>
  </si>
  <si>
    <t>2017年寒假班</t>
  </si>
  <si>
    <t>2016年春季班</t>
  </si>
  <si>
    <t>2016年暑假班</t>
  </si>
  <si>
    <t>2018年03班</t>
  </si>
  <si>
    <t>2017年七年班</t>
  </si>
  <si>
    <t>2017年华杯班</t>
  </si>
  <si>
    <t>季度1</t>
  </si>
  <si>
    <t>秋季班</t>
  </si>
  <si>
    <t>2017年秋季五年级数学一对一</t>
  </si>
  <si>
    <t>春季班</t>
  </si>
  <si>
    <t>2017年秋季四年级语文中班</t>
  </si>
  <si>
    <t>2018年春季五年级语文小班</t>
  </si>
  <si>
    <t>2018年春季高一数学一对一</t>
  </si>
  <si>
    <t>语文</t>
  </si>
  <si>
    <t>2017年秋季九年级化学一对一</t>
  </si>
  <si>
    <t>2018年春季贝米语文中班</t>
  </si>
  <si>
    <t>寒假班</t>
  </si>
  <si>
    <t>2018年寒假八年级地理中班</t>
  </si>
  <si>
    <t>2017年秋季三年级英语中班</t>
  </si>
  <si>
    <t>2018年春季高二地理全日制一对一</t>
  </si>
  <si>
    <t>2018年春季三年级英语中班</t>
  </si>
  <si>
    <t>暑假班</t>
  </si>
  <si>
    <t>2017年暑假五年级语文中班</t>
  </si>
  <si>
    <t>2018年春季六年级英语中班</t>
  </si>
  <si>
    <t>2018年寒假五年级英语中班</t>
  </si>
  <si>
    <t>2018年寒假四年级语文中班</t>
  </si>
  <si>
    <t>2018年春季五年级英语中班</t>
  </si>
  <si>
    <t>2018年春季五年级语文中班</t>
  </si>
  <si>
    <t>2018年暑假八年级语文中班</t>
  </si>
  <si>
    <t>2017年秋季五年级数学中班</t>
  </si>
  <si>
    <t>阅读与写作</t>
  </si>
  <si>
    <t>2017年秋季二年级数学中班</t>
  </si>
  <si>
    <t>2018年暑假四年级数学中班</t>
  </si>
  <si>
    <t>奥数</t>
  </si>
  <si>
    <t>2017年秋季九年级语文中班</t>
  </si>
  <si>
    <t>2018年暑假七年级生物地理中班</t>
  </si>
  <si>
    <t>2018年暑假高一数学一对一（H）</t>
  </si>
  <si>
    <t>2017年秋季七年级语文精英班</t>
  </si>
  <si>
    <t>2018年春季六年级英语精英班</t>
  </si>
  <si>
    <t>2017年秋季五年级英语中班</t>
  </si>
  <si>
    <t>2018年寒假高三数学中班</t>
  </si>
  <si>
    <t>2018年暑假四年级语文中班</t>
  </si>
  <si>
    <t>2017年秋季九年级数学一对一</t>
  </si>
  <si>
    <t>2018年春季五年级数学一对一</t>
  </si>
  <si>
    <t>2017年秋季高三数学小班</t>
  </si>
  <si>
    <t>2017年秋季幼升小英语中班</t>
  </si>
  <si>
    <t>2018年春季七年级语文中班</t>
  </si>
  <si>
    <t>2018年春季九年级英语一对一</t>
  </si>
  <si>
    <t>创意美术班</t>
  </si>
  <si>
    <t>2018年春季高二化学中班</t>
  </si>
  <si>
    <t>2018年寒假高一数学中班</t>
  </si>
  <si>
    <t>2017年秋季高一英语中班</t>
  </si>
  <si>
    <t>2017年秋季八年级生物中班</t>
  </si>
  <si>
    <t>2018年寒假高二地理中班</t>
  </si>
  <si>
    <t>2018年暑假高二数学中班</t>
  </si>
  <si>
    <t>2018年春季八年级地理中班</t>
  </si>
  <si>
    <t>新概念英语</t>
  </si>
  <si>
    <t>2017年秋季五年级数学小班A</t>
  </si>
  <si>
    <t>2018年暑假高三数学一对一（H）</t>
  </si>
  <si>
    <t>2018年春季高一物理一对一</t>
  </si>
  <si>
    <t>2018年暑假三年级数学中班</t>
  </si>
  <si>
    <t>2017年秋季七年级语文中班</t>
  </si>
  <si>
    <t>2018年寒假三年级英语中班</t>
  </si>
  <si>
    <t>2018年春季高二语文中班</t>
  </si>
  <si>
    <t>2018年寒假八年级语文中班</t>
  </si>
  <si>
    <t>2018年暑假九年级数学一对一</t>
  </si>
  <si>
    <t>2018年春季八年级语文中班</t>
  </si>
  <si>
    <t>2017年秋季高二数学中班</t>
  </si>
  <si>
    <t>地理</t>
  </si>
  <si>
    <t>常规班</t>
  </si>
  <si>
    <t>数学思维</t>
  </si>
  <si>
    <t>其他</t>
  </si>
  <si>
    <t>2017年秋季五年级数学中班（1.5H)</t>
  </si>
  <si>
    <t>五六年级乐学班</t>
  </si>
  <si>
    <t>2018年寒假三年级语文中班</t>
  </si>
  <si>
    <t>英语LET</t>
  </si>
  <si>
    <t>2017年暑假八年级生物地理中班</t>
  </si>
  <si>
    <t>2018年春季四年级英语中班</t>
  </si>
  <si>
    <t>2017年秋季三年级期末冲刺班</t>
  </si>
  <si>
    <t>2018年寒假六年级英语中班</t>
  </si>
  <si>
    <t>2018年春季四年级数学中班</t>
  </si>
  <si>
    <t>G2</t>
  </si>
  <si>
    <t>2017年秋季七年级数学一对一</t>
  </si>
  <si>
    <t>2017年秋季九年级物理一对一</t>
  </si>
  <si>
    <t>2017年暑假五年级英语中班</t>
  </si>
  <si>
    <t>2017年秋季高二生物中班</t>
  </si>
  <si>
    <t>2018年春季七年级数学中班</t>
  </si>
  <si>
    <t>2018年春季高一英语一对一</t>
  </si>
  <si>
    <t>2017年秋季一年级数学中班</t>
  </si>
  <si>
    <t>2018年春季幼升小语文素养中班</t>
  </si>
  <si>
    <t>政治</t>
  </si>
  <si>
    <t>2017年秋季八年级地理中班</t>
  </si>
  <si>
    <t>2018年春季三年级语文中班</t>
  </si>
  <si>
    <t>2017年秋季五年级语文中班</t>
  </si>
  <si>
    <t>2018年暑假一年级英语中班</t>
  </si>
  <si>
    <t>2018年暑假六年级英语中班</t>
  </si>
  <si>
    <t>2018年春季四年级语文中班</t>
  </si>
  <si>
    <t>2018年春季高三数学中班</t>
  </si>
  <si>
    <t>2017年秋季四年级英语中班</t>
  </si>
  <si>
    <t>2017年秋季高一化学一对一</t>
  </si>
  <si>
    <t>2017年秋季四、五年级国韵书法中班</t>
  </si>
  <si>
    <t>2018年寒假四年级数学中班</t>
  </si>
  <si>
    <t>2018年春季六年级语文一对一</t>
  </si>
  <si>
    <t>2018年寒假高二英语中班</t>
  </si>
  <si>
    <t>2018年春季高二英语全日制一对一</t>
  </si>
  <si>
    <t>2018年寒假七年级数学中班</t>
  </si>
  <si>
    <t>2018年春季高一数学中班</t>
  </si>
  <si>
    <t>东城贝米一对一</t>
  </si>
  <si>
    <t>2018年寒假四年级英语中班</t>
  </si>
  <si>
    <t>2017年秋季七年级生物中班</t>
  </si>
  <si>
    <t>2017年秋季高一物理小班</t>
  </si>
  <si>
    <t>2018年春季贝米奇幻机器人中班</t>
  </si>
  <si>
    <t>2018年春季高三数学全日制中班</t>
  </si>
  <si>
    <t>2017年秋季高一英语一对一</t>
  </si>
  <si>
    <t>2017年秋季创意美术</t>
  </si>
  <si>
    <t>2018年暑假七年级语文中班</t>
  </si>
  <si>
    <t>2018年暑假二年级数学中班</t>
  </si>
  <si>
    <t>2018年春季高二英语中班</t>
  </si>
  <si>
    <t>2018年寒假国际英语中班</t>
  </si>
  <si>
    <t>2018年暑假五年级数学一对一（2）</t>
  </si>
  <si>
    <t>2017年秋季高二地理中班</t>
  </si>
  <si>
    <t>2018年春季四年级数学一对一</t>
  </si>
  <si>
    <t>2017年暑假四年级英语中班</t>
  </si>
  <si>
    <t>2018年春季七年级数学一对一</t>
  </si>
  <si>
    <t>2017年秋季七年级英语精英班</t>
  </si>
  <si>
    <t>2018年春季高一英语中班</t>
  </si>
  <si>
    <t>2017年秋季八年级语文中班</t>
  </si>
  <si>
    <t>待定</t>
  </si>
  <si>
    <t>2017年暑假高三英语一对一</t>
  </si>
  <si>
    <t>2018年暑假九年级物理一对一</t>
  </si>
  <si>
    <t>2018年春季高三数学小班</t>
  </si>
  <si>
    <t>2018年暑假三年级英语中班</t>
  </si>
  <si>
    <t>2018年春季七年级语文精英班</t>
  </si>
  <si>
    <t>2017年暑假八年级英语小班</t>
  </si>
  <si>
    <t>2018年春季九年级语文中班</t>
  </si>
  <si>
    <t>2018年春季高三化学全日制中班</t>
  </si>
  <si>
    <t>2017年秋季期末冲刺数学中班</t>
  </si>
  <si>
    <t>2017年暑假七年级生物地理中班</t>
  </si>
  <si>
    <t>2017年秋季高三数学全日制A</t>
  </si>
  <si>
    <t>2017年秋季高一数学一对一</t>
  </si>
  <si>
    <t>口语备赛班</t>
  </si>
  <si>
    <t>2018年暑假五年级英语一对一（2）</t>
  </si>
  <si>
    <t>2017年秋季二三年级英语中班</t>
  </si>
  <si>
    <t>绘本阅读</t>
  </si>
  <si>
    <t>2018年暑假高二数学小班</t>
  </si>
  <si>
    <t>2017年秋季高三英语一对一</t>
  </si>
  <si>
    <t>2017年秋季六年级语文中班</t>
  </si>
  <si>
    <t>2017年暑假高三英语中班</t>
  </si>
  <si>
    <t>2017年暑假科学实验班</t>
  </si>
  <si>
    <t>2018年暑假五年级数学中班</t>
  </si>
  <si>
    <t>2018年春季高三英语全日制一对一</t>
  </si>
  <si>
    <t>2018年暑假四年级英语中班</t>
  </si>
  <si>
    <t>2018年暑假八年级英语中班</t>
  </si>
  <si>
    <t>2018年暑假七年级科学通识中班</t>
  </si>
  <si>
    <t>2018年春季高一语文中班</t>
  </si>
  <si>
    <t>成长英语</t>
  </si>
  <si>
    <t>2018年春季高三数学全日制一对一</t>
  </si>
  <si>
    <t>2018年暑假六年级语文中班</t>
  </si>
  <si>
    <t>Phonics2</t>
  </si>
  <si>
    <t>2018年寒假七年级语文中班</t>
  </si>
  <si>
    <t>2018年寒假六年级语文中班</t>
  </si>
  <si>
    <t>2018年暑假高三政治全日制一对一</t>
  </si>
  <si>
    <t>Starter</t>
  </si>
  <si>
    <t>2018年春季六年级语文精英班</t>
  </si>
  <si>
    <t>2018年寒假六年级英语冲刺中班</t>
  </si>
  <si>
    <t>2017年秋季科学创客中班</t>
  </si>
  <si>
    <t>2018年暑假九年级语文中班</t>
  </si>
  <si>
    <t>Elite Class</t>
  </si>
  <si>
    <t>南城高中部</t>
  </si>
  <si>
    <t>2017年秋季二年级英语中班</t>
  </si>
  <si>
    <t>G1</t>
  </si>
  <si>
    <t>2017年暑假八年级语文中班</t>
  </si>
  <si>
    <t>面试达人</t>
  </si>
  <si>
    <t>历史</t>
  </si>
  <si>
    <t>2017年秋季七年级生物一对一</t>
  </si>
  <si>
    <t>2018年寒假高一物理中班</t>
  </si>
  <si>
    <t>2017秋季Advanced六年级</t>
  </si>
  <si>
    <t>2017年秋季四年级数学中班（1.5H)</t>
  </si>
  <si>
    <t>2018年春季高三数学一对一</t>
  </si>
  <si>
    <t>2017年秋季幼升小语文中班</t>
  </si>
  <si>
    <t>2018年寒假五年级语文中班</t>
  </si>
  <si>
    <t>2018年寒假八年级生物中班</t>
  </si>
  <si>
    <t>2017年暑假一年级数学一对一</t>
  </si>
  <si>
    <t>2017年秋季七年级英语一对一</t>
  </si>
  <si>
    <t>2017年秋季一年级语文中班</t>
  </si>
  <si>
    <t>2018年春季八年级生物一对一</t>
  </si>
  <si>
    <t>2018年春季高二化学全日制一对一</t>
  </si>
  <si>
    <t>2017年秋季三年级语文中班</t>
  </si>
  <si>
    <t>2018年春季高三物理一对一</t>
  </si>
  <si>
    <t>2017年秋季六年级语文中班A</t>
  </si>
  <si>
    <t>2018年春季贝米科创中班</t>
  </si>
  <si>
    <t>2018年春季国际英语中班</t>
  </si>
  <si>
    <t>2018年春季贝米英语中班</t>
  </si>
  <si>
    <t>2018年暑假贝米英语中班</t>
  </si>
  <si>
    <t>2017年秋季七年级地理中班</t>
  </si>
  <si>
    <t>2017年暑假高二地理中班</t>
  </si>
  <si>
    <t>2018年春季六年级全日制语文中班</t>
  </si>
  <si>
    <t>2017年暑假儿童美术班</t>
  </si>
  <si>
    <t>2018年春季三年级数学一对一</t>
  </si>
  <si>
    <t>2018年暑假高三物理一对一</t>
  </si>
  <si>
    <t>四点半乐园</t>
  </si>
  <si>
    <t>2018年春季五年级英语小班</t>
  </si>
  <si>
    <t>2018年春季贝米舞蹈中班</t>
  </si>
  <si>
    <t>初中晚辅</t>
  </si>
  <si>
    <t>2017年秋季八年级英语一对一</t>
  </si>
  <si>
    <t>2018年春季幼升小成长英语中班</t>
  </si>
  <si>
    <t>2018年春季五年级数学全日制一对一</t>
  </si>
  <si>
    <t>2018年寒假八年级数学一对一</t>
  </si>
  <si>
    <t>小学晚辅</t>
  </si>
  <si>
    <t>G5</t>
  </si>
  <si>
    <t>2018年春季高二数学中班</t>
  </si>
  <si>
    <t>2018年寒假九年级语文中班</t>
  </si>
  <si>
    <t>2017年暑假幼儿园大班创意手工班</t>
  </si>
  <si>
    <t>2018年春季九年级地理全日制一对一</t>
  </si>
  <si>
    <t>2017年秋季五年级语文小班</t>
  </si>
  <si>
    <t>素描水粉班</t>
  </si>
  <si>
    <t>2018年春季九年级化学全日制小班</t>
  </si>
  <si>
    <t>2018年春季五年级英语中班（1H）</t>
  </si>
  <si>
    <t>2017年秋季高二英语一对一</t>
  </si>
  <si>
    <t>2017年秋季六年级小班</t>
  </si>
  <si>
    <t>2018年寒假高一英语中班</t>
  </si>
  <si>
    <t>2017年暑假六年级英语中班</t>
  </si>
  <si>
    <t>2017年暑假幼儿园大班语文素养班</t>
  </si>
  <si>
    <t>2017年秋季九年级英语一对一</t>
  </si>
  <si>
    <t>2017年暑假六年级语文中班</t>
  </si>
  <si>
    <t>2018年暑假五年级语文中班</t>
  </si>
  <si>
    <t>2018年寒假贝米奇幻机器人中班</t>
  </si>
  <si>
    <t>2018年暑假小学科学通识中班</t>
  </si>
  <si>
    <t>2018年春季高二物理全日制一对一</t>
  </si>
  <si>
    <t>2017年暑假四年级语文中班</t>
  </si>
  <si>
    <t>2017年秋季晚辅班</t>
  </si>
  <si>
    <t>2018年暑假一年级语文中班</t>
  </si>
  <si>
    <t>2018年暑假高二物理中班</t>
  </si>
  <si>
    <t>2018年春季高一生物一对一</t>
  </si>
  <si>
    <t>2018年春季八年级语文一对一</t>
  </si>
  <si>
    <t>2018年寒假幼升小成长英语中班</t>
  </si>
  <si>
    <t>2018年暑假高一语文中班</t>
  </si>
  <si>
    <t>十元英语</t>
  </si>
  <si>
    <t>2018年暑假高三地理全日制一对一</t>
  </si>
  <si>
    <t>2018年春季八年级英语一对一</t>
  </si>
  <si>
    <t>2018年春季六年级语文中班(1H)</t>
  </si>
  <si>
    <t>2018年春季高二数学一对一</t>
  </si>
  <si>
    <t>外教口语班</t>
  </si>
  <si>
    <t>2018年春季九年级语文一对一</t>
  </si>
  <si>
    <t>2018年春季九年级英语全日制小班</t>
  </si>
  <si>
    <t>2018年暑假二年级英语中班</t>
  </si>
  <si>
    <t>G6</t>
  </si>
  <si>
    <t>2017年暑假九年级语文中班</t>
  </si>
  <si>
    <t>2017年秋季八年级数学一对一</t>
  </si>
  <si>
    <t>2018年暑假高一英语中班</t>
  </si>
  <si>
    <t>新初三数学</t>
  </si>
  <si>
    <t>2017年秋季二年级语文中班</t>
  </si>
  <si>
    <t>2017年秋季晚辅书法班</t>
  </si>
  <si>
    <t>2017年秋季五年级英语小班A</t>
  </si>
  <si>
    <t>G3</t>
  </si>
  <si>
    <t>2017年秋季一年级体能中班</t>
  </si>
  <si>
    <t>2017年秋季一二年级英语中班</t>
  </si>
  <si>
    <t>2018年暑假高二数学一对一(H)</t>
  </si>
  <si>
    <t>2017年秋季三年级体能中班</t>
  </si>
  <si>
    <t>2017年暑假三年级英语中班</t>
  </si>
  <si>
    <t>2018年春季高三生物全日制中班</t>
  </si>
  <si>
    <t>2018年春季三年级英语中班（1H)</t>
  </si>
  <si>
    <t>2017年秋季三年级数学小班</t>
  </si>
  <si>
    <t>2018年春季二年级语文中班</t>
  </si>
  <si>
    <t>2017年秋季三年级英语小班</t>
  </si>
  <si>
    <t>201803-暑假班初三数学</t>
  </si>
  <si>
    <t>2018年寒假九年级英语一对一</t>
  </si>
  <si>
    <t>2017年秋季晚辅英语班</t>
  </si>
  <si>
    <t>2018年寒假小学科学通识中班</t>
  </si>
  <si>
    <t>Advanced&amp;Expert(5-8)</t>
  </si>
  <si>
    <t>2018年寒假七年级生物中班</t>
  </si>
  <si>
    <t>2018年暑假三年级语文中班</t>
  </si>
  <si>
    <t>2017年暑假高三语文中班</t>
  </si>
  <si>
    <t>2018年暑假五年级英语中班</t>
  </si>
  <si>
    <t>2017年秋季七年级语文一对一</t>
  </si>
  <si>
    <t>2017年秋季一二年级期末冲刺班</t>
  </si>
  <si>
    <t>AMC暑期特训班</t>
  </si>
  <si>
    <t>2018年春季贝米体能中班</t>
  </si>
  <si>
    <t>2018年寒假五年级数学一对一</t>
  </si>
  <si>
    <t>2017年秋季晚辅数学班</t>
  </si>
  <si>
    <t>2017年秋季七年级作业班</t>
  </si>
  <si>
    <t>2018年春季八年级生物小班（1.5H）</t>
  </si>
  <si>
    <t>2018年春季九年级数学一对一</t>
  </si>
  <si>
    <t>2017年秋季舞蹈班</t>
  </si>
  <si>
    <t>2018年寒假高二数学中班</t>
  </si>
  <si>
    <t>2018年寒假科学创客中班</t>
  </si>
  <si>
    <t>2017年秋季毛笔书法</t>
  </si>
  <si>
    <t>2018年秋季高三数学一对一</t>
  </si>
  <si>
    <t>2017年秋季高一物理一对一</t>
  </si>
  <si>
    <t>2017年暑假小学表演班</t>
  </si>
  <si>
    <t>2018年春季九年级政治中班</t>
  </si>
  <si>
    <t>2018年暑假八年级地理中班</t>
  </si>
  <si>
    <t>2018年春季六年级数学一对一</t>
  </si>
  <si>
    <t>Level1-2</t>
  </si>
  <si>
    <t>2018年春季高三物理全日制中班</t>
  </si>
  <si>
    <t>2017年暑假七年级语文中班</t>
  </si>
  <si>
    <t>2018年暑假高三英语全日制一对一</t>
  </si>
  <si>
    <t>2018年春季九年级化学一对一</t>
  </si>
  <si>
    <t>2017年春季二年级数学中班</t>
  </si>
  <si>
    <t>2018年春季高三政治全日制一对一</t>
  </si>
  <si>
    <t>科学通识课</t>
  </si>
  <si>
    <t>2017年秋季高三地理一对一</t>
  </si>
  <si>
    <t>2017秋季 Elite Class</t>
  </si>
  <si>
    <t>2017年秋季高二语文中班</t>
  </si>
  <si>
    <t>2017年暑假一年级科学创客班</t>
  </si>
  <si>
    <t>2018年春季四年级数学中班（1.5H)</t>
  </si>
  <si>
    <t>2017秋季Beginner</t>
  </si>
  <si>
    <t>2018年暑假九年级语文一对一</t>
  </si>
  <si>
    <t>2017年秋季高二数学一对一</t>
  </si>
  <si>
    <t>2017年秋季高三物理一对一</t>
  </si>
  <si>
    <t>2018年春季一年级语文中班</t>
  </si>
  <si>
    <t>2018年寒假高二化学中班</t>
  </si>
  <si>
    <t>2017年暑假八年级生物中班</t>
  </si>
  <si>
    <t>新感念英语</t>
  </si>
  <si>
    <t>Level3-4</t>
  </si>
  <si>
    <t>2018年春季九年级物理一对一</t>
  </si>
  <si>
    <t>素描/水粉班</t>
  </si>
  <si>
    <t>2017年秋季九年级政治中班</t>
  </si>
  <si>
    <t>2018年寒假高三物理一对一</t>
  </si>
  <si>
    <t>2017年秋季期末冲刺语文中班</t>
  </si>
  <si>
    <t>2018年春季高三地理全日制中班</t>
  </si>
  <si>
    <t>2017年暑假一年级美术、书法班</t>
  </si>
  <si>
    <t>2018年春季高一化学一对一</t>
  </si>
  <si>
    <t>2017年秋季七年级语文小班</t>
  </si>
  <si>
    <t>2017年秋季国际英语中班</t>
  </si>
  <si>
    <t>2017年秋季六年级英语一对一</t>
  </si>
  <si>
    <t>2018年寒假高三物理中班</t>
  </si>
  <si>
    <t>2017年秋季高二英语中班</t>
  </si>
  <si>
    <t>口语精英班</t>
  </si>
  <si>
    <t>2018年春季七年级生物中班</t>
  </si>
  <si>
    <t>2018年寒假贝米英语中班</t>
  </si>
  <si>
    <t>2017年秋季国韵书法中班</t>
  </si>
  <si>
    <t>2017年暑假三年级语文中班</t>
  </si>
  <si>
    <t>预备级英语</t>
  </si>
  <si>
    <t>2018年寒假一年级语文</t>
  </si>
  <si>
    <t>2017年秋季高一地理中班</t>
  </si>
  <si>
    <t>2018年春季六年级英语中班A</t>
  </si>
  <si>
    <t>2018年春季三年级数学小班</t>
  </si>
  <si>
    <t>新初一数学</t>
  </si>
  <si>
    <t>2018年寒假初一科学通识中班</t>
  </si>
  <si>
    <t>2018年暑假二年级语文中班</t>
  </si>
  <si>
    <t>2017年秋季高三数学全日制B</t>
  </si>
  <si>
    <t>2017年暑假二年级科创中班</t>
  </si>
  <si>
    <t>2018年春季高二语文全日制一对一</t>
  </si>
  <si>
    <t>2018年春季高三地理全日制一对一</t>
  </si>
  <si>
    <t>2018年春季六年级英语一对一</t>
  </si>
  <si>
    <t>2018年暑假高三数学中班</t>
  </si>
  <si>
    <t>2018年春季二年级数学中班</t>
  </si>
  <si>
    <t>2018年寒假七年级数学一对一</t>
  </si>
  <si>
    <t>2018年春季八年级生物小班</t>
  </si>
  <si>
    <t>2018年暑假八年级数学一对一</t>
  </si>
  <si>
    <t>2018年春季高三语文全日制中班</t>
  </si>
  <si>
    <t>2018年暑假八年级生物地理中班</t>
  </si>
  <si>
    <t>2018年春季九年级语文全日制小班</t>
  </si>
  <si>
    <t>2018年暑假八年级英语一对一（3）</t>
  </si>
  <si>
    <t>2017年暑假七年级语文一对一</t>
  </si>
  <si>
    <t>2017年秋季高二语文一对一</t>
  </si>
  <si>
    <t>2017年秋季七年级历史一对一</t>
  </si>
  <si>
    <t>2017年暑假高二英语中班</t>
  </si>
  <si>
    <t>2017年暑假六年级数学一对一</t>
  </si>
  <si>
    <t>第八届口语备赛班</t>
  </si>
  <si>
    <t>2018年春季三年级数学中班（1H)</t>
  </si>
  <si>
    <t>2018年春季九年级历史中班</t>
  </si>
  <si>
    <t>2017年秋季四年级数学一对一</t>
  </si>
  <si>
    <t>2018年春季七年级语文全日制中班</t>
  </si>
  <si>
    <t>2018年暑假七年级数学一对一（3）</t>
  </si>
  <si>
    <t>拼音英语</t>
  </si>
  <si>
    <t>2017年秋季三年级体能科创中班</t>
  </si>
  <si>
    <t>2018年寒假高一物理一对一</t>
  </si>
  <si>
    <t>2017年秋季七年级数学小班</t>
  </si>
  <si>
    <t>2018年春季高三政治全日制中班</t>
  </si>
  <si>
    <t>2018年春季高三语文全日制一对一</t>
  </si>
  <si>
    <t>2018年暑假高一数学一对一</t>
  </si>
  <si>
    <t>2017年暑假高一物理中班</t>
  </si>
  <si>
    <t>教材</t>
  </si>
  <si>
    <t>2018年暑假一年级行为习惯中班</t>
  </si>
  <si>
    <t>2018年暑假高二生物一对一</t>
  </si>
  <si>
    <t>2017秋季Advanced五年级</t>
  </si>
  <si>
    <t>2017年秋季素描</t>
  </si>
  <si>
    <t>2018年春季高二生物全日制一对一</t>
  </si>
  <si>
    <t>暑假</t>
  </si>
  <si>
    <t>升一年级</t>
  </si>
  <si>
    <t>TED演讲班</t>
  </si>
  <si>
    <t>2018年寒假贝米特色课程中班</t>
  </si>
  <si>
    <t>2017秋季 Expert</t>
  </si>
  <si>
    <t>2017年暑假高二语文中班</t>
  </si>
  <si>
    <t>2018年春季八年级地理小班（1.5H）</t>
  </si>
  <si>
    <t>升二/三年级</t>
  </si>
  <si>
    <t>Beginner(3-4)</t>
  </si>
  <si>
    <t>2018年春季高二政治全日制一对一</t>
  </si>
  <si>
    <t>2017秋季Starter</t>
  </si>
  <si>
    <t>2018年寒假七年级数学小班</t>
  </si>
  <si>
    <t>2017年七年级数学小班</t>
  </si>
  <si>
    <t>2018年春季七年级英语精英班</t>
  </si>
  <si>
    <t>2017年暑假一年级行为养成班</t>
  </si>
  <si>
    <t>2017年秋季高三数学中班</t>
  </si>
  <si>
    <t>2018年寒假九年级政治中班</t>
  </si>
  <si>
    <t>2018年寒假四年级数学一对一</t>
  </si>
  <si>
    <t>2018年寒假六年级数学冲刺中班</t>
  </si>
  <si>
    <t>2018年暑假八年级数学一对一（3）</t>
  </si>
  <si>
    <t>2018年春季高三生物全日制一对一</t>
  </si>
  <si>
    <t>2018年寒假贝米舞蹈中班</t>
  </si>
  <si>
    <t>2017年暑假高一英语中班</t>
  </si>
  <si>
    <t>2018年寒假贝米数学中班</t>
  </si>
  <si>
    <t>2018年寒假高三语文中班</t>
  </si>
  <si>
    <t>2017年秋季高三英语中班</t>
  </si>
  <si>
    <t>2017年秋季高一生物中班</t>
  </si>
  <si>
    <t>2017年秋季高三数学一对一</t>
  </si>
  <si>
    <t>2018年寒假高三数学一对一</t>
  </si>
  <si>
    <t>新初二数学</t>
  </si>
  <si>
    <t>2018年暑假高一物理一对一（3）</t>
  </si>
  <si>
    <t>2017年秋季五年级语文一对一</t>
  </si>
  <si>
    <t>2018年寒假贝米语文中班</t>
  </si>
  <si>
    <t>创意手工</t>
  </si>
  <si>
    <t>2018年春季六年级数学小班</t>
  </si>
  <si>
    <t>五年级数学  一对一</t>
  </si>
  <si>
    <t>2018年春季五年级语文中班（1H）</t>
  </si>
  <si>
    <t>2018年春季高三物理全日制一对一</t>
  </si>
  <si>
    <t>2018年春季数学一对一</t>
  </si>
  <si>
    <t>2017年暑假二年级数学中班</t>
  </si>
  <si>
    <t>2018年寒假高一数学一对一</t>
  </si>
  <si>
    <t>2018年春季五年级英语一对一</t>
  </si>
  <si>
    <t>2018年春季高二数学全日制一对一</t>
  </si>
  <si>
    <t>2018年春季高三英语全日制中班</t>
  </si>
  <si>
    <t>2018年暑假数学中班</t>
  </si>
  <si>
    <t>Pre-Calculus</t>
  </si>
  <si>
    <t>2018年寒假高二数学一对一</t>
  </si>
  <si>
    <t>2018年暑假专注力中班</t>
  </si>
  <si>
    <t>新初三物理</t>
  </si>
  <si>
    <t>2018年春季高三地理小班</t>
  </si>
  <si>
    <t>2017年秋季六年级国韵书法中班</t>
  </si>
  <si>
    <t>2017年秋季高一语文中班</t>
  </si>
  <si>
    <t>2017年秋季四年级英语一对一</t>
  </si>
  <si>
    <t>2018年春季声乐一对一</t>
  </si>
  <si>
    <t>2018年暑假八年级数学中班（3H）</t>
  </si>
  <si>
    <t>2017年暑假九年级数学一对一</t>
  </si>
  <si>
    <t>2018年春季三年级语文一对一</t>
  </si>
  <si>
    <t>2018年春季五年级英语全日制一对一</t>
  </si>
  <si>
    <t>升5-8年级乐学班</t>
  </si>
  <si>
    <t>2018年春季八年级地理一对一</t>
  </si>
  <si>
    <t>2017年暑假高二英语一对一</t>
  </si>
  <si>
    <t>2017年暑假九年级英语一对一</t>
  </si>
  <si>
    <t>2017年秋季三年级数学一对一</t>
  </si>
  <si>
    <t>2018年春季七年级地理中班</t>
  </si>
  <si>
    <t>2018年寒假二年级数学中班</t>
  </si>
  <si>
    <t>2018年寒假七年级英语一对一</t>
  </si>
  <si>
    <t>2017年暑假一年级语文中班</t>
  </si>
  <si>
    <t>启蒙英语中班</t>
  </si>
  <si>
    <t>IGCSE特训班</t>
  </si>
  <si>
    <t>2018年春季七年级英语一对一</t>
  </si>
  <si>
    <t>2017年暑假二年级语文小班</t>
  </si>
  <si>
    <t>2018年春季七年级英语全日制中班</t>
  </si>
  <si>
    <t>2018年暑假科创中班</t>
  </si>
  <si>
    <t>2018年暑假六年级语文一对一</t>
  </si>
  <si>
    <t>2017年暑假高二数学一对一</t>
  </si>
  <si>
    <t>2018年寒假国韵书法中班</t>
  </si>
  <si>
    <t>AMC8集训课</t>
  </si>
  <si>
    <t>2017年秋季一二年级体能科创中班</t>
  </si>
  <si>
    <t>2017年暑假高三数学中班</t>
  </si>
  <si>
    <t>2018年春季高二历史全日制一对一</t>
  </si>
  <si>
    <t>2017年秋季一二三年级国韵书画中班</t>
  </si>
  <si>
    <t>2018年暑假九年级语文中班（2.5H)</t>
  </si>
  <si>
    <t>2018年暑假初三数学一对一</t>
  </si>
  <si>
    <t>2017年秋季高三语文一对一</t>
  </si>
  <si>
    <t>2018年春季六年级语文中班A</t>
  </si>
  <si>
    <t>2018年春季高二英语一对一</t>
  </si>
  <si>
    <t>2018年寒假高一语文中班</t>
  </si>
  <si>
    <t>2018年春季九年级生物全日制一对一</t>
  </si>
  <si>
    <t>2018年春季七年级数学全日制中班</t>
  </si>
  <si>
    <t>2017年暑假高三数学小班</t>
  </si>
  <si>
    <t>2018年暑假六年级数学一对一</t>
  </si>
  <si>
    <t>2017年暑假幼儿园大班音乐班</t>
  </si>
  <si>
    <t>2018年春季八年级地理中班（1.5H）</t>
  </si>
  <si>
    <t>2018年春季五年级语文全日制一对一</t>
  </si>
  <si>
    <t>生物+地理综合</t>
  </si>
  <si>
    <t>2017年秋季七年级地理一对一</t>
  </si>
  <si>
    <t>2018年暑假高三化学中班</t>
  </si>
  <si>
    <t>2018年寒假贝米体能中班</t>
  </si>
  <si>
    <t>2017年秋季一年级英语中班</t>
  </si>
  <si>
    <t>2018年暑假高一物理一对一</t>
  </si>
  <si>
    <t>2018年春季六年级全日制英语中班</t>
  </si>
  <si>
    <t>晚辅</t>
  </si>
  <si>
    <t>2018年暑假高三英语一对一</t>
  </si>
  <si>
    <t>2018年春季六年级英语小班</t>
  </si>
  <si>
    <t>2018年暑假高二物理一对一（3）</t>
  </si>
  <si>
    <t>2018年寒假七年级地理中班</t>
  </si>
  <si>
    <t>2018年寒假高三英语中班</t>
  </si>
  <si>
    <t>2017年秋季九年级历史中班</t>
  </si>
  <si>
    <t>自然科学</t>
  </si>
  <si>
    <t>2017年暑假高一语文中班</t>
  </si>
  <si>
    <t>2018年寒假高一英语一对一</t>
  </si>
  <si>
    <t>2017年暑假三年级英语一对一</t>
  </si>
  <si>
    <t>2018年暑假四年级英语一对一</t>
  </si>
  <si>
    <t>2018年暑假语文中班</t>
  </si>
  <si>
    <t>2018年暑假七年级数学一对一</t>
  </si>
  <si>
    <t>2018年春季九年级物理全日制小班</t>
  </si>
  <si>
    <t>2018年暑假八年级数学小班</t>
  </si>
  <si>
    <t>2017年秋季五年级英语一对一</t>
  </si>
  <si>
    <t>2017年秋季期末冲刺英语中班</t>
  </si>
  <si>
    <t>科创实验班</t>
  </si>
  <si>
    <t>音乐</t>
  </si>
  <si>
    <t>2018年寒假六年级数学小班</t>
  </si>
  <si>
    <t>高阶口语 VIP</t>
  </si>
  <si>
    <t>2018年春季五年级数学中班（1H）</t>
  </si>
  <si>
    <t>2017年暑假五年级数学小班</t>
  </si>
  <si>
    <t>2018年暑假一对一物理</t>
  </si>
  <si>
    <t>七年级暑假一对一数学王敏德</t>
  </si>
  <si>
    <t>2017年暑假八年级数学一对一</t>
  </si>
  <si>
    <t>2018年暑假八年级英语一对一</t>
  </si>
  <si>
    <t>2018年寒假幼升小语文素养中班</t>
  </si>
  <si>
    <t>2017年秋季三年级数学小班A</t>
  </si>
  <si>
    <t>2017年秋季高三英语全日制</t>
  </si>
  <si>
    <t>2018年寒假高二语文中班</t>
  </si>
  <si>
    <t>创意美术</t>
  </si>
  <si>
    <t>2018年春季五年级数学小班</t>
  </si>
  <si>
    <t>2017年秋季六年级数学小班</t>
  </si>
  <si>
    <t>2018年春季高三历史全日制一对一</t>
  </si>
  <si>
    <t>2018年春季九年级历史全日制小班</t>
  </si>
  <si>
    <t>2017年秋季高三语文全日制</t>
  </si>
  <si>
    <t>2018年寒假数学训练营</t>
  </si>
  <si>
    <t>2017年暑假高二数学小班</t>
  </si>
  <si>
    <t>2018年寒假幼升小行为养成中班</t>
  </si>
  <si>
    <t>2018年暑假七年级英语一对一</t>
  </si>
  <si>
    <t>2018年暑假五年级语文一对一</t>
  </si>
  <si>
    <t>2018年暑假高三地理一对一</t>
  </si>
  <si>
    <t>2018年暑假高二数学一对一</t>
  </si>
  <si>
    <t>2018年暑假九年级英语一对一</t>
  </si>
  <si>
    <t>2018年寒假高一生物中班</t>
  </si>
  <si>
    <t>2017年暑假高三生物中班</t>
  </si>
  <si>
    <t>2018年暑假体能中班</t>
  </si>
  <si>
    <t>2018年暑假高三物理中班</t>
  </si>
  <si>
    <t>2018年寒假高三地理中班</t>
  </si>
  <si>
    <t>2018年寒假小学国韵书法中班</t>
  </si>
  <si>
    <t>2017年暑假高三数学一对一</t>
  </si>
  <si>
    <t>2017年秋季科学实验班</t>
  </si>
  <si>
    <t>2017年秋季六年级英语中班A</t>
  </si>
  <si>
    <t>2018年春季八年级生物中班（1.5H）</t>
  </si>
  <si>
    <t>2017年华杯赛中班1</t>
  </si>
  <si>
    <t>2017年秋季高三生物一对一</t>
  </si>
  <si>
    <t>2018年春季高三历史全日制中班</t>
  </si>
  <si>
    <t>2017年秋季一年级语文一对一</t>
  </si>
  <si>
    <t>2018年暑假高二语文中班</t>
  </si>
  <si>
    <t>2018年春季五年级数学中班（1.5H)</t>
  </si>
  <si>
    <t>2018年暑假高二英语一对一</t>
  </si>
  <si>
    <t>2017年秋季一年级科创中班</t>
  </si>
  <si>
    <t>2017年暑假高二生物中班</t>
  </si>
  <si>
    <t>2018年暑假高三英语中班</t>
  </si>
  <si>
    <t>2018年春季六年级英语中班(1H)</t>
  </si>
  <si>
    <t>新高一数学</t>
  </si>
  <si>
    <t>2017年暑假幼儿园大班成长英语班</t>
  </si>
  <si>
    <t>2017年秋季晚辅语文班</t>
  </si>
  <si>
    <t>2017年秋季六年级语文一对一</t>
  </si>
  <si>
    <t>2017年秋季四年级数学作业班</t>
  </si>
  <si>
    <t>2018年春季九年级政治全日制小班</t>
  </si>
  <si>
    <t>G4</t>
  </si>
  <si>
    <t>2017年暑假一年级英语中班</t>
  </si>
  <si>
    <t>2017年秋季高三化学全日制B</t>
  </si>
  <si>
    <t>2018年春季九年级数学全日制小班</t>
  </si>
  <si>
    <t>2018年暑假高三数学全日制一对一</t>
  </si>
  <si>
    <t>2018年暑假高二生物中班</t>
  </si>
  <si>
    <t>2018年寒假高二物理一对一</t>
  </si>
  <si>
    <t>新初二物理</t>
  </si>
  <si>
    <t>2018年春季六年级语文小班</t>
  </si>
  <si>
    <t>2018年暑假八年级英语小班</t>
  </si>
  <si>
    <t>2018年暑假八年级生物中班</t>
  </si>
  <si>
    <t>2017年暑假高一数学一对一</t>
  </si>
  <si>
    <t>新5数学</t>
  </si>
  <si>
    <t>2017年暑假四年级英语小班</t>
  </si>
  <si>
    <t>2018年寒假九年级数学一对一</t>
  </si>
  <si>
    <t>2018暑假高中化学</t>
  </si>
  <si>
    <t>2018年暑假高三化学一对一</t>
  </si>
  <si>
    <t>2018年暑假八年级物理一对一</t>
  </si>
  <si>
    <t>三四年级乐学班</t>
  </si>
  <si>
    <t>新初二物理-南山</t>
  </si>
  <si>
    <t>2018年暑假贝米语文中班</t>
  </si>
  <si>
    <t>2018年春季高三英语全日制中班（1H)</t>
  </si>
  <si>
    <t>2017年秋季六年级语文作业班</t>
  </si>
  <si>
    <t>2017年暑假一年级体能、社会实践中班</t>
  </si>
  <si>
    <t>2017年暑假素描色彩班</t>
  </si>
  <si>
    <t>2018年寒假九年级历史中班</t>
  </si>
  <si>
    <t>2018年春季八年级物理一对一</t>
  </si>
  <si>
    <t>2018年暑假高三历史全日制一对一</t>
  </si>
  <si>
    <t>新6数学</t>
  </si>
  <si>
    <t>2017年暑假高三地理中班</t>
  </si>
  <si>
    <t>2018年暑假高二英语中班</t>
  </si>
  <si>
    <t>2017年暑假高三物理中班</t>
  </si>
  <si>
    <t>2017年暑假六年级英语小班</t>
  </si>
  <si>
    <t>2017年暑假八年级地理中班</t>
  </si>
  <si>
    <t>2018年暑假贝米行为习惯中班</t>
  </si>
  <si>
    <t>2018年暑假高三英语小班</t>
  </si>
  <si>
    <t>Pre-Calculus 第三期</t>
  </si>
  <si>
    <t>AMC8短期课</t>
  </si>
  <si>
    <t>2017年春季三年级数学中班</t>
  </si>
  <si>
    <t>2018年暑假高三数学一对一（3）</t>
  </si>
  <si>
    <t>2017年暑假二年级语文中班</t>
  </si>
  <si>
    <t>2018年寒假六年级数学一对一</t>
  </si>
  <si>
    <t>2018年暑假四年级数学一对一</t>
  </si>
  <si>
    <t>新高一物理</t>
  </si>
  <si>
    <t>口语考核班</t>
  </si>
  <si>
    <t>2017年暑假高一英语一对一</t>
  </si>
  <si>
    <t>2017年暑假二年级英语中班</t>
  </si>
  <si>
    <t>2018年暑假高三语文全日制一对一</t>
  </si>
  <si>
    <t>2017年秋季一年级期末冲刺班</t>
  </si>
  <si>
    <t>早教</t>
  </si>
  <si>
    <t>2018年春季高三地理一对一</t>
  </si>
  <si>
    <t>2017年暑假幼儿园大班数学思维班</t>
  </si>
  <si>
    <t>2018年暑假机器人中班</t>
  </si>
  <si>
    <t>精英英语</t>
  </si>
  <si>
    <t>人均创值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</si>
</sst>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#,##0.00_);[Red]\(#,##0.00\)"/>
    <numFmt numFmtId="177" formatCode="yyyy/mm/dd"/>
    <numFmt numFmtId="178" formatCode="_ * #,##0_ ;_ * \-#,##0_ ;_ * &quot;-&quot;??_ ;_ @_ "/>
    <numFmt numFmtId="179" formatCode="#,##0_ "/>
    <numFmt numFmtId="180" formatCode="0.0%"/>
  </numFmts>
  <fonts count="28">
    <font>
      <sz val="11"/>
      <color theme="1"/>
      <name val="宋体"/>
      <charset val="134"/>
      <scheme val="minor"/>
    </font>
    <font>
      <b/>
      <sz val="11"/>
      <color theme="3" tint="0.4"/>
      <name val="宋体"/>
      <charset val="134"/>
      <scheme val="minor"/>
    </font>
    <font>
      <sz val="11"/>
      <color theme="3" tint="-0.25"/>
      <name val="宋体"/>
      <charset val="134"/>
      <scheme val="minor"/>
    </font>
    <font>
      <b/>
      <sz val="11"/>
      <color theme="9" tint="-0.5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5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16" fillId="11" borderId="9" applyNumberForma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176" fontId="0" fillId="0" borderId="0" xfId="4" applyNumberFormat="1">
      <alignment vertical="center"/>
    </xf>
    <xf numFmtId="10" fontId="0" fillId="0" borderId="0" xfId="11" applyNumberForma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2" borderId="0" xfId="0" applyFont="1" applyFill="1">
      <alignment vertical="center"/>
    </xf>
    <xf numFmtId="0" fontId="2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3" fillId="2" borderId="0" xfId="0" applyFont="1" applyFill="1" applyAlignment="1">
      <alignment vertical="top" wrapText="1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4" fillId="3" borderId="0" xfId="0" applyFont="1" applyFill="1">
      <alignment vertical="center"/>
    </xf>
    <xf numFmtId="0" fontId="4" fillId="3" borderId="1" xfId="0" applyFont="1" applyFill="1" applyBorder="1">
      <alignment vertical="center"/>
    </xf>
    <xf numFmtId="0" fontId="0" fillId="0" borderId="1" xfId="0" applyBorder="1">
      <alignment vertical="center"/>
    </xf>
    <xf numFmtId="0" fontId="4" fillId="4" borderId="0" xfId="0" applyFont="1" applyFill="1">
      <alignment vertical="center"/>
    </xf>
    <xf numFmtId="178" fontId="0" fillId="0" borderId="0" xfId="8" applyNumberFormat="1" applyFont="1">
      <alignment vertical="center"/>
    </xf>
    <xf numFmtId="178" fontId="4" fillId="4" borderId="0" xfId="8" applyNumberFormat="1" applyFont="1" applyFill="1">
      <alignment vertical="center"/>
    </xf>
    <xf numFmtId="9" fontId="0" fillId="0" borderId="0" xfId="11" applyFont="1">
      <alignment vertical="center"/>
    </xf>
    <xf numFmtId="0" fontId="4" fillId="4" borderId="0" xfId="0" applyFont="1" applyFill="1" applyAlignment="1">
      <alignment horizontal="center" vertical="center" wrapText="1"/>
    </xf>
    <xf numFmtId="179" fontId="4" fillId="4" borderId="0" xfId="8" applyNumberFormat="1" applyFont="1" applyFill="1" applyAlignment="1"/>
    <xf numFmtId="0" fontId="0" fillId="0" borderId="1" xfId="0" applyFont="1" applyBorder="1">
      <alignment vertical="center"/>
    </xf>
    <xf numFmtId="179" fontId="4" fillId="4" borderId="1" xfId="8" applyNumberFormat="1" applyFont="1" applyFill="1" applyBorder="1" applyAlignment="1"/>
    <xf numFmtId="178" fontId="0" fillId="0" borderId="0" xfId="8" applyNumberFormat="1" applyFont="1" applyAlignment="1">
      <alignment horizontal="center" vertical="center" wrapText="1"/>
    </xf>
    <xf numFmtId="178" fontId="4" fillId="4" borderId="0" xfId="8" applyNumberFormat="1" applyFont="1" applyFill="1" applyAlignment="1">
      <alignment horizontal="center" vertical="center" wrapText="1"/>
    </xf>
    <xf numFmtId="0" fontId="4" fillId="4" borderId="1" xfId="0" applyFont="1" applyFill="1" applyBorder="1">
      <alignment vertical="center"/>
    </xf>
    <xf numFmtId="178" fontId="0" fillId="0" borderId="1" xfId="8" applyNumberFormat="1" applyFont="1" applyBorder="1">
      <alignment vertical="center"/>
    </xf>
    <xf numFmtId="178" fontId="4" fillId="4" borderId="1" xfId="8" applyNumberFormat="1" applyFont="1" applyFill="1" applyBorder="1">
      <alignment vertical="center"/>
    </xf>
    <xf numFmtId="178" fontId="0" fillId="3" borderId="0" xfId="8" applyNumberFormat="1" applyFont="1" applyFill="1">
      <alignment vertical="center"/>
    </xf>
    <xf numFmtId="178" fontId="0" fillId="3" borderId="1" xfId="8" applyNumberFormat="1" applyFont="1" applyFill="1" applyBorder="1">
      <alignment vertical="center"/>
    </xf>
    <xf numFmtId="0" fontId="0" fillId="0" borderId="0" xfId="0" applyFont="1" applyAlignment="1">
      <alignment horizontal="center" vertical="center" wrapText="1"/>
    </xf>
    <xf numFmtId="9" fontId="0" fillId="5" borderId="0" xfId="11" applyFont="1" applyFill="1" applyAlignment="1">
      <alignment horizontal="center" vertical="center" wrapText="1"/>
    </xf>
    <xf numFmtId="178" fontId="0" fillId="5" borderId="0" xfId="8" applyNumberFormat="1" applyFont="1" applyFill="1" applyAlignment="1">
      <alignment horizontal="center" vertical="center" wrapText="1"/>
    </xf>
    <xf numFmtId="9" fontId="0" fillId="0" borderId="1" xfId="11" applyFont="1" applyBorder="1">
      <alignment vertical="center"/>
    </xf>
    <xf numFmtId="9" fontId="4" fillId="5" borderId="0" xfId="1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8" fontId="0" fillId="0" borderId="1" xfId="0" applyNumberFormat="1" applyFont="1" applyBorder="1">
      <alignment vertical="center"/>
    </xf>
    <xf numFmtId="178" fontId="4" fillId="3" borderId="1" xfId="8" applyNumberFormat="1" applyFont="1" applyFill="1" applyBorder="1">
      <alignment vertical="center"/>
    </xf>
    <xf numFmtId="178" fontId="4" fillId="0" borderId="0" xfId="8" applyNumberFormat="1" applyFont="1">
      <alignment vertical="center"/>
    </xf>
    <xf numFmtId="178" fontId="4" fillId="0" borderId="1" xfId="8" applyNumberFormat="1" applyFont="1" applyBorder="1">
      <alignment vertical="center"/>
    </xf>
    <xf numFmtId="178" fontId="4" fillId="3" borderId="0" xfId="8" applyNumberFormat="1" applyFont="1" applyFill="1">
      <alignment vertical="center"/>
    </xf>
    <xf numFmtId="9" fontId="0" fillId="0" borderId="0" xfId="11" applyFont="1" applyAlignment="1">
      <alignment horizontal="center" vertical="center"/>
    </xf>
    <xf numFmtId="178" fontId="0" fillId="0" borderId="2" xfId="8" applyNumberFormat="1" applyFont="1" applyBorder="1">
      <alignment vertical="center"/>
    </xf>
    <xf numFmtId="9" fontId="0" fillId="0" borderId="2" xfId="11" applyFont="1" applyBorder="1" applyAlignment="1">
      <alignment horizontal="center" vertical="center"/>
    </xf>
    <xf numFmtId="178" fontId="0" fillId="0" borderId="2" xfId="8" applyNumberFormat="1" applyFont="1" applyBorder="1" applyAlignment="1">
      <alignment horizontal="center" vertical="center"/>
    </xf>
    <xf numFmtId="9" fontId="0" fillId="0" borderId="2" xfId="11" applyFont="1" applyBorder="1">
      <alignment vertical="center"/>
    </xf>
    <xf numFmtId="178" fontId="0" fillId="0" borderId="0" xfId="8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78" fontId="5" fillId="0" borderId="2" xfId="8" applyNumberFormat="1" applyFont="1" applyBorder="1" applyAlignment="1">
      <alignment horizontal="center" vertical="center" wrapText="1"/>
    </xf>
    <xf numFmtId="10" fontId="5" fillId="0" borderId="2" xfId="0" applyNumberFormat="1" applyFont="1" applyBorder="1" applyAlignment="1">
      <alignment horizontal="center" vertical="center" wrapText="1"/>
    </xf>
    <xf numFmtId="0" fontId="0" fillId="0" borderId="2" xfId="0" applyBorder="1">
      <alignment vertical="center"/>
    </xf>
    <xf numFmtId="10" fontId="0" fillId="0" borderId="2" xfId="0" applyNumberFormat="1" applyBorder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10" fontId="4" fillId="0" borderId="0" xfId="0" applyNumberFormat="1" applyFont="1">
      <alignment vertical="center"/>
    </xf>
    <xf numFmtId="178" fontId="6" fillId="0" borderId="0" xfId="8" applyNumberFormat="1" applyFont="1">
      <alignment vertical="center"/>
    </xf>
    <xf numFmtId="178" fontId="7" fillId="3" borderId="2" xfId="8" applyNumberFormat="1" applyFont="1" applyFill="1" applyBorder="1" applyAlignment="1">
      <alignment horizontal="center" vertical="center" wrapText="1"/>
    </xf>
    <xf numFmtId="10" fontId="7" fillId="0" borderId="2" xfId="0" applyNumberFormat="1" applyFont="1" applyBorder="1" applyAlignment="1">
      <alignment horizontal="center" vertical="center" wrapText="1"/>
    </xf>
    <xf numFmtId="10" fontId="7" fillId="6" borderId="2" xfId="0" applyNumberFormat="1" applyFont="1" applyFill="1" applyBorder="1" applyAlignment="1">
      <alignment horizontal="center" vertical="center" wrapText="1"/>
    </xf>
    <xf numFmtId="10" fontId="4" fillId="0" borderId="2" xfId="0" applyNumberFormat="1" applyFont="1" applyBorder="1">
      <alignment vertical="center"/>
    </xf>
    <xf numFmtId="10" fontId="4" fillId="6" borderId="2" xfId="0" applyNumberFormat="1" applyFont="1" applyFill="1" applyBorder="1">
      <alignment vertical="center"/>
    </xf>
    <xf numFmtId="178" fontId="7" fillId="0" borderId="2" xfId="8" applyNumberFormat="1" applyFont="1" applyBorder="1" applyAlignment="1">
      <alignment horizontal="center" vertical="center" wrapText="1"/>
    </xf>
    <xf numFmtId="178" fontId="8" fillId="0" borderId="2" xfId="8" applyNumberFormat="1" applyFont="1" applyBorder="1" applyAlignment="1">
      <alignment horizontal="center" vertical="center" wrapText="1"/>
    </xf>
    <xf numFmtId="178" fontId="4" fillId="0" borderId="2" xfId="8" applyNumberFormat="1" applyFont="1" applyBorder="1">
      <alignment vertical="center"/>
    </xf>
    <xf numFmtId="178" fontId="6" fillId="0" borderId="2" xfId="8" applyNumberFormat="1" applyFont="1" applyBorder="1">
      <alignment vertical="center"/>
    </xf>
    <xf numFmtId="178" fontId="5" fillId="6" borderId="2" xfId="8" applyNumberFormat="1" applyFont="1" applyFill="1" applyBorder="1" applyAlignment="1">
      <alignment horizontal="center" vertical="center" wrapText="1"/>
    </xf>
    <xf numFmtId="178" fontId="4" fillId="6" borderId="2" xfId="8" applyNumberFormat="1" applyFont="1" applyFill="1" applyBorder="1">
      <alignment vertical="center"/>
    </xf>
    <xf numFmtId="0" fontId="0" fillId="0" borderId="0" xfId="0" applyNumberFormat="1">
      <alignment vertical="center"/>
    </xf>
    <xf numFmtId="0" fontId="0" fillId="7" borderId="2" xfId="0" applyFont="1" applyFill="1" applyBorder="1" applyAlignment="1">
      <alignment horizontal="center" vertical="center"/>
    </xf>
    <xf numFmtId="0" fontId="0" fillId="7" borderId="2" xfId="0" applyNumberFormat="1" applyFont="1" applyFill="1" applyBorder="1" applyAlignment="1">
      <alignment horizontal="center" vertical="center"/>
    </xf>
    <xf numFmtId="10" fontId="0" fillId="7" borderId="2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NumberFormat="1" applyBorder="1">
      <alignment vertical="center"/>
    </xf>
    <xf numFmtId="180" fontId="0" fillId="0" borderId="2" xfId="11" applyNumberFormat="1" applyFont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8" fontId="0" fillId="0" borderId="0" xfId="8" applyNumberFormat="1" applyFont="1" applyAlignment="1">
      <alignment vertical="center" wrapText="1"/>
    </xf>
    <xf numFmtId="10" fontId="0" fillId="6" borderId="0" xfId="0" applyNumberFormat="1" applyFill="1">
      <alignment vertical="center"/>
    </xf>
    <xf numFmtId="178" fontId="0" fillId="6" borderId="0" xfId="8" applyNumberFormat="1" applyFont="1" applyFill="1">
      <alignment vertical="center"/>
    </xf>
    <xf numFmtId="10" fontId="4" fillId="6" borderId="0" xfId="0" applyNumberFormat="1" applyFont="1" applyFill="1">
      <alignment vertical="center"/>
    </xf>
    <xf numFmtId="0" fontId="5" fillId="0" borderId="2" xfId="0" applyNumberFormat="1" applyFont="1" applyBorder="1" applyAlignment="1">
      <alignment horizontal="center" vertical="center" wrapText="1"/>
    </xf>
    <xf numFmtId="10" fontId="5" fillId="6" borderId="2" xfId="0" applyNumberFormat="1" applyFont="1" applyFill="1" applyBorder="1" applyAlignment="1">
      <alignment horizontal="center" vertical="center" wrapText="1"/>
    </xf>
    <xf numFmtId="10" fontId="0" fillId="6" borderId="2" xfId="0" applyNumberFormat="1" applyFill="1" applyBorder="1">
      <alignment vertical="center"/>
    </xf>
    <xf numFmtId="178" fontId="0" fillId="6" borderId="2" xfId="8" applyNumberFormat="1" applyFont="1" applyFill="1" applyBorder="1">
      <alignment vertical="center"/>
    </xf>
    <xf numFmtId="0" fontId="0" fillId="0" borderId="0" xfId="0" applyNumberFormat="1" applyFont="1">
      <alignment vertical="center"/>
    </xf>
    <xf numFmtId="0" fontId="4" fillId="6" borderId="0" xfId="0" applyFont="1" applyFill="1">
      <alignment vertical="center"/>
    </xf>
    <xf numFmtId="0" fontId="4" fillId="6" borderId="0" xfId="0" applyFont="1" applyFill="1" applyBorder="1">
      <alignment vertical="center"/>
    </xf>
    <xf numFmtId="0" fontId="0" fillId="0" borderId="0" xfId="0" applyNumberFormat="1" applyFont="1" applyFill="1" applyBorder="1">
      <alignment vertical="center"/>
    </xf>
    <xf numFmtId="10" fontId="0" fillId="6" borderId="2" xfId="0" applyNumberFormat="1" applyFont="1" applyFill="1" applyBorder="1" applyAlignment="1">
      <alignment horizontal="center" vertical="center"/>
    </xf>
    <xf numFmtId="178" fontId="0" fillId="7" borderId="2" xfId="8" applyNumberFormat="1" applyFont="1" applyFill="1" applyBorder="1" applyAlignment="1">
      <alignment horizontal="center" vertical="center"/>
    </xf>
    <xf numFmtId="178" fontId="0" fillId="6" borderId="2" xfId="8" applyNumberFormat="1" applyFont="1" applyFill="1" applyBorder="1" applyAlignment="1">
      <alignment horizontal="center" vertical="center"/>
    </xf>
    <xf numFmtId="0" fontId="0" fillId="0" borderId="2" xfId="0" applyFont="1" applyBorder="1">
      <alignment vertical="center"/>
    </xf>
    <xf numFmtId="0" fontId="0" fillId="6" borderId="2" xfId="0" applyNumberFormat="1" applyFill="1" applyBorder="1">
      <alignment vertical="center"/>
    </xf>
    <xf numFmtId="43" fontId="0" fillId="6" borderId="0" xfId="8" applyFont="1" applyFill="1">
      <alignment vertical="center"/>
    </xf>
    <xf numFmtId="43" fontId="0" fillId="6" borderId="0" xfId="0" applyNumberFormat="1" applyFill="1">
      <alignment vertical="center"/>
    </xf>
    <xf numFmtId="10" fontId="4" fillId="3" borderId="0" xfId="0" applyNumberFormat="1" applyFont="1" applyFill="1">
      <alignment vertical="center"/>
    </xf>
    <xf numFmtId="10" fontId="4" fillId="0" borderId="0" xfId="0" applyNumberFormat="1" applyFont="1" applyAlignment="1">
      <alignment horizontal="center" vertical="center"/>
    </xf>
    <xf numFmtId="178" fontId="4" fillId="0" borderId="0" xfId="8" applyNumberFormat="1" applyFont="1" applyAlignment="1">
      <alignment horizontal="center" vertical="center"/>
    </xf>
    <xf numFmtId="178" fontId="6" fillId="0" borderId="0" xfId="8" applyNumberFormat="1" applyFont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0" fontId="0" fillId="6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3"/>
  <sheetViews>
    <sheetView zoomScale="130" zoomScaleNormal="130" workbookViewId="0">
      <pane xSplit="1" ySplit="1" topLeftCell="B2" activePane="bottomRight" state="frozen"/>
      <selection/>
      <selection pane="topRight"/>
      <selection pane="bottomLeft"/>
      <selection pane="bottomRight" activeCell="F27" sqref="F27"/>
    </sheetView>
  </sheetViews>
  <sheetFormatPr defaultColWidth="9" defaultRowHeight="13.5"/>
  <cols>
    <col min="1" max="1" width="13.375" customWidth="1"/>
    <col min="2" max="2" width="11.875" customWidth="1"/>
    <col min="3" max="3" width="8.5" style="72" customWidth="1"/>
    <col min="4" max="4" width="11.375" style="82" customWidth="1"/>
    <col min="5" max="5" width="15.375" style="20" customWidth="1"/>
    <col min="6" max="6" width="14.125" style="20" customWidth="1"/>
    <col min="7" max="7" width="13.75" style="83" customWidth="1"/>
    <col min="8" max="8" width="13.25" style="20" hidden="1" customWidth="1"/>
    <col min="9" max="9" width="13.125" style="20" hidden="1" customWidth="1"/>
    <col min="10" max="10" width="9.125" style="20" hidden="1" customWidth="1"/>
    <col min="11" max="11" width="10.875" style="20" hidden="1" customWidth="1"/>
    <col min="12" max="12" width="8.875" hidden="1" customWidth="1"/>
    <col min="13" max="13" width="9.5" style="59" hidden="1" customWidth="1"/>
    <col min="14" max="14" width="10" style="59" customWidth="1"/>
    <col min="15" max="15" width="10" style="59" hidden="1" customWidth="1"/>
    <col min="16" max="16" width="13.875" style="20" hidden="1" customWidth="1"/>
    <col min="17" max="17" width="11.625" style="42" hidden="1" customWidth="1"/>
    <col min="18" max="18" width="13.875" style="60" hidden="1" customWidth="1"/>
    <col min="19" max="19" width="11.625" style="60" hidden="1" customWidth="1"/>
    <col min="20" max="20" width="9.5" style="4" hidden="1" customWidth="1"/>
    <col min="21" max="21" width="9.75" style="84" customWidth="1"/>
    <col min="22" max="22" width="12.75" style="20" hidden="1" customWidth="1"/>
    <col min="23" max="23" width="8.875" style="82" customWidth="1"/>
    <col min="24" max="24" width="13.875" style="20" hidden="1" customWidth="1"/>
    <col min="25" max="25" width="11.25" style="82" customWidth="1"/>
  </cols>
  <sheetData>
    <row r="1" s="51" customFormat="1" ht="39" customHeight="1" spans="1:25">
      <c r="A1" s="52" t="s">
        <v>0</v>
      </c>
      <c r="B1" s="52" t="s">
        <v>1</v>
      </c>
      <c r="C1" s="85" t="s">
        <v>2</v>
      </c>
      <c r="D1" s="86" t="s">
        <v>3</v>
      </c>
      <c r="E1" s="53" t="s">
        <v>4</v>
      </c>
      <c r="F1" s="61" t="s">
        <v>5</v>
      </c>
      <c r="G1" s="70" t="s">
        <v>6</v>
      </c>
      <c r="H1" s="53" t="s">
        <v>7</v>
      </c>
      <c r="I1" s="61" t="s">
        <v>8</v>
      </c>
      <c r="J1" s="53" t="s">
        <v>9</v>
      </c>
      <c r="K1" s="53" t="s">
        <v>10</v>
      </c>
      <c r="L1" s="52" t="s">
        <v>11</v>
      </c>
      <c r="M1" s="62" t="s">
        <v>12</v>
      </c>
      <c r="N1" s="63" t="s">
        <v>13</v>
      </c>
      <c r="O1" s="62" t="s">
        <v>14</v>
      </c>
      <c r="P1" s="53" t="s">
        <v>15</v>
      </c>
      <c r="Q1" s="66" t="s">
        <v>16</v>
      </c>
      <c r="R1" s="67" t="s">
        <v>17</v>
      </c>
      <c r="S1" s="67" t="s">
        <v>18</v>
      </c>
      <c r="T1" s="54" t="s">
        <v>19</v>
      </c>
      <c r="U1" s="63" t="s">
        <v>20</v>
      </c>
      <c r="V1" s="53" t="s">
        <v>21</v>
      </c>
      <c r="W1" s="86" t="s">
        <v>22</v>
      </c>
      <c r="X1" s="53" t="s">
        <v>23</v>
      </c>
      <c r="Y1" s="86" t="s">
        <v>24</v>
      </c>
    </row>
    <row r="2" spans="1:25">
      <c r="A2" s="55" t="s">
        <v>25</v>
      </c>
      <c r="B2" s="55">
        <v>625</v>
      </c>
      <c r="C2" s="77">
        <v>63</v>
      </c>
      <c r="D2" s="87">
        <v>0.1008</v>
      </c>
      <c r="E2" s="46">
        <v>21023812</v>
      </c>
      <c r="F2" s="46">
        <v>625</v>
      </c>
      <c r="G2" s="88">
        <f>E2/F2</f>
        <v>33638.0992</v>
      </c>
      <c r="H2" s="46">
        <v>196040</v>
      </c>
      <c r="I2" s="46"/>
      <c r="J2" s="46">
        <v>7350</v>
      </c>
      <c r="K2" s="46">
        <v>91033</v>
      </c>
      <c r="L2" s="46">
        <v>2897</v>
      </c>
      <c r="M2" s="64">
        <v>0.46435931442562</v>
      </c>
      <c r="N2" s="65">
        <v>0.39414965986394</v>
      </c>
      <c r="O2" s="64">
        <f>M2-N2</f>
        <v>0.07020965456168</v>
      </c>
      <c r="P2" s="46">
        <v>105007</v>
      </c>
      <c r="Q2" s="68">
        <v>4453</v>
      </c>
      <c r="R2" s="69">
        <v>150243</v>
      </c>
      <c r="S2" s="69">
        <v>4730</v>
      </c>
      <c r="T2" s="56">
        <v>0.69891442529768</v>
      </c>
      <c r="U2" s="65">
        <v>0.9414376321353</v>
      </c>
      <c r="V2" s="46">
        <v>16918243</v>
      </c>
      <c r="W2" s="87">
        <v>1.24267112134516</v>
      </c>
      <c r="X2" s="46">
        <v>15919138</v>
      </c>
      <c r="Y2" s="87">
        <v>1.3206627142751</v>
      </c>
    </row>
    <row r="3" spans="1:25">
      <c r="A3" s="55" t="s">
        <v>26</v>
      </c>
      <c r="B3" s="55">
        <v>711</v>
      </c>
      <c r="C3" s="77">
        <v>18</v>
      </c>
      <c r="D3" s="87">
        <v>0.0253164556962</v>
      </c>
      <c r="E3" s="46">
        <v>14437591</v>
      </c>
      <c r="F3" s="46">
        <v>711</v>
      </c>
      <c r="G3" s="88">
        <f t="shared" ref="G3:G6" si="0">E3/F3</f>
        <v>20306.035161744</v>
      </c>
      <c r="H3" s="46">
        <v>131293</v>
      </c>
      <c r="I3" s="46"/>
      <c r="J3" s="46">
        <v>5285</v>
      </c>
      <c r="K3" s="46">
        <v>90411</v>
      </c>
      <c r="L3" s="46">
        <v>3491</v>
      </c>
      <c r="M3" s="64">
        <v>0.68862010922135</v>
      </c>
      <c r="N3" s="65">
        <v>0.66054872280037</v>
      </c>
      <c r="O3" s="64">
        <f t="shared" ref="O3:O6" si="1">M3-N3</f>
        <v>0.0280713864209799</v>
      </c>
      <c r="P3" s="46">
        <v>40882</v>
      </c>
      <c r="Q3" s="68">
        <v>1794</v>
      </c>
      <c r="R3" s="69">
        <v>105007</v>
      </c>
      <c r="S3" s="69">
        <v>4453</v>
      </c>
      <c r="T3" s="56">
        <v>0.38932642585732</v>
      </c>
      <c r="U3" s="65">
        <v>0.40287446665169</v>
      </c>
      <c r="V3" s="46">
        <v>21023812</v>
      </c>
      <c r="W3" s="87">
        <v>0.68672565184658</v>
      </c>
      <c r="X3" s="46">
        <v>10071197</v>
      </c>
      <c r="Y3" s="87">
        <v>1.43355263530243</v>
      </c>
    </row>
    <row r="4" spans="1:25">
      <c r="A4" s="55" t="s">
        <v>27</v>
      </c>
      <c r="B4" s="55">
        <v>913</v>
      </c>
      <c r="C4" s="77">
        <v>133</v>
      </c>
      <c r="D4" s="87">
        <v>0.14567360350492</v>
      </c>
      <c r="E4" s="46">
        <v>28184092</v>
      </c>
      <c r="F4" s="46">
        <v>913</v>
      </c>
      <c r="G4" s="88">
        <f t="shared" si="0"/>
        <v>30869.7612267251</v>
      </c>
      <c r="H4" s="46">
        <v>267244</v>
      </c>
      <c r="I4" s="46"/>
      <c r="J4" s="46">
        <v>8481</v>
      </c>
      <c r="K4" s="46">
        <v>144411</v>
      </c>
      <c r="L4" s="46">
        <v>4004</v>
      </c>
      <c r="M4" s="64">
        <v>0.54037134603583</v>
      </c>
      <c r="N4" s="65">
        <v>0.47211413748378</v>
      </c>
      <c r="O4" s="64">
        <f t="shared" si="1"/>
        <v>0.06825720855205</v>
      </c>
      <c r="P4" s="46">
        <v>122833</v>
      </c>
      <c r="Q4" s="68">
        <v>4477</v>
      </c>
      <c r="R4" s="69">
        <v>40882</v>
      </c>
      <c r="S4" s="69">
        <v>1794</v>
      </c>
      <c r="T4" s="56">
        <v>3.0045741402084</v>
      </c>
      <c r="U4" s="65">
        <v>2.49554069119286</v>
      </c>
      <c r="V4" s="46">
        <v>14437591</v>
      </c>
      <c r="W4" s="87">
        <v>1.95213259608199</v>
      </c>
      <c r="X4" s="46">
        <v>24403393</v>
      </c>
      <c r="Y4" s="87">
        <v>1.1549251368447</v>
      </c>
    </row>
    <row r="5" spans="1:25">
      <c r="A5" s="55" t="s">
        <v>28</v>
      </c>
      <c r="B5" s="55">
        <v>1111</v>
      </c>
      <c r="C5" s="77">
        <v>50</v>
      </c>
      <c r="D5" s="87">
        <v>0.04500450045004</v>
      </c>
      <c r="E5" s="46">
        <v>20886180</v>
      </c>
      <c r="F5" s="46">
        <v>1111</v>
      </c>
      <c r="G5" s="88">
        <f t="shared" si="0"/>
        <v>18799.4419441944</v>
      </c>
      <c r="H5" s="46">
        <v>190093</v>
      </c>
      <c r="I5" s="46"/>
      <c r="J5" s="46">
        <v>6450</v>
      </c>
      <c r="K5" s="46">
        <v>97627</v>
      </c>
      <c r="L5" s="46">
        <v>3064</v>
      </c>
      <c r="M5" s="64">
        <v>0.51357493437422</v>
      </c>
      <c r="N5" s="65">
        <v>0.47503875968992</v>
      </c>
      <c r="O5" s="64">
        <f t="shared" si="1"/>
        <v>0.0385361746843</v>
      </c>
      <c r="P5" s="46">
        <v>92466</v>
      </c>
      <c r="Q5" s="68">
        <v>3386</v>
      </c>
      <c r="R5" s="69">
        <v>122833</v>
      </c>
      <c r="S5" s="69">
        <v>4477</v>
      </c>
      <c r="T5" s="56">
        <v>0.75277816222025</v>
      </c>
      <c r="U5" s="65">
        <v>0.7563100290373</v>
      </c>
      <c r="V5" s="46">
        <v>28184092</v>
      </c>
      <c r="W5" s="87">
        <v>0.7410627243198</v>
      </c>
      <c r="X5" s="46">
        <v>16918243</v>
      </c>
      <c r="Y5" s="87">
        <v>1.23453599762102</v>
      </c>
    </row>
    <row r="6" spans="1:25">
      <c r="A6" s="55" t="s">
        <v>29</v>
      </c>
      <c r="B6" s="55">
        <v>1211</v>
      </c>
      <c r="C6" s="77">
        <v>0</v>
      </c>
      <c r="D6" s="87">
        <v>0</v>
      </c>
      <c r="E6" s="46">
        <v>3438582</v>
      </c>
      <c r="F6" s="46">
        <v>1211</v>
      </c>
      <c r="G6" s="88">
        <f t="shared" si="0"/>
        <v>2839.45664739884</v>
      </c>
      <c r="H6" s="46">
        <v>31234</v>
      </c>
      <c r="I6" s="46"/>
      <c r="J6" s="46">
        <v>6582</v>
      </c>
      <c r="K6" s="46">
        <v>9594</v>
      </c>
      <c r="L6" s="46">
        <v>2016</v>
      </c>
      <c r="M6" s="64">
        <v>0.30716526861753</v>
      </c>
      <c r="N6" s="65">
        <v>0.30628988149498</v>
      </c>
      <c r="O6" s="64">
        <f t="shared" si="1"/>
        <v>0.000875387122550031</v>
      </c>
      <c r="P6" s="46">
        <v>21639</v>
      </c>
      <c r="Q6" s="68">
        <v>4566</v>
      </c>
      <c r="R6" s="69">
        <v>92466</v>
      </c>
      <c r="S6" s="69">
        <v>3386</v>
      </c>
      <c r="T6" s="56">
        <v>0.23402115372136</v>
      </c>
      <c r="U6" s="65">
        <v>1.34849379799173</v>
      </c>
      <c r="V6" s="46">
        <v>20886180</v>
      </c>
      <c r="W6" s="87">
        <v>0.16463431800357</v>
      </c>
      <c r="X6" s="46">
        <v>21023812</v>
      </c>
      <c r="Y6" s="87">
        <v>0.16355654245766</v>
      </c>
    </row>
    <row r="7" spans="1:14">
      <c r="A7" s="57" t="s">
        <v>30</v>
      </c>
      <c r="B7" s="57" t="s">
        <v>31</v>
      </c>
      <c r="C7" s="89" t="s">
        <v>32</v>
      </c>
      <c r="F7" s="20" t="s">
        <v>33</v>
      </c>
      <c r="G7" s="83" t="s">
        <v>34</v>
      </c>
      <c r="M7" s="59" t="s">
        <v>35</v>
      </c>
      <c r="N7" s="59" t="s">
        <v>36</v>
      </c>
    </row>
    <row r="8" spans="2:14">
      <c r="B8" s="57" t="s">
        <v>37</v>
      </c>
      <c r="N8" s="59" t="s">
        <v>38</v>
      </c>
    </row>
    <row r="9" spans="2:17">
      <c r="B9" s="90" t="s">
        <v>39</v>
      </c>
      <c r="C9" s="89" t="s">
        <v>40</v>
      </c>
      <c r="N9" s="100" t="s">
        <v>41</v>
      </c>
      <c r="Q9" s="100" t="s">
        <v>41</v>
      </c>
    </row>
    <row r="10" spans="2:14">
      <c r="B10" s="91" t="s">
        <v>42</v>
      </c>
      <c r="C10" s="89" t="s">
        <v>43</v>
      </c>
      <c r="N10" s="59">
        <f>L2/J2</f>
        <v>0.394149659863946</v>
      </c>
    </row>
    <row r="11" spans="2:14">
      <c r="B11" s="91" t="s">
        <v>44</v>
      </c>
      <c r="C11" s="92" t="s">
        <v>45</v>
      </c>
      <c r="N11" s="59">
        <f t="shared" ref="N11:N14" si="2">L3/J3</f>
        <v>0.660548722800378</v>
      </c>
    </row>
    <row r="12" s="58" customFormat="1" spans="1:25">
      <c r="A12" s="73" t="s">
        <v>46</v>
      </c>
      <c r="B12" s="73" t="s">
        <v>47</v>
      </c>
      <c r="C12" s="74" t="s">
        <v>48</v>
      </c>
      <c r="D12" s="93" t="s">
        <v>49</v>
      </c>
      <c r="E12" s="94" t="s">
        <v>50</v>
      </c>
      <c r="F12" s="94"/>
      <c r="G12" s="95" t="s">
        <v>51</v>
      </c>
      <c r="H12" s="94" t="s">
        <v>52</v>
      </c>
      <c r="I12" s="94"/>
      <c r="J12" s="94" t="s">
        <v>53</v>
      </c>
      <c r="K12" s="50"/>
      <c r="M12" s="101"/>
      <c r="N12" s="59">
        <f t="shared" si="2"/>
        <v>0.472114137483787</v>
      </c>
      <c r="O12" s="101"/>
      <c r="P12" s="50"/>
      <c r="Q12" s="102"/>
      <c r="R12" s="103"/>
      <c r="S12" s="103"/>
      <c r="T12" s="80"/>
      <c r="U12" s="104"/>
      <c r="V12" s="50"/>
      <c r="W12" s="82"/>
      <c r="X12" s="50"/>
      <c r="Y12" s="105"/>
    </row>
    <row r="13" spans="1:14">
      <c r="A13" s="96" t="s">
        <v>54</v>
      </c>
      <c r="B13" s="55">
        <v>100</v>
      </c>
      <c r="C13" s="77">
        <v>10</v>
      </c>
      <c r="D13" s="97">
        <v>5</v>
      </c>
      <c r="E13" s="46">
        <v>2</v>
      </c>
      <c r="F13" s="46"/>
      <c r="G13" s="88">
        <v>1</v>
      </c>
      <c r="H13" s="46">
        <f>B13+C13-D13-E13+G13</f>
        <v>104</v>
      </c>
      <c r="I13" s="46"/>
      <c r="J13" s="78">
        <f>D13/(B13+C13-E13+G13)</f>
        <v>0.0458715596330275</v>
      </c>
      <c r="N13" s="59">
        <f t="shared" si="2"/>
        <v>0.475038759689922</v>
      </c>
    </row>
    <row r="14" spans="1:14">
      <c r="A14" s="96" t="s">
        <v>55</v>
      </c>
      <c r="B14" s="55"/>
      <c r="C14" s="77"/>
      <c r="D14" s="87"/>
      <c r="E14" s="46"/>
      <c r="F14" s="46"/>
      <c r="G14" s="88"/>
      <c r="H14" s="46"/>
      <c r="I14" s="46"/>
      <c r="J14" s="46"/>
      <c r="N14" s="59">
        <f t="shared" si="2"/>
        <v>0.306289881494986</v>
      </c>
    </row>
    <row r="15" spans="1:10">
      <c r="A15" s="96" t="s">
        <v>56</v>
      </c>
      <c r="B15" s="55"/>
      <c r="C15" s="77"/>
      <c r="D15" s="87"/>
      <c r="E15" s="46"/>
      <c r="F15" s="46"/>
      <c r="G15" s="88"/>
      <c r="H15" s="46"/>
      <c r="I15" s="46"/>
      <c r="J15" s="46"/>
    </row>
    <row r="18" spans="2:2">
      <c r="B18">
        <v>800</v>
      </c>
    </row>
    <row r="19" spans="2:4">
      <c r="B19">
        <v>100</v>
      </c>
      <c r="C19" s="72">
        <v>-100</v>
      </c>
      <c r="D19" s="98">
        <f>B18+B19+C19</f>
        <v>800</v>
      </c>
    </row>
    <row r="20" spans="2:4">
      <c r="B20">
        <v>100</v>
      </c>
      <c r="C20" s="72">
        <v>-100</v>
      </c>
      <c r="D20" s="99">
        <f>D19+B20+C20</f>
        <v>800</v>
      </c>
    </row>
    <row r="21" spans="2:4">
      <c r="B21">
        <v>100</v>
      </c>
      <c r="C21" s="72">
        <v>-100</v>
      </c>
      <c r="D21" s="99">
        <f t="shared" ref="D21:D22" si="3">D20+B21+C21</f>
        <v>800</v>
      </c>
    </row>
    <row r="22" spans="2:4">
      <c r="B22">
        <v>100</v>
      </c>
      <c r="C22" s="72">
        <v>-100</v>
      </c>
      <c r="D22" s="99">
        <f t="shared" si="3"/>
        <v>800</v>
      </c>
    </row>
    <row r="23" spans="2:4">
      <c r="B23">
        <f>SUM(B18:B22)</f>
        <v>1200</v>
      </c>
      <c r="C23" s="72">
        <f>SUM(C19:C22)</f>
        <v>-400</v>
      </c>
      <c r="D23" s="98">
        <f>SUM(D19:D22)/4</f>
        <v>800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1"/>
  <sheetViews>
    <sheetView zoomScale="130" zoomScaleNormal="130" workbookViewId="0">
      <pane xSplit="4" ySplit="1" topLeftCell="E2" activePane="bottomRight" state="frozen"/>
      <selection/>
      <selection pane="topRight"/>
      <selection pane="bottomLeft"/>
      <selection pane="bottomRight" activeCell="D324" sqref="D324"/>
    </sheetView>
  </sheetViews>
  <sheetFormatPr defaultColWidth="9" defaultRowHeight="13.5"/>
  <cols>
    <col min="4" max="4" width="11.875" customWidth="1"/>
    <col min="5" max="5" width="36.75" customWidth="1"/>
    <col min="6" max="6" width="7.375" style="20" customWidth="1"/>
    <col min="7" max="7" width="8" style="20" customWidth="1"/>
    <col min="8" max="8" width="11.75" style="20" customWidth="1"/>
    <col min="9" max="9" width="15.625" style="20" customWidth="1"/>
    <col min="10" max="10" width="12.625" style="20" customWidth="1"/>
    <col min="11" max="11" width="12.125" style="20" customWidth="1"/>
  </cols>
  <sheetData>
    <row r="1" s="3" customFormat="1" ht="57.95" customHeight="1" spans="1:11">
      <c r="A1" s="3" t="s">
        <v>57</v>
      </c>
      <c r="B1" s="3" t="s">
        <v>58</v>
      </c>
      <c r="C1" s="3" t="s">
        <v>59</v>
      </c>
      <c r="D1" s="3" t="s">
        <v>60</v>
      </c>
      <c r="E1" s="3" t="s">
        <v>61</v>
      </c>
      <c r="F1" s="81" t="s">
        <v>62</v>
      </c>
      <c r="G1" s="81" t="s">
        <v>63</v>
      </c>
      <c r="H1" s="81" t="s">
        <v>64</v>
      </c>
      <c r="I1" s="81" t="s">
        <v>65</v>
      </c>
      <c r="J1" s="81" t="s">
        <v>66</v>
      </c>
      <c r="K1" s="81" t="s">
        <v>67</v>
      </c>
    </row>
    <row r="2" spans="1:11">
      <c r="A2">
        <v>2016</v>
      </c>
      <c r="B2">
        <v>6</v>
      </c>
      <c r="C2" t="s">
        <v>68</v>
      </c>
      <c r="D2" s="16" t="s">
        <v>69</v>
      </c>
      <c r="E2" t="s">
        <v>70</v>
      </c>
      <c r="F2" s="20">
        <v>16</v>
      </c>
      <c r="G2" s="20">
        <v>232</v>
      </c>
      <c r="H2" s="20">
        <v>25426.574</v>
      </c>
      <c r="I2" s="20">
        <v>5773.9861</v>
      </c>
      <c r="J2" s="20">
        <v>5122.33</v>
      </c>
      <c r="K2" s="20">
        <v>651.6561</v>
      </c>
    </row>
    <row r="3" spans="1:11">
      <c r="A3">
        <v>2016</v>
      </c>
      <c r="B3">
        <v>7</v>
      </c>
      <c r="C3" t="s">
        <v>68</v>
      </c>
      <c r="D3" s="16" t="s">
        <v>69</v>
      </c>
      <c r="E3" t="s">
        <v>70</v>
      </c>
      <c r="F3" s="20">
        <v>49</v>
      </c>
      <c r="G3" s="20">
        <v>329</v>
      </c>
      <c r="H3" s="20">
        <v>32731.896</v>
      </c>
      <c r="I3" s="20">
        <v>9004.7844</v>
      </c>
      <c r="J3" s="20">
        <v>6002.94</v>
      </c>
      <c r="K3" s="20">
        <v>3001.8444</v>
      </c>
    </row>
    <row r="4" spans="1:11">
      <c r="A4">
        <v>2016</v>
      </c>
      <c r="B4">
        <v>8</v>
      </c>
      <c r="C4" t="s">
        <v>68</v>
      </c>
      <c r="D4" s="16" t="s">
        <v>69</v>
      </c>
      <c r="E4" t="s">
        <v>70</v>
      </c>
      <c r="F4" s="20">
        <v>47</v>
      </c>
      <c r="G4" s="20">
        <v>554</v>
      </c>
      <c r="H4" s="20">
        <v>61886.384</v>
      </c>
      <c r="I4" s="20">
        <v>14402.9576</v>
      </c>
      <c r="J4" s="20">
        <v>9456.49</v>
      </c>
      <c r="K4" s="20">
        <v>4946.4676</v>
      </c>
    </row>
    <row r="5" spans="1:11">
      <c r="A5">
        <v>2016</v>
      </c>
      <c r="B5">
        <v>9</v>
      </c>
      <c r="C5" t="s">
        <v>68</v>
      </c>
      <c r="D5" s="16" t="s">
        <v>69</v>
      </c>
      <c r="E5" t="s">
        <v>70</v>
      </c>
      <c r="F5" s="20">
        <v>15</v>
      </c>
      <c r="G5" s="20">
        <v>142</v>
      </c>
      <c r="H5" s="20">
        <v>14819.976</v>
      </c>
      <c r="I5" s="20">
        <v>3682.9964</v>
      </c>
      <c r="J5" s="20">
        <v>3661.36</v>
      </c>
      <c r="K5" s="20">
        <v>21.6364</v>
      </c>
    </row>
    <row r="6" spans="1:11">
      <c r="A6">
        <v>2016</v>
      </c>
      <c r="B6">
        <v>10</v>
      </c>
      <c r="C6" t="s">
        <v>68</v>
      </c>
      <c r="D6" s="16" t="s">
        <v>69</v>
      </c>
      <c r="E6" t="s">
        <v>70</v>
      </c>
      <c r="F6" s="20">
        <v>20</v>
      </c>
      <c r="G6" s="20">
        <v>290</v>
      </c>
      <c r="H6" s="20">
        <v>30107.56</v>
      </c>
      <c r="I6" s="20">
        <v>6966.134</v>
      </c>
      <c r="J6" s="20">
        <v>6420.61</v>
      </c>
      <c r="K6" s="20">
        <v>545.524</v>
      </c>
    </row>
    <row r="7" spans="1:11">
      <c r="A7">
        <v>2016</v>
      </c>
      <c r="B7">
        <v>11</v>
      </c>
      <c r="C7" t="s">
        <v>68</v>
      </c>
      <c r="D7" s="16" t="s">
        <v>69</v>
      </c>
      <c r="E7" t="s">
        <v>70</v>
      </c>
      <c r="F7" s="20">
        <v>16</v>
      </c>
      <c r="G7" s="20">
        <v>270</v>
      </c>
      <c r="H7" s="20">
        <v>28151.802</v>
      </c>
      <c r="I7" s="20">
        <v>6372.7703</v>
      </c>
      <c r="J7" s="20">
        <v>5845.2</v>
      </c>
      <c r="K7" s="20">
        <v>527.5703</v>
      </c>
    </row>
    <row r="8" spans="1:11">
      <c r="A8">
        <v>2016</v>
      </c>
      <c r="B8">
        <v>12</v>
      </c>
      <c r="C8" t="s">
        <v>68</v>
      </c>
      <c r="D8" s="16" t="s">
        <v>69</v>
      </c>
      <c r="E8" t="s">
        <v>70</v>
      </c>
      <c r="F8" s="20">
        <v>19</v>
      </c>
      <c r="G8" s="20">
        <v>327</v>
      </c>
      <c r="H8" s="20">
        <v>34563.95</v>
      </c>
      <c r="I8" s="20">
        <v>7769.5925</v>
      </c>
      <c r="J8" s="20">
        <v>6755.7</v>
      </c>
      <c r="K8" s="20">
        <v>1013.8925</v>
      </c>
    </row>
    <row r="9" spans="1:11">
      <c r="A9">
        <v>2017</v>
      </c>
      <c r="B9">
        <v>1</v>
      </c>
      <c r="C9" t="s">
        <v>68</v>
      </c>
      <c r="D9" s="16" t="s">
        <v>69</v>
      </c>
      <c r="E9" t="s">
        <v>70</v>
      </c>
      <c r="F9" s="20">
        <v>31</v>
      </c>
      <c r="G9" s="20">
        <v>468</v>
      </c>
      <c r="H9" s="20">
        <v>46070.956</v>
      </c>
      <c r="I9" s="20">
        <v>10800.6434</v>
      </c>
      <c r="J9" s="20">
        <v>8020.34</v>
      </c>
      <c r="K9" s="20">
        <v>2780.3034</v>
      </c>
    </row>
    <row r="10" spans="1:11">
      <c r="A10">
        <v>2017</v>
      </c>
      <c r="B10">
        <v>2</v>
      </c>
      <c r="C10" t="s">
        <v>68</v>
      </c>
      <c r="D10" s="16" t="s">
        <v>69</v>
      </c>
      <c r="E10" t="s">
        <v>70</v>
      </c>
      <c r="F10" s="20">
        <v>19</v>
      </c>
      <c r="G10" s="20">
        <v>350</v>
      </c>
      <c r="H10" s="20">
        <v>34984.188</v>
      </c>
      <c r="I10" s="20">
        <v>7947.6282</v>
      </c>
      <c r="J10" s="20">
        <v>7165.12</v>
      </c>
      <c r="K10" s="20">
        <v>782.5082</v>
      </c>
    </row>
    <row r="11" spans="1:11">
      <c r="A11">
        <v>2017</v>
      </c>
      <c r="B11">
        <v>3</v>
      </c>
      <c r="C11" t="s">
        <v>68</v>
      </c>
      <c r="D11" s="16" t="s">
        <v>69</v>
      </c>
      <c r="E11" t="s">
        <v>70</v>
      </c>
      <c r="F11" s="20">
        <v>20</v>
      </c>
      <c r="G11" s="20">
        <v>345</v>
      </c>
      <c r="H11" s="20">
        <v>35896.852</v>
      </c>
      <c r="I11" s="20">
        <v>8109.5278</v>
      </c>
      <c r="J11" s="20">
        <v>7061.21</v>
      </c>
      <c r="K11" s="20">
        <v>1048.3178</v>
      </c>
    </row>
    <row r="12" spans="1:11">
      <c r="A12">
        <v>2017</v>
      </c>
      <c r="B12">
        <v>4</v>
      </c>
      <c r="C12" t="s">
        <v>68</v>
      </c>
      <c r="D12" s="16" t="s">
        <v>69</v>
      </c>
      <c r="E12" t="s">
        <v>70</v>
      </c>
      <c r="F12" s="20">
        <v>25</v>
      </c>
      <c r="G12" s="20">
        <v>430</v>
      </c>
      <c r="H12" s="20">
        <v>45436.344</v>
      </c>
      <c r="I12" s="20">
        <v>10215.4516</v>
      </c>
      <c r="J12" s="20">
        <v>9960.02</v>
      </c>
      <c r="K12" s="20">
        <v>255.4316</v>
      </c>
    </row>
    <row r="13" spans="1:11">
      <c r="A13">
        <v>2017</v>
      </c>
      <c r="B13">
        <v>5</v>
      </c>
      <c r="C13" t="s">
        <v>68</v>
      </c>
      <c r="D13" s="16" t="s">
        <v>69</v>
      </c>
      <c r="E13" t="s">
        <v>70</v>
      </c>
      <c r="F13" s="20">
        <v>19</v>
      </c>
      <c r="G13" s="20">
        <v>302</v>
      </c>
      <c r="H13" s="20">
        <v>32171.95</v>
      </c>
      <c r="I13" s="20">
        <v>7285.7925</v>
      </c>
      <c r="J13" s="20">
        <v>6493.13</v>
      </c>
      <c r="K13" s="20">
        <v>792.6625</v>
      </c>
    </row>
    <row r="14" spans="1:11">
      <c r="A14">
        <v>2017</v>
      </c>
      <c r="B14">
        <v>6</v>
      </c>
      <c r="C14" t="s">
        <v>68</v>
      </c>
      <c r="D14" s="16" t="s">
        <v>69</v>
      </c>
      <c r="E14" t="s">
        <v>70</v>
      </c>
      <c r="F14" s="20">
        <v>20</v>
      </c>
      <c r="G14" s="20">
        <v>298</v>
      </c>
      <c r="H14" s="20">
        <v>31509.112</v>
      </c>
      <c r="I14" s="20">
        <v>7216.3668</v>
      </c>
      <c r="J14" s="20">
        <v>6048.28</v>
      </c>
      <c r="K14" s="20">
        <v>1168.0868</v>
      </c>
    </row>
    <row r="15" spans="1:11">
      <c r="A15">
        <v>2017</v>
      </c>
      <c r="B15">
        <v>7</v>
      </c>
      <c r="C15" t="s">
        <v>68</v>
      </c>
      <c r="D15" s="16" t="s">
        <v>69</v>
      </c>
      <c r="E15" t="s">
        <v>70</v>
      </c>
      <c r="F15" s="20">
        <v>2</v>
      </c>
      <c r="G15" s="20">
        <v>10</v>
      </c>
      <c r="H15" s="20">
        <v>1232.4</v>
      </c>
      <c r="I15" s="20">
        <v>334.86</v>
      </c>
      <c r="J15" s="20">
        <v>228.24</v>
      </c>
      <c r="K15" s="20">
        <v>106.62</v>
      </c>
    </row>
    <row r="16" spans="1:11">
      <c r="A16">
        <v>2017</v>
      </c>
      <c r="B16">
        <v>8</v>
      </c>
      <c r="C16" t="s">
        <v>68</v>
      </c>
      <c r="D16" s="16" t="s">
        <v>69</v>
      </c>
      <c r="E16" t="s">
        <v>70</v>
      </c>
      <c r="F16" s="20">
        <v>45</v>
      </c>
      <c r="G16" s="20">
        <v>485</v>
      </c>
      <c r="H16" s="20">
        <v>22302.64</v>
      </c>
      <c r="I16" s="20">
        <v>8020.396</v>
      </c>
      <c r="J16" s="20">
        <v>5242.76</v>
      </c>
      <c r="K16" s="20">
        <v>2777.636</v>
      </c>
    </row>
    <row r="17" spans="1:11">
      <c r="A17">
        <v>2017</v>
      </c>
      <c r="B17">
        <v>9</v>
      </c>
      <c r="C17" t="s">
        <v>68</v>
      </c>
      <c r="D17" s="16" t="s">
        <v>69</v>
      </c>
      <c r="E17" t="s">
        <v>70</v>
      </c>
      <c r="F17" s="20">
        <v>10</v>
      </c>
      <c r="G17" s="20">
        <v>36</v>
      </c>
      <c r="H17" s="20">
        <v>2667.85</v>
      </c>
      <c r="I17" s="20">
        <v>1080.1775</v>
      </c>
      <c r="J17" s="20">
        <v>700</v>
      </c>
      <c r="K17" s="20">
        <v>380.1775</v>
      </c>
    </row>
    <row r="18" spans="1:11">
      <c r="A18">
        <v>2017</v>
      </c>
      <c r="B18">
        <v>10</v>
      </c>
      <c r="C18" t="s">
        <v>68</v>
      </c>
      <c r="D18" s="16" t="s">
        <v>69</v>
      </c>
      <c r="E18" t="s">
        <v>70</v>
      </c>
      <c r="F18" s="20">
        <v>18</v>
      </c>
      <c r="G18" s="20">
        <v>63</v>
      </c>
      <c r="H18" s="20">
        <v>5313</v>
      </c>
      <c r="I18" s="20">
        <v>2011.95</v>
      </c>
      <c r="J18" s="20">
        <v>1403.05</v>
      </c>
      <c r="K18" s="20">
        <v>608.9</v>
      </c>
    </row>
    <row r="19" spans="1:11">
      <c r="A19">
        <v>2017</v>
      </c>
      <c r="B19">
        <v>11</v>
      </c>
      <c r="C19" t="s">
        <v>68</v>
      </c>
      <c r="D19" s="16" t="s">
        <v>69</v>
      </c>
      <c r="E19" t="s">
        <v>70</v>
      </c>
      <c r="F19" s="20">
        <v>16</v>
      </c>
      <c r="G19" s="20">
        <v>120</v>
      </c>
      <c r="H19" s="20">
        <v>8294</v>
      </c>
      <c r="I19" s="20">
        <v>2644.1</v>
      </c>
      <c r="J19" s="20">
        <v>1806.4</v>
      </c>
      <c r="K19" s="20">
        <v>837.7</v>
      </c>
    </row>
    <row r="20" spans="1:11">
      <c r="A20">
        <v>2017</v>
      </c>
      <c r="B20">
        <v>12</v>
      </c>
      <c r="C20" t="s">
        <v>68</v>
      </c>
      <c r="D20" s="16" t="s">
        <v>69</v>
      </c>
      <c r="E20" t="s">
        <v>70</v>
      </c>
      <c r="F20" s="20">
        <v>20</v>
      </c>
      <c r="G20" s="20">
        <v>133</v>
      </c>
      <c r="H20" s="20">
        <v>11885.5</v>
      </c>
      <c r="I20" s="20">
        <v>3447.825</v>
      </c>
      <c r="J20" s="20">
        <v>2038.25</v>
      </c>
      <c r="K20" s="20">
        <v>1409.575</v>
      </c>
    </row>
    <row r="21" spans="1:11">
      <c r="A21">
        <v>2018</v>
      </c>
      <c r="B21">
        <v>1</v>
      </c>
      <c r="C21" t="s">
        <v>68</v>
      </c>
      <c r="D21" s="16" t="s">
        <v>69</v>
      </c>
      <c r="E21" t="s">
        <v>70</v>
      </c>
      <c r="F21" s="20">
        <v>14</v>
      </c>
      <c r="G21" s="20">
        <v>153</v>
      </c>
      <c r="H21" s="20">
        <v>15503.67</v>
      </c>
      <c r="I21" s="20">
        <v>3790.5505</v>
      </c>
      <c r="J21" s="20">
        <v>2656.62</v>
      </c>
      <c r="K21" s="20">
        <v>1133.9305</v>
      </c>
    </row>
    <row r="22" spans="1:11">
      <c r="A22">
        <v>2018</v>
      </c>
      <c r="B22">
        <v>2</v>
      </c>
      <c r="C22" t="s">
        <v>68</v>
      </c>
      <c r="D22" s="16" t="s">
        <v>69</v>
      </c>
      <c r="E22" t="s">
        <v>70</v>
      </c>
      <c r="F22" s="20">
        <v>14</v>
      </c>
      <c r="G22" s="20">
        <v>148</v>
      </c>
      <c r="H22" s="20">
        <v>14824.94</v>
      </c>
      <c r="I22" s="20">
        <v>3663.741</v>
      </c>
      <c r="J22" s="20">
        <v>2412.49</v>
      </c>
      <c r="K22" s="20">
        <v>1251.251</v>
      </c>
    </row>
    <row r="23" spans="1:11">
      <c r="A23">
        <v>2018</v>
      </c>
      <c r="B23">
        <v>3</v>
      </c>
      <c r="C23" t="s">
        <v>68</v>
      </c>
      <c r="D23" s="16" t="s">
        <v>69</v>
      </c>
      <c r="E23" t="s">
        <v>70</v>
      </c>
      <c r="F23" s="20">
        <v>21</v>
      </c>
      <c r="G23" s="20">
        <v>163</v>
      </c>
      <c r="H23" s="20">
        <v>13895.62</v>
      </c>
      <c r="I23" s="20">
        <v>3949.343</v>
      </c>
      <c r="J23" s="20">
        <v>2561.78</v>
      </c>
      <c r="K23" s="20">
        <v>1387.563</v>
      </c>
    </row>
    <row r="24" spans="1:11">
      <c r="A24">
        <v>2018</v>
      </c>
      <c r="B24">
        <v>4</v>
      </c>
      <c r="C24" t="s">
        <v>68</v>
      </c>
      <c r="D24" s="16" t="s">
        <v>69</v>
      </c>
      <c r="E24" t="s">
        <v>70</v>
      </c>
      <c r="F24" s="20">
        <v>13</v>
      </c>
      <c r="G24" s="20">
        <v>130</v>
      </c>
      <c r="H24" s="20">
        <v>10880.846</v>
      </c>
      <c r="I24" s="20">
        <v>2932.1269</v>
      </c>
      <c r="J24" s="20">
        <v>1994.77</v>
      </c>
      <c r="K24" s="20">
        <v>937.3569</v>
      </c>
    </row>
    <row r="25" spans="1:11">
      <c r="A25">
        <v>2018</v>
      </c>
      <c r="B25">
        <v>5</v>
      </c>
      <c r="C25" t="s">
        <v>68</v>
      </c>
      <c r="D25" s="16" t="s">
        <v>69</v>
      </c>
      <c r="E25" t="s">
        <v>70</v>
      </c>
      <c r="F25" s="20">
        <v>13</v>
      </c>
      <c r="G25" s="20">
        <v>134</v>
      </c>
      <c r="H25" s="20">
        <v>12218.14</v>
      </c>
      <c r="I25" s="20">
        <v>3152.721</v>
      </c>
      <c r="J25" s="20">
        <v>2028.82</v>
      </c>
      <c r="K25" s="20">
        <v>1123.901</v>
      </c>
    </row>
    <row r="26" spans="1:11">
      <c r="A26">
        <v>2018</v>
      </c>
      <c r="B26">
        <v>6</v>
      </c>
      <c r="C26" t="s">
        <v>68</v>
      </c>
      <c r="D26" s="16" t="s">
        <v>69</v>
      </c>
      <c r="E26" t="s">
        <v>70</v>
      </c>
      <c r="F26" s="20">
        <v>11</v>
      </c>
      <c r="G26" s="20">
        <v>117</v>
      </c>
      <c r="H26" s="20">
        <v>11606.81</v>
      </c>
      <c r="I26" s="20">
        <v>2876.0215</v>
      </c>
      <c r="J26" s="20">
        <v>1893.18</v>
      </c>
      <c r="K26" s="20">
        <v>982.8415</v>
      </c>
    </row>
    <row r="27" spans="1:11">
      <c r="A27">
        <v>2018</v>
      </c>
      <c r="B27">
        <v>7</v>
      </c>
      <c r="C27" t="s">
        <v>68</v>
      </c>
      <c r="D27" s="16" t="s">
        <v>69</v>
      </c>
      <c r="E27" t="s">
        <v>70</v>
      </c>
      <c r="F27" s="20">
        <v>2</v>
      </c>
      <c r="G27" s="20">
        <v>16</v>
      </c>
      <c r="H27" s="20">
        <v>1544.42</v>
      </c>
      <c r="I27" s="20">
        <v>411.663</v>
      </c>
      <c r="J27" s="20">
        <v>274.44</v>
      </c>
      <c r="K27" s="20">
        <v>137.223</v>
      </c>
    </row>
    <row r="28" spans="1:11">
      <c r="A28">
        <v>2018</v>
      </c>
      <c r="B28">
        <v>8</v>
      </c>
      <c r="C28" t="s">
        <v>68</v>
      </c>
      <c r="D28" s="16" t="s">
        <v>69</v>
      </c>
      <c r="E28" t="s">
        <v>70</v>
      </c>
      <c r="F28" s="20">
        <v>30</v>
      </c>
      <c r="G28" s="20">
        <v>219</v>
      </c>
      <c r="H28" s="20">
        <v>21024</v>
      </c>
      <c r="I28" s="20">
        <v>5748.6</v>
      </c>
      <c r="J28" s="20">
        <v>3699.9</v>
      </c>
      <c r="K28" s="20">
        <v>2048.7</v>
      </c>
    </row>
    <row r="29" spans="1:11">
      <c r="A29">
        <v>2016</v>
      </c>
      <c r="B29">
        <v>6</v>
      </c>
      <c r="C29" t="s">
        <v>71</v>
      </c>
      <c r="D29" t="s">
        <v>72</v>
      </c>
      <c r="E29" t="s">
        <v>73</v>
      </c>
      <c r="F29" s="20">
        <v>10</v>
      </c>
      <c r="G29" s="20">
        <v>47</v>
      </c>
      <c r="H29" s="20">
        <v>7081.664</v>
      </c>
      <c r="I29" s="20">
        <v>1561.61632</v>
      </c>
      <c r="J29" s="20">
        <v>1195.67</v>
      </c>
      <c r="K29" s="20">
        <v>365.94632</v>
      </c>
    </row>
    <row r="30" spans="1:11">
      <c r="A30">
        <v>2016</v>
      </c>
      <c r="B30">
        <v>7</v>
      </c>
      <c r="C30" t="s">
        <v>71</v>
      </c>
      <c r="D30" t="s">
        <v>72</v>
      </c>
      <c r="E30" t="s">
        <v>73</v>
      </c>
      <c r="F30" s="20">
        <v>60</v>
      </c>
      <c r="G30" s="20">
        <v>436</v>
      </c>
      <c r="H30" s="20">
        <v>49791.122</v>
      </c>
      <c r="I30" s="20">
        <v>10780.84586</v>
      </c>
      <c r="J30" s="20">
        <v>8469.11</v>
      </c>
      <c r="K30" s="20">
        <v>2311.73586</v>
      </c>
    </row>
    <row r="31" spans="1:11">
      <c r="A31">
        <v>2016</v>
      </c>
      <c r="B31">
        <v>8</v>
      </c>
      <c r="C31" t="s">
        <v>71</v>
      </c>
      <c r="D31" t="s">
        <v>72</v>
      </c>
      <c r="E31" t="s">
        <v>73</v>
      </c>
      <c r="F31" s="20">
        <v>45</v>
      </c>
      <c r="G31" s="20">
        <v>558</v>
      </c>
      <c r="H31" s="20">
        <v>61770.238</v>
      </c>
      <c r="I31" s="20">
        <v>11954.13094</v>
      </c>
      <c r="J31" s="20">
        <v>9372.02</v>
      </c>
      <c r="K31" s="20">
        <v>2582.11094</v>
      </c>
    </row>
    <row r="32" spans="1:11">
      <c r="A32">
        <v>2016</v>
      </c>
      <c r="B32">
        <v>9</v>
      </c>
      <c r="C32" t="s">
        <v>71</v>
      </c>
      <c r="D32" t="s">
        <v>72</v>
      </c>
      <c r="E32" t="s">
        <v>73</v>
      </c>
      <c r="F32" s="20">
        <v>16</v>
      </c>
      <c r="G32" s="20">
        <v>154</v>
      </c>
      <c r="H32" s="20">
        <v>19915.328</v>
      </c>
      <c r="I32" s="20">
        <v>3850.99264</v>
      </c>
      <c r="J32" s="20">
        <v>3719.23</v>
      </c>
      <c r="K32" s="20">
        <v>131.76264</v>
      </c>
    </row>
    <row r="33" spans="1:11">
      <c r="A33">
        <v>2016</v>
      </c>
      <c r="B33">
        <v>10</v>
      </c>
      <c r="C33" t="s">
        <v>71</v>
      </c>
      <c r="D33" t="s">
        <v>72</v>
      </c>
      <c r="E33" t="s">
        <v>73</v>
      </c>
      <c r="F33" s="20">
        <v>20</v>
      </c>
      <c r="G33" s="20">
        <v>231</v>
      </c>
      <c r="H33" s="20">
        <v>30196.66</v>
      </c>
      <c r="I33" s="20">
        <v>5618.5658</v>
      </c>
      <c r="J33" s="20">
        <v>5494.57</v>
      </c>
      <c r="K33" s="20">
        <v>123.9958</v>
      </c>
    </row>
    <row r="34" spans="1:11">
      <c r="A34">
        <v>2016</v>
      </c>
      <c r="B34">
        <v>11</v>
      </c>
      <c r="C34" t="s">
        <v>71</v>
      </c>
      <c r="D34" t="s">
        <v>72</v>
      </c>
      <c r="E34" t="s">
        <v>73</v>
      </c>
      <c r="F34" s="20">
        <v>16</v>
      </c>
      <c r="G34" s="20">
        <v>198</v>
      </c>
      <c r="H34" s="20">
        <v>26106</v>
      </c>
      <c r="I34" s="20">
        <v>4787.78</v>
      </c>
      <c r="J34" s="20">
        <v>4896.8</v>
      </c>
      <c r="K34" s="20">
        <v>-109.02</v>
      </c>
    </row>
    <row r="35" spans="1:11">
      <c r="A35">
        <v>2016</v>
      </c>
      <c r="B35">
        <v>12</v>
      </c>
      <c r="C35" t="s">
        <v>71</v>
      </c>
      <c r="D35" t="s">
        <v>72</v>
      </c>
      <c r="E35" t="s">
        <v>73</v>
      </c>
      <c r="F35" s="20">
        <v>20</v>
      </c>
      <c r="G35" s="20">
        <v>262</v>
      </c>
      <c r="H35" s="20">
        <v>34648</v>
      </c>
      <c r="I35" s="20">
        <v>6290.24</v>
      </c>
      <c r="J35" s="20">
        <v>6132.7</v>
      </c>
      <c r="K35" s="20">
        <v>157.54</v>
      </c>
    </row>
    <row r="36" spans="1:11">
      <c r="A36">
        <v>2017</v>
      </c>
      <c r="B36">
        <v>1</v>
      </c>
      <c r="C36" t="s">
        <v>71</v>
      </c>
      <c r="D36" t="s">
        <v>72</v>
      </c>
      <c r="E36" t="s">
        <v>73</v>
      </c>
      <c r="F36" s="20">
        <v>31</v>
      </c>
      <c r="G36" s="20">
        <v>383</v>
      </c>
      <c r="H36" s="20">
        <v>47033.378</v>
      </c>
      <c r="I36" s="20">
        <v>8813.33914</v>
      </c>
      <c r="J36" s="20">
        <v>7684.03</v>
      </c>
      <c r="K36" s="20">
        <v>1129.30914</v>
      </c>
    </row>
    <row r="37" spans="1:11">
      <c r="A37">
        <v>2017</v>
      </c>
      <c r="B37">
        <v>2</v>
      </c>
      <c r="C37" t="s">
        <v>71</v>
      </c>
      <c r="D37" t="s">
        <v>72</v>
      </c>
      <c r="E37" t="s">
        <v>73</v>
      </c>
      <c r="F37" s="20">
        <v>24</v>
      </c>
      <c r="G37" s="20">
        <v>306</v>
      </c>
      <c r="H37" s="20">
        <v>37082.402</v>
      </c>
      <c r="I37" s="20">
        <v>6938.71226</v>
      </c>
      <c r="J37" s="20">
        <v>6978.64</v>
      </c>
      <c r="K37" s="20">
        <v>-39.92774</v>
      </c>
    </row>
    <row r="38" spans="1:11">
      <c r="A38">
        <v>2017</v>
      </c>
      <c r="B38">
        <v>3</v>
      </c>
      <c r="C38" t="s">
        <v>71</v>
      </c>
      <c r="D38" t="s">
        <v>72</v>
      </c>
      <c r="E38" t="s">
        <v>73</v>
      </c>
      <c r="F38" s="20">
        <v>16</v>
      </c>
      <c r="G38" s="20">
        <v>177</v>
      </c>
      <c r="H38" s="20">
        <v>22524.396</v>
      </c>
      <c r="I38" s="20">
        <v>4259.17148</v>
      </c>
      <c r="J38" s="20">
        <v>4289.29</v>
      </c>
      <c r="K38" s="20">
        <v>-30.11852</v>
      </c>
    </row>
    <row r="39" spans="1:11">
      <c r="A39">
        <v>2017</v>
      </c>
      <c r="B39">
        <v>4</v>
      </c>
      <c r="C39" t="s">
        <v>71</v>
      </c>
      <c r="D39" t="s">
        <v>72</v>
      </c>
      <c r="E39" t="s">
        <v>73</v>
      </c>
      <c r="F39" s="20">
        <v>20</v>
      </c>
      <c r="G39" s="20">
        <v>207</v>
      </c>
      <c r="H39" s="20">
        <v>26298.676</v>
      </c>
      <c r="I39" s="20">
        <v>5039.82788</v>
      </c>
      <c r="J39" s="20">
        <v>5035.76</v>
      </c>
      <c r="K39" s="20">
        <v>4.06788</v>
      </c>
    </row>
    <row r="40" spans="1:11">
      <c r="A40">
        <v>2017</v>
      </c>
      <c r="B40">
        <v>5</v>
      </c>
      <c r="C40" t="s">
        <v>71</v>
      </c>
      <c r="D40" t="s">
        <v>72</v>
      </c>
      <c r="E40" t="s">
        <v>73</v>
      </c>
      <c r="F40" s="20">
        <v>16</v>
      </c>
      <c r="G40" s="20">
        <v>183</v>
      </c>
      <c r="H40" s="20">
        <v>22622.702</v>
      </c>
      <c r="I40" s="20">
        <v>4289.95126</v>
      </c>
      <c r="J40" s="20">
        <v>4085.26</v>
      </c>
      <c r="K40" s="20">
        <v>204.69126</v>
      </c>
    </row>
    <row r="41" spans="1:11">
      <c r="A41">
        <v>2017</v>
      </c>
      <c r="B41">
        <v>6</v>
      </c>
      <c r="C41" t="s">
        <v>71</v>
      </c>
      <c r="D41" t="s">
        <v>72</v>
      </c>
      <c r="E41" t="s">
        <v>73</v>
      </c>
      <c r="F41" s="20">
        <v>23</v>
      </c>
      <c r="G41" s="20">
        <v>162</v>
      </c>
      <c r="H41" s="20">
        <v>19262.88</v>
      </c>
      <c r="I41" s="20">
        <v>4140.1744</v>
      </c>
      <c r="J41" s="20">
        <v>3568.6</v>
      </c>
      <c r="K41" s="20">
        <v>571.5744</v>
      </c>
    </row>
    <row r="42" spans="1:11">
      <c r="A42">
        <v>2017</v>
      </c>
      <c r="B42">
        <v>7</v>
      </c>
      <c r="C42" t="s">
        <v>71</v>
      </c>
      <c r="D42" t="s">
        <v>72</v>
      </c>
      <c r="E42" t="s">
        <v>73</v>
      </c>
      <c r="F42" s="20">
        <v>50</v>
      </c>
      <c r="G42" s="20">
        <v>576</v>
      </c>
      <c r="H42" s="20">
        <v>61440.59</v>
      </c>
      <c r="I42" s="20">
        <v>12215.2767</v>
      </c>
      <c r="J42" s="20">
        <v>10189.29</v>
      </c>
      <c r="K42" s="20">
        <v>2025.9867</v>
      </c>
    </row>
    <row r="43" spans="1:11">
      <c r="A43">
        <v>2017</v>
      </c>
      <c r="B43">
        <v>8</v>
      </c>
      <c r="C43" t="s">
        <v>71</v>
      </c>
      <c r="D43" t="s">
        <v>72</v>
      </c>
      <c r="E43" t="s">
        <v>73</v>
      </c>
      <c r="F43" s="20">
        <v>60</v>
      </c>
      <c r="G43" s="20">
        <v>641</v>
      </c>
      <c r="H43" s="20">
        <v>72616.91</v>
      </c>
      <c r="I43" s="20">
        <v>14363.1983</v>
      </c>
      <c r="J43" s="20">
        <v>11364.24</v>
      </c>
      <c r="K43" s="20">
        <v>2998.9583</v>
      </c>
    </row>
    <row r="44" spans="1:11">
      <c r="A44">
        <v>2017</v>
      </c>
      <c r="B44">
        <v>9</v>
      </c>
      <c r="C44" t="s">
        <v>71</v>
      </c>
      <c r="D44" t="s">
        <v>72</v>
      </c>
      <c r="E44" t="s">
        <v>73</v>
      </c>
      <c r="F44" s="20">
        <v>16</v>
      </c>
      <c r="G44" s="20">
        <v>108</v>
      </c>
      <c r="H44" s="20">
        <v>14156.52</v>
      </c>
      <c r="I44" s="20">
        <v>2964.3476</v>
      </c>
      <c r="J44" s="20">
        <v>2844.71</v>
      </c>
      <c r="K44" s="20">
        <v>119.6376</v>
      </c>
    </row>
    <row r="45" spans="1:11">
      <c r="A45">
        <v>2017</v>
      </c>
      <c r="B45">
        <v>10</v>
      </c>
      <c r="C45" t="s">
        <v>71</v>
      </c>
      <c r="D45" t="s">
        <v>72</v>
      </c>
      <c r="E45" t="s">
        <v>73</v>
      </c>
      <c r="F45" s="20">
        <v>20</v>
      </c>
      <c r="G45" s="20">
        <v>140</v>
      </c>
      <c r="H45" s="20">
        <v>19098.93</v>
      </c>
      <c r="I45" s="20">
        <v>3902.8609</v>
      </c>
      <c r="J45" s="20">
        <v>3908.71</v>
      </c>
      <c r="K45" s="20">
        <v>-5.8491</v>
      </c>
    </row>
    <row r="46" spans="1:11">
      <c r="A46">
        <v>2017</v>
      </c>
      <c r="B46">
        <v>11</v>
      </c>
      <c r="C46" t="s">
        <v>71</v>
      </c>
      <c r="D46" t="s">
        <v>72</v>
      </c>
      <c r="E46" t="s">
        <v>73</v>
      </c>
      <c r="F46" s="20">
        <v>16</v>
      </c>
      <c r="G46" s="20">
        <v>136</v>
      </c>
      <c r="H46" s="20">
        <v>17717.04</v>
      </c>
      <c r="I46" s="20">
        <v>3511.2152</v>
      </c>
      <c r="J46" s="20">
        <v>3753.81</v>
      </c>
      <c r="K46" s="20">
        <v>-242.5948</v>
      </c>
    </row>
    <row r="47" spans="1:11">
      <c r="A47">
        <v>2017</v>
      </c>
      <c r="B47">
        <v>12</v>
      </c>
      <c r="C47" t="s">
        <v>71</v>
      </c>
      <c r="D47" t="s">
        <v>72</v>
      </c>
      <c r="E47" t="s">
        <v>73</v>
      </c>
      <c r="F47" s="20">
        <v>20</v>
      </c>
      <c r="G47" s="20">
        <v>165</v>
      </c>
      <c r="H47" s="20">
        <v>22488.06</v>
      </c>
      <c r="I47" s="20">
        <v>4418.4478</v>
      </c>
      <c r="J47" s="20">
        <v>4366.9</v>
      </c>
      <c r="K47" s="20">
        <v>51.5478</v>
      </c>
    </row>
    <row r="48" spans="1:11">
      <c r="A48">
        <v>2018</v>
      </c>
      <c r="B48">
        <v>1</v>
      </c>
      <c r="C48" t="s">
        <v>71</v>
      </c>
      <c r="D48" t="s">
        <v>72</v>
      </c>
      <c r="E48" t="s">
        <v>73</v>
      </c>
      <c r="F48" s="20">
        <v>14</v>
      </c>
      <c r="G48" s="20">
        <v>136</v>
      </c>
      <c r="H48" s="20">
        <v>17823.32</v>
      </c>
      <c r="I48" s="20">
        <v>3425.0316</v>
      </c>
      <c r="J48" s="20">
        <v>4557.09</v>
      </c>
      <c r="K48" s="20">
        <v>-1132.0584</v>
      </c>
    </row>
    <row r="49" spans="1:11">
      <c r="A49">
        <v>2018</v>
      </c>
      <c r="B49">
        <v>2</v>
      </c>
      <c r="C49" t="s">
        <v>71</v>
      </c>
      <c r="D49" t="s">
        <v>72</v>
      </c>
      <c r="E49" t="s">
        <v>73</v>
      </c>
      <c r="F49" s="20">
        <v>24</v>
      </c>
      <c r="G49" s="20">
        <v>217</v>
      </c>
      <c r="H49" s="20">
        <v>26167.8</v>
      </c>
      <c r="I49" s="20">
        <v>5252.814</v>
      </c>
      <c r="J49" s="20">
        <v>4119.28</v>
      </c>
      <c r="K49" s="20">
        <v>1133.534</v>
      </c>
    </row>
    <row r="50" spans="1:11">
      <c r="A50">
        <v>2018</v>
      </c>
      <c r="B50">
        <v>3</v>
      </c>
      <c r="C50" t="s">
        <v>71</v>
      </c>
      <c r="D50" t="s">
        <v>72</v>
      </c>
      <c r="E50" t="s">
        <v>73</v>
      </c>
      <c r="F50" s="20">
        <v>16</v>
      </c>
      <c r="G50" s="20">
        <v>82</v>
      </c>
      <c r="H50" s="20">
        <v>10975.47</v>
      </c>
      <c r="I50" s="20">
        <v>2472.8111</v>
      </c>
      <c r="J50" s="20">
        <v>1942.55</v>
      </c>
      <c r="K50" s="20">
        <v>530.2611</v>
      </c>
    </row>
    <row r="51" spans="1:11">
      <c r="A51">
        <v>2018</v>
      </c>
      <c r="B51">
        <v>4</v>
      </c>
      <c r="C51" t="s">
        <v>71</v>
      </c>
      <c r="D51" t="s">
        <v>72</v>
      </c>
      <c r="E51" t="s">
        <v>73</v>
      </c>
      <c r="F51" s="20">
        <v>13</v>
      </c>
      <c r="G51" s="20">
        <v>56</v>
      </c>
      <c r="H51" s="20">
        <v>7596.39</v>
      </c>
      <c r="I51" s="20">
        <v>1805.5307</v>
      </c>
      <c r="J51" s="20">
        <v>1389.64</v>
      </c>
      <c r="K51" s="20">
        <v>415.8907</v>
      </c>
    </row>
    <row r="52" spans="1:11">
      <c r="A52">
        <v>2018</v>
      </c>
      <c r="B52">
        <v>5</v>
      </c>
      <c r="C52" t="s">
        <v>71</v>
      </c>
      <c r="D52" t="s">
        <v>72</v>
      </c>
      <c r="E52" t="s">
        <v>73</v>
      </c>
      <c r="F52" s="20">
        <v>11</v>
      </c>
      <c r="G52" s="20">
        <v>58</v>
      </c>
      <c r="H52" s="20">
        <v>7704.42</v>
      </c>
      <c r="I52" s="20">
        <v>1725.5746</v>
      </c>
      <c r="J52" s="20">
        <v>1424.44</v>
      </c>
      <c r="K52" s="20">
        <v>301.1346</v>
      </c>
    </row>
    <row r="53" spans="1:11">
      <c r="A53">
        <v>2018</v>
      </c>
      <c r="B53">
        <v>6</v>
      </c>
      <c r="C53" t="s">
        <v>71</v>
      </c>
      <c r="D53" t="s">
        <v>72</v>
      </c>
      <c r="E53" t="s">
        <v>73</v>
      </c>
      <c r="F53" s="20">
        <v>13</v>
      </c>
      <c r="G53" s="20">
        <v>52</v>
      </c>
      <c r="H53" s="20">
        <v>6830.17</v>
      </c>
      <c r="I53" s="20">
        <v>1693.9221</v>
      </c>
      <c r="J53" s="20">
        <v>1301.52</v>
      </c>
      <c r="K53" s="20">
        <v>392.4021</v>
      </c>
    </row>
    <row r="54" spans="1:11">
      <c r="A54">
        <v>2018</v>
      </c>
      <c r="B54">
        <v>7</v>
      </c>
      <c r="C54" t="s">
        <v>71</v>
      </c>
      <c r="D54" t="s">
        <v>72</v>
      </c>
      <c r="E54" t="s">
        <v>73</v>
      </c>
      <c r="F54" s="20">
        <v>45</v>
      </c>
      <c r="G54" s="20">
        <v>389</v>
      </c>
      <c r="H54" s="20">
        <v>51462</v>
      </c>
      <c r="I54" s="20">
        <v>10107.06</v>
      </c>
      <c r="J54" s="20">
        <v>7918.7</v>
      </c>
      <c r="K54" s="20">
        <v>2188.36</v>
      </c>
    </row>
    <row r="55" spans="1:11">
      <c r="A55">
        <v>2018</v>
      </c>
      <c r="B55">
        <v>8</v>
      </c>
      <c r="C55" t="s">
        <v>71</v>
      </c>
      <c r="D55" t="s">
        <v>72</v>
      </c>
      <c r="E55" t="s">
        <v>73</v>
      </c>
      <c r="F55" s="20">
        <v>43</v>
      </c>
      <c r="G55" s="20">
        <v>443</v>
      </c>
      <c r="H55" s="20">
        <v>54712</v>
      </c>
      <c r="I55" s="20">
        <v>10591.56</v>
      </c>
      <c r="J55" s="20">
        <v>8298.7</v>
      </c>
      <c r="K55" s="20">
        <v>2292.86</v>
      </c>
    </row>
    <row r="56" spans="1:11">
      <c r="A56">
        <v>2016</v>
      </c>
      <c r="B56">
        <v>6</v>
      </c>
      <c r="C56" t="s">
        <v>74</v>
      </c>
      <c r="D56" t="s">
        <v>75</v>
      </c>
      <c r="E56" t="s">
        <v>76</v>
      </c>
      <c r="F56" s="20">
        <v>24</v>
      </c>
      <c r="G56" s="20">
        <v>219.5</v>
      </c>
      <c r="H56" s="20">
        <v>21006.884</v>
      </c>
      <c r="I56" s="20">
        <v>4808.89492</v>
      </c>
      <c r="J56" s="20">
        <v>3742.84</v>
      </c>
      <c r="K56" s="20">
        <v>1066.05492</v>
      </c>
    </row>
    <row r="57" spans="1:11">
      <c r="A57">
        <v>2016</v>
      </c>
      <c r="B57">
        <v>7</v>
      </c>
      <c r="C57" t="s">
        <v>74</v>
      </c>
      <c r="D57" t="s">
        <v>75</v>
      </c>
      <c r="E57" t="s">
        <v>76</v>
      </c>
      <c r="F57" s="20">
        <v>2</v>
      </c>
      <c r="G57" s="20">
        <v>12</v>
      </c>
      <c r="H57" s="20">
        <v>1135</v>
      </c>
      <c r="I57" s="20">
        <v>295.55</v>
      </c>
      <c r="J57" s="20">
        <v>433.5</v>
      </c>
      <c r="K57" s="20">
        <v>-137.95</v>
      </c>
    </row>
    <row r="58" spans="1:11">
      <c r="A58">
        <v>2016</v>
      </c>
      <c r="B58">
        <v>8</v>
      </c>
      <c r="C58" t="s">
        <v>74</v>
      </c>
      <c r="D58" t="s">
        <v>75</v>
      </c>
      <c r="E58" t="s">
        <v>76</v>
      </c>
      <c r="F58" s="20">
        <v>53</v>
      </c>
      <c r="G58" s="20">
        <v>400</v>
      </c>
      <c r="H58" s="20">
        <v>35185</v>
      </c>
      <c r="I58" s="20">
        <v>8824.05</v>
      </c>
      <c r="J58" s="20">
        <v>6398.5</v>
      </c>
      <c r="K58" s="20">
        <v>2425.55</v>
      </c>
    </row>
    <row r="59" spans="1:11">
      <c r="A59">
        <v>2016</v>
      </c>
      <c r="B59">
        <v>9</v>
      </c>
      <c r="C59" t="s">
        <v>74</v>
      </c>
      <c r="D59" t="s">
        <v>75</v>
      </c>
      <c r="E59" t="s">
        <v>76</v>
      </c>
      <c r="F59" s="20">
        <v>16</v>
      </c>
      <c r="G59" s="20">
        <v>159</v>
      </c>
      <c r="H59" s="20">
        <v>15669.166</v>
      </c>
      <c r="I59" s="20">
        <v>3472.99158</v>
      </c>
      <c r="J59" s="20">
        <v>2626.42</v>
      </c>
      <c r="K59" s="20">
        <v>846.57158</v>
      </c>
    </row>
    <row r="60" spans="1:11">
      <c r="A60">
        <v>2016</v>
      </c>
      <c r="B60">
        <v>10</v>
      </c>
      <c r="C60" t="s">
        <v>74</v>
      </c>
      <c r="D60" t="s">
        <v>75</v>
      </c>
      <c r="E60" t="s">
        <v>76</v>
      </c>
      <c r="F60" s="20">
        <v>20</v>
      </c>
      <c r="G60" s="20">
        <v>192</v>
      </c>
      <c r="H60" s="20">
        <v>18509.08</v>
      </c>
      <c r="I60" s="20">
        <v>4174.1804</v>
      </c>
      <c r="J60" s="20">
        <v>3070.91</v>
      </c>
      <c r="K60" s="20">
        <v>1103.2704</v>
      </c>
    </row>
    <row r="61" spans="1:11">
      <c r="A61">
        <v>2016</v>
      </c>
      <c r="B61">
        <v>11</v>
      </c>
      <c r="C61" t="s">
        <v>74</v>
      </c>
      <c r="D61" t="s">
        <v>75</v>
      </c>
      <c r="E61" t="s">
        <v>76</v>
      </c>
      <c r="F61" s="20">
        <v>17</v>
      </c>
      <c r="G61" s="20">
        <v>183</v>
      </c>
      <c r="H61" s="20">
        <v>17559.264</v>
      </c>
      <c r="I61" s="20">
        <v>3864.70432</v>
      </c>
      <c r="J61" s="20">
        <v>2893.43</v>
      </c>
      <c r="K61" s="20">
        <v>971.27432</v>
      </c>
    </row>
    <row r="62" spans="1:11">
      <c r="A62">
        <v>2016</v>
      </c>
      <c r="B62">
        <v>12</v>
      </c>
      <c r="C62" t="s">
        <v>74</v>
      </c>
      <c r="D62" t="s">
        <v>75</v>
      </c>
      <c r="E62" t="s">
        <v>76</v>
      </c>
      <c r="F62" s="20">
        <v>24</v>
      </c>
      <c r="G62" s="20">
        <v>228</v>
      </c>
      <c r="H62" s="20">
        <v>22080.788</v>
      </c>
      <c r="I62" s="20">
        <v>4982.50244</v>
      </c>
      <c r="J62" s="20">
        <v>3738.08</v>
      </c>
      <c r="K62" s="20">
        <v>1244.42244</v>
      </c>
    </row>
    <row r="63" spans="1:11">
      <c r="A63">
        <v>2017</v>
      </c>
      <c r="B63">
        <v>1</v>
      </c>
      <c r="C63" t="s">
        <v>74</v>
      </c>
      <c r="D63" t="s">
        <v>75</v>
      </c>
      <c r="E63" t="s">
        <v>76</v>
      </c>
      <c r="F63" s="20">
        <v>27</v>
      </c>
      <c r="G63" s="20">
        <v>279</v>
      </c>
      <c r="H63" s="20">
        <v>25175.078</v>
      </c>
      <c r="I63" s="20">
        <v>5738.76014</v>
      </c>
      <c r="J63" s="20">
        <v>4235.01</v>
      </c>
      <c r="K63" s="20">
        <v>1503.75014</v>
      </c>
    </row>
    <row r="64" spans="1:11">
      <c r="A64">
        <v>2017</v>
      </c>
      <c r="B64">
        <v>2</v>
      </c>
      <c r="C64" t="s">
        <v>74</v>
      </c>
      <c r="D64" t="s">
        <v>75</v>
      </c>
      <c r="E64" t="s">
        <v>76</v>
      </c>
      <c r="F64" s="20">
        <v>16</v>
      </c>
      <c r="G64" s="20">
        <v>175</v>
      </c>
      <c r="H64" s="20">
        <v>15989.482</v>
      </c>
      <c r="I64" s="20">
        <v>3578.63266</v>
      </c>
      <c r="J64" s="20">
        <v>2785.45</v>
      </c>
      <c r="K64" s="20">
        <v>793.18266</v>
      </c>
    </row>
    <row r="65" spans="1:11">
      <c r="A65">
        <v>2017</v>
      </c>
      <c r="B65">
        <v>3</v>
      </c>
      <c r="C65" t="s">
        <v>74</v>
      </c>
      <c r="D65" t="s">
        <v>75</v>
      </c>
      <c r="E65" t="s">
        <v>76</v>
      </c>
      <c r="F65" s="20">
        <v>24</v>
      </c>
      <c r="G65" s="20">
        <v>122</v>
      </c>
      <c r="H65" s="20">
        <v>15976.568</v>
      </c>
      <c r="I65" s="20">
        <v>3764.95384</v>
      </c>
      <c r="J65" s="20">
        <v>2862.66</v>
      </c>
      <c r="K65" s="20">
        <v>902.29384</v>
      </c>
    </row>
    <row r="66" spans="1:11">
      <c r="A66">
        <v>2017</v>
      </c>
      <c r="B66">
        <v>4</v>
      </c>
      <c r="C66" t="s">
        <v>74</v>
      </c>
      <c r="D66" t="s">
        <v>75</v>
      </c>
      <c r="E66" t="s">
        <v>76</v>
      </c>
      <c r="F66" s="20">
        <v>30</v>
      </c>
      <c r="G66" s="20">
        <v>136</v>
      </c>
      <c r="H66" s="20">
        <v>17934.39</v>
      </c>
      <c r="I66" s="20">
        <v>4375.4707</v>
      </c>
      <c r="J66" s="20">
        <v>3333.44</v>
      </c>
      <c r="K66" s="20">
        <v>1042.0307</v>
      </c>
    </row>
    <row r="67" spans="1:11">
      <c r="A67">
        <v>2017</v>
      </c>
      <c r="B67">
        <v>5</v>
      </c>
      <c r="C67" t="s">
        <v>74</v>
      </c>
      <c r="D67" t="s">
        <v>75</v>
      </c>
      <c r="E67" t="s">
        <v>76</v>
      </c>
      <c r="F67" s="20">
        <v>28</v>
      </c>
      <c r="G67" s="20">
        <v>116</v>
      </c>
      <c r="H67" s="20">
        <v>15390.894</v>
      </c>
      <c r="I67" s="20">
        <v>3864.81622</v>
      </c>
      <c r="J67" s="20">
        <v>2829.09</v>
      </c>
      <c r="K67" s="20">
        <v>1035.72622</v>
      </c>
    </row>
    <row r="68" spans="1:11">
      <c r="A68">
        <v>2017</v>
      </c>
      <c r="B68">
        <v>6</v>
      </c>
      <c r="C68" t="s">
        <v>74</v>
      </c>
      <c r="D68" t="s">
        <v>75</v>
      </c>
      <c r="E68" t="s">
        <v>76</v>
      </c>
      <c r="F68" s="20">
        <v>24</v>
      </c>
      <c r="G68" s="20">
        <v>124</v>
      </c>
      <c r="H68" s="20">
        <v>16542.854</v>
      </c>
      <c r="I68" s="20">
        <v>3846.57102</v>
      </c>
      <c r="J68" s="20">
        <v>2924.29</v>
      </c>
      <c r="K68" s="20">
        <v>922.28102</v>
      </c>
    </row>
    <row r="69" spans="1:11">
      <c r="A69">
        <v>2017</v>
      </c>
      <c r="B69">
        <v>7</v>
      </c>
      <c r="C69" t="s">
        <v>74</v>
      </c>
      <c r="D69" t="s">
        <v>75</v>
      </c>
      <c r="E69" t="s">
        <v>76</v>
      </c>
      <c r="F69" s="20">
        <v>16</v>
      </c>
      <c r="G69" s="20">
        <v>16</v>
      </c>
      <c r="H69" s="20">
        <v>2310</v>
      </c>
      <c r="I69" s="20">
        <v>1164.3</v>
      </c>
      <c r="J69" s="20">
        <v>911</v>
      </c>
      <c r="K69" s="20">
        <v>253.3</v>
      </c>
    </row>
    <row r="70" spans="1:11">
      <c r="A70">
        <v>2017</v>
      </c>
      <c r="B70">
        <v>8</v>
      </c>
      <c r="C70" t="s">
        <v>74</v>
      </c>
      <c r="D70" t="s">
        <v>75</v>
      </c>
      <c r="E70" t="s">
        <v>76</v>
      </c>
      <c r="F70" s="20">
        <v>43</v>
      </c>
      <c r="G70" s="20">
        <v>175</v>
      </c>
      <c r="H70" s="20">
        <v>23486.42</v>
      </c>
      <c r="I70" s="20">
        <v>5903.2346</v>
      </c>
      <c r="J70" s="20">
        <v>4506.14</v>
      </c>
      <c r="K70" s="20">
        <v>1397.0946</v>
      </c>
    </row>
    <row r="71" spans="1:11">
      <c r="A71">
        <v>2017</v>
      </c>
      <c r="B71">
        <v>9</v>
      </c>
      <c r="C71" t="s">
        <v>74</v>
      </c>
      <c r="D71" t="s">
        <v>75</v>
      </c>
      <c r="E71" t="s">
        <v>76</v>
      </c>
      <c r="F71" s="20">
        <v>3</v>
      </c>
      <c r="G71" s="20">
        <v>8</v>
      </c>
      <c r="H71" s="20">
        <v>990</v>
      </c>
      <c r="I71" s="20">
        <v>310.7</v>
      </c>
      <c r="J71" s="20">
        <v>239</v>
      </c>
      <c r="K71" s="20">
        <v>71.7</v>
      </c>
    </row>
    <row r="72" spans="1:11">
      <c r="A72">
        <v>2018</v>
      </c>
      <c r="B72">
        <v>1</v>
      </c>
      <c r="C72" t="s">
        <v>74</v>
      </c>
      <c r="D72" t="s">
        <v>75</v>
      </c>
      <c r="E72" t="s">
        <v>76</v>
      </c>
      <c r="F72" s="20">
        <v>16</v>
      </c>
      <c r="G72" s="20">
        <v>62</v>
      </c>
      <c r="H72" s="20">
        <v>4302.71</v>
      </c>
      <c r="I72" s="20">
        <v>1607.3523</v>
      </c>
      <c r="J72" s="20">
        <v>955.87</v>
      </c>
      <c r="K72" s="20">
        <v>651.4823</v>
      </c>
    </row>
    <row r="73" spans="1:11">
      <c r="A73">
        <v>2018</v>
      </c>
      <c r="B73">
        <v>2</v>
      </c>
      <c r="C73" t="s">
        <v>74</v>
      </c>
      <c r="D73" t="s">
        <v>75</v>
      </c>
      <c r="E73" t="s">
        <v>76</v>
      </c>
      <c r="F73" s="20">
        <v>21</v>
      </c>
      <c r="G73" s="20">
        <v>83</v>
      </c>
      <c r="H73" s="20">
        <v>6052.4</v>
      </c>
      <c r="I73" s="20">
        <v>2168.812</v>
      </c>
      <c r="J73" s="20">
        <v>1326.74</v>
      </c>
      <c r="K73" s="20">
        <v>842.072</v>
      </c>
    </row>
    <row r="74" spans="1:11">
      <c r="A74">
        <v>2018</v>
      </c>
      <c r="B74">
        <v>3</v>
      </c>
      <c r="C74" t="s">
        <v>74</v>
      </c>
      <c r="D74" t="s">
        <v>75</v>
      </c>
      <c r="E74" t="s">
        <v>76</v>
      </c>
      <c r="F74" s="20">
        <v>17</v>
      </c>
      <c r="G74" s="20">
        <v>58</v>
      </c>
      <c r="H74" s="20">
        <v>4836.5</v>
      </c>
      <c r="I74" s="20">
        <v>1710.745</v>
      </c>
      <c r="J74" s="20">
        <v>1336.05</v>
      </c>
      <c r="K74" s="20">
        <v>374.695</v>
      </c>
    </row>
    <row r="75" spans="1:11">
      <c r="A75">
        <v>2018</v>
      </c>
      <c r="B75">
        <v>4</v>
      </c>
      <c r="C75" t="s">
        <v>74</v>
      </c>
      <c r="D75" t="s">
        <v>75</v>
      </c>
      <c r="E75" t="s">
        <v>76</v>
      </c>
      <c r="F75" s="20">
        <v>14</v>
      </c>
      <c r="G75" s="20">
        <v>57</v>
      </c>
      <c r="H75" s="20">
        <v>4693</v>
      </c>
      <c r="I75" s="20">
        <v>1538.09</v>
      </c>
      <c r="J75" s="20">
        <v>1162.3</v>
      </c>
      <c r="K75" s="20">
        <v>375.79</v>
      </c>
    </row>
    <row r="76" spans="1:11">
      <c r="A76">
        <v>2018</v>
      </c>
      <c r="B76">
        <v>5</v>
      </c>
      <c r="C76" t="s">
        <v>74</v>
      </c>
      <c r="D76" t="s">
        <v>75</v>
      </c>
      <c r="E76" t="s">
        <v>76</v>
      </c>
      <c r="F76" s="20">
        <v>15</v>
      </c>
      <c r="G76" s="20">
        <v>70</v>
      </c>
      <c r="H76" s="20">
        <v>6073.33</v>
      </c>
      <c r="I76" s="20">
        <v>1819.5329</v>
      </c>
      <c r="J76" s="20">
        <v>1338.09</v>
      </c>
      <c r="K76" s="20">
        <v>481.4429</v>
      </c>
    </row>
    <row r="77" spans="1:11">
      <c r="A77">
        <v>2018</v>
      </c>
      <c r="B77">
        <v>6</v>
      </c>
      <c r="C77" t="s">
        <v>74</v>
      </c>
      <c r="D77" t="s">
        <v>75</v>
      </c>
      <c r="E77" t="s">
        <v>76</v>
      </c>
      <c r="F77" s="20">
        <v>13</v>
      </c>
      <c r="G77" s="20">
        <v>52</v>
      </c>
      <c r="H77" s="20">
        <v>4216.54</v>
      </c>
      <c r="I77" s="20">
        <v>1406.1502</v>
      </c>
      <c r="J77" s="20">
        <v>1101</v>
      </c>
      <c r="K77" s="20">
        <v>305.1502</v>
      </c>
    </row>
    <row r="78" spans="1:11">
      <c r="A78">
        <v>2018</v>
      </c>
      <c r="B78">
        <v>7</v>
      </c>
      <c r="C78" t="s">
        <v>74</v>
      </c>
      <c r="D78" t="s">
        <v>75</v>
      </c>
      <c r="E78" t="s">
        <v>76</v>
      </c>
      <c r="F78" s="20">
        <v>30</v>
      </c>
      <c r="G78" s="20">
        <v>60</v>
      </c>
      <c r="H78" s="20">
        <v>5280</v>
      </c>
      <c r="I78" s="20">
        <v>2426.4</v>
      </c>
      <c r="J78" s="20">
        <v>1878</v>
      </c>
      <c r="K78" s="20">
        <v>548.4</v>
      </c>
    </row>
    <row r="79" spans="1:11">
      <c r="A79">
        <v>2018</v>
      </c>
      <c r="B79">
        <v>8</v>
      </c>
      <c r="C79" t="s">
        <v>74</v>
      </c>
      <c r="D79" t="s">
        <v>75</v>
      </c>
      <c r="E79" t="s">
        <v>76</v>
      </c>
      <c r="F79" s="20">
        <v>30</v>
      </c>
      <c r="G79" s="20">
        <v>116</v>
      </c>
      <c r="H79" s="20">
        <v>11437.5</v>
      </c>
      <c r="I79" s="20">
        <v>3450.875</v>
      </c>
      <c r="J79" s="20">
        <v>2633.75</v>
      </c>
      <c r="K79" s="20">
        <v>817.125</v>
      </c>
    </row>
    <row r="80" s="14" customFormat="1" spans="1:11">
      <c r="A80" s="14">
        <v>2016</v>
      </c>
      <c r="B80" s="14">
        <v>6</v>
      </c>
      <c r="C80" s="14" t="s">
        <v>77</v>
      </c>
      <c r="D80" s="14" t="s">
        <v>72</v>
      </c>
      <c r="E80" s="14" t="s">
        <v>73</v>
      </c>
      <c r="F80" s="32">
        <v>12</v>
      </c>
      <c r="G80" s="32">
        <v>159</v>
      </c>
      <c r="H80" s="32">
        <v>23750.664</v>
      </c>
      <c r="I80" s="32">
        <v>4164.58632</v>
      </c>
      <c r="J80" s="32">
        <v>4071.87</v>
      </c>
      <c r="K80" s="32">
        <v>92.71632</v>
      </c>
    </row>
    <row r="81" s="14" customFormat="1" spans="1:11">
      <c r="A81" s="14">
        <v>2016</v>
      </c>
      <c r="B81" s="14">
        <v>7</v>
      </c>
      <c r="C81" s="14" t="s">
        <v>77</v>
      </c>
      <c r="D81" s="14" t="s">
        <v>72</v>
      </c>
      <c r="E81" s="14" t="s">
        <v>73</v>
      </c>
      <c r="F81" s="32">
        <v>15</v>
      </c>
      <c r="G81" s="32">
        <v>118</v>
      </c>
      <c r="H81" s="32">
        <v>22305.482</v>
      </c>
      <c r="I81" s="32">
        <v>4003.71266</v>
      </c>
      <c r="J81" s="32">
        <v>12763.28</v>
      </c>
      <c r="K81" s="32">
        <v>-8759.56734</v>
      </c>
    </row>
    <row r="82" s="14" customFormat="1" spans="1:11">
      <c r="A82" s="14">
        <v>2016</v>
      </c>
      <c r="B82" s="14">
        <v>8</v>
      </c>
      <c r="C82" s="14" t="s">
        <v>77</v>
      </c>
      <c r="D82" s="14" t="s">
        <v>72</v>
      </c>
      <c r="E82" s="14" t="s">
        <v>73</v>
      </c>
      <c r="F82" s="32">
        <v>30</v>
      </c>
      <c r="G82" s="32">
        <v>643</v>
      </c>
      <c r="H82" s="32">
        <v>84748.02</v>
      </c>
      <c r="I82" s="32">
        <v>14446.2426</v>
      </c>
      <c r="J82" s="32">
        <v>11282.3</v>
      </c>
      <c r="K82" s="32">
        <v>3163.9426</v>
      </c>
    </row>
    <row r="83" s="14" customFormat="1" spans="1:11">
      <c r="A83" s="14">
        <v>2016</v>
      </c>
      <c r="B83" s="14">
        <v>9</v>
      </c>
      <c r="C83" s="14" t="s">
        <v>77</v>
      </c>
      <c r="D83" s="14" t="s">
        <v>72</v>
      </c>
      <c r="E83" s="14" t="s">
        <v>73</v>
      </c>
      <c r="F83" s="32">
        <v>16</v>
      </c>
      <c r="G83" s="32">
        <v>188</v>
      </c>
      <c r="H83" s="32">
        <v>26753.344</v>
      </c>
      <c r="I83" s="32">
        <v>4841.93472</v>
      </c>
      <c r="J83" s="32">
        <v>5477.33</v>
      </c>
      <c r="K83" s="32">
        <v>-635.39528</v>
      </c>
    </row>
    <row r="84" s="14" customFormat="1" spans="1:11">
      <c r="A84" s="14">
        <v>2016</v>
      </c>
      <c r="B84" s="14">
        <v>10</v>
      </c>
      <c r="C84" s="14" t="s">
        <v>77</v>
      </c>
      <c r="D84" s="14" t="s">
        <v>72</v>
      </c>
      <c r="E84" s="14" t="s">
        <v>73</v>
      </c>
      <c r="F84" s="32">
        <v>20</v>
      </c>
      <c r="G84" s="32">
        <v>243</v>
      </c>
      <c r="H84" s="32">
        <v>35228.48</v>
      </c>
      <c r="I84" s="32">
        <v>6308.7024</v>
      </c>
      <c r="J84" s="32">
        <v>7498.36</v>
      </c>
      <c r="K84" s="32">
        <v>-1189.6576</v>
      </c>
    </row>
    <row r="85" s="14" customFormat="1" spans="1:11">
      <c r="A85" s="14">
        <v>2016</v>
      </c>
      <c r="B85" s="14">
        <v>11</v>
      </c>
      <c r="C85" s="14" t="s">
        <v>77</v>
      </c>
      <c r="D85" s="14" t="s">
        <v>72</v>
      </c>
      <c r="E85" s="14" t="s">
        <v>73</v>
      </c>
      <c r="F85" s="32">
        <v>16</v>
      </c>
      <c r="G85" s="32">
        <v>194</v>
      </c>
      <c r="H85" s="32">
        <v>28083.2</v>
      </c>
      <c r="I85" s="32">
        <v>5032.816</v>
      </c>
      <c r="J85" s="32">
        <v>6974.32</v>
      </c>
      <c r="K85" s="32">
        <v>-1941.504</v>
      </c>
    </row>
    <row r="86" s="14" customFormat="1" spans="1:11">
      <c r="A86" s="14">
        <v>2016</v>
      </c>
      <c r="B86" s="14">
        <v>12</v>
      </c>
      <c r="C86" s="14" t="s">
        <v>77</v>
      </c>
      <c r="D86" s="14" t="s">
        <v>72</v>
      </c>
      <c r="E86" s="14" t="s">
        <v>73</v>
      </c>
      <c r="F86" s="32">
        <v>19</v>
      </c>
      <c r="G86" s="32">
        <v>255</v>
      </c>
      <c r="H86" s="32">
        <v>37316</v>
      </c>
      <c r="I86" s="32">
        <v>6566.08</v>
      </c>
      <c r="J86" s="32">
        <v>7986.53</v>
      </c>
      <c r="K86" s="32">
        <v>-1420.45</v>
      </c>
    </row>
    <row r="87" s="14" customFormat="1" spans="1:11">
      <c r="A87" s="14">
        <v>2017</v>
      </c>
      <c r="B87" s="14">
        <v>1</v>
      </c>
      <c r="C87" s="14" t="s">
        <v>77</v>
      </c>
      <c r="D87" s="14" t="s">
        <v>72</v>
      </c>
      <c r="E87" s="14" t="s">
        <v>73</v>
      </c>
      <c r="F87" s="32">
        <v>29</v>
      </c>
      <c r="G87" s="32">
        <v>656.5</v>
      </c>
      <c r="H87" s="32">
        <v>83025.534</v>
      </c>
      <c r="I87" s="32">
        <v>14212.81942</v>
      </c>
      <c r="J87" s="32">
        <v>14685.53</v>
      </c>
      <c r="K87" s="32">
        <v>-472.71058</v>
      </c>
    </row>
    <row r="88" s="14" customFormat="1" spans="1:11">
      <c r="A88" s="14">
        <v>2017</v>
      </c>
      <c r="B88" s="14">
        <v>2</v>
      </c>
      <c r="C88" s="14" t="s">
        <v>77</v>
      </c>
      <c r="D88" s="14" t="s">
        <v>72</v>
      </c>
      <c r="E88" s="14" t="s">
        <v>73</v>
      </c>
      <c r="F88" s="32">
        <v>25</v>
      </c>
      <c r="G88" s="32">
        <v>569</v>
      </c>
      <c r="H88" s="32">
        <v>72985.428</v>
      </c>
      <c r="I88" s="32">
        <v>12445.10564</v>
      </c>
      <c r="J88" s="32">
        <v>11657.73</v>
      </c>
      <c r="K88" s="32">
        <v>787.37564</v>
      </c>
    </row>
    <row r="89" s="14" customFormat="1" spans="1:11">
      <c r="A89" s="14">
        <v>2017</v>
      </c>
      <c r="B89" s="14">
        <v>3</v>
      </c>
      <c r="C89" s="14" t="s">
        <v>77</v>
      </c>
      <c r="D89" s="14" t="s">
        <v>72</v>
      </c>
      <c r="E89" s="14" t="s">
        <v>73</v>
      </c>
      <c r="F89" s="32">
        <v>16</v>
      </c>
      <c r="G89" s="32">
        <v>224.25</v>
      </c>
      <c r="H89" s="32">
        <v>30563.788</v>
      </c>
      <c r="I89" s="32">
        <v>5446.04244</v>
      </c>
      <c r="J89" s="32">
        <v>5261.95</v>
      </c>
      <c r="K89" s="32">
        <v>184.09244</v>
      </c>
    </row>
    <row r="90" s="14" customFormat="1" spans="1:11">
      <c r="A90" s="14">
        <v>2017</v>
      </c>
      <c r="B90" s="14">
        <v>4</v>
      </c>
      <c r="C90" s="14" t="s">
        <v>77</v>
      </c>
      <c r="D90" s="14" t="s">
        <v>72</v>
      </c>
      <c r="E90" s="14" t="s">
        <v>73</v>
      </c>
      <c r="F90" s="32">
        <v>20</v>
      </c>
      <c r="G90" s="32">
        <v>252</v>
      </c>
      <c r="H90" s="32">
        <v>35739.282</v>
      </c>
      <c r="I90" s="32">
        <v>6402.10666</v>
      </c>
      <c r="J90" s="32">
        <v>5469.18</v>
      </c>
      <c r="K90" s="32">
        <v>932.92666</v>
      </c>
    </row>
    <row r="91" s="14" customFormat="1" spans="1:11">
      <c r="A91" s="14">
        <v>2017</v>
      </c>
      <c r="B91" s="14">
        <v>5</v>
      </c>
      <c r="C91" s="14" t="s">
        <v>77</v>
      </c>
      <c r="D91" s="14" t="s">
        <v>72</v>
      </c>
      <c r="E91" s="14" t="s">
        <v>73</v>
      </c>
      <c r="F91" s="32">
        <v>16</v>
      </c>
      <c r="G91" s="32">
        <v>183</v>
      </c>
      <c r="H91" s="32">
        <v>26082.054</v>
      </c>
      <c r="I91" s="32">
        <v>4739.66702</v>
      </c>
      <c r="J91" s="32">
        <v>4597.97</v>
      </c>
      <c r="K91" s="32">
        <v>141.69702</v>
      </c>
    </row>
    <row r="92" s="14" customFormat="1" spans="1:11">
      <c r="A92" s="14">
        <v>2017</v>
      </c>
      <c r="B92" s="14">
        <v>6</v>
      </c>
      <c r="C92" s="14" t="s">
        <v>77</v>
      </c>
      <c r="D92" s="14" t="s">
        <v>72</v>
      </c>
      <c r="E92" s="14" t="s">
        <v>73</v>
      </c>
      <c r="F92" s="32">
        <v>14</v>
      </c>
      <c r="G92" s="32">
        <v>109</v>
      </c>
      <c r="H92" s="32">
        <v>15403.922</v>
      </c>
      <c r="I92" s="32">
        <v>3029.50986</v>
      </c>
      <c r="J92" s="32">
        <v>3009.59</v>
      </c>
      <c r="K92" s="32">
        <v>19.91986</v>
      </c>
    </row>
    <row r="93" s="14" customFormat="1" spans="1:11">
      <c r="A93" s="14">
        <v>2017</v>
      </c>
      <c r="B93" s="14">
        <v>7</v>
      </c>
      <c r="C93" s="14" t="s">
        <v>77</v>
      </c>
      <c r="D93" s="14" t="s">
        <v>72</v>
      </c>
      <c r="E93" s="14" t="s">
        <v>73</v>
      </c>
      <c r="F93" s="32">
        <v>55</v>
      </c>
      <c r="G93" s="32">
        <v>588</v>
      </c>
      <c r="H93" s="32">
        <v>60453.53</v>
      </c>
      <c r="I93" s="32">
        <v>12372.9589</v>
      </c>
      <c r="J93" s="32">
        <v>9715.35</v>
      </c>
      <c r="K93" s="32">
        <v>2657.6089</v>
      </c>
    </row>
    <row r="94" s="14" customFormat="1" spans="1:11">
      <c r="A94" s="14">
        <v>2017</v>
      </c>
      <c r="B94" s="14">
        <v>8</v>
      </c>
      <c r="C94" s="14" t="s">
        <v>77</v>
      </c>
      <c r="D94" s="14" t="s">
        <v>72</v>
      </c>
      <c r="E94" s="14" t="s">
        <v>73</v>
      </c>
      <c r="F94" s="32">
        <v>55</v>
      </c>
      <c r="G94" s="32">
        <v>1347</v>
      </c>
      <c r="H94" s="32">
        <v>133051.56</v>
      </c>
      <c r="I94" s="32">
        <v>24087.7028</v>
      </c>
      <c r="J94" s="32">
        <v>19720.46</v>
      </c>
      <c r="K94" s="32">
        <v>4367.2428</v>
      </c>
    </row>
    <row r="95" s="14" customFormat="1" spans="1:11">
      <c r="A95" s="14">
        <v>2017</v>
      </c>
      <c r="B95" s="14">
        <v>9</v>
      </c>
      <c r="C95" s="14" t="s">
        <v>77</v>
      </c>
      <c r="D95" s="14" t="s">
        <v>72</v>
      </c>
      <c r="E95" s="14" t="s">
        <v>73</v>
      </c>
      <c r="F95" s="32">
        <v>9</v>
      </c>
      <c r="G95" s="32">
        <v>106</v>
      </c>
      <c r="H95" s="32">
        <v>12099.36</v>
      </c>
      <c r="I95" s="32">
        <v>2340.9168</v>
      </c>
      <c r="J95" s="32">
        <v>1834.94</v>
      </c>
      <c r="K95" s="32">
        <v>505.9768</v>
      </c>
    </row>
    <row r="96" s="14" customFormat="1" spans="1:11">
      <c r="A96" s="14">
        <v>2017</v>
      </c>
      <c r="B96" s="14">
        <v>10</v>
      </c>
      <c r="C96" s="14" t="s">
        <v>77</v>
      </c>
      <c r="D96" s="14" t="s">
        <v>72</v>
      </c>
      <c r="E96" s="14" t="s">
        <v>73</v>
      </c>
      <c r="F96" s="32">
        <v>13</v>
      </c>
      <c r="G96" s="32">
        <v>146</v>
      </c>
      <c r="H96" s="32">
        <v>17508.04</v>
      </c>
      <c r="I96" s="32">
        <v>3364.0452</v>
      </c>
      <c r="J96" s="32">
        <v>2635.8</v>
      </c>
      <c r="K96" s="32">
        <v>728.2452</v>
      </c>
    </row>
    <row r="97" s="14" customFormat="1" spans="1:11">
      <c r="A97" s="14">
        <v>2017</v>
      </c>
      <c r="B97" s="14">
        <v>11</v>
      </c>
      <c r="C97" s="14" t="s">
        <v>77</v>
      </c>
      <c r="D97" s="14" t="s">
        <v>72</v>
      </c>
      <c r="E97" s="14" t="s">
        <v>73</v>
      </c>
      <c r="F97" s="32">
        <v>14</v>
      </c>
      <c r="G97" s="32">
        <v>166</v>
      </c>
      <c r="H97" s="32">
        <v>21319.25</v>
      </c>
      <c r="I97" s="32">
        <v>3969.5025</v>
      </c>
      <c r="J97" s="32">
        <v>3328.93</v>
      </c>
      <c r="K97" s="32">
        <v>640.5725</v>
      </c>
    </row>
    <row r="98" s="14" customFormat="1" spans="1:11">
      <c r="A98" s="14">
        <v>2017</v>
      </c>
      <c r="B98" s="14">
        <v>12</v>
      </c>
      <c r="C98" s="14" t="s">
        <v>77</v>
      </c>
      <c r="D98" s="14" t="s">
        <v>72</v>
      </c>
      <c r="E98" s="14" t="s">
        <v>73</v>
      </c>
      <c r="F98" s="32">
        <v>20</v>
      </c>
      <c r="G98" s="32">
        <v>206</v>
      </c>
      <c r="H98" s="32">
        <v>27260.84</v>
      </c>
      <c r="I98" s="32">
        <v>5161.9092</v>
      </c>
      <c r="J98" s="32">
        <v>4365.08</v>
      </c>
      <c r="K98" s="32">
        <v>796.8292</v>
      </c>
    </row>
    <row r="99" s="14" customFormat="1" spans="1:11">
      <c r="A99" s="14">
        <v>2018</v>
      </c>
      <c r="B99" s="14">
        <v>1</v>
      </c>
      <c r="C99" s="14" t="s">
        <v>77</v>
      </c>
      <c r="D99" s="14" t="s">
        <v>72</v>
      </c>
      <c r="E99" s="14" t="s">
        <v>73</v>
      </c>
      <c r="F99" s="32">
        <v>15</v>
      </c>
      <c r="G99" s="32">
        <v>244</v>
      </c>
      <c r="H99" s="32">
        <v>30635.04</v>
      </c>
      <c r="I99" s="32">
        <v>5464.5552</v>
      </c>
      <c r="J99" s="32">
        <v>6201.61</v>
      </c>
      <c r="K99" s="32">
        <v>-737.0548</v>
      </c>
    </row>
    <row r="100" s="14" customFormat="1" spans="1:11">
      <c r="A100" s="14">
        <v>2018</v>
      </c>
      <c r="B100" s="14">
        <v>2</v>
      </c>
      <c r="C100" s="14" t="s">
        <v>77</v>
      </c>
      <c r="D100" s="14" t="s">
        <v>72</v>
      </c>
      <c r="E100" s="14" t="s">
        <v>73</v>
      </c>
      <c r="F100" s="32">
        <v>32</v>
      </c>
      <c r="G100" s="32">
        <v>478</v>
      </c>
      <c r="H100" s="32">
        <v>58210.26</v>
      </c>
      <c r="I100" s="32">
        <v>10601.3338</v>
      </c>
      <c r="J100" s="32">
        <v>8296.03</v>
      </c>
      <c r="K100" s="32">
        <v>2305.3038</v>
      </c>
    </row>
    <row r="101" s="14" customFormat="1" spans="1:11">
      <c r="A101" s="14">
        <v>2018</v>
      </c>
      <c r="B101" s="14">
        <v>3</v>
      </c>
      <c r="C101" s="14" t="s">
        <v>77</v>
      </c>
      <c r="D101" s="14" t="s">
        <v>72</v>
      </c>
      <c r="E101" s="14" t="s">
        <v>73</v>
      </c>
      <c r="F101" s="32">
        <v>15</v>
      </c>
      <c r="G101" s="32">
        <v>210</v>
      </c>
      <c r="H101" s="32">
        <v>26512.6</v>
      </c>
      <c r="I101" s="32">
        <v>4826.638</v>
      </c>
      <c r="J101" s="32">
        <v>3776.26</v>
      </c>
      <c r="K101" s="32">
        <v>1050.378</v>
      </c>
    </row>
    <row r="102" s="14" customFormat="1" spans="1:11">
      <c r="A102" s="14">
        <v>2018</v>
      </c>
      <c r="B102" s="14">
        <v>4</v>
      </c>
      <c r="C102" s="14" t="s">
        <v>77</v>
      </c>
      <c r="D102" s="14" t="s">
        <v>72</v>
      </c>
      <c r="E102" s="14" t="s">
        <v>73</v>
      </c>
      <c r="F102" s="32">
        <v>11</v>
      </c>
      <c r="G102" s="32">
        <v>117</v>
      </c>
      <c r="H102" s="32">
        <v>15357.62</v>
      </c>
      <c r="I102" s="32">
        <v>2897.4906</v>
      </c>
      <c r="J102" s="32">
        <v>2286.46</v>
      </c>
      <c r="K102" s="32">
        <v>611.0306</v>
      </c>
    </row>
    <row r="103" s="14" customFormat="1" spans="1:11">
      <c r="A103" s="14">
        <v>2018</v>
      </c>
      <c r="B103" s="14">
        <v>5</v>
      </c>
      <c r="C103" s="14" t="s">
        <v>77</v>
      </c>
      <c r="D103" s="14" t="s">
        <v>72</v>
      </c>
      <c r="E103" s="14" t="s">
        <v>73</v>
      </c>
      <c r="F103" s="32">
        <v>12</v>
      </c>
      <c r="G103" s="32">
        <v>160</v>
      </c>
      <c r="H103" s="32">
        <v>20756.96</v>
      </c>
      <c r="I103" s="32">
        <v>3778.4048</v>
      </c>
      <c r="J103" s="32">
        <v>3066.5</v>
      </c>
      <c r="K103" s="32">
        <v>711.9048</v>
      </c>
    </row>
    <row r="104" s="14" customFormat="1" spans="1:11">
      <c r="A104" s="14">
        <v>2018</v>
      </c>
      <c r="B104" s="14">
        <v>6</v>
      </c>
      <c r="C104" s="14" t="s">
        <v>77</v>
      </c>
      <c r="D104" s="14" t="s">
        <v>72</v>
      </c>
      <c r="E104" s="14" t="s">
        <v>73</v>
      </c>
      <c r="F104" s="32">
        <v>12</v>
      </c>
      <c r="G104" s="32">
        <v>110</v>
      </c>
      <c r="H104" s="32">
        <v>14194.76</v>
      </c>
      <c r="I104" s="32">
        <v>2775.3188</v>
      </c>
      <c r="J104" s="32">
        <v>2144.48</v>
      </c>
      <c r="K104" s="32">
        <v>630.8388</v>
      </c>
    </row>
    <row r="105" s="14" customFormat="1" spans="1:11">
      <c r="A105" s="14">
        <v>2018</v>
      </c>
      <c r="B105" s="14">
        <v>7</v>
      </c>
      <c r="C105" s="14" t="s">
        <v>77</v>
      </c>
      <c r="D105" s="14" t="s">
        <v>72</v>
      </c>
      <c r="E105" s="14" t="s">
        <v>73</v>
      </c>
      <c r="F105" s="32">
        <v>48</v>
      </c>
      <c r="G105" s="32">
        <v>534</v>
      </c>
      <c r="H105" s="32">
        <v>66830</v>
      </c>
      <c r="I105" s="32">
        <v>12689.9</v>
      </c>
      <c r="J105" s="32">
        <v>9848</v>
      </c>
      <c r="K105" s="32">
        <v>2841.9</v>
      </c>
    </row>
    <row r="106" s="14" customFormat="1" spans="1:11">
      <c r="A106" s="14">
        <v>2018</v>
      </c>
      <c r="B106" s="14">
        <v>8</v>
      </c>
      <c r="C106" s="14" t="s">
        <v>77</v>
      </c>
      <c r="D106" s="14" t="s">
        <v>72</v>
      </c>
      <c r="E106" s="14" t="s">
        <v>73</v>
      </c>
      <c r="F106" s="32">
        <v>33</v>
      </c>
      <c r="G106" s="32">
        <v>791</v>
      </c>
      <c r="H106" s="32">
        <v>99665.5</v>
      </c>
      <c r="I106" s="32">
        <v>16979.515</v>
      </c>
      <c r="J106" s="32">
        <v>13264.05</v>
      </c>
      <c r="K106" s="32">
        <v>3715.465</v>
      </c>
    </row>
    <row r="107" spans="1:11">
      <c r="A107">
        <v>2016</v>
      </c>
      <c r="B107">
        <v>6</v>
      </c>
      <c r="C107" t="s">
        <v>78</v>
      </c>
      <c r="D107" t="s">
        <v>72</v>
      </c>
      <c r="E107" t="s">
        <v>73</v>
      </c>
      <c r="F107" s="20">
        <v>11</v>
      </c>
      <c r="G107" s="20">
        <v>163</v>
      </c>
      <c r="H107" s="20">
        <v>24340.664</v>
      </c>
      <c r="I107" s="20">
        <v>4203.28632</v>
      </c>
      <c r="J107" s="20">
        <v>4304.29</v>
      </c>
      <c r="K107" s="20">
        <v>-101.00368</v>
      </c>
    </row>
    <row r="108" spans="1:11">
      <c r="A108">
        <v>2016</v>
      </c>
      <c r="B108">
        <v>8</v>
      </c>
      <c r="C108" t="s">
        <v>78</v>
      </c>
      <c r="D108" t="s">
        <v>72</v>
      </c>
      <c r="E108" t="s">
        <v>73</v>
      </c>
      <c r="F108" s="20">
        <v>30</v>
      </c>
      <c r="G108" s="20">
        <v>578</v>
      </c>
      <c r="H108" s="20">
        <v>77200</v>
      </c>
      <c r="I108" s="20">
        <v>13270</v>
      </c>
      <c r="J108" s="20">
        <v>10365</v>
      </c>
      <c r="K108" s="20">
        <v>2905</v>
      </c>
    </row>
    <row r="109" spans="1:11">
      <c r="A109">
        <v>2016</v>
      </c>
      <c r="B109">
        <v>12</v>
      </c>
      <c r="C109" t="s">
        <v>78</v>
      </c>
      <c r="D109" t="s">
        <v>72</v>
      </c>
      <c r="E109" t="s">
        <v>73</v>
      </c>
      <c r="F109" s="20">
        <v>7</v>
      </c>
      <c r="G109" s="20">
        <v>27</v>
      </c>
      <c r="H109" s="20">
        <v>3872</v>
      </c>
      <c r="I109" s="20">
        <v>934.36</v>
      </c>
      <c r="J109" s="20">
        <v>734.7</v>
      </c>
      <c r="K109" s="20">
        <v>199.66</v>
      </c>
    </row>
    <row r="110" spans="1:11">
      <c r="A110">
        <v>2017</v>
      </c>
      <c r="B110">
        <v>1</v>
      </c>
      <c r="C110" t="s">
        <v>78</v>
      </c>
      <c r="D110" t="s">
        <v>72</v>
      </c>
      <c r="E110" t="s">
        <v>73</v>
      </c>
      <c r="F110" s="20">
        <v>28</v>
      </c>
      <c r="G110" s="20">
        <v>736.5</v>
      </c>
      <c r="H110" s="20">
        <v>97404.28</v>
      </c>
      <c r="I110" s="20">
        <v>16272.0564</v>
      </c>
      <c r="J110" s="20">
        <v>12841.48</v>
      </c>
      <c r="K110" s="20">
        <v>3430.5764</v>
      </c>
    </row>
    <row r="111" spans="1:11">
      <c r="A111">
        <v>2017</v>
      </c>
      <c r="B111">
        <v>2</v>
      </c>
      <c r="C111" t="s">
        <v>78</v>
      </c>
      <c r="D111" t="s">
        <v>72</v>
      </c>
      <c r="E111" t="s">
        <v>73</v>
      </c>
      <c r="F111" s="20">
        <v>25</v>
      </c>
      <c r="G111" s="20">
        <v>651</v>
      </c>
      <c r="H111" s="20">
        <v>86777.932</v>
      </c>
      <c r="I111" s="20">
        <v>14484.13116</v>
      </c>
      <c r="J111" s="20">
        <v>12529.75</v>
      </c>
      <c r="K111" s="20">
        <v>1954.38116</v>
      </c>
    </row>
    <row r="112" spans="1:11">
      <c r="A112">
        <v>2017</v>
      </c>
      <c r="B112">
        <v>3</v>
      </c>
      <c r="C112" t="s">
        <v>78</v>
      </c>
      <c r="D112" t="s">
        <v>72</v>
      </c>
      <c r="E112" t="s">
        <v>73</v>
      </c>
      <c r="F112" s="20">
        <v>16</v>
      </c>
      <c r="G112" s="20">
        <v>298</v>
      </c>
      <c r="H112" s="20">
        <v>42340.766</v>
      </c>
      <c r="I112" s="20">
        <v>7198.29958</v>
      </c>
      <c r="J112" s="20">
        <v>7062.51</v>
      </c>
      <c r="K112" s="20">
        <v>135.78958</v>
      </c>
    </row>
    <row r="113" spans="1:11">
      <c r="A113">
        <v>2017</v>
      </c>
      <c r="B113">
        <v>4</v>
      </c>
      <c r="C113" t="s">
        <v>78</v>
      </c>
      <c r="D113" t="s">
        <v>72</v>
      </c>
      <c r="E113" t="s">
        <v>73</v>
      </c>
      <c r="F113" s="20">
        <v>20</v>
      </c>
      <c r="G113" s="20">
        <v>334</v>
      </c>
      <c r="H113" s="20">
        <v>49137.23</v>
      </c>
      <c r="I113" s="20">
        <v>8389.8399</v>
      </c>
      <c r="J113" s="20">
        <v>8933.36</v>
      </c>
      <c r="K113" s="20">
        <v>-543.5201</v>
      </c>
    </row>
    <row r="114" spans="1:11">
      <c r="A114">
        <v>2017</v>
      </c>
      <c r="B114">
        <v>5</v>
      </c>
      <c r="C114" t="s">
        <v>78</v>
      </c>
      <c r="D114" t="s">
        <v>72</v>
      </c>
      <c r="E114" t="s">
        <v>73</v>
      </c>
      <c r="F114" s="20">
        <v>16</v>
      </c>
      <c r="G114" s="20">
        <v>274</v>
      </c>
      <c r="H114" s="20">
        <v>40551.04</v>
      </c>
      <c r="I114" s="20">
        <v>6893.6352</v>
      </c>
      <c r="J114" s="20">
        <v>7293.44</v>
      </c>
      <c r="K114" s="20">
        <v>-399.8048</v>
      </c>
    </row>
    <row r="115" spans="1:11">
      <c r="A115">
        <v>2017</v>
      </c>
      <c r="B115">
        <v>6</v>
      </c>
      <c r="C115" t="s">
        <v>78</v>
      </c>
      <c r="D115" t="s">
        <v>72</v>
      </c>
      <c r="E115" t="s">
        <v>73</v>
      </c>
      <c r="F115" s="20">
        <v>12</v>
      </c>
      <c r="G115" s="20">
        <v>171</v>
      </c>
      <c r="H115" s="20">
        <v>25489.894</v>
      </c>
      <c r="I115" s="20">
        <v>4426.68622</v>
      </c>
      <c r="J115" s="20">
        <v>4292.94</v>
      </c>
      <c r="K115" s="20">
        <v>133.74622</v>
      </c>
    </row>
    <row r="116" spans="1:11">
      <c r="A116">
        <v>2017</v>
      </c>
      <c r="B116">
        <v>8</v>
      </c>
      <c r="C116" t="s">
        <v>78</v>
      </c>
      <c r="D116" t="s">
        <v>72</v>
      </c>
      <c r="E116" t="s">
        <v>73</v>
      </c>
      <c r="F116" s="20">
        <v>15</v>
      </c>
      <c r="G116" s="20">
        <v>29</v>
      </c>
      <c r="H116" s="20">
        <v>3860.8</v>
      </c>
      <c r="I116" s="20">
        <v>1338.904</v>
      </c>
      <c r="J116" s="20">
        <v>1058.58</v>
      </c>
      <c r="K116" s="20">
        <v>280.324</v>
      </c>
    </row>
    <row r="117" spans="1:11">
      <c r="A117">
        <v>2017</v>
      </c>
      <c r="B117">
        <v>10</v>
      </c>
      <c r="C117" t="s">
        <v>78</v>
      </c>
      <c r="D117" t="s">
        <v>72</v>
      </c>
      <c r="E117" t="s">
        <v>73</v>
      </c>
      <c r="F117" s="20">
        <v>7</v>
      </c>
      <c r="G117" s="20">
        <v>13</v>
      </c>
      <c r="H117" s="20">
        <v>2405</v>
      </c>
      <c r="I117" s="20">
        <v>701.65</v>
      </c>
      <c r="J117" s="20">
        <v>585.5</v>
      </c>
      <c r="K117" s="20">
        <v>116.15</v>
      </c>
    </row>
    <row r="118" spans="1:11">
      <c r="A118">
        <v>2017</v>
      </c>
      <c r="B118">
        <v>11</v>
      </c>
      <c r="C118" t="s">
        <v>78</v>
      </c>
      <c r="D118" t="s">
        <v>72</v>
      </c>
      <c r="E118" t="s">
        <v>73</v>
      </c>
      <c r="F118" s="20">
        <v>7</v>
      </c>
      <c r="G118" s="20">
        <v>21</v>
      </c>
      <c r="H118" s="20">
        <v>3823.5</v>
      </c>
      <c r="I118" s="20">
        <v>910.055</v>
      </c>
      <c r="J118" s="20">
        <v>752.35</v>
      </c>
      <c r="K118" s="20">
        <v>157.705</v>
      </c>
    </row>
    <row r="119" spans="1:11">
      <c r="A119">
        <v>2017</v>
      </c>
      <c r="B119">
        <v>12</v>
      </c>
      <c r="C119" t="s">
        <v>78</v>
      </c>
      <c r="D119" t="s">
        <v>72</v>
      </c>
      <c r="E119" t="s">
        <v>73</v>
      </c>
      <c r="F119" s="20">
        <v>11</v>
      </c>
      <c r="G119" s="20">
        <v>22</v>
      </c>
      <c r="H119" s="20">
        <v>3859</v>
      </c>
      <c r="I119" s="20">
        <v>1117.67</v>
      </c>
      <c r="J119" s="20">
        <v>913.4</v>
      </c>
      <c r="K119" s="20">
        <v>204.27</v>
      </c>
    </row>
    <row r="120" spans="1:11">
      <c r="A120">
        <v>2018</v>
      </c>
      <c r="B120">
        <v>1</v>
      </c>
      <c r="C120" t="s">
        <v>78</v>
      </c>
      <c r="D120" t="s">
        <v>72</v>
      </c>
      <c r="E120" t="s">
        <v>73</v>
      </c>
      <c r="F120" s="20">
        <v>13</v>
      </c>
      <c r="G120" s="20">
        <v>86</v>
      </c>
      <c r="H120" s="20">
        <v>12545</v>
      </c>
      <c r="I120" s="20">
        <v>2538.85</v>
      </c>
      <c r="J120" s="20">
        <v>2177.5</v>
      </c>
      <c r="K120" s="20">
        <v>361.35</v>
      </c>
    </row>
    <row r="121" spans="1:11">
      <c r="A121">
        <v>2018</v>
      </c>
      <c r="B121">
        <v>2</v>
      </c>
      <c r="C121" t="s">
        <v>78</v>
      </c>
      <c r="D121" t="s">
        <v>72</v>
      </c>
      <c r="E121" t="s">
        <v>73</v>
      </c>
      <c r="F121" s="20">
        <v>16</v>
      </c>
      <c r="G121" s="20">
        <v>159</v>
      </c>
      <c r="H121" s="20">
        <v>23728</v>
      </c>
      <c r="I121" s="20">
        <v>4361.64</v>
      </c>
      <c r="J121" s="20">
        <v>3410.3</v>
      </c>
      <c r="K121" s="20">
        <v>951.34</v>
      </c>
    </row>
    <row r="122" spans="1:11">
      <c r="A122">
        <v>2018</v>
      </c>
      <c r="B122">
        <v>3</v>
      </c>
      <c r="C122" t="s">
        <v>78</v>
      </c>
      <c r="D122" t="s">
        <v>72</v>
      </c>
      <c r="E122" t="s">
        <v>73</v>
      </c>
      <c r="F122" s="20">
        <v>13</v>
      </c>
      <c r="G122" s="20">
        <v>64</v>
      </c>
      <c r="H122" s="20">
        <v>9760</v>
      </c>
      <c r="I122" s="20">
        <v>2110.8</v>
      </c>
      <c r="J122" s="20">
        <v>1666</v>
      </c>
      <c r="K122" s="20">
        <v>444.8</v>
      </c>
    </row>
    <row r="123" spans="1:11">
      <c r="A123">
        <v>2018</v>
      </c>
      <c r="B123">
        <v>4</v>
      </c>
      <c r="C123" t="s">
        <v>78</v>
      </c>
      <c r="D123" t="s">
        <v>72</v>
      </c>
      <c r="E123" t="s">
        <v>73</v>
      </c>
      <c r="F123" s="20">
        <v>14</v>
      </c>
      <c r="G123" s="20">
        <v>89</v>
      </c>
      <c r="H123" s="20">
        <v>13730</v>
      </c>
      <c r="I123" s="20">
        <v>2751.9</v>
      </c>
      <c r="J123" s="20">
        <v>2103</v>
      </c>
      <c r="K123" s="20">
        <v>648.9</v>
      </c>
    </row>
    <row r="124" spans="1:11">
      <c r="A124">
        <v>2018</v>
      </c>
      <c r="B124">
        <v>5</v>
      </c>
      <c r="C124" t="s">
        <v>78</v>
      </c>
      <c r="D124" t="s">
        <v>72</v>
      </c>
      <c r="E124" t="s">
        <v>73</v>
      </c>
      <c r="F124" s="20">
        <v>10</v>
      </c>
      <c r="G124" s="20">
        <v>80</v>
      </c>
      <c r="H124" s="20">
        <v>12196</v>
      </c>
      <c r="I124" s="20">
        <v>2325.48</v>
      </c>
      <c r="J124" s="20">
        <v>1824.6</v>
      </c>
      <c r="K124" s="20">
        <v>500.88</v>
      </c>
    </row>
    <row r="125" spans="1:11">
      <c r="A125">
        <v>2018</v>
      </c>
      <c r="B125">
        <v>6</v>
      </c>
      <c r="C125" t="s">
        <v>78</v>
      </c>
      <c r="D125" t="s">
        <v>72</v>
      </c>
      <c r="E125" t="s">
        <v>73</v>
      </c>
      <c r="F125" s="20">
        <v>9</v>
      </c>
      <c r="G125" s="20">
        <v>50</v>
      </c>
      <c r="H125" s="20">
        <v>7964</v>
      </c>
      <c r="I125" s="20">
        <v>1635.32</v>
      </c>
      <c r="J125" s="20">
        <v>1256.4</v>
      </c>
      <c r="K125" s="20">
        <v>378.92</v>
      </c>
    </row>
    <row r="126" spans="1:11">
      <c r="A126">
        <v>2018</v>
      </c>
      <c r="B126">
        <v>7</v>
      </c>
      <c r="C126" t="s">
        <v>78</v>
      </c>
      <c r="D126" t="s">
        <v>72</v>
      </c>
      <c r="E126" t="s">
        <v>73</v>
      </c>
      <c r="F126" s="20">
        <v>16</v>
      </c>
      <c r="G126" s="20">
        <v>235</v>
      </c>
      <c r="H126" s="20">
        <v>31160</v>
      </c>
      <c r="I126" s="20">
        <v>5555.8</v>
      </c>
      <c r="J126" s="20">
        <v>4343.5</v>
      </c>
      <c r="K126" s="20">
        <v>1212.3</v>
      </c>
    </row>
    <row r="127" spans="1:11">
      <c r="A127">
        <v>2018</v>
      </c>
      <c r="B127">
        <v>8</v>
      </c>
      <c r="C127" t="s">
        <v>78</v>
      </c>
      <c r="D127" t="s">
        <v>72</v>
      </c>
      <c r="E127" t="s">
        <v>73</v>
      </c>
      <c r="F127" s="20">
        <v>48</v>
      </c>
      <c r="G127" s="20">
        <v>504</v>
      </c>
      <c r="H127" s="20">
        <v>70853.2</v>
      </c>
      <c r="I127" s="20">
        <v>13122.916</v>
      </c>
      <c r="J127" s="20">
        <v>10352.82</v>
      </c>
      <c r="K127" s="20">
        <v>2770.096</v>
      </c>
    </row>
    <row r="128" spans="1:11">
      <c r="A128">
        <v>2016</v>
      </c>
      <c r="B128">
        <v>6</v>
      </c>
      <c r="C128" t="s">
        <v>79</v>
      </c>
      <c r="D128" t="s">
        <v>75</v>
      </c>
      <c r="E128" t="s">
        <v>76</v>
      </c>
      <c r="F128" s="20">
        <v>13</v>
      </c>
      <c r="G128" s="20">
        <v>88</v>
      </c>
      <c r="H128" s="20">
        <v>13082.984</v>
      </c>
      <c r="I128" s="20">
        <v>2702.78792</v>
      </c>
      <c r="J128" s="20">
        <v>3561.1</v>
      </c>
      <c r="K128" s="20">
        <v>-858.31208</v>
      </c>
    </row>
    <row r="129" spans="1:11">
      <c r="A129">
        <v>2016</v>
      </c>
      <c r="B129">
        <v>7</v>
      </c>
      <c r="C129" t="s">
        <v>79</v>
      </c>
      <c r="D129" t="s">
        <v>75</v>
      </c>
      <c r="E129" t="s">
        <v>76</v>
      </c>
      <c r="F129" s="20">
        <v>47</v>
      </c>
      <c r="G129" s="20">
        <v>174</v>
      </c>
      <c r="H129" s="20">
        <v>25140</v>
      </c>
      <c r="I129" s="20">
        <v>6314.2</v>
      </c>
      <c r="J129" s="20">
        <v>4836.5</v>
      </c>
      <c r="K129" s="20">
        <v>1477.7</v>
      </c>
    </row>
    <row r="130" spans="1:11">
      <c r="A130">
        <v>2016</v>
      </c>
      <c r="B130">
        <v>8</v>
      </c>
      <c r="C130" t="s">
        <v>79</v>
      </c>
      <c r="D130" t="s">
        <v>75</v>
      </c>
      <c r="E130" t="s">
        <v>76</v>
      </c>
      <c r="F130" s="20">
        <v>51</v>
      </c>
      <c r="G130" s="20">
        <v>403.5</v>
      </c>
      <c r="H130" s="20">
        <v>58832</v>
      </c>
      <c r="I130" s="20">
        <v>11812.16</v>
      </c>
      <c r="J130" s="20">
        <v>8996.95</v>
      </c>
      <c r="K130" s="20">
        <v>2815.21</v>
      </c>
    </row>
    <row r="131" spans="1:11">
      <c r="A131">
        <v>2016</v>
      </c>
      <c r="B131">
        <v>9</v>
      </c>
      <c r="C131" t="s">
        <v>79</v>
      </c>
      <c r="D131" t="s">
        <v>75</v>
      </c>
      <c r="E131" t="s">
        <v>76</v>
      </c>
      <c r="F131" s="20">
        <v>14</v>
      </c>
      <c r="G131" s="20">
        <v>53</v>
      </c>
      <c r="H131" s="20">
        <v>7696</v>
      </c>
      <c r="I131" s="20">
        <v>1912.48</v>
      </c>
      <c r="J131" s="20">
        <v>1529.9</v>
      </c>
      <c r="K131" s="20">
        <v>382.58</v>
      </c>
    </row>
    <row r="132" spans="1:11">
      <c r="A132">
        <v>2016</v>
      </c>
      <c r="B132">
        <v>10</v>
      </c>
      <c r="C132" t="s">
        <v>79</v>
      </c>
      <c r="D132" t="s">
        <v>75</v>
      </c>
      <c r="E132" t="s">
        <v>76</v>
      </c>
      <c r="F132" s="20">
        <v>20</v>
      </c>
      <c r="G132" s="20">
        <v>86</v>
      </c>
      <c r="H132" s="20">
        <v>13176</v>
      </c>
      <c r="I132" s="20">
        <v>3056.88</v>
      </c>
      <c r="J132" s="20">
        <v>2352.6</v>
      </c>
      <c r="K132" s="20">
        <v>704.28</v>
      </c>
    </row>
    <row r="133" spans="1:11">
      <c r="A133">
        <v>2016</v>
      </c>
      <c r="B133">
        <v>11</v>
      </c>
      <c r="C133" t="s">
        <v>79</v>
      </c>
      <c r="D133" t="s">
        <v>75</v>
      </c>
      <c r="E133" t="s">
        <v>76</v>
      </c>
      <c r="F133" s="20">
        <v>18</v>
      </c>
      <c r="G133" s="20">
        <v>101</v>
      </c>
      <c r="H133" s="20">
        <v>15792</v>
      </c>
      <c r="I133" s="20">
        <v>3356.96</v>
      </c>
      <c r="J133" s="20">
        <v>2701</v>
      </c>
      <c r="K133" s="20">
        <v>655.96</v>
      </c>
    </row>
    <row r="134" spans="1:11">
      <c r="A134">
        <v>2016</v>
      </c>
      <c r="B134">
        <v>12</v>
      </c>
      <c r="C134" t="s">
        <v>79</v>
      </c>
      <c r="D134" t="s">
        <v>75</v>
      </c>
      <c r="E134" t="s">
        <v>76</v>
      </c>
      <c r="F134" s="20">
        <v>19</v>
      </c>
      <c r="G134" s="20">
        <v>157</v>
      </c>
      <c r="H134" s="20">
        <v>25088</v>
      </c>
      <c r="I134" s="20">
        <v>4839.44</v>
      </c>
      <c r="J134" s="20">
        <v>3796.6</v>
      </c>
      <c r="K134" s="20">
        <v>1042.84</v>
      </c>
    </row>
    <row r="135" spans="1:11">
      <c r="A135">
        <v>2017</v>
      </c>
      <c r="B135">
        <v>1</v>
      </c>
      <c r="C135" t="s">
        <v>79</v>
      </c>
      <c r="D135" t="s">
        <v>75</v>
      </c>
      <c r="E135" t="s">
        <v>76</v>
      </c>
      <c r="F135" s="20">
        <v>23</v>
      </c>
      <c r="G135" s="20">
        <v>396</v>
      </c>
      <c r="H135" s="20">
        <v>54425.296</v>
      </c>
      <c r="I135" s="20">
        <v>9809.28848</v>
      </c>
      <c r="J135" s="20">
        <v>8001.53</v>
      </c>
      <c r="K135" s="20">
        <v>1807.75848</v>
      </c>
    </row>
    <row r="136" spans="1:11">
      <c r="A136">
        <v>2017</v>
      </c>
      <c r="B136">
        <v>2</v>
      </c>
      <c r="C136" t="s">
        <v>79</v>
      </c>
      <c r="D136" t="s">
        <v>75</v>
      </c>
      <c r="E136" t="s">
        <v>76</v>
      </c>
      <c r="F136" s="20">
        <v>20</v>
      </c>
      <c r="G136" s="20">
        <v>337</v>
      </c>
      <c r="H136" s="20">
        <v>46426.04</v>
      </c>
      <c r="I136" s="20">
        <v>8383.3852</v>
      </c>
      <c r="J136" s="20">
        <v>7985.32</v>
      </c>
      <c r="K136" s="20">
        <v>398.0652</v>
      </c>
    </row>
    <row r="137" spans="1:11">
      <c r="A137">
        <v>2017</v>
      </c>
      <c r="B137">
        <v>3</v>
      </c>
      <c r="C137" t="s">
        <v>79</v>
      </c>
      <c r="D137" t="s">
        <v>75</v>
      </c>
      <c r="E137" t="s">
        <v>76</v>
      </c>
      <c r="F137" s="20">
        <v>16</v>
      </c>
      <c r="G137" s="20">
        <v>211</v>
      </c>
      <c r="H137" s="20">
        <v>29349.954</v>
      </c>
      <c r="I137" s="20">
        <v>5459.49402</v>
      </c>
      <c r="J137" s="20">
        <v>6002.6</v>
      </c>
      <c r="K137" s="20">
        <v>-543.10598</v>
      </c>
    </row>
    <row r="138" spans="1:11">
      <c r="A138">
        <v>2017</v>
      </c>
      <c r="B138">
        <v>4</v>
      </c>
      <c r="C138" t="s">
        <v>79</v>
      </c>
      <c r="D138" t="s">
        <v>75</v>
      </c>
      <c r="E138" t="s">
        <v>76</v>
      </c>
      <c r="F138" s="20">
        <v>20</v>
      </c>
      <c r="G138" s="20">
        <v>270</v>
      </c>
      <c r="H138" s="20">
        <v>38116.416</v>
      </c>
      <c r="I138" s="20">
        <v>7035.13408</v>
      </c>
      <c r="J138" s="20">
        <v>8121.21</v>
      </c>
      <c r="K138" s="20">
        <v>-1086.07592</v>
      </c>
    </row>
    <row r="139" spans="1:11">
      <c r="A139">
        <v>2017</v>
      </c>
      <c r="B139">
        <v>5</v>
      </c>
      <c r="C139" t="s">
        <v>79</v>
      </c>
      <c r="D139" t="s">
        <v>75</v>
      </c>
      <c r="E139" t="s">
        <v>76</v>
      </c>
      <c r="F139" s="20">
        <v>16</v>
      </c>
      <c r="G139" s="20">
        <v>240</v>
      </c>
      <c r="H139" s="20">
        <v>33019.508</v>
      </c>
      <c r="I139" s="20">
        <v>6052.53604</v>
      </c>
      <c r="J139" s="20">
        <v>6947.82</v>
      </c>
      <c r="K139" s="20">
        <v>-895.28396</v>
      </c>
    </row>
    <row r="140" spans="1:11">
      <c r="A140">
        <v>2017</v>
      </c>
      <c r="B140">
        <v>6</v>
      </c>
      <c r="C140" t="s">
        <v>79</v>
      </c>
      <c r="D140" t="s">
        <v>75</v>
      </c>
      <c r="E140" t="s">
        <v>76</v>
      </c>
      <c r="F140" s="20">
        <v>12</v>
      </c>
      <c r="G140" s="20">
        <v>154</v>
      </c>
      <c r="H140" s="20">
        <v>21157.774</v>
      </c>
      <c r="I140" s="20">
        <v>3966.51062</v>
      </c>
      <c r="J140" s="20">
        <v>4700.84</v>
      </c>
      <c r="K140" s="20">
        <v>-734.32938</v>
      </c>
    </row>
    <row r="141" spans="1:11">
      <c r="A141">
        <v>2017</v>
      </c>
      <c r="B141">
        <v>7</v>
      </c>
      <c r="C141" t="s">
        <v>79</v>
      </c>
      <c r="D141" t="s">
        <v>75</v>
      </c>
      <c r="E141" t="s">
        <v>76</v>
      </c>
      <c r="F141" s="20">
        <v>50</v>
      </c>
      <c r="G141" s="20">
        <v>394</v>
      </c>
      <c r="H141" s="20">
        <v>41812.35</v>
      </c>
      <c r="I141" s="20">
        <v>9511.6055</v>
      </c>
      <c r="J141" s="20">
        <v>7828.74</v>
      </c>
      <c r="K141" s="20">
        <v>1682.8655</v>
      </c>
    </row>
    <row r="142" spans="1:11">
      <c r="A142">
        <v>2017</v>
      </c>
      <c r="B142">
        <v>8</v>
      </c>
      <c r="C142" t="s">
        <v>79</v>
      </c>
      <c r="D142" t="s">
        <v>75</v>
      </c>
      <c r="E142" t="s">
        <v>76</v>
      </c>
      <c r="F142" s="20">
        <v>39</v>
      </c>
      <c r="G142" s="20">
        <v>613</v>
      </c>
      <c r="H142" s="20">
        <v>53736.98</v>
      </c>
      <c r="I142" s="20">
        <v>11387.8074</v>
      </c>
      <c r="J142" s="20">
        <v>8531.2</v>
      </c>
      <c r="K142" s="20">
        <v>2856.6074</v>
      </c>
    </row>
    <row r="143" spans="1:11">
      <c r="A143">
        <v>2017</v>
      </c>
      <c r="B143">
        <v>9</v>
      </c>
      <c r="C143" t="s">
        <v>79</v>
      </c>
      <c r="D143" t="s">
        <v>75</v>
      </c>
      <c r="E143" t="s">
        <v>76</v>
      </c>
      <c r="F143" s="20">
        <v>4</v>
      </c>
      <c r="G143" s="20">
        <v>30</v>
      </c>
      <c r="H143" s="20">
        <v>4415.56</v>
      </c>
      <c r="I143" s="20">
        <v>894.0228</v>
      </c>
      <c r="J143" s="20">
        <v>676.56</v>
      </c>
      <c r="K143" s="20">
        <v>217.4628</v>
      </c>
    </row>
    <row r="144" spans="1:11">
      <c r="A144">
        <v>2017</v>
      </c>
      <c r="B144">
        <v>10</v>
      </c>
      <c r="C144" t="s">
        <v>79</v>
      </c>
      <c r="D144" t="s">
        <v>75</v>
      </c>
      <c r="E144" t="s">
        <v>76</v>
      </c>
      <c r="F144" s="20">
        <v>5</v>
      </c>
      <c r="G144" s="20">
        <v>43</v>
      </c>
      <c r="H144" s="20">
        <v>6505.45</v>
      </c>
      <c r="I144" s="20">
        <v>1267.7085</v>
      </c>
      <c r="J144" s="20">
        <v>958.05</v>
      </c>
      <c r="K144" s="20">
        <v>309.6585</v>
      </c>
    </row>
    <row r="145" spans="1:11">
      <c r="A145">
        <v>2017</v>
      </c>
      <c r="B145">
        <v>11</v>
      </c>
      <c r="C145" t="s">
        <v>79</v>
      </c>
      <c r="D145" t="s">
        <v>75</v>
      </c>
      <c r="E145" t="s">
        <v>76</v>
      </c>
      <c r="F145" s="20">
        <v>3</v>
      </c>
      <c r="G145" s="20">
        <v>28</v>
      </c>
      <c r="H145" s="20">
        <v>4413.67</v>
      </c>
      <c r="I145" s="20">
        <v>835.7771</v>
      </c>
      <c r="J145" s="20">
        <v>631.37</v>
      </c>
      <c r="K145" s="20">
        <v>204.4071</v>
      </c>
    </row>
    <row r="146" spans="1:11">
      <c r="A146">
        <v>2017</v>
      </c>
      <c r="B146">
        <v>12</v>
      </c>
      <c r="C146" t="s">
        <v>79</v>
      </c>
      <c r="D146" t="s">
        <v>75</v>
      </c>
      <c r="E146" t="s">
        <v>76</v>
      </c>
      <c r="F146" s="20">
        <v>5</v>
      </c>
      <c r="G146" s="20">
        <v>63</v>
      </c>
      <c r="H146" s="20">
        <v>9777.45</v>
      </c>
      <c r="I146" s="20">
        <v>1773.0685</v>
      </c>
      <c r="J146" s="20">
        <v>1335.25</v>
      </c>
      <c r="K146" s="20">
        <v>437.8185</v>
      </c>
    </row>
    <row r="147" spans="1:11">
      <c r="A147">
        <v>2018</v>
      </c>
      <c r="B147">
        <v>1</v>
      </c>
      <c r="C147" t="s">
        <v>79</v>
      </c>
      <c r="D147" t="s">
        <v>75</v>
      </c>
      <c r="E147" t="s">
        <v>76</v>
      </c>
      <c r="F147" s="20">
        <v>5</v>
      </c>
      <c r="G147" s="20">
        <v>78</v>
      </c>
      <c r="H147" s="20">
        <v>11195.78</v>
      </c>
      <c r="I147" s="20">
        <v>2017.4514</v>
      </c>
      <c r="J147" s="20">
        <v>1514.58</v>
      </c>
      <c r="K147" s="20">
        <v>502.8714</v>
      </c>
    </row>
    <row r="148" spans="1:11">
      <c r="A148">
        <v>2018</v>
      </c>
      <c r="B148">
        <v>2</v>
      </c>
      <c r="C148" t="s">
        <v>79</v>
      </c>
      <c r="D148" t="s">
        <v>75</v>
      </c>
      <c r="E148" t="s">
        <v>76</v>
      </c>
      <c r="F148" s="20">
        <v>8</v>
      </c>
      <c r="G148" s="20">
        <v>179</v>
      </c>
      <c r="H148" s="20">
        <v>24400</v>
      </c>
      <c r="I148" s="20">
        <v>4288</v>
      </c>
      <c r="J148" s="20">
        <v>3207.5</v>
      </c>
      <c r="K148" s="20">
        <v>1080.5</v>
      </c>
    </row>
    <row r="149" spans="1:11">
      <c r="A149">
        <v>2018</v>
      </c>
      <c r="B149">
        <v>3</v>
      </c>
      <c r="C149" t="s">
        <v>79</v>
      </c>
      <c r="D149" t="s">
        <v>75</v>
      </c>
      <c r="E149" t="s">
        <v>76</v>
      </c>
      <c r="F149" s="20">
        <v>6</v>
      </c>
      <c r="G149" s="20">
        <v>109</v>
      </c>
      <c r="H149" s="20">
        <v>15831.02</v>
      </c>
      <c r="I149" s="20">
        <v>2794.0326</v>
      </c>
      <c r="J149" s="20">
        <v>2095.6</v>
      </c>
      <c r="K149" s="20">
        <v>698.4326</v>
      </c>
    </row>
    <row r="150" spans="1:11">
      <c r="A150">
        <v>2018</v>
      </c>
      <c r="B150">
        <v>4</v>
      </c>
      <c r="C150" t="s">
        <v>79</v>
      </c>
      <c r="D150" t="s">
        <v>75</v>
      </c>
      <c r="E150" t="s">
        <v>76</v>
      </c>
      <c r="F150" s="20">
        <v>7</v>
      </c>
      <c r="G150" s="20">
        <v>76</v>
      </c>
      <c r="H150" s="20">
        <v>10297.77</v>
      </c>
      <c r="I150" s="20">
        <v>1992.7101</v>
      </c>
      <c r="J150" s="20">
        <v>1500.6</v>
      </c>
      <c r="K150" s="20">
        <v>492.1101</v>
      </c>
    </row>
    <row r="151" spans="1:11">
      <c r="A151">
        <v>2018</v>
      </c>
      <c r="B151">
        <v>8</v>
      </c>
      <c r="C151" t="s">
        <v>79</v>
      </c>
      <c r="D151" t="s">
        <v>75</v>
      </c>
      <c r="E151" t="s">
        <v>76</v>
      </c>
      <c r="F151" s="20">
        <v>45</v>
      </c>
      <c r="G151" s="20">
        <v>370</v>
      </c>
      <c r="H151" s="20">
        <v>66685</v>
      </c>
      <c r="I151" s="20">
        <v>12399.05</v>
      </c>
      <c r="J151" s="20">
        <v>11706</v>
      </c>
      <c r="K151" s="20">
        <v>693.05</v>
      </c>
    </row>
    <row r="152" spans="1:11">
      <c r="A152">
        <v>2016</v>
      </c>
      <c r="B152">
        <v>12</v>
      </c>
      <c r="C152" t="s">
        <v>80</v>
      </c>
      <c r="D152" t="s">
        <v>75</v>
      </c>
      <c r="E152" t="s">
        <v>76</v>
      </c>
      <c r="F152" s="20">
        <v>19</v>
      </c>
      <c r="G152" s="20">
        <v>135</v>
      </c>
      <c r="H152" s="20">
        <v>20968</v>
      </c>
      <c r="I152" s="20">
        <v>4215.84</v>
      </c>
      <c r="J152" s="20">
        <v>3695.3</v>
      </c>
      <c r="K152" s="20">
        <v>520.54</v>
      </c>
    </row>
    <row r="153" spans="1:11">
      <c r="A153">
        <v>2017</v>
      </c>
      <c r="B153">
        <v>1</v>
      </c>
      <c r="C153" t="s">
        <v>80</v>
      </c>
      <c r="D153" t="s">
        <v>75</v>
      </c>
      <c r="E153" t="s">
        <v>76</v>
      </c>
      <c r="F153" s="20">
        <v>22</v>
      </c>
      <c r="G153" s="20">
        <v>279</v>
      </c>
      <c r="H153" s="20">
        <v>38666.858</v>
      </c>
      <c r="I153" s="20">
        <v>7242.69154</v>
      </c>
      <c r="J153" s="20">
        <v>6167.99</v>
      </c>
      <c r="K153" s="20">
        <v>1074.70154</v>
      </c>
    </row>
    <row r="154" spans="1:11">
      <c r="A154">
        <v>2017</v>
      </c>
      <c r="B154">
        <v>2</v>
      </c>
      <c r="C154" t="s">
        <v>80</v>
      </c>
      <c r="D154" t="s">
        <v>75</v>
      </c>
      <c r="E154" t="s">
        <v>76</v>
      </c>
      <c r="F154" s="20">
        <v>19</v>
      </c>
      <c r="G154" s="20">
        <v>261</v>
      </c>
      <c r="H154" s="20">
        <v>37016.458</v>
      </c>
      <c r="I154" s="20">
        <v>6806.13954</v>
      </c>
      <c r="J154" s="20">
        <v>5613.35</v>
      </c>
      <c r="K154" s="20">
        <v>1192.78954</v>
      </c>
    </row>
    <row r="155" spans="1:11">
      <c r="A155">
        <v>2017</v>
      </c>
      <c r="B155">
        <v>3</v>
      </c>
      <c r="C155" t="s">
        <v>80</v>
      </c>
      <c r="D155" t="s">
        <v>75</v>
      </c>
      <c r="E155" t="s">
        <v>76</v>
      </c>
      <c r="F155" s="20">
        <v>20</v>
      </c>
      <c r="G155" s="20">
        <v>133</v>
      </c>
      <c r="H155" s="20">
        <v>19540.592</v>
      </c>
      <c r="I155" s="20">
        <v>4072.27696</v>
      </c>
      <c r="J155" s="20">
        <v>4025.16</v>
      </c>
      <c r="K155" s="20">
        <v>47.11696</v>
      </c>
    </row>
    <row r="156" spans="1:11">
      <c r="A156">
        <v>2017</v>
      </c>
      <c r="B156">
        <v>4</v>
      </c>
      <c r="C156" t="s">
        <v>80</v>
      </c>
      <c r="D156" t="s">
        <v>75</v>
      </c>
      <c r="E156" t="s">
        <v>76</v>
      </c>
      <c r="F156" s="20">
        <v>25</v>
      </c>
      <c r="G156" s="20">
        <v>182</v>
      </c>
      <c r="H156" s="20">
        <v>27415.554</v>
      </c>
      <c r="I156" s="20">
        <v>5542.02202</v>
      </c>
      <c r="J156" s="20">
        <v>5340.43</v>
      </c>
      <c r="K156" s="20">
        <v>201.59202</v>
      </c>
    </row>
    <row r="157" spans="1:11">
      <c r="A157">
        <v>2017</v>
      </c>
      <c r="B157">
        <v>5</v>
      </c>
      <c r="C157" t="s">
        <v>80</v>
      </c>
      <c r="D157" t="s">
        <v>75</v>
      </c>
      <c r="E157" t="s">
        <v>76</v>
      </c>
      <c r="F157" s="20">
        <v>15</v>
      </c>
      <c r="G157" s="20">
        <v>148</v>
      </c>
      <c r="H157" s="20">
        <v>22164.598</v>
      </c>
      <c r="I157" s="20">
        <v>4223.39774</v>
      </c>
      <c r="J157" s="20">
        <v>4046.76</v>
      </c>
      <c r="K157" s="20">
        <v>176.63774</v>
      </c>
    </row>
    <row r="158" spans="1:11">
      <c r="A158">
        <v>2017</v>
      </c>
      <c r="B158">
        <v>6</v>
      </c>
      <c r="C158" t="s">
        <v>80</v>
      </c>
      <c r="D158" t="s">
        <v>75</v>
      </c>
      <c r="E158" t="s">
        <v>76</v>
      </c>
      <c r="F158" s="20">
        <v>12</v>
      </c>
      <c r="G158" s="20">
        <v>106</v>
      </c>
      <c r="H158" s="20">
        <v>16367.96</v>
      </c>
      <c r="I158" s="20">
        <v>3151.8348</v>
      </c>
      <c r="J158" s="20">
        <v>3163.8</v>
      </c>
      <c r="K158" s="20">
        <v>-11.9652</v>
      </c>
    </row>
    <row r="159" spans="1:11">
      <c r="A159">
        <v>2017</v>
      </c>
      <c r="B159">
        <v>7</v>
      </c>
      <c r="C159" t="s">
        <v>80</v>
      </c>
      <c r="D159" t="s">
        <v>75</v>
      </c>
      <c r="E159" t="s">
        <v>76</v>
      </c>
      <c r="F159" s="20">
        <v>60</v>
      </c>
      <c r="G159" s="20">
        <v>862</v>
      </c>
      <c r="H159" s="20">
        <v>167518.56</v>
      </c>
      <c r="I159" s="20">
        <v>28225.4128</v>
      </c>
      <c r="J159" s="20">
        <v>24625.86</v>
      </c>
      <c r="K159" s="20">
        <v>3599.5528</v>
      </c>
    </row>
    <row r="160" spans="1:11">
      <c r="A160">
        <v>2017</v>
      </c>
      <c r="B160">
        <v>8</v>
      </c>
      <c r="C160" t="s">
        <v>80</v>
      </c>
      <c r="D160" t="s">
        <v>75</v>
      </c>
      <c r="E160" t="s">
        <v>76</v>
      </c>
      <c r="F160" s="20">
        <v>45</v>
      </c>
      <c r="G160" s="20">
        <v>801</v>
      </c>
      <c r="H160" s="20">
        <v>135581.78</v>
      </c>
      <c r="I160" s="20">
        <v>23079.6314</v>
      </c>
      <c r="J160" s="20">
        <v>19363.18</v>
      </c>
      <c r="K160" s="20">
        <v>3716.4514</v>
      </c>
    </row>
    <row r="161" spans="1:11">
      <c r="A161">
        <v>2017</v>
      </c>
      <c r="B161">
        <v>9</v>
      </c>
      <c r="C161" t="s">
        <v>80</v>
      </c>
      <c r="D161" t="s">
        <v>75</v>
      </c>
      <c r="E161" t="s">
        <v>76</v>
      </c>
      <c r="F161" s="20">
        <v>9</v>
      </c>
      <c r="G161" s="20">
        <v>62</v>
      </c>
      <c r="H161" s="20">
        <v>10882.42</v>
      </c>
      <c r="I161" s="20">
        <v>2112.7146</v>
      </c>
      <c r="J161" s="20">
        <v>1758.24</v>
      </c>
      <c r="K161" s="20">
        <v>354.4746</v>
      </c>
    </row>
    <row r="162" spans="1:11">
      <c r="A162">
        <v>2017</v>
      </c>
      <c r="B162">
        <v>10</v>
      </c>
      <c r="C162" t="s">
        <v>80</v>
      </c>
      <c r="D162" t="s">
        <v>75</v>
      </c>
      <c r="E162" t="s">
        <v>76</v>
      </c>
      <c r="F162" s="20">
        <v>13</v>
      </c>
      <c r="G162" s="20">
        <v>92</v>
      </c>
      <c r="H162" s="20">
        <v>16203.36</v>
      </c>
      <c r="I162" s="20">
        <v>3124.4368</v>
      </c>
      <c r="J162" s="20" t="s">
        <v>81</v>
      </c>
      <c r="K162" s="20" t="s">
        <v>81</v>
      </c>
    </row>
    <row r="163" spans="1:11">
      <c r="A163">
        <v>2017</v>
      </c>
      <c r="B163">
        <v>11</v>
      </c>
      <c r="C163" t="s">
        <v>80</v>
      </c>
      <c r="D163" t="s">
        <v>75</v>
      </c>
      <c r="E163" t="s">
        <v>76</v>
      </c>
      <c r="F163" s="20">
        <v>12</v>
      </c>
      <c r="G163" s="20">
        <v>90</v>
      </c>
      <c r="H163" s="20">
        <v>16157.29</v>
      </c>
      <c r="I163" s="20">
        <v>3060.4477</v>
      </c>
      <c r="J163" s="20">
        <v>2545.73</v>
      </c>
      <c r="K163" s="20">
        <v>514.7177</v>
      </c>
    </row>
    <row r="164" spans="1:11">
      <c r="A164">
        <v>2017</v>
      </c>
      <c r="B164">
        <v>12</v>
      </c>
      <c r="C164" t="s">
        <v>80</v>
      </c>
      <c r="D164" t="s">
        <v>75</v>
      </c>
      <c r="E164" t="s">
        <v>76</v>
      </c>
      <c r="F164" s="20">
        <v>20</v>
      </c>
      <c r="G164" s="20">
        <v>123</v>
      </c>
      <c r="H164" s="20">
        <v>22179.96</v>
      </c>
      <c r="I164" s="20">
        <v>4375.3948</v>
      </c>
      <c r="J164" s="20">
        <v>4173.4</v>
      </c>
      <c r="K164" s="20">
        <v>201.9948</v>
      </c>
    </row>
    <row r="165" spans="1:11">
      <c r="A165">
        <v>2018</v>
      </c>
      <c r="B165">
        <v>1</v>
      </c>
      <c r="C165" t="s">
        <v>80</v>
      </c>
      <c r="D165" t="s">
        <v>75</v>
      </c>
      <c r="E165" t="s">
        <v>76</v>
      </c>
      <c r="F165" s="20">
        <v>12</v>
      </c>
      <c r="G165" s="20">
        <v>145</v>
      </c>
      <c r="H165" s="20">
        <v>26417.38</v>
      </c>
      <c r="I165" s="20">
        <v>4614.2594</v>
      </c>
      <c r="J165" s="20">
        <v>5433.6</v>
      </c>
      <c r="K165" s="20">
        <v>-819.3406</v>
      </c>
    </row>
    <row r="166" spans="1:11">
      <c r="A166">
        <v>2018</v>
      </c>
      <c r="B166">
        <v>2</v>
      </c>
      <c r="C166" t="s">
        <v>80</v>
      </c>
      <c r="D166" t="s">
        <v>75</v>
      </c>
      <c r="E166" t="s">
        <v>76</v>
      </c>
      <c r="F166" s="20">
        <v>36</v>
      </c>
      <c r="G166" s="20">
        <v>399</v>
      </c>
      <c r="H166" s="20">
        <v>77472.43</v>
      </c>
      <c r="I166" s="20">
        <v>13467.4159</v>
      </c>
      <c r="J166" s="20">
        <v>11182.24</v>
      </c>
      <c r="K166" s="20">
        <v>2285.1759</v>
      </c>
    </row>
    <row r="167" spans="1:11">
      <c r="A167">
        <v>2018</v>
      </c>
      <c r="B167">
        <v>3</v>
      </c>
      <c r="C167" t="s">
        <v>80</v>
      </c>
      <c r="D167" t="s">
        <v>75</v>
      </c>
      <c r="E167" t="s">
        <v>76</v>
      </c>
      <c r="F167" s="20">
        <v>12</v>
      </c>
      <c r="G167" s="20">
        <v>53</v>
      </c>
      <c r="H167" s="20">
        <v>11665</v>
      </c>
      <c r="I167" s="20">
        <v>2328.45</v>
      </c>
      <c r="J167" s="20">
        <v>1911.5</v>
      </c>
      <c r="K167" s="20">
        <v>416.95</v>
      </c>
    </row>
    <row r="168" spans="1:11">
      <c r="A168">
        <v>2018</v>
      </c>
      <c r="B168">
        <v>4</v>
      </c>
      <c r="C168" t="s">
        <v>80</v>
      </c>
      <c r="D168" t="s">
        <v>75</v>
      </c>
      <c r="E168" t="s">
        <v>76</v>
      </c>
      <c r="F168" s="20">
        <v>10</v>
      </c>
      <c r="G168" s="20">
        <v>43</v>
      </c>
      <c r="H168" s="20">
        <v>9853</v>
      </c>
      <c r="I168" s="20">
        <v>1952.89</v>
      </c>
      <c r="J168" s="20">
        <v>1600.3</v>
      </c>
      <c r="K168" s="20">
        <v>352.59</v>
      </c>
    </row>
    <row r="169" spans="1:11">
      <c r="A169">
        <v>2018</v>
      </c>
      <c r="B169">
        <v>5</v>
      </c>
      <c r="C169" t="s">
        <v>80</v>
      </c>
      <c r="D169" t="s">
        <v>75</v>
      </c>
      <c r="E169" t="s">
        <v>76</v>
      </c>
      <c r="F169" s="20">
        <v>10</v>
      </c>
      <c r="G169" s="20">
        <v>42</v>
      </c>
      <c r="H169" s="20">
        <v>9014</v>
      </c>
      <c r="I169" s="20">
        <v>1839.82</v>
      </c>
      <c r="J169" s="20">
        <v>1661.4</v>
      </c>
      <c r="K169" s="20">
        <v>178.42</v>
      </c>
    </row>
    <row r="170" spans="1:11">
      <c r="A170">
        <v>2018</v>
      </c>
      <c r="B170">
        <v>6</v>
      </c>
      <c r="C170" t="s">
        <v>80</v>
      </c>
      <c r="D170" t="s">
        <v>75</v>
      </c>
      <c r="E170" t="s">
        <v>76</v>
      </c>
      <c r="F170" s="20">
        <v>5</v>
      </c>
      <c r="G170" s="20">
        <v>43</v>
      </c>
      <c r="H170" s="20">
        <v>7785</v>
      </c>
      <c r="I170" s="20">
        <v>1434.05</v>
      </c>
      <c r="J170" s="20">
        <v>1193.5</v>
      </c>
      <c r="K170" s="20">
        <v>240.55</v>
      </c>
    </row>
    <row r="171" spans="1:11">
      <c r="A171">
        <v>2018</v>
      </c>
      <c r="B171">
        <v>7</v>
      </c>
      <c r="C171" t="s">
        <v>80</v>
      </c>
      <c r="D171" t="s">
        <v>75</v>
      </c>
      <c r="E171" t="s">
        <v>76</v>
      </c>
      <c r="F171" s="20">
        <v>41</v>
      </c>
      <c r="G171" s="20">
        <v>108</v>
      </c>
      <c r="H171" s="20">
        <v>22118</v>
      </c>
      <c r="I171" s="20">
        <v>5357.34</v>
      </c>
      <c r="J171" s="20">
        <v>5135.9</v>
      </c>
      <c r="K171" s="20">
        <v>221.44</v>
      </c>
    </row>
    <row r="172" spans="1:11">
      <c r="A172">
        <v>2018</v>
      </c>
      <c r="B172">
        <v>8</v>
      </c>
      <c r="C172" t="s">
        <v>80</v>
      </c>
      <c r="D172" t="s">
        <v>75</v>
      </c>
      <c r="E172" t="s">
        <v>76</v>
      </c>
      <c r="F172" s="20">
        <v>38</v>
      </c>
      <c r="G172" s="20">
        <v>88</v>
      </c>
      <c r="H172" s="20">
        <v>21906</v>
      </c>
      <c r="I172" s="20">
        <v>5099.78</v>
      </c>
      <c r="J172" s="20">
        <v>6737.6</v>
      </c>
      <c r="K172" s="20">
        <v>-1637.82</v>
      </c>
    </row>
    <row r="173" spans="1:11">
      <c r="A173">
        <v>2016</v>
      </c>
      <c r="B173">
        <v>8</v>
      </c>
      <c r="C173" t="s">
        <v>82</v>
      </c>
      <c r="D173" t="s">
        <v>75</v>
      </c>
      <c r="E173" t="s">
        <v>76</v>
      </c>
      <c r="F173" s="20">
        <v>32</v>
      </c>
      <c r="G173" s="20">
        <v>585</v>
      </c>
      <c r="H173" s="20">
        <v>54933.462</v>
      </c>
      <c r="I173" s="20">
        <v>11081.35006</v>
      </c>
      <c r="J173" s="20">
        <v>8175.84</v>
      </c>
      <c r="K173" s="20">
        <v>2905.51006</v>
      </c>
    </row>
    <row r="174" spans="1:11">
      <c r="A174">
        <v>2016</v>
      </c>
      <c r="B174">
        <v>9</v>
      </c>
      <c r="C174" t="s">
        <v>82</v>
      </c>
      <c r="D174" t="s">
        <v>75</v>
      </c>
      <c r="E174" t="s">
        <v>76</v>
      </c>
      <c r="F174" s="20">
        <v>16</v>
      </c>
      <c r="G174" s="20">
        <v>356</v>
      </c>
      <c r="H174" s="20">
        <v>36238.752</v>
      </c>
      <c r="I174" s="20">
        <v>6935.03776</v>
      </c>
      <c r="J174" s="20">
        <v>6439.39</v>
      </c>
      <c r="K174" s="20">
        <v>495.64776</v>
      </c>
    </row>
    <row r="175" spans="1:11">
      <c r="A175">
        <v>2016</v>
      </c>
      <c r="B175">
        <v>10</v>
      </c>
      <c r="C175" t="s">
        <v>82</v>
      </c>
      <c r="D175" t="s">
        <v>75</v>
      </c>
      <c r="E175" t="s">
        <v>76</v>
      </c>
      <c r="F175" s="20">
        <v>20</v>
      </c>
      <c r="G175" s="20">
        <v>446</v>
      </c>
      <c r="H175" s="20">
        <v>45637.078</v>
      </c>
      <c r="I175" s="20">
        <v>8716.82014</v>
      </c>
      <c r="J175" s="20">
        <v>8634.85</v>
      </c>
      <c r="K175" s="20">
        <v>81.97014</v>
      </c>
    </row>
    <row r="176" spans="1:11">
      <c r="A176">
        <v>2016</v>
      </c>
      <c r="B176">
        <v>11</v>
      </c>
      <c r="C176" t="s">
        <v>82</v>
      </c>
      <c r="D176" t="s">
        <v>75</v>
      </c>
      <c r="E176" t="s">
        <v>76</v>
      </c>
      <c r="F176" s="20">
        <v>16</v>
      </c>
      <c r="G176" s="20">
        <v>346</v>
      </c>
      <c r="H176" s="20">
        <v>35781.316</v>
      </c>
      <c r="I176" s="20">
        <v>6835.57108</v>
      </c>
      <c r="J176" s="20">
        <v>7228.77</v>
      </c>
      <c r="K176" s="20">
        <v>-393.19892</v>
      </c>
    </row>
    <row r="177" spans="1:11">
      <c r="A177">
        <v>2016</v>
      </c>
      <c r="B177">
        <v>12</v>
      </c>
      <c r="C177" t="s">
        <v>82</v>
      </c>
      <c r="D177" t="s">
        <v>75</v>
      </c>
      <c r="E177" t="s">
        <v>76</v>
      </c>
      <c r="F177" s="20">
        <v>20</v>
      </c>
      <c r="G177" s="20">
        <v>369</v>
      </c>
      <c r="H177" s="20">
        <v>38423.518</v>
      </c>
      <c r="I177" s="20">
        <v>7471.05734</v>
      </c>
      <c r="J177" s="20">
        <v>8249.74</v>
      </c>
      <c r="K177" s="20">
        <v>-778.68266</v>
      </c>
    </row>
    <row r="178" spans="1:11">
      <c r="A178">
        <v>2017</v>
      </c>
      <c r="B178">
        <v>1</v>
      </c>
      <c r="C178" t="s">
        <v>82</v>
      </c>
      <c r="D178" t="s">
        <v>75</v>
      </c>
      <c r="E178" t="s">
        <v>76</v>
      </c>
      <c r="F178" s="20">
        <v>16</v>
      </c>
      <c r="G178" s="20">
        <v>417</v>
      </c>
      <c r="H178" s="20">
        <v>38873.422</v>
      </c>
      <c r="I178" s="20">
        <v>7521.54486</v>
      </c>
      <c r="J178" s="20">
        <v>5569.84</v>
      </c>
      <c r="K178" s="20">
        <v>1951.70486</v>
      </c>
    </row>
    <row r="179" spans="1:11">
      <c r="A179">
        <v>2017</v>
      </c>
      <c r="B179">
        <v>2</v>
      </c>
      <c r="C179" t="s">
        <v>82</v>
      </c>
      <c r="D179" t="s">
        <v>75</v>
      </c>
      <c r="E179" t="s">
        <v>76</v>
      </c>
      <c r="F179" s="20">
        <v>16</v>
      </c>
      <c r="G179" s="20">
        <v>384</v>
      </c>
      <c r="H179" s="20">
        <v>35966.062</v>
      </c>
      <c r="I179" s="20">
        <v>7011.58806</v>
      </c>
      <c r="J179" s="20">
        <v>6928.5</v>
      </c>
      <c r="K179" s="20">
        <v>83.08806</v>
      </c>
    </row>
    <row r="180" spans="1:11">
      <c r="A180">
        <v>2017</v>
      </c>
      <c r="B180">
        <v>3</v>
      </c>
      <c r="C180" t="s">
        <v>82</v>
      </c>
      <c r="D180" t="s">
        <v>75</v>
      </c>
      <c r="E180" t="s">
        <v>76</v>
      </c>
      <c r="F180" s="20">
        <v>16</v>
      </c>
      <c r="G180" s="20">
        <v>321</v>
      </c>
      <c r="H180" s="20">
        <v>32017.218</v>
      </c>
      <c r="I180" s="20">
        <v>6246.23834</v>
      </c>
      <c r="J180" s="20">
        <v>6099.85</v>
      </c>
      <c r="K180" s="20">
        <v>146.38834</v>
      </c>
    </row>
    <row r="181" spans="1:11">
      <c r="A181">
        <v>2017</v>
      </c>
      <c r="B181">
        <v>4</v>
      </c>
      <c r="C181" t="s">
        <v>82</v>
      </c>
      <c r="D181" t="s">
        <v>75</v>
      </c>
      <c r="E181" t="s">
        <v>76</v>
      </c>
      <c r="F181" s="20">
        <v>18</v>
      </c>
      <c r="G181" s="20">
        <v>371</v>
      </c>
      <c r="H181" s="20">
        <v>39879.966</v>
      </c>
      <c r="I181" s="20">
        <v>7568.39558</v>
      </c>
      <c r="J181" s="20">
        <v>8136.27</v>
      </c>
      <c r="K181" s="20">
        <v>-567.87442</v>
      </c>
    </row>
    <row r="182" spans="1:11">
      <c r="A182">
        <v>2017</v>
      </c>
      <c r="B182">
        <v>5</v>
      </c>
      <c r="C182" t="s">
        <v>82</v>
      </c>
      <c r="D182" t="s">
        <v>75</v>
      </c>
      <c r="E182" t="s">
        <v>76</v>
      </c>
      <c r="F182" s="20">
        <v>20</v>
      </c>
      <c r="G182" s="20">
        <v>379</v>
      </c>
      <c r="H182" s="20">
        <v>37562.69</v>
      </c>
      <c r="I182" s="20">
        <v>7399.1497</v>
      </c>
      <c r="J182" s="20">
        <v>7810.2</v>
      </c>
      <c r="K182" s="20">
        <v>-411.0503</v>
      </c>
    </row>
    <row r="183" spans="1:11">
      <c r="A183">
        <v>2017</v>
      </c>
      <c r="B183">
        <v>6</v>
      </c>
      <c r="C183" t="s">
        <v>82</v>
      </c>
      <c r="D183" t="s">
        <v>75</v>
      </c>
      <c r="E183" t="s">
        <v>76</v>
      </c>
      <c r="F183" s="20">
        <v>16</v>
      </c>
      <c r="G183" s="20">
        <v>235</v>
      </c>
      <c r="H183" s="20">
        <v>23633.804</v>
      </c>
      <c r="I183" s="20">
        <v>4812.39452</v>
      </c>
      <c r="J183" s="20">
        <v>4429.17</v>
      </c>
      <c r="K183" s="20">
        <v>383.22452</v>
      </c>
    </row>
    <row r="184" spans="1:11">
      <c r="A184">
        <v>2017</v>
      </c>
      <c r="B184">
        <v>9</v>
      </c>
      <c r="C184" t="s">
        <v>82</v>
      </c>
      <c r="D184" t="s">
        <v>75</v>
      </c>
      <c r="E184" t="s">
        <v>76</v>
      </c>
      <c r="F184" s="20">
        <v>9</v>
      </c>
      <c r="G184" s="20">
        <v>157</v>
      </c>
      <c r="H184" s="20">
        <v>15268.28</v>
      </c>
      <c r="I184" s="20">
        <v>3062.8764</v>
      </c>
      <c r="J184" s="20">
        <v>2279.33</v>
      </c>
      <c r="K184" s="20">
        <v>783.5464</v>
      </c>
    </row>
    <row r="185" spans="1:11">
      <c r="A185">
        <v>2017</v>
      </c>
      <c r="B185">
        <v>10</v>
      </c>
      <c r="C185" t="s">
        <v>82</v>
      </c>
      <c r="D185" t="s">
        <v>75</v>
      </c>
      <c r="E185" t="s">
        <v>76</v>
      </c>
      <c r="F185" s="20">
        <v>18</v>
      </c>
      <c r="G185" s="20">
        <v>334</v>
      </c>
      <c r="H185" s="20">
        <v>32659</v>
      </c>
      <c r="I185" s="20">
        <v>6481.67</v>
      </c>
      <c r="J185" s="20">
        <v>4889.43</v>
      </c>
      <c r="K185" s="20">
        <v>1592.24</v>
      </c>
    </row>
    <row r="186" spans="1:11">
      <c r="A186">
        <v>2017</v>
      </c>
      <c r="B186">
        <v>11</v>
      </c>
      <c r="C186" t="s">
        <v>82</v>
      </c>
      <c r="D186" t="s">
        <v>75</v>
      </c>
      <c r="E186" t="s">
        <v>76</v>
      </c>
      <c r="F186" s="20">
        <v>15</v>
      </c>
      <c r="G186" s="20">
        <v>283</v>
      </c>
      <c r="H186" s="20">
        <v>27964.13</v>
      </c>
      <c r="I186" s="20">
        <v>5517.3369</v>
      </c>
      <c r="J186" s="20">
        <v>5633.63</v>
      </c>
      <c r="K186" s="20">
        <v>-116.2931</v>
      </c>
    </row>
    <row r="187" spans="1:11">
      <c r="A187">
        <v>2017</v>
      </c>
      <c r="B187">
        <v>12</v>
      </c>
      <c r="C187" t="s">
        <v>82</v>
      </c>
      <c r="D187" t="s">
        <v>75</v>
      </c>
      <c r="E187" t="s">
        <v>76</v>
      </c>
      <c r="F187" s="20">
        <v>20</v>
      </c>
      <c r="G187" s="20">
        <v>385</v>
      </c>
      <c r="H187" s="20">
        <v>38442.68</v>
      </c>
      <c r="I187" s="20">
        <v>7537.5484</v>
      </c>
      <c r="J187" s="20">
        <v>6923</v>
      </c>
      <c r="K187" s="20">
        <v>614.5484</v>
      </c>
    </row>
    <row r="188" spans="1:11">
      <c r="A188">
        <v>2018</v>
      </c>
      <c r="B188">
        <v>1</v>
      </c>
      <c r="C188" t="s">
        <v>82</v>
      </c>
      <c r="D188" t="s">
        <v>75</v>
      </c>
      <c r="E188" t="s">
        <v>76</v>
      </c>
      <c r="F188" s="20">
        <v>14</v>
      </c>
      <c r="G188" s="20">
        <v>316</v>
      </c>
      <c r="H188" s="20">
        <v>29849.52</v>
      </c>
      <c r="I188" s="20">
        <v>5844.4376</v>
      </c>
      <c r="J188" s="20">
        <v>6049.36</v>
      </c>
      <c r="K188" s="20">
        <v>-204.9224</v>
      </c>
    </row>
    <row r="189" spans="1:11">
      <c r="A189">
        <v>2018</v>
      </c>
      <c r="B189">
        <v>2</v>
      </c>
      <c r="C189" t="s">
        <v>82</v>
      </c>
      <c r="D189" t="s">
        <v>75</v>
      </c>
      <c r="E189" t="s">
        <v>76</v>
      </c>
      <c r="F189" s="20">
        <v>14</v>
      </c>
      <c r="G189" s="20">
        <v>313</v>
      </c>
      <c r="H189" s="20">
        <v>28759.5</v>
      </c>
      <c r="I189" s="20">
        <v>5690.735</v>
      </c>
      <c r="J189" s="20">
        <v>4218.45</v>
      </c>
      <c r="K189" s="20">
        <v>1472.285</v>
      </c>
    </row>
    <row r="190" spans="1:11">
      <c r="A190">
        <v>2018</v>
      </c>
      <c r="B190">
        <v>3</v>
      </c>
      <c r="C190" t="s">
        <v>82</v>
      </c>
      <c r="D190" t="s">
        <v>75</v>
      </c>
      <c r="E190" t="s">
        <v>76</v>
      </c>
      <c r="F190" s="20">
        <v>18</v>
      </c>
      <c r="G190" s="20">
        <v>364</v>
      </c>
      <c r="H190" s="20">
        <v>35479.46</v>
      </c>
      <c r="I190" s="20">
        <v>6968.3298</v>
      </c>
      <c r="J190" s="20">
        <v>5476.07</v>
      </c>
      <c r="K190" s="20">
        <v>1492.2598</v>
      </c>
    </row>
    <row r="191" spans="1:11">
      <c r="A191">
        <v>2018</v>
      </c>
      <c r="B191">
        <v>4</v>
      </c>
      <c r="C191" t="s">
        <v>82</v>
      </c>
      <c r="D191" t="s">
        <v>75</v>
      </c>
      <c r="E191" t="s">
        <v>76</v>
      </c>
      <c r="F191" s="20">
        <v>18</v>
      </c>
      <c r="G191" s="20">
        <v>345</v>
      </c>
      <c r="H191" s="20">
        <v>33849.22</v>
      </c>
      <c r="I191" s="20">
        <v>6680.3986</v>
      </c>
      <c r="J191" s="20">
        <v>4989.85</v>
      </c>
      <c r="K191" s="20">
        <v>1690.5486</v>
      </c>
    </row>
    <row r="192" spans="1:11">
      <c r="A192">
        <v>2018</v>
      </c>
      <c r="B192">
        <v>5</v>
      </c>
      <c r="C192" t="s">
        <v>82</v>
      </c>
      <c r="D192" t="s">
        <v>75</v>
      </c>
      <c r="E192" t="s">
        <v>76</v>
      </c>
      <c r="F192" s="20">
        <v>16</v>
      </c>
      <c r="G192" s="20">
        <v>312</v>
      </c>
      <c r="H192" s="20">
        <v>30608.5</v>
      </c>
      <c r="I192" s="20">
        <v>6027.105</v>
      </c>
      <c r="J192" s="20">
        <v>4798.98</v>
      </c>
      <c r="K192" s="20">
        <v>1228.125</v>
      </c>
    </row>
    <row r="193" spans="1:11">
      <c r="A193">
        <v>2018</v>
      </c>
      <c r="B193">
        <v>6</v>
      </c>
      <c r="C193" t="s">
        <v>82</v>
      </c>
      <c r="D193" t="s">
        <v>75</v>
      </c>
      <c r="E193" t="s">
        <v>76</v>
      </c>
      <c r="F193" s="20">
        <v>17</v>
      </c>
      <c r="G193" s="20">
        <v>412</v>
      </c>
      <c r="H193" s="20">
        <v>42218.68</v>
      </c>
      <c r="I193" s="20">
        <v>7986.4284</v>
      </c>
      <c r="J193" s="20">
        <v>7193.92</v>
      </c>
      <c r="K193" s="20">
        <v>792.5084</v>
      </c>
    </row>
    <row r="194" spans="1:11">
      <c r="A194">
        <v>2018</v>
      </c>
      <c r="B194">
        <v>8</v>
      </c>
      <c r="C194" t="s">
        <v>82</v>
      </c>
      <c r="D194" t="s">
        <v>75</v>
      </c>
      <c r="E194" t="s">
        <v>76</v>
      </c>
      <c r="F194" s="20">
        <v>30</v>
      </c>
      <c r="G194" s="20">
        <v>600</v>
      </c>
      <c r="H194" s="20">
        <v>56654.93</v>
      </c>
      <c r="I194" s="20">
        <v>11265.1409</v>
      </c>
      <c r="J194" s="20">
        <v>8365.49</v>
      </c>
      <c r="K194" s="20">
        <v>2899.6509</v>
      </c>
    </row>
    <row r="195" spans="1:11">
      <c r="A195">
        <v>2016</v>
      </c>
      <c r="B195">
        <v>6</v>
      </c>
      <c r="C195" t="s">
        <v>83</v>
      </c>
      <c r="D195" t="s">
        <v>75</v>
      </c>
      <c r="E195" t="s">
        <v>76</v>
      </c>
      <c r="F195" s="20">
        <v>30</v>
      </c>
      <c r="G195" s="20">
        <v>415</v>
      </c>
      <c r="H195" s="20">
        <v>46943.682</v>
      </c>
      <c r="I195" s="20">
        <v>9262.67866</v>
      </c>
      <c r="J195" s="20">
        <v>10358.95</v>
      </c>
      <c r="K195" s="20">
        <v>-1096.27134</v>
      </c>
    </row>
    <row r="196" spans="1:11">
      <c r="A196">
        <v>2016</v>
      </c>
      <c r="B196">
        <v>8</v>
      </c>
      <c r="C196" t="s">
        <v>83</v>
      </c>
      <c r="D196" t="s">
        <v>75</v>
      </c>
      <c r="E196" t="s">
        <v>76</v>
      </c>
      <c r="F196" s="20">
        <v>60</v>
      </c>
      <c r="G196" s="20">
        <v>1285</v>
      </c>
      <c r="H196" s="20">
        <v>150850.22</v>
      </c>
      <c r="I196" s="20">
        <v>27750.5286</v>
      </c>
      <c r="J196" s="20">
        <v>20697.52</v>
      </c>
      <c r="K196" s="20">
        <v>7053.0086</v>
      </c>
    </row>
    <row r="197" spans="1:11">
      <c r="A197">
        <v>2016</v>
      </c>
      <c r="B197">
        <v>9</v>
      </c>
      <c r="C197" t="s">
        <v>83</v>
      </c>
      <c r="D197" t="s">
        <v>75</v>
      </c>
      <c r="E197" t="s">
        <v>76</v>
      </c>
      <c r="F197" s="20">
        <v>16</v>
      </c>
      <c r="G197" s="20">
        <v>462</v>
      </c>
      <c r="H197" s="20">
        <v>58245.15</v>
      </c>
      <c r="I197" s="20">
        <v>10219.8695</v>
      </c>
      <c r="J197" s="20">
        <v>10744.31</v>
      </c>
      <c r="K197" s="20">
        <v>-524.4405</v>
      </c>
    </row>
    <row r="198" spans="1:11">
      <c r="A198">
        <v>2016</v>
      </c>
      <c r="B198">
        <v>10</v>
      </c>
      <c r="C198" t="s">
        <v>83</v>
      </c>
      <c r="D198" t="s">
        <v>75</v>
      </c>
      <c r="E198" t="s">
        <v>76</v>
      </c>
      <c r="F198" s="20">
        <v>20</v>
      </c>
      <c r="G198" s="20">
        <v>580</v>
      </c>
      <c r="H198" s="20">
        <v>76309.786</v>
      </c>
      <c r="I198" s="20">
        <v>13240.27218</v>
      </c>
      <c r="J198" s="20">
        <v>14017.96</v>
      </c>
      <c r="K198" s="20">
        <v>-777.68782</v>
      </c>
    </row>
    <row r="199" spans="1:11">
      <c r="A199">
        <v>2016</v>
      </c>
      <c r="B199">
        <v>11</v>
      </c>
      <c r="C199" t="s">
        <v>83</v>
      </c>
      <c r="D199" t="s">
        <v>75</v>
      </c>
      <c r="E199" t="s">
        <v>76</v>
      </c>
      <c r="F199" s="20">
        <v>16</v>
      </c>
      <c r="G199" s="20">
        <v>452</v>
      </c>
      <c r="H199" s="20">
        <v>61138.408</v>
      </c>
      <c r="I199" s="20">
        <v>10555.99304</v>
      </c>
      <c r="J199" s="20">
        <v>10970.14</v>
      </c>
      <c r="K199" s="20">
        <v>-414.14696</v>
      </c>
    </row>
    <row r="200" spans="1:11">
      <c r="A200">
        <v>2016</v>
      </c>
      <c r="B200">
        <v>12</v>
      </c>
      <c r="C200" t="s">
        <v>83</v>
      </c>
      <c r="D200" t="s">
        <v>75</v>
      </c>
      <c r="E200" t="s">
        <v>76</v>
      </c>
      <c r="F200" s="20">
        <v>19</v>
      </c>
      <c r="G200" s="20">
        <v>543</v>
      </c>
      <c r="H200" s="20">
        <v>73600.392</v>
      </c>
      <c r="I200" s="20">
        <v>12690.05096</v>
      </c>
      <c r="J200" s="20">
        <v>13140.89</v>
      </c>
      <c r="K200" s="20">
        <v>-450.83904</v>
      </c>
    </row>
    <row r="201" spans="1:11">
      <c r="A201">
        <v>2017</v>
      </c>
      <c r="B201">
        <v>1</v>
      </c>
      <c r="C201" t="s">
        <v>83</v>
      </c>
      <c r="D201" t="s">
        <v>75</v>
      </c>
      <c r="E201" t="s">
        <v>76</v>
      </c>
      <c r="F201" s="20">
        <v>29</v>
      </c>
      <c r="G201" s="20">
        <v>992</v>
      </c>
      <c r="H201" s="20">
        <v>127424.766</v>
      </c>
      <c r="I201" s="20">
        <v>21983.21958</v>
      </c>
      <c r="J201" s="20">
        <v>21590.39</v>
      </c>
      <c r="K201" s="20">
        <v>392.82958</v>
      </c>
    </row>
    <row r="202" spans="1:11">
      <c r="A202">
        <v>2017</v>
      </c>
      <c r="B202">
        <v>2</v>
      </c>
      <c r="C202" t="s">
        <v>83</v>
      </c>
      <c r="D202" t="s">
        <v>75</v>
      </c>
      <c r="E202" t="s">
        <v>76</v>
      </c>
      <c r="F202" s="20">
        <v>26</v>
      </c>
      <c r="G202" s="20">
        <v>928</v>
      </c>
      <c r="H202" s="20">
        <v>120750.402</v>
      </c>
      <c r="I202" s="20">
        <v>20709.55226</v>
      </c>
      <c r="J202" s="20">
        <v>18321.6</v>
      </c>
      <c r="K202" s="20">
        <v>2387.95226</v>
      </c>
    </row>
    <row r="203" spans="1:11">
      <c r="A203">
        <v>2017</v>
      </c>
      <c r="B203">
        <v>3</v>
      </c>
      <c r="C203" t="s">
        <v>83</v>
      </c>
      <c r="D203" t="s">
        <v>75</v>
      </c>
      <c r="E203" t="s">
        <v>76</v>
      </c>
      <c r="F203" s="20">
        <v>16</v>
      </c>
      <c r="G203" s="20">
        <v>489</v>
      </c>
      <c r="H203" s="20">
        <v>66116.374</v>
      </c>
      <c r="I203" s="20">
        <v>11351.12862</v>
      </c>
      <c r="J203" s="20">
        <v>10405.36</v>
      </c>
      <c r="K203" s="20">
        <v>945.76862</v>
      </c>
    </row>
    <row r="204" spans="1:11">
      <c r="A204">
        <v>2017</v>
      </c>
      <c r="B204">
        <v>4</v>
      </c>
      <c r="C204" t="s">
        <v>83</v>
      </c>
      <c r="D204" t="s">
        <v>75</v>
      </c>
      <c r="E204" t="s">
        <v>76</v>
      </c>
      <c r="F204" s="20">
        <v>20</v>
      </c>
      <c r="G204" s="20">
        <v>559</v>
      </c>
      <c r="H204" s="20">
        <v>77306.042</v>
      </c>
      <c r="I204" s="20">
        <v>13285.78546</v>
      </c>
      <c r="J204" s="20">
        <v>13011.63</v>
      </c>
      <c r="K204" s="20">
        <v>274.15546</v>
      </c>
    </row>
    <row r="205" spans="1:11">
      <c r="A205">
        <v>2017</v>
      </c>
      <c r="B205">
        <v>5</v>
      </c>
      <c r="C205" t="s">
        <v>83</v>
      </c>
      <c r="D205" t="s">
        <v>75</v>
      </c>
      <c r="E205" t="s">
        <v>76</v>
      </c>
      <c r="F205" s="20">
        <v>16</v>
      </c>
      <c r="G205" s="20">
        <v>460</v>
      </c>
      <c r="H205" s="20">
        <v>63563.568</v>
      </c>
      <c r="I205" s="20">
        <v>10903.26384</v>
      </c>
      <c r="J205" s="20">
        <v>11093.64</v>
      </c>
      <c r="K205" s="20">
        <v>-190.37616</v>
      </c>
    </row>
    <row r="206" spans="1:11">
      <c r="A206">
        <v>2017</v>
      </c>
      <c r="B206">
        <v>6</v>
      </c>
      <c r="C206" t="s">
        <v>83</v>
      </c>
      <c r="D206" t="s">
        <v>75</v>
      </c>
      <c r="E206" t="s">
        <v>76</v>
      </c>
      <c r="F206" s="20">
        <v>15</v>
      </c>
      <c r="G206" s="20">
        <v>258</v>
      </c>
      <c r="H206" s="20">
        <v>31553.424</v>
      </c>
      <c r="I206" s="20">
        <v>5883.94512</v>
      </c>
      <c r="J206" s="20">
        <v>6671.06</v>
      </c>
      <c r="K206" s="20">
        <v>-787.11488</v>
      </c>
    </row>
    <row r="207" spans="1:11">
      <c r="A207">
        <v>2017</v>
      </c>
      <c r="B207">
        <v>7</v>
      </c>
      <c r="C207" t="s">
        <v>83</v>
      </c>
      <c r="D207" t="s">
        <v>75</v>
      </c>
      <c r="E207" t="s">
        <v>76</v>
      </c>
      <c r="F207" s="20">
        <v>60</v>
      </c>
      <c r="G207" s="20">
        <v>450</v>
      </c>
      <c r="H207" s="20">
        <v>58085.37</v>
      </c>
      <c r="I207" s="20">
        <v>12351.0981</v>
      </c>
      <c r="J207" s="20">
        <v>10270.2</v>
      </c>
      <c r="K207" s="20">
        <v>2080.8981</v>
      </c>
    </row>
    <row r="208" spans="1:11">
      <c r="A208">
        <v>2017</v>
      </c>
      <c r="B208">
        <v>8</v>
      </c>
      <c r="C208" t="s">
        <v>83</v>
      </c>
      <c r="D208" t="s">
        <v>75</v>
      </c>
      <c r="E208" t="s">
        <v>76</v>
      </c>
      <c r="F208" s="20">
        <v>60</v>
      </c>
      <c r="G208" s="20">
        <v>871</v>
      </c>
      <c r="H208" s="20">
        <v>102420.57</v>
      </c>
      <c r="I208" s="20">
        <v>19798.6741</v>
      </c>
      <c r="J208" s="20">
        <v>15112.06</v>
      </c>
      <c r="K208" s="20">
        <v>4686.6141</v>
      </c>
    </row>
    <row r="209" spans="1:11">
      <c r="A209">
        <v>2017</v>
      </c>
      <c r="B209">
        <v>9</v>
      </c>
      <c r="C209" t="s">
        <v>83</v>
      </c>
      <c r="D209" t="s">
        <v>75</v>
      </c>
      <c r="E209" t="s">
        <v>76</v>
      </c>
      <c r="F209" s="20">
        <v>15</v>
      </c>
      <c r="G209" s="20">
        <v>212</v>
      </c>
      <c r="H209" s="20">
        <v>30615.51</v>
      </c>
      <c r="I209" s="20">
        <v>5578.0163</v>
      </c>
      <c r="J209" s="20">
        <v>5726.04</v>
      </c>
      <c r="K209" s="20">
        <v>-148.0237</v>
      </c>
    </row>
    <row r="210" spans="1:11">
      <c r="A210">
        <v>2017</v>
      </c>
      <c r="B210">
        <v>10</v>
      </c>
      <c r="C210" t="s">
        <v>83</v>
      </c>
      <c r="D210" t="s">
        <v>75</v>
      </c>
      <c r="E210" t="s">
        <v>76</v>
      </c>
      <c r="F210" s="20">
        <v>20</v>
      </c>
      <c r="G210" s="20">
        <v>367</v>
      </c>
      <c r="H210" s="20">
        <v>49941.77</v>
      </c>
      <c r="I210" s="20">
        <v>8960.4301</v>
      </c>
      <c r="J210" s="20">
        <v>7842.98</v>
      </c>
      <c r="K210" s="20">
        <v>1117.4501</v>
      </c>
    </row>
    <row r="211" spans="1:11">
      <c r="A211">
        <v>2017</v>
      </c>
      <c r="B211">
        <v>11</v>
      </c>
      <c r="C211" t="s">
        <v>83</v>
      </c>
      <c r="D211" t="s">
        <v>75</v>
      </c>
      <c r="E211" t="s">
        <v>76</v>
      </c>
      <c r="F211" s="20">
        <v>16</v>
      </c>
      <c r="G211" s="20">
        <v>298</v>
      </c>
      <c r="H211" s="20">
        <v>40356.38</v>
      </c>
      <c r="I211" s="20">
        <v>7238.3294</v>
      </c>
      <c r="J211" s="20">
        <v>6234.36</v>
      </c>
      <c r="K211" s="20">
        <v>1003.9694</v>
      </c>
    </row>
    <row r="212" spans="1:11">
      <c r="A212">
        <v>2017</v>
      </c>
      <c r="B212">
        <v>12</v>
      </c>
      <c r="C212" t="s">
        <v>83</v>
      </c>
      <c r="D212" t="s">
        <v>75</v>
      </c>
      <c r="E212" t="s">
        <v>76</v>
      </c>
      <c r="F212" s="20">
        <v>22</v>
      </c>
      <c r="G212" s="20">
        <v>389</v>
      </c>
      <c r="H212" s="20">
        <v>53894.14</v>
      </c>
      <c r="I212" s="20">
        <v>9662.2382</v>
      </c>
      <c r="J212" s="20">
        <v>8274.09</v>
      </c>
      <c r="K212" s="20">
        <v>1388.1482</v>
      </c>
    </row>
    <row r="213" spans="1:11">
      <c r="A213">
        <v>2018</v>
      </c>
      <c r="B213">
        <v>1</v>
      </c>
      <c r="C213" t="s">
        <v>83</v>
      </c>
      <c r="D213" t="s">
        <v>75</v>
      </c>
      <c r="E213" t="s">
        <v>76</v>
      </c>
      <c r="F213" s="20">
        <v>15</v>
      </c>
      <c r="G213" s="20">
        <v>361</v>
      </c>
      <c r="H213" s="20">
        <v>47568.41</v>
      </c>
      <c r="I213" s="20">
        <v>8377.8933</v>
      </c>
      <c r="J213" s="20">
        <v>11556.19</v>
      </c>
      <c r="K213" s="20">
        <v>-3178.2967</v>
      </c>
    </row>
    <row r="214" spans="1:11">
      <c r="A214">
        <v>2018</v>
      </c>
      <c r="B214">
        <v>2</v>
      </c>
      <c r="C214" t="s">
        <v>83</v>
      </c>
      <c r="D214" t="s">
        <v>75</v>
      </c>
      <c r="E214" t="s">
        <v>76</v>
      </c>
      <c r="F214" s="20">
        <v>32</v>
      </c>
      <c r="G214" s="20">
        <v>689</v>
      </c>
      <c r="H214" s="20">
        <v>88380.78</v>
      </c>
      <c r="I214" s="20">
        <v>15845.5014</v>
      </c>
      <c r="J214" s="20">
        <v>13434.68</v>
      </c>
      <c r="K214" s="20">
        <v>2410.8214</v>
      </c>
    </row>
    <row r="215" spans="1:11">
      <c r="A215">
        <v>2018</v>
      </c>
      <c r="B215">
        <v>3</v>
      </c>
      <c r="C215" t="s">
        <v>83</v>
      </c>
      <c r="D215" t="s">
        <v>75</v>
      </c>
      <c r="E215" t="s">
        <v>76</v>
      </c>
      <c r="F215" s="20">
        <v>20</v>
      </c>
      <c r="G215" s="20">
        <v>402</v>
      </c>
      <c r="H215" s="20">
        <v>52752.65</v>
      </c>
      <c r="I215" s="20">
        <v>9465.8445</v>
      </c>
      <c r="J215" s="20">
        <v>8037.25</v>
      </c>
      <c r="K215" s="20">
        <v>1428.5945</v>
      </c>
    </row>
    <row r="216" spans="1:11">
      <c r="A216">
        <v>2018</v>
      </c>
      <c r="B216">
        <v>4</v>
      </c>
      <c r="C216" t="s">
        <v>83</v>
      </c>
      <c r="D216" t="s">
        <v>75</v>
      </c>
      <c r="E216" t="s">
        <v>76</v>
      </c>
      <c r="F216" s="20">
        <v>16</v>
      </c>
      <c r="G216" s="20">
        <v>271</v>
      </c>
      <c r="H216" s="20">
        <v>37194.2</v>
      </c>
      <c r="I216" s="20">
        <v>6719.246</v>
      </c>
      <c r="J216" s="20">
        <v>6965.32</v>
      </c>
      <c r="K216" s="20">
        <v>-246.074</v>
      </c>
    </row>
    <row r="217" spans="1:11">
      <c r="A217">
        <v>2018</v>
      </c>
      <c r="B217">
        <v>5</v>
      </c>
      <c r="C217" t="s">
        <v>83</v>
      </c>
      <c r="D217" t="s">
        <v>75</v>
      </c>
      <c r="E217" t="s">
        <v>76</v>
      </c>
      <c r="F217" s="20">
        <v>16</v>
      </c>
      <c r="G217" s="20">
        <v>280</v>
      </c>
      <c r="H217" s="20">
        <v>38186.5</v>
      </c>
      <c r="I217" s="20">
        <v>6884.245</v>
      </c>
      <c r="J217" s="20">
        <v>7242.32</v>
      </c>
      <c r="K217" s="20">
        <v>-358.075</v>
      </c>
    </row>
    <row r="218" spans="1:11">
      <c r="A218">
        <v>2018</v>
      </c>
      <c r="B218">
        <v>6</v>
      </c>
      <c r="C218" t="s">
        <v>83</v>
      </c>
      <c r="D218" t="s">
        <v>75</v>
      </c>
      <c r="E218" t="s">
        <v>76</v>
      </c>
      <c r="F218" s="20">
        <v>13</v>
      </c>
      <c r="G218" s="20">
        <v>124</v>
      </c>
      <c r="H218" s="20">
        <v>17245.4</v>
      </c>
      <c r="I218" s="20">
        <v>3387.902</v>
      </c>
      <c r="J218" s="20">
        <v>4491.17</v>
      </c>
      <c r="K218" s="20">
        <v>-1103.268</v>
      </c>
    </row>
    <row r="219" spans="1:11">
      <c r="A219">
        <v>2018</v>
      </c>
      <c r="B219">
        <v>7</v>
      </c>
      <c r="C219" t="s">
        <v>83</v>
      </c>
      <c r="D219" t="s">
        <v>75</v>
      </c>
      <c r="E219" t="s">
        <v>76</v>
      </c>
      <c r="F219" s="20">
        <v>57</v>
      </c>
      <c r="G219" s="20">
        <v>699</v>
      </c>
      <c r="H219" s="20">
        <v>99898.5</v>
      </c>
      <c r="I219" s="20">
        <v>18632.805</v>
      </c>
      <c r="J219" s="20">
        <v>14312.35</v>
      </c>
      <c r="K219" s="20">
        <v>4320.455</v>
      </c>
    </row>
    <row r="220" spans="1:11">
      <c r="A220">
        <v>2018</v>
      </c>
      <c r="B220">
        <v>8</v>
      </c>
      <c r="C220" t="s">
        <v>83</v>
      </c>
      <c r="D220" t="s">
        <v>75</v>
      </c>
      <c r="E220" t="s">
        <v>76</v>
      </c>
      <c r="F220" s="20">
        <v>33</v>
      </c>
      <c r="G220" s="20">
        <v>672</v>
      </c>
      <c r="H220" s="20">
        <v>106080.5</v>
      </c>
      <c r="I220" s="20">
        <v>18128.465</v>
      </c>
      <c r="J220" s="20">
        <v>14558.05</v>
      </c>
      <c r="K220" s="20">
        <v>3570.415</v>
      </c>
    </row>
    <row r="221" spans="1:11">
      <c r="A221">
        <v>2016</v>
      </c>
      <c r="B221">
        <v>6</v>
      </c>
      <c r="C221" t="s">
        <v>84</v>
      </c>
      <c r="D221" t="s">
        <v>72</v>
      </c>
      <c r="E221" t="s">
        <v>73</v>
      </c>
      <c r="F221" s="20">
        <v>16</v>
      </c>
      <c r="G221" s="20">
        <v>296</v>
      </c>
      <c r="H221" s="20">
        <v>29933.274</v>
      </c>
      <c r="I221" s="20">
        <v>5579.32562</v>
      </c>
      <c r="J221" s="20">
        <v>5526.77</v>
      </c>
      <c r="K221" s="20">
        <v>52.55562</v>
      </c>
    </row>
    <row r="222" spans="1:11">
      <c r="A222">
        <v>2016</v>
      </c>
      <c r="B222">
        <v>7</v>
      </c>
      <c r="C222" t="s">
        <v>84</v>
      </c>
      <c r="D222" t="s">
        <v>72</v>
      </c>
      <c r="E222" t="s">
        <v>73</v>
      </c>
      <c r="F222" s="20">
        <v>13</v>
      </c>
      <c r="G222" s="20">
        <v>240</v>
      </c>
      <c r="H222" s="20">
        <v>112349.968</v>
      </c>
      <c r="I222" s="20">
        <v>15975.49584</v>
      </c>
      <c r="J222" s="20">
        <v>12355</v>
      </c>
      <c r="K222" s="20">
        <v>3620.49584</v>
      </c>
    </row>
    <row r="223" spans="1:11">
      <c r="A223">
        <v>2016</v>
      </c>
      <c r="B223">
        <v>8</v>
      </c>
      <c r="C223" t="s">
        <v>84</v>
      </c>
      <c r="D223" t="s">
        <v>72</v>
      </c>
      <c r="E223" t="s">
        <v>73</v>
      </c>
      <c r="F223" s="20">
        <v>32</v>
      </c>
      <c r="G223" s="20">
        <v>451</v>
      </c>
      <c r="H223" s="20">
        <v>44366.066</v>
      </c>
      <c r="I223" s="20">
        <v>8720.58858</v>
      </c>
      <c r="J223" s="20">
        <v>6784.1</v>
      </c>
      <c r="K223" s="20">
        <v>1936.48858</v>
      </c>
    </row>
    <row r="224" spans="1:11">
      <c r="A224">
        <v>2016</v>
      </c>
      <c r="B224">
        <v>10</v>
      </c>
      <c r="C224" t="s">
        <v>84</v>
      </c>
      <c r="D224" t="s">
        <v>72</v>
      </c>
      <c r="E224" t="s">
        <v>73</v>
      </c>
      <c r="F224" s="20">
        <v>17</v>
      </c>
      <c r="G224" s="20">
        <v>233</v>
      </c>
      <c r="H224" s="20">
        <v>23954.304</v>
      </c>
      <c r="I224" s="20">
        <v>4663.05952</v>
      </c>
      <c r="J224" s="20">
        <v>3537.93</v>
      </c>
      <c r="K224" s="20">
        <v>1125.12952</v>
      </c>
    </row>
    <row r="225" spans="1:11">
      <c r="A225">
        <v>2016</v>
      </c>
      <c r="B225">
        <v>11</v>
      </c>
      <c r="C225" t="s">
        <v>84</v>
      </c>
      <c r="D225" t="s">
        <v>72</v>
      </c>
      <c r="E225" t="s">
        <v>73</v>
      </c>
      <c r="F225" s="20">
        <v>15</v>
      </c>
      <c r="G225" s="20">
        <v>271</v>
      </c>
      <c r="H225" s="20">
        <v>27965.002</v>
      </c>
      <c r="I225" s="20">
        <v>5198.45026</v>
      </c>
      <c r="J225" s="20">
        <v>4141.01</v>
      </c>
      <c r="K225" s="20">
        <v>1057.44026</v>
      </c>
    </row>
    <row r="226" spans="1:11">
      <c r="A226">
        <v>2016</v>
      </c>
      <c r="B226">
        <v>12</v>
      </c>
      <c r="C226" t="s">
        <v>84</v>
      </c>
      <c r="D226" t="s">
        <v>72</v>
      </c>
      <c r="E226" t="s">
        <v>73</v>
      </c>
      <c r="F226" s="20">
        <v>19</v>
      </c>
      <c r="G226" s="20">
        <v>363</v>
      </c>
      <c r="H226" s="20">
        <v>38288.166</v>
      </c>
      <c r="I226" s="20">
        <v>7016.46158</v>
      </c>
      <c r="J226" s="20">
        <v>6431.87</v>
      </c>
      <c r="K226" s="20">
        <v>584.59158</v>
      </c>
    </row>
    <row r="227" spans="1:11">
      <c r="A227">
        <v>2017</v>
      </c>
      <c r="B227">
        <v>1</v>
      </c>
      <c r="C227" t="s">
        <v>84</v>
      </c>
      <c r="D227" t="s">
        <v>72</v>
      </c>
      <c r="E227" t="s">
        <v>73</v>
      </c>
      <c r="F227" s="20">
        <v>34</v>
      </c>
      <c r="G227" s="20">
        <v>623</v>
      </c>
      <c r="H227" s="20">
        <v>57118.228</v>
      </c>
      <c r="I227" s="20">
        <v>10994.36964</v>
      </c>
      <c r="J227" s="20">
        <v>8412.83</v>
      </c>
      <c r="K227" s="20">
        <v>2581.53964</v>
      </c>
    </row>
    <row r="228" spans="1:11">
      <c r="A228">
        <v>2017</v>
      </c>
      <c r="B228">
        <v>2</v>
      </c>
      <c r="C228" t="s">
        <v>84</v>
      </c>
      <c r="D228" t="s">
        <v>72</v>
      </c>
      <c r="E228" t="s">
        <v>73</v>
      </c>
      <c r="F228" s="20">
        <v>17</v>
      </c>
      <c r="G228" s="20">
        <v>399</v>
      </c>
      <c r="H228" s="20">
        <v>36706.682</v>
      </c>
      <c r="I228" s="20">
        <v>6818.86866</v>
      </c>
      <c r="J228" s="20">
        <v>8069.56</v>
      </c>
      <c r="K228" s="20">
        <v>-1250.69134</v>
      </c>
    </row>
    <row r="229" spans="1:11">
      <c r="A229">
        <v>2017</v>
      </c>
      <c r="B229">
        <v>3</v>
      </c>
      <c r="C229" t="s">
        <v>84</v>
      </c>
      <c r="D229" t="s">
        <v>72</v>
      </c>
      <c r="E229" t="s">
        <v>73</v>
      </c>
      <c r="F229" s="20">
        <v>16</v>
      </c>
      <c r="G229" s="20">
        <v>349</v>
      </c>
      <c r="H229" s="20">
        <v>35692.842</v>
      </c>
      <c r="I229" s="20">
        <v>6487.06946</v>
      </c>
      <c r="J229" s="20">
        <v>7885.16</v>
      </c>
      <c r="K229" s="20">
        <v>-1398.09054</v>
      </c>
    </row>
    <row r="230" spans="1:11">
      <c r="A230">
        <v>2017</v>
      </c>
      <c r="B230">
        <v>4</v>
      </c>
      <c r="C230" t="s">
        <v>84</v>
      </c>
      <c r="D230" t="s">
        <v>72</v>
      </c>
      <c r="E230" t="s">
        <v>73</v>
      </c>
      <c r="F230" s="20">
        <v>20</v>
      </c>
      <c r="G230" s="20">
        <v>416</v>
      </c>
      <c r="H230" s="20">
        <v>42899.068</v>
      </c>
      <c r="I230" s="20">
        <v>7824.87884</v>
      </c>
      <c r="J230" s="20">
        <v>10638.63</v>
      </c>
      <c r="K230" s="20">
        <v>-2813.75116</v>
      </c>
    </row>
    <row r="231" spans="1:11">
      <c r="A231">
        <v>2017</v>
      </c>
      <c r="B231">
        <v>5</v>
      </c>
      <c r="C231" t="s">
        <v>84</v>
      </c>
      <c r="D231" t="s">
        <v>72</v>
      </c>
      <c r="E231" t="s">
        <v>73</v>
      </c>
      <c r="F231" s="20">
        <v>17</v>
      </c>
      <c r="G231" s="20">
        <v>257</v>
      </c>
      <c r="H231" s="20">
        <v>26463.39</v>
      </c>
      <c r="I231" s="20">
        <v>5061.2407</v>
      </c>
      <c r="J231" s="20">
        <v>7346.73</v>
      </c>
      <c r="K231" s="20">
        <v>-2285.4893</v>
      </c>
    </row>
    <row r="232" spans="1:11">
      <c r="A232">
        <v>2017</v>
      </c>
      <c r="B232">
        <v>6</v>
      </c>
      <c r="C232" t="s">
        <v>84</v>
      </c>
      <c r="D232" t="s">
        <v>72</v>
      </c>
      <c r="E232" t="s">
        <v>73</v>
      </c>
      <c r="F232" s="20">
        <v>22</v>
      </c>
      <c r="G232" s="20">
        <v>211</v>
      </c>
      <c r="H232" s="20">
        <v>21726.432</v>
      </c>
      <c r="I232" s="20">
        <v>4557.43616</v>
      </c>
      <c r="J232" s="20">
        <v>5516.24</v>
      </c>
      <c r="K232" s="20">
        <v>-958.80384</v>
      </c>
    </row>
    <row r="233" spans="1:11">
      <c r="A233">
        <v>2017</v>
      </c>
      <c r="B233">
        <v>7</v>
      </c>
      <c r="C233" t="s">
        <v>84</v>
      </c>
      <c r="D233" t="s">
        <v>72</v>
      </c>
      <c r="E233" t="s">
        <v>73</v>
      </c>
      <c r="F233" s="20">
        <v>50</v>
      </c>
      <c r="G233" s="20">
        <v>764</v>
      </c>
      <c r="H233" s="20">
        <v>71134.98</v>
      </c>
      <c r="I233" s="20">
        <v>14039.5474</v>
      </c>
      <c r="J233" s="20">
        <v>12627.85</v>
      </c>
      <c r="K233" s="20">
        <v>1411.6974</v>
      </c>
    </row>
    <row r="234" spans="1:11">
      <c r="A234">
        <v>2017</v>
      </c>
      <c r="B234">
        <v>8</v>
      </c>
      <c r="C234" t="s">
        <v>84</v>
      </c>
      <c r="D234" t="s">
        <v>72</v>
      </c>
      <c r="E234" t="s">
        <v>73</v>
      </c>
      <c r="F234" s="20">
        <v>49</v>
      </c>
      <c r="G234" s="20">
        <v>953</v>
      </c>
      <c r="H234" s="20">
        <v>88107.16</v>
      </c>
      <c r="I234" s="20">
        <v>16762.9308</v>
      </c>
      <c r="J234" s="20">
        <v>14771.24</v>
      </c>
      <c r="K234" s="20">
        <v>1991.6908</v>
      </c>
    </row>
    <row r="235" spans="1:11">
      <c r="A235">
        <v>2017</v>
      </c>
      <c r="B235">
        <v>9</v>
      </c>
      <c r="C235" t="s">
        <v>84</v>
      </c>
      <c r="D235" t="s">
        <v>72</v>
      </c>
      <c r="E235" t="s">
        <v>73</v>
      </c>
      <c r="F235" s="20">
        <v>16</v>
      </c>
      <c r="G235" s="20">
        <v>310</v>
      </c>
      <c r="H235" s="20">
        <v>31632.64</v>
      </c>
      <c r="I235" s="20">
        <v>5842.2432</v>
      </c>
      <c r="J235" s="20">
        <v>5529.14</v>
      </c>
      <c r="K235" s="20">
        <v>313.1032</v>
      </c>
    </row>
    <row r="236" spans="1:11">
      <c r="A236">
        <v>2017</v>
      </c>
      <c r="B236">
        <v>10</v>
      </c>
      <c r="C236" t="s">
        <v>84</v>
      </c>
      <c r="D236" t="s">
        <v>72</v>
      </c>
      <c r="E236" t="s">
        <v>73</v>
      </c>
      <c r="F236" s="20">
        <v>20</v>
      </c>
      <c r="G236" s="20">
        <v>390</v>
      </c>
      <c r="H236" s="20">
        <v>39671.69</v>
      </c>
      <c r="I236" s="20">
        <v>7327.3197</v>
      </c>
      <c r="J236" s="20">
        <v>6994.52</v>
      </c>
      <c r="K236" s="20">
        <v>332.7997</v>
      </c>
    </row>
    <row r="237" spans="1:11">
      <c r="A237">
        <v>2017</v>
      </c>
      <c r="B237">
        <v>11</v>
      </c>
      <c r="C237" t="s">
        <v>84</v>
      </c>
      <c r="D237" t="s">
        <v>72</v>
      </c>
      <c r="E237" t="s">
        <v>73</v>
      </c>
      <c r="F237" s="20">
        <v>15</v>
      </c>
      <c r="G237" s="20">
        <v>301</v>
      </c>
      <c r="H237" s="20">
        <v>30419.45</v>
      </c>
      <c r="I237" s="20">
        <v>5607.5285</v>
      </c>
      <c r="J237" s="20">
        <v>5758.83</v>
      </c>
      <c r="K237" s="20">
        <v>-151.3015</v>
      </c>
    </row>
    <row r="238" spans="1:11">
      <c r="A238">
        <v>2017</v>
      </c>
      <c r="B238">
        <v>12</v>
      </c>
      <c r="C238" t="s">
        <v>84</v>
      </c>
      <c r="D238" t="s">
        <v>72</v>
      </c>
      <c r="E238" t="s">
        <v>73</v>
      </c>
      <c r="F238" s="20">
        <v>20</v>
      </c>
      <c r="G238" s="20">
        <v>398</v>
      </c>
      <c r="H238" s="20">
        <v>41329.26</v>
      </c>
      <c r="I238" s="20">
        <v>7566.8038</v>
      </c>
      <c r="J238" s="20">
        <v>8137.68</v>
      </c>
      <c r="K238" s="20">
        <v>-570.8762</v>
      </c>
    </row>
    <row r="239" spans="1:11">
      <c r="A239">
        <v>2018</v>
      </c>
      <c r="B239">
        <v>1</v>
      </c>
      <c r="C239" t="s">
        <v>84</v>
      </c>
      <c r="D239" t="s">
        <v>72</v>
      </c>
      <c r="E239" t="s">
        <v>73</v>
      </c>
      <c r="F239" s="20">
        <v>17</v>
      </c>
      <c r="G239" s="20">
        <v>385</v>
      </c>
      <c r="H239" s="20">
        <v>35981.35</v>
      </c>
      <c r="I239" s="20">
        <v>6682.5755</v>
      </c>
      <c r="J239" s="20">
        <v>8207.79</v>
      </c>
      <c r="K239" s="20">
        <v>-1525.2145</v>
      </c>
    </row>
    <row r="240" spans="1:11">
      <c r="A240">
        <v>2018</v>
      </c>
      <c r="B240">
        <v>2</v>
      </c>
      <c r="C240" t="s">
        <v>84</v>
      </c>
      <c r="D240" t="s">
        <v>72</v>
      </c>
      <c r="E240" t="s">
        <v>73</v>
      </c>
      <c r="F240" s="20">
        <v>27</v>
      </c>
      <c r="G240" s="20">
        <v>484</v>
      </c>
      <c r="H240" s="20">
        <v>44453.69</v>
      </c>
      <c r="I240" s="20">
        <v>8580.9797</v>
      </c>
      <c r="J240" s="20">
        <v>6555.37</v>
      </c>
      <c r="K240" s="20">
        <v>2025.6097</v>
      </c>
    </row>
    <row r="241" spans="1:11">
      <c r="A241">
        <v>2018</v>
      </c>
      <c r="B241">
        <v>3</v>
      </c>
      <c r="C241" t="s">
        <v>84</v>
      </c>
      <c r="D241" t="s">
        <v>72</v>
      </c>
      <c r="E241" t="s">
        <v>73</v>
      </c>
      <c r="F241" s="20">
        <v>19</v>
      </c>
      <c r="G241" s="20">
        <v>355</v>
      </c>
      <c r="H241" s="20">
        <v>35102.3</v>
      </c>
      <c r="I241" s="20">
        <v>6578.299</v>
      </c>
      <c r="J241" s="20">
        <v>6491.67</v>
      </c>
      <c r="K241" s="20">
        <v>86.629</v>
      </c>
    </row>
    <row r="242" spans="1:11">
      <c r="A242">
        <v>2018</v>
      </c>
      <c r="B242">
        <v>4</v>
      </c>
      <c r="C242" t="s">
        <v>84</v>
      </c>
      <c r="D242" t="s">
        <v>72</v>
      </c>
      <c r="E242" t="s">
        <v>73</v>
      </c>
      <c r="F242" s="20">
        <v>18</v>
      </c>
      <c r="G242" s="20">
        <v>351</v>
      </c>
      <c r="H242" s="20">
        <v>35564.26</v>
      </c>
      <c r="I242" s="20">
        <v>6576.3538</v>
      </c>
      <c r="J242" s="20">
        <v>7448.43</v>
      </c>
      <c r="K242" s="20">
        <v>-872.0762</v>
      </c>
    </row>
    <row r="243" spans="1:11">
      <c r="A243">
        <v>2018</v>
      </c>
      <c r="B243">
        <v>5</v>
      </c>
      <c r="C243" t="s">
        <v>84</v>
      </c>
      <c r="D243" t="s">
        <v>72</v>
      </c>
      <c r="E243" t="s">
        <v>73</v>
      </c>
      <c r="F243" s="20">
        <v>16</v>
      </c>
      <c r="G243" s="20">
        <v>335</v>
      </c>
      <c r="H243" s="20">
        <v>33574.43</v>
      </c>
      <c r="I243" s="20">
        <v>6169.6759</v>
      </c>
      <c r="J243" s="20">
        <v>7207.71</v>
      </c>
      <c r="K243" s="20">
        <v>-1038.0341</v>
      </c>
    </row>
    <row r="244" spans="1:11">
      <c r="A244">
        <v>2018</v>
      </c>
      <c r="B244">
        <v>6</v>
      </c>
      <c r="C244" t="s">
        <v>84</v>
      </c>
      <c r="D244" t="s">
        <v>72</v>
      </c>
      <c r="E244" t="s">
        <v>73</v>
      </c>
      <c r="F244" s="20">
        <v>18</v>
      </c>
      <c r="G244" s="20">
        <v>293</v>
      </c>
      <c r="H244" s="20">
        <v>30207.45</v>
      </c>
      <c r="I244" s="20">
        <v>5705.9685</v>
      </c>
      <c r="J244" s="20">
        <v>6310.69</v>
      </c>
      <c r="K244" s="20">
        <v>-604.7215</v>
      </c>
    </row>
    <row r="245" spans="1:11">
      <c r="A245">
        <v>2018</v>
      </c>
      <c r="B245">
        <v>7</v>
      </c>
      <c r="C245" t="s">
        <v>84</v>
      </c>
      <c r="D245" t="s">
        <v>72</v>
      </c>
      <c r="E245" t="s">
        <v>73</v>
      </c>
      <c r="F245" s="20">
        <v>48</v>
      </c>
      <c r="G245" s="20">
        <v>434</v>
      </c>
      <c r="H245" s="20">
        <v>42062.23</v>
      </c>
      <c r="I245" s="20">
        <v>9170.0899</v>
      </c>
      <c r="J245" s="20">
        <v>7221.22</v>
      </c>
      <c r="K245" s="20">
        <v>1948.8699</v>
      </c>
    </row>
    <row r="246" spans="1:11">
      <c r="A246">
        <v>2018</v>
      </c>
      <c r="B246">
        <v>8</v>
      </c>
      <c r="C246" t="s">
        <v>84</v>
      </c>
      <c r="D246" t="s">
        <v>72</v>
      </c>
      <c r="E246" t="s">
        <v>73</v>
      </c>
      <c r="F246" s="20">
        <v>50</v>
      </c>
      <c r="G246" s="20">
        <v>968</v>
      </c>
      <c r="H246" s="20">
        <v>92778.08</v>
      </c>
      <c r="I246" s="20">
        <v>17465.1504</v>
      </c>
      <c r="J246" s="20">
        <v>14011.81</v>
      </c>
      <c r="K246" s="20">
        <v>3453.3404</v>
      </c>
    </row>
    <row r="247" spans="1:11">
      <c r="A247">
        <v>2017</v>
      </c>
      <c r="B247">
        <v>1</v>
      </c>
      <c r="C247" t="s">
        <v>85</v>
      </c>
      <c r="D247" t="s">
        <v>75</v>
      </c>
      <c r="E247" t="s">
        <v>76</v>
      </c>
      <c r="F247" s="20">
        <v>40</v>
      </c>
      <c r="G247" s="20">
        <v>96</v>
      </c>
      <c r="H247" s="20">
        <v>7244</v>
      </c>
      <c r="I247" s="20">
        <v>3325.72</v>
      </c>
      <c r="J247" s="20">
        <v>1780</v>
      </c>
      <c r="K247" s="20">
        <v>1545.72</v>
      </c>
    </row>
    <row r="248" spans="1:11">
      <c r="A248">
        <v>2017</v>
      </c>
      <c r="B248">
        <v>2</v>
      </c>
      <c r="C248" t="s">
        <v>85</v>
      </c>
      <c r="D248" t="s">
        <v>75</v>
      </c>
      <c r="E248" t="s">
        <v>76</v>
      </c>
      <c r="F248" s="20">
        <v>31</v>
      </c>
      <c r="G248" s="20">
        <v>66</v>
      </c>
      <c r="H248" s="20">
        <v>4578</v>
      </c>
      <c r="I248" s="20">
        <v>2409.14</v>
      </c>
      <c r="J248" s="20">
        <v>1280</v>
      </c>
      <c r="K248" s="20">
        <v>1129.14</v>
      </c>
    </row>
    <row r="249" spans="1:11">
      <c r="A249">
        <v>2017</v>
      </c>
      <c r="B249">
        <v>3</v>
      </c>
      <c r="C249" t="s">
        <v>85</v>
      </c>
      <c r="D249" t="s">
        <v>75</v>
      </c>
      <c r="E249" t="s">
        <v>76</v>
      </c>
      <c r="F249" s="20">
        <v>48</v>
      </c>
      <c r="G249" s="20">
        <v>97</v>
      </c>
      <c r="H249" s="20">
        <v>6178.212</v>
      </c>
      <c r="I249" s="20">
        <v>3591.16756</v>
      </c>
      <c r="J249" s="20">
        <v>1630</v>
      </c>
      <c r="K249" s="20">
        <v>1961.16756</v>
      </c>
    </row>
    <row r="250" spans="1:11">
      <c r="A250">
        <v>2017</v>
      </c>
      <c r="B250">
        <v>4</v>
      </c>
      <c r="C250" t="s">
        <v>85</v>
      </c>
      <c r="D250" t="s">
        <v>75</v>
      </c>
      <c r="E250" t="s">
        <v>76</v>
      </c>
      <c r="F250" s="20">
        <v>33</v>
      </c>
      <c r="G250" s="20">
        <v>58</v>
      </c>
      <c r="H250" s="20">
        <v>3563.034</v>
      </c>
      <c r="I250" s="20">
        <v>2345.19442</v>
      </c>
      <c r="J250" s="20">
        <v>1100</v>
      </c>
      <c r="K250" s="20">
        <v>1245.19442</v>
      </c>
    </row>
    <row r="251" spans="1:11">
      <c r="A251">
        <v>2017</v>
      </c>
      <c r="B251">
        <v>5</v>
      </c>
      <c r="C251" t="s">
        <v>85</v>
      </c>
      <c r="D251" t="s">
        <v>75</v>
      </c>
      <c r="E251" t="s">
        <v>76</v>
      </c>
      <c r="F251" s="20">
        <v>34</v>
      </c>
      <c r="G251" s="20">
        <v>54</v>
      </c>
      <c r="H251" s="20">
        <v>3352.856</v>
      </c>
      <c r="I251" s="20">
        <v>2351.87128</v>
      </c>
      <c r="J251" s="20">
        <v>880</v>
      </c>
      <c r="K251" s="20">
        <v>1471.87128</v>
      </c>
    </row>
    <row r="252" spans="1:11">
      <c r="A252">
        <v>2017</v>
      </c>
      <c r="B252">
        <v>6</v>
      </c>
      <c r="C252" t="s">
        <v>85</v>
      </c>
      <c r="D252" t="s">
        <v>75</v>
      </c>
      <c r="E252" t="s">
        <v>76</v>
      </c>
      <c r="F252" s="20">
        <v>18</v>
      </c>
      <c r="G252" s="20">
        <v>27</v>
      </c>
      <c r="H252" s="20">
        <v>1728.678</v>
      </c>
      <c r="I252" s="20">
        <v>1232.72814</v>
      </c>
      <c r="J252" s="20">
        <v>0</v>
      </c>
      <c r="K252" s="20">
        <v>1232.72814</v>
      </c>
    </row>
    <row r="253" spans="1:11">
      <c r="A253">
        <v>2017</v>
      </c>
      <c r="B253">
        <v>8</v>
      </c>
      <c r="C253" t="s">
        <v>85</v>
      </c>
      <c r="D253" t="s">
        <v>75</v>
      </c>
      <c r="E253" t="s">
        <v>76</v>
      </c>
      <c r="F253" s="20">
        <v>59</v>
      </c>
      <c r="G253" s="20">
        <v>125</v>
      </c>
      <c r="H253" s="20">
        <v>3432.44</v>
      </c>
      <c r="I253" s="20">
        <v>3896.2172</v>
      </c>
      <c r="J253" s="20">
        <v>0</v>
      </c>
      <c r="K253" s="20">
        <v>3896.2172</v>
      </c>
    </row>
    <row r="254" spans="1:11">
      <c r="A254">
        <v>2017</v>
      </c>
      <c r="B254">
        <v>9</v>
      </c>
      <c r="C254" t="s">
        <v>85</v>
      </c>
      <c r="D254" t="s">
        <v>75</v>
      </c>
      <c r="E254" t="s">
        <v>76</v>
      </c>
      <c r="F254" s="20">
        <v>17</v>
      </c>
      <c r="G254" s="20">
        <v>52</v>
      </c>
      <c r="H254" s="20">
        <v>3359</v>
      </c>
      <c r="I254" s="20">
        <v>1494.67</v>
      </c>
      <c r="J254" s="20">
        <v>1900.3</v>
      </c>
      <c r="K254" s="20">
        <v>-405.63</v>
      </c>
    </row>
    <row r="255" spans="1:11">
      <c r="A255">
        <v>2017</v>
      </c>
      <c r="B255">
        <v>10</v>
      </c>
      <c r="C255" t="s">
        <v>85</v>
      </c>
      <c r="D255" t="s">
        <v>75</v>
      </c>
      <c r="E255" t="s">
        <v>76</v>
      </c>
      <c r="F255" s="20">
        <v>21</v>
      </c>
      <c r="G255" s="20">
        <v>60</v>
      </c>
      <c r="H255" s="20">
        <v>4042.5</v>
      </c>
      <c r="I255" s="20">
        <v>1815.525</v>
      </c>
      <c r="J255" s="20">
        <v>1499.95</v>
      </c>
      <c r="K255" s="20">
        <v>315.575</v>
      </c>
    </row>
    <row r="256" spans="1:11">
      <c r="A256">
        <v>2017</v>
      </c>
      <c r="B256">
        <v>11</v>
      </c>
      <c r="C256" t="s">
        <v>85</v>
      </c>
      <c r="D256" t="s">
        <v>75</v>
      </c>
      <c r="E256" t="s">
        <v>76</v>
      </c>
      <c r="F256" s="20">
        <v>13</v>
      </c>
      <c r="G256" s="20">
        <v>44</v>
      </c>
      <c r="H256" s="20">
        <v>3196.62</v>
      </c>
      <c r="I256" s="20">
        <v>1241.5606</v>
      </c>
      <c r="J256" s="20">
        <v>885.62</v>
      </c>
      <c r="K256" s="20">
        <v>355.9406</v>
      </c>
    </row>
    <row r="257" spans="1:11">
      <c r="A257">
        <v>2017</v>
      </c>
      <c r="B257">
        <v>12</v>
      </c>
      <c r="C257" t="s">
        <v>85</v>
      </c>
      <c r="D257" t="s">
        <v>75</v>
      </c>
      <c r="E257" t="s">
        <v>76</v>
      </c>
      <c r="F257" s="20">
        <v>19</v>
      </c>
      <c r="G257" s="20">
        <v>52</v>
      </c>
      <c r="H257" s="20">
        <v>3745.8</v>
      </c>
      <c r="I257" s="20">
        <v>1644.954</v>
      </c>
      <c r="J257" s="20">
        <v>1217.98</v>
      </c>
      <c r="K257" s="20">
        <v>426.974</v>
      </c>
    </row>
    <row r="258" spans="1:11">
      <c r="A258">
        <v>2018</v>
      </c>
      <c r="B258">
        <v>1</v>
      </c>
      <c r="C258" t="s">
        <v>85</v>
      </c>
      <c r="D258" t="s">
        <v>75</v>
      </c>
      <c r="E258" t="s">
        <v>76</v>
      </c>
      <c r="F258" s="20">
        <v>16</v>
      </c>
      <c r="G258" s="20">
        <v>26</v>
      </c>
      <c r="H258" s="20">
        <v>1844.88</v>
      </c>
      <c r="I258" s="20">
        <v>1143.8344</v>
      </c>
      <c r="J258" s="20">
        <v>1106.54</v>
      </c>
      <c r="K258" s="20">
        <v>37.2944</v>
      </c>
    </row>
    <row r="259" spans="1:11">
      <c r="A259">
        <v>2018</v>
      </c>
      <c r="B259">
        <v>2</v>
      </c>
      <c r="C259" t="s">
        <v>85</v>
      </c>
      <c r="D259" t="s">
        <v>75</v>
      </c>
      <c r="E259" t="s">
        <v>76</v>
      </c>
      <c r="F259" s="20">
        <v>20</v>
      </c>
      <c r="G259" s="20">
        <v>48</v>
      </c>
      <c r="H259" s="20">
        <v>3341.14</v>
      </c>
      <c r="I259" s="20">
        <v>1626.3482</v>
      </c>
      <c r="J259" s="20">
        <v>1254.11</v>
      </c>
      <c r="K259" s="20">
        <v>372.2382</v>
      </c>
    </row>
    <row r="260" spans="1:11">
      <c r="A260">
        <v>2018</v>
      </c>
      <c r="B260">
        <v>3</v>
      </c>
      <c r="C260" t="s">
        <v>85</v>
      </c>
      <c r="D260" t="s">
        <v>75</v>
      </c>
      <c r="E260" t="s">
        <v>76</v>
      </c>
      <c r="F260" s="20">
        <v>18</v>
      </c>
      <c r="G260" s="20">
        <v>47</v>
      </c>
      <c r="H260" s="20">
        <v>2943.9</v>
      </c>
      <c r="I260" s="20">
        <v>1470.707</v>
      </c>
      <c r="J260" s="20">
        <v>1279.39</v>
      </c>
      <c r="K260" s="20">
        <v>191.317</v>
      </c>
    </row>
    <row r="261" spans="1:11">
      <c r="A261">
        <v>2018</v>
      </c>
      <c r="B261">
        <v>4</v>
      </c>
      <c r="C261" t="s">
        <v>85</v>
      </c>
      <c r="D261" t="s">
        <v>75</v>
      </c>
      <c r="E261" t="s">
        <v>76</v>
      </c>
      <c r="F261" s="20">
        <v>15</v>
      </c>
      <c r="G261" s="20">
        <v>46</v>
      </c>
      <c r="H261" s="20">
        <v>3705.18</v>
      </c>
      <c r="I261" s="20">
        <v>1415.6734</v>
      </c>
      <c r="J261" s="20">
        <v>2068.09</v>
      </c>
      <c r="K261" s="20">
        <v>-652.4166</v>
      </c>
    </row>
    <row r="262" spans="1:11">
      <c r="A262">
        <v>2018</v>
      </c>
      <c r="B262">
        <v>5</v>
      </c>
      <c r="C262" t="s">
        <v>85</v>
      </c>
      <c r="D262" t="s">
        <v>75</v>
      </c>
      <c r="E262" t="s">
        <v>76</v>
      </c>
      <c r="F262" s="20">
        <v>16</v>
      </c>
      <c r="G262" s="20">
        <v>97</v>
      </c>
      <c r="H262" s="20">
        <v>6715.39</v>
      </c>
      <c r="I262" s="20">
        <v>2061.0007</v>
      </c>
      <c r="J262" s="20">
        <v>4446.42</v>
      </c>
      <c r="K262" s="20">
        <v>-2385.4193</v>
      </c>
    </row>
    <row r="263" spans="1:11">
      <c r="A263">
        <v>2018</v>
      </c>
      <c r="B263">
        <v>6</v>
      </c>
      <c r="C263" t="s">
        <v>85</v>
      </c>
      <c r="D263" t="s">
        <v>75</v>
      </c>
      <c r="E263" t="s">
        <v>76</v>
      </c>
      <c r="F263" s="20">
        <v>19</v>
      </c>
      <c r="G263" s="20">
        <v>75</v>
      </c>
      <c r="H263" s="20">
        <v>6000</v>
      </c>
      <c r="I263" s="20">
        <v>2030</v>
      </c>
      <c r="J263" s="20">
        <v>4132.26</v>
      </c>
      <c r="K263" s="20">
        <v>-2102.26</v>
      </c>
    </row>
    <row r="264" spans="1:11">
      <c r="A264">
        <v>2018</v>
      </c>
      <c r="B264">
        <v>7</v>
      </c>
      <c r="C264" t="s">
        <v>85</v>
      </c>
      <c r="D264" t="s">
        <v>75</v>
      </c>
      <c r="E264" t="s">
        <v>76</v>
      </c>
      <c r="F264" s="20">
        <v>4</v>
      </c>
      <c r="G264" s="20">
        <v>10</v>
      </c>
      <c r="H264" s="20">
        <v>800</v>
      </c>
      <c r="I264" s="20">
        <v>344</v>
      </c>
      <c r="J264" s="20">
        <v>315.5</v>
      </c>
      <c r="K264" s="20">
        <v>28.5</v>
      </c>
    </row>
    <row r="265" spans="1:11">
      <c r="A265">
        <v>2018</v>
      </c>
      <c r="B265">
        <v>8</v>
      </c>
      <c r="C265" t="s">
        <v>85</v>
      </c>
      <c r="D265" t="s">
        <v>75</v>
      </c>
      <c r="E265" t="s">
        <v>76</v>
      </c>
      <c r="F265" s="20">
        <v>39</v>
      </c>
      <c r="G265" s="20">
        <v>260</v>
      </c>
      <c r="H265" s="20">
        <v>21930.17</v>
      </c>
      <c r="I265" s="20">
        <v>5840.9221</v>
      </c>
      <c r="J265" s="20">
        <v>0</v>
      </c>
      <c r="K265" s="20">
        <v>5840.9221</v>
      </c>
    </row>
    <row r="266" spans="1:11">
      <c r="A266">
        <v>2016</v>
      </c>
      <c r="B266">
        <v>6</v>
      </c>
      <c r="C266" t="s">
        <v>86</v>
      </c>
      <c r="D266" t="s">
        <v>87</v>
      </c>
      <c r="E266" t="s">
        <v>88</v>
      </c>
      <c r="F266" s="20">
        <v>12</v>
      </c>
      <c r="G266" s="20">
        <v>101</v>
      </c>
      <c r="H266" s="20">
        <v>13742.332</v>
      </c>
      <c r="I266" s="20">
        <v>2432.07984</v>
      </c>
      <c r="J266" s="20">
        <v>2154.23</v>
      </c>
      <c r="K266" s="20">
        <v>277.84984</v>
      </c>
    </row>
    <row r="267" spans="1:11">
      <c r="A267">
        <v>2016</v>
      </c>
      <c r="B267">
        <v>7</v>
      </c>
      <c r="C267" t="s">
        <v>86</v>
      </c>
      <c r="D267" t="s">
        <v>87</v>
      </c>
      <c r="E267" t="s">
        <v>88</v>
      </c>
      <c r="F267" s="20">
        <v>61</v>
      </c>
      <c r="G267" s="20">
        <v>779</v>
      </c>
      <c r="H267" s="20">
        <v>132684.43</v>
      </c>
      <c r="I267" s="20">
        <v>20699.1316</v>
      </c>
      <c r="J267" s="20">
        <v>19693.44</v>
      </c>
      <c r="K267" s="20">
        <v>1005.6916</v>
      </c>
    </row>
    <row r="268" spans="1:11">
      <c r="A268">
        <v>2016</v>
      </c>
      <c r="B268">
        <v>8</v>
      </c>
      <c r="C268" t="s">
        <v>86</v>
      </c>
      <c r="D268" t="s">
        <v>87</v>
      </c>
      <c r="E268" t="s">
        <v>88</v>
      </c>
      <c r="F268" s="20">
        <v>60</v>
      </c>
      <c r="G268" s="20">
        <v>956</v>
      </c>
      <c r="H268" s="20">
        <v>150772.666</v>
      </c>
      <c r="I268" s="20">
        <v>23360.71992</v>
      </c>
      <c r="J268" s="20">
        <v>22257.27</v>
      </c>
      <c r="K268" s="20">
        <v>1103.44992</v>
      </c>
    </row>
    <row r="269" spans="1:11">
      <c r="A269">
        <v>2016</v>
      </c>
      <c r="B269">
        <v>9</v>
      </c>
      <c r="C269" t="s">
        <v>86</v>
      </c>
      <c r="D269" t="s">
        <v>87</v>
      </c>
      <c r="E269" t="s">
        <v>88</v>
      </c>
      <c r="F269" s="20">
        <v>16</v>
      </c>
      <c r="G269" s="20">
        <v>99</v>
      </c>
      <c r="H269" s="20">
        <v>16923.25</v>
      </c>
      <c r="I269" s="20">
        <v>2967.79</v>
      </c>
      <c r="J269" s="20">
        <v>3212.99</v>
      </c>
      <c r="K269" s="20">
        <v>-245.2</v>
      </c>
    </row>
    <row r="270" spans="1:11">
      <c r="A270">
        <v>2016</v>
      </c>
      <c r="B270">
        <v>10</v>
      </c>
      <c r="C270" t="s">
        <v>86</v>
      </c>
      <c r="D270" t="s">
        <v>87</v>
      </c>
      <c r="E270" t="s">
        <v>88</v>
      </c>
      <c r="F270" s="20">
        <v>20</v>
      </c>
      <c r="G270" s="20">
        <v>163</v>
      </c>
      <c r="H270" s="20">
        <v>28331.522</v>
      </c>
      <c r="I270" s="20">
        <v>4688.78264</v>
      </c>
      <c r="J270" s="20">
        <v>5574.75</v>
      </c>
      <c r="K270" s="20">
        <v>-885.96736</v>
      </c>
    </row>
    <row r="271" spans="1:11">
      <c r="A271">
        <v>2016</v>
      </c>
      <c r="B271">
        <v>11</v>
      </c>
      <c r="C271" t="s">
        <v>86</v>
      </c>
      <c r="D271" t="s">
        <v>87</v>
      </c>
      <c r="E271" t="s">
        <v>88</v>
      </c>
      <c r="F271" s="20">
        <v>16</v>
      </c>
      <c r="G271" s="20">
        <v>171</v>
      </c>
      <c r="H271" s="20">
        <v>31478</v>
      </c>
      <c r="I271" s="20">
        <v>4930.36</v>
      </c>
      <c r="J271" s="20">
        <v>5864</v>
      </c>
      <c r="K271" s="20">
        <v>-933.64</v>
      </c>
    </row>
    <row r="272" spans="1:11">
      <c r="A272">
        <v>2016</v>
      </c>
      <c r="B272">
        <v>12</v>
      </c>
      <c r="C272" t="s">
        <v>86</v>
      </c>
      <c r="D272" t="s">
        <v>87</v>
      </c>
      <c r="E272" t="s">
        <v>88</v>
      </c>
      <c r="F272" s="20">
        <v>19</v>
      </c>
      <c r="G272" s="20">
        <v>212</v>
      </c>
      <c r="H272" s="20">
        <v>39510</v>
      </c>
      <c r="I272" s="20">
        <v>6137.2</v>
      </c>
      <c r="J272" s="20">
        <v>7400.87</v>
      </c>
      <c r="K272" s="20">
        <v>-1263.67</v>
      </c>
    </row>
    <row r="273" spans="1:11">
      <c r="A273">
        <v>2017</v>
      </c>
      <c r="B273">
        <v>1</v>
      </c>
      <c r="C273" t="s">
        <v>86</v>
      </c>
      <c r="D273" t="s">
        <v>87</v>
      </c>
      <c r="E273" t="s">
        <v>88</v>
      </c>
      <c r="F273" s="20">
        <v>37</v>
      </c>
      <c r="G273" s="20">
        <v>734</v>
      </c>
      <c r="H273" s="20">
        <v>125930.248</v>
      </c>
      <c r="I273" s="20">
        <v>18793.62976</v>
      </c>
      <c r="J273" s="20">
        <v>19088.42</v>
      </c>
      <c r="K273" s="20">
        <v>-294.79024</v>
      </c>
    </row>
    <row r="274" spans="1:11">
      <c r="A274">
        <v>2017</v>
      </c>
      <c r="B274">
        <v>2</v>
      </c>
      <c r="C274" t="s">
        <v>86</v>
      </c>
      <c r="D274" t="s">
        <v>87</v>
      </c>
      <c r="E274" t="s">
        <v>88</v>
      </c>
      <c r="F274" s="20">
        <v>8</v>
      </c>
      <c r="G274" s="20">
        <v>99</v>
      </c>
      <c r="H274" s="20">
        <v>17625.808</v>
      </c>
      <c r="I274" s="20">
        <v>2732.09696</v>
      </c>
      <c r="J274" s="20">
        <v>3148.58</v>
      </c>
      <c r="K274" s="20">
        <v>-416.48304</v>
      </c>
    </row>
    <row r="275" spans="1:11">
      <c r="A275">
        <v>2017</v>
      </c>
      <c r="B275">
        <v>3</v>
      </c>
      <c r="C275" t="s">
        <v>86</v>
      </c>
      <c r="D275" t="s">
        <v>87</v>
      </c>
      <c r="E275" t="s">
        <v>88</v>
      </c>
      <c r="F275" s="20">
        <v>16</v>
      </c>
      <c r="G275" s="20">
        <v>198</v>
      </c>
      <c r="H275" s="20">
        <v>36079.086</v>
      </c>
      <c r="I275" s="20">
        <v>5563.49032</v>
      </c>
      <c r="J275" s="20">
        <v>6514.11</v>
      </c>
      <c r="K275" s="20">
        <v>-950.61968</v>
      </c>
    </row>
    <row r="276" spans="1:11">
      <c r="A276">
        <v>2017</v>
      </c>
      <c r="B276">
        <v>4</v>
      </c>
      <c r="C276" t="s">
        <v>86</v>
      </c>
      <c r="D276" t="s">
        <v>87</v>
      </c>
      <c r="E276" t="s">
        <v>88</v>
      </c>
      <c r="F276" s="20">
        <v>20</v>
      </c>
      <c r="G276" s="20">
        <v>247.5</v>
      </c>
      <c r="H276" s="20">
        <v>45433.508</v>
      </c>
      <c r="I276" s="20">
        <v>6994.52096</v>
      </c>
      <c r="J276" s="20">
        <v>8358.63</v>
      </c>
      <c r="K276" s="20">
        <v>-1364.10904</v>
      </c>
    </row>
    <row r="277" spans="1:11">
      <c r="A277">
        <v>2017</v>
      </c>
      <c r="B277">
        <v>5</v>
      </c>
      <c r="C277" t="s">
        <v>86</v>
      </c>
      <c r="D277" t="s">
        <v>87</v>
      </c>
      <c r="E277" t="s">
        <v>88</v>
      </c>
      <c r="F277" s="20">
        <v>16</v>
      </c>
      <c r="G277" s="20">
        <v>200</v>
      </c>
      <c r="H277" s="20">
        <v>37215.902</v>
      </c>
      <c r="I277" s="20">
        <v>5705.90824</v>
      </c>
      <c r="J277" s="20">
        <v>5361.59</v>
      </c>
      <c r="K277" s="20">
        <v>344.31824</v>
      </c>
    </row>
    <row r="278" spans="1:11">
      <c r="A278">
        <v>2017</v>
      </c>
      <c r="B278">
        <v>6</v>
      </c>
      <c r="C278" t="s">
        <v>86</v>
      </c>
      <c r="D278" t="s">
        <v>87</v>
      </c>
      <c r="E278" t="s">
        <v>88</v>
      </c>
      <c r="F278" s="20">
        <v>18</v>
      </c>
      <c r="G278" s="20">
        <v>213</v>
      </c>
      <c r="H278" s="20">
        <v>39739.244</v>
      </c>
      <c r="I278" s="20">
        <v>6127.70928</v>
      </c>
      <c r="J278" s="20">
        <v>5758.92</v>
      </c>
      <c r="K278" s="20">
        <v>368.78928</v>
      </c>
    </row>
    <row r="279" spans="1:11">
      <c r="A279">
        <v>2017</v>
      </c>
      <c r="B279">
        <v>7</v>
      </c>
      <c r="C279" t="s">
        <v>86</v>
      </c>
      <c r="D279" t="s">
        <v>87</v>
      </c>
      <c r="E279" t="s">
        <v>88</v>
      </c>
      <c r="F279" s="20">
        <v>60</v>
      </c>
      <c r="G279" s="20">
        <v>490</v>
      </c>
      <c r="H279" s="20">
        <v>92865.35</v>
      </c>
      <c r="I279" s="20">
        <v>15013.842</v>
      </c>
      <c r="J279" s="20">
        <v>15293.14</v>
      </c>
      <c r="K279" s="20">
        <v>-279.298</v>
      </c>
    </row>
    <row r="280" spans="1:11">
      <c r="A280">
        <v>2017</v>
      </c>
      <c r="B280">
        <v>8</v>
      </c>
      <c r="C280" t="s">
        <v>86</v>
      </c>
      <c r="D280" t="s">
        <v>87</v>
      </c>
      <c r="E280" t="s">
        <v>88</v>
      </c>
      <c r="F280" s="20">
        <v>60</v>
      </c>
      <c r="G280" s="20">
        <v>820</v>
      </c>
      <c r="H280" s="20">
        <v>156660.35</v>
      </c>
      <c r="I280" s="20">
        <v>23659.242</v>
      </c>
      <c r="J280" s="20">
        <v>22166.04</v>
      </c>
      <c r="K280" s="20">
        <v>1493.202</v>
      </c>
    </row>
    <row r="281" spans="1:11">
      <c r="A281">
        <v>2017</v>
      </c>
      <c r="B281">
        <v>9</v>
      </c>
      <c r="C281" t="s">
        <v>86</v>
      </c>
      <c r="D281" t="s">
        <v>87</v>
      </c>
      <c r="E281" t="s">
        <v>88</v>
      </c>
      <c r="F281" s="20">
        <v>6</v>
      </c>
      <c r="G281" s="20">
        <v>116</v>
      </c>
      <c r="H281" s="20">
        <v>23227.33</v>
      </c>
      <c r="I281" s="20">
        <v>3375.2796</v>
      </c>
      <c r="J281" s="20">
        <v>3142.73</v>
      </c>
      <c r="K281" s="20">
        <v>232.5496</v>
      </c>
    </row>
    <row r="282" spans="1:11">
      <c r="A282">
        <v>2017</v>
      </c>
      <c r="B282">
        <v>10</v>
      </c>
      <c r="C282" t="s">
        <v>86</v>
      </c>
      <c r="D282" t="s">
        <v>87</v>
      </c>
      <c r="E282" t="s">
        <v>88</v>
      </c>
      <c r="F282" s="20">
        <v>13</v>
      </c>
      <c r="G282" s="20">
        <v>196</v>
      </c>
      <c r="H282" s="20">
        <v>39622.93</v>
      </c>
      <c r="I282" s="20">
        <v>5862.7516</v>
      </c>
      <c r="J282" s="20">
        <v>5462.29</v>
      </c>
      <c r="K282" s="20">
        <v>400.4616</v>
      </c>
    </row>
    <row r="283" spans="1:11">
      <c r="A283">
        <v>2017</v>
      </c>
      <c r="B283">
        <v>11</v>
      </c>
      <c r="C283" t="s">
        <v>86</v>
      </c>
      <c r="D283" t="s">
        <v>87</v>
      </c>
      <c r="E283" t="s">
        <v>88</v>
      </c>
      <c r="F283" s="20">
        <v>12</v>
      </c>
      <c r="G283" s="20">
        <v>193</v>
      </c>
      <c r="H283" s="20">
        <v>39203.35</v>
      </c>
      <c r="I283" s="20">
        <v>5763.402</v>
      </c>
      <c r="J283" s="20">
        <v>5365.34</v>
      </c>
      <c r="K283" s="20">
        <v>398.062</v>
      </c>
    </row>
    <row r="284" spans="1:11">
      <c r="A284">
        <v>2017</v>
      </c>
      <c r="B284">
        <v>12</v>
      </c>
      <c r="C284" t="s">
        <v>86</v>
      </c>
      <c r="D284" t="s">
        <v>87</v>
      </c>
      <c r="E284" t="s">
        <v>88</v>
      </c>
      <c r="F284" s="20">
        <v>15</v>
      </c>
      <c r="G284" s="20">
        <v>211</v>
      </c>
      <c r="H284" s="20">
        <v>43007.23</v>
      </c>
      <c r="I284" s="20">
        <v>6393.8676</v>
      </c>
      <c r="J284" s="20">
        <v>5925.73</v>
      </c>
      <c r="K284" s="20">
        <v>468.1376</v>
      </c>
    </row>
    <row r="285" spans="1:11">
      <c r="A285">
        <v>2018</v>
      </c>
      <c r="B285">
        <v>1</v>
      </c>
      <c r="C285" t="s">
        <v>86</v>
      </c>
      <c r="D285" t="s">
        <v>87</v>
      </c>
      <c r="E285" t="s">
        <v>88</v>
      </c>
      <c r="F285" s="20">
        <v>12</v>
      </c>
      <c r="G285" s="20">
        <v>252</v>
      </c>
      <c r="H285" s="20">
        <v>49856.84</v>
      </c>
      <c r="I285" s="20">
        <v>7218.8208</v>
      </c>
      <c r="J285" s="20">
        <v>6725.68</v>
      </c>
      <c r="K285" s="20">
        <v>493.1408</v>
      </c>
    </row>
    <row r="286" spans="1:11">
      <c r="A286">
        <v>2018</v>
      </c>
      <c r="B286">
        <v>3</v>
      </c>
      <c r="C286" t="s">
        <v>86</v>
      </c>
      <c r="D286" t="s">
        <v>87</v>
      </c>
      <c r="E286" t="s">
        <v>88</v>
      </c>
      <c r="F286" s="20">
        <v>9</v>
      </c>
      <c r="G286" s="20">
        <v>69</v>
      </c>
      <c r="H286" s="20">
        <v>5345.54</v>
      </c>
      <c r="I286" s="20">
        <v>1208.4648</v>
      </c>
      <c r="J286" s="20">
        <v>1239.55</v>
      </c>
      <c r="K286" s="20">
        <v>-31.0852</v>
      </c>
    </row>
    <row r="287" spans="1:11">
      <c r="A287">
        <v>2018</v>
      </c>
      <c r="B287">
        <v>4</v>
      </c>
      <c r="C287" t="s">
        <v>86</v>
      </c>
      <c r="D287" t="s">
        <v>87</v>
      </c>
      <c r="E287" t="s">
        <v>88</v>
      </c>
      <c r="F287" s="20">
        <v>8</v>
      </c>
      <c r="G287" s="20">
        <v>55</v>
      </c>
      <c r="H287" s="20">
        <v>8800</v>
      </c>
      <c r="I287" s="20">
        <v>1541</v>
      </c>
      <c r="J287" s="20">
        <v>1475</v>
      </c>
      <c r="K287" s="20">
        <v>66</v>
      </c>
    </row>
    <row r="288" spans="1:11">
      <c r="A288">
        <v>2018</v>
      </c>
      <c r="B288">
        <v>5</v>
      </c>
      <c r="C288" t="s">
        <v>86</v>
      </c>
      <c r="D288" t="s">
        <v>87</v>
      </c>
      <c r="E288" t="s">
        <v>88</v>
      </c>
      <c r="F288" s="20">
        <v>8</v>
      </c>
      <c r="G288" s="20">
        <v>50</v>
      </c>
      <c r="H288" s="20">
        <v>8000</v>
      </c>
      <c r="I288" s="20">
        <v>1430</v>
      </c>
      <c r="J288" s="20">
        <v>1370</v>
      </c>
      <c r="K288" s="20">
        <v>60</v>
      </c>
    </row>
    <row r="289" spans="1:11">
      <c r="A289">
        <v>2018</v>
      </c>
      <c r="B289">
        <v>6</v>
      </c>
      <c r="C289" t="s">
        <v>86</v>
      </c>
      <c r="D289" t="s">
        <v>87</v>
      </c>
      <c r="E289" t="s">
        <v>88</v>
      </c>
      <c r="F289" s="20">
        <v>10</v>
      </c>
      <c r="G289" s="20">
        <v>51</v>
      </c>
      <c r="H289" s="20">
        <v>8384</v>
      </c>
      <c r="I289" s="20">
        <v>1559.08</v>
      </c>
      <c r="J289" s="20">
        <v>1493.4</v>
      </c>
      <c r="K289" s="20">
        <v>65.68</v>
      </c>
    </row>
    <row r="290" spans="1:11">
      <c r="A290">
        <v>2018</v>
      </c>
      <c r="B290">
        <v>7</v>
      </c>
      <c r="C290" t="s">
        <v>86</v>
      </c>
      <c r="D290" t="s">
        <v>87</v>
      </c>
      <c r="E290" t="s">
        <v>88</v>
      </c>
      <c r="F290" s="20">
        <v>4</v>
      </c>
      <c r="G290" s="20">
        <v>4</v>
      </c>
      <c r="H290" s="20">
        <v>1728</v>
      </c>
      <c r="I290" s="20">
        <v>379.36</v>
      </c>
      <c r="J290" s="20">
        <v>352.8</v>
      </c>
      <c r="K290" s="20">
        <v>26.56</v>
      </c>
    </row>
    <row r="291" spans="1:11">
      <c r="A291">
        <v>2018</v>
      </c>
      <c r="B291">
        <v>8</v>
      </c>
      <c r="C291" t="s">
        <v>86</v>
      </c>
      <c r="D291" t="s">
        <v>87</v>
      </c>
      <c r="E291" t="s">
        <v>88</v>
      </c>
      <c r="F291" s="20">
        <v>18</v>
      </c>
      <c r="G291" s="20">
        <v>195</v>
      </c>
      <c r="H291" s="20">
        <v>33480</v>
      </c>
      <c r="I291" s="20">
        <v>5322.6</v>
      </c>
      <c r="J291" s="20">
        <v>5358</v>
      </c>
      <c r="K291" s="20">
        <v>-35.4</v>
      </c>
    </row>
    <row r="292" spans="1:11">
      <c r="A292">
        <v>2016</v>
      </c>
      <c r="B292">
        <v>6</v>
      </c>
      <c r="C292" t="s">
        <v>89</v>
      </c>
      <c r="D292" t="s">
        <v>90</v>
      </c>
      <c r="E292" t="s">
        <v>91</v>
      </c>
      <c r="F292" s="20">
        <v>18</v>
      </c>
      <c r="G292" s="20">
        <v>99</v>
      </c>
      <c r="H292" s="20">
        <v>11820</v>
      </c>
      <c r="I292" s="20">
        <v>2317.2</v>
      </c>
      <c r="J292" s="20">
        <v>3305.95</v>
      </c>
      <c r="K292" s="20">
        <v>-988.75</v>
      </c>
    </row>
    <row r="293" spans="1:11">
      <c r="A293">
        <v>2016</v>
      </c>
      <c r="B293">
        <v>7</v>
      </c>
      <c r="C293" t="s">
        <v>89</v>
      </c>
      <c r="D293" t="s">
        <v>90</v>
      </c>
      <c r="E293" t="s">
        <v>91</v>
      </c>
      <c r="F293" s="20">
        <v>40</v>
      </c>
      <c r="G293" s="20">
        <v>258</v>
      </c>
      <c r="H293" s="20">
        <v>30063.228</v>
      </c>
      <c r="I293" s="20">
        <v>5680.95508</v>
      </c>
      <c r="J293" s="20">
        <v>5901.67</v>
      </c>
      <c r="K293" s="20">
        <v>-220.71492</v>
      </c>
    </row>
    <row r="294" spans="1:11">
      <c r="A294">
        <v>2016</v>
      </c>
      <c r="B294">
        <v>8</v>
      </c>
      <c r="C294" t="s">
        <v>89</v>
      </c>
      <c r="D294" t="s">
        <v>90</v>
      </c>
      <c r="E294" t="s">
        <v>91</v>
      </c>
      <c r="F294" s="20">
        <v>60</v>
      </c>
      <c r="G294" s="20">
        <v>235</v>
      </c>
      <c r="H294" s="20">
        <v>26124.36</v>
      </c>
      <c r="I294" s="20">
        <v>5978.6796</v>
      </c>
      <c r="J294" s="20">
        <v>5599.94</v>
      </c>
      <c r="K294" s="20">
        <v>378.7396</v>
      </c>
    </row>
    <row r="295" spans="1:11">
      <c r="A295">
        <v>2016</v>
      </c>
      <c r="B295">
        <v>9</v>
      </c>
      <c r="C295" t="s">
        <v>89</v>
      </c>
      <c r="D295" t="s">
        <v>90</v>
      </c>
      <c r="E295" t="s">
        <v>91</v>
      </c>
      <c r="F295" s="20">
        <v>15</v>
      </c>
      <c r="G295" s="20">
        <v>49</v>
      </c>
      <c r="H295" s="20">
        <v>5803.184</v>
      </c>
      <c r="I295" s="20">
        <v>1385.35024</v>
      </c>
      <c r="J295" s="20">
        <v>2279.72</v>
      </c>
      <c r="K295" s="20">
        <v>-894.36976</v>
      </c>
    </row>
    <row r="296" spans="1:11">
      <c r="A296">
        <v>2016</v>
      </c>
      <c r="B296">
        <v>10</v>
      </c>
      <c r="C296" t="s">
        <v>89</v>
      </c>
      <c r="D296" t="s">
        <v>90</v>
      </c>
      <c r="E296" t="s">
        <v>91</v>
      </c>
      <c r="F296" s="20">
        <v>19</v>
      </c>
      <c r="G296" s="20">
        <v>94</v>
      </c>
      <c r="H296" s="20">
        <v>11113.14</v>
      </c>
      <c r="I296" s="20">
        <v>2264.4454</v>
      </c>
      <c r="J296" s="20">
        <v>3637.54</v>
      </c>
      <c r="K296" s="20">
        <v>-1373.0946</v>
      </c>
    </row>
    <row r="297" spans="1:11">
      <c r="A297">
        <v>2016</v>
      </c>
      <c r="B297">
        <v>11</v>
      </c>
      <c r="C297" t="s">
        <v>89</v>
      </c>
      <c r="D297" t="s">
        <v>90</v>
      </c>
      <c r="E297" t="s">
        <v>91</v>
      </c>
      <c r="F297" s="20">
        <v>17</v>
      </c>
      <c r="G297" s="20">
        <v>118</v>
      </c>
      <c r="H297" s="20">
        <v>14012.145</v>
      </c>
      <c r="I297" s="20">
        <v>2575.33595</v>
      </c>
      <c r="J297" s="20">
        <v>3795.91</v>
      </c>
      <c r="K297" s="20">
        <v>-1220.57405</v>
      </c>
    </row>
    <row r="298" spans="1:11">
      <c r="A298">
        <v>2016</v>
      </c>
      <c r="B298">
        <v>12</v>
      </c>
      <c r="C298" t="s">
        <v>89</v>
      </c>
      <c r="D298" t="s">
        <v>90</v>
      </c>
      <c r="E298" t="s">
        <v>91</v>
      </c>
      <c r="F298" s="20">
        <v>19</v>
      </c>
      <c r="G298" s="20">
        <v>162.75</v>
      </c>
      <c r="H298" s="20">
        <v>19301.975</v>
      </c>
      <c r="I298" s="20">
        <v>3371.46725</v>
      </c>
      <c r="J298" s="20">
        <v>5466.3</v>
      </c>
      <c r="K298" s="20">
        <v>-2094.83275</v>
      </c>
    </row>
    <row r="299" spans="1:11">
      <c r="A299">
        <v>2017</v>
      </c>
      <c r="B299">
        <v>1</v>
      </c>
      <c r="C299" t="s">
        <v>89</v>
      </c>
      <c r="D299" t="s">
        <v>90</v>
      </c>
      <c r="E299" t="s">
        <v>91</v>
      </c>
      <c r="F299" s="20">
        <v>41</v>
      </c>
      <c r="G299" s="20">
        <v>175.5</v>
      </c>
      <c r="H299" s="20">
        <v>18956.324</v>
      </c>
      <c r="I299" s="20">
        <v>4251.69564</v>
      </c>
      <c r="J299" s="20">
        <v>4784.56</v>
      </c>
      <c r="K299" s="20">
        <v>-532.86436</v>
      </c>
    </row>
    <row r="300" spans="1:11">
      <c r="A300">
        <v>2017</v>
      </c>
      <c r="B300">
        <v>2</v>
      </c>
      <c r="C300" t="s">
        <v>89</v>
      </c>
      <c r="D300" t="s">
        <v>90</v>
      </c>
      <c r="E300" t="s">
        <v>91</v>
      </c>
      <c r="F300" s="20">
        <v>24</v>
      </c>
      <c r="G300" s="20">
        <v>108</v>
      </c>
      <c r="H300" s="20">
        <v>11673.744</v>
      </c>
      <c r="I300" s="20">
        <v>2568.11184</v>
      </c>
      <c r="J300" s="20">
        <v>3959.05</v>
      </c>
      <c r="K300" s="20">
        <v>-1390.93816</v>
      </c>
    </row>
    <row r="301" spans="1:11">
      <c r="A301">
        <v>2017</v>
      </c>
      <c r="B301">
        <v>3</v>
      </c>
      <c r="C301" t="s">
        <v>89</v>
      </c>
      <c r="D301" t="s">
        <v>90</v>
      </c>
      <c r="E301" t="s">
        <v>91</v>
      </c>
      <c r="F301" s="20">
        <v>16</v>
      </c>
      <c r="G301" s="20">
        <v>122.5</v>
      </c>
      <c r="H301" s="20">
        <v>14065.722</v>
      </c>
      <c r="I301" s="20">
        <v>2554.72942</v>
      </c>
      <c r="J301" s="20">
        <v>4572.48</v>
      </c>
      <c r="K301" s="20">
        <v>-2017.75058</v>
      </c>
    </row>
    <row r="302" spans="1:11">
      <c r="A302">
        <v>2017</v>
      </c>
      <c r="B302">
        <v>4</v>
      </c>
      <c r="C302" t="s">
        <v>89</v>
      </c>
      <c r="D302" t="s">
        <v>90</v>
      </c>
      <c r="E302" t="s">
        <v>91</v>
      </c>
      <c r="F302" s="20">
        <v>18</v>
      </c>
      <c r="G302" s="20">
        <v>142.5</v>
      </c>
      <c r="H302" s="20">
        <v>16684.729</v>
      </c>
      <c r="I302" s="20">
        <v>2982.82019</v>
      </c>
      <c r="J302" s="20">
        <v>5081.38</v>
      </c>
      <c r="K302" s="20">
        <v>-2098.55981</v>
      </c>
    </row>
    <row r="303" spans="1:11">
      <c r="A303">
        <v>2017</v>
      </c>
      <c r="B303">
        <v>5</v>
      </c>
      <c r="C303" t="s">
        <v>89</v>
      </c>
      <c r="D303" t="s">
        <v>90</v>
      </c>
      <c r="E303" t="s">
        <v>91</v>
      </c>
      <c r="F303" s="20">
        <v>18</v>
      </c>
      <c r="G303" s="20">
        <v>166.5</v>
      </c>
      <c r="H303" s="20">
        <v>19252.201</v>
      </c>
      <c r="I303" s="20">
        <v>3337.24211</v>
      </c>
      <c r="J303" s="20">
        <v>5905.54</v>
      </c>
      <c r="K303" s="20">
        <v>-2568.29789</v>
      </c>
    </row>
    <row r="304" spans="1:11">
      <c r="A304">
        <v>2017</v>
      </c>
      <c r="B304">
        <v>6</v>
      </c>
      <c r="C304" t="s">
        <v>89</v>
      </c>
      <c r="D304" t="s">
        <v>90</v>
      </c>
      <c r="E304" t="s">
        <v>91</v>
      </c>
      <c r="F304" s="20">
        <v>19</v>
      </c>
      <c r="G304" s="20">
        <v>157.25</v>
      </c>
      <c r="H304" s="20">
        <v>18074.163</v>
      </c>
      <c r="I304" s="20">
        <v>3219.90793</v>
      </c>
      <c r="J304" s="20">
        <v>4932.72</v>
      </c>
      <c r="K304" s="20">
        <v>-1712.81207</v>
      </c>
    </row>
    <row r="305" spans="1:11">
      <c r="A305">
        <v>2017</v>
      </c>
      <c r="B305">
        <v>7</v>
      </c>
      <c r="C305" t="s">
        <v>89</v>
      </c>
      <c r="D305" t="s">
        <v>90</v>
      </c>
      <c r="E305" t="s">
        <v>91</v>
      </c>
      <c r="F305" s="20">
        <v>32</v>
      </c>
      <c r="G305" s="20">
        <v>318</v>
      </c>
      <c r="H305" s="20">
        <v>32226.371</v>
      </c>
      <c r="I305" s="20">
        <v>5778.90081</v>
      </c>
      <c r="J305" s="20">
        <v>5785.57</v>
      </c>
      <c r="K305" s="20">
        <v>-6.66919</v>
      </c>
    </row>
    <row r="306" spans="1:11">
      <c r="A306">
        <v>2017</v>
      </c>
      <c r="B306">
        <v>8</v>
      </c>
      <c r="C306" t="s">
        <v>89</v>
      </c>
      <c r="D306" t="s">
        <v>90</v>
      </c>
      <c r="E306" t="s">
        <v>91</v>
      </c>
      <c r="F306" s="20">
        <v>60</v>
      </c>
      <c r="G306" s="20">
        <v>482</v>
      </c>
      <c r="H306" s="20">
        <v>48856.25</v>
      </c>
      <c r="I306" s="20">
        <v>9220.1875</v>
      </c>
      <c r="J306" s="20">
        <v>8513.33</v>
      </c>
      <c r="K306" s="20">
        <v>706.8575</v>
      </c>
    </row>
    <row r="307" spans="1:11">
      <c r="A307">
        <v>2017</v>
      </c>
      <c r="B307">
        <v>9</v>
      </c>
      <c r="C307" t="s">
        <v>89</v>
      </c>
      <c r="D307" t="s">
        <v>90</v>
      </c>
      <c r="E307" t="s">
        <v>91</v>
      </c>
      <c r="F307" s="20">
        <v>12</v>
      </c>
      <c r="G307" s="20">
        <v>63</v>
      </c>
      <c r="H307" s="20">
        <v>7397.67</v>
      </c>
      <c r="I307" s="20">
        <v>1482.7437</v>
      </c>
      <c r="J307" s="20">
        <v>1940.4</v>
      </c>
      <c r="K307" s="20">
        <v>-457.6563</v>
      </c>
    </row>
    <row r="308" spans="1:11">
      <c r="A308">
        <v>2017</v>
      </c>
      <c r="B308">
        <v>10</v>
      </c>
      <c r="C308" t="s">
        <v>89</v>
      </c>
      <c r="D308" t="s">
        <v>90</v>
      </c>
      <c r="E308" t="s">
        <v>91</v>
      </c>
      <c r="F308" s="20">
        <v>20</v>
      </c>
      <c r="G308" s="20">
        <v>129</v>
      </c>
      <c r="H308" s="20">
        <v>15815.47</v>
      </c>
      <c r="I308" s="20">
        <v>2926.7017</v>
      </c>
      <c r="J308" s="20">
        <v>3496.34</v>
      </c>
      <c r="K308" s="20">
        <v>-569.6383</v>
      </c>
    </row>
    <row r="309" spans="1:11">
      <c r="A309">
        <v>2017</v>
      </c>
      <c r="B309">
        <v>11</v>
      </c>
      <c r="C309" t="s">
        <v>89</v>
      </c>
      <c r="D309" t="s">
        <v>90</v>
      </c>
      <c r="E309" t="s">
        <v>91</v>
      </c>
      <c r="F309" s="20">
        <v>16</v>
      </c>
      <c r="G309" s="20">
        <v>133</v>
      </c>
      <c r="H309" s="20">
        <v>15207.23</v>
      </c>
      <c r="I309" s="20">
        <v>2711.7953</v>
      </c>
      <c r="J309" s="20">
        <v>3213</v>
      </c>
      <c r="K309" s="20">
        <v>-501.2047</v>
      </c>
    </row>
    <row r="310" spans="1:11">
      <c r="A310">
        <v>2017</v>
      </c>
      <c r="B310">
        <v>12</v>
      </c>
      <c r="C310" t="s">
        <v>89</v>
      </c>
      <c r="D310" t="s">
        <v>90</v>
      </c>
      <c r="E310" t="s">
        <v>91</v>
      </c>
      <c r="F310" s="20">
        <v>21</v>
      </c>
      <c r="G310" s="20">
        <v>138</v>
      </c>
      <c r="H310" s="20">
        <v>15489.7</v>
      </c>
      <c r="I310" s="20">
        <v>2957.867</v>
      </c>
      <c r="J310" s="20">
        <v>4301.71</v>
      </c>
      <c r="K310" s="20">
        <v>-1343.843</v>
      </c>
    </row>
    <row r="311" spans="1:11">
      <c r="A311">
        <v>2018</v>
      </c>
      <c r="B311">
        <v>1</v>
      </c>
      <c r="C311" t="s">
        <v>89</v>
      </c>
      <c r="D311" t="s">
        <v>90</v>
      </c>
      <c r="E311" t="s">
        <v>91</v>
      </c>
      <c r="F311" s="20">
        <v>15</v>
      </c>
      <c r="G311" s="20">
        <v>171</v>
      </c>
      <c r="H311" s="20">
        <v>20188.59</v>
      </c>
      <c r="I311" s="20">
        <v>3333.7449</v>
      </c>
      <c r="J311" s="20">
        <v>5569.28</v>
      </c>
      <c r="K311" s="20">
        <v>-2235.5351</v>
      </c>
    </row>
    <row r="312" spans="1:11">
      <c r="A312">
        <v>2018</v>
      </c>
      <c r="B312">
        <v>2</v>
      </c>
      <c r="C312" t="s">
        <v>89</v>
      </c>
      <c r="D312" t="s">
        <v>90</v>
      </c>
      <c r="E312" t="s">
        <v>91</v>
      </c>
      <c r="F312" s="20">
        <v>32</v>
      </c>
      <c r="G312" s="20">
        <v>306</v>
      </c>
      <c r="H312" s="20">
        <v>36143.5</v>
      </c>
      <c r="I312" s="20">
        <v>6173.785</v>
      </c>
      <c r="J312" s="20">
        <v>5659.35</v>
      </c>
      <c r="K312" s="20">
        <v>514.435</v>
      </c>
    </row>
    <row r="313" spans="1:11">
      <c r="A313">
        <v>2018</v>
      </c>
      <c r="B313">
        <v>3</v>
      </c>
      <c r="C313" t="s">
        <v>89</v>
      </c>
      <c r="D313" t="s">
        <v>90</v>
      </c>
      <c r="E313" t="s">
        <v>91</v>
      </c>
      <c r="F313" s="20">
        <v>15</v>
      </c>
      <c r="G313" s="20">
        <v>110</v>
      </c>
      <c r="H313" s="20">
        <v>13069.62</v>
      </c>
      <c r="I313" s="20">
        <v>2367.6582</v>
      </c>
      <c r="J313" s="20">
        <v>2294.26</v>
      </c>
      <c r="K313" s="20">
        <v>73.3982</v>
      </c>
    </row>
    <row r="314" spans="1:11">
      <c r="A314">
        <v>2018</v>
      </c>
      <c r="B314">
        <v>4</v>
      </c>
      <c r="C314" t="s">
        <v>89</v>
      </c>
      <c r="D314" t="s">
        <v>90</v>
      </c>
      <c r="E314" t="s">
        <v>91</v>
      </c>
      <c r="F314" s="20">
        <v>14</v>
      </c>
      <c r="G314" s="20">
        <v>66</v>
      </c>
      <c r="H314" s="20">
        <v>7911.49</v>
      </c>
      <c r="I314" s="20">
        <v>1628.2639</v>
      </c>
      <c r="J314" s="20">
        <v>2102.83</v>
      </c>
      <c r="K314" s="20">
        <v>-474.5661</v>
      </c>
    </row>
    <row r="315" spans="1:11">
      <c r="A315">
        <v>2018</v>
      </c>
      <c r="B315">
        <v>5</v>
      </c>
      <c r="C315" t="s">
        <v>89</v>
      </c>
      <c r="D315" t="s">
        <v>90</v>
      </c>
      <c r="E315" t="s">
        <v>91</v>
      </c>
      <c r="F315" s="20">
        <v>15</v>
      </c>
      <c r="G315" s="20">
        <v>90</v>
      </c>
      <c r="H315" s="20">
        <v>10664.9</v>
      </c>
      <c r="I315" s="20">
        <v>2043.139</v>
      </c>
      <c r="J315" s="20">
        <v>1861.49</v>
      </c>
      <c r="K315" s="20">
        <v>181.649</v>
      </c>
    </row>
    <row r="316" spans="1:11">
      <c r="A316">
        <v>2018</v>
      </c>
      <c r="B316">
        <v>6</v>
      </c>
      <c r="C316" t="s">
        <v>89</v>
      </c>
      <c r="D316" t="s">
        <v>90</v>
      </c>
      <c r="E316" t="s">
        <v>91</v>
      </c>
      <c r="F316" s="20">
        <v>13</v>
      </c>
      <c r="G316" s="20">
        <v>40</v>
      </c>
      <c r="H316" s="20">
        <v>4396.89</v>
      </c>
      <c r="I316" s="20">
        <v>1123.6579</v>
      </c>
      <c r="J316" s="20">
        <v>1019.69</v>
      </c>
      <c r="K316" s="20">
        <v>103.9679</v>
      </c>
    </row>
    <row r="317" spans="1:11">
      <c r="A317">
        <v>2018</v>
      </c>
      <c r="B317">
        <v>7</v>
      </c>
      <c r="C317" t="s">
        <v>89</v>
      </c>
      <c r="D317" t="s">
        <v>90</v>
      </c>
      <c r="E317" t="s">
        <v>91</v>
      </c>
      <c r="F317" s="20">
        <v>45</v>
      </c>
      <c r="G317" s="20">
        <v>305</v>
      </c>
      <c r="H317" s="20">
        <v>38217.56</v>
      </c>
      <c r="I317" s="20">
        <v>6918.9316</v>
      </c>
      <c r="J317" s="20">
        <v>6384.26</v>
      </c>
      <c r="K317" s="20">
        <v>534.6716</v>
      </c>
    </row>
    <row r="318" spans="1:11">
      <c r="A318">
        <v>2018</v>
      </c>
      <c r="B318">
        <v>8</v>
      </c>
      <c r="C318" t="s">
        <v>89</v>
      </c>
      <c r="D318" t="s">
        <v>90</v>
      </c>
      <c r="E318" t="s">
        <v>91</v>
      </c>
      <c r="F318" s="20">
        <v>34</v>
      </c>
      <c r="G318" s="20">
        <v>210</v>
      </c>
      <c r="H318" s="20">
        <v>26904</v>
      </c>
      <c r="I318" s="20">
        <v>4949.44</v>
      </c>
      <c r="J318" s="20">
        <v>4455.4</v>
      </c>
      <c r="K318" s="20">
        <v>494.04</v>
      </c>
    </row>
    <row r="319" spans="1:11">
      <c r="A319">
        <v>2016</v>
      </c>
      <c r="B319">
        <v>6</v>
      </c>
      <c r="C319" t="s">
        <v>92</v>
      </c>
      <c r="D319" t="s">
        <v>69</v>
      </c>
      <c r="E319" t="s">
        <v>70</v>
      </c>
      <c r="F319" s="20">
        <v>13</v>
      </c>
      <c r="G319" s="20">
        <v>190</v>
      </c>
      <c r="H319" s="20">
        <v>19163.01</v>
      </c>
      <c r="I319" s="20">
        <v>4474.4515</v>
      </c>
      <c r="J319" s="20">
        <v>2881.3</v>
      </c>
      <c r="K319" s="20">
        <v>1593.1515</v>
      </c>
    </row>
    <row r="320" spans="1:11">
      <c r="A320">
        <v>2016</v>
      </c>
      <c r="B320">
        <v>9</v>
      </c>
      <c r="C320" t="s">
        <v>92</v>
      </c>
      <c r="D320" t="s">
        <v>69</v>
      </c>
      <c r="E320" t="s">
        <v>70</v>
      </c>
      <c r="F320" s="20">
        <v>5</v>
      </c>
      <c r="G320" s="20">
        <v>78</v>
      </c>
      <c r="H320" s="20">
        <v>7889.792</v>
      </c>
      <c r="I320" s="20">
        <v>1823.4688</v>
      </c>
      <c r="J320" s="20">
        <v>1153.98</v>
      </c>
      <c r="K320" s="20">
        <v>669.4888</v>
      </c>
    </row>
    <row r="321" spans="1:11">
      <c r="A321">
        <v>2016</v>
      </c>
      <c r="B321">
        <v>10</v>
      </c>
      <c r="C321" t="s">
        <v>92</v>
      </c>
      <c r="D321" t="s">
        <v>69</v>
      </c>
      <c r="E321" t="s">
        <v>70</v>
      </c>
      <c r="F321" s="20">
        <v>12</v>
      </c>
      <c r="G321" s="20">
        <v>185</v>
      </c>
      <c r="H321" s="20">
        <v>18887.94</v>
      </c>
      <c r="I321" s="20">
        <v>4358.191</v>
      </c>
      <c r="J321" s="20">
        <v>2771.29</v>
      </c>
      <c r="K321" s="20">
        <v>1586.901</v>
      </c>
    </row>
    <row r="322" spans="1:11">
      <c r="A322">
        <v>2016</v>
      </c>
      <c r="B322">
        <v>11</v>
      </c>
      <c r="C322" t="s">
        <v>92</v>
      </c>
      <c r="D322" t="s">
        <v>69</v>
      </c>
      <c r="E322" t="s">
        <v>70</v>
      </c>
      <c r="F322" s="20">
        <v>8</v>
      </c>
      <c r="G322" s="20">
        <v>153</v>
      </c>
      <c r="H322" s="20">
        <v>15750.718</v>
      </c>
      <c r="I322" s="20">
        <v>3527.6077</v>
      </c>
      <c r="J322" s="20">
        <v>2297.57</v>
      </c>
      <c r="K322" s="20">
        <v>1230.0377</v>
      </c>
    </row>
    <row r="323" spans="1:11">
      <c r="A323">
        <v>2016</v>
      </c>
      <c r="B323">
        <v>12</v>
      </c>
      <c r="C323" t="s">
        <v>92</v>
      </c>
      <c r="D323" t="s">
        <v>69</v>
      </c>
      <c r="E323" t="s">
        <v>70</v>
      </c>
      <c r="F323" s="20">
        <v>10</v>
      </c>
      <c r="G323" s="20">
        <v>176</v>
      </c>
      <c r="H323" s="20">
        <v>18164.81</v>
      </c>
      <c r="I323" s="20">
        <v>4104.7215</v>
      </c>
      <c r="J323" s="20">
        <v>2656.48</v>
      </c>
      <c r="K323" s="20">
        <v>1448.2415</v>
      </c>
    </row>
    <row r="324" spans="1:11">
      <c r="A324">
        <v>2017</v>
      </c>
      <c r="B324">
        <v>1</v>
      </c>
      <c r="C324" t="s">
        <v>92</v>
      </c>
      <c r="D324" t="s">
        <v>69</v>
      </c>
      <c r="E324" t="s">
        <v>70</v>
      </c>
      <c r="F324" s="20">
        <v>14</v>
      </c>
      <c r="G324" s="20">
        <v>374</v>
      </c>
      <c r="H324" s="20">
        <v>34466.33</v>
      </c>
      <c r="I324" s="20">
        <v>7739.9495</v>
      </c>
      <c r="J324" s="20">
        <v>4941.63</v>
      </c>
      <c r="K324" s="20">
        <v>2798.3195</v>
      </c>
    </row>
    <row r="325" spans="1:11">
      <c r="A325">
        <v>2017</v>
      </c>
      <c r="B325">
        <v>2</v>
      </c>
      <c r="C325" t="s">
        <v>92</v>
      </c>
      <c r="D325" t="s">
        <v>69</v>
      </c>
      <c r="E325" t="s">
        <v>70</v>
      </c>
      <c r="F325" s="20">
        <v>16</v>
      </c>
      <c r="G325" s="20">
        <v>401</v>
      </c>
      <c r="H325" s="20">
        <v>37419.856</v>
      </c>
      <c r="I325" s="20">
        <v>8417.9784</v>
      </c>
      <c r="J325" s="20">
        <v>5384.49</v>
      </c>
      <c r="K325" s="20">
        <v>3033.4884</v>
      </c>
    </row>
    <row r="326" spans="1:11">
      <c r="A326">
        <v>2017</v>
      </c>
      <c r="B326">
        <v>3</v>
      </c>
      <c r="C326" t="s">
        <v>92</v>
      </c>
      <c r="D326" t="s">
        <v>69</v>
      </c>
      <c r="E326" t="s">
        <v>70</v>
      </c>
      <c r="F326" s="20">
        <v>10</v>
      </c>
      <c r="G326" s="20">
        <v>154</v>
      </c>
      <c r="H326" s="20">
        <v>15198.266</v>
      </c>
      <c r="I326" s="20">
        <v>3549.7399</v>
      </c>
      <c r="J326" s="20">
        <v>2244.83</v>
      </c>
      <c r="K326" s="20">
        <v>1304.9099</v>
      </c>
    </row>
    <row r="327" spans="1:11">
      <c r="A327">
        <v>2017</v>
      </c>
      <c r="B327">
        <v>4</v>
      </c>
      <c r="C327" t="s">
        <v>92</v>
      </c>
      <c r="D327" t="s">
        <v>69</v>
      </c>
      <c r="E327" t="s">
        <v>70</v>
      </c>
      <c r="F327" s="20">
        <v>11</v>
      </c>
      <c r="G327" s="20">
        <v>199</v>
      </c>
      <c r="H327" s="20">
        <v>19688.422</v>
      </c>
      <c r="I327" s="20">
        <v>4498.2633</v>
      </c>
      <c r="J327" s="20">
        <v>2876.34</v>
      </c>
      <c r="K327" s="20">
        <v>1621.9233</v>
      </c>
    </row>
    <row r="328" spans="1:11">
      <c r="A328">
        <v>2017</v>
      </c>
      <c r="B328">
        <v>5</v>
      </c>
      <c r="C328" t="s">
        <v>92</v>
      </c>
      <c r="D328" t="s">
        <v>69</v>
      </c>
      <c r="E328" t="s">
        <v>70</v>
      </c>
      <c r="F328" s="20">
        <v>7</v>
      </c>
      <c r="G328" s="20">
        <v>109</v>
      </c>
      <c r="H328" s="20">
        <v>10901.31</v>
      </c>
      <c r="I328" s="20">
        <v>2530.1965</v>
      </c>
      <c r="J328" s="20">
        <v>1642.63</v>
      </c>
      <c r="K328" s="20">
        <v>887.5665</v>
      </c>
    </row>
    <row r="329" spans="1:11">
      <c r="A329">
        <v>2017</v>
      </c>
      <c r="B329">
        <v>6</v>
      </c>
      <c r="C329" t="s">
        <v>92</v>
      </c>
      <c r="D329" t="s">
        <v>69</v>
      </c>
      <c r="E329" t="s">
        <v>70</v>
      </c>
      <c r="F329" s="20">
        <v>8</v>
      </c>
      <c r="G329" s="20">
        <v>107</v>
      </c>
      <c r="H329" s="20">
        <v>10757.278</v>
      </c>
      <c r="I329" s="20">
        <v>2548.5917</v>
      </c>
      <c r="J329" s="20">
        <v>1663.23</v>
      </c>
      <c r="K329" s="20">
        <v>885.3617</v>
      </c>
    </row>
    <row r="330" spans="1:11">
      <c r="A330">
        <v>2017</v>
      </c>
      <c r="B330">
        <v>9</v>
      </c>
      <c r="C330" t="s">
        <v>92</v>
      </c>
      <c r="D330" t="s">
        <v>69</v>
      </c>
      <c r="E330" t="s">
        <v>70</v>
      </c>
      <c r="F330" s="20">
        <v>2</v>
      </c>
      <c r="G330" s="20">
        <v>41</v>
      </c>
      <c r="H330" s="20">
        <v>4015.03</v>
      </c>
      <c r="I330" s="20">
        <v>907.2545</v>
      </c>
      <c r="J330" s="20">
        <v>584</v>
      </c>
      <c r="K330" s="20">
        <v>323.2545</v>
      </c>
    </row>
    <row r="331" spans="1:11">
      <c r="A331">
        <v>2017</v>
      </c>
      <c r="B331">
        <v>10</v>
      </c>
      <c r="C331" t="s">
        <v>92</v>
      </c>
      <c r="D331" t="s">
        <v>69</v>
      </c>
      <c r="E331" t="s">
        <v>70</v>
      </c>
      <c r="F331" s="20">
        <v>10</v>
      </c>
      <c r="G331" s="20">
        <v>210</v>
      </c>
      <c r="H331" s="20">
        <v>20558.15</v>
      </c>
      <c r="I331" s="20">
        <v>4633.7225</v>
      </c>
      <c r="J331" s="20">
        <v>2980.82</v>
      </c>
      <c r="K331" s="20">
        <v>1652.9025</v>
      </c>
    </row>
    <row r="332" spans="1:11">
      <c r="A332">
        <v>2017</v>
      </c>
      <c r="B332">
        <v>11</v>
      </c>
      <c r="C332" t="s">
        <v>92</v>
      </c>
      <c r="D332" t="s">
        <v>69</v>
      </c>
      <c r="E332" t="s">
        <v>70</v>
      </c>
      <c r="F332" s="20">
        <v>4</v>
      </c>
      <c r="G332" s="20">
        <v>82</v>
      </c>
      <c r="H332" s="20">
        <v>8074.84</v>
      </c>
      <c r="I332" s="20">
        <v>1821.226</v>
      </c>
      <c r="J332" s="20">
        <v>1172.48</v>
      </c>
      <c r="K332" s="20">
        <v>648.746</v>
      </c>
    </row>
    <row r="333" spans="1:11">
      <c r="A333">
        <v>2017</v>
      </c>
      <c r="B333">
        <v>12</v>
      </c>
      <c r="C333" t="s">
        <v>92</v>
      </c>
      <c r="D333" t="s">
        <v>69</v>
      </c>
      <c r="E333" t="s">
        <v>70</v>
      </c>
      <c r="F333" s="20">
        <v>10</v>
      </c>
      <c r="G333" s="20">
        <v>208</v>
      </c>
      <c r="H333" s="20">
        <v>20732.57</v>
      </c>
      <c r="I333" s="20">
        <v>4649.8855</v>
      </c>
      <c r="J333" s="20">
        <v>2993.26</v>
      </c>
      <c r="K333" s="20">
        <v>1656.6255</v>
      </c>
    </row>
    <row r="334" spans="1:11">
      <c r="A334">
        <v>2018</v>
      </c>
      <c r="B334">
        <v>1</v>
      </c>
      <c r="C334" t="s">
        <v>92</v>
      </c>
      <c r="D334" t="s">
        <v>69</v>
      </c>
      <c r="E334" t="s">
        <v>70</v>
      </c>
      <c r="F334" s="20">
        <v>14</v>
      </c>
      <c r="G334" s="20">
        <v>333</v>
      </c>
      <c r="H334" s="20">
        <v>31224.05</v>
      </c>
      <c r="I334" s="20">
        <v>7048.6075</v>
      </c>
      <c r="J334" s="20">
        <v>4537.34</v>
      </c>
      <c r="K334" s="20">
        <v>2511.2675</v>
      </c>
    </row>
    <row r="335" spans="1:11">
      <c r="A335">
        <v>2018</v>
      </c>
      <c r="B335">
        <v>2</v>
      </c>
      <c r="C335" t="s">
        <v>92</v>
      </c>
      <c r="D335" t="s">
        <v>69</v>
      </c>
      <c r="E335" t="s">
        <v>70</v>
      </c>
      <c r="F335" s="20">
        <v>16</v>
      </c>
      <c r="G335" s="20">
        <v>356</v>
      </c>
      <c r="H335" s="20">
        <v>32770.77</v>
      </c>
      <c r="I335" s="20">
        <v>7495.6155</v>
      </c>
      <c r="J335" s="20">
        <v>4747.08</v>
      </c>
      <c r="K335" s="20">
        <v>2748.5355</v>
      </c>
    </row>
    <row r="336" spans="1:11">
      <c r="A336">
        <v>2018</v>
      </c>
      <c r="B336">
        <v>3</v>
      </c>
      <c r="C336" t="s">
        <v>92</v>
      </c>
      <c r="D336" t="s">
        <v>69</v>
      </c>
      <c r="E336" t="s">
        <v>70</v>
      </c>
      <c r="F336" s="20">
        <v>8</v>
      </c>
      <c r="G336" s="20">
        <v>165</v>
      </c>
      <c r="H336" s="20">
        <v>16221.4</v>
      </c>
      <c r="I336" s="20">
        <v>3658.21</v>
      </c>
      <c r="J336" s="20">
        <v>2354.64</v>
      </c>
      <c r="K336" s="20">
        <v>1303.57</v>
      </c>
    </row>
    <row r="337" spans="1:11">
      <c r="A337">
        <v>2018</v>
      </c>
      <c r="B337">
        <v>4</v>
      </c>
      <c r="C337" t="s">
        <v>92</v>
      </c>
      <c r="D337" t="s">
        <v>69</v>
      </c>
      <c r="E337" t="s">
        <v>70</v>
      </c>
      <c r="F337" s="20">
        <v>9</v>
      </c>
      <c r="G337" s="20">
        <v>168</v>
      </c>
      <c r="H337" s="20">
        <v>16569.02</v>
      </c>
      <c r="I337" s="20">
        <v>3775.353</v>
      </c>
      <c r="J337" s="20">
        <v>2406.9</v>
      </c>
      <c r="K337" s="20">
        <v>1368.453</v>
      </c>
    </row>
    <row r="338" spans="1:11">
      <c r="A338">
        <v>2018</v>
      </c>
      <c r="B338">
        <v>5</v>
      </c>
      <c r="C338" t="s">
        <v>92</v>
      </c>
      <c r="D338" t="s">
        <v>69</v>
      </c>
      <c r="E338" t="s">
        <v>70</v>
      </c>
      <c r="F338" s="20">
        <v>6</v>
      </c>
      <c r="G338" s="20">
        <v>122</v>
      </c>
      <c r="H338" s="20">
        <v>12042.86</v>
      </c>
      <c r="I338" s="20">
        <v>2716.429</v>
      </c>
      <c r="J338" s="20">
        <v>1749.29</v>
      </c>
      <c r="K338" s="20">
        <v>967.139</v>
      </c>
    </row>
    <row r="339" spans="1:11">
      <c r="A339">
        <v>2018</v>
      </c>
      <c r="B339">
        <v>6</v>
      </c>
      <c r="C339" t="s">
        <v>92</v>
      </c>
      <c r="D339" t="s">
        <v>69</v>
      </c>
      <c r="E339" t="s">
        <v>70</v>
      </c>
      <c r="F339" s="20">
        <v>5</v>
      </c>
      <c r="G339" s="20">
        <v>86</v>
      </c>
      <c r="H339" s="20">
        <v>8501.48</v>
      </c>
      <c r="I339" s="20">
        <v>1955.222</v>
      </c>
      <c r="J339" s="20">
        <v>1265.15</v>
      </c>
      <c r="K339" s="20">
        <v>690.072</v>
      </c>
    </row>
    <row r="340" spans="1:11">
      <c r="A340">
        <v>2016</v>
      </c>
      <c r="B340">
        <v>6</v>
      </c>
      <c r="C340" t="s">
        <v>93</v>
      </c>
      <c r="D340" t="s">
        <v>69</v>
      </c>
      <c r="E340" t="s">
        <v>70</v>
      </c>
      <c r="F340" s="20">
        <v>16</v>
      </c>
      <c r="G340" s="20">
        <v>74</v>
      </c>
      <c r="H340" s="20">
        <v>12456</v>
      </c>
      <c r="I340" s="20">
        <v>3038.4</v>
      </c>
      <c r="J340" s="20">
        <v>2501.4</v>
      </c>
      <c r="K340" s="20">
        <v>537</v>
      </c>
    </row>
    <row r="341" spans="1:11">
      <c r="A341">
        <v>2016</v>
      </c>
      <c r="B341">
        <v>7</v>
      </c>
      <c r="C341" t="s">
        <v>93</v>
      </c>
      <c r="D341" t="s">
        <v>69</v>
      </c>
      <c r="E341" t="s">
        <v>70</v>
      </c>
      <c r="F341" s="20">
        <v>17</v>
      </c>
      <c r="G341" s="20">
        <v>221</v>
      </c>
      <c r="H341" s="20">
        <v>37931.116</v>
      </c>
      <c r="I341" s="20">
        <v>7644.6674</v>
      </c>
      <c r="J341" s="20">
        <v>5578.11</v>
      </c>
      <c r="K341" s="20">
        <v>2066.5574</v>
      </c>
    </row>
    <row r="342" spans="1:11">
      <c r="A342">
        <v>2016</v>
      </c>
      <c r="B342">
        <v>9</v>
      </c>
      <c r="C342" t="s">
        <v>93</v>
      </c>
      <c r="D342" t="s">
        <v>69</v>
      </c>
      <c r="E342" t="s">
        <v>70</v>
      </c>
      <c r="F342" s="20">
        <v>2</v>
      </c>
      <c r="G342" s="20">
        <v>29</v>
      </c>
      <c r="H342" s="20">
        <v>4784.736</v>
      </c>
      <c r="I342" s="20">
        <v>962.7104</v>
      </c>
      <c r="J342" s="20">
        <v>703.47</v>
      </c>
      <c r="K342" s="20">
        <v>259.2404</v>
      </c>
    </row>
    <row r="343" spans="1:11">
      <c r="A343">
        <v>2016</v>
      </c>
      <c r="B343">
        <v>10</v>
      </c>
      <c r="C343" t="s">
        <v>93</v>
      </c>
      <c r="D343" t="s">
        <v>69</v>
      </c>
      <c r="E343" t="s">
        <v>70</v>
      </c>
      <c r="F343" s="20">
        <v>6</v>
      </c>
      <c r="G343" s="20">
        <v>92</v>
      </c>
      <c r="H343" s="20">
        <v>14637.572</v>
      </c>
      <c r="I343" s="20">
        <v>2955.6358</v>
      </c>
      <c r="J343" s="20">
        <v>2163.76</v>
      </c>
      <c r="K343" s="20">
        <v>791.8758</v>
      </c>
    </row>
    <row r="344" spans="1:11">
      <c r="A344">
        <v>2016</v>
      </c>
      <c r="B344">
        <v>11</v>
      </c>
      <c r="C344" t="s">
        <v>93</v>
      </c>
      <c r="D344" t="s">
        <v>69</v>
      </c>
      <c r="E344" t="s">
        <v>70</v>
      </c>
      <c r="F344" s="20">
        <v>11</v>
      </c>
      <c r="G344" s="20">
        <v>116</v>
      </c>
      <c r="H344" s="20">
        <v>21920</v>
      </c>
      <c r="I344" s="20">
        <v>4418</v>
      </c>
      <c r="J344" s="20">
        <v>3212</v>
      </c>
      <c r="K344" s="20">
        <v>1206</v>
      </c>
    </row>
    <row r="345" spans="1:11">
      <c r="A345">
        <v>2016</v>
      </c>
      <c r="B345">
        <v>12</v>
      </c>
      <c r="C345" t="s">
        <v>93</v>
      </c>
      <c r="D345" t="s">
        <v>69</v>
      </c>
      <c r="E345" t="s">
        <v>70</v>
      </c>
      <c r="F345" s="20">
        <v>14</v>
      </c>
      <c r="G345" s="20">
        <v>146</v>
      </c>
      <c r="H345" s="20">
        <v>27761.04</v>
      </c>
      <c r="I345" s="20">
        <v>5594.156</v>
      </c>
      <c r="J345" s="20">
        <v>4066.1</v>
      </c>
      <c r="K345" s="20">
        <v>1528.056</v>
      </c>
    </row>
    <row r="346" spans="1:11">
      <c r="A346">
        <v>2017</v>
      </c>
      <c r="B346">
        <v>1</v>
      </c>
      <c r="C346" t="s">
        <v>93</v>
      </c>
      <c r="D346" t="s">
        <v>69</v>
      </c>
      <c r="E346" t="s">
        <v>70</v>
      </c>
      <c r="F346" s="20">
        <v>21</v>
      </c>
      <c r="G346" s="20">
        <v>287</v>
      </c>
      <c r="H346" s="20">
        <v>49367.108</v>
      </c>
      <c r="I346" s="20">
        <v>9890.0662</v>
      </c>
      <c r="J346" s="20">
        <v>7467.93</v>
      </c>
      <c r="K346" s="20">
        <v>2422.1362</v>
      </c>
    </row>
    <row r="347" spans="1:11">
      <c r="A347">
        <v>2017</v>
      </c>
      <c r="B347">
        <v>2</v>
      </c>
      <c r="C347" t="s">
        <v>93</v>
      </c>
      <c r="D347" t="s">
        <v>69</v>
      </c>
      <c r="E347" t="s">
        <v>70</v>
      </c>
      <c r="F347" s="20">
        <v>4</v>
      </c>
      <c r="G347" s="20">
        <v>40</v>
      </c>
      <c r="H347" s="20">
        <v>7061.012</v>
      </c>
      <c r="I347" s="20">
        <v>1459.1518</v>
      </c>
      <c r="J347" s="20">
        <v>1066.1</v>
      </c>
      <c r="K347" s="20">
        <v>393.0518</v>
      </c>
    </row>
    <row r="348" spans="1:11">
      <c r="A348">
        <v>2017</v>
      </c>
      <c r="B348">
        <v>3</v>
      </c>
      <c r="C348" t="s">
        <v>93</v>
      </c>
      <c r="D348" t="s">
        <v>69</v>
      </c>
      <c r="E348" t="s">
        <v>70</v>
      </c>
      <c r="F348" s="20">
        <v>8</v>
      </c>
      <c r="G348" s="20">
        <v>67</v>
      </c>
      <c r="H348" s="20">
        <v>12111.518</v>
      </c>
      <c r="I348" s="20">
        <v>2551.7277</v>
      </c>
      <c r="J348" s="20">
        <v>1866.15</v>
      </c>
      <c r="K348" s="20">
        <v>685.5777</v>
      </c>
    </row>
    <row r="349" spans="1:11">
      <c r="A349">
        <v>2017</v>
      </c>
      <c r="B349">
        <v>4</v>
      </c>
      <c r="C349" t="s">
        <v>93</v>
      </c>
      <c r="D349" t="s">
        <v>69</v>
      </c>
      <c r="E349" t="s">
        <v>70</v>
      </c>
      <c r="F349" s="20">
        <v>10</v>
      </c>
      <c r="G349" s="20">
        <v>103</v>
      </c>
      <c r="H349" s="20">
        <v>18872.024</v>
      </c>
      <c r="I349" s="20">
        <v>3845.8036</v>
      </c>
      <c r="J349" s="20">
        <v>2802.2</v>
      </c>
      <c r="K349" s="20">
        <v>1043.6036</v>
      </c>
    </row>
    <row r="350" spans="1:11">
      <c r="A350">
        <v>2017</v>
      </c>
      <c r="B350">
        <v>5</v>
      </c>
      <c r="C350" t="s">
        <v>93</v>
      </c>
      <c r="D350" t="s">
        <v>69</v>
      </c>
      <c r="E350" t="s">
        <v>70</v>
      </c>
      <c r="F350" s="20">
        <v>8</v>
      </c>
      <c r="G350" s="20">
        <v>85</v>
      </c>
      <c r="H350" s="20">
        <v>15741.012</v>
      </c>
      <c r="I350" s="20">
        <v>3186.1518</v>
      </c>
      <c r="J350" s="20">
        <v>2319.1</v>
      </c>
      <c r="K350" s="20">
        <v>867.0518</v>
      </c>
    </row>
    <row r="351" spans="1:11">
      <c r="A351">
        <v>2017</v>
      </c>
      <c r="B351">
        <v>6</v>
      </c>
      <c r="C351" t="s">
        <v>93</v>
      </c>
      <c r="D351" t="s">
        <v>69</v>
      </c>
      <c r="E351" t="s">
        <v>70</v>
      </c>
      <c r="F351" s="20">
        <v>8</v>
      </c>
      <c r="G351" s="20">
        <v>82</v>
      </c>
      <c r="H351" s="20">
        <v>15092.024</v>
      </c>
      <c r="I351" s="20">
        <v>3073.8036</v>
      </c>
      <c r="J351" s="20">
        <v>2239.2</v>
      </c>
      <c r="K351" s="20">
        <v>834.6036</v>
      </c>
    </row>
    <row r="352" spans="1:11">
      <c r="A352">
        <v>2017</v>
      </c>
      <c r="B352">
        <v>7</v>
      </c>
      <c r="C352" t="s">
        <v>93</v>
      </c>
      <c r="D352" t="s">
        <v>69</v>
      </c>
      <c r="E352" t="s">
        <v>70</v>
      </c>
      <c r="F352" s="20">
        <v>32</v>
      </c>
      <c r="G352" s="20">
        <v>593</v>
      </c>
      <c r="H352" s="20">
        <v>104642.78</v>
      </c>
      <c r="I352" s="20">
        <v>20261.417</v>
      </c>
      <c r="J352" s="20">
        <v>14709.28</v>
      </c>
      <c r="K352" s="20">
        <v>5552.137</v>
      </c>
    </row>
    <row r="353" spans="1:11">
      <c r="A353">
        <v>2017</v>
      </c>
      <c r="B353">
        <v>8</v>
      </c>
      <c r="C353" t="s">
        <v>93</v>
      </c>
      <c r="D353" t="s">
        <v>69</v>
      </c>
      <c r="E353" t="s">
        <v>70</v>
      </c>
      <c r="F353" s="20">
        <v>30</v>
      </c>
      <c r="G353" s="20">
        <v>730</v>
      </c>
      <c r="H353" s="20">
        <v>115591.62</v>
      </c>
      <c r="I353" s="20">
        <v>22488.743</v>
      </c>
      <c r="J353" s="20">
        <v>16409.16</v>
      </c>
      <c r="K353" s="20">
        <v>6079.583</v>
      </c>
    </row>
    <row r="354" spans="1:11">
      <c r="A354">
        <v>2017</v>
      </c>
      <c r="B354">
        <v>9</v>
      </c>
      <c r="C354" t="s">
        <v>93</v>
      </c>
      <c r="D354" t="s">
        <v>69</v>
      </c>
      <c r="E354" t="s">
        <v>70</v>
      </c>
      <c r="F354" s="20">
        <v>3</v>
      </c>
      <c r="G354" s="20">
        <v>70</v>
      </c>
      <c r="H354" s="20">
        <v>11235.82</v>
      </c>
      <c r="I354" s="20">
        <v>2185.373</v>
      </c>
      <c r="J354" s="20">
        <v>1593.58</v>
      </c>
      <c r="K354" s="20">
        <v>591.793</v>
      </c>
    </row>
    <row r="355" spans="1:11">
      <c r="A355">
        <v>2017</v>
      </c>
      <c r="B355">
        <v>10</v>
      </c>
      <c r="C355" t="s">
        <v>93</v>
      </c>
      <c r="D355" t="s">
        <v>69</v>
      </c>
      <c r="E355" t="s">
        <v>70</v>
      </c>
      <c r="F355" s="20">
        <v>5</v>
      </c>
      <c r="G355" s="20">
        <v>107</v>
      </c>
      <c r="H355" s="20">
        <v>16530.02</v>
      </c>
      <c r="I355" s="20">
        <v>3264.503</v>
      </c>
      <c r="J355" s="20">
        <v>2388</v>
      </c>
      <c r="K355" s="20">
        <v>876.503</v>
      </c>
    </row>
    <row r="356" spans="1:11">
      <c r="A356">
        <v>2017</v>
      </c>
      <c r="B356">
        <v>11</v>
      </c>
      <c r="C356" t="s">
        <v>93</v>
      </c>
      <c r="D356" t="s">
        <v>69</v>
      </c>
      <c r="E356" t="s">
        <v>70</v>
      </c>
      <c r="F356" s="20">
        <v>4</v>
      </c>
      <c r="G356" s="20">
        <v>70</v>
      </c>
      <c r="H356" s="20">
        <v>10314.44</v>
      </c>
      <c r="I356" s="20">
        <v>2097.166</v>
      </c>
      <c r="J356" s="20">
        <v>1541.44</v>
      </c>
      <c r="K356" s="20">
        <v>555.726</v>
      </c>
    </row>
    <row r="357" spans="1:11">
      <c r="A357">
        <v>2017</v>
      </c>
      <c r="B357">
        <v>12</v>
      </c>
      <c r="C357" t="s">
        <v>93</v>
      </c>
      <c r="D357" t="s">
        <v>69</v>
      </c>
      <c r="E357" t="s">
        <v>70</v>
      </c>
      <c r="F357" s="20">
        <v>5</v>
      </c>
      <c r="G357" s="20">
        <v>74</v>
      </c>
      <c r="H357" s="20">
        <v>11141.01</v>
      </c>
      <c r="I357" s="20">
        <v>2291.1515</v>
      </c>
      <c r="J357" s="20">
        <v>1684.1</v>
      </c>
      <c r="K357" s="20">
        <v>607.0515</v>
      </c>
    </row>
    <row r="358" spans="1:11">
      <c r="A358">
        <v>2018</v>
      </c>
      <c r="B358">
        <v>3</v>
      </c>
      <c r="C358" t="s">
        <v>93</v>
      </c>
      <c r="D358" t="s">
        <v>69</v>
      </c>
      <c r="E358" t="s">
        <v>70</v>
      </c>
      <c r="F358" s="20">
        <v>10</v>
      </c>
      <c r="G358" s="20">
        <v>13</v>
      </c>
      <c r="H358" s="20">
        <v>880</v>
      </c>
      <c r="I358" s="20">
        <v>697</v>
      </c>
      <c r="J358" s="20">
        <v>520.5</v>
      </c>
      <c r="K358" s="20">
        <v>176.5</v>
      </c>
    </row>
    <row r="359" spans="1:11">
      <c r="A359">
        <v>2018</v>
      </c>
      <c r="B359">
        <v>4</v>
      </c>
      <c r="C359" t="s">
        <v>93</v>
      </c>
      <c r="D359" t="s">
        <v>69</v>
      </c>
      <c r="E359" t="s">
        <v>70</v>
      </c>
      <c r="F359" s="20">
        <v>9</v>
      </c>
      <c r="G359" s="20">
        <v>25</v>
      </c>
      <c r="H359" s="20">
        <v>3080</v>
      </c>
      <c r="I359" s="20">
        <v>1037</v>
      </c>
      <c r="J359" s="20">
        <v>730.5</v>
      </c>
      <c r="K359" s="20">
        <v>306.5</v>
      </c>
    </row>
    <row r="360" spans="1:11">
      <c r="A360">
        <v>2018</v>
      </c>
      <c r="B360">
        <v>5</v>
      </c>
      <c r="C360" t="s">
        <v>93</v>
      </c>
      <c r="D360" t="s">
        <v>69</v>
      </c>
      <c r="E360" t="s">
        <v>70</v>
      </c>
      <c r="F360" s="20">
        <v>6</v>
      </c>
      <c r="G360" s="20">
        <v>9</v>
      </c>
      <c r="H360" s="20">
        <v>1056</v>
      </c>
      <c r="I360" s="20">
        <v>503.4</v>
      </c>
      <c r="J360" s="20">
        <v>368.1</v>
      </c>
      <c r="K360" s="20">
        <v>135.3</v>
      </c>
    </row>
    <row r="361" spans="1:11">
      <c r="A361">
        <v>2018</v>
      </c>
      <c r="B361">
        <v>6</v>
      </c>
      <c r="C361" t="s">
        <v>93</v>
      </c>
      <c r="D361" t="s">
        <v>69</v>
      </c>
      <c r="E361" t="s">
        <v>70</v>
      </c>
      <c r="F361" s="20">
        <v>10</v>
      </c>
      <c r="G361" s="20">
        <v>14</v>
      </c>
      <c r="H361" s="20">
        <v>1640</v>
      </c>
      <c r="I361" s="20">
        <v>816</v>
      </c>
      <c r="J361" s="20">
        <v>599</v>
      </c>
      <c r="K361" s="20">
        <v>217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52"/>
  <sheetViews>
    <sheetView workbookViewId="0">
      <pane ySplit="1" topLeftCell="A2" activePane="bottomLeft" state="frozen"/>
      <selection/>
      <selection pane="bottomLeft" activeCell="A2" sqref="$A2:$XFD5"/>
    </sheetView>
  </sheetViews>
  <sheetFormatPr defaultColWidth="9" defaultRowHeight="13.5"/>
  <cols>
    <col min="4" max="4" width="9" customWidth="1"/>
  </cols>
  <sheetData>
    <row r="1" spans="1:10">
      <c r="A1" t="s">
        <v>57</v>
      </c>
      <c r="B1" t="s">
        <v>58</v>
      </c>
      <c r="C1" t="s">
        <v>59</v>
      </c>
      <c r="D1" t="s">
        <v>94</v>
      </c>
      <c r="E1" t="s">
        <v>95</v>
      </c>
      <c r="F1" t="s">
        <v>62</v>
      </c>
      <c r="G1" t="s">
        <v>63</v>
      </c>
      <c r="H1" t="s">
        <v>64</v>
      </c>
      <c r="I1" t="s">
        <v>96</v>
      </c>
      <c r="J1" t="s">
        <v>97</v>
      </c>
    </row>
    <row r="2" spans="1:10">
      <c r="A2">
        <v>2016</v>
      </c>
      <c r="B2">
        <v>6</v>
      </c>
      <c r="C2" t="s">
        <v>68</v>
      </c>
      <c r="D2" t="s">
        <v>98</v>
      </c>
      <c r="E2" t="s">
        <v>99</v>
      </c>
      <c r="F2">
        <v>4</v>
      </c>
      <c r="G2">
        <v>75</v>
      </c>
      <c r="H2">
        <v>8142.626</v>
      </c>
      <c r="I2">
        <v>1796.3939</v>
      </c>
      <c r="J2">
        <v>1</v>
      </c>
    </row>
    <row r="3" spans="1:10">
      <c r="A3">
        <v>2016</v>
      </c>
      <c r="B3">
        <v>6</v>
      </c>
      <c r="C3" t="s">
        <v>68</v>
      </c>
      <c r="D3" t="s">
        <v>100</v>
      </c>
      <c r="E3" t="s">
        <v>99</v>
      </c>
      <c r="F3">
        <v>4</v>
      </c>
      <c r="G3">
        <v>71</v>
      </c>
      <c r="H3">
        <v>7773.838</v>
      </c>
      <c r="I3">
        <v>1721.0757</v>
      </c>
      <c r="J3">
        <v>2</v>
      </c>
    </row>
    <row r="4" spans="1:10">
      <c r="A4">
        <v>2016</v>
      </c>
      <c r="B4">
        <v>6</v>
      </c>
      <c r="C4" t="s">
        <v>68</v>
      </c>
      <c r="D4" t="s">
        <v>101</v>
      </c>
      <c r="E4" t="s">
        <v>99</v>
      </c>
      <c r="F4">
        <v>4</v>
      </c>
      <c r="G4">
        <v>55</v>
      </c>
      <c r="H4">
        <v>5766.066</v>
      </c>
      <c r="I4">
        <v>1339.9099</v>
      </c>
      <c r="J4">
        <v>3</v>
      </c>
    </row>
    <row r="5" spans="1:10">
      <c r="A5">
        <v>2016</v>
      </c>
      <c r="B5">
        <v>6</v>
      </c>
      <c r="C5" t="s">
        <v>68</v>
      </c>
      <c r="D5" t="s">
        <v>102</v>
      </c>
      <c r="E5" t="s">
        <v>99</v>
      </c>
      <c r="F5">
        <v>4</v>
      </c>
      <c r="G5">
        <v>31</v>
      </c>
      <c r="H5">
        <v>3744.044</v>
      </c>
      <c r="I5">
        <v>916.6066</v>
      </c>
      <c r="J5">
        <v>4</v>
      </c>
    </row>
    <row r="6" spans="1:10">
      <c r="A6">
        <v>2016</v>
      </c>
      <c r="B6">
        <v>7</v>
      </c>
      <c r="C6" t="s">
        <v>68</v>
      </c>
      <c r="D6" t="s">
        <v>101</v>
      </c>
      <c r="E6" t="s">
        <v>99</v>
      </c>
      <c r="F6">
        <v>15</v>
      </c>
      <c r="G6">
        <v>130</v>
      </c>
      <c r="H6">
        <v>12684.426</v>
      </c>
      <c r="I6">
        <v>3302.6639</v>
      </c>
      <c r="J6">
        <v>1</v>
      </c>
    </row>
    <row r="7" spans="1:10">
      <c r="A7">
        <v>2016</v>
      </c>
      <c r="B7">
        <v>7</v>
      </c>
      <c r="C7" t="s">
        <v>68</v>
      </c>
      <c r="D7" t="s">
        <v>103</v>
      </c>
      <c r="E7" t="s">
        <v>99</v>
      </c>
      <c r="F7">
        <v>15</v>
      </c>
      <c r="G7">
        <v>120</v>
      </c>
      <c r="H7">
        <v>11716.08</v>
      </c>
      <c r="I7">
        <v>3107.412</v>
      </c>
      <c r="J7">
        <v>2</v>
      </c>
    </row>
    <row r="8" spans="1:10">
      <c r="A8">
        <v>2016</v>
      </c>
      <c r="B8">
        <v>7</v>
      </c>
      <c r="C8" t="s">
        <v>68</v>
      </c>
      <c r="D8" t="s">
        <v>104</v>
      </c>
      <c r="E8" t="s">
        <v>99</v>
      </c>
      <c r="F8">
        <v>15</v>
      </c>
      <c r="G8">
        <v>75</v>
      </c>
      <c r="H8">
        <v>8331.39</v>
      </c>
      <c r="I8">
        <v>2374.7085</v>
      </c>
      <c r="J8">
        <v>3</v>
      </c>
    </row>
    <row r="9" spans="1:10">
      <c r="A9">
        <v>2016</v>
      </c>
      <c r="B9">
        <v>7</v>
      </c>
      <c r="C9" t="s">
        <v>68</v>
      </c>
      <c r="D9" t="s">
        <v>105</v>
      </c>
      <c r="E9" t="s">
        <v>99</v>
      </c>
      <c r="F9">
        <v>4</v>
      </c>
      <c r="G9">
        <v>4</v>
      </c>
      <c r="H9">
        <v>0</v>
      </c>
      <c r="I9">
        <v>220</v>
      </c>
      <c r="J9">
        <v>4</v>
      </c>
    </row>
    <row r="10" spans="1:10">
      <c r="A10">
        <v>2016</v>
      </c>
      <c r="B10">
        <v>8</v>
      </c>
      <c r="C10" t="s">
        <v>68</v>
      </c>
      <c r="D10" t="s">
        <v>106</v>
      </c>
      <c r="E10" t="s">
        <v>99</v>
      </c>
      <c r="F10">
        <v>15</v>
      </c>
      <c r="G10">
        <v>253</v>
      </c>
      <c r="H10">
        <v>28997.226</v>
      </c>
      <c r="I10">
        <v>6364.5839</v>
      </c>
      <c r="J10">
        <v>1</v>
      </c>
    </row>
    <row r="11" spans="1:10">
      <c r="A11">
        <v>2016</v>
      </c>
      <c r="B11">
        <v>8</v>
      </c>
      <c r="C11" t="s">
        <v>68</v>
      </c>
      <c r="D11" t="s">
        <v>107</v>
      </c>
      <c r="E11" t="s">
        <v>99</v>
      </c>
      <c r="F11">
        <v>15</v>
      </c>
      <c r="G11">
        <v>151</v>
      </c>
      <c r="H11">
        <v>18038.21</v>
      </c>
      <c r="I11">
        <v>4210.7315</v>
      </c>
      <c r="J11">
        <v>2</v>
      </c>
    </row>
    <row r="12" spans="1:10">
      <c r="A12">
        <v>2016</v>
      </c>
      <c r="B12">
        <v>8</v>
      </c>
      <c r="C12" t="s">
        <v>68</v>
      </c>
      <c r="D12" t="s">
        <v>108</v>
      </c>
      <c r="E12" t="s">
        <v>99</v>
      </c>
      <c r="F12">
        <v>15</v>
      </c>
      <c r="G12">
        <v>148</v>
      </c>
      <c r="H12">
        <v>14702.208</v>
      </c>
      <c r="I12">
        <v>3695.3312</v>
      </c>
      <c r="J12">
        <v>3</v>
      </c>
    </row>
    <row r="13" spans="1:10">
      <c r="A13">
        <v>2016</v>
      </c>
      <c r="B13">
        <v>8</v>
      </c>
      <c r="C13" t="s">
        <v>68</v>
      </c>
      <c r="D13" t="s">
        <v>109</v>
      </c>
      <c r="E13" t="s">
        <v>99</v>
      </c>
      <c r="F13">
        <v>2</v>
      </c>
      <c r="G13">
        <v>2</v>
      </c>
      <c r="H13">
        <v>148.74</v>
      </c>
      <c r="I13">
        <v>132.311</v>
      </c>
      <c r="J13">
        <v>4</v>
      </c>
    </row>
    <row r="14" spans="1:10">
      <c r="A14">
        <v>2016</v>
      </c>
      <c r="B14">
        <v>9</v>
      </c>
      <c r="C14" t="s">
        <v>68</v>
      </c>
      <c r="D14" t="s">
        <v>110</v>
      </c>
      <c r="E14" t="s">
        <v>99</v>
      </c>
      <c r="F14">
        <v>4</v>
      </c>
      <c r="G14">
        <v>42</v>
      </c>
      <c r="H14">
        <v>4384.668</v>
      </c>
      <c r="I14">
        <v>1067.7002</v>
      </c>
      <c r="J14">
        <v>1</v>
      </c>
    </row>
    <row r="15" spans="1:10">
      <c r="A15">
        <v>2016</v>
      </c>
      <c r="B15">
        <v>9</v>
      </c>
      <c r="C15" t="s">
        <v>68</v>
      </c>
      <c r="D15" t="s">
        <v>104</v>
      </c>
      <c r="E15" t="s">
        <v>99</v>
      </c>
      <c r="F15">
        <v>4</v>
      </c>
      <c r="G15">
        <v>31</v>
      </c>
      <c r="H15">
        <v>3620.5</v>
      </c>
      <c r="I15">
        <v>898.075</v>
      </c>
      <c r="J15">
        <v>2</v>
      </c>
    </row>
    <row r="16" spans="1:10">
      <c r="A16">
        <v>2016</v>
      </c>
      <c r="B16">
        <v>9</v>
      </c>
      <c r="C16" t="s">
        <v>68</v>
      </c>
      <c r="D16" t="s">
        <v>111</v>
      </c>
      <c r="E16" t="s">
        <v>99</v>
      </c>
      <c r="F16">
        <v>4</v>
      </c>
      <c r="G16">
        <v>33</v>
      </c>
      <c r="H16">
        <v>3316.508</v>
      </c>
      <c r="I16">
        <v>862.4762</v>
      </c>
      <c r="J16">
        <v>3</v>
      </c>
    </row>
    <row r="17" spans="1:10">
      <c r="A17">
        <v>2016</v>
      </c>
      <c r="B17">
        <v>9</v>
      </c>
      <c r="C17" t="s">
        <v>68</v>
      </c>
      <c r="D17" t="s">
        <v>112</v>
      </c>
      <c r="E17" t="s">
        <v>99</v>
      </c>
      <c r="F17">
        <v>3</v>
      </c>
      <c r="G17">
        <v>36</v>
      </c>
      <c r="H17">
        <v>3498.3</v>
      </c>
      <c r="I17">
        <v>854.745</v>
      </c>
      <c r="J17">
        <v>4</v>
      </c>
    </row>
    <row r="18" spans="1:10">
      <c r="A18">
        <v>2016</v>
      </c>
      <c r="B18">
        <v>10</v>
      </c>
      <c r="C18" t="s">
        <v>68</v>
      </c>
      <c r="D18" t="s">
        <v>113</v>
      </c>
      <c r="E18" t="s">
        <v>99</v>
      </c>
      <c r="F18">
        <v>5</v>
      </c>
      <c r="G18">
        <v>83</v>
      </c>
      <c r="H18">
        <v>8739.274</v>
      </c>
      <c r="I18">
        <v>1975.8911</v>
      </c>
      <c r="J18">
        <v>1</v>
      </c>
    </row>
    <row r="19" spans="1:10">
      <c r="A19">
        <v>2016</v>
      </c>
      <c r="B19">
        <v>10</v>
      </c>
      <c r="C19" t="s">
        <v>68</v>
      </c>
      <c r="D19" t="s">
        <v>110</v>
      </c>
      <c r="E19" t="s">
        <v>99</v>
      </c>
      <c r="F19">
        <v>5</v>
      </c>
      <c r="G19">
        <v>78</v>
      </c>
      <c r="H19">
        <v>8097.738</v>
      </c>
      <c r="I19">
        <v>1854.6607</v>
      </c>
      <c r="J19">
        <v>2</v>
      </c>
    </row>
    <row r="20" spans="1:10">
      <c r="A20">
        <v>2016</v>
      </c>
      <c r="B20">
        <v>10</v>
      </c>
      <c r="C20" t="s">
        <v>68</v>
      </c>
      <c r="D20" t="s">
        <v>112</v>
      </c>
      <c r="E20" t="s">
        <v>99</v>
      </c>
      <c r="F20">
        <v>5</v>
      </c>
      <c r="G20">
        <v>67</v>
      </c>
      <c r="H20">
        <v>6807.978</v>
      </c>
      <c r="I20">
        <v>1606.1967</v>
      </c>
      <c r="J20">
        <v>3</v>
      </c>
    </row>
    <row r="21" spans="1:10">
      <c r="A21">
        <v>2016</v>
      </c>
      <c r="B21">
        <v>10</v>
      </c>
      <c r="C21" t="s">
        <v>68</v>
      </c>
      <c r="D21" t="s">
        <v>111</v>
      </c>
      <c r="E21" t="s">
        <v>99</v>
      </c>
      <c r="F21">
        <v>5</v>
      </c>
      <c r="G21">
        <v>62</v>
      </c>
      <c r="H21">
        <v>6462.57</v>
      </c>
      <c r="I21">
        <v>1529.3855</v>
      </c>
      <c r="J21">
        <v>4</v>
      </c>
    </row>
    <row r="22" spans="1:10">
      <c r="A22">
        <v>2016</v>
      </c>
      <c r="B22">
        <v>11</v>
      </c>
      <c r="C22" t="s">
        <v>68</v>
      </c>
      <c r="D22" t="s">
        <v>110</v>
      </c>
      <c r="E22" t="s">
        <v>99</v>
      </c>
      <c r="F22">
        <v>4</v>
      </c>
      <c r="G22">
        <v>73</v>
      </c>
      <c r="H22">
        <v>7650.5</v>
      </c>
      <c r="I22">
        <v>1712.575</v>
      </c>
      <c r="J22">
        <v>1</v>
      </c>
    </row>
    <row r="23" spans="1:10">
      <c r="A23">
        <v>2016</v>
      </c>
      <c r="B23">
        <v>11</v>
      </c>
      <c r="C23" t="s">
        <v>68</v>
      </c>
      <c r="D23" t="s">
        <v>113</v>
      </c>
      <c r="E23" t="s">
        <v>99</v>
      </c>
      <c r="F23">
        <v>4</v>
      </c>
      <c r="G23">
        <v>69</v>
      </c>
      <c r="H23">
        <v>7077.932</v>
      </c>
      <c r="I23">
        <v>1606.6898</v>
      </c>
      <c r="J23">
        <v>2</v>
      </c>
    </row>
    <row r="24" spans="1:10">
      <c r="A24">
        <v>2016</v>
      </c>
      <c r="B24">
        <v>11</v>
      </c>
      <c r="C24" t="s">
        <v>68</v>
      </c>
      <c r="D24" t="s">
        <v>111</v>
      </c>
      <c r="E24" t="s">
        <v>99</v>
      </c>
      <c r="F24">
        <v>4</v>
      </c>
      <c r="G24">
        <v>64</v>
      </c>
      <c r="H24">
        <v>6730.946</v>
      </c>
      <c r="I24">
        <v>1529.6419</v>
      </c>
      <c r="J24">
        <v>3</v>
      </c>
    </row>
    <row r="25" spans="1:10">
      <c r="A25">
        <v>2016</v>
      </c>
      <c r="B25">
        <v>11</v>
      </c>
      <c r="C25" t="s">
        <v>68</v>
      </c>
      <c r="D25" t="s">
        <v>112</v>
      </c>
      <c r="E25" t="s">
        <v>99</v>
      </c>
      <c r="F25">
        <v>4</v>
      </c>
      <c r="G25">
        <v>64</v>
      </c>
      <c r="H25">
        <v>6692.424</v>
      </c>
      <c r="I25">
        <v>1523.8636</v>
      </c>
      <c r="J25">
        <v>4</v>
      </c>
    </row>
    <row r="26" spans="1:10">
      <c r="A26">
        <v>2016</v>
      </c>
      <c r="B26">
        <v>12</v>
      </c>
      <c r="C26" t="s">
        <v>68</v>
      </c>
      <c r="D26" t="s">
        <v>112</v>
      </c>
      <c r="E26" t="s">
        <v>99</v>
      </c>
      <c r="F26">
        <v>5</v>
      </c>
      <c r="G26">
        <v>118</v>
      </c>
      <c r="H26">
        <v>12493.6</v>
      </c>
      <c r="I26">
        <v>2714.04</v>
      </c>
      <c r="J26">
        <v>1</v>
      </c>
    </row>
    <row r="27" spans="1:10">
      <c r="A27">
        <v>2016</v>
      </c>
      <c r="B27">
        <v>12</v>
      </c>
      <c r="C27" t="s">
        <v>68</v>
      </c>
      <c r="D27" t="s">
        <v>111</v>
      </c>
      <c r="E27" t="s">
        <v>99</v>
      </c>
      <c r="F27">
        <v>5</v>
      </c>
      <c r="G27">
        <v>77</v>
      </c>
      <c r="H27">
        <v>8316</v>
      </c>
      <c r="I27">
        <v>1882.4</v>
      </c>
      <c r="J27">
        <v>2</v>
      </c>
    </row>
    <row r="28" spans="1:10">
      <c r="A28">
        <v>2016</v>
      </c>
      <c r="B28">
        <v>12</v>
      </c>
      <c r="C28" t="s">
        <v>68</v>
      </c>
      <c r="D28" t="s">
        <v>113</v>
      </c>
      <c r="E28" t="s">
        <v>99</v>
      </c>
      <c r="F28">
        <v>5</v>
      </c>
      <c r="G28">
        <v>72</v>
      </c>
      <c r="H28">
        <v>7489.85</v>
      </c>
      <c r="I28">
        <v>1733.4775</v>
      </c>
      <c r="J28">
        <v>3</v>
      </c>
    </row>
    <row r="29" spans="1:10">
      <c r="A29">
        <v>2016</v>
      </c>
      <c r="B29">
        <v>12</v>
      </c>
      <c r="C29" t="s">
        <v>68</v>
      </c>
      <c r="D29" t="s">
        <v>110</v>
      </c>
      <c r="E29" t="s">
        <v>99</v>
      </c>
      <c r="F29">
        <v>4</v>
      </c>
      <c r="G29">
        <v>60</v>
      </c>
      <c r="H29">
        <v>6264.5</v>
      </c>
      <c r="I29">
        <v>1439.675</v>
      </c>
      <c r="J29">
        <v>4</v>
      </c>
    </row>
    <row r="30" spans="1:10">
      <c r="A30">
        <v>2017</v>
      </c>
      <c r="B30">
        <v>1</v>
      </c>
      <c r="C30" t="s">
        <v>68</v>
      </c>
      <c r="D30" t="s">
        <v>114</v>
      </c>
      <c r="E30" t="s">
        <v>99</v>
      </c>
      <c r="F30">
        <v>8</v>
      </c>
      <c r="G30">
        <v>155</v>
      </c>
      <c r="H30">
        <v>14254.712</v>
      </c>
      <c r="I30">
        <v>3313.2068</v>
      </c>
      <c r="J30">
        <v>1</v>
      </c>
    </row>
    <row r="31" spans="1:10">
      <c r="A31">
        <v>2017</v>
      </c>
      <c r="B31">
        <v>1</v>
      </c>
      <c r="C31" t="s">
        <v>68</v>
      </c>
      <c r="D31" t="s">
        <v>115</v>
      </c>
      <c r="E31" t="s">
        <v>99</v>
      </c>
      <c r="F31">
        <v>8</v>
      </c>
      <c r="G31">
        <v>148</v>
      </c>
      <c r="H31">
        <v>13895.02</v>
      </c>
      <c r="I31">
        <v>3224.253</v>
      </c>
      <c r="J31">
        <v>2</v>
      </c>
    </row>
    <row r="32" spans="1:10">
      <c r="A32">
        <v>2017</v>
      </c>
      <c r="B32">
        <v>1</v>
      </c>
      <c r="C32" t="s">
        <v>68</v>
      </c>
      <c r="D32" t="s">
        <v>116</v>
      </c>
      <c r="E32" t="s">
        <v>99</v>
      </c>
      <c r="F32">
        <v>7</v>
      </c>
      <c r="G32">
        <v>122</v>
      </c>
      <c r="H32">
        <v>13911.712</v>
      </c>
      <c r="I32">
        <v>3046.7568</v>
      </c>
      <c r="J32">
        <v>3</v>
      </c>
    </row>
    <row r="33" spans="1:10">
      <c r="A33">
        <v>2017</v>
      </c>
      <c r="B33">
        <v>1</v>
      </c>
      <c r="C33" t="s">
        <v>68</v>
      </c>
      <c r="D33" t="s">
        <v>117</v>
      </c>
      <c r="E33" t="s">
        <v>99</v>
      </c>
      <c r="F33">
        <v>8</v>
      </c>
      <c r="G33">
        <v>43</v>
      </c>
      <c r="H33">
        <v>4009.512</v>
      </c>
      <c r="I33">
        <v>1216.4268</v>
      </c>
      <c r="J33">
        <v>4</v>
      </c>
    </row>
    <row r="34" spans="1:10">
      <c r="A34">
        <v>2017</v>
      </c>
      <c r="B34">
        <v>2</v>
      </c>
      <c r="C34" t="s">
        <v>68</v>
      </c>
      <c r="D34" t="s">
        <v>115</v>
      </c>
      <c r="E34" t="s">
        <v>99</v>
      </c>
      <c r="F34">
        <v>5</v>
      </c>
      <c r="G34">
        <v>105</v>
      </c>
      <c r="H34">
        <v>10028.646</v>
      </c>
      <c r="I34">
        <v>2279.2969</v>
      </c>
      <c r="J34">
        <v>1</v>
      </c>
    </row>
    <row r="35" spans="1:10">
      <c r="A35">
        <v>2017</v>
      </c>
      <c r="B35">
        <v>2</v>
      </c>
      <c r="C35" t="s">
        <v>68</v>
      </c>
      <c r="D35" t="s">
        <v>116</v>
      </c>
      <c r="E35" t="s">
        <v>99</v>
      </c>
      <c r="F35">
        <v>6</v>
      </c>
      <c r="G35">
        <v>88</v>
      </c>
      <c r="H35">
        <v>10027.6</v>
      </c>
      <c r="I35">
        <v>2244.14</v>
      </c>
      <c r="J35">
        <v>2</v>
      </c>
    </row>
    <row r="36" spans="1:10">
      <c r="A36">
        <v>2017</v>
      </c>
      <c r="B36">
        <v>2</v>
      </c>
      <c r="C36" t="s">
        <v>68</v>
      </c>
      <c r="D36" t="s">
        <v>114</v>
      </c>
      <c r="E36" t="s">
        <v>99</v>
      </c>
      <c r="F36">
        <v>5</v>
      </c>
      <c r="G36">
        <v>96</v>
      </c>
      <c r="H36">
        <v>8887.374</v>
      </c>
      <c r="I36">
        <v>2063.1061</v>
      </c>
      <c r="J36">
        <v>3</v>
      </c>
    </row>
    <row r="37" spans="1:10">
      <c r="A37">
        <v>2017</v>
      </c>
      <c r="B37">
        <v>2</v>
      </c>
      <c r="C37" t="s">
        <v>68</v>
      </c>
      <c r="D37" t="s">
        <v>118</v>
      </c>
      <c r="E37" t="s">
        <v>99</v>
      </c>
      <c r="F37">
        <v>3</v>
      </c>
      <c r="G37">
        <v>61</v>
      </c>
      <c r="H37">
        <v>6040.568</v>
      </c>
      <c r="I37">
        <v>1361.0852</v>
      </c>
      <c r="J37">
        <v>4</v>
      </c>
    </row>
    <row r="38" spans="1:10">
      <c r="A38">
        <v>2017</v>
      </c>
      <c r="B38">
        <v>3</v>
      </c>
      <c r="C38" t="s">
        <v>68</v>
      </c>
      <c r="D38" t="s">
        <v>118</v>
      </c>
      <c r="E38" t="s">
        <v>99</v>
      </c>
      <c r="F38">
        <v>8</v>
      </c>
      <c r="G38">
        <v>128</v>
      </c>
      <c r="H38">
        <v>13433.632</v>
      </c>
      <c r="I38">
        <v>3055.0448</v>
      </c>
      <c r="J38">
        <v>1</v>
      </c>
    </row>
    <row r="39" spans="1:10">
      <c r="A39">
        <v>2017</v>
      </c>
      <c r="B39">
        <v>3</v>
      </c>
      <c r="C39" t="s">
        <v>68</v>
      </c>
      <c r="D39" t="s">
        <v>119</v>
      </c>
      <c r="E39" t="s">
        <v>99</v>
      </c>
      <c r="F39">
        <v>4</v>
      </c>
      <c r="G39">
        <v>94</v>
      </c>
      <c r="H39">
        <v>9744.9</v>
      </c>
      <c r="I39">
        <v>2131.735</v>
      </c>
      <c r="J39">
        <v>2</v>
      </c>
    </row>
    <row r="40" spans="1:10">
      <c r="A40">
        <v>2017</v>
      </c>
      <c r="B40">
        <v>3</v>
      </c>
      <c r="C40" t="s">
        <v>68</v>
      </c>
      <c r="D40" t="s">
        <v>120</v>
      </c>
      <c r="E40" t="s">
        <v>99</v>
      </c>
      <c r="F40">
        <v>4</v>
      </c>
      <c r="G40">
        <v>62</v>
      </c>
      <c r="H40">
        <v>6387.86</v>
      </c>
      <c r="I40">
        <v>1468.179</v>
      </c>
      <c r="J40">
        <v>3</v>
      </c>
    </row>
    <row r="41" spans="1:10">
      <c r="A41">
        <v>2017</v>
      </c>
      <c r="B41">
        <v>3</v>
      </c>
      <c r="C41" t="s">
        <v>68</v>
      </c>
      <c r="D41" t="s">
        <v>98</v>
      </c>
      <c r="E41" t="s">
        <v>99</v>
      </c>
      <c r="F41">
        <v>4</v>
      </c>
      <c r="G41">
        <v>61</v>
      </c>
      <c r="H41">
        <v>6330.46</v>
      </c>
      <c r="I41">
        <v>1454.569</v>
      </c>
      <c r="J41">
        <v>4</v>
      </c>
    </row>
    <row r="42" spans="1:10">
      <c r="A42">
        <v>2017</v>
      </c>
      <c r="B42">
        <v>4</v>
      </c>
      <c r="C42" t="s">
        <v>68</v>
      </c>
      <c r="D42" t="s">
        <v>118</v>
      </c>
      <c r="E42" t="s">
        <v>99</v>
      </c>
      <c r="F42">
        <v>10</v>
      </c>
      <c r="G42">
        <v>152</v>
      </c>
      <c r="H42">
        <v>16431.038</v>
      </c>
      <c r="I42">
        <v>3724.6557</v>
      </c>
      <c r="J42">
        <v>1</v>
      </c>
    </row>
    <row r="43" spans="1:10">
      <c r="A43">
        <v>2017</v>
      </c>
      <c r="B43">
        <v>4</v>
      </c>
      <c r="C43" t="s">
        <v>68</v>
      </c>
      <c r="D43" t="s">
        <v>119</v>
      </c>
      <c r="E43" t="s">
        <v>99</v>
      </c>
      <c r="F43">
        <v>5</v>
      </c>
      <c r="G43">
        <v>108</v>
      </c>
      <c r="H43">
        <v>11164.706</v>
      </c>
      <c r="I43">
        <v>2464.7059</v>
      </c>
      <c r="J43">
        <v>2</v>
      </c>
    </row>
    <row r="44" spans="1:10">
      <c r="A44">
        <v>2017</v>
      </c>
      <c r="B44">
        <v>4</v>
      </c>
      <c r="C44" t="s">
        <v>68</v>
      </c>
      <c r="D44" t="s">
        <v>98</v>
      </c>
      <c r="E44" t="s">
        <v>99</v>
      </c>
      <c r="F44">
        <v>5</v>
      </c>
      <c r="G44">
        <v>86</v>
      </c>
      <c r="H44">
        <v>8951.488</v>
      </c>
      <c r="I44">
        <v>2022.7232</v>
      </c>
      <c r="J44">
        <v>3</v>
      </c>
    </row>
    <row r="45" spans="1:10">
      <c r="A45">
        <v>2017</v>
      </c>
      <c r="B45">
        <v>4</v>
      </c>
      <c r="C45" t="s">
        <v>68</v>
      </c>
      <c r="D45" t="s">
        <v>121</v>
      </c>
      <c r="E45" t="s">
        <v>99</v>
      </c>
      <c r="F45">
        <v>5</v>
      </c>
      <c r="G45">
        <v>84</v>
      </c>
      <c r="H45">
        <v>8889.112</v>
      </c>
      <c r="I45">
        <v>2003.3668</v>
      </c>
      <c r="J45">
        <v>4</v>
      </c>
    </row>
    <row r="46" spans="1:10">
      <c r="A46">
        <v>2017</v>
      </c>
      <c r="B46">
        <v>5</v>
      </c>
      <c r="C46" t="s">
        <v>68</v>
      </c>
      <c r="D46" t="s">
        <v>118</v>
      </c>
      <c r="E46" t="s">
        <v>99</v>
      </c>
      <c r="F46">
        <v>7</v>
      </c>
      <c r="G46">
        <v>105</v>
      </c>
      <c r="H46">
        <v>11464.822</v>
      </c>
      <c r="I46">
        <v>2594.7233</v>
      </c>
      <c r="J46">
        <v>1</v>
      </c>
    </row>
    <row r="47" spans="1:10">
      <c r="A47">
        <v>2017</v>
      </c>
      <c r="B47">
        <v>5</v>
      </c>
      <c r="C47" t="s">
        <v>68</v>
      </c>
      <c r="D47" t="s">
        <v>119</v>
      </c>
      <c r="E47" t="s">
        <v>99</v>
      </c>
      <c r="F47">
        <v>4</v>
      </c>
      <c r="G47">
        <v>70</v>
      </c>
      <c r="H47">
        <v>7322.978</v>
      </c>
      <c r="I47">
        <v>1648.4467</v>
      </c>
      <c r="J47">
        <v>2</v>
      </c>
    </row>
    <row r="48" spans="1:10">
      <c r="A48">
        <v>2017</v>
      </c>
      <c r="B48">
        <v>5</v>
      </c>
      <c r="C48" t="s">
        <v>68</v>
      </c>
      <c r="D48" t="s">
        <v>98</v>
      </c>
      <c r="E48" t="s">
        <v>99</v>
      </c>
      <c r="F48">
        <v>4</v>
      </c>
      <c r="G48">
        <v>65</v>
      </c>
      <c r="H48">
        <v>6856.744</v>
      </c>
      <c r="I48">
        <v>1553.5116</v>
      </c>
      <c r="J48">
        <v>3</v>
      </c>
    </row>
    <row r="49" spans="1:10">
      <c r="A49">
        <v>2017</v>
      </c>
      <c r="B49">
        <v>5</v>
      </c>
      <c r="C49" t="s">
        <v>68</v>
      </c>
      <c r="D49" t="s">
        <v>121</v>
      </c>
      <c r="E49" t="s">
        <v>99</v>
      </c>
      <c r="F49">
        <v>4</v>
      </c>
      <c r="G49">
        <v>62</v>
      </c>
      <c r="H49">
        <v>6527.406</v>
      </c>
      <c r="I49">
        <v>1489.1109</v>
      </c>
      <c r="J49">
        <v>4</v>
      </c>
    </row>
    <row r="50" spans="1:10">
      <c r="A50">
        <v>2017</v>
      </c>
      <c r="B50">
        <v>6</v>
      </c>
      <c r="C50" t="s">
        <v>68</v>
      </c>
      <c r="D50" t="s">
        <v>118</v>
      </c>
      <c r="E50" t="s">
        <v>99</v>
      </c>
      <c r="F50">
        <v>8</v>
      </c>
      <c r="G50">
        <v>93</v>
      </c>
      <c r="H50">
        <v>10057.852</v>
      </c>
      <c r="I50">
        <v>2373.6778</v>
      </c>
      <c r="J50">
        <v>1</v>
      </c>
    </row>
    <row r="51" spans="1:10">
      <c r="A51">
        <v>2017</v>
      </c>
      <c r="B51">
        <v>6</v>
      </c>
      <c r="C51" t="s">
        <v>68</v>
      </c>
      <c r="D51" t="s">
        <v>119</v>
      </c>
      <c r="E51" t="s">
        <v>99</v>
      </c>
      <c r="F51">
        <v>4</v>
      </c>
      <c r="G51">
        <v>86</v>
      </c>
      <c r="H51">
        <v>8995.788</v>
      </c>
      <c r="I51">
        <v>1979.3682</v>
      </c>
      <c r="J51">
        <v>2</v>
      </c>
    </row>
    <row r="52" spans="1:10">
      <c r="A52">
        <v>2017</v>
      </c>
      <c r="B52">
        <v>6</v>
      </c>
      <c r="C52" t="s">
        <v>68</v>
      </c>
      <c r="D52" t="s">
        <v>121</v>
      </c>
      <c r="E52" t="s">
        <v>99</v>
      </c>
      <c r="F52">
        <v>4</v>
      </c>
      <c r="G52">
        <v>62</v>
      </c>
      <c r="H52">
        <v>6562.612</v>
      </c>
      <c r="I52">
        <v>1494.3918</v>
      </c>
      <c r="J52">
        <v>3</v>
      </c>
    </row>
    <row r="53" spans="1:10">
      <c r="A53">
        <v>2017</v>
      </c>
      <c r="B53">
        <v>6</v>
      </c>
      <c r="C53" t="s">
        <v>68</v>
      </c>
      <c r="D53" t="s">
        <v>120</v>
      </c>
      <c r="E53" t="s">
        <v>99</v>
      </c>
      <c r="F53">
        <v>4</v>
      </c>
      <c r="G53">
        <v>57</v>
      </c>
      <c r="H53">
        <v>5892.86</v>
      </c>
      <c r="I53">
        <v>1368.929</v>
      </c>
      <c r="J53">
        <v>4</v>
      </c>
    </row>
    <row r="54" spans="1:10">
      <c r="A54">
        <v>2017</v>
      </c>
      <c r="B54">
        <v>7</v>
      </c>
      <c r="C54" t="s">
        <v>68</v>
      </c>
      <c r="D54" t="s">
        <v>118</v>
      </c>
      <c r="E54" t="s">
        <v>99</v>
      </c>
      <c r="F54">
        <v>1</v>
      </c>
      <c r="G54">
        <v>7</v>
      </c>
      <c r="H54">
        <v>871</v>
      </c>
      <c r="I54">
        <v>215.65</v>
      </c>
      <c r="J54">
        <v>1</v>
      </c>
    </row>
    <row r="55" spans="1:10">
      <c r="A55">
        <v>2017</v>
      </c>
      <c r="B55">
        <v>7</v>
      </c>
      <c r="C55" t="s">
        <v>68</v>
      </c>
      <c r="D55" t="s">
        <v>122</v>
      </c>
      <c r="E55" t="s">
        <v>99</v>
      </c>
      <c r="F55">
        <v>1</v>
      </c>
      <c r="G55">
        <v>3</v>
      </c>
      <c r="H55">
        <v>361.4</v>
      </c>
      <c r="I55">
        <v>119.21</v>
      </c>
      <c r="J55">
        <v>2</v>
      </c>
    </row>
    <row r="56" spans="1:10">
      <c r="A56">
        <v>2017</v>
      </c>
      <c r="B56">
        <v>8</v>
      </c>
      <c r="C56" t="s">
        <v>68</v>
      </c>
      <c r="D56" t="s">
        <v>123</v>
      </c>
      <c r="E56" t="s">
        <v>124</v>
      </c>
      <c r="F56">
        <v>15</v>
      </c>
      <c r="G56">
        <v>212</v>
      </c>
      <c r="H56">
        <v>8330.94</v>
      </c>
      <c r="I56">
        <v>3059.641</v>
      </c>
      <c r="J56">
        <v>1</v>
      </c>
    </row>
    <row r="57" spans="1:10">
      <c r="A57">
        <v>2017</v>
      </c>
      <c r="B57">
        <v>8</v>
      </c>
      <c r="C57" t="s">
        <v>68</v>
      </c>
      <c r="D57" t="s">
        <v>125</v>
      </c>
      <c r="E57" t="s">
        <v>124</v>
      </c>
      <c r="F57">
        <v>15</v>
      </c>
      <c r="G57">
        <v>201</v>
      </c>
      <c r="H57">
        <v>7559.75</v>
      </c>
      <c r="I57">
        <v>2888.9625</v>
      </c>
      <c r="J57">
        <v>2</v>
      </c>
    </row>
    <row r="58" spans="1:10">
      <c r="A58">
        <v>2017</v>
      </c>
      <c r="B58">
        <v>8</v>
      </c>
      <c r="C58" t="s">
        <v>68</v>
      </c>
      <c r="D58" t="s">
        <v>126</v>
      </c>
      <c r="E58" t="s">
        <v>127</v>
      </c>
      <c r="F58">
        <v>15</v>
      </c>
      <c r="G58">
        <v>72</v>
      </c>
      <c r="H58">
        <v>6411.95</v>
      </c>
      <c r="I58">
        <v>2071.7925</v>
      </c>
      <c r="J58">
        <v>3</v>
      </c>
    </row>
    <row r="59" spans="1:10">
      <c r="A59">
        <v>2017</v>
      </c>
      <c r="B59">
        <v>9</v>
      </c>
      <c r="C59" t="s">
        <v>68</v>
      </c>
      <c r="D59" t="s">
        <v>128</v>
      </c>
      <c r="E59" t="s">
        <v>129</v>
      </c>
      <c r="F59">
        <v>3</v>
      </c>
      <c r="G59">
        <v>12</v>
      </c>
      <c r="H59">
        <v>1138.5</v>
      </c>
      <c r="I59">
        <v>380.775</v>
      </c>
      <c r="J59">
        <v>1</v>
      </c>
    </row>
    <row r="60" spans="1:10">
      <c r="A60">
        <v>2017</v>
      </c>
      <c r="B60">
        <v>9</v>
      </c>
      <c r="C60" t="s">
        <v>68</v>
      </c>
      <c r="D60" t="s">
        <v>130</v>
      </c>
      <c r="E60" t="s">
        <v>129</v>
      </c>
      <c r="F60">
        <v>3</v>
      </c>
      <c r="G60">
        <v>9</v>
      </c>
      <c r="H60">
        <v>957</v>
      </c>
      <c r="I60">
        <v>338.55</v>
      </c>
      <c r="J60">
        <v>2</v>
      </c>
    </row>
    <row r="61" spans="1:10">
      <c r="A61">
        <v>2017</v>
      </c>
      <c r="B61">
        <v>9</v>
      </c>
      <c r="C61" t="s">
        <v>68</v>
      </c>
      <c r="D61" t="s">
        <v>131</v>
      </c>
      <c r="E61" t="s">
        <v>129</v>
      </c>
      <c r="F61">
        <v>3</v>
      </c>
      <c r="G61">
        <v>5</v>
      </c>
      <c r="H61">
        <v>473</v>
      </c>
      <c r="I61">
        <v>245.95</v>
      </c>
      <c r="J61">
        <v>3</v>
      </c>
    </row>
    <row r="62" spans="1:10">
      <c r="A62">
        <v>2017</v>
      </c>
      <c r="B62">
        <v>9</v>
      </c>
      <c r="C62" t="s">
        <v>68</v>
      </c>
      <c r="D62" t="s">
        <v>132</v>
      </c>
      <c r="E62" t="s">
        <v>133</v>
      </c>
      <c r="F62">
        <v>1</v>
      </c>
      <c r="G62">
        <v>10</v>
      </c>
      <c r="H62">
        <v>99.35</v>
      </c>
      <c r="I62">
        <v>114.9025</v>
      </c>
      <c r="J62">
        <v>4</v>
      </c>
    </row>
    <row r="63" spans="1:10">
      <c r="A63">
        <v>2017</v>
      </c>
      <c r="B63">
        <v>10</v>
      </c>
      <c r="C63" t="s">
        <v>68</v>
      </c>
      <c r="D63" t="s">
        <v>130</v>
      </c>
      <c r="E63" t="s">
        <v>129</v>
      </c>
      <c r="F63">
        <v>5</v>
      </c>
      <c r="G63">
        <v>16</v>
      </c>
      <c r="H63">
        <v>1683</v>
      </c>
      <c r="I63">
        <v>582.45</v>
      </c>
      <c r="J63">
        <v>1</v>
      </c>
    </row>
    <row r="64" spans="1:10">
      <c r="A64">
        <v>2017</v>
      </c>
      <c r="B64">
        <v>10</v>
      </c>
      <c r="C64" t="s">
        <v>68</v>
      </c>
      <c r="D64" t="s">
        <v>128</v>
      </c>
      <c r="E64" t="s">
        <v>129</v>
      </c>
      <c r="F64">
        <v>5</v>
      </c>
      <c r="G64">
        <v>16</v>
      </c>
      <c r="H64">
        <v>1578.5</v>
      </c>
      <c r="I64">
        <v>566.775</v>
      </c>
      <c r="J64">
        <v>2</v>
      </c>
    </row>
    <row r="65" spans="1:10">
      <c r="A65">
        <v>2017</v>
      </c>
      <c r="B65">
        <v>10</v>
      </c>
      <c r="C65" t="s">
        <v>68</v>
      </c>
      <c r="D65" t="s">
        <v>131</v>
      </c>
      <c r="E65" t="s">
        <v>129</v>
      </c>
      <c r="F65">
        <v>5</v>
      </c>
      <c r="G65">
        <v>12</v>
      </c>
      <c r="H65">
        <v>1221</v>
      </c>
      <c r="I65">
        <v>493.15</v>
      </c>
      <c r="J65">
        <v>3</v>
      </c>
    </row>
    <row r="66" spans="1:10">
      <c r="A66">
        <v>2017</v>
      </c>
      <c r="B66">
        <v>10</v>
      </c>
      <c r="C66" t="s">
        <v>68</v>
      </c>
      <c r="D66" t="s">
        <v>134</v>
      </c>
      <c r="E66" t="s">
        <v>135</v>
      </c>
      <c r="F66">
        <v>3</v>
      </c>
      <c r="G66">
        <v>19</v>
      </c>
      <c r="H66">
        <v>830.5</v>
      </c>
      <c r="I66">
        <v>369.575</v>
      </c>
      <c r="J66">
        <v>4</v>
      </c>
    </row>
    <row r="67" spans="1:10">
      <c r="A67">
        <v>2017</v>
      </c>
      <c r="B67">
        <v>11</v>
      </c>
      <c r="C67" t="s">
        <v>68</v>
      </c>
      <c r="D67" t="s">
        <v>131</v>
      </c>
      <c r="E67" t="s">
        <v>129</v>
      </c>
      <c r="F67">
        <v>4</v>
      </c>
      <c r="G67">
        <v>25</v>
      </c>
      <c r="H67">
        <v>2579.5</v>
      </c>
      <c r="I67">
        <v>711.925</v>
      </c>
      <c r="J67">
        <v>1</v>
      </c>
    </row>
    <row r="68" spans="1:10">
      <c r="A68">
        <v>2017</v>
      </c>
      <c r="B68">
        <v>11</v>
      </c>
      <c r="C68" t="s">
        <v>68</v>
      </c>
      <c r="D68" t="s">
        <v>128</v>
      </c>
      <c r="E68" t="s">
        <v>129</v>
      </c>
      <c r="F68">
        <v>4</v>
      </c>
      <c r="G68">
        <v>25</v>
      </c>
      <c r="H68">
        <v>2568.5</v>
      </c>
      <c r="I68">
        <v>710.275</v>
      </c>
      <c r="J68">
        <v>2</v>
      </c>
    </row>
    <row r="69" spans="1:10">
      <c r="A69">
        <v>2017</v>
      </c>
      <c r="B69">
        <v>11</v>
      </c>
      <c r="C69" t="s">
        <v>68</v>
      </c>
      <c r="D69" t="s">
        <v>136</v>
      </c>
      <c r="E69" t="s">
        <v>137</v>
      </c>
      <c r="F69">
        <v>4</v>
      </c>
      <c r="G69">
        <v>35</v>
      </c>
      <c r="H69">
        <v>1573</v>
      </c>
      <c r="I69">
        <v>610.95</v>
      </c>
      <c r="J69">
        <v>3</v>
      </c>
    </row>
    <row r="70" spans="1:10">
      <c r="A70">
        <v>2017</v>
      </c>
      <c r="B70">
        <v>11</v>
      </c>
      <c r="C70" t="s">
        <v>68</v>
      </c>
      <c r="D70" t="s">
        <v>134</v>
      </c>
      <c r="E70" t="s">
        <v>135</v>
      </c>
      <c r="F70">
        <v>4</v>
      </c>
      <c r="G70">
        <v>35</v>
      </c>
      <c r="H70">
        <v>1573</v>
      </c>
      <c r="I70">
        <v>610.95</v>
      </c>
      <c r="J70">
        <v>4</v>
      </c>
    </row>
    <row r="71" spans="1:10">
      <c r="A71">
        <v>2017</v>
      </c>
      <c r="B71">
        <v>12</v>
      </c>
      <c r="C71" t="s">
        <v>68</v>
      </c>
      <c r="D71" t="s">
        <v>128</v>
      </c>
      <c r="E71" t="s">
        <v>129</v>
      </c>
      <c r="F71">
        <v>5</v>
      </c>
      <c r="G71">
        <v>41</v>
      </c>
      <c r="H71">
        <v>4240.5</v>
      </c>
      <c r="I71">
        <v>1091.075</v>
      </c>
      <c r="J71">
        <v>1</v>
      </c>
    </row>
    <row r="72" spans="1:10">
      <c r="A72">
        <v>2017</v>
      </c>
      <c r="B72">
        <v>12</v>
      </c>
      <c r="C72" t="s">
        <v>68</v>
      </c>
      <c r="D72" t="s">
        <v>131</v>
      </c>
      <c r="E72" t="s">
        <v>129</v>
      </c>
      <c r="F72">
        <v>5</v>
      </c>
      <c r="G72">
        <v>39</v>
      </c>
      <c r="H72">
        <v>4246</v>
      </c>
      <c r="I72">
        <v>1081.9</v>
      </c>
      <c r="J72">
        <v>2</v>
      </c>
    </row>
    <row r="73" spans="1:10">
      <c r="A73">
        <v>2017</v>
      </c>
      <c r="B73">
        <v>12</v>
      </c>
      <c r="C73" t="s">
        <v>68</v>
      </c>
      <c r="D73" t="s">
        <v>134</v>
      </c>
      <c r="E73" t="s">
        <v>135</v>
      </c>
      <c r="F73">
        <v>5</v>
      </c>
      <c r="G73">
        <v>37</v>
      </c>
      <c r="H73">
        <v>1699.5</v>
      </c>
      <c r="I73">
        <v>689.925</v>
      </c>
      <c r="J73">
        <v>3</v>
      </c>
    </row>
    <row r="74" spans="1:10">
      <c r="A74">
        <v>2017</v>
      </c>
      <c r="B74">
        <v>12</v>
      </c>
      <c r="C74" t="s">
        <v>68</v>
      </c>
      <c r="D74" t="s">
        <v>130</v>
      </c>
      <c r="E74" t="s">
        <v>129</v>
      </c>
      <c r="F74">
        <v>5</v>
      </c>
      <c r="G74">
        <v>16</v>
      </c>
      <c r="H74">
        <v>1699.5</v>
      </c>
      <c r="I74">
        <v>584.925</v>
      </c>
      <c r="J74">
        <v>4</v>
      </c>
    </row>
    <row r="75" spans="1:10">
      <c r="A75">
        <v>2018</v>
      </c>
      <c r="B75">
        <v>1</v>
      </c>
      <c r="C75" t="s">
        <v>68</v>
      </c>
      <c r="D75" t="s">
        <v>138</v>
      </c>
      <c r="E75" t="s">
        <v>139</v>
      </c>
      <c r="F75">
        <v>5</v>
      </c>
      <c r="G75">
        <v>66</v>
      </c>
      <c r="H75">
        <v>6644</v>
      </c>
      <c r="I75">
        <v>1576.6</v>
      </c>
      <c r="J75">
        <v>1</v>
      </c>
    </row>
    <row r="76" spans="1:10">
      <c r="A76">
        <v>2018</v>
      </c>
      <c r="B76">
        <v>1</v>
      </c>
      <c r="C76" t="s">
        <v>68</v>
      </c>
      <c r="D76" t="s">
        <v>140</v>
      </c>
      <c r="E76" t="s">
        <v>139</v>
      </c>
      <c r="F76">
        <v>5</v>
      </c>
      <c r="G76">
        <v>49</v>
      </c>
      <c r="H76">
        <v>4862.35</v>
      </c>
      <c r="I76">
        <v>1224.3525</v>
      </c>
      <c r="J76">
        <v>2</v>
      </c>
    </row>
    <row r="77" spans="1:10">
      <c r="A77">
        <v>2018</v>
      </c>
      <c r="B77">
        <v>1</v>
      </c>
      <c r="C77" t="s">
        <v>68</v>
      </c>
      <c r="D77" t="s">
        <v>131</v>
      </c>
      <c r="E77" t="s">
        <v>129</v>
      </c>
      <c r="F77">
        <v>2</v>
      </c>
      <c r="G77">
        <v>20</v>
      </c>
      <c r="H77">
        <v>2149.32</v>
      </c>
      <c r="I77">
        <v>522.398</v>
      </c>
      <c r="J77">
        <v>3</v>
      </c>
    </row>
    <row r="78" spans="1:10">
      <c r="A78">
        <v>2018</v>
      </c>
      <c r="B78">
        <v>1</v>
      </c>
      <c r="C78" t="s">
        <v>68</v>
      </c>
      <c r="D78" t="s">
        <v>128</v>
      </c>
      <c r="E78" t="s">
        <v>129</v>
      </c>
      <c r="F78">
        <v>2</v>
      </c>
      <c r="G78">
        <v>18</v>
      </c>
      <c r="H78">
        <v>1848</v>
      </c>
      <c r="I78">
        <v>467.2</v>
      </c>
      <c r="J78">
        <v>4</v>
      </c>
    </row>
    <row r="79" spans="1:10">
      <c r="A79">
        <v>2018</v>
      </c>
      <c r="B79">
        <v>2</v>
      </c>
      <c r="C79" t="s">
        <v>68</v>
      </c>
      <c r="D79" t="s">
        <v>138</v>
      </c>
      <c r="E79" t="s">
        <v>139</v>
      </c>
      <c r="F79">
        <v>7</v>
      </c>
      <c r="G79">
        <v>84</v>
      </c>
      <c r="H79">
        <v>8470</v>
      </c>
      <c r="I79">
        <v>2040.5</v>
      </c>
      <c r="J79">
        <v>1</v>
      </c>
    </row>
    <row r="80" spans="1:10">
      <c r="A80">
        <v>2018</v>
      </c>
      <c r="B80">
        <v>2</v>
      </c>
      <c r="C80" t="s">
        <v>68</v>
      </c>
      <c r="D80" t="s">
        <v>140</v>
      </c>
      <c r="E80" t="s">
        <v>139</v>
      </c>
      <c r="F80">
        <v>7</v>
      </c>
      <c r="G80">
        <v>64</v>
      </c>
      <c r="H80">
        <v>6354.94</v>
      </c>
      <c r="I80">
        <v>1623.241</v>
      </c>
      <c r="J80">
        <v>2</v>
      </c>
    </row>
    <row r="81" spans="1:10">
      <c r="A81">
        <v>2018</v>
      </c>
      <c r="B81">
        <v>3</v>
      </c>
      <c r="C81" t="s">
        <v>68</v>
      </c>
      <c r="D81" t="s">
        <v>141</v>
      </c>
      <c r="E81" t="s">
        <v>142</v>
      </c>
      <c r="F81">
        <v>5</v>
      </c>
      <c r="G81">
        <v>64</v>
      </c>
      <c r="H81">
        <v>6288</v>
      </c>
      <c r="I81">
        <v>1513.2</v>
      </c>
      <c r="J81">
        <v>1</v>
      </c>
    </row>
    <row r="82" spans="1:10">
      <c r="A82">
        <v>2018</v>
      </c>
      <c r="B82">
        <v>3</v>
      </c>
      <c r="C82" t="s">
        <v>68</v>
      </c>
      <c r="D82" t="s">
        <v>143</v>
      </c>
      <c r="E82" t="s">
        <v>142</v>
      </c>
      <c r="F82">
        <v>5</v>
      </c>
      <c r="G82">
        <v>42</v>
      </c>
      <c r="H82">
        <v>4067.25</v>
      </c>
      <c r="I82">
        <v>1070.0875</v>
      </c>
      <c r="J82">
        <v>2</v>
      </c>
    </row>
    <row r="83" spans="1:10">
      <c r="A83">
        <v>2018</v>
      </c>
      <c r="B83">
        <v>3</v>
      </c>
      <c r="C83" t="s">
        <v>68</v>
      </c>
      <c r="D83" t="s">
        <v>144</v>
      </c>
      <c r="E83" t="s">
        <v>142</v>
      </c>
      <c r="F83">
        <v>5</v>
      </c>
      <c r="G83">
        <v>33</v>
      </c>
      <c r="H83">
        <v>3249.49</v>
      </c>
      <c r="I83">
        <v>902.4235</v>
      </c>
      <c r="J83">
        <v>3</v>
      </c>
    </row>
    <row r="84" spans="1:10">
      <c r="A84">
        <v>2018</v>
      </c>
      <c r="B84">
        <v>3</v>
      </c>
      <c r="C84" t="s">
        <v>68</v>
      </c>
      <c r="D84" t="s">
        <v>145</v>
      </c>
      <c r="E84" t="s">
        <v>146</v>
      </c>
      <c r="F84">
        <v>6</v>
      </c>
      <c r="G84">
        <v>24</v>
      </c>
      <c r="H84">
        <v>290.88</v>
      </c>
      <c r="I84">
        <v>463.632</v>
      </c>
      <c r="J84">
        <v>4</v>
      </c>
    </row>
    <row r="85" spans="1:10">
      <c r="A85">
        <v>2018</v>
      </c>
      <c r="B85">
        <v>4</v>
      </c>
      <c r="C85" t="s">
        <v>68</v>
      </c>
      <c r="D85" t="s">
        <v>141</v>
      </c>
      <c r="E85" t="s">
        <v>142</v>
      </c>
      <c r="F85">
        <v>3</v>
      </c>
      <c r="G85">
        <v>39</v>
      </c>
      <c r="H85">
        <v>3893.79</v>
      </c>
      <c r="I85">
        <v>929.0685</v>
      </c>
      <c r="J85">
        <v>1</v>
      </c>
    </row>
    <row r="86" spans="1:10">
      <c r="A86">
        <v>2018</v>
      </c>
      <c r="B86">
        <v>4</v>
      </c>
      <c r="C86" t="s">
        <v>68</v>
      </c>
      <c r="D86" t="s">
        <v>144</v>
      </c>
      <c r="E86" t="s">
        <v>142</v>
      </c>
      <c r="F86">
        <v>4</v>
      </c>
      <c r="G86">
        <v>35</v>
      </c>
      <c r="H86">
        <v>3501.95</v>
      </c>
      <c r="I86">
        <v>900.2925</v>
      </c>
      <c r="J86">
        <v>2</v>
      </c>
    </row>
    <row r="87" spans="1:10">
      <c r="A87">
        <v>2018</v>
      </c>
      <c r="B87">
        <v>4</v>
      </c>
      <c r="C87" t="s">
        <v>68</v>
      </c>
      <c r="D87" t="s">
        <v>143</v>
      </c>
      <c r="E87" t="s">
        <v>142</v>
      </c>
      <c r="F87">
        <v>4</v>
      </c>
      <c r="G87">
        <v>32</v>
      </c>
      <c r="H87">
        <v>3111.09</v>
      </c>
      <c r="I87">
        <v>826.6635</v>
      </c>
      <c r="J87">
        <v>3</v>
      </c>
    </row>
    <row r="88" spans="1:10">
      <c r="A88">
        <v>2018</v>
      </c>
      <c r="B88">
        <v>4</v>
      </c>
      <c r="C88" t="s">
        <v>68</v>
      </c>
      <c r="D88" t="s">
        <v>147</v>
      </c>
      <c r="E88" t="s">
        <v>148</v>
      </c>
      <c r="F88">
        <v>2</v>
      </c>
      <c r="G88">
        <v>24</v>
      </c>
      <c r="H88">
        <v>374.016</v>
      </c>
      <c r="I88">
        <v>276.1024</v>
      </c>
      <c r="J88">
        <v>4</v>
      </c>
    </row>
    <row r="89" spans="1:10">
      <c r="A89">
        <v>2018</v>
      </c>
      <c r="B89">
        <v>5</v>
      </c>
      <c r="C89" t="s">
        <v>68</v>
      </c>
      <c r="D89" t="s">
        <v>141</v>
      </c>
      <c r="E89" t="s">
        <v>142</v>
      </c>
      <c r="F89">
        <v>4</v>
      </c>
      <c r="G89">
        <v>46</v>
      </c>
      <c r="H89">
        <v>4529.86</v>
      </c>
      <c r="I89">
        <v>1109.479</v>
      </c>
      <c r="J89">
        <v>1</v>
      </c>
    </row>
    <row r="90" spans="1:10">
      <c r="A90">
        <v>2018</v>
      </c>
      <c r="B90">
        <v>5</v>
      </c>
      <c r="C90" t="s">
        <v>68</v>
      </c>
      <c r="D90" t="s">
        <v>143</v>
      </c>
      <c r="E90" t="s">
        <v>142</v>
      </c>
      <c r="F90">
        <v>4</v>
      </c>
      <c r="G90">
        <v>44</v>
      </c>
      <c r="H90">
        <v>4309.59</v>
      </c>
      <c r="I90">
        <v>1066.4385</v>
      </c>
      <c r="J90">
        <v>2</v>
      </c>
    </row>
    <row r="91" spans="1:10">
      <c r="A91">
        <v>2018</v>
      </c>
      <c r="B91">
        <v>5</v>
      </c>
      <c r="C91" t="s">
        <v>68</v>
      </c>
      <c r="D91" t="s">
        <v>144</v>
      </c>
      <c r="E91" t="s">
        <v>142</v>
      </c>
      <c r="F91">
        <v>4</v>
      </c>
      <c r="G91">
        <v>32</v>
      </c>
      <c r="H91">
        <v>3230.22</v>
      </c>
      <c r="I91">
        <v>844.533</v>
      </c>
      <c r="J91">
        <v>3</v>
      </c>
    </row>
    <row r="92" spans="1:10">
      <c r="A92">
        <v>2018</v>
      </c>
      <c r="B92">
        <v>5</v>
      </c>
      <c r="C92" t="s">
        <v>68</v>
      </c>
      <c r="D92" t="s">
        <v>149</v>
      </c>
      <c r="E92" t="s">
        <v>146</v>
      </c>
      <c r="F92">
        <v>1</v>
      </c>
      <c r="G92">
        <v>12</v>
      </c>
      <c r="H92">
        <v>148.47</v>
      </c>
      <c r="I92">
        <v>132.2705</v>
      </c>
      <c r="J92">
        <v>4</v>
      </c>
    </row>
    <row r="93" spans="1:10">
      <c r="A93">
        <v>2018</v>
      </c>
      <c r="B93">
        <v>6</v>
      </c>
      <c r="C93" t="s">
        <v>68</v>
      </c>
      <c r="D93" t="s">
        <v>141</v>
      </c>
      <c r="E93" t="s">
        <v>142</v>
      </c>
      <c r="F93">
        <v>5</v>
      </c>
      <c r="G93">
        <v>58</v>
      </c>
      <c r="H93">
        <v>5643.6</v>
      </c>
      <c r="I93">
        <v>1386.54</v>
      </c>
      <c r="J93">
        <v>1</v>
      </c>
    </row>
    <row r="94" spans="1:10">
      <c r="A94">
        <v>2018</v>
      </c>
      <c r="B94">
        <v>6</v>
      </c>
      <c r="C94" t="s">
        <v>68</v>
      </c>
      <c r="D94" t="s">
        <v>143</v>
      </c>
      <c r="E94" t="s">
        <v>142</v>
      </c>
      <c r="F94">
        <v>3</v>
      </c>
      <c r="G94">
        <v>38</v>
      </c>
      <c r="H94">
        <v>3814.88</v>
      </c>
      <c r="I94">
        <v>912.232</v>
      </c>
      <c r="J94">
        <v>2</v>
      </c>
    </row>
    <row r="95" spans="1:10">
      <c r="A95">
        <v>2018</v>
      </c>
      <c r="B95">
        <v>6</v>
      </c>
      <c r="C95" t="s">
        <v>68</v>
      </c>
      <c r="D95" t="s">
        <v>144</v>
      </c>
      <c r="E95" t="s">
        <v>142</v>
      </c>
      <c r="F95">
        <v>3</v>
      </c>
      <c r="G95">
        <v>21</v>
      </c>
      <c r="H95">
        <v>2148.33</v>
      </c>
      <c r="I95">
        <v>577.2495</v>
      </c>
      <c r="J95">
        <v>3</v>
      </c>
    </row>
    <row r="96" spans="1:10">
      <c r="A96">
        <v>2018</v>
      </c>
      <c r="B96">
        <v>7</v>
      </c>
      <c r="C96" t="s">
        <v>68</v>
      </c>
      <c r="D96" t="s">
        <v>143</v>
      </c>
      <c r="E96" t="s">
        <v>142</v>
      </c>
      <c r="F96">
        <v>1</v>
      </c>
      <c r="G96">
        <v>9</v>
      </c>
      <c r="H96">
        <v>911.92</v>
      </c>
      <c r="I96">
        <v>231.788</v>
      </c>
      <c r="J96">
        <v>1</v>
      </c>
    </row>
    <row r="97" spans="1:10">
      <c r="A97">
        <v>2018</v>
      </c>
      <c r="B97">
        <v>7</v>
      </c>
      <c r="C97" t="s">
        <v>68</v>
      </c>
      <c r="D97" t="s">
        <v>131</v>
      </c>
      <c r="E97" t="s">
        <v>129</v>
      </c>
      <c r="F97">
        <v>1</v>
      </c>
      <c r="G97">
        <v>7</v>
      </c>
      <c r="H97">
        <v>632.5</v>
      </c>
      <c r="I97">
        <v>179.875</v>
      </c>
      <c r="J97">
        <v>2</v>
      </c>
    </row>
    <row r="98" spans="1:10">
      <c r="A98">
        <v>2018</v>
      </c>
      <c r="B98">
        <v>8</v>
      </c>
      <c r="C98" t="s">
        <v>68</v>
      </c>
      <c r="D98" t="s">
        <v>150</v>
      </c>
      <c r="E98" t="s">
        <v>151</v>
      </c>
      <c r="F98">
        <v>15</v>
      </c>
      <c r="G98">
        <v>164</v>
      </c>
      <c r="H98">
        <v>15744</v>
      </c>
      <c r="I98">
        <v>3931.6</v>
      </c>
      <c r="J98">
        <v>1</v>
      </c>
    </row>
    <row r="99" spans="1:10">
      <c r="A99">
        <v>2018</v>
      </c>
      <c r="B99">
        <v>8</v>
      </c>
      <c r="C99" t="s">
        <v>68</v>
      </c>
      <c r="D99" t="s">
        <v>152</v>
      </c>
      <c r="E99" t="s">
        <v>151</v>
      </c>
      <c r="F99">
        <v>15</v>
      </c>
      <c r="G99">
        <v>55</v>
      </c>
      <c r="H99">
        <v>5280</v>
      </c>
      <c r="I99">
        <v>1817</v>
      </c>
      <c r="J99">
        <v>2</v>
      </c>
    </row>
    <row r="100" spans="1:10">
      <c r="A100">
        <v>2016</v>
      </c>
      <c r="B100">
        <v>6</v>
      </c>
      <c r="C100" t="s">
        <v>71</v>
      </c>
      <c r="D100" t="s">
        <v>153</v>
      </c>
      <c r="E100" t="s">
        <v>154</v>
      </c>
      <c r="F100">
        <v>3</v>
      </c>
      <c r="G100">
        <v>23</v>
      </c>
      <c r="H100">
        <v>3380.492</v>
      </c>
      <c r="I100">
        <v>658.46396</v>
      </c>
      <c r="J100">
        <v>1</v>
      </c>
    </row>
    <row r="101" spans="1:10">
      <c r="A101">
        <v>2016</v>
      </c>
      <c r="B101">
        <v>6</v>
      </c>
      <c r="C101" t="s">
        <v>71</v>
      </c>
      <c r="D101" t="s">
        <v>155</v>
      </c>
      <c r="E101" t="s">
        <v>154</v>
      </c>
      <c r="F101">
        <v>3</v>
      </c>
      <c r="G101">
        <v>12</v>
      </c>
      <c r="H101">
        <v>1804.236</v>
      </c>
      <c r="I101">
        <v>420.55068</v>
      </c>
      <c r="J101">
        <v>2</v>
      </c>
    </row>
    <row r="102" spans="1:10">
      <c r="A102">
        <v>2016</v>
      </c>
      <c r="B102">
        <v>6</v>
      </c>
      <c r="C102" t="s">
        <v>71</v>
      </c>
      <c r="D102" t="s">
        <v>156</v>
      </c>
      <c r="E102" t="s">
        <v>154</v>
      </c>
      <c r="F102">
        <v>3</v>
      </c>
      <c r="G102">
        <v>11</v>
      </c>
      <c r="H102">
        <v>1736.936</v>
      </c>
      <c r="I102">
        <v>408.80168</v>
      </c>
      <c r="J102">
        <v>3</v>
      </c>
    </row>
    <row r="103" spans="1:10">
      <c r="A103">
        <v>2016</v>
      </c>
      <c r="B103">
        <v>6</v>
      </c>
      <c r="C103" t="s">
        <v>71</v>
      </c>
      <c r="D103" t="s">
        <v>157</v>
      </c>
      <c r="E103" t="s">
        <v>154</v>
      </c>
      <c r="F103">
        <v>1</v>
      </c>
      <c r="G103">
        <v>1</v>
      </c>
      <c r="H103">
        <v>160</v>
      </c>
      <c r="I103">
        <v>73.8</v>
      </c>
      <c r="J103">
        <v>4</v>
      </c>
    </row>
    <row r="104" spans="1:10">
      <c r="A104">
        <v>2016</v>
      </c>
      <c r="B104">
        <v>7</v>
      </c>
      <c r="C104" t="s">
        <v>71</v>
      </c>
      <c r="D104" t="s">
        <v>158</v>
      </c>
      <c r="E104" t="s">
        <v>154</v>
      </c>
      <c r="F104">
        <v>15</v>
      </c>
      <c r="G104">
        <v>202</v>
      </c>
      <c r="H104">
        <v>20856</v>
      </c>
      <c r="I104">
        <v>4067.28</v>
      </c>
      <c r="J104">
        <v>1</v>
      </c>
    </row>
    <row r="105" spans="1:10">
      <c r="A105">
        <v>2016</v>
      </c>
      <c r="B105">
        <v>7</v>
      </c>
      <c r="C105" t="s">
        <v>71</v>
      </c>
      <c r="D105" t="s">
        <v>159</v>
      </c>
      <c r="E105" t="s">
        <v>154</v>
      </c>
      <c r="F105">
        <v>15</v>
      </c>
      <c r="G105">
        <v>90</v>
      </c>
      <c r="H105">
        <v>12240</v>
      </c>
      <c r="I105">
        <v>2611.2</v>
      </c>
      <c r="J105">
        <v>2</v>
      </c>
    </row>
    <row r="106" spans="1:10">
      <c r="A106">
        <v>2016</v>
      </c>
      <c r="B106">
        <v>7</v>
      </c>
      <c r="C106" t="s">
        <v>71</v>
      </c>
      <c r="D106" t="s">
        <v>160</v>
      </c>
      <c r="E106" t="s">
        <v>154</v>
      </c>
      <c r="F106">
        <v>15</v>
      </c>
      <c r="G106">
        <v>74</v>
      </c>
      <c r="H106">
        <v>10184</v>
      </c>
      <c r="I106">
        <v>2295.92</v>
      </c>
      <c r="J106">
        <v>3</v>
      </c>
    </row>
    <row r="107" spans="1:10">
      <c r="A107">
        <v>2016</v>
      </c>
      <c r="B107">
        <v>7</v>
      </c>
      <c r="C107" t="s">
        <v>71</v>
      </c>
      <c r="D107" t="s">
        <v>161</v>
      </c>
      <c r="E107" t="s">
        <v>154</v>
      </c>
      <c r="F107">
        <v>15</v>
      </c>
      <c r="G107">
        <v>70</v>
      </c>
      <c r="H107">
        <v>6511.122</v>
      </c>
      <c r="I107">
        <v>1806.44586</v>
      </c>
      <c r="J107">
        <v>4</v>
      </c>
    </row>
    <row r="108" spans="1:10">
      <c r="A108">
        <v>2016</v>
      </c>
      <c r="B108">
        <v>8</v>
      </c>
      <c r="C108" t="s">
        <v>71</v>
      </c>
      <c r="D108" t="s">
        <v>162</v>
      </c>
      <c r="E108" t="s">
        <v>154</v>
      </c>
      <c r="F108">
        <v>15</v>
      </c>
      <c r="G108">
        <v>296</v>
      </c>
      <c r="H108">
        <v>30636</v>
      </c>
      <c r="I108">
        <v>5620.68</v>
      </c>
      <c r="J108">
        <v>1</v>
      </c>
    </row>
    <row r="109" spans="1:10">
      <c r="A109">
        <v>2016</v>
      </c>
      <c r="B109">
        <v>8</v>
      </c>
      <c r="C109" t="s">
        <v>71</v>
      </c>
      <c r="D109" t="s">
        <v>163</v>
      </c>
      <c r="E109" t="s">
        <v>154</v>
      </c>
      <c r="F109">
        <v>15</v>
      </c>
      <c r="G109">
        <v>140</v>
      </c>
      <c r="H109">
        <v>18761.35</v>
      </c>
      <c r="I109">
        <v>3608.9755</v>
      </c>
      <c r="J109">
        <v>2</v>
      </c>
    </row>
    <row r="110" spans="1:10">
      <c r="A110">
        <v>2016</v>
      </c>
      <c r="B110">
        <v>8</v>
      </c>
      <c r="C110" t="s">
        <v>71</v>
      </c>
      <c r="D110" t="s">
        <v>164</v>
      </c>
      <c r="E110" t="s">
        <v>154</v>
      </c>
      <c r="F110">
        <v>15</v>
      </c>
      <c r="G110">
        <v>122</v>
      </c>
      <c r="H110">
        <v>12372.888</v>
      </c>
      <c r="I110">
        <v>2724.47544</v>
      </c>
      <c r="J110">
        <v>3</v>
      </c>
    </row>
    <row r="111" spans="1:10">
      <c r="A111">
        <v>2016</v>
      </c>
      <c r="B111">
        <v>9</v>
      </c>
      <c r="C111" t="s">
        <v>71</v>
      </c>
      <c r="D111" t="s">
        <v>165</v>
      </c>
      <c r="E111" t="s">
        <v>154</v>
      </c>
      <c r="F111">
        <v>4</v>
      </c>
      <c r="G111">
        <v>49</v>
      </c>
      <c r="H111">
        <v>6973.328</v>
      </c>
      <c r="I111">
        <v>1253.53264</v>
      </c>
      <c r="J111">
        <v>1</v>
      </c>
    </row>
    <row r="112" spans="1:10">
      <c r="A112">
        <v>2016</v>
      </c>
      <c r="B112">
        <v>9</v>
      </c>
      <c r="C112" t="s">
        <v>71</v>
      </c>
      <c r="D112" t="s">
        <v>166</v>
      </c>
      <c r="E112" t="s">
        <v>154</v>
      </c>
      <c r="F112">
        <v>4</v>
      </c>
      <c r="G112">
        <v>43</v>
      </c>
      <c r="H112">
        <v>4854</v>
      </c>
      <c r="I112">
        <v>960.02</v>
      </c>
      <c r="J112">
        <v>2</v>
      </c>
    </row>
    <row r="113" spans="1:10">
      <c r="A113">
        <v>2016</v>
      </c>
      <c r="B113">
        <v>9</v>
      </c>
      <c r="C113" t="s">
        <v>71</v>
      </c>
      <c r="D113" t="s">
        <v>167</v>
      </c>
      <c r="E113" t="s">
        <v>154</v>
      </c>
      <c r="F113">
        <v>4</v>
      </c>
      <c r="G113">
        <v>32</v>
      </c>
      <c r="H113">
        <v>4852</v>
      </c>
      <c r="I113">
        <v>926.76</v>
      </c>
      <c r="J113">
        <v>3</v>
      </c>
    </row>
    <row r="114" spans="1:10">
      <c r="A114">
        <v>2016</v>
      </c>
      <c r="B114">
        <v>9</v>
      </c>
      <c r="C114" t="s">
        <v>71</v>
      </c>
      <c r="D114" t="s">
        <v>168</v>
      </c>
      <c r="E114" t="s">
        <v>154</v>
      </c>
      <c r="F114">
        <v>4</v>
      </c>
      <c r="G114">
        <v>30</v>
      </c>
      <c r="H114">
        <v>3236</v>
      </c>
      <c r="I114">
        <v>710.68</v>
      </c>
      <c r="J114">
        <v>4</v>
      </c>
    </row>
    <row r="115" spans="1:10">
      <c r="A115">
        <v>2016</v>
      </c>
      <c r="B115">
        <v>10</v>
      </c>
      <c r="C115" t="s">
        <v>71</v>
      </c>
      <c r="D115" t="s">
        <v>165</v>
      </c>
      <c r="E115" t="s">
        <v>154</v>
      </c>
      <c r="F115">
        <v>5</v>
      </c>
      <c r="G115">
        <v>67</v>
      </c>
      <c r="H115">
        <v>9642.66</v>
      </c>
      <c r="I115">
        <v>1704.5458</v>
      </c>
      <c r="J115">
        <v>1</v>
      </c>
    </row>
    <row r="116" spans="1:10">
      <c r="A116">
        <v>2016</v>
      </c>
      <c r="B116">
        <v>10</v>
      </c>
      <c r="C116" t="s">
        <v>71</v>
      </c>
      <c r="D116" t="s">
        <v>167</v>
      </c>
      <c r="E116" t="s">
        <v>154</v>
      </c>
      <c r="F116">
        <v>5</v>
      </c>
      <c r="G116">
        <v>56</v>
      </c>
      <c r="H116">
        <v>8476</v>
      </c>
      <c r="I116">
        <v>1519.88</v>
      </c>
      <c r="J116">
        <v>2</v>
      </c>
    </row>
    <row r="117" spans="1:10">
      <c r="A117">
        <v>2016</v>
      </c>
      <c r="B117">
        <v>10</v>
      </c>
      <c r="C117" t="s">
        <v>71</v>
      </c>
      <c r="D117" t="s">
        <v>166</v>
      </c>
      <c r="E117" t="s">
        <v>154</v>
      </c>
      <c r="F117">
        <v>5</v>
      </c>
      <c r="G117">
        <v>68</v>
      </c>
      <c r="H117">
        <v>7788</v>
      </c>
      <c r="I117">
        <v>1466.44</v>
      </c>
      <c r="J117">
        <v>3</v>
      </c>
    </row>
    <row r="118" spans="1:10">
      <c r="A118">
        <v>2016</v>
      </c>
      <c r="B118">
        <v>10</v>
      </c>
      <c r="C118" t="s">
        <v>71</v>
      </c>
      <c r="D118" t="s">
        <v>168</v>
      </c>
      <c r="E118" t="s">
        <v>154</v>
      </c>
      <c r="F118">
        <v>5</v>
      </c>
      <c r="G118">
        <v>40</v>
      </c>
      <c r="H118">
        <v>4290</v>
      </c>
      <c r="I118">
        <v>927.7</v>
      </c>
      <c r="J118">
        <v>4</v>
      </c>
    </row>
    <row r="119" spans="1:10">
      <c r="A119">
        <v>2016</v>
      </c>
      <c r="B119">
        <v>11</v>
      </c>
      <c r="C119" t="s">
        <v>71</v>
      </c>
      <c r="D119" t="s">
        <v>165</v>
      </c>
      <c r="E119" t="s">
        <v>154</v>
      </c>
      <c r="F119">
        <v>4</v>
      </c>
      <c r="G119">
        <v>53</v>
      </c>
      <c r="H119">
        <v>7872</v>
      </c>
      <c r="I119">
        <v>1382.36</v>
      </c>
      <c r="J119">
        <v>1</v>
      </c>
    </row>
    <row r="120" spans="1:10">
      <c r="A120">
        <v>2016</v>
      </c>
      <c r="B120">
        <v>11</v>
      </c>
      <c r="C120" t="s">
        <v>71</v>
      </c>
      <c r="D120" t="s">
        <v>167</v>
      </c>
      <c r="E120" t="s">
        <v>154</v>
      </c>
      <c r="F120">
        <v>4</v>
      </c>
      <c r="G120">
        <v>45</v>
      </c>
      <c r="H120">
        <v>6912</v>
      </c>
      <c r="I120">
        <v>1233.56</v>
      </c>
      <c r="J120">
        <v>2</v>
      </c>
    </row>
    <row r="121" spans="1:10">
      <c r="A121">
        <v>2016</v>
      </c>
      <c r="B121">
        <v>11</v>
      </c>
      <c r="C121" t="s">
        <v>71</v>
      </c>
      <c r="D121" t="s">
        <v>166</v>
      </c>
      <c r="E121" t="s">
        <v>154</v>
      </c>
      <c r="F121">
        <v>4</v>
      </c>
      <c r="G121">
        <v>57</v>
      </c>
      <c r="H121">
        <v>6558</v>
      </c>
      <c r="I121">
        <v>1223.54</v>
      </c>
      <c r="J121">
        <v>3</v>
      </c>
    </row>
    <row r="122" spans="1:10">
      <c r="A122">
        <v>2016</v>
      </c>
      <c r="B122">
        <v>11</v>
      </c>
      <c r="C122" t="s">
        <v>71</v>
      </c>
      <c r="D122" t="s">
        <v>168</v>
      </c>
      <c r="E122" t="s">
        <v>154</v>
      </c>
      <c r="F122">
        <v>4</v>
      </c>
      <c r="G122">
        <v>43</v>
      </c>
      <c r="H122">
        <v>4764</v>
      </c>
      <c r="I122">
        <v>948.32</v>
      </c>
      <c r="J122">
        <v>4</v>
      </c>
    </row>
    <row r="123" spans="1:10">
      <c r="A123">
        <v>2016</v>
      </c>
      <c r="B123">
        <v>12</v>
      </c>
      <c r="C123" t="s">
        <v>71</v>
      </c>
      <c r="D123" t="s">
        <v>165</v>
      </c>
      <c r="E123" t="s">
        <v>154</v>
      </c>
      <c r="F123">
        <v>5</v>
      </c>
      <c r="G123">
        <v>66</v>
      </c>
      <c r="H123">
        <v>9808</v>
      </c>
      <c r="I123">
        <v>1723.04</v>
      </c>
      <c r="J123">
        <v>1</v>
      </c>
    </row>
    <row r="124" spans="1:10">
      <c r="A124">
        <v>2016</v>
      </c>
      <c r="B124">
        <v>12</v>
      </c>
      <c r="C124" t="s">
        <v>71</v>
      </c>
      <c r="D124" t="s">
        <v>167</v>
      </c>
      <c r="E124" t="s">
        <v>154</v>
      </c>
      <c r="F124">
        <v>5</v>
      </c>
      <c r="G124">
        <v>63</v>
      </c>
      <c r="H124">
        <v>9720</v>
      </c>
      <c r="I124">
        <v>1702.6</v>
      </c>
      <c r="J124">
        <v>2</v>
      </c>
    </row>
    <row r="125" spans="1:10">
      <c r="A125">
        <v>2016</v>
      </c>
      <c r="B125">
        <v>12</v>
      </c>
      <c r="C125" t="s">
        <v>71</v>
      </c>
      <c r="D125" t="s">
        <v>166</v>
      </c>
      <c r="E125" t="s">
        <v>154</v>
      </c>
      <c r="F125">
        <v>5</v>
      </c>
      <c r="G125">
        <v>77</v>
      </c>
      <c r="H125">
        <v>9000</v>
      </c>
      <c r="I125">
        <v>1651</v>
      </c>
      <c r="J125">
        <v>3</v>
      </c>
    </row>
    <row r="126" spans="1:10">
      <c r="A126">
        <v>2016</v>
      </c>
      <c r="B126">
        <v>12</v>
      </c>
      <c r="C126" t="s">
        <v>71</v>
      </c>
      <c r="D126" t="s">
        <v>168</v>
      </c>
      <c r="E126" t="s">
        <v>154</v>
      </c>
      <c r="F126">
        <v>5</v>
      </c>
      <c r="G126">
        <v>56</v>
      </c>
      <c r="H126">
        <v>6120</v>
      </c>
      <c r="I126">
        <v>1213.6</v>
      </c>
      <c r="J126">
        <v>4</v>
      </c>
    </row>
    <row r="127" spans="1:10">
      <c r="A127">
        <v>2017</v>
      </c>
      <c r="B127">
        <v>1</v>
      </c>
      <c r="C127" t="s">
        <v>71</v>
      </c>
      <c r="D127" t="s">
        <v>169</v>
      </c>
      <c r="E127" t="s">
        <v>154</v>
      </c>
      <c r="F127">
        <v>7</v>
      </c>
      <c r="G127">
        <v>113</v>
      </c>
      <c r="H127">
        <v>14980.118</v>
      </c>
      <c r="I127">
        <v>2636.41534</v>
      </c>
      <c r="J127">
        <v>1</v>
      </c>
    </row>
    <row r="128" spans="1:10">
      <c r="A128">
        <v>2017</v>
      </c>
      <c r="B128">
        <v>1</v>
      </c>
      <c r="C128" t="s">
        <v>71</v>
      </c>
      <c r="D128" t="s">
        <v>167</v>
      </c>
      <c r="E128" t="s">
        <v>154</v>
      </c>
      <c r="F128">
        <v>8</v>
      </c>
      <c r="G128">
        <v>101</v>
      </c>
      <c r="H128">
        <v>14160.36</v>
      </c>
      <c r="I128">
        <v>2543.8468</v>
      </c>
      <c r="J128">
        <v>2</v>
      </c>
    </row>
    <row r="129" spans="1:10">
      <c r="A129">
        <v>2017</v>
      </c>
      <c r="B129">
        <v>1</v>
      </c>
      <c r="C129" t="s">
        <v>71</v>
      </c>
      <c r="D129" t="s">
        <v>166</v>
      </c>
      <c r="E129" t="s">
        <v>154</v>
      </c>
      <c r="F129">
        <v>8</v>
      </c>
      <c r="G129">
        <v>95</v>
      </c>
      <c r="H129">
        <v>10290.6</v>
      </c>
      <c r="I129">
        <v>2022.778</v>
      </c>
      <c r="J129">
        <v>3</v>
      </c>
    </row>
    <row r="130" spans="1:10">
      <c r="A130">
        <v>2017</v>
      </c>
      <c r="B130">
        <v>1</v>
      </c>
      <c r="C130" t="s">
        <v>71</v>
      </c>
      <c r="D130" t="s">
        <v>168</v>
      </c>
      <c r="E130" t="s">
        <v>154</v>
      </c>
      <c r="F130">
        <v>8</v>
      </c>
      <c r="G130">
        <v>74</v>
      </c>
      <c r="H130">
        <v>7602.3</v>
      </c>
      <c r="I130">
        <v>1610.299</v>
      </c>
      <c r="J130">
        <v>4</v>
      </c>
    </row>
    <row r="131" spans="1:10">
      <c r="A131">
        <v>2017</v>
      </c>
      <c r="B131">
        <v>2</v>
      </c>
      <c r="C131" t="s">
        <v>71</v>
      </c>
      <c r="D131" t="s">
        <v>169</v>
      </c>
      <c r="E131" t="s">
        <v>154</v>
      </c>
      <c r="F131">
        <v>6</v>
      </c>
      <c r="G131">
        <v>104</v>
      </c>
      <c r="H131">
        <v>13812.518</v>
      </c>
      <c r="I131">
        <v>2407.62734</v>
      </c>
      <c r="J131">
        <v>1</v>
      </c>
    </row>
    <row r="132" spans="1:10">
      <c r="A132">
        <v>2017</v>
      </c>
      <c r="B132">
        <v>2</v>
      </c>
      <c r="C132" t="s">
        <v>71</v>
      </c>
      <c r="D132" t="s">
        <v>167</v>
      </c>
      <c r="E132" t="s">
        <v>154</v>
      </c>
      <c r="F132">
        <v>6</v>
      </c>
      <c r="G132">
        <v>70</v>
      </c>
      <c r="H132">
        <v>9617.564</v>
      </c>
      <c r="I132">
        <v>1760.28332</v>
      </c>
      <c r="J132">
        <v>2</v>
      </c>
    </row>
    <row r="133" spans="1:10">
      <c r="A133">
        <v>2017</v>
      </c>
      <c r="B133">
        <v>2</v>
      </c>
      <c r="C133" t="s">
        <v>71</v>
      </c>
      <c r="D133" t="s">
        <v>166</v>
      </c>
      <c r="E133" t="s">
        <v>154</v>
      </c>
      <c r="F133">
        <v>6</v>
      </c>
      <c r="G133">
        <v>74</v>
      </c>
      <c r="H133">
        <v>7852.956</v>
      </c>
      <c r="I133">
        <v>1542.88428</v>
      </c>
      <c r="J133">
        <v>3</v>
      </c>
    </row>
    <row r="134" spans="1:10">
      <c r="A134">
        <v>2017</v>
      </c>
      <c r="B134">
        <v>2</v>
      </c>
      <c r="C134" t="s">
        <v>71</v>
      </c>
      <c r="D134" t="s">
        <v>168</v>
      </c>
      <c r="E134" t="s">
        <v>154</v>
      </c>
      <c r="F134">
        <v>6</v>
      </c>
      <c r="G134">
        <v>58</v>
      </c>
      <c r="H134">
        <v>5799.364</v>
      </c>
      <c r="I134">
        <v>1227.91732</v>
      </c>
      <c r="J134">
        <v>4</v>
      </c>
    </row>
    <row r="135" spans="1:10">
      <c r="A135">
        <v>2017</v>
      </c>
      <c r="B135">
        <v>3</v>
      </c>
      <c r="C135" t="s">
        <v>71</v>
      </c>
      <c r="D135" t="s">
        <v>170</v>
      </c>
      <c r="E135" t="s">
        <v>154</v>
      </c>
      <c r="F135">
        <v>4</v>
      </c>
      <c r="G135">
        <v>59</v>
      </c>
      <c r="H135">
        <v>8667.184</v>
      </c>
      <c r="I135">
        <v>1503.73392</v>
      </c>
      <c r="J135">
        <v>1</v>
      </c>
    </row>
    <row r="136" spans="1:10">
      <c r="A136">
        <v>2017</v>
      </c>
      <c r="B136">
        <v>3</v>
      </c>
      <c r="C136" t="s">
        <v>71</v>
      </c>
      <c r="D136" t="s">
        <v>171</v>
      </c>
      <c r="E136" t="s">
        <v>154</v>
      </c>
      <c r="F136">
        <v>4</v>
      </c>
      <c r="G136">
        <v>55</v>
      </c>
      <c r="H136">
        <v>5806.114</v>
      </c>
      <c r="I136">
        <v>1119.79482</v>
      </c>
      <c r="J136">
        <v>2</v>
      </c>
    </row>
    <row r="137" spans="1:10">
      <c r="A137">
        <v>2017</v>
      </c>
      <c r="B137">
        <v>3</v>
      </c>
      <c r="C137" t="s">
        <v>71</v>
      </c>
      <c r="D137" t="s">
        <v>172</v>
      </c>
      <c r="E137" t="s">
        <v>154</v>
      </c>
      <c r="F137">
        <v>4</v>
      </c>
      <c r="G137">
        <v>35</v>
      </c>
      <c r="H137">
        <v>3985.49</v>
      </c>
      <c r="I137">
        <v>823.1137</v>
      </c>
      <c r="J137">
        <v>3</v>
      </c>
    </row>
    <row r="138" spans="1:10">
      <c r="A138">
        <v>2017</v>
      </c>
      <c r="B138">
        <v>3</v>
      </c>
      <c r="C138" t="s">
        <v>71</v>
      </c>
      <c r="D138" t="s">
        <v>173</v>
      </c>
      <c r="E138" t="s">
        <v>154</v>
      </c>
      <c r="F138">
        <v>4</v>
      </c>
      <c r="G138">
        <v>28</v>
      </c>
      <c r="H138">
        <v>4065.608</v>
      </c>
      <c r="I138">
        <v>812.52904</v>
      </c>
      <c r="J138">
        <v>4</v>
      </c>
    </row>
    <row r="139" spans="1:10">
      <c r="A139">
        <v>2017</v>
      </c>
      <c r="B139">
        <v>4</v>
      </c>
      <c r="C139" t="s">
        <v>71</v>
      </c>
      <c r="D139" t="s">
        <v>170</v>
      </c>
      <c r="E139" t="s">
        <v>154</v>
      </c>
      <c r="F139">
        <v>5</v>
      </c>
      <c r="G139">
        <v>66</v>
      </c>
      <c r="H139">
        <v>9707.996</v>
      </c>
      <c r="I139">
        <v>1710.03948</v>
      </c>
      <c r="J139">
        <v>1</v>
      </c>
    </row>
    <row r="140" spans="1:10">
      <c r="A140">
        <v>2017</v>
      </c>
      <c r="B140">
        <v>4</v>
      </c>
      <c r="C140" t="s">
        <v>71</v>
      </c>
      <c r="D140" t="s">
        <v>171</v>
      </c>
      <c r="E140" t="s">
        <v>154</v>
      </c>
      <c r="F140">
        <v>5</v>
      </c>
      <c r="G140">
        <v>65</v>
      </c>
      <c r="H140">
        <v>6850.286</v>
      </c>
      <c r="I140">
        <v>1335.53718</v>
      </c>
      <c r="J140">
        <v>2</v>
      </c>
    </row>
    <row r="141" spans="1:10">
      <c r="A141">
        <v>2017</v>
      </c>
      <c r="B141">
        <v>4</v>
      </c>
      <c r="C141" t="s">
        <v>71</v>
      </c>
      <c r="D141" t="s">
        <v>172</v>
      </c>
      <c r="E141" t="s">
        <v>154</v>
      </c>
      <c r="F141">
        <v>5</v>
      </c>
      <c r="G141">
        <v>44</v>
      </c>
      <c r="H141">
        <v>5041.192</v>
      </c>
      <c r="I141">
        <v>1037.35496</v>
      </c>
      <c r="J141">
        <v>3</v>
      </c>
    </row>
    <row r="142" spans="1:10">
      <c r="A142">
        <v>2017</v>
      </c>
      <c r="B142">
        <v>4</v>
      </c>
      <c r="C142" t="s">
        <v>71</v>
      </c>
      <c r="D142" t="s">
        <v>173</v>
      </c>
      <c r="E142" t="s">
        <v>154</v>
      </c>
      <c r="F142">
        <v>5</v>
      </c>
      <c r="G142">
        <v>32</v>
      </c>
      <c r="H142">
        <v>4699.202</v>
      </c>
      <c r="I142">
        <v>956.89626</v>
      </c>
      <c r="J142">
        <v>4</v>
      </c>
    </row>
    <row r="143" spans="1:10">
      <c r="A143">
        <v>2017</v>
      </c>
      <c r="B143">
        <v>5</v>
      </c>
      <c r="C143" t="s">
        <v>71</v>
      </c>
      <c r="D143" t="s">
        <v>170</v>
      </c>
      <c r="E143" t="s">
        <v>154</v>
      </c>
      <c r="F143">
        <v>4</v>
      </c>
      <c r="G143">
        <v>65</v>
      </c>
      <c r="H143">
        <v>9561.992</v>
      </c>
      <c r="I143">
        <v>1638.05896</v>
      </c>
      <c r="J143">
        <v>1</v>
      </c>
    </row>
    <row r="144" spans="1:10">
      <c r="A144">
        <v>2017</v>
      </c>
      <c r="B144">
        <v>5</v>
      </c>
      <c r="C144" t="s">
        <v>71</v>
      </c>
      <c r="D144" t="s">
        <v>171</v>
      </c>
      <c r="E144" t="s">
        <v>154</v>
      </c>
      <c r="F144">
        <v>4</v>
      </c>
      <c r="G144">
        <v>57</v>
      </c>
      <c r="H144">
        <v>6027.518</v>
      </c>
      <c r="I144">
        <v>1154.57734</v>
      </c>
      <c r="J144">
        <v>2</v>
      </c>
    </row>
    <row r="145" spans="1:10">
      <c r="A145">
        <v>2017</v>
      </c>
      <c r="B145">
        <v>5</v>
      </c>
      <c r="C145" t="s">
        <v>71</v>
      </c>
      <c r="D145" t="s">
        <v>172</v>
      </c>
      <c r="E145" t="s">
        <v>154</v>
      </c>
      <c r="F145">
        <v>4</v>
      </c>
      <c r="G145">
        <v>40</v>
      </c>
      <c r="H145">
        <v>4585.192</v>
      </c>
      <c r="I145">
        <v>916.07496</v>
      </c>
      <c r="J145">
        <v>3</v>
      </c>
    </row>
    <row r="146" spans="1:10">
      <c r="A146">
        <v>2017</v>
      </c>
      <c r="B146">
        <v>5</v>
      </c>
      <c r="C146" t="s">
        <v>71</v>
      </c>
      <c r="D146" t="s">
        <v>174</v>
      </c>
      <c r="E146" t="s">
        <v>154</v>
      </c>
      <c r="F146">
        <v>4</v>
      </c>
      <c r="G146">
        <v>21</v>
      </c>
      <c r="H146">
        <v>2448</v>
      </c>
      <c r="I146">
        <v>581.24</v>
      </c>
      <c r="J146">
        <v>4</v>
      </c>
    </row>
    <row r="147" spans="1:10">
      <c r="A147">
        <v>2017</v>
      </c>
      <c r="B147">
        <v>6</v>
      </c>
      <c r="C147" t="s">
        <v>71</v>
      </c>
      <c r="D147" t="s">
        <v>175</v>
      </c>
      <c r="E147" t="s">
        <v>154</v>
      </c>
      <c r="F147">
        <v>12</v>
      </c>
      <c r="G147">
        <v>66</v>
      </c>
      <c r="H147">
        <v>7458.632</v>
      </c>
      <c r="I147">
        <v>1767.62216</v>
      </c>
      <c r="J147">
        <v>1</v>
      </c>
    </row>
    <row r="148" spans="1:10">
      <c r="A148">
        <v>2017</v>
      </c>
      <c r="B148">
        <v>6</v>
      </c>
      <c r="C148" t="s">
        <v>71</v>
      </c>
      <c r="D148" t="s">
        <v>170</v>
      </c>
      <c r="E148" t="s">
        <v>154</v>
      </c>
      <c r="F148">
        <v>3</v>
      </c>
      <c r="G148">
        <v>33</v>
      </c>
      <c r="H148">
        <v>4871.216</v>
      </c>
      <c r="I148">
        <v>882.25808</v>
      </c>
      <c r="J148">
        <v>2</v>
      </c>
    </row>
    <row r="149" spans="1:10">
      <c r="A149">
        <v>2017</v>
      </c>
      <c r="B149">
        <v>6</v>
      </c>
      <c r="C149" t="s">
        <v>71</v>
      </c>
      <c r="D149" t="s">
        <v>171</v>
      </c>
      <c r="E149" t="s">
        <v>154</v>
      </c>
      <c r="F149">
        <v>4</v>
      </c>
      <c r="G149">
        <v>34</v>
      </c>
      <c r="H149">
        <v>3613.84</v>
      </c>
      <c r="I149">
        <v>771.7992</v>
      </c>
      <c r="J149">
        <v>3</v>
      </c>
    </row>
    <row r="150" spans="1:10">
      <c r="A150">
        <v>2017</v>
      </c>
      <c r="B150">
        <v>6</v>
      </c>
      <c r="C150" t="s">
        <v>71</v>
      </c>
      <c r="D150" t="s">
        <v>172</v>
      </c>
      <c r="E150" t="s">
        <v>154</v>
      </c>
      <c r="F150">
        <v>4</v>
      </c>
      <c r="G150">
        <v>29</v>
      </c>
      <c r="H150">
        <v>3319.192</v>
      </c>
      <c r="I150">
        <v>718.49496</v>
      </c>
      <c r="J150">
        <v>4</v>
      </c>
    </row>
    <row r="151" spans="1:10">
      <c r="A151">
        <v>2017</v>
      </c>
      <c r="B151">
        <v>7</v>
      </c>
      <c r="C151" t="s">
        <v>71</v>
      </c>
      <c r="D151" t="s">
        <v>176</v>
      </c>
      <c r="E151" t="s">
        <v>177</v>
      </c>
      <c r="F151">
        <v>15</v>
      </c>
      <c r="G151">
        <v>258</v>
      </c>
      <c r="H151">
        <v>26743.59</v>
      </c>
      <c r="I151">
        <v>5000.6667</v>
      </c>
      <c r="J151">
        <v>1</v>
      </c>
    </row>
    <row r="152" spans="1:10">
      <c r="A152">
        <v>2017</v>
      </c>
      <c r="B152">
        <v>7</v>
      </c>
      <c r="C152" t="s">
        <v>71</v>
      </c>
      <c r="D152" t="s">
        <v>178</v>
      </c>
      <c r="E152" t="s">
        <v>177</v>
      </c>
      <c r="F152">
        <v>15</v>
      </c>
      <c r="G152">
        <v>195</v>
      </c>
      <c r="H152">
        <v>21725.4</v>
      </c>
      <c r="I152">
        <v>4159.302</v>
      </c>
      <c r="J152">
        <v>2</v>
      </c>
    </row>
    <row r="153" spans="1:10">
      <c r="A153">
        <v>2017</v>
      </c>
      <c r="B153">
        <v>7</v>
      </c>
      <c r="C153" t="s">
        <v>71</v>
      </c>
      <c r="D153" t="s">
        <v>179</v>
      </c>
      <c r="E153" t="s">
        <v>180</v>
      </c>
      <c r="F153">
        <v>15</v>
      </c>
      <c r="G153">
        <v>114</v>
      </c>
      <c r="H153">
        <v>11685.6</v>
      </c>
      <c r="I153">
        <v>2611.128</v>
      </c>
      <c r="J153">
        <v>3</v>
      </c>
    </row>
    <row r="154" spans="1:10">
      <c r="A154">
        <v>2017</v>
      </c>
      <c r="B154">
        <v>7</v>
      </c>
      <c r="C154" t="s">
        <v>71</v>
      </c>
      <c r="D154" t="s">
        <v>181</v>
      </c>
      <c r="E154" t="s">
        <v>182</v>
      </c>
      <c r="F154">
        <v>5</v>
      </c>
      <c r="G154">
        <v>9</v>
      </c>
      <c r="H154">
        <v>1286</v>
      </c>
      <c r="I154">
        <v>444.18</v>
      </c>
      <c r="J154">
        <v>4</v>
      </c>
    </row>
    <row r="155" spans="1:10">
      <c r="A155">
        <v>2017</v>
      </c>
      <c r="B155">
        <v>8</v>
      </c>
      <c r="C155" t="s">
        <v>71</v>
      </c>
      <c r="D155" t="s">
        <v>183</v>
      </c>
      <c r="E155" t="s">
        <v>177</v>
      </c>
      <c r="F155">
        <v>15</v>
      </c>
      <c r="G155">
        <v>259</v>
      </c>
      <c r="H155">
        <v>29561.75</v>
      </c>
      <c r="I155">
        <v>5370.0275</v>
      </c>
      <c r="J155">
        <v>1</v>
      </c>
    </row>
    <row r="156" spans="1:10">
      <c r="A156">
        <v>2017</v>
      </c>
      <c r="B156">
        <v>8</v>
      </c>
      <c r="C156" t="s">
        <v>71</v>
      </c>
      <c r="D156" t="s">
        <v>184</v>
      </c>
      <c r="E156" t="s">
        <v>177</v>
      </c>
      <c r="F156">
        <v>15</v>
      </c>
      <c r="G156">
        <v>219</v>
      </c>
      <c r="H156">
        <v>23829.76</v>
      </c>
      <c r="I156">
        <v>4504.8688</v>
      </c>
      <c r="J156">
        <v>2</v>
      </c>
    </row>
    <row r="157" spans="1:10">
      <c r="A157">
        <v>2017</v>
      </c>
      <c r="B157">
        <v>8</v>
      </c>
      <c r="C157" t="s">
        <v>71</v>
      </c>
      <c r="D157" t="s">
        <v>185</v>
      </c>
      <c r="E157" t="s">
        <v>182</v>
      </c>
      <c r="F157">
        <v>15</v>
      </c>
      <c r="G157">
        <v>87</v>
      </c>
      <c r="H157">
        <v>11840</v>
      </c>
      <c r="I157">
        <v>2550.2</v>
      </c>
      <c r="J157">
        <v>3</v>
      </c>
    </row>
    <row r="158" spans="1:10">
      <c r="A158">
        <v>2017</v>
      </c>
      <c r="B158">
        <v>8</v>
      </c>
      <c r="C158" t="s">
        <v>71</v>
      </c>
      <c r="D158" t="s">
        <v>186</v>
      </c>
      <c r="E158" t="s">
        <v>180</v>
      </c>
      <c r="F158">
        <v>15</v>
      </c>
      <c r="G158">
        <v>76</v>
      </c>
      <c r="H158">
        <v>7385.4</v>
      </c>
      <c r="I158">
        <v>1938.102</v>
      </c>
      <c r="J158">
        <v>4</v>
      </c>
    </row>
    <row r="159" spans="1:10">
      <c r="A159">
        <v>2017</v>
      </c>
      <c r="B159">
        <v>9</v>
      </c>
      <c r="C159" t="s">
        <v>71</v>
      </c>
      <c r="D159" t="s">
        <v>187</v>
      </c>
      <c r="E159" t="s">
        <v>188</v>
      </c>
      <c r="F159">
        <v>4</v>
      </c>
      <c r="G159">
        <v>46</v>
      </c>
      <c r="H159">
        <v>5555.21</v>
      </c>
      <c r="I159">
        <v>1060.1773</v>
      </c>
      <c r="J159">
        <v>1</v>
      </c>
    </row>
    <row r="160" spans="1:10">
      <c r="A160">
        <v>2017</v>
      </c>
      <c r="B160">
        <v>9</v>
      </c>
      <c r="C160" t="s">
        <v>71</v>
      </c>
      <c r="D160" t="s">
        <v>189</v>
      </c>
      <c r="E160" t="s">
        <v>190</v>
      </c>
      <c r="F160">
        <v>4</v>
      </c>
      <c r="G160">
        <v>30</v>
      </c>
      <c r="H160">
        <v>4191.26</v>
      </c>
      <c r="I160">
        <v>834.8638</v>
      </c>
      <c r="J160">
        <v>2</v>
      </c>
    </row>
    <row r="161" spans="1:10">
      <c r="A161">
        <v>2017</v>
      </c>
      <c r="B161">
        <v>9</v>
      </c>
      <c r="C161" t="s">
        <v>71</v>
      </c>
      <c r="D161" t="s">
        <v>191</v>
      </c>
      <c r="E161" t="s">
        <v>190</v>
      </c>
      <c r="F161">
        <v>4</v>
      </c>
      <c r="G161">
        <v>20</v>
      </c>
      <c r="H161">
        <v>2677.25</v>
      </c>
      <c r="I161">
        <v>608.0425</v>
      </c>
      <c r="J161">
        <v>3</v>
      </c>
    </row>
    <row r="162" spans="1:10">
      <c r="A162">
        <v>2017</v>
      </c>
      <c r="B162">
        <v>9</v>
      </c>
      <c r="C162" t="s">
        <v>71</v>
      </c>
      <c r="D162" t="s">
        <v>192</v>
      </c>
      <c r="E162" t="s">
        <v>190</v>
      </c>
      <c r="F162">
        <v>4</v>
      </c>
      <c r="G162">
        <v>12</v>
      </c>
      <c r="H162">
        <v>1732.8</v>
      </c>
      <c r="I162">
        <v>461.264</v>
      </c>
      <c r="J162">
        <v>4</v>
      </c>
    </row>
    <row r="163" spans="1:10">
      <c r="A163">
        <v>2017</v>
      </c>
      <c r="B163">
        <v>10</v>
      </c>
      <c r="C163" t="s">
        <v>71</v>
      </c>
      <c r="D163" t="s">
        <v>187</v>
      </c>
      <c r="E163" t="s">
        <v>188</v>
      </c>
      <c r="F163">
        <v>5</v>
      </c>
      <c r="G163">
        <v>56</v>
      </c>
      <c r="H163">
        <v>6882.17</v>
      </c>
      <c r="I163">
        <v>1312.6821</v>
      </c>
      <c r="J163">
        <v>1</v>
      </c>
    </row>
    <row r="164" spans="1:10">
      <c r="A164">
        <v>2017</v>
      </c>
      <c r="B164">
        <v>10</v>
      </c>
      <c r="C164" t="s">
        <v>71</v>
      </c>
      <c r="D164" t="s">
        <v>189</v>
      </c>
      <c r="E164" t="s">
        <v>190</v>
      </c>
      <c r="F164">
        <v>5</v>
      </c>
      <c r="G164">
        <v>38</v>
      </c>
      <c r="H164">
        <v>5597.73</v>
      </c>
      <c r="I164">
        <v>1091.7049</v>
      </c>
      <c r="J164">
        <v>2</v>
      </c>
    </row>
    <row r="165" spans="1:10">
      <c r="A165">
        <v>2017</v>
      </c>
      <c r="B165">
        <v>10</v>
      </c>
      <c r="C165" t="s">
        <v>71</v>
      </c>
      <c r="D165" t="s">
        <v>193</v>
      </c>
      <c r="E165" t="s">
        <v>190</v>
      </c>
      <c r="F165">
        <v>5</v>
      </c>
      <c r="G165">
        <v>23</v>
      </c>
      <c r="H165">
        <v>3561.6</v>
      </c>
      <c r="I165">
        <v>782.008</v>
      </c>
      <c r="J165">
        <v>3</v>
      </c>
    </row>
    <row r="166" spans="1:10">
      <c r="A166">
        <v>2017</v>
      </c>
      <c r="B166">
        <v>10</v>
      </c>
      <c r="C166" t="s">
        <v>71</v>
      </c>
      <c r="D166" t="s">
        <v>191</v>
      </c>
      <c r="E166" t="s">
        <v>190</v>
      </c>
      <c r="F166">
        <v>5</v>
      </c>
      <c r="G166">
        <v>23</v>
      </c>
      <c r="H166">
        <v>3057.43</v>
      </c>
      <c r="I166">
        <v>716.4659</v>
      </c>
      <c r="J166">
        <v>4</v>
      </c>
    </row>
    <row r="167" spans="1:10">
      <c r="A167">
        <v>2017</v>
      </c>
      <c r="B167">
        <v>11</v>
      </c>
      <c r="C167" t="s">
        <v>71</v>
      </c>
      <c r="D167" t="s">
        <v>187</v>
      </c>
      <c r="E167" t="s">
        <v>188</v>
      </c>
      <c r="F167">
        <v>4</v>
      </c>
      <c r="G167">
        <v>43</v>
      </c>
      <c r="H167">
        <v>5294.56</v>
      </c>
      <c r="I167">
        <v>1017.2928</v>
      </c>
      <c r="J167">
        <v>1</v>
      </c>
    </row>
    <row r="168" spans="1:10">
      <c r="A168">
        <v>2017</v>
      </c>
      <c r="B168">
        <v>11</v>
      </c>
      <c r="C168" t="s">
        <v>71</v>
      </c>
      <c r="D168" t="s">
        <v>189</v>
      </c>
      <c r="E168" t="s">
        <v>190</v>
      </c>
      <c r="F168">
        <v>4</v>
      </c>
      <c r="G168">
        <v>33</v>
      </c>
      <c r="H168">
        <v>4880.44</v>
      </c>
      <c r="I168">
        <v>933.4572</v>
      </c>
      <c r="J168">
        <v>2</v>
      </c>
    </row>
    <row r="169" spans="1:10">
      <c r="A169">
        <v>2017</v>
      </c>
      <c r="B169">
        <v>11</v>
      </c>
      <c r="C169" t="s">
        <v>71</v>
      </c>
      <c r="D169" t="s">
        <v>194</v>
      </c>
      <c r="E169" t="s">
        <v>188</v>
      </c>
      <c r="F169">
        <v>4</v>
      </c>
      <c r="G169">
        <v>36</v>
      </c>
      <c r="H169">
        <v>4168.24</v>
      </c>
      <c r="I169">
        <v>849.8712</v>
      </c>
      <c r="J169">
        <v>3</v>
      </c>
    </row>
    <row r="170" spans="1:10">
      <c r="A170">
        <v>2017</v>
      </c>
      <c r="B170">
        <v>11</v>
      </c>
      <c r="C170" t="s">
        <v>71</v>
      </c>
      <c r="D170" t="s">
        <v>191</v>
      </c>
      <c r="E170" t="s">
        <v>190</v>
      </c>
      <c r="F170">
        <v>4</v>
      </c>
      <c r="G170">
        <v>24</v>
      </c>
      <c r="H170">
        <v>3373.8</v>
      </c>
      <c r="I170">
        <v>710.594</v>
      </c>
      <c r="J170">
        <v>4</v>
      </c>
    </row>
    <row r="171" spans="1:10">
      <c r="A171">
        <v>2017</v>
      </c>
      <c r="B171">
        <v>12</v>
      </c>
      <c r="C171" t="s">
        <v>71</v>
      </c>
      <c r="D171" t="s">
        <v>187</v>
      </c>
      <c r="E171" t="s">
        <v>188</v>
      </c>
      <c r="F171">
        <v>5</v>
      </c>
      <c r="G171">
        <v>69</v>
      </c>
      <c r="H171">
        <v>8352.88</v>
      </c>
      <c r="I171">
        <v>1542.8744</v>
      </c>
      <c r="J171">
        <v>1</v>
      </c>
    </row>
    <row r="172" spans="1:10">
      <c r="A172">
        <v>2017</v>
      </c>
      <c r="B172">
        <v>12</v>
      </c>
      <c r="C172" t="s">
        <v>71</v>
      </c>
      <c r="D172" t="s">
        <v>189</v>
      </c>
      <c r="E172" t="s">
        <v>190</v>
      </c>
      <c r="F172">
        <v>5</v>
      </c>
      <c r="G172">
        <v>43</v>
      </c>
      <c r="H172">
        <v>6355.37</v>
      </c>
      <c r="I172">
        <v>1205.1981</v>
      </c>
      <c r="J172">
        <v>2</v>
      </c>
    </row>
    <row r="173" spans="1:10">
      <c r="A173">
        <v>2017</v>
      </c>
      <c r="B173">
        <v>12</v>
      </c>
      <c r="C173" t="s">
        <v>71</v>
      </c>
      <c r="D173" t="s">
        <v>193</v>
      </c>
      <c r="E173" t="s">
        <v>190</v>
      </c>
      <c r="F173">
        <v>5</v>
      </c>
      <c r="G173">
        <v>26</v>
      </c>
      <c r="H173">
        <v>3904</v>
      </c>
      <c r="I173">
        <v>835.52</v>
      </c>
      <c r="J173">
        <v>3</v>
      </c>
    </row>
    <row r="174" spans="1:10">
      <c r="A174">
        <v>2017</v>
      </c>
      <c r="B174">
        <v>12</v>
      </c>
      <c r="C174" t="s">
        <v>71</v>
      </c>
      <c r="D174" t="s">
        <v>191</v>
      </c>
      <c r="E174" t="s">
        <v>190</v>
      </c>
      <c r="F174">
        <v>5</v>
      </c>
      <c r="G174">
        <v>27</v>
      </c>
      <c r="H174">
        <v>3875.81</v>
      </c>
      <c r="I174">
        <v>834.8553</v>
      </c>
      <c r="J174">
        <v>4</v>
      </c>
    </row>
    <row r="175" spans="1:10">
      <c r="A175">
        <v>2018</v>
      </c>
      <c r="B175">
        <v>1</v>
      </c>
      <c r="C175" t="s">
        <v>71</v>
      </c>
      <c r="D175" t="s">
        <v>195</v>
      </c>
      <c r="E175" t="s">
        <v>196</v>
      </c>
      <c r="F175">
        <v>4</v>
      </c>
      <c r="G175">
        <v>40</v>
      </c>
      <c r="H175">
        <v>5624</v>
      </c>
      <c r="I175">
        <v>1051.12</v>
      </c>
      <c r="J175">
        <v>1</v>
      </c>
    </row>
    <row r="176" spans="1:10">
      <c r="A176">
        <v>2018</v>
      </c>
      <c r="B176">
        <v>1</v>
      </c>
      <c r="C176" t="s">
        <v>71</v>
      </c>
      <c r="D176" t="s">
        <v>187</v>
      </c>
      <c r="E176" t="s">
        <v>188</v>
      </c>
      <c r="F176">
        <v>3</v>
      </c>
      <c r="G176">
        <v>38</v>
      </c>
      <c r="H176">
        <v>4636.44</v>
      </c>
      <c r="I176">
        <v>866.7372</v>
      </c>
      <c r="J176">
        <v>2</v>
      </c>
    </row>
    <row r="177" spans="1:10">
      <c r="A177">
        <v>2018</v>
      </c>
      <c r="B177">
        <v>1</v>
      </c>
      <c r="C177" t="s">
        <v>71</v>
      </c>
      <c r="D177" t="s">
        <v>197</v>
      </c>
      <c r="E177" t="s">
        <v>198</v>
      </c>
      <c r="F177">
        <v>4</v>
      </c>
      <c r="G177">
        <v>34</v>
      </c>
      <c r="H177">
        <v>3861</v>
      </c>
      <c r="I177">
        <v>803.93</v>
      </c>
      <c r="J177">
        <v>3</v>
      </c>
    </row>
    <row r="178" spans="1:10">
      <c r="A178">
        <v>2018</v>
      </c>
      <c r="B178">
        <v>1</v>
      </c>
      <c r="C178" t="s">
        <v>71</v>
      </c>
      <c r="D178" t="s">
        <v>189</v>
      </c>
      <c r="E178" t="s">
        <v>190</v>
      </c>
      <c r="F178">
        <v>3</v>
      </c>
      <c r="G178">
        <v>24</v>
      </c>
      <c r="H178">
        <v>3701.88</v>
      </c>
      <c r="I178">
        <v>703.2444</v>
      </c>
      <c r="J178">
        <v>4</v>
      </c>
    </row>
    <row r="179" spans="1:10">
      <c r="A179">
        <v>2018</v>
      </c>
      <c r="B179">
        <v>2</v>
      </c>
      <c r="C179" t="s">
        <v>71</v>
      </c>
      <c r="D179" t="s">
        <v>195</v>
      </c>
      <c r="E179" t="s">
        <v>196</v>
      </c>
      <c r="F179">
        <v>8</v>
      </c>
      <c r="G179">
        <v>82</v>
      </c>
      <c r="H179">
        <v>11512</v>
      </c>
      <c r="I179">
        <v>2142.56</v>
      </c>
      <c r="J179">
        <v>1</v>
      </c>
    </row>
    <row r="180" spans="1:10">
      <c r="A180">
        <v>2018</v>
      </c>
      <c r="B180">
        <v>2</v>
      </c>
      <c r="C180" t="s">
        <v>71</v>
      </c>
      <c r="D180" t="s">
        <v>197</v>
      </c>
      <c r="E180" t="s">
        <v>198</v>
      </c>
      <c r="F180">
        <v>8</v>
      </c>
      <c r="G180">
        <v>71</v>
      </c>
      <c r="H180">
        <v>8099</v>
      </c>
      <c r="I180">
        <v>1665.87</v>
      </c>
      <c r="J180">
        <v>2</v>
      </c>
    </row>
    <row r="181" spans="1:10">
      <c r="A181">
        <v>2018</v>
      </c>
      <c r="B181">
        <v>2</v>
      </c>
      <c r="C181" t="s">
        <v>71</v>
      </c>
      <c r="D181" t="s">
        <v>199</v>
      </c>
      <c r="E181" t="s">
        <v>200</v>
      </c>
      <c r="F181">
        <v>8</v>
      </c>
      <c r="G181">
        <v>64</v>
      </c>
      <c r="H181">
        <v>6556.8</v>
      </c>
      <c r="I181">
        <v>1444.384</v>
      </c>
      <c r="J181">
        <v>3</v>
      </c>
    </row>
    <row r="182" spans="1:10">
      <c r="A182">
        <v>2018</v>
      </c>
      <c r="B182">
        <v>3</v>
      </c>
      <c r="C182" t="s">
        <v>71</v>
      </c>
      <c r="D182" t="s">
        <v>201</v>
      </c>
      <c r="E182" t="s">
        <v>202</v>
      </c>
      <c r="F182">
        <v>5</v>
      </c>
      <c r="G182">
        <v>38</v>
      </c>
      <c r="H182">
        <v>4637.15</v>
      </c>
      <c r="I182">
        <v>966.8295</v>
      </c>
      <c r="J182">
        <v>1</v>
      </c>
    </row>
    <row r="183" spans="1:10">
      <c r="A183">
        <v>2018</v>
      </c>
      <c r="B183">
        <v>3</v>
      </c>
      <c r="C183" t="s">
        <v>71</v>
      </c>
      <c r="D183" t="s">
        <v>203</v>
      </c>
      <c r="E183" t="s">
        <v>204</v>
      </c>
      <c r="F183">
        <v>5</v>
      </c>
      <c r="G183">
        <v>24</v>
      </c>
      <c r="H183">
        <v>3554</v>
      </c>
      <c r="I183">
        <v>784.02</v>
      </c>
      <c r="J183">
        <v>2</v>
      </c>
    </row>
    <row r="184" spans="1:10">
      <c r="A184">
        <v>2018</v>
      </c>
      <c r="B184">
        <v>3</v>
      </c>
      <c r="C184" t="s">
        <v>71</v>
      </c>
      <c r="D184" t="s">
        <v>205</v>
      </c>
      <c r="E184" t="s">
        <v>204</v>
      </c>
      <c r="F184">
        <v>5</v>
      </c>
      <c r="G184">
        <v>15</v>
      </c>
      <c r="H184">
        <v>2160</v>
      </c>
      <c r="I184">
        <v>575.8</v>
      </c>
      <c r="J184">
        <v>3</v>
      </c>
    </row>
    <row r="185" spans="1:10">
      <c r="A185">
        <v>2018</v>
      </c>
      <c r="B185">
        <v>3</v>
      </c>
      <c r="C185" t="s">
        <v>71</v>
      </c>
      <c r="D185" t="s">
        <v>206</v>
      </c>
      <c r="E185" t="s">
        <v>202</v>
      </c>
      <c r="F185">
        <v>1</v>
      </c>
      <c r="G185">
        <v>5</v>
      </c>
      <c r="H185">
        <v>624.32</v>
      </c>
      <c r="I185">
        <v>146.1616</v>
      </c>
      <c r="J185">
        <v>4</v>
      </c>
    </row>
    <row r="186" spans="1:10">
      <c r="A186">
        <v>2018</v>
      </c>
      <c r="B186">
        <v>4</v>
      </c>
      <c r="C186" t="s">
        <v>71</v>
      </c>
      <c r="D186" t="s">
        <v>201</v>
      </c>
      <c r="E186" t="s">
        <v>202</v>
      </c>
      <c r="F186">
        <v>4</v>
      </c>
      <c r="G186">
        <v>26</v>
      </c>
      <c r="H186">
        <v>3178.79</v>
      </c>
      <c r="I186">
        <v>691.2427</v>
      </c>
      <c r="J186">
        <v>1</v>
      </c>
    </row>
    <row r="187" spans="1:10">
      <c r="A187">
        <v>2018</v>
      </c>
      <c r="B187">
        <v>4</v>
      </c>
      <c r="C187" t="s">
        <v>71</v>
      </c>
      <c r="D187" t="s">
        <v>203</v>
      </c>
      <c r="E187" t="s">
        <v>204</v>
      </c>
      <c r="F187">
        <v>4</v>
      </c>
      <c r="G187">
        <v>17</v>
      </c>
      <c r="H187">
        <v>2537.6</v>
      </c>
      <c r="I187">
        <v>580.888</v>
      </c>
      <c r="J187">
        <v>2</v>
      </c>
    </row>
    <row r="188" spans="1:10">
      <c r="A188">
        <v>2018</v>
      </c>
      <c r="B188">
        <v>4</v>
      </c>
      <c r="C188" t="s">
        <v>71</v>
      </c>
      <c r="D188" t="s">
        <v>205</v>
      </c>
      <c r="E188" t="s">
        <v>204</v>
      </c>
      <c r="F188">
        <v>4</v>
      </c>
      <c r="G188">
        <v>10</v>
      </c>
      <c r="H188">
        <v>1448</v>
      </c>
      <c r="I188">
        <v>418.24</v>
      </c>
      <c r="J188">
        <v>3</v>
      </c>
    </row>
    <row r="189" spans="1:10">
      <c r="A189">
        <v>2018</v>
      </c>
      <c r="B189">
        <v>4</v>
      </c>
      <c r="C189" t="s">
        <v>71</v>
      </c>
      <c r="D189" t="s">
        <v>207</v>
      </c>
      <c r="E189" t="s">
        <v>204</v>
      </c>
      <c r="F189">
        <v>1</v>
      </c>
      <c r="G189">
        <v>3</v>
      </c>
      <c r="H189">
        <v>432</v>
      </c>
      <c r="I189">
        <v>115.16</v>
      </c>
      <c r="J189">
        <v>4</v>
      </c>
    </row>
    <row r="190" spans="1:10">
      <c r="A190">
        <v>2018</v>
      </c>
      <c r="B190">
        <v>5</v>
      </c>
      <c r="C190" t="s">
        <v>71</v>
      </c>
      <c r="D190" t="s">
        <v>201</v>
      </c>
      <c r="E190" t="s">
        <v>202</v>
      </c>
      <c r="F190">
        <v>4</v>
      </c>
      <c r="G190">
        <v>27</v>
      </c>
      <c r="H190">
        <v>3293.72</v>
      </c>
      <c r="I190">
        <v>709.1836</v>
      </c>
      <c r="J190">
        <v>1</v>
      </c>
    </row>
    <row r="191" spans="1:10">
      <c r="A191">
        <v>2018</v>
      </c>
      <c r="B191">
        <v>5</v>
      </c>
      <c r="C191" t="s">
        <v>71</v>
      </c>
      <c r="D191" t="s">
        <v>205</v>
      </c>
      <c r="E191" t="s">
        <v>204</v>
      </c>
      <c r="F191">
        <v>4</v>
      </c>
      <c r="G191">
        <v>15</v>
      </c>
      <c r="H191">
        <v>2176.8</v>
      </c>
      <c r="I191">
        <v>527.984</v>
      </c>
      <c r="J191">
        <v>2</v>
      </c>
    </row>
    <row r="192" spans="1:10">
      <c r="A192">
        <v>2018</v>
      </c>
      <c r="B192">
        <v>5</v>
      </c>
      <c r="C192" t="s">
        <v>71</v>
      </c>
      <c r="D192" t="s">
        <v>203</v>
      </c>
      <c r="E192" t="s">
        <v>204</v>
      </c>
      <c r="F192">
        <v>2</v>
      </c>
      <c r="G192">
        <v>11</v>
      </c>
      <c r="H192">
        <v>1616.4</v>
      </c>
      <c r="I192">
        <v>343.132</v>
      </c>
      <c r="J192">
        <v>3</v>
      </c>
    </row>
    <row r="193" spans="1:10">
      <c r="A193">
        <v>2018</v>
      </c>
      <c r="B193">
        <v>5</v>
      </c>
      <c r="C193" t="s">
        <v>71</v>
      </c>
      <c r="D193" t="s">
        <v>208</v>
      </c>
      <c r="E193" t="s">
        <v>202</v>
      </c>
      <c r="F193">
        <v>1</v>
      </c>
      <c r="G193">
        <v>5</v>
      </c>
      <c r="H193">
        <v>617.5</v>
      </c>
      <c r="I193">
        <v>145.275</v>
      </c>
      <c r="J193">
        <v>4</v>
      </c>
    </row>
    <row r="194" spans="1:10">
      <c r="A194">
        <v>2018</v>
      </c>
      <c r="B194">
        <v>6</v>
      </c>
      <c r="C194" t="s">
        <v>71</v>
      </c>
      <c r="D194" t="s">
        <v>201</v>
      </c>
      <c r="E194" t="s">
        <v>202</v>
      </c>
      <c r="F194">
        <v>5</v>
      </c>
      <c r="G194">
        <v>25</v>
      </c>
      <c r="H194">
        <v>3133.29</v>
      </c>
      <c r="I194">
        <v>732.3277</v>
      </c>
      <c r="J194">
        <v>1</v>
      </c>
    </row>
    <row r="195" spans="1:10">
      <c r="A195">
        <v>2018</v>
      </c>
      <c r="B195">
        <v>6</v>
      </c>
      <c r="C195" t="s">
        <v>71</v>
      </c>
      <c r="D195" t="s">
        <v>203</v>
      </c>
      <c r="E195" t="s">
        <v>204</v>
      </c>
      <c r="F195">
        <v>3</v>
      </c>
      <c r="G195">
        <v>14</v>
      </c>
      <c r="H195">
        <v>2009.2</v>
      </c>
      <c r="I195">
        <v>453.196</v>
      </c>
      <c r="J195">
        <v>2</v>
      </c>
    </row>
    <row r="196" spans="1:10">
      <c r="A196">
        <v>2018</v>
      </c>
      <c r="B196">
        <v>6</v>
      </c>
      <c r="C196" t="s">
        <v>71</v>
      </c>
      <c r="D196" t="s">
        <v>205</v>
      </c>
      <c r="E196" t="s">
        <v>204</v>
      </c>
      <c r="F196">
        <v>3</v>
      </c>
      <c r="G196">
        <v>5</v>
      </c>
      <c r="H196">
        <v>736</v>
      </c>
      <c r="I196">
        <v>260.68</v>
      </c>
      <c r="J196">
        <v>3</v>
      </c>
    </row>
    <row r="197" spans="1:10">
      <c r="A197">
        <v>2018</v>
      </c>
      <c r="B197">
        <v>6</v>
      </c>
      <c r="C197" t="s">
        <v>71</v>
      </c>
      <c r="D197" t="s">
        <v>209</v>
      </c>
      <c r="E197" t="s">
        <v>202</v>
      </c>
      <c r="F197">
        <v>2</v>
      </c>
      <c r="G197">
        <v>8</v>
      </c>
      <c r="H197">
        <v>951.68</v>
      </c>
      <c r="I197">
        <v>247.7184</v>
      </c>
      <c r="J197">
        <v>4</v>
      </c>
    </row>
    <row r="198" spans="1:10">
      <c r="A198">
        <v>2018</v>
      </c>
      <c r="B198">
        <v>7</v>
      </c>
      <c r="C198" t="s">
        <v>71</v>
      </c>
      <c r="D198" t="s">
        <v>210</v>
      </c>
      <c r="E198" t="s">
        <v>211</v>
      </c>
      <c r="F198">
        <v>15</v>
      </c>
      <c r="G198">
        <v>230</v>
      </c>
      <c r="H198">
        <v>31392</v>
      </c>
      <c r="I198">
        <v>5520.96</v>
      </c>
      <c r="J198">
        <v>1</v>
      </c>
    </row>
    <row r="199" spans="1:10">
      <c r="A199">
        <v>2018</v>
      </c>
      <c r="B199">
        <v>7</v>
      </c>
      <c r="C199" t="s">
        <v>71</v>
      </c>
      <c r="D199" t="s">
        <v>212</v>
      </c>
      <c r="E199" t="s">
        <v>211</v>
      </c>
      <c r="F199">
        <v>15</v>
      </c>
      <c r="G199">
        <v>105</v>
      </c>
      <c r="H199">
        <v>14400</v>
      </c>
      <c r="I199">
        <v>2937</v>
      </c>
      <c r="J199">
        <v>2</v>
      </c>
    </row>
    <row r="200" spans="1:10">
      <c r="A200">
        <v>2018</v>
      </c>
      <c r="B200">
        <v>7</v>
      </c>
      <c r="C200" t="s">
        <v>71</v>
      </c>
      <c r="D200" t="s">
        <v>213</v>
      </c>
      <c r="E200" t="s">
        <v>214</v>
      </c>
      <c r="F200">
        <v>15</v>
      </c>
      <c r="G200">
        <v>54</v>
      </c>
      <c r="H200">
        <v>5670</v>
      </c>
      <c r="I200">
        <v>1649.1</v>
      </c>
      <c r="J200">
        <v>3</v>
      </c>
    </row>
    <row r="201" spans="1:10">
      <c r="A201">
        <v>2018</v>
      </c>
      <c r="B201">
        <v>8</v>
      </c>
      <c r="C201" t="s">
        <v>71</v>
      </c>
      <c r="D201" t="s">
        <v>215</v>
      </c>
      <c r="E201" t="s">
        <v>214</v>
      </c>
      <c r="F201">
        <v>15</v>
      </c>
      <c r="G201">
        <v>210</v>
      </c>
      <c r="H201">
        <v>22080</v>
      </c>
      <c r="I201">
        <v>4250.4</v>
      </c>
      <c r="J201">
        <v>1</v>
      </c>
    </row>
    <row r="202" spans="1:10">
      <c r="A202">
        <v>2018</v>
      </c>
      <c r="B202">
        <v>8</v>
      </c>
      <c r="C202" t="s">
        <v>71</v>
      </c>
      <c r="D202" t="s">
        <v>216</v>
      </c>
      <c r="E202" t="s">
        <v>211</v>
      </c>
      <c r="F202">
        <v>15</v>
      </c>
      <c r="G202">
        <v>127</v>
      </c>
      <c r="H202">
        <v>17400</v>
      </c>
      <c r="I202">
        <v>3393</v>
      </c>
      <c r="J202">
        <v>2</v>
      </c>
    </row>
    <row r="203" spans="1:10">
      <c r="A203">
        <v>2018</v>
      </c>
      <c r="B203">
        <v>8</v>
      </c>
      <c r="C203" t="s">
        <v>71</v>
      </c>
      <c r="D203" t="s">
        <v>217</v>
      </c>
      <c r="E203" t="s">
        <v>211</v>
      </c>
      <c r="F203">
        <v>13</v>
      </c>
      <c r="G203">
        <v>106</v>
      </c>
      <c r="H203">
        <v>15232</v>
      </c>
      <c r="I203">
        <v>2948.16</v>
      </c>
      <c r="J203">
        <v>3</v>
      </c>
    </row>
    <row r="204" spans="1:10">
      <c r="A204">
        <v>2016</v>
      </c>
      <c r="B204">
        <v>6</v>
      </c>
      <c r="C204" t="s">
        <v>74</v>
      </c>
      <c r="D204" t="s">
        <v>166</v>
      </c>
      <c r="E204" t="s">
        <v>99</v>
      </c>
      <c r="F204">
        <v>8</v>
      </c>
      <c r="G204">
        <v>84</v>
      </c>
      <c r="H204">
        <v>7965.004</v>
      </c>
      <c r="I204">
        <v>1771.45052</v>
      </c>
      <c r="J204">
        <v>1</v>
      </c>
    </row>
    <row r="205" spans="1:10">
      <c r="A205">
        <v>2016</v>
      </c>
      <c r="B205">
        <v>6</v>
      </c>
      <c r="C205" t="s">
        <v>74</v>
      </c>
      <c r="D205" t="s">
        <v>218</v>
      </c>
      <c r="E205" t="s">
        <v>99</v>
      </c>
      <c r="F205">
        <v>8</v>
      </c>
      <c r="G205">
        <v>52</v>
      </c>
      <c r="H205">
        <v>5020</v>
      </c>
      <c r="I205">
        <v>1260.6</v>
      </c>
      <c r="J205">
        <v>2</v>
      </c>
    </row>
    <row r="206" spans="1:10">
      <c r="A206">
        <v>2016</v>
      </c>
      <c r="B206">
        <v>6</v>
      </c>
      <c r="C206" t="s">
        <v>74</v>
      </c>
      <c r="D206" t="s">
        <v>219</v>
      </c>
      <c r="E206" t="s">
        <v>99</v>
      </c>
      <c r="F206">
        <v>4</v>
      </c>
      <c r="G206">
        <v>48.5</v>
      </c>
      <c r="H206">
        <v>4821.88</v>
      </c>
      <c r="I206">
        <v>1020.8444</v>
      </c>
      <c r="J206">
        <v>3</v>
      </c>
    </row>
    <row r="207" spans="1:10">
      <c r="A207">
        <v>2016</v>
      </c>
      <c r="B207">
        <v>6</v>
      </c>
      <c r="C207" t="s">
        <v>74</v>
      </c>
      <c r="D207" t="s">
        <v>220</v>
      </c>
      <c r="E207" t="s">
        <v>99</v>
      </c>
      <c r="F207">
        <v>4</v>
      </c>
      <c r="G207">
        <v>35</v>
      </c>
      <c r="H207">
        <v>3200</v>
      </c>
      <c r="I207">
        <v>756</v>
      </c>
      <c r="J207">
        <v>4</v>
      </c>
    </row>
    <row r="208" spans="1:10">
      <c r="A208">
        <v>2016</v>
      </c>
      <c r="B208">
        <v>7</v>
      </c>
      <c r="C208" t="s">
        <v>74</v>
      </c>
      <c r="D208" t="s">
        <v>221</v>
      </c>
      <c r="E208" t="s">
        <v>99</v>
      </c>
      <c r="F208">
        <v>1</v>
      </c>
      <c r="G208">
        <v>11</v>
      </c>
      <c r="H208">
        <v>1035</v>
      </c>
      <c r="I208">
        <v>228.55</v>
      </c>
      <c r="J208">
        <v>1</v>
      </c>
    </row>
    <row r="209" spans="1:10">
      <c r="A209">
        <v>2016</v>
      </c>
      <c r="B209">
        <v>7</v>
      </c>
      <c r="C209" t="s">
        <v>74</v>
      </c>
      <c r="D209" t="s">
        <v>166</v>
      </c>
      <c r="E209" t="s">
        <v>99</v>
      </c>
      <c r="F209">
        <v>1</v>
      </c>
      <c r="G209">
        <v>1</v>
      </c>
      <c r="H209">
        <v>100</v>
      </c>
      <c r="I209">
        <v>67</v>
      </c>
      <c r="J209">
        <v>2</v>
      </c>
    </row>
    <row r="210" spans="1:10">
      <c r="A210">
        <v>2016</v>
      </c>
      <c r="B210">
        <v>8</v>
      </c>
      <c r="C210" t="s">
        <v>74</v>
      </c>
      <c r="D210" t="s">
        <v>222</v>
      </c>
      <c r="E210" t="s">
        <v>99</v>
      </c>
      <c r="F210">
        <v>15</v>
      </c>
      <c r="G210">
        <v>163</v>
      </c>
      <c r="H210">
        <v>14005</v>
      </c>
      <c r="I210">
        <v>3222.65</v>
      </c>
      <c r="J210">
        <v>1</v>
      </c>
    </row>
    <row r="211" spans="1:10">
      <c r="A211">
        <v>2016</v>
      </c>
      <c r="B211">
        <v>8</v>
      </c>
      <c r="C211" t="s">
        <v>74</v>
      </c>
      <c r="D211" t="s">
        <v>223</v>
      </c>
      <c r="E211" t="s">
        <v>99</v>
      </c>
      <c r="F211">
        <v>15</v>
      </c>
      <c r="G211">
        <v>117</v>
      </c>
      <c r="H211">
        <v>10680</v>
      </c>
      <c r="I211">
        <v>2606.4</v>
      </c>
      <c r="J211">
        <v>2</v>
      </c>
    </row>
    <row r="212" spans="1:10">
      <c r="A212">
        <v>2016</v>
      </c>
      <c r="B212">
        <v>8</v>
      </c>
      <c r="C212" t="s">
        <v>74</v>
      </c>
      <c r="D212" t="s">
        <v>224</v>
      </c>
      <c r="E212" t="s">
        <v>99</v>
      </c>
      <c r="F212">
        <v>15</v>
      </c>
      <c r="G212">
        <v>110</v>
      </c>
      <c r="H212">
        <v>9560</v>
      </c>
      <c r="I212">
        <v>2432.8</v>
      </c>
      <c r="J212">
        <v>3</v>
      </c>
    </row>
    <row r="213" spans="1:10">
      <c r="A213">
        <v>2016</v>
      </c>
      <c r="B213">
        <v>8</v>
      </c>
      <c r="C213" t="s">
        <v>74</v>
      </c>
      <c r="D213" t="s">
        <v>225</v>
      </c>
      <c r="E213" t="s">
        <v>99</v>
      </c>
      <c r="F213">
        <v>8</v>
      </c>
      <c r="G213">
        <v>10</v>
      </c>
      <c r="H213">
        <v>940</v>
      </c>
      <c r="I213">
        <v>562.2</v>
      </c>
      <c r="J213">
        <v>4</v>
      </c>
    </row>
    <row r="214" spans="1:10">
      <c r="A214">
        <v>2016</v>
      </c>
      <c r="B214">
        <v>9</v>
      </c>
      <c r="C214" t="s">
        <v>74</v>
      </c>
      <c r="D214" t="s">
        <v>226</v>
      </c>
      <c r="E214" t="s">
        <v>99</v>
      </c>
      <c r="F214">
        <v>4</v>
      </c>
      <c r="G214">
        <v>59</v>
      </c>
      <c r="H214">
        <v>6039.166</v>
      </c>
      <c r="I214">
        <v>1221.09158</v>
      </c>
      <c r="J214">
        <v>1</v>
      </c>
    </row>
    <row r="215" spans="1:10">
      <c r="A215">
        <v>2016</v>
      </c>
      <c r="B215">
        <v>9</v>
      </c>
      <c r="C215" t="s">
        <v>74</v>
      </c>
      <c r="D215" t="s">
        <v>166</v>
      </c>
      <c r="E215" t="s">
        <v>99</v>
      </c>
      <c r="F215">
        <v>4</v>
      </c>
      <c r="G215">
        <v>52</v>
      </c>
      <c r="H215">
        <v>5060</v>
      </c>
      <c r="I215">
        <v>1065.8</v>
      </c>
      <c r="J215">
        <v>2</v>
      </c>
    </row>
    <row r="216" spans="1:10">
      <c r="A216">
        <v>2016</v>
      </c>
      <c r="B216">
        <v>9</v>
      </c>
      <c r="C216" t="s">
        <v>74</v>
      </c>
      <c r="D216" t="s">
        <v>227</v>
      </c>
      <c r="E216" t="s">
        <v>99</v>
      </c>
      <c r="F216">
        <v>4</v>
      </c>
      <c r="G216">
        <v>25</v>
      </c>
      <c r="H216">
        <v>2380</v>
      </c>
      <c r="I216">
        <v>609.4</v>
      </c>
      <c r="J216">
        <v>3</v>
      </c>
    </row>
    <row r="217" spans="1:10">
      <c r="A217">
        <v>2016</v>
      </c>
      <c r="B217">
        <v>9</v>
      </c>
      <c r="C217" t="s">
        <v>74</v>
      </c>
      <c r="D217" t="s">
        <v>218</v>
      </c>
      <c r="E217" t="s">
        <v>99</v>
      </c>
      <c r="F217">
        <v>4</v>
      </c>
      <c r="G217">
        <v>23</v>
      </c>
      <c r="H217">
        <v>2190</v>
      </c>
      <c r="I217">
        <v>576.7</v>
      </c>
      <c r="J217">
        <v>4</v>
      </c>
    </row>
    <row r="218" spans="1:10">
      <c r="A218">
        <v>2016</v>
      </c>
      <c r="B218">
        <v>10</v>
      </c>
      <c r="C218" t="s">
        <v>74</v>
      </c>
      <c r="D218" t="s">
        <v>228</v>
      </c>
      <c r="E218" t="s">
        <v>99</v>
      </c>
      <c r="F218">
        <v>10</v>
      </c>
      <c r="G218">
        <v>107</v>
      </c>
      <c r="H218">
        <v>10409.632</v>
      </c>
      <c r="I218">
        <v>2281.25216</v>
      </c>
      <c r="J218">
        <v>1</v>
      </c>
    </row>
    <row r="219" spans="1:10">
      <c r="A219">
        <v>2016</v>
      </c>
      <c r="B219">
        <v>10</v>
      </c>
      <c r="C219" t="s">
        <v>74</v>
      </c>
      <c r="D219" t="s">
        <v>229</v>
      </c>
      <c r="E219" t="s">
        <v>99</v>
      </c>
      <c r="F219">
        <v>5</v>
      </c>
      <c r="G219">
        <v>54</v>
      </c>
      <c r="H219">
        <v>5160</v>
      </c>
      <c r="I219">
        <v>1136.8</v>
      </c>
      <c r="J219">
        <v>2</v>
      </c>
    </row>
    <row r="220" spans="1:10">
      <c r="A220">
        <v>2016</v>
      </c>
      <c r="B220">
        <v>10</v>
      </c>
      <c r="C220" t="s">
        <v>74</v>
      </c>
      <c r="D220" t="s">
        <v>220</v>
      </c>
      <c r="E220" t="s">
        <v>99</v>
      </c>
      <c r="F220">
        <v>3</v>
      </c>
      <c r="G220">
        <v>29</v>
      </c>
      <c r="H220">
        <v>2744.448</v>
      </c>
      <c r="I220">
        <v>622.77824</v>
      </c>
      <c r="J220">
        <v>3</v>
      </c>
    </row>
    <row r="221" spans="1:10">
      <c r="A221">
        <v>2016</v>
      </c>
      <c r="B221">
        <v>10</v>
      </c>
      <c r="C221" t="s">
        <v>74</v>
      </c>
      <c r="D221" t="s">
        <v>225</v>
      </c>
      <c r="E221" t="s">
        <v>99</v>
      </c>
      <c r="F221">
        <v>2</v>
      </c>
      <c r="G221">
        <v>2</v>
      </c>
      <c r="H221">
        <v>195</v>
      </c>
      <c r="I221">
        <v>133.35</v>
      </c>
      <c r="J221">
        <v>4</v>
      </c>
    </row>
    <row r="222" spans="1:10">
      <c r="A222">
        <v>2016</v>
      </c>
      <c r="B222">
        <v>11</v>
      </c>
      <c r="C222" t="s">
        <v>74</v>
      </c>
      <c r="D222" t="s">
        <v>228</v>
      </c>
      <c r="E222" t="s">
        <v>99</v>
      </c>
      <c r="F222">
        <v>8</v>
      </c>
      <c r="G222">
        <v>87</v>
      </c>
      <c r="H222">
        <v>8200</v>
      </c>
      <c r="I222">
        <v>1814</v>
      </c>
      <c r="J222">
        <v>1</v>
      </c>
    </row>
    <row r="223" spans="1:10">
      <c r="A223">
        <v>2016</v>
      </c>
      <c r="B223">
        <v>11</v>
      </c>
      <c r="C223" t="s">
        <v>74</v>
      </c>
      <c r="D223" t="s">
        <v>229</v>
      </c>
      <c r="E223" t="s">
        <v>99</v>
      </c>
      <c r="F223">
        <v>4</v>
      </c>
      <c r="G223">
        <v>59</v>
      </c>
      <c r="H223">
        <v>5760</v>
      </c>
      <c r="I223">
        <v>1184.8</v>
      </c>
      <c r="J223">
        <v>2</v>
      </c>
    </row>
    <row r="224" spans="1:10">
      <c r="A224">
        <v>2016</v>
      </c>
      <c r="B224">
        <v>11</v>
      </c>
      <c r="C224" t="s">
        <v>74</v>
      </c>
      <c r="D224" t="s">
        <v>220</v>
      </c>
      <c r="E224" t="s">
        <v>99</v>
      </c>
      <c r="F224">
        <v>4</v>
      </c>
      <c r="G224">
        <v>35</v>
      </c>
      <c r="H224">
        <v>3419.264</v>
      </c>
      <c r="I224">
        <v>784.50432</v>
      </c>
      <c r="J224">
        <v>3</v>
      </c>
    </row>
    <row r="225" spans="1:10">
      <c r="A225">
        <v>2016</v>
      </c>
      <c r="B225">
        <v>11</v>
      </c>
      <c r="C225" t="s">
        <v>74</v>
      </c>
      <c r="D225" t="s">
        <v>230</v>
      </c>
      <c r="E225" t="s">
        <v>99</v>
      </c>
      <c r="F225">
        <v>1</v>
      </c>
      <c r="G225">
        <v>2</v>
      </c>
      <c r="H225">
        <v>180</v>
      </c>
      <c r="I225">
        <v>81.4</v>
      </c>
      <c r="J225">
        <v>4</v>
      </c>
    </row>
    <row r="226" spans="1:10">
      <c r="A226">
        <v>2016</v>
      </c>
      <c r="B226">
        <v>12</v>
      </c>
      <c r="C226" t="s">
        <v>74</v>
      </c>
      <c r="D226" t="s">
        <v>228</v>
      </c>
      <c r="E226" t="s">
        <v>99</v>
      </c>
      <c r="F226">
        <v>10</v>
      </c>
      <c r="G226">
        <v>117</v>
      </c>
      <c r="H226">
        <v>11141.708</v>
      </c>
      <c r="I226">
        <v>2416.42204</v>
      </c>
      <c r="J226">
        <v>1</v>
      </c>
    </row>
    <row r="227" spans="1:10">
      <c r="A227">
        <v>2016</v>
      </c>
      <c r="B227">
        <v>12</v>
      </c>
      <c r="C227" t="s">
        <v>74</v>
      </c>
      <c r="D227" t="s">
        <v>229</v>
      </c>
      <c r="E227" t="s">
        <v>99</v>
      </c>
      <c r="F227">
        <v>4</v>
      </c>
      <c r="G227">
        <v>55</v>
      </c>
      <c r="H227">
        <v>5460</v>
      </c>
      <c r="I227">
        <v>1129.8</v>
      </c>
      <c r="J227">
        <v>2</v>
      </c>
    </row>
    <row r="228" spans="1:10">
      <c r="A228">
        <v>2016</v>
      </c>
      <c r="B228">
        <v>12</v>
      </c>
      <c r="C228" t="s">
        <v>74</v>
      </c>
      <c r="D228" t="s">
        <v>220</v>
      </c>
      <c r="E228" t="s">
        <v>99</v>
      </c>
      <c r="F228">
        <v>5</v>
      </c>
      <c r="G228">
        <v>41</v>
      </c>
      <c r="H228">
        <v>3979.08</v>
      </c>
      <c r="I228">
        <v>931.2804</v>
      </c>
      <c r="J228">
        <v>3</v>
      </c>
    </row>
    <row r="229" spans="1:10">
      <c r="A229">
        <v>2016</v>
      </c>
      <c r="B229">
        <v>12</v>
      </c>
      <c r="C229" t="s">
        <v>74</v>
      </c>
      <c r="D229" t="s">
        <v>230</v>
      </c>
      <c r="E229" t="s">
        <v>99</v>
      </c>
      <c r="F229">
        <v>5</v>
      </c>
      <c r="G229">
        <v>15</v>
      </c>
      <c r="H229">
        <v>1500</v>
      </c>
      <c r="I229">
        <v>505</v>
      </c>
      <c r="J229">
        <v>4</v>
      </c>
    </row>
    <row r="230" spans="1:10">
      <c r="A230">
        <v>2017</v>
      </c>
      <c r="B230">
        <v>1</v>
      </c>
      <c r="C230" t="s">
        <v>74</v>
      </c>
      <c r="D230" t="s">
        <v>231</v>
      </c>
      <c r="E230" t="s">
        <v>99</v>
      </c>
      <c r="F230">
        <v>8</v>
      </c>
      <c r="G230">
        <v>97</v>
      </c>
      <c r="H230">
        <v>9051.088</v>
      </c>
      <c r="I230">
        <v>1964.64144</v>
      </c>
      <c r="J230">
        <v>1</v>
      </c>
    </row>
    <row r="231" spans="1:10">
      <c r="A231">
        <v>2017</v>
      </c>
      <c r="B231">
        <v>1</v>
      </c>
      <c r="C231" t="s">
        <v>74</v>
      </c>
      <c r="D231" t="s">
        <v>229</v>
      </c>
      <c r="E231" t="s">
        <v>99</v>
      </c>
      <c r="F231">
        <v>9</v>
      </c>
      <c r="G231">
        <v>87</v>
      </c>
      <c r="H231">
        <v>7988.976</v>
      </c>
      <c r="I231">
        <v>1836.56688</v>
      </c>
      <c r="J231">
        <v>2</v>
      </c>
    </row>
    <row r="232" spans="1:10">
      <c r="A232">
        <v>2017</v>
      </c>
      <c r="B232">
        <v>1</v>
      </c>
      <c r="C232" t="s">
        <v>74</v>
      </c>
      <c r="D232" t="s">
        <v>228</v>
      </c>
      <c r="E232" t="s">
        <v>99</v>
      </c>
      <c r="F232">
        <v>8</v>
      </c>
      <c r="G232">
        <v>88</v>
      </c>
      <c r="H232">
        <v>7515.014</v>
      </c>
      <c r="I232">
        <v>1728.95182</v>
      </c>
      <c r="J232">
        <v>3</v>
      </c>
    </row>
    <row r="233" spans="1:10">
      <c r="A233">
        <v>2017</v>
      </c>
      <c r="B233">
        <v>1</v>
      </c>
      <c r="C233" t="s">
        <v>74</v>
      </c>
      <c r="D233" t="s">
        <v>232</v>
      </c>
      <c r="E233" t="s">
        <v>99</v>
      </c>
      <c r="F233">
        <v>2</v>
      </c>
      <c r="G233">
        <v>7</v>
      </c>
      <c r="H233">
        <v>620</v>
      </c>
      <c r="I233">
        <v>208.6</v>
      </c>
      <c r="J233">
        <v>4</v>
      </c>
    </row>
    <row r="234" spans="1:10">
      <c r="A234">
        <v>2017</v>
      </c>
      <c r="B234">
        <v>2</v>
      </c>
      <c r="C234" t="s">
        <v>74</v>
      </c>
      <c r="D234" t="s">
        <v>233</v>
      </c>
      <c r="E234" t="s">
        <v>99</v>
      </c>
      <c r="F234">
        <v>5</v>
      </c>
      <c r="G234">
        <v>74</v>
      </c>
      <c r="H234">
        <v>6885.12</v>
      </c>
      <c r="I234">
        <v>1441.0656</v>
      </c>
      <c r="J234">
        <v>1</v>
      </c>
    </row>
    <row r="235" spans="1:10">
      <c r="A235">
        <v>2017</v>
      </c>
      <c r="B235">
        <v>2</v>
      </c>
      <c r="C235" t="s">
        <v>74</v>
      </c>
      <c r="D235" t="s">
        <v>234</v>
      </c>
      <c r="E235" t="s">
        <v>99</v>
      </c>
      <c r="F235">
        <v>5</v>
      </c>
      <c r="G235">
        <v>50</v>
      </c>
      <c r="H235">
        <v>4294.374</v>
      </c>
      <c r="I235">
        <v>1008.26862</v>
      </c>
      <c r="J235">
        <v>2</v>
      </c>
    </row>
    <row r="236" spans="1:10">
      <c r="A236">
        <v>2017</v>
      </c>
      <c r="B236">
        <v>2</v>
      </c>
      <c r="C236" t="s">
        <v>74</v>
      </c>
      <c r="D236" t="s">
        <v>235</v>
      </c>
      <c r="E236" t="s">
        <v>99</v>
      </c>
      <c r="F236">
        <v>5</v>
      </c>
      <c r="G236">
        <v>45</v>
      </c>
      <c r="H236">
        <v>4007.48</v>
      </c>
      <c r="I236">
        <v>950.9724</v>
      </c>
      <c r="J236">
        <v>3</v>
      </c>
    </row>
    <row r="237" spans="1:10">
      <c r="A237">
        <v>2017</v>
      </c>
      <c r="B237">
        <v>2</v>
      </c>
      <c r="C237" t="s">
        <v>74</v>
      </c>
      <c r="D237" t="s">
        <v>236</v>
      </c>
      <c r="E237" t="s">
        <v>99</v>
      </c>
      <c r="F237">
        <v>1</v>
      </c>
      <c r="G237">
        <v>6</v>
      </c>
      <c r="H237">
        <v>802.508</v>
      </c>
      <c r="I237">
        <v>178.32604</v>
      </c>
      <c r="J237">
        <v>4</v>
      </c>
    </row>
    <row r="238" spans="1:10">
      <c r="A238">
        <v>2017</v>
      </c>
      <c r="B238">
        <v>3</v>
      </c>
      <c r="C238" t="s">
        <v>74</v>
      </c>
      <c r="D238" t="s">
        <v>237</v>
      </c>
      <c r="E238" t="s">
        <v>99</v>
      </c>
      <c r="F238">
        <v>12</v>
      </c>
      <c r="G238">
        <v>68</v>
      </c>
      <c r="H238">
        <v>8984.064</v>
      </c>
      <c r="I238">
        <v>2039.92832</v>
      </c>
      <c r="J238">
        <v>1</v>
      </c>
    </row>
    <row r="239" spans="1:10">
      <c r="A239">
        <v>2017</v>
      </c>
      <c r="B239">
        <v>3</v>
      </c>
      <c r="C239" t="s">
        <v>74</v>
      </c>
      <c r="D239" t="s">
        <v>236</v>
      </c>
      <c r="E239" t="s">
        <v>99</v>
      </c>
      <c r="F239">
        <v>12</v>
      </c>
      <c r="G239">
        <v>54</v>
      </c>
      <c r="H239">
        <v>6992.504</v>
      </c>
      <c r="I239">
        <v>1725.02552</v>
      </c>
      <c r="J239">
        <v>2</v>
      </c>
    </row>
    <row r="240" spans="1:10">
      <c r="A240">
        <v>2017</v>
      </c>
      <c r="B240">
        <v>4</v>
      </c>
      <c r="C240" t="s">
        <v>74</v>
      </c>
      <c r="D240" t="s">
        <v>237</v>
      </c>
      <c r="E240" t="s">
        <v>99</v>
      </c>
      <c r="F240">
        <v>15</v>
      </c>
      <c r="G240">
        <v>72</v>
      </c>
      <c r="H240">
        <v>9470.08</v>
      </c>
      <c r="I240">
        <v>2269.1104</v>
      </c>
      <c r="J240">
        <v>1</v>
      </c>
    </row>
    <row r="241" spans="1:10">
      <c r="A241">
        <v>2017</v>
      </c>
      <c r="B241">
        <v>4</v>
      </c>
      <c r="C241" t="s">
        <v>74</v>
      </c>
      <c r="D241" t="s">
        <v>236</v>
      </c>
      <c r="E241" t="s">
        <v>99</v>
      </c>
      <c r="F241">
        <v>15</v>
      </c>
      <c r="G241">
        <v>64</v>
      </c>
      <c r="H241">
        <v>8464.31</v>
      </c>
      <c r="I241">
        <v>2106.3603</v>
      </c>
      <c r="J241">
        <v>2</v>
      </c>
    </row>
    <row r="242" spans="1:10">
      <c r="A242">
        <v>2017</v>
      </c>
      <c r="B242">
        <v>5</v>
      </c>
      <c r="C242" t="s">
        <v>74</v>
      </c>
      <c r="D242" t="s">
        <v>237</v>
      </c>
      <c r="E242" t="s">
        <v>99</v>
      </c>
      <c r="F242">
        <v>12</v>
      </c>
      <c r="G242">
        <v>61</v>
      </c>
      <c r="H242">
        <v>8013.064</v>
      </c>
      <c r="I242">
        <v>1885.69832</v>
      </c>
      <c r="J242">
        <v>1</v>
      </c>
    </row>
    <row r="243" spans="1:10">
      <c r="A243">
        <v>2017</v>
      </c>
      <c r="B243">
        <v>5</v>
      </c>
      <c r="C243" t="s">
        <v>74</v>
      </c>
      <c r="D243" t="s">
        <v>236</v>
      </c>
      <c r="E243" t="s">
        <v>99</v>
      </c>
      <c r="F243">
        <v>12</v>
      </c>
      <c r="G243">
        <v>49</v>
      </c>
      <c r="H243">
        <v>6559.83</v>
      </c>
      <c r="I243">
        <v>1648.7779</v>
      </c>
      <c r="J243">
        <v>2</v>
      </c>
    </row>
    <row r="244" spans="1:10">
      <c r="A244">
        <v>2017</v>
      </c>
      <c r="B244">
        <v>5</v>
      </c>
      <c r="C244" t="s">
        <v>74</v>
      </c>
      <c r="D244" t="s">
        <v>238</v>
      </c>
      <c r="E244" t="s">
        <v>99</v>
      </c>
      <c r="F244">
        <v>4</v>
      </c>
      <c r="G244">
        <v>6</v>
      </c>
      <c r="H244">
        <v>818</v>
      </c>
      <c r="I244">
        <v>330.34</v>
      </c>
      <c r="J244">
        <v>3</v>
      </c>
    </row>
    <row r="245" spans="1:10">
      <c r="A245">
        <v>2017</v>
      </c>
      <c r="B245">
        <v>6</v>
      </c>
      <c r="C245" t="s">
        <v>74</v>
      </c>
      <c r="D245" t="s">
        <v>237</v>
      </c>
      <c r="E245" t="s">
        <v>99</v>
      </c>
      <c r="F245">
        <v>12</v>
      </c>
      <c r="G245">
        <v>74</v>
      </c>
      <c r="H245">
        <v>9891.776</v>
      </c>
      <c r="I245">
        <v>2181.93088</v>
      </c>
      <c r="J245">
        <v>1</v>
      </c>
    </row>
    <row r="246" spans="1:10">
      <c r="A246">
        <v>2017</v>
      </c>
      <c r="B246">
        <v>6</v>
      </c>
      <c r="C246" t="s">
        <v>74</v>
      </c>
      <c r="D246" t="s">
        <v>236</v>
      </c>
      <c r="E246" t="s">
        <v>99</v>
      </c>
      <c r="F246">
        <v>12</v>
      </c>
      <c r="G246">
        <v>50</v>
      </c>
      <c r="H246">
        <v>6651.078</v>
      </c>
      <c r="I246">
        <v>1664.64014</v>
      </c>
      <c r="J246">
        <v>2</v>
      </c>
    </row>
    <row r="247" spans="1:10">
      <c r="A247">
        <v>2017</v>
      </c>
      <c r="B247">
        <v>7</v>
      </c>
      <c r="C247" t="s">
        <v>74</v>
      </c>
      <c r="D247" t="s">
        <v>239</v>
      </c>
      <c r="E247" t="s">
        <v>240</v>
      </c>
      <c r="F247">
        <v>15</v>
      </c>
      <c r="G247">
        <v>15</v>
      </c>
      <c r="H247">
        <v>2160</v>
      </c>
      <c r="I247">
        <v>1090.8</v>
      </c>
      <c r="J247">
        <v>1</v>
      </c>
    </row>
    <row r="248" spans="1:10">
      <c r="A248">
        <v>2017</v>
      </c>
      <c r="B248">
        <v>7</v>
      </c>
      <c r="C248" t="s">
        <v>74</v>
      </c>
      <c r="D248" t="s">
        <v>241</v>
      </c>
      <c r="E248" t="s">
        <v>242</v>
      </c>
      <c r="F248">
        <v>1</v>
      </c>
      <c r="G248">
        <v>1</v>
      </c>
      <c r="H248">
        <v>150</v>
      </c>
      <c r="I248">
        <v>73.5</v>
      </c>
      <c r="J248">
        <v>2</v>
      </c>
    </row>
    <row r="249" spans="1:10">
      <c r="A249">
        <v>2017</v>
      </c>
      <c r="B249">
        <v>8</v>
      </c>
      <c r="C249" t="s">
        <v>74</v>
      </c>
      <c r="D249" t="s">
        <v>243</v>
      </c>
      <c r="E249" t="s">
        <v>244</v>
      </c>
      <c r="F249">
        <v>15</v>
      </c>
      <c r="G249">
        <v>72</v>
      </c>
      <c r="H249">
        <v>9780</v>
      </c>
      <c r="I249">
        <v>2309.4</v>
      </c>
      <c r="J249">
        <v>1</v>
      </c>
    </row>
    <row r="250" spans="1:10">
      <c r="A250">
        <v>2017</v>
      </c>
      <c r="B250">
        <v>8</v>
      </c>
      <c r="C250" t="s">
        <v>74</v>
      </c>
      <c r="D250" t="s">
        <v>245</v>
      </c>
      <c r="E250" t="s">
        <v>242</v>
      </c>
      <c r="F250">
        <v>15</v>
      </c>
      <c r="G250">
        <v>71</v>
      </c>
      <c r="H250">
        <v>9211.71</v>
      </c>
      <c r="I250">
        <v>2231.5223</v>
      </c>
      <c r="J250">
        <v>2</v>
      </c>
    </row>
    <row r="251" spans="1:10">
      <c r="A251">
        <v>2017</v>
      </c>
      <c r="B251">
        <v>8</v>
      </c>
      <c r="C251" t="s">
        <v>74</v>
      </c>
      <c r="D251" t="s">
        <v>246</v>
      </c>
      <c r="E251" t="s">
        <v>240</v>
      </c>
      <c r="F251">
        <v>13</v>
      </c>
      <c r="G251">
        <v>32</v>
      </c>
      <c r="H251">
        <v>4494.71</v>
      </c>
      <c r="I251">
        <v>1362.3123</v>
      </c>
      <c r="J251">
        <v>3</v>
      </c>
    </row>
    <row r="252" spans="1:10">
      <c r="A252">
        <v>2017</v>
      </c>
      <c r="B252">
        <v>9</v>
      </c>
      <c r="C252" t="s">
        <v>74</v>
      </c>
      <c r="D252" t="s">
        <v>247</v>
      </c>
      <c r="E252" t="s">
        <v>248</v>
      </c>
      <c r="F252">
        <v>1</v>
      </c>
      <c r="G252">
        <v>6</v>
      </c>
      <c r="H252">
        <v>590</v>
      </c>
      <c r="I252">
        <v>150.7</v>
      </c>
      <c r="J252">
        <v>1</v>
      </c>
    </row>
    <row r="253" spans="1:10">
      <c r="A253">
        <v>2017</v>
      </c>
      <c r="B253">
        <v>9</v>
      </c>
      <c r="C253" t="s">
        <v>74</v>
      </c>
      <c r="D253" t="s">
        <v>249</v>
      </c>
      <c r="E253" t="s">
        <v>250</v>
      </c>
      <c r="F253">
        <v>1</v>
      </c>
      <c r="G253">
        <v>1</v>
      </c>
      <c r="H253">
        <v>300</v>
      </c>
      <c r="I253">
        <v>93</v>
      </c>
      <c r="J253">
        <v>2</v>
      </c>
    </row>
    <row r="254" spans="1:10">
      <c r="A254">
        <v>2017</v>
      </c>
      <c r="B254">
        <v>9</v>
      </c>
      <c r="C254" t="s">
        <v>74</v>
      </c>
      <c r="D254" t="s">
        <v>251</v>
      </c>
      <c r="E254" t="s">
        <v>248</v>
      </c>
      <c r="F254">
        <v>1</v>
      </c>
      <c r="G254">
        <v>1</v>
      </c>
      <c r="H254">
        <v>100</v>
      </c>
      <c r="I254">
        <v>67</v>
      </c>
      <c r="J254">
        <v>3</v>
      </c>
    </row>
    <row r="255" spans="1:10">
      <c r="A255">
        <v>2018</v>
      </c>
      <c r="B255">
        <v>1</v>
      </c>
      <c r="C255" t="s">
        <v>74</v>
      </c>
      <c r="D255" t="s">
        <v>252</v>
      </c>
      <c r="E255" t="s">
        <v>253</v>
      </c>
      <c r="F255">
        <v>5</v>
      </c>
      <c r="G255">
        <v>33</v>
      </c>
      <c r="H255">
        <v>1584</v>
      </c>
      <c r="I255">
        <v>587.92</v>
      </c>
      <c r="J255">
        <v>1</v>
      </c>
    </row>
    <row r="256" spans="1:10">
      <c r="A256">
        <v>2018</v>
      </c>
      <c r="B256">
        <v>1</v>
      </c>
      <c r="C256" t="s">
        <v>74</v>
      </c>
      <c r="D256" t="s">
        <v>254</v>
      </c>
      <c r="E256" t="s">
        <v>255</v>
      </c>
      <c r="F256">
        <v>5</v>
      </c>
      <c r="G256">
        <v>15</v>
      </c>
      <c r="H256">
        <v>1402.5</v>
      </c>
      <c r="I256">
        <v>492.325</v>
      </c>
      <c r="J256">
        <v>2</v>
      </c>
    </row>
    <row r="257" spans="1:10">
      <c r="A257">
        <v>2018</v>
      </c>
      <c r="B257">
        <v>1</v>
      </c>
      <c r="C257" t="s">
        <v>74</v>
      </c>
      <c r="D257" t="s">
        <v>256</v>
      </c>
      <c r="E257" t="s">
        <v>257</v>
      </c>
      <c r="F257">
        <v>5</v>
      </c>
      <c r="G257">
        <v>12</v>
      </c>
      <c r="H257">
        <v>1222.71</v>
      </c>
      <c r="I257">
        <v>456.9523</v>
      </c>
      <c r="J257">
        <v>3</v>
      </c>
    </row>
    <row r="258" spans="1:10">
      <c r="A258">
        <v>2018</v>
      </c>
      <c r="B258">
        <v>1</v>
      </c>
      <c r="C258" t="s">
        <v>74</v>
      </c>
      <c r="D258" t="s">
        <v>258</v>
      </c>
      <c r="E258" t="s">
        <v>253</v>
      </c>
      <c r="F258">
        <v>1</v>
      </c>
      <c r="G258">
        <v>2</v>
      </c>
      <c r="H258">
        <v>93.5</v>
      </c>
      <c r="I258">
        <v>70.155</v>
      </c>
      <c r="J258">
        <v>4</v>
      </c>
    </row>
    <row r="259" spans="1:10">
      <c r="A259">
        <v>2018</v>
      </c>
      <c r="B259">
        <v>2</v>
      </c>
      <c r="C259" t="s">
        <v>74</v>
      </c>
      <c r="D259" t="s">
        <v>252</v>
      </c>
      <c r="E259" t="s">
        <v>253</v>
      </c>
      <c r="F259">
        <v>7</v>
      </c>
      <c r="G259">
        <v>41</v>
      </c>
      <c r="H259">
        <v>1974.5</v>
      </c>
      <c r="I259">
        <v>770.685</v>
      </c>
      <c r="J259">
        <v>1</v>
      </c>
    </row>
    <row r="260" spans="1:10">
      <c r="A260">
        <v>2018</v>
      </c>
      <c r="B260">
        <v>2</v>
      </c>
      <c r="C260" t="s">
        <v>74</v>
      </c>
      <c r="D260" t="s">
        <v>256</v>
      </c>
      <c r="E260" t="s">
        <v>257</v>
      </c>
      <c r="F260">
        <v>7</v>
      </c>
      <c r="G260">
        <v>21</v>
      </c>
      <c r="H260">
        <v>2097.9</v>
      </c>
      <c r="I260">
        <v>706.727</v>
      </c>
      <c r="J260">
        <v>2</v>
      </c>
    </row>
    <row r="261" spans="1:10">
      <c r="A261">
        <v>2018</v>
      </c>
      <c r="B261">
        <v>2</v>
      </c>
      <c r="C261" t="s">
        <v>74</v>
      </c>
      <c r="D261" t="s">
        <v>254</v>
      </c>
      <c r="E261" t="s">
        <v>255</v>
      </c>
      <c r="F261">
        <v>7</v>
      </c>
      <c r="G261">
        <v>21</v>
      </c>
      <c r="H261">
        <v>1980</v>
      </c>
      <c r="I261">
        <v>691.4</v>
      </c>
      <c r="J261">
        <v>3</v>
      </c>
    </row>
    <row r="262" spans="1:10">
      <c r="A262">
        <v>2018</v>
      </c>
      <c r="B262">
        <v>3</v>
      </c>
      <c r="C262" t="s">
        <v>74</v>
      </c>
      <c r="D262" t="s">
        <v>259</v>
      </c>
      <c r="E262" t="s">
        <v>260</v>
      </c>
      <c r="F262">
        <v>5</v>
      </c>
      <c r="G262">
        <v>24</v>
      </c>
      <c r="H262">
        <v>2585</v>
      </c>
      <c r="I262">
        <v>682.05</v>
      </c>
      <c r="J262">
        <v>1</v>
      </c>
    </row>
    <row r="263" spans="1:10">
      <c r="A263">
        <v>2018</v>
      </c>
      <c r="B263">
        <v>3</v>
      </c>
      <c r="C263" t="s">
        <v>74</v>
      </c>
      <c r="D263" t="s">
        <v>261</v>
      </c>
      <c r="E263" t="s">
        <v>262</v>
      </c>
      <c r="F263">
        <v>5</v>
      </c>
      <c r="G263">
        <v>22</v>
      </c>
      <c r="H263">
        <v>1097.25</v>
      </c>
      <c r="I263">
        <v>480.6425</v>
      </c>
      <c r="J263">
        <v>2</v>
      </c>
    </row>
    <row r="264" spans="1:10">
      <c r="A264">
        <v>2018</v>
      </c>
      <c r="B264">
        <v>3</v>
      </c>
      <c r="C264" t="s">
        <v>74</v>
      </c>
      <c r="D264" t="s">
        <v>263</v>
      </c>
      <c r="E264" t="s">
        <v>264</v>
      </c>
      <c r="F264">
        <v>5</v>
      </c>
      <c r="G264">
        <v>10</v>
      </c>
      <c r="H264">
        <v>978.25</v>
      </c>
      <c r="I264">
        <v>417.1725</v>
      </c>
      <c r="J264">
        <v>3</v>
      </c>
    </row>
    <row r="265" spans="1:10">
      <c r="A265">
        <v>2018</v>
      </c>
      <c r="B265">
        <v>3</v>
      </c>
      <c r="C265" t="s">
        <v>74</v>
      </c>
      <c r="D265" t="s">
        <v>265</v>
      </c>
      <c r="E265" t="s">
        <v>142</v>
      </c>
      <c r="F265">
        <v>2</v>
      </c>
      <c r="G265">
        <v>2</v>
      </c>
      <c r="H265">
        <v>176</v>
      </c>
      <c r="I265">
        <v>130.88</v>
      </c>
      <c r="J265">
        <v>4</v>
      </c>
    </row>
    <row r="266" spans="1:10">
      <c r="A266">
        <v>2018</v>
      </c>
      <c r="B266">
        <v>4</v>
      </c>
      <c r="C266" t="s">
        <v>74</v>
      </c>
      <c r="D266" t="s">
        <v>259</v>
      </c>
      <c r="E266" t="s">
        <v>260</v>
      </c>
      <c r="F266">
        <v>4</v>
      </c>
      <c r="G266">
        <v>22</v>
      </c>
      <c r="H266">
        <v>2359.5</v>
      </c>
      <c r="I266">
        <v>594.735</v>
      </c>
      <c r="J266">
        <v>1</v>
      </c>
    </row>
    <row r="267" spans="1:10">
      <c r="A267">
        <v>2018</v>
      </c>
      <c r="B267">
        <v>4</v>
      </c>
      <c r="C267" t="s">
        <v>74</v>
      </c>
      <c r="D267" t="s">
        <v>261</v>
      </c>
      <c r="E267" t="s">
        <v>262</v>
      </c>
      <c r="F267">
        <v>4</v>
      </c>
      <c r="G267">
        <v>24</v>
      </c>
      <c r="H267">
        <v>1201.62</v>
      </c>
      <c r="I267">
        <v>452.2106</v>
      </c>
      <c r="J267">
        <v>2</v>
      </c>
    </row>
    <row r="268" spans="1:10">
      <c r="A268">
        <v>2018</v>
      </c>
      <c r="B268">
        <v>4</v>
      </c>
      <c r="C268" t="s">
        <v>74</v>
      </c>
      <c r="D268" t="s">
        <v>263</v>
      </c>
      <c r="E268" t="s">
        <v>264</v>
      </c>
      <c r="F268">
        <v>4</v>
      </c>
      <c r="G268">
        <v>8</v>
      </c>
      <c r="H268">
        <v>807.38</v>
      </c>
      <c r="I268">
        <v>336.9594</v>
      </c>
      <c r="J268">
        <v>3</v>
      </c>
    </row>
    <row r="269" spans="1:10">
      <c r="A269">
        <v>2018</v>
      </c>
      <c r="B269">
        <v>4</v>
      </c>
      <c r="C269" t="s">
        <v>74</v>
      </c>
      <c r="D269" t="s">
        <v>266</v>
      </c>
      <c r="E269" t="s">
        <v>260</v>
      </c>
      <c r="F269">
        <v>2</v>
      </c>
      <c r="G269">
        <v>3</v>
      </c>
      <c r="H269">
        <v>324.5</v>
      </c>
      <c r="I269">
        <v>154.185</v>
      </c>
      <c r="J269">
        <v>4</v>
      </c>
    </row>
    <row r="270" spans="1:10">
      <c r="A270">
        <v>2018</v>
      </c>
      <c r="B270">
        <v>5</v>
      </c>
      <c r="C270" t="s">
        <v>74</v>
      </c>
      <c r="D270" t="s">
        <v>259</v>
      </c>
      <c r="E270" t="s">
        <v>260</v>
      </c>
      <c r="F270">
        <v>4</v>
      </c>
      <c r="G270">
        <v>29</v>
      </c>
      <c r="H270">
        <v>3162.5</v>
      </c>
      <c r="I270">
        <v>727.125</v>
      </c>
      <c r="J270">
        <v>1</v>
      </c>
    </row>
    <row r="271" spans="1:10">
      <c r="A271">
        <v>2018</v>
      </c>
      <c r="B271">
        <v>5</v>
      </c>
      <c r="C271" t="s">
        <v>74</v>
      </c>
      <c r="D271" t="s">
        <v>261</v>
      </c>
      <c r="E271" t="s">
        <v>262</v>
      </c>
      <c r="F271">
        <v>4</v>
      </c>
      <c r="G271">
        <v>25</v>
      </c>
      <c r="H271">
        <v>1270.23</v>
      </c>
      <c r="I271">
        <v>465.1299</v>
      </c>
      <c r="J271">
        <v>2</v>
      </c>
    </row>
    <row r="272" spans="1:10">
      <c r="A272">
        <v>2018</v>
      </c>
      <c r="B272">
        <v>5</v>
      </c>
      <c r="C272" t="s">
        <v>74</v>
      </c>
      <c r="D272" t="s">
        <v>263</v>
      </c>
      <c r="E272" t="s">
        <v>264</v>
      </c>
      <c r="F272">
        <v>4</v>
      </c>
      <c r="G272">
        <v>12</v>
      </c>
      <c r="H272">
        <v>1222.6</v>
      </c>
      <c r="I272">
        <v>406.938</v>
      </c>
      <c r="J272">
        <v>3</v>
      </c>
    </row>
    <row r="273" spans="1:10">
      <c r="A273">
        <v>2018</v>
      </c>
      <c r="B273">
        <v>5</v>
      </c>
      <c r="C273" t="s">
        <v>74</v>
      </c>
      <c r="D273" t="s">
        <v>267</v>
      </c>
      <c r="E273" t="s">
        <v>268</v>
      </c>
      <c r="F273">
        <v>3</v>
      </c>
      <c r="G273">
        <v>4</v>
      </c>
      <c r="H273">
        <v>418</v>
      </c>
      <c r="I273">
        <v>220.34</v>
      </c>
      <c r="J273">
        <v>4</v>
      </c>
    </row>
    <row r="274" spans="1:10">
      <c r="A274">
        <v>2018</v>
      </c>
      <c r="B274">
        <v>6</v>
      </c>
      <c r="C274" t="s">
        <v>74</v>
      </c>
      <c r="D274" t="s">
        <v>259</v>
      </c>
      <c r="E274" t="s">
        <v>260</v>
      </c>
      <c r="F274">
        <v>3</v>
      </c>
      <c r="G274">
        <v>17</v>
      </c>
      <c r="H274">
        <v>1859</v>
      </c>
      <c r="I274">
        <v>459.67</v>
      </c>
      <c r="J274">
        <v>1</v>
      </c>
    </row>
    <row r="275" spans="1:10">
      <c r="A275">
        <v>2018</v>
      </c>
      <c r="B275">
        <v>6</v>
      </c>
      <c r="C275" t="s">
        <v>74</v>
      </c>
      <c r="D275" t="s">
        <v>261</v>
      </c>
      <c r="E275" t="s">
        <v>262</v>
      </c>
      <c r="F275">
        <v>4</v>
      </c>
      <c r="G275">
        <v>24</v>
      </c>
      <c r="H275">
        <v>1231.59</v>
      </c>
      <c r="I275">
        <v>456.1067</v>
      </c>
      <c r="J275">
        <v>2</v>
      </c>
    </row>
    <row r="276" spans="1:10">
      <c r="A276">
        <v>2018</v>
      </c>
      <c r="B276">
        <v>6</v>
      </c>
      <c r="C276" t="s">
        <v>74</v>
      </c>
      <c r="D276" t="s">
        <v>263</v>
      </c>
      <c r="E276" t="s">
        <v>264</v>
      </c>
      <c r="F276">
        <v>3</v>
      </c>
      <c r="G276">
        <v>8</v>
      </c>
      <c r="H276">
        <v>806.95</v>
      </c>
      <c r="I276">
        <v>286.9035</v>
      </c>
      <c r="J276">
        <v>3</v>
      </c>
    </row>
    <row r="277" spans="1:10">
      <c r="A277">
        <v>2018</v>
      </c>
      <c r="B277">
        <v>6</v>
      </c>
      <c r="C277" t="s">
        <v>74</v>
      </c>
      <c r="D277" t="s">
        <v>266</v>
      </c>
      <c r="E277" t="s">
        <v>260</v>
      </c>
      <c r="F277">
        <v>3</v>
      </c>
      <c r="G277">
        <v>3</v>
      </c>
      <c r="H277">
        <v>319</v>
      </c>
      <c r="I277">
        <v>203.47</v>
      </c>
      <c r="J277">
        <v>4</v>
      </c>
    </row>
    <row r="278" spans="1:10">
      <c r="A278">
        <v>2018</v>
      </c>
      <c r="B278">
        <v>7</v>
      </c>
      <c r="C278" t="s">
        <v>74</v>
      </c>
      <c r="D278" t="s">
        <v>269</v>
      </c>
      <c r="E278" t="s">
        <v>270</v>
      </c>
      <c r="F278">
        <v>15</v>
      </c>
      <c r="G278">
        <v>30</v>
      </c>
      <c r="H278">
        <v>2640</v>
      </c>
      <c r="I278">
        <v>1213.2</v>
      </c>
      <c r="J278">
        <v>1</v>
      </c>
    </row>
    <row r="279" spans="1:10">
      <c r="A279">
        <v>2018</v>
      </c>
      <c r="B279">
        <v>7</v>
      </c>
      <c r="C279" t="s">
        <v>74</v>
      </c>
      <c r="D279" t="s">
        <v>271</v>
      </c>
      <c r="E279" t="s">
        <v>270</v>
      </c>
      <c r="F279">
        <v>15</v>
      </c>
      <c r="G279">
        <v>30</v>
      </c>
      <c r="H279">
        <v>2640</v>
      </c>
      <c r="I279">
        <v>1213.2</v>
      </c>
      <c r="J279">
        <v>2</v>
      </c>
    </row>
    <row r="280" spans="1:10">
      <c r="A280">
        <v>2018</v>
      </c>
      <c r="B280">
        <v>8</v>
      </c>
      <c r="C280" t="s">
        <v>74</v>
      </c>
      <c r="D280" t="s">
        <v>272</v>
      </c>
      <c r="E280" t="s">
        <v>151</v>
      </c>
      <c r="F280">
        <v>15</v>
      </c>
      <c r="G280">
        <v>86</v>
      </c>
      <c r="H280">
        <v>8544</v>
      </c>
      <c r="I280">
        <v>2204.72</v>
      </c>
      <c r="J280">
        <v>1</v>
      </c>
    </row>
    <row r="281" spans="1:10">
      <c r="A281">
        <v>2018</v>
      </c>
      <c r="B281">
        <v>8</v>
      </c>
      <c r="C281" t="s">
        <v>74</v>
      </c>
      <c r="D281" t="s">
        <v>273</v>
      </c>
      <c r="E281" t="s">
        <v>270</v>
      </c>
      <c r="F281">
        <v>15</v>
      </c>
      <c r="G281">
        <v>30</v>
      </c>
      <c r="H281">
        <v>2893.5</v>
      </c>
      <c r="I281">
        <v>1246.155</v>
      </c>
      <c r="J281">
        <v>2</v>
      </c>
    </row>
    <row r="282" spans="1:10">
      <c r="A282">
        <v>2016</v>
      </c>
      <c r="B282">
        <v>6</v>
      </c>
      <c r="C282" t="s">
        <v>77</v>
      </c>
      <c r="D282" t="s">
        <v>169</v>
      </c>
      <c r="E282" t="s">
        <v>274</v>
      </c>
      <c r="F282">
        <v>3</v>
      </c>
      <c r="G282">
        <v>51</v>
      </c>
      <c r="H282">
        <v>7312</v>
      </c>
      <c r="I282">
        <v>1253.56</v>
      </c>
      <c r="J282">
        <v>1</v>
      </c>
    </row>
    <row r="283" spans="1:10">
      <c r="A283">
        <v>2016</v>
      </c>
      <c r="B283">
        <v>6</v>
      </c>
      <c r="C283" t="s">
        <v>77</v>
      </c>
      <c r="D283" t="s">
        <v>167</v>
      </c>
      <c r="E283" t="s">
        <v>274</v>
      </c>
      <c r="F283">
        <v>3</v>
      </c>
      <c r="G283">
        <v>47</v>
      </c>
      <c r="H283">
        <v>7136</v>
      </c>
      <c r="I283">
        <v>1218.68</v>
      </c>
      <c r="J283">
        <v>2</v>
      </c>
    </row>
    <row r="284" spans="1:10">
      <c r="A284">
        <v>2016</v>
      </c>
      <c r="B284">
        <v>6</v>
      </c>
      <c r="C284" t="s">
        <v>77</v>
      </c>
      <c r="D284" t="s">
        <v>173</v>
      </c>
      <c r="E284" t="s">
        <v>274</v>
      </c>
      <c r="F284">
        <v>3</v>
      </c>
      <c r="G284">
        <v>39</v>
      </c>
      <c r="H284">
        <v>5976</v>
      </c>
      <c r="I284">
        <v>1043.88</v>
      </c>
      <c r="J284">
        <v>3</v>
      </c>
    </row>
    <row r="285" spans="1:10">
      <c r="A285">
        <v>2016</v>
      </c>
      <c r="B285">
        <v>6</v>
      </c>
      <c r="C285" t="s">
        <v>77</v>
      </c>
      <c r="D285" t="s">
        <v>275</v>
      </c>
      <c r="E285" t="s">
        <v>274</v>
      </c>
      <c r="F285">
        <v>3</v>
      </c>
      <c r="G285">
        <v>22</v>
      </c>
      <c r="H285">
        <v>3326.664</v>
      </c>
      <c r="I285">
        <v>648.46632</v>
      </c>
      <c r="J285">
        <v>4</v>
      </c>
    </row>
    <row r="286" spans="1:10">
      <c r="A286">
        <v>2016</v>
      </c>
      <c r="B286">
        <v>7</v>
      </c>
      <c r="C286" t="s">
        <v>77</v>
      </c>
      <c r="D286" t="s">
        <v>276</v>
      </c>
      <c r="E286" t="s">
        <v>274</v>
      </c>
      <c r="F286">
        <v>15</v>
      </c>
      <c r="G286">
        <v>118</v>
      </c>
      <c r="H286">
        <v>22305.482</v>
      </c>
      <c r="I286">
        <v>4003.71266</v>
      </c>
      <c r="J286">
        <v>1</v>
      </c>
    </row>
    <row r="287" spans="1:10">
      <c r="A287">
        <v>2016</v>
      </c>
      <c r="B287">
        <v>8</v>
      </c>
      <c r="C287" t="s">
        <v>77</v>
      </c>
      <c r="D287" t="s">
        <v>277</v>
      </c>
      <c r="E287" t="s">
        <v>274</v>
      </c>
      <c r="F287">
        <v>15</v>
      </c>
      <c r="G287">
        <v>340</v>
      </c>
      <c r="H287">
        <v>44132.02</v>
      </c>
      <c r="I287">
        <v>7507.1626</v>
      </c>
      <c r="J287">
        <v>1</v>
      </c>
    </row>
    <row r="288" spans="1:10">
      <c r="A288">
        <v>2016</v>
      </c>
      <c r="B288">
        <v>8</v>
      </c>
      <c r="C288" t="s">
        <v>77</v>
      </c>
      <c r="D288" t="s">
        <v>278</v>
      </c>
      <c r="E288" t="s">
        <v>274</v>
      </c>
      <c r="F288">
        <v>15</v>
      </c>
      <c r="G288">
        <v>303</v>
      </c>
      <c r="H288">
        <v>40616</v>
      </c>
      <c r="I288">
        <v>6939.08</v>
      </c>
      <c r="J288">
        <v>2</v>
      </c>
    </row>
    <row r="289" spans="1:10">
      <c r="A289">
        <v>2016</v>
      </c>
      <c r="B289">
        <v>9</v>
      </c>
      <c r="C289" t="s">
        <v>77</v>
      </c>
      <c r="D289" t="s">
        <v>279</v>
      </c>
      <c r="E289" t="s">
        <v>274</v>
      </c>
      <c r="F289">
        <v>4</v>
      </c>
      <c r="G289">
        <v>75</v>
      </c>
      <c r="H289">
        <v>11266.672</v>
      </c>
      <c r="I289">
        <v>1889.66736</v>
      </c>
      <c r="J289">
        <v>1</v>
      </c>
    </row>
    <row r="290" spans="1:10">
      <c r="A290">
        <v>2016</v>
      </c>
      <c r="B290">
        <v>9</v>
      </c>
      <c r="C290" t="s">
        <v>77</v>
      </c>
      <c r="D290" t="s">
        <v>280</v>
      </c>
      <c r="E290" t="s">
        <v>274</v>
      </c>
      <c r="F290">
        <v>4</v>
      </c>
      <c r="G290">
        <v>45</v>
      </c>
      <c r="H290">
        <v>6630.672</v>
      </c>
      <c r="I290">
        <v>1196.98736</v>
      </c>
      <c r="J290">
        <v>2</v>
      </c>
    </row>
    <row r="291" spans="1:10">
      <c r="A291">
        <v>2016</v>
      </c>
      <c r="B291">
        <v>9</v>
      </c>
      <c r="C291" t="s">
        <v>77</v>
      </c>
      <c r="D291" t="s">
        <v>281</v>
      </c>
      <c r="E291" t="s">
        <v>274</v>
      </c>
      <c r="F291">
        <v>4</v>
      </c>
      <c r="G291">
        <v>36</v>
      </c>
      <c r="H291">
        <v>4528</v>
      </c>
      <c r="I291">
        <v>896.64</v>
      </c>
      <c r="J291">
        <v>3</v>
      </c>
    </row>
    <row r="292" spans="1:10">
      <c r="A292">
        <v>2016</v>
      </c>
      <c r="B292">
        <v>9</v>
      </c>
      <c r="C292" t="s">
        <v>77</v>
      </c>
      <c r="D292" t="s">
        <v>282</v>
      </c>
      <c r="E292" t="s">
        <v>274</v>
      </c>
      <c r="F292">
        <v>4</v>
      </c>
      <c r="G292">
        <v>32</v>
      </c>
      <c r="H292">
        <v>4328</v>
      </c>
      <c r="I292">
        <v>858.64</v>
      </c>
      <c r="J292">
        <v>4</v>
      </c>
    </row>
    <row r="293" spans="1:10">
      <c r="A293">
        <v>2016</v>
      </c>
      <c r="B293">
        <v>10</v>
      </c>
      <c r="C293" t="s">
        <v>77</v>
      </c>
      <c r="D293" t="s">
        <v>279</v>
      </c>
      <c r="E293" t="s">
        <v>274</v>
      </c>
      <c r="F293">
        <v>5</v>
      </c>
      <c r="G293">
        <v>94</v>
      </c>
      <c r="H293">
        <v>14326.14</v>
      </c>
      <c r="I293">
        <v>2394.3982</v>
      </c>
      <c r="J293">
        <v>1</v>
      </c>
    </row>
    <row r="294" spans="1:10">
      <c r="A294">
        <v>2016</v>
      </c>
      <c r="B294">
        <v>10</v>
      </c>
      <c r="C294" t="s">
        <v>77</v>
      </c>
      <c r="D294" t="s">
        <v>280</v>
      </c>
      <c r="E294" t="s">
        <v>274</v>
      </c>
      <c r="F294">
        <v>5</v>
      </c>
      <c r="G294">
        <v>52</v>
      </c>
      <c r="H294">
        <v>7718.34</v>
      </c>
      <c r="I294">
        <v>1409.3842</v>
      </c>
      <c r="J294">
        <v>2</v>
      </c>
    </row>
    <row r="295" spans="1:10">
      <c r="A295">
        <v>2016</v>
      </c>
      <c r="B295">
        <v>10</v>
      </c>
      <c r="C295" t="s">
        <v>77</v>
      </c>
      <c r="D295" t="s">
        <v>281</v>
      </c>
      <c r="E295" t="s">
        <v>274</v>
      </c>
      <c r="F295">
        <v>5</v>
      </c>
      <c r="G295">
        <v>48</v>
      </c>
      <c r="H295">
        <v>6680</v>
      </c>
      <c r="I295">
        <v>1262.4</v>
      </c>
      <c r="J295">
        <v>3</v>
      </c>
    </row>
    <row r="296" spans="1:10">
      <c r="A296">
        <v>2016</v>
      </c>
      <c r="B296">
        <v>10</v>
      </c>
      <c r="C296" t="s">
        <v>77</v>
      </c>
      <c r="D296" t="s">
        <v>282</v>
      </c>
      <c r="E296" t="s">
        <v>274</v>
      </c>
      <c r="F296">
        <v>5</v>
      </c>
      <c r="G296">
        <v>49</v>
      </c>
      <c r="H296">
        <v>6504</v>
      </c>
      <c r="I296">
        <v>1242.52</v>
      </c>
      <c r="J296">
        <v>4</v>
      </c>
    </row>
    <row r="297" spans="1:10">
      <c r="A297">
        <v>2016</v>
      </c>
      <c r="B297">
        <v>11</v>
      </c>
      <c r="C297" t="s">
        <v>77</v>
      </c>
      <c r="D297" t="s">
        <v>279</v>
      </c>
      <c r="E297" t="s">
        <v>274</v>
      </c>
      <c r="F297">
        <v>4</v>
      </c>
      <c r="G297">
        <v>75</v>
      </c>
      <c r="H297">
        <v>11467.2</v>
      </c>
      <c r="I297">
        <v>1915.736</v>
      </c>
      <c r="J297">
        <v>1</v>
      </c>
    </row>
    <row r="298" spans="1:10">
      <c r="A298">
        <v>2016</v>
      </c>
      <c r="B298">
        <v>11</v>
      </c>
      <c r="C298" t="s">
        <v>77</v>
      </c>
      <c r="D298" t="s">
        <v>283</v>
      </c>
      <c r="E298" t="s">
        <v>274</v>
      </c>
      <c r="F298">
        <v>4</v>
      </c>
      <c r="G298">
        <v>39</v>
      </c>
      <c r="H298">
        <v>5824</v>
      </c>
      <c r="I298">
        <v>1074.12</v>
      </c>
      <c r="J298">
        <v>2</v>
      </c>
    </row>
    <row r="299" spans="1:10">
      <c r="A299">
        <v>2016</v>
      </c>
      <c r="B299">
        <v>11</v>
      </c>
      <c r="C299" t="s">
        <v>77</v>
      </c>
      <c r="D299" t="s">
        <v>282</v>
      </c>
      <c r="E299" t="s">
        <v>274</v>
      </c>
      <c r="F299">
        <v>4</v>
      </c>
      <c r="G299">
        <v>41</v>
      </c>
      <c r="H299">
        <v>5400</v>
      </c>
      <c r="I299">
        <v>1025</v>
      </c>
      <c r="J299">
        <v>3</v>
      </c>
    </row>
    <row r="300" spans="1:10">
      <c r="A300">
        <v>2016</v>
      </c>
      <c r="B300">
        <v>11</v>
      </c>
      <c r="C300" t="s">
        <v>77</v>
      </c>
      <c r="D300" t="s">
        <v>281</v>
      </c>
      <c r="E300" t="s">
        <v>274</v>
      </c>
      <c r="F300">
        <v>4</v>
      </c>
      <c r="G300">
        <v>39</v>
      </c>
      <c r="H300">
        <v>5392</v>
      </c>
      <c r="I300">
        <v>1017.96</v>
      </c>
      <c r="J300">
        <v>4</v>
      </c>
    </row>
    <row r="301" spans="1:10">
      <c r="A301">
        <v>2016</v>
      </c>
      <c r="B301">
        <v>12</v>
      </c>
      <c r="C301" t="s">
        <v>77</v>
      </c>
      <c r="D301" t="s">
        <v>279</v>
      </c>
      <c r="E301" t="s">
        <v>274</v>
      </c>
      <c r="F301">
        <v>5</v>
      </c>
      <c r="G301">
        <v>86</v>
      </c>
      <c r="H301">
        <v>13252</v>
      </c>
      <c r="I301">
        <v>2230.76</v>
      </c>
      <c r="J301">
        <v>1</v>
      </c>
    </row>
    <row r="302" spans="1:10">
      <c r="A302">
        <v>2016</v>
      </c>
      <c r="B302">
        <v>12</v>
      </c>
      <c r="C302" t="s">
        <v>77</v>
      </c>
      <c r="D302" t="s">
        <v>282</v>
      </c>
      <c r="E302" t="s">
        <v>274</v>
      </c>
      <c r="F302">
        <v>5</v>
      </c>
      <c r="G302">
        <v>63</v>
      </c>
      <c r="H302">
        <v>8656</v>
      </c>
      <c r="I302">
        <v>1564.28</v>
      </c>
      <c r="J302">
        <v>2</v>
      </c>
    </row>
    <row r="303" spans="1:10">
      <c r="A303">
        <v>2016</v>
      </c>
      <c r="B303">
        <v>12</v>
      </c>
      <c r="C303" t="s">
        <v>77</v>
      </c>
      <c r="D303" t="s">
        <v>283</v>
      </c>
      <c r="E303" t="s">
        <v>274</v>
      </c>
      <c r="F303">
        <v>4</v>
      </c>
      <c r="G303">
        <v>57</v>
      </c>
      <c r="H303">
        <v>8584</v>
      </c>
      <c r="I303">
        <v>1486.92</v>
      </c>
      <c r="J303">
        <v>3</v>
      </c>
    </row>
    <row r="304" spans="1:10">
      <c r="A304">
        <v>2016</v>
      </c>
      <c r="B304">
        <v>12</v>
      </c>
      <c r="C304" t="s">
        <v>77</v>
      </c>
      <c r="D304" t="s">
        <v>281</v>
      </c>
      <c r="E304" t="s">
        <v>274</v>
      </c>
      <c r="F304">
        <v>5</v>
      </c>
      <c r="G304">
        <v>49</v>
      </c>
      <c r="H304">
        <v>6824</v>
      </c>
      <c r="I304">
        <v>1284.12</v>
      </c>
      <c r="J304">
        <v>4</v>
      </c>
    </row>
    <row r="305" spans="1:10">
      <c r="A305">
        <v>2017</v>
      </c>
      <c r="B305">
        <v>1</v>
      </c>
      <c r="C305" t="s">
        <v>77</v>
      </c>
      <c r="D305" t="s">
        <v>275</v>
      </c>
      <c r="E305" t="s">
        <v>274</v>
      </c>
      <c r="F305">
        <v>7</v>
      </c>
      <c r="G305">
        <v>243</v>
      </c>
      <c r="H305">
        <v>31503.038</v>
      </c>
      <c r="I305">
        <v>5174.39494</v>
      </c>
      <c r="J305">
        <v>1</v>
      </c>
    </row>
    <row r="306" spans="1:10">
      <c r="A306">
        <v>2017</v>
      </c>
      <c r="B306">
        <v>1</v>
      </c>
      <c r="C306" t="s">
        <v>77</v>
      </c>
      <c r="D306" t="s">
        <v>284</v>
      </c>
      <c r="E306" t="s">
        <v>274</v>
      </c>
      <c r="F306">
        <v>7</v>
      </c>
      <c r="G306">
        <v>180</v>
      </c>
      <c r="H306">
        <v>23445.09</v>
      </c>
      <c r="I306">
        <v>3937.8617</v>
      </c>
      <c r="J306">
        <v>2</v>
      </c>
    </row>
    <row r="307" spans="1:10">
      <c r="A307">
        <v>2017</v>
      </c>
      <c r="B307">
        <v>1</v>
      </c>
      <c r="C307" t="s">
        <v>77</v>
      </c>
      <c r="D307" t="s">
        <v>171</v>
      </c>
      <c r="E307" t="s">
        <v>274</v>
      </c>
      <c r="F307">
        <v>8</v>
      </c>
      <c r="G307">
        <v>165.5</v>
      </c>
      <c r="H307">
        <v>18515.596</v>
      </c>
      <c r="I307">
        <v>3303.52748</v>
      </c>
      <c r="J307">
        <v>3</v>
      </c>
    </row>
    <row r="308" spans="1:10">
      <c r="A308">
        <v>2017</v>
      </c>
      <c r="B308">
        <v>1</v>
      </c>
      <c r="C308" t="s">
        <v>77</v>
      </c>
      <c r="D308" t="s">
        <v>285</v>
      </c>
      <c r="E308" t="s">
        <v>274</v>
      </c>
      <c r="F308">
        <v>7</v>
      </c>
      <c r="G308">
        <v>68</v>
      </c>
      <c r="H308">
        <v>9561.81</v>
      </c>
      <c r="I308">
        <v>1797.0353</v>
      </c>
      <c r="J308">
        <v>4</v>
      </c>
    </row>
    <row r="309" spans="1:10">
      <c r="A309">
        <v>2017</v>
      </c>
      <c r="B309">
        <v>2</v>
      </c>
      <c r="C309" t="s">
        <v>77</v>
      </c>
      <c r="D309" t="s">
        <v>275</v>
      </c>
      <c r="E309" t="s">
        <v>274</v>
      </c>
      <c r="F309">
        <v>7</v>
      </c>
      <c r="G309">
        <v>203</v>
      </c>
      <c r="H309">
        <v>26765.862</v>
      </c>
      <c r="I309">
        <v>4438.56206</v>
      </c>
      <c r="J309">
        <v>1</v>
      </c>
    </row>
    <row r="310" spans="1:10">
      <c r="A310">
        <v>2017</v>
      </c>
      <c r="B310">
        <v>2</v>
      </c>
      <c r="C310" t="s">
        <v>77</v>
      </c>
      <c r="D310" t="s">
        <v>284</v>
      </c>
      <c r="E310" t="s">
        <v>274</v>
      </c>
      <c r="F310">
        <v>6</v>
      </c>
      <c r="G310">
        <v>158</v>
      </c>
      <c r="H310">
        <v>20767.57</v>
      </c>
      <c r="I310">
        <v>3473.7841</v>
      </c>
      <c r="J310">
        <v>2</v>
      </c>
    </row>
    <row r="311" spans="1:10">
      <c r="A311">
        <v>2017</v>
      </c>
      <c r="B311">
        <v>2</v>
      </c>
      <c r="C311" t="s">
        <v>77</v>
      </c>
      <c r="D311" t="s">
        <v>171</v>
      </c>
      <c r="E311" t="s">
        <v>274</v>
      </c>
      <c r="F311">
        <v>6</v>
      </c>
      <c r="G311">
        <v>136</v>
      </c>
      <c r="H311">
        <v>15295.016</v>
      </c>
      <c r="I311">
        <v>2696.35208</v>
      </c>
      <c r="J311">
        <v>3</v>
      </c>
    </row>
    <row r="312" spans="1:10">
      <c r="A312">
        <v>2017</v>
      </c>
      <c r="B312">
        <v>2</v>
      </c>
      <c r="C312" t="s">
        <v>77</v>
      </c>
      <c r="D312" t="s">
        <v>285</v>
      </c>
      <c r="E312" t="s">
        <v>274</v>
      </c>
      <c r="F312">
        <v>6</v>
      </c>
      <c r="G312">
        <v>72</v>
      </c>
      <c r="H312">
        <v>10156.98</v>
      </c>
      <c r="I312">
        <v>1836.4074</v>
      </c>
      <c r="J312">
        <v>4</v>
      </c>
    </row>
    <row r="313" spans="1:10">
      <c r="A313">
        <v>2017</v>
      </c>
      <c r="B313">
        <v>3</v>
      </c>
      <c r="C313" t="s">
        <v>77</v>
      </c>
      <c r="D313" t="s">
        <v>275</v>
      </c>
      <c r="E313" t="s">
        <v>274</v>
      </c>
      <c r="F313">
        <v>4</v>
      </c>
      <c r="G313">
        <v>102</v>
      </c>
      <c r="H313">
        <v>14219.478</v>
      </c>
      <c r="I313">
        <v>2354.53214</v>
      </c>
      <c r="J313">
        <v>1</v>
      </c>
    </row>
    <row r="314" spans="1:10">
      <c r="A314">
        <v>2017</v>
      </c>
      <c r="B314">
        <v>3</v>
      </c>
      <c r="C314" t="s">
        <v>77</v>
      </c>
      <c r="D314" t="s">
        <v>286</v>
      </c>
      <c r="E314" t="s">
        <v>274</v>
      </c>
      <c r="F314">
        <v>4</v>
      </c>
      <c r="G314">
        <v>49</v>
      </c>
      <c r="H314">
        <v>7324.416</v>
      </c>
      <c r="I314">
        <v>1299.17408</v>
      </c>
      <c r="J314">
        <v>2</v>
      </c>
    </row>
    <row r="315" spans="1:10">
      <c r="A315">
        <v>2017</v>
      </c>
      <c r="B315">
        <v>3</v>
      </c>
      <c r="C315" t="s">
        <v>77</v>
      </c>
      <c r="D315" t="s">
        <v>282</v>
      </c>
      <c r="E315" t="s">
        <v>274</v>
      </c>
      <c r="F315">
        <v>4</v>
      </c>
      <c r="G315">
        <v>44</v>
      </c>
      <c r="H315">
        <v>6211.894</v>
      </c>
      <c r="I315">
        <v>1139.54622</v>
      </c>
      <c r="J315">
        <v>3</v>
      </c>
    </row>
    <row r="316" spans="1:10">
      <c r="A316">
        <v>2017</v>
      </c>
      <c r="B316">
        <v>3</v>
      </c>
      <c r="C316" t="s">
        <v>77</v>
      </c>
      <c r="D316" t="s">
        <v>287</v>
      </c>
      <c r="E316" t="s">
        <v>274</v>
      </c>
      <c r="F316">
        <v>4</v>
      </c>
      <c r="G316">
        <v>29.25</v>
      </c>
      <c r="H316">
        <v>2808</v>
      </c>
      <c r="I316">
        <v>652.79</v>
      </c>
      <c r="J316">
        <v>4</v>
      </c>
    </row>
    <row r="317" spans="1:10">
      <c r="A317">
        <v>2017</v>
      </c>
      <c r="B317">
        <v>4</v>
      </c>
      <c r="C317" t="s">
        <v>77</v>
      </c>
      <c r="D317" t="s">
        <v>275</v>
      </c>
      <c r="E317" t="s">
        <v>274</v>
      </c>
      <c r="F317">
        <v>5</v>
      </c>
      <c r="G317">
        <v>101</v>
      </c>
      <c r="H317">
        <v>14369.66</v>
      </c>
      <c r="I317">
        <v>2421.0558</v>
      </c>
      <c r="J317">
        <v>1</v>
      </c>
    </row>
    <row r="318" spans="1:10">
      <c r="A318">
        <v>2017</v>
      </c>
      <c r="B318">
        <v>4</v>
      </c>
      <c r="C318" t="s">
        <v>77</v>
      </c>
      <c r="D318" t="s">
        <v>286</v>
      </c>
      <c r="E318" t="s">
        <v>274</v>
      </c>
      <c r="F318">
        <v>5</v>
      </c>
      <c r="G318">
        <v>66</v>
      </c>
      <c r="H318">
        <v>9869.992</v>
      </c>
      <c r="I318">
        <v>1731.09896</v>
      </c>
      <c r="J318">
        <v>2</v>
      </c>
    </row>
    <row r="319" spans="1:10">
      <c r="A319">
        <v>2017</v>
      </c>
      <c r="B319">
        <v>4</v>
      </c>
      <c r="C319" t="s">
        <v>77</v>
      </c>
      <c r="D319" t="s">
        <v>282</v>
      </c>
      <c r="E319" t="s">
        <v>274</v>
      </c>
      <c r="F319">
        <v>5</v>
      </c>
      <c r="G319">
        <v>59</v>
      </c>
      <c r="H319">
        <v>8506.2</v>
      </c>
      <c r="I319">
        <v>1532.806</v>
      </c>
      <c r="J319">
        <v>3</v>
      </c>
    </row>
    <row r="320" spans="1:10">
      <c r="A320">
        <v>2017</v>
      </c>
      <c r="B320">
        <v>4</v>
      </c>
      <c r="C320" t="s">
        <v>77</v>
      </c>
      <c r="D320" t="s">
        <v>288</v>
      </c>
      <c r="E320" t="s">
        <v>274</v>
      </c>
      <c r="F320">
        <v>5</v>
      </c>
      <c r="G320">
        <v>26</v>
      </c>
      <c r="H320">
        <v>2993.43</v>
      </c>
      <c r="I320">
        <v>717.1459</v>
      </c>
      <c r="J320">
        <v>4</v>
      </c>
    </row>
    <row r="321" spans="1:10">
      <c r="A321">
        <v>2017</v>
      </c>
      <c r="B321">
        <v>5</v>
      </c>
      <c r="C321" t="s">
        <v>77</v>
      </c>
      <c r="D321" t="s">
        <v>275</v>
      </c>
      <c r="E321" t="s">
        <v>274</v>
      </c>
      <c r="F321">
        <v>4</v>
      </c>
      <c r="G321">
        <v>92</v>
      </c>
      <c r="H321">
        <v>13309.16</v>
      </c>
      <c r="I321">
        <v>2206.1908</v>
      </c>
      <c r="J321">
        <v>1</v>
      </c>
    </row>
    <row r="322" spans="1:10">
      <c r="A322">
        <v>2017</v>
      </c>
      <c r="B322">
        <v>5</v>
      </c>
      <c r="C322" t="s">
        <v>77</v>
      </c>
      <c r="D322" t="s">
        <v>282</v>
      </c>
      <c r="E322" t="s">
        <v>274</v>
      </c>
      <c r="F322">
        <v>4</v>
      </c>
      <c r="G322">
        <v>36</v>
      </c>
      <c r="H322">
        <v>5254.892</v>
      </c>
      <c r="I322">
        <v>991.13596</v>
      </c>
      <c r="J322">
        <v>2</v>
      </c>
    </row>
    <row r="323" spans="1:10">
      <c r="A323">
        <v>2017</v>
      </c>
      <c r="B323">
        <v>5</v>
      </c>
      <c r="C323" t="s">
        <v>77</v>
      </c>
      <c r="D323" t="s">
        <v>286</v>
      </c>
      <c r="E323" t="s">
        <v>274</v>
      </c>
      <c r="F323">
        <v>4</v>
      </c>
      <c r="G323">
        <v>34</v>
      </c>
      <c r="H323">
        <v>5062.288</v>
      </c>
      <c r="I323">
        <v>960.09744</v>
      </c>
      <c r="J323">
        <v>3</v>
      </c>
    </row>
    <row r="324" spans="1:10">
      <c r="A324">
        <v>2017</v>
      </c>
      <c r="B324">
        <v>5</v>
      </c>
      <c r="C324" t="s">
        <v>77</v>
      </c>
      <c r="D324" t="s">
        <v>288</v>
      </c>
      <c r="E324" t="s">
        <v>274</v>
      </c>
      <c r="F324">
        <v>4</v>
      </c>
      <c r="G324">
        <v>21</v>
      </c>
      <c r="H324">
        <v>2455.714</v>
      </c>
      <c r="I324">
        <v>582.24282</v>
      </c>
      <c r="J324">
        <v>4</v>
      </c>
    </row>
    <row r="325" spans="1:10">
      <c r="A325">
        <v>2017</v>
      </c>
      <c r="B325">
        <v>6</v>
      </c>
      <c r="C325" t="s">
        <v>77</v>
      </c>
      <c r="D325" t="s">
        <v>275</v>
      </c>
      <c r="E325" t="s">
        <v>274</v>
      </c>
      <c r="F325">
        <v>3</v>
      </c>
      <c r="G325">
        <v>35</v>
      </c>
      <c r="H325">
        <v>4945.576</v>
      </c>
      <c r="I325">
        <v>897.92488</v>
      </c>
      <c r="J325">
        <v>1</v>
      </c>
    </row>
    <row r="326" spans="1:10">
      <c r="A326">
        <v>2017</v>
      </c>
      <c r="B326">
        <v>6</v>
      </c>
      <c r="C326" t="s">
        <v>77</v>
      </c>
      <c r="D326" t="s">
        <v>286</v>
      </c>
      <c r="E326" t="s">
        <v>274</v>
      </c>
      <c r="F326">
        <v>3</v>
      </c>
      <c r="G326">
        <v>34</v>
      </c>
      <c r="H326">
        <v>4850.094</v>
      </c>
      <c r="I326">
        <v>882.51222</v>
      </c>
      <c r="J326">
        <v>2</v>
      </c>
    </row>
    <row r="327" spans="1:10">
      <c r="A327">
        <v>2017</v>
      </c>
      <c r="B327">
        <v>6</v>
      </c>
      <c r="C327" t="s">
        <v>77</v>
      </c>
      <c r="D327" t="s">
        <v>282</v>
      </c>
      <c r="E327" t="s">
        <v>274</v>
      </c>
      <c r="F327">
        <v>3</v>
      </c>
      <c r="G327">
        <v>33</v>
      </c>
      <c r="H327">
        <v>4763.252</v>
      </c>
      <c r="I327">
        <v>868.22276</v>
      </c>
      <c r="J327">
        <v>3</v>
      </c>
    </row>
    <row r="328" spans="1:10">
      <c r="A328">
        <v>2017</v>
      </c>
      <c r="B328">
        <v>6</v>
      </c>
      <c r="C328" t="s">
        <v>77</v>
      </c>
      <c r="D328" t="s">
        <v>289</v>
      </c>
      <c r="E328" t="s">
        <v>274</v>
      </c>
      <c r="F328">
        <v>5</v>
      </c>
      <c r="G328">
        <v>7</v>
      </c>
      <c r="H328">
        <v>845</v>
      </c>
      <c r="I328">
        <v>380.85</v>
      </c>
      <c r="J328">
        <v>4</v>
      </c>
    </row>
    <row r="329" spans="1:10">
      <c r="A329">
        <v>2017</v>
      </c>
      <c r="B329">
        <v>7</v>
      </c>
      <c r="C329" t="s">
        <v>77</v>
      </c>
      <c r="D329" t="s">
        <v>290</v>
      </c>
      <c r="E329" t="s">
        <v>291</v>
      </c>
      <c r="F329">
        <v>15</v>
      </c>
      <c r="G329">
        <v>214</v>
      </c>
      <c r="H329">
        <v>28741.15</v>
      </c>
      <c r="I329">
        <v>5128.3495</v>
      </c>
      <c r="J329">
        <v>1</v>
      </c>
    </row>
    <row r="330" spans="1:10">
      <c r="A330">
        <v>2017</v>
      </c>
      <c r="B330">
        <v>7</v>
      </c>
      <c r="C330" t="s">
        <v>77</v>
      </c>
      <c r="D330" t="s">
        <v>292</v>
      </c>
      <c r="E330" t="s">
        <v>293</v>
      </c>
      <c r="F330">
        <v>15</v>
      </c>
      <c r="G330">
        <v>163</v>
      </c>
      <c r="H330">
        <v>18335.2</v>
      </c>
      <c r="I330">
        <v>3622.576</v>
      </c>
      <c r="J330">
        <v>2</v>
      </c>
    </row>
    <row r="331" spans="1:10">
      <c r="A331">
        <v>2017</v>
      </c>
      <c r="B331">
        <v>7</v>
      </c>
      <c r="C331" t="s">
        <v>77</v>
      </c>
      <c r="D331" t="s">
        <v>294</v>
      </c>
      <c r="E331" t="s">
        <v>293</v>
      </c>
      <c r="F331">
        <v>15</v>
      </c>
      <c r="G331">
        <v>114</v>
      </c>
      <c r="H331">
        <v>11757.18</v>
      </c>
      <c r="I331">
        <v>2620.4334</v>
      </c>
      <c r="J331">
        <v>3</v>
      </c>
    </row>
    <row r="332" spans="1:10">
      <c r="A332">
        <v>2017</v>
      </c>
      <c r="B332">
        <v>7</v>
      </c>
      <c r="C332" t="s">
        <v>77</v>
      </c>
      <c r="D332" t="s">
        <v>295</v>
      </c>
      <c r="E332" t="s">
        <v>296</v>
      </c>
      <c r="F332">
        <v>10</v>
      </c>
      <c r="G332">
        <v>97</v>
      </c>
      <c r="H332">
        <v>1620</v>
      </c>
      <c r="I332">
        <v>1001.6</v>
      </c>
      <c r="J332">
        <v>4</v>
      </c>
    </row>
    <row r="333" spans="1:10">
      <c r="A333">
        <v>2017</v>
      </c>
      <c r="B333">
        <v>8</v>
      </c>
      <c r="C333" t="s">
        <v>77</v>
      </c>
      <c r="D333" t="s">
        <v>297</v>
      </c>
      <c r="E333" t="s">
        <v>293</v>
      </c>
      <c r="F333">
        <v>15</v>
      </c>
      <c r="G333">
        <v>448</v>
      </c>
      <c r="H333">
        <v>45346.81</v>
      </c>
      <c r="I333">
        <v>7989.0853</v>
      </c>
      <c r="J333">
        <v>1</v>
      </c>
    </row>
    <row r="334" spans="1:10">
      <c r="A334">
        <v>2017</v>
      </c>
      <c r="B334">
        <v>8</v>
      </c>
      <c r="C334" t="s">
        <v>77</v>
      </c>
      <c r="D334" t="s">
        <v>298</v>
      </c>
      <c r="E334" t="s">
        <v>293</v>
      </c>
      <c r="F334">
        <v>15</v>
      </c>
      <c r="G334">
        <v>397</v>
      </c>
      <c r="H334">
        <v>44711.15</v>
      </c>
      <c r="I334">
        <v>7753.4495</v>
      </c>
      <c r="J334">
        <v>2</v>
      </c>
    </row>
    <row r="335" spans="1:10">
      <c r="A335">
        <v>2017</v>
      </c>
      <c r="B335">
        <v>8</v>
      </c>
      <c r="C335" t="s">
        <v>77</v>
      </c>
      <c r="D335" t="s">
        <v>299</v>
      </c>
      <c r="E335" t="s">
        <v>291</v>
      </c>
      <c r="F335">
        <v>15</v>
      </c>
      <c r="G335">
        <v>320</v>
      </c>
      <c r="H335">
        <v>40029.6</v>
      </c>
      <c r="I335">
        <v>6913.848</v>
      </c>
      <c r="J335">
        <v>3</v>
      </c>
    </row>
    <row r="336" spans="1:10">
      <c r="A336">
        <v>2017</v>
      </c>
      <c r="B336">
        <v>8</v>
      </c>
      <c r="C336" t="s">
        <v>77</v>
      </c>
      <c r="D336" t="s">
        <v>300</v>
      </c>
      <c r="E336" t="s">
        <v>296</v>
      </c>
      <c r="F336">
        <v>10</v>
      </c>
      <c r="G336">
        <v>182</v>
      </c>
      <c r="H336">
        <v>2964</v>
      </c>
      <c r="I336">
        <v>1431.32</v>
      </c>
      <c r="J336">
        <v>4</v>
      </c>
    </row>
    <row r="337" spans="1:10">
      <c r="A337">
        <v>2017</v>
      </c>
      <c r="B337">
        <v>9</v>
      </c>
      <c r="C337" t="s">
        <v>77</v>
      </c>
      <c r="D337" t="s">
        <v>301</v>
      </c>
      <c r="E337" t="s">
        <v>302</v>
      </c>
      <c r="F337">
        <v>3</v>
      </c>
      <c r="G337">
        <v>65</v>
      </c>
      <c r="H337">
        <v>6572.96</v>
      </c>
      <c r="I337">
        <v>1199.4848</v>
      </c>
      <c r="J337">
        <v>1</v>
      </c>
    </row>
    <row r="338" spans="1:10">
      <c r="A338">
        <v>2017</v>
      </c>
      <c r="B338">
        <v>9</v>
      </c>
      <c r="C338" t="s">
        <v>77</v>
      </c>
      <c r="D338" t="s">
        <v>303</v>
      </c>
      <c r="E338" t="s">
        <v>304</v>
      </c>
      <c r="F338">
        <v>4</v>
      </c>
      <c r="G338">
        <v>35</v>
      </c>
      <c r="H338">
        <v>4876.4</v>
      </c>
      <c r="I338">
        <v>938.932</v>
      </c>
      <c r="J338">
        <v>2</v>
      </c>
    </row>
    <row r="339" spans="1:10">
      <c r="A339">
        <v>2017</v>
      </c>
      <c r="B339">
        <v>9</v>
      </c>
      <c r="C339" t="s">
        <v>77</v>
      </c>
      <c r="D339" t="s">
        <v>305</v>
      </c>
      <c r="E339" t="s">
        <v>302</v>
      </c>
      <c r="F339">
        <v>2</v>
      </c>
      <c r="G339">
        <v>6</v>
      </c>
      <c r="H339">
        <v>650</v>
      </c>
      <c r="I339">
        <v>202.5</v>
      </c>
      <c r="J339">
        <v>3</v>
      </c>
    </row>
    <row r="340" spans="1:10">
      <c r="A340">
        <v>2017</v>
      </c>
      <c r="B340">
        <v>10</v>
      </c>
      <c r="C340" t="s">
        <v>77</v>
      </c>
      <c r="D340" t="s">
        <v>301</v>
      </c>
      <c r="E340" t="s">
        <v>302</v>
      </c>
      <c r="F340">
        <v>4</v>
      </c>
      <c r="G340">
        <v>85</v>
      </c>
      <c r="H340">
        <v>8581.64</v>
      </c>
      <c r="I340">
        <v>1570.6132</v>
      </c>
      <c r="J340">
        <v>1</v>
      </c>
    </row>
    <row r="341" spans="1:10">
      <c r="A341">
        <v>2017</v>
      </c>
      <c r="B341">
        <v>10</v>
      </c>
      <c r="C341" t="s">
        <v>77</v>
      </c>
      <c r="D341" t="s">
        <v>303</v>
      </c>
      <c r="E341" t="s">
        <v>304</v>
      </c>
      <c r="F341">
        <v>4</v>
      </c>
      <c r="G341">
        <v>55</v>
      </c>
      <c r="H341">
        <v>8172.4</v>
      </c>
      <c r="I341">
        <v>1427.412</v>
      </c>
      <c r="J341">
        <v>2</v>
      </c>
    </row>
    <row r="342" spans="1:10">
      <c r="A342">
        <v>2017</v>
      </c>
      <c r="B342">
        <v>10</v>
      </c>
      <c r="C342" t="s">
        <v>77</v>
      </c>
      <c r="D342" t="s">
        <v>306</v>
      </c>
      <c r="E342" t="s">
        <v>302</v>
      </c>
      <c r="F342">
        <v>5</v>
      </c>
      <c r="G342">
        <v>6</v>
      </c>
      <c r="H342">
        <v>754</v>
      </c>
      <c r="I342">
        <v>366.02</v>
      </c>
      <c r="J342">
        <v>3</v>
      </c>
    </row>
    <row r="343" spans="1:10">
      <c r="A343">
        <v>2017</v>
      </c>
      <c r="B343">
        <v>11</v>
      </c>
      <c r="C343" t="s">
        <v>77</v>
      </c>
      <c r="D343" t="s">
        <v>301</v>
      </c>
      <c r="E343" t="s">
        <v>302</v>
      </c>
      <c r="F343">
        <v>4</v>
      </c>
      <c r="G343">
        <v>77</v>
      </c>
      <c r="H343">
        <v>8119.25</v>
      </c>
      <c r="I343">
        <v>1486.5025</v>
      </c>
      <c r="J343">
        <v>1</v>
      </c>
    </row>
    <row r="344" spans="1:10">
      <c r="A344">
        <v>2017</v>
      </c>
      <c r="B344">
        <v>11</v>
      </c>
      <c r="C344" t="s">
        <v>77</v>
      </c>
      <c r="D344" t="s">
        <v>303</v>
      </c>
      <c r="E344" t="s">
        <v>304</v>
      </c>
      <c r="F344">
        <v>4</v>
      </c>
      <c r="G344">
        <v>39</v>
      </c>
      <c r="H344">
        <v>5804.4</v>
      </c>
      <c r="I344">
        <v>1071.572</v>
      </c>
      <c r="J344">
        <v>2</v>
      </c>
    </row>
    <row r="345" spans="1:10">
      <c r="A345">
        <v>2017</v>
      </c>
      <c r="B345">
        <v>11</v>
      </c>
      <c r="C345" t="s">
        <v>77</v>
      </c>
      <c r="D345" t="s">
        <v>307</v>
      </c>
      <c r="E345" t="s">
        <v>304</v>
      </c>
      <c r="F345">
        <v>3</v>
      </c>
      <c r="G345">
        <v>29</v>
      </c>
      <c r="H345">
        <v>4258.4</v>
      </c>
      <c r="I345">
        <v>790.592</v>
      </c>
      <c r="J345">
        <v>3</v>
      </c>
    </row>
    <row r="346" spans="1:10">
      <c r="A346">
        <v>2017</v>
      </c>
      <c r="B346">
        <v>11</v>
      </c>
      <c r="C346" t="s">
        <v>77</v>
      </c>
      <c r="D346" t="s">
        <v>308</v>
      </c>
      <c r="E346" t="s">
        <v>304</v>
      </c>
      <c r="F346">
        <v>3</v>
      </c>
      <c r="G346">
        <v>21</v>
      </c>
      <c r="H346">
        <v>3137.2</v>
      </c>
      <c r="I346">
        <v>620.836</v>
      </c>
      <c r="J346">
        <v>4</v>
      </c>
    </row>
    <row r="347" spans="1:10">
      <c r="A347">
        <v>2017</v>
      </c>
      <c r="B347">
        <v>12</v>
      </c>
      <c r="C347" t="s">
        <v>77</v>
      </c>
      <c r="D347" t="s">
        <v>303</v>
      </c>
      <c r="E347" t="s">
        <v>304</v>
      </c>
      <c r="F347">
        <v>5</v>
      </c>
      <c r="G347">
        <v>52</v>
      </c>
      <c r="H347">
        <v>7981.2</v>
      </c>
      <c r="I347">
        <v>1443.556</v>
      </c>
      <c r="J347">
        <v>1</v>
      </c>
    </row>
    <row r="348" spans="1:10">
      <c r="A348">
        <v>2017</v>
      </c>
      <c r="B348">
        <v>12</v>
      </c>
      <c r="C348" t="s">
        <v>77</v>
      </c>
      <c r="D348" t="s">
        <v>301</v>
      </c>
      <c r="E348" t="s">
        <v>302</v>
      </c>
      <c r="F348">
        <v>5</v>
      </c>
      <c r="G348">
        <v>75</v>
      </c>
      <c r="H348">
        <v>7385.64</v>
      </c>
      <c r="I348">
        <v>1435.1332</v>
      </c>
      <c r="J348">
        <v>2</v>
      </c>
    </row>
    <row r="349" spans="1:10">
      <c r="A349">
        <v>2017</v>
      </c>
      <c r="B349">
        <v>12</v>
      </c>
      <c r="C349" t="s">
        <v>77</v>
      </c>
      <c r="D349" t="s">
        <v>307</v>
      </c>
      <c r="E349" t="s">
        <v>304</v>
      </c>
      <c r="F349">
        <v>5</v>
      </c>
      <c r="G349">
        <v>43</v>
      </c>
      <c r="H349">
        <v>6372</v>
      </c>
      <c r="I349">
        <v>1207.36</v>
      </c>
      <c r="J349">
        <v>3</v>
      </c>
    </row>
    <row r="350" spans="1:10">
      <c r="A350">
        <v>2017</v>
      </c>
      <c r="B350">
        <v>12</v>
      </c>
      <c r="C350" t="s">
        <v>77</v>
      </c>
      <c r="D350" t="s">
        <v>308</v>
      </c>
      <c r="E350" t="s">
        <v>304</v>
      </c>
      <c r="F350">
        <v>5</v>
      </c>
      <c r="G350">
        <v>36</v>
      </c>
      <c r="H350">
        <v>5522</v>
      </c>
      <c r="I350">
        <v>1075.86</v>
      </c>
      <c r="J350">
        <v>4</v>
      </c>
    </row>
    <row r="351" spans="1:10">
      <c r="A351">
        <v>2018</v>
      </c>
      <c r="B351">
        <v>1</v>
      </c>
      <c r="C351" t="s">
        <v>77</v>
      </c>
      <c r="D351" t="s">
        <v>309</v>
      </c>
      <c r="E351" t="s">
        <v>310</v>
      </c>
      <c r="F351">
        <v>4</v>
      </c>
      <c r="G351">
        <v>93</v>
      </c>
      <c r="H351">
        <v>12616</v>
      </c>
      <c r="I351">
        <v>2119.08</v>
      </c>
      <c r="J351">
        <v>1</v>
      </c>
    </row>
    <row r="352" spans="1:10">
      <c r="A352">
        <v>2018</v>
      </c>
      <c r="B352">
        <v>1</v>
      </c>
      <c r="C352" t="s">
        <v>77</v>
      </c>
      <c r="D352" t="s">
        <v>311</v>
      </c>
      <c r="E352" t="s">
        <v>312</v>
      </c>
      <c r="F352">
        <v>4</v>
      </c>
      <c r="G352">
        <v>89</v>
      </c>
      <c r="H352">
        <v>8951.84</v>
      </c>
      <c r="I352">
        <v>1630.7392</v>
      </c>
      <c r="J352">
        <v>2</v>
      </c>
    </row>
    <row r="353" spans="1:10">
      <c r="A353">
        <v>2018</v>
      </c>
      <c r="B353">
        <v>1</v>
      </c>
      <c r="C353" t="s">
        <v>77</v>
      </c>
      <c r="D353" t="s">
        <v>313</v>
      </c>
      <c r="E353" t="s">
        <v>310</v>
      </c>
      <c r="F353">
        <v>4</v>
      </c>
      <c r="G353">
        <v>32</v>
      </c>
      <c r="H353">
        <v>4472</v>
      </c>
      <c r="I353">
        <v>877.36</v>
      </c>
      <c r="J353">
        <v>3</v>
      </c>
    </row>
    <row r="354" spans="1:10">
      <c r="A354">
        <v>2018</v>
      </c>
      <c r="B354">
        <v>1</v>
      </c>
      <c r="C354" t="s">
        <v>77</v>
      </c>
      <c r="D354" t="s">
        <v>303</v>
      </c>
      <c r="E354" t="s">
        <v>304</v>
      </c>
      <c r="F354">
        <v>3</v>
      </c>
      <c r="G354">
        <v>30</v>
      </c>
      <c r="H354">
        <v>4595.2</v>
      </c>
      <c r="I354">
        <v>837.376</v>
      </c>
      <c r="J354">
        <v>4</v>
      </c>
    </row>
    <row r="355" spans="1:10">
      <c r="A355">
        <v>2018</v>
      </c>
      <c r="B355">
        <v>2</v>
      </c>
      <c r="C355" t="s">
        <v>77</v>
      </c>
      <c r="D355" t="s">
        <v>309</v>
      </c>
      <c r="E355" t="s">
        <v>310</v>
      </c>
      <c r="F355">
        <v>8</v>
      </c>
      <c r="G355">
        <v>183</v>
      </c>
      <c r="H355">
        <v>25456</v>
      </c>
      <c r="I355">
        <v>4258.28</v>
      </c>
      <c r="J355">
        <v>1</v>
      </c>
    </row>
    <row r="356" spans="1:10">
      <c r="A356">
        <v>2018</v>
      </c>
      <c r="B356">
        <v>2</v>
      </c>
      <c r="C356" t="s">
        <v>77</v>
      </c>
      <c r="D356" t="s">
        <v>311</v>
      </c>
      <c r="E356" t="s">
        <v>312</v>
      </c>
      <c r="F356">
        <v>8</v>
      </c>
      <c r="G356">
        <v>171</v>
      </c>
      <c r="H356">
        <v>17217.26</v>
      </c>
      <c r="I356">
        <v>3151.2438</v>
      </c>
      <c r="J356">
        <v>2</v>
      </c>
    </row>
    <row r="357" spans="1:10">
      <c r="A357">
        <v>2018</v>
      </c>
      <c r="B357">
        <v>2</v>
      </c>
      <c r="C357" t="s">
        <v>77</v>
      </c>
      <c r="D357" t="s">
        <v>313</v>
      </c>
      <c r="E357" t="s">
        <v>310</v>
      </c>
      <c r="F357">
        <v>8</v>
      </c>
      <c r="G357">
        <v>70</v>
      </c>
      <c r="H357">
        <v>9856</v>
      </c>
      <c r="I357">
        <v>1891.28</v>
      </c>
      <c r="J357">
        <v>3</v>
      </c>
    </row>
    <row r="358" spans="1:10">
      <c r="A358">
        <v>2018</v>
      </c>
      <c r="B358">
        <v>2</v>
      </c>
      <c r="C358" t="s">
        <v>77</v>
      </c>
      <c r="D358" t="s">
        <v>314</v>
      </c>
      <c r="E358" t="s">
        <v>312</v>
      </c>
      <c r="F358">
        <v>8</v>
      </c>
      <c r="G358">
        <v>54</v>
      </c>
      <c r="H358">
        <v>5681</v>
      </c>
      <c r="I358">
        <v>1300.53</v>
      </c>
      <c r="J358">
        <v>4</v>
      </c>
    </row>
    <row r="359" spans="1:10">
      <c r="A359">
        <v>2018</v>
      </c>
      <c r="B359">
        <v>3</v>
      </c>
      <c r="C359" t="s">
        <v>77</v>
      </c>
      <c r="D359" t="s">
        <v>315</v>
      </c>
      <c r="E359" t="s">
        <v>316</v>
      </c>
      <c r="F359">
        <v>5</v>
      </c>
      <c r="G359">
        <v>101</v>
      </c>
      <c r="H359">
        <v>10806.2</v>
      </c>
      <c r="I359">
        <v>1957.806</v>
      </c>
      <c r="J359">
        <v>1</v>
      </c>
    </row>
    <row r="360" spans="1:10">
      <c r="A360">
        <v>2018</v>
      </c>
      <c r="B360">
        <v>3</v>
      </c>
      <c r="C360" t="s">
        <v>77</v>
      </c>
      <c r="D360" t="s">
        <v>317</v>
      </c>
      <c r="E360" t="s">
        <v>318</v>
      </c>
      <c r="F360">
        <v>5</v>
      </c>
      <c r="G360">
        <v>60</v>
      </c>
      <c r="H360">
        <v>8744.4</v>
      </c>
      <c r="I360">
        <v>1566.772</v>
      </c>
      <c r="J360">
        <v>2</v>
      </c>
    </row>
    <row r="361" spans="1:10">
      <c r="A361">
        <v>2018</v>
      </c>
      <c r="B361">
        <v>3</v>
      </c>
      <c r="C361" t="s">
        <v>77</v>
      </c>
      <c r="D361" t="s">
        <v>319</v>
      </c>
      <c r="E361" t="s">
        <v>318</v>
      </c>
      <c r="F361">
        <v>5</v>
      </c>
      <c r="G361">
        <v>49</v>
      </c>
      <c r="H361">
        <v>6962</v>
      </c>
      <c r="I361">
        <v>1302.06</v>
      </c>
      <c r="J361">
        <v>3</v>
      </c>
    </row>
    <row r="362" spans="1:10">
      <c r="A362">
        <v>2018</v>
      </c>
      <c r="B362">
        <v>4</v>
      </c>
      <c r="C362" t="s">
        <v>77</v>
      </c>
      <c r="D362" t="s">
        <v>315</v>
      </c>
      <c r="E362" t="s">
        <v>316</v>
      </c>
      <c r="F362">
        <v>3</v>
      </c>
      <c r="G362">
        <v>54</v>
      </c>
      <c r="H362">
        <v>6040.42</v>
      </c>
      <c r="I362">
        <v>1097.2546</v>
      </c>
      <c r="J362">
        <v>1</v>
      </c>
    </row>
    <row r="363" spans="1:10">
      <c r="A363">
        <v>2018</v>
      </c>
      <c r="B363">
        <v>4</v>
      </c>
      <c r="C363" t="s">
        <v>77</v>
      </c>
      <c r="D363" t="s">
        <v>317</v>
      </c>
      <c r="E363" t="s">
        <v>318</v>
      </c>
      <c r="F363">
        <v>3</v>
      </c>
      <c r="G363">
        <v>36</v>
      </c>
      <c r="H363">
        <v>5252.4</v>
      </c>
      <c r="I363">
        <v>940.812</v>
      </c>
      <c r="J363">
        <v>2</v>
      </c>
    </row>
    <row r="364" spans="1:10">
      <c r="A364">
        <v>2018</v>
      </c>
      <c r="B364">
        <v>4</v>
      </c>
      <c r="C364" t="s">
        <v>77</v>
      </c>
      <c r="D364" t="s">
        <v>319</v>
      </c>
      <c r="E364" t="s">
        <v>318</v>
      </c>
      <c r="F364">
        <v>3</v>
      </c>
      <c r="G364">
        <v>25</v>
      </c>
      <c r="H364">
        <v>3760.4</v>
      </c>
      <c r="I364">
        <v>713.852</v>
      </c>
      <c r="J364">
        <v>3</v>
      </c>
    </row>
    <row r="365" spans="1:10">
      <c r="A365">
        <v>2018</v>
      </c>
      <c r="B365">
        <v>4</v>
      </c>
      <c r="C365" t="s">
        <v>77</v>
      </c>
      <c r="D365" t="s">
        <v>320</v>
      </c>
      <c r="E365" t="s">
        <v>318</v>
      </c>
      <c r="F365">
        <v>2</v>
      </c>
      <c r="G365">
        <v>2</v>
      </c>
      <c r="H365">
        <v>304.4</v>
      </c>
      <c r="I365">
        <v>145.572</v>
      </c>
      <c r="J365">
        <v>4</v>
      </c>
    </row>
    <row r="366" spans="1:10">
      <c r="A366">
        <v>2018</v>
      </c>
      <c r="B366">
        <v>5</v>
      </c>
      <c r="C366" t="s">
        <v>77</v>
      </c>
      <c r="D366" t="s">
        <v>315</v>
      </c>
      <c r="E366" t="s">
        <v>316</v>
      </c>
      <c r="F366">
        <v>4</v>
      </c>
      <c r="G366">
        <v>78</v>
      </c>
      <c r="H366">
        <v>8641.06</v>
      </c>
      <c r="I366">
        <v>1557.3378</v>
      </c>
      <c r="J366">
        <v>1</v>
      </c>
    </row>
    <row r="367" spans="1:10">
      <c r="A367">
        <v>2018</v>
      </c>
      <c r="B367">
        <v>5</v>
      </c>
      <c r="C367" t="s">
        <v>77</v>
      </c>
      <c r="D367" t="s">
        <v>319</v>
      </c>
      <c r="E367" t="s">
        <v>318</v>
      </c>
      <c r="F367">
        <v>4</v>
      </c>
      <c r="G367">
        <v>47</v>
      </c>
      <c r="H367">
        <v>7154.4</v>
      </c>
      <c r="I367">
        <v>1271.072</v>
      </c>
      <c r="J367">
        <v>2</v>
      </c>
    </row>
    <row r="368" spans="1:10">
      <c r="A368">
        <v>2018</v>
      </c>
      <c r="B368">
        <v>5</v>
      </c>
      <c r="C368" t="s">
        <v>77</v>
      </c>
      <c r="D368" t="s">
        <v>317</v>
      </c>
      <c r="E368" t="s">
        <v>318</v>
      </c>
      <c r="F368">
        <v>3</v>
      </c>
      <c r="G368">
        <v>29</v>
      </c>
      <c r="H368">
        <v>4188</v>
      </c>
      <c r="I368">
        <v>781.44</v>
      </c>
      <c r="J368">
        <v>3</v>
      </c>
    </row>
    <row r="369" spans="1:10">
      <c r="A369">
        <v>2018</v>
      </c>
      <c r="B369">
        <v>5</v>
      </c>
      <c r="C369" t="s">
        <v>77</v>
      </c>
      <c r="D369" t="s">
        <v>321</v>
      </c>
      <c r="E369" t="s">
        <v>316</v>
      </c>
      <c r="F369">
        <v>1</v>
      </c>
      <c r="G369">
        <v>6</v>
      </c>
      <c r="H369">
        <v>773.5</v>
      </c>
      <c r="I369">
        <v>168.555</v>
      </c>
      <c r="J369">
        <v>4</v>
      </c>
    </row>
    <row r="370" spans="1:10">
      <c r="A370">
        <v>2018</v>
      </c>
      <c r="B370">
        <v>6</v>
      </c>
      <c r="C370" t="s">
        <v>77</v>
      </c>
      <c r="D370" t="s">
        <v>315</v>
      </c>
      <c r="E370" t="s">
        <v>316</v>
      </c>
      <c r="F370">
        <v>6</v>
      </c>
      <c r="G370">
        <v>60</v>
      </c>
      <c r="H370">
        <v>6756.06</v>
      </c>
      <c r="I370">
        <v>1358.2878</v>
      </c>
      <c r="J370">
        <v>1</v>
      </c>
    </row>
    <row r="371" spans="1:10">
      <c r="A371">
        <v>2018</v>
      </c>
      <c r="B371">
        <v>6</v>
      </c>
      <c r="C371" t="s">
        <v>77</v>
      </c>
      <c r="D371" t="s">
        <v>319</v>
      </c>
      <c r="E371" t="s">
        <v>318</v>
      </c>
      <c r="F371">
        <v>3</v>
      </c>
      <c r="G371">
        <v>23</v>
      </c>
      <c r="H371">
        <v>3560</v>
      </c>
      <c r="I371">
        <v>681.8</v>
      </c>
      <c r="J371">
        <v>2</v>
      </c>
    </row>
    <row r="372" spans="1:10">
      <c r="A372">
        <v>2018</v>
      </c>
      <c r="B372">
        <v>6</v>
      </c>
      <c r="C372" t="s">
        <v>77</v>
      </c>
      <c r="D372" t="s">
        <v>317</v>
      </c>
      <c r="E372" t="s">
        <v>318</v>
      </c>
      <c r="F372">
        <v>2</v>
      </c>
      <c r="G372">
        <v>25</v>
      </c>
      <c r="H372">
        <v>3651.2</v>
      </c>
      <c r="I372">
        <v>649.656</v>
      </c>
      <c r="J372">
        <v>3</v>
      </c>
    </row>
    <row r="373" spans="1:10">
      <c r="A373">
        <v>2018</v>
      </c>
      <c r="B373">
        <v>6</v>
      </c>
      <c r="C373" t="s">
        <v>77</v>
      </c>
      <c r="D373" t="s">
        <v>322</v>
      </c>
      <c r="E373" t="s">
        <v>316</v>
      </c>
      <c r="F373">
        <v>1</v>
      </c>
      <c r="G373">
        <v>2</v>
      </c>
      <c r="H373">
        <v>227.5</v>
      </c>
      <c r="I373">
        <v>85.575</v>
      </c>
      <c r="J373">
        <v>4</v>
      </c>
    </row>
    <row r="374" spans="1:10">
      <c r="A374">
        <v>2018</v>
      </c>
      <c r="B374">
        <v>7</v>
      </c>
      <c r="C374" t="s">
        <v>77</v>
      </c>
      <c r="D374" t="s">
        <v>323</v>
      </c>
      <c r="E374" t="s">
        <v>324</v>
      </c>
      <c r="F374">
        <v>15</v>
      </c>
      <c r="G374">
        <v>251</v>
      </c>
      <c r="H374">
        <v>34568</v>
      </c>
      <c r="I374">
        <v>5996.84</v>
      </c>
      <c r="J374">
        <v>1</v>
      </c>
    </row>
    <row r="375" spans="1:10">
      <c r="A375">
        <v>2018</v>
      </c>
      <c r="B375">
        <v>7</v>
      </c>
      <c r="C375" t="s">
        <v>77</v>
      </c>
      <c r="D375" t="s">
        <v>325</v>
      </c>
      <c r="E375" t="s">
        <v>326</v>
      </c>
      <c r="F375">
        <v>15</v>
      </c>
      <c r="G375">
        <v>224</v>
      </c>
      <c r="H375">
        <v>25434.5</v>
      </c>
      <c r="I375">
        <v>4728.485</v>
      </c>
      <c r="J375">
        <v>2</v>
      </c>
    </row>
    <row r="376" spans="1:10">
      <c r="A376">
        <v>2018</v>
      </c>
      <c r="B376">
        <v>7</v>
      </c>
      <c r="C376" t="s">
        <v>77</v>
      </c>
      <c r="D376" t="s">
        <v>327</v>
      </c>
      <c r="E376" t="s">
        <v>326</v>
      </c>
      <c r="F376">
        <v>15</v>
      </c>
      <c r="G376">
        <v>56</v>
      </c>
      <c r="H376">
        <v>6395.5</v>
      </c>
      <c r="I376">
        <v>1749.415</v>
      </c>
      <c r="J376">
        <v>3</v>
      </c>
    </row>
    <row r="377" spans="1:10">
      <c r="A377">
        <v>2018</v>
      </c>
      <c r="B377">
        <v>7</v>
      </c>
      <c r="C377" t="s">
        <v>77</v>
      </c>
      <c r="D377" t="s">
        <v>328</v>
      </c>
      <c r="E377" t="s">
        <v>324</v>
      </c>
      <c r="F377">
        <v>3</v>
      </c>
      <c r="G377">
        <v>3</v>
      </c>
      <c r="H377">
        <v>432</v>
      </c>
      <c r="I377">
        <v>215.16</v>
      </c>
      <c r="J377">
        <v>4</v>
      </c>
    </row>
    <row r="378" spans="1:10">
      <c r="A378">
        <v>2018</v>
      </c>
      <c r="B378">
        <v>8</v>
      </c>
      <c r="C378" t="s">
        <v>77</v>
      </c>
      <c r="D378" t="s">
        <v>329</v>
      </c>
      <c r="E378" t="s">
        <v>324</v>
      </c>
      <c r="F378">
        <v>15</v>
      </c>
      <c r="G378">
        <v>520</v>
      </c>
      <c r="H378">
        <v>68196</v>
      </c>
      <c r="I378">
        <v>11175.48</v>
      </c>
      <c r="J378">
        <v>1</v>
      </c>
    </row>
    <row r="379" spans="1:10">
      <c r="A379">
        <v>2018</v>
      </c>
      <c r="B379">
        <v>8</v>
      </c>
      <c r="C379" t="s">
        <v>77</v>
      </c>
      <c r="D379" t="s">
        <v>330</v>
      </c>
      <c r="E379" t="s">
        <v>326</v>
      </c>
      <c r="F379">
        <v>15</v>
      </c>
      <c r="G379">
        <v>233</v>
      </c>
      <c r="H379">
        <v>26253.5</v>
      </c>
      <c r="I379">
        <v>4861.955</v>
      </c>
      <c r="J379">
        <v>2</v>
      </c>
    </row>
    <row r="380" spans="1:10">
      <c r="A380">
        <v>2018</v>
      </c>
      <c r="B380">
        <v>8</v>
      </c>
      <c r="C380" t="s">
        <v>77</v>
      </c>
      <c r="D380" t="s">
        <v>331</v>
      </c>
      <c r="E380" t="s">
        <v>324</v>
      </c>
      <c r="F380">
        <v>3</v>
      </c>
      <c r="G380">
        <v>38</v>
      </c>
      <c r="H380">
        <v>5216</v>
      </c>
      <c r="I380">
        <v>942.08</v>
      </c>
      <c r="J380">
        <v>3</v>
      </c>
    </row>
    <row r="381" spans="1:10">
      <c r="A381">
        <v>2016</v>
      </c>
      <c r="B381">
        <v>6</v>
      </c>
      <c r="C381" t="s">
        <v>78</v>
      </c>
      <c r="D381" t="s">
        <v>169</v>
      </c>
      <c r="E381" t="s">
        <v>332</v>
      </c>
      <c r="F381">
        <v>3</v>
      </c>
      <c r="G381">
        <v>53</v>
      </c>
      <c r="H381">
        <v>7668.664</v>
      </c>
      <c r="I381">
        <v>1305.92632</v>
      </c>
      <c r="J381">
        <v>1</v>
      </c>
    </row>
    <row r="382" spans="1:10">
      <c r="A382">
        <v>2016</v>
      </c>
      <c r="B382">
        <v>6</v>
      </c>
      <c r="C382" t="s">
        <v>78</v>
      </c>
      <c r="D382" t="s">
        <v>173</v>
      </c>
      <c r="E382" t="s">
        <v>332</v>
      </c>
      <c r="F382">
        <v>3</v>
      </c>
      <c r="G382">
        <v>42</v>
      </c>
      <c r="H382">
        <v>6240</v>
      </c>
      <c r="I382">
        <v>1087.2</v>
      </c>
      <c r="J382">
        <v>2</v>
      </c>
    </row>
    <row r="383" spans="1:10">
      <c r="A383">
        <v>2016</v>
      </c>
      <c r="B383">
        <v>6</v>
      </c>
      <c r="C383" t="s">
        <v>78</v>
      </c>
      <c r="D383" t="s">
        <v>333</v>
      </c>
      <c r="E383" t="s">
        <v>332</v>
      </c>
      <c r="F383">
        <v>3</v>
      </c>
      <c r="G383">
        <v>38</v>
      </c>
      <c r="H383">
        <v>5744</v>
      </c>
      <c r="I383">
        <v>1010.72</v>
      </c>
      <c r="J383">
        <v>3</v>
      </c>
    </row>
    <row r="384" spans="1:10">
      <c r="A384">
        <v>2016</v>
      </c>
      <c r="B384">
        <v>6</v>
      </c>
      <c r="C384" t="s">
        <v>78</v>
      </c>
      <c r="D384" t="s">
        <v>334</v>
      </c>
      <c r="E384" t="s">
        <v>332</v>
      </c>
      <c r="F384">
        <v>2</v>
      </c>
      <c r="G384">
        <v>30</v>
      </c>
      <c r="H384">
        <v>4688</v>
      </c>
      <c r="I384">
        <v>799.44</v>
      </c>
      <c r="J384">
        <v>4</v>
      </c>
    </row>
    <row r="385" spans="1:10">
      <c r="A385">
        <v>2016</v>
      </c>
      <c r="B385">
        <v>8</v>
      </c>
      <c r="C385" t="s">
        <v>78</v>
      </c>
      <c r="D385" t="s">
        <v>335</v>
      </c>
      <c r="E385" t="s">
        <v>332</v>
      </c>
      <c r="F385">
        <v>15</v>
      </c>
      <c r="G385">
        <v>358</v>
      </c>
      <c r="H385">
        <v>48608</v>
      </c>
      <c r="I385">
        <v>8143.04</v>
      </c>
      <c r="J385">
        <v>1</v>
      </c>
    </row>
    <row r="386" spans="1:10">
      <c r="A386">
        <v>2016</v>
      </c>
      <c r="B386">
        <v>8</v>
      </c>
      <c r="C386" t="s">
        <v>78</v>
      </c>
      <c r="D386" t="s">
        <v>277</v>
      </c>
      <c r="E386" t="s">
        <v>332</v>
      </c>
      <c r="F386">
        <v>15</v>
      </c>
      <c r="G386">
        <v>220</v>
      </c>
      <c r="H386">
        <v>28592</v>
      </c>
      <c r="I386">
        <v>5126.96</v>
      </c>
      <c r="J386">
        <v>2</v>
      </c>
    </row>
    <row r="387" spans="1:10">
      <c r="A387">
        <v>2016</v>
      </c>
      <c r="B387">
        <v>12</v>
      </c>
      <c r="C387" t="s">
        <v>78</v>
      </c>
      <c r="D387" t="s">
        <v>334</v>
      </c>
      <c r="E387" t="s">
        <v>332</v>
      </c>
      <c r="F387">
        <v>4</v>
      </c>
      <c r="G387">
        <v>24</v>
      </c>
      <c r="H387">
        <v>3488</v>
      </c>
      <c r="I387">
        <v>725.44</v>
      </c>
      <c r="J387">
        <v>1</v>
      </c>
    </row>
    <row r="388" spans="1:10">
      <c r="A388">
        <v>2016</v>
      </c>
      <c r="B388">
        <v>12</v>
      </c>
      <c r="C388" t="s">
        <v>78</v>
      </c>
      <c r="D388" t="s">
        <v>336</v>
      </c>
      <c r="E388" t="s">
        <v>332</v>
      </c>
      <c r="F388">
        <v>3</v>
      </c>
      <c r="G388">
        <v>3</v>
      </c>
      <c r="H388">
        <v>384</v>
      </c>
      <c r="I388">
        <v>208.92</v>
      </c>
      <c r="J388">
        <v>2</v>
      </c>
    </row>
    <row r="389" spans="1:10">
      <c r="A389">
        <v>2017</v>
      </c>
      <c r="B389">
        <v>1</v>
      </c>
      <c r="C389" t="s">
        <v>78</v>
      </c>
      <c r="D389" t="s">
        <v>285</v>
      </c>
      <c r="E389" t="s">
        <v>332</v>
      </c>
      <c r="F389">
        <v>7</v>
      </c>
      <c r="G389">
        <v>238.5</v>
      </c>
      <c r="H389">
        <v>31010.918</v>
      </c>
      <c r="I389">
        <v>5096.91934</v>
      </c>
      <c r="J389">
        <v>1</v>
      </c>
    </row>
    <row r="390" spans="1:10">
      <c r="A390">
        <v>2017</v>
      </c>
      <c r="B390">
        <v>1</v>
      </c>
      <c r="C390" t="s">
        <v>78</v>
      </c>
      <c r="D390" t="s">
        <v>337</v>
      </c>
      <c r="E390" t="s">
        <v>332</v>
      </c>
      <c r="F390">
        <v>7</v>
      </c>
      <c r="G390">
        <v>195</v>
      </c>
      <c r="H390">
        <v>26968.776</v>
      </c>
      <c r="I390">
        <v>4440.94088</v>
      </c>
      <c r="J390">
        <v>2</v>
      </c>
    </row>
    <row r="391" spans="1:10">
      <c r="A391">
        <v>2017</v>
      </c>
      <c r="B391">
        <v>1</v>
      </c>
      <c r="C391" t="s">
        <v>78</v>
      </c>
      <c r="D391" t="s">
        <v>280</v>
      </c>
      <c r="E391" t="s">
        <v>332</v>
      </c>
      <c r="F391">
        <v>7</v>
      </c>
      <c r="G391">
        <v>161</v>
      </c>
      <c r="H391">
        <v>20596.076</v>
      </c>
      <c r="I391">
        <v>3510.48988</v>
      </c>
      <c r="J391">
        <v>3</v>
      </c>
    </row>
    <row r="392" spans="1:10">
      <c r="A392">
        <v>2017</v>
      </c>
      <c r="B392">
        <v>1</v>
      </c>
      <c r="C392" t="s">
        <v>78</v>
      </c>
      <c r="D392" t="s">
        <v>275</v>
      </c>
      <c r="E392" t="s">
        <v>332</v>
      </c>
      <c r="F392">
        <v>7</v>
      </c>
      <c r="G392">
        <v>142</v>
      </c>
      <c r="H392">
        <v>18828.51</v>
      </c>
      <c r="I392">
        <v>3223.7063</v>
      </c>
      <c r="J392">
        <v>4</v>
      </c>
    </row>
    <row r="393" spans="1:10">
      <c r="A393">
        <v>2017</v>
      </c>
      <c r="B393">
        <v>2</v>
      </c>
      <c r="C393" t="s">
        <v>78</v>
      </c>
      <c r="D393" t="s">
        <v>337</v>
      </c>
      <c r="E393" t="s">
        <v>332</v>
      </c>
      <c r="F393">
        <v>6</v>
      </c>
      <c r="G393">
        <v>177</v>
      </c>
      <c r="H393">
        <v>24561.6</v>
      </c>
      <c r="I393">
        <v>4024.008</v>
      </c>
      <c r="J393">
        <v>1</v>
      </c>
    </row>
    <row r="394" spans="1:10">
      <c r="A394">
        <v>2017</v>
      </c>
      <c r="B394">
        <v>2</v>
      </c>
      <c r="C394" t="s">
        <v>78</v>
      </c>
      <c r="D394" t="s">
        <v>285</v>
      </c>
      <c r="E394" t="s">
        <v>332</v>
      </c>
      <c r="F394">
        <v>6</v>
      </c>
      <c r="G394">
        <v>187</v>
      </c>
      <c r="H394">
        <v>24106.118</v>
      </c>
      <c r="I394">
        <v>3994.79534</v>
      </c>
      <c r="J394">
        <v>2</v>
      </c>
    </row>
    <row r="395" spans="1:10">
      <c r="A395">
        <v>2017</v>
      </c>
      <c r="B395">
        <v>2</v>
      </c>
      <c r="C395" t="s">
        <v>78</v>
      </c>
      <c r="D395" t="s">
        <v>275</v>
      </c>
      <c r="E395" t="s">
        <v>332</v>
      </c>
      <c r="F395">
        <v>7</v>
      </c>
      <c r="G395">
        <v>155</v>
      </c>
      <c r="H395">
        <v>20664.114</v>
      </c>
      <c r="I395">
        <v>3501.33482</v>
      </c>
      <c r="J395">
        <v>3</v>
      </c>
    </row>
    <row r="396" spans="1:10">
      <c r="A396">
        <v>2017</v>
      </c>
      <c r="B396">
        <v>2</v>
      </c>
      <c r="C396" t="s">
        <v>78</v>
      </c>
      <c r="D396" t="s">
        <v>280</v>
      </c>
      <c r="E396" t="s">
        <v>332</v>
      </c>
      <c r="F396">
        <v>6</v>
      </c>
      <c r="G396">
        <v>132</v>
      </c>
      <c r="H396">
        <v>17446.1</v>
      </c>
      <c r="I396">
        <v>2963.993</v>
      </c>
      <c r="J396">
        <v>4</v>
      </c>
    </row>
    <row r="397" spans="1:10">
      <c r="A397">
        <v>2017</v>
      </c>
      <c r="B397">
        <v>3</v>
      </c>
      <c r="C397" t="s">
        <v>78</v>
      </c>
      <c r="D397" t="s">
        <v>275</v>
      </c>
      <c r="E397" t="s">
        <v>332</v>
      </c>
      <c r="F397">
        <v>4</v>
      </c>
      <c r="G397">
        <v>88</v>
      </c>
      <c r="H397">
        <v>12614.448</v>
      </c>
      <c r="I397">
        <v>2103.87824</v>
      </c>
      <c r="J397">
        <v>1</v>
      </c>
    </row>
    <row r="398" spans="1:10">
      <c r="A398">
        <v>2017</v>
      </c>
      <c r="B398">
        <v>3</v>
      </c>
      <c r="C398" t="s">
        <v>78</v>
      </c>
      <c r="D398" t="s">
        <v>173</v>
      </c>
      <c r="E398" t="s">
        <v>332</v>
      </c>
      <c r="F398">
        <v>4</v>
      </c>
      <c r="G398">
        <v>79</v>
      </c>
      <c r="H398">
        <v>11162.382</v>
      </c>
      <c r="I398">
        <v>1888.10966</v>
      </c>
      <c r="J398">
        <v>2</v>
      </c>
    </row>
    <row r="399" spans="1:10">
      <c r="A399">
        <v>2017</v>
      </c>
      <c r="B399">
        <v>3</v>
      </c>
      <c r="C399" t="s">
        <v>78</v>
      </c>
      <c r="D399" t="s">
        <v>169</v>
      </c>
      <c r="E399" t="s">
        <v>332</v>
      </c>
      <c r="F399">
        <v>4</v>
      </c>
      <c r="G399">
        <v>76</v>
      </c>
      <c r="H399">
        <v>10675.072</v>
      </c>
      <c r="I399">
        <v>1815.75936</v>
      </c>
      <c r="J399">
        <v>3</v>
      </c>
    </row>
    <row r="400" spans="1:10">
      <c r="A400">
        <v>2017</v>
      </c>
      <c r="B400">
        <v>3</v>
      </c>
      <c r="C400" t="s">
        <v>78</v>
      </c>
      <c r="D400" t="s">
        <v>338</v>
      </c>
      <c r="E400" t="s">
        <v>332</v>
      </c>
      <c r="F400">
        <v>4</v>
      </c>
      <c r="G400">
        <v>55</v>
      </c>
      <c r="H400">
        <v>7888.864</v>
      </c>
      <c r="I400">
        <v>1390.55232</v>
      </c>
      <c r="J400">
        <v>4</v>
      </c>
    </row>
    <row r="401" spans="1:10">
      <c r="A401">
        <v>2017</v>
      </c>
      <c r="B401">
        <v>4</v>
      </c>
      <c r="C401" t="s">
        <v>78</v>
      </c>
      <c r="D401" t="s">
        <v>169</v>
      </c>
      <c r="E401" t="s">
        <v>332</v>
      </c>
      <c r="F401">
        <v>5</v>
      </c>
      <c r="G401">
        <v>97</v>
      </c>
      <c r="H401">
        <v>14477.24</v>
      </c>
      <c r="I401">
        <v>2423.0412</v>
      </c>
      <c r="J401">
        <v>1</v>
      </c>
    </row>
    <row r="402" spans="1:10">
      <c r="A402">
        <v>2017</v>
      </c>
      <c r="B402">
        <v>4</v>
      </c>
      <c r="C402" t="s">
        <v>78</v>
      </c>
      <c r="D402" t="s">
        <v>173</v>
      </c>
      <c r="E402" t="s">
        <v>332</v>
      </c>
      <c r="F402">
        <v>5</v>
      </c>
      <c r="G402">
        <v>87</v>
      </c>
      <c r="H402">
        <v>12500.954</v>
      </c>
      <c r="I402">
        <v>2136.12402</v>
      </c>
      <c r="J402">
        <v>2</v>
      </c>
    </row>
    <row r="403" spans="1:10">
      <c r="A403">
        <v>2017</v>
      </c>
      <c r="B403">
        <v>4</v>
      </c>
      <c r="C403" t="s">
        <v>78</v>
      </c>
      <c r="D403" t="s">
        <v>275</v>
      </c>
      <c r="E403" t="s">
        <v>332</v>
      </c>
      <c r="F403">
        <v>5</v>
      </c>
      <c r="G403">
        <v>76</v>
      </c>
      <c r="H403">
        <v>11381.526</v>
      </c>
      <c r="I403">
        <v>1957.59838</v>
      </c>
      <c r="J403">
        <v>3</v>
      </c>
    </row>
    <row r="404" spans="1:10">
      <c r="A404">
        <v>2017</v>
      </c>
      <c r="B404">
        <v>4</v>
      </c>
      <c r="C404" t="s">
        <v>78</v>
      </c>
      <c r="D404" t="s">
        <v>338</v>
      </c>
      <c r="E404" t="s">
        <v>332</v>
      </c>
      <c r="F404">
        <v>5</v>
      </c>
      <c r="G404">
        <v>74</v>
      </c>
      <c r="H404">
        <v>10777.51</v>
      </c>
      <c r="I404">
        <v>1873.0763</v>
      </c>
      <c r="J404">
        <v>4</v>
      </c>
    </row>
    <row r="405" spans="1:10">
      <c r="A405">
        <v>2017</v>
      </c>
      <c r="B405">
        <v>5</v>
      </c>
      <c r="C405" t="s">
        <v>78</v>
      </c>
      <c r="D405" t="s">
        <v>173</v>
      </c>
      <c r="E405" t="s">
        <v>332</v>
      </c>
      <c r="F405">
        <v>4</v>
      </c>
      <c r="G405">
        <v>85</v>
      </c>
      <c r="H405">
        <v>12383.09</v>
      </c>
      <c r="I405">
        <v>2064.8017</v>
      </c>
      <c r="J405">
        <v>1</v>
      </c>
    </row>
    <row r="406" spans="1:10">
      <c r="A406">
        <v>2017</v>
      </c>
      <c r="B406">
        <v>5</v>
      </c>
      <c r="C406" t="s">
        <v>78</v>
      </c>
      <c r="D406" t="s">
        <v>275</v>
      </c>
      <c r="E406" t="s">
        <v>332</v>
      </c>
      <c r="F406">
        <v>4</v>
      </c>
      <c r="G406">
        <v>73</v>
      </c>
      <c r="H406">
        <v>10851.986</v>
      </c>
      <c r="I406">
        <v>1829.75818</v>
      </c>
      <c r="J406">
        <v>2</v>
      </c>
    </row>
    <row r="407" spans="1:10">
      <c r="A407">
        <v>2017</v>
      </c>
      <c r="B407">
        <v>5</v>
      </c>
      <c r="C407" t="s">
        <v>78</v>
      </c>
      <c r="D407" t="s">
        <v>288</v>
      </c>
      <c r="E407" t="s">
        <v>332</v>
      </c>
      <c r="F407">
        <v>4</v>
      </c>
      <c r="G407">
        <v>60</v>
      </c>
      <c r="H407">
        <v>8873.636</v>
      </c>
      <c r="I407">
        <v>1533.57268</v>
      </c>
      <c r="J407">
        <v>3</v>
      </c>
    </row>
    <row r="408" spans="1:10">
      <c r="A408">
        <v>2017</v>
      </c>
      <c r="B408">
        <v>5</v>
      </c>
      <c r="C408" t="s">
        <v>78</v>
      </c>
      <c r="D408" t="s">
        <v>169</v>
      </c>
      <c r="E408" t="s">
        <v>332</v>
      </c>
      <c r="F408">
        <v>4</v>
      </c>
      <c r="G408">
        <v>56</v>
      </c>
      <c r="H408">
        <v>8442.328</v>
      </c>
      <c r="I408">
        <v>1465.50264</v>
      </c>
      <c r="J408">
        <v>4</v>
      </c>
    </row>
    <row r="409" spans="1:10">
      <c r="A409">
        <v>2017</v>
      </c>
      <c r="B409">
        <v>6</v>
      </c>
      <c r="C409" t="s">
        <v>78</v>
      </c>
      <c r="D409" t="s">
        <v>338</v>
      </c>
      <c r="E409" t="s">
        <v>332</v>
      </c>
      <c r="F409">
        <v>3</v>
      </c>
      <c r="G409">
        <v>51</v>
      </c>
      <c r="H409">
        <v>7701.578</v>
      </c>
      <c r="I409">
        <v>1304.20514</v>
      </c>
      <c r="J409">
        <v>1</v>
      </c>
    </row>
    <row r="410" spans="1:10">
      <c r="A410">
        <v>2017</v>
      </c>
      <c r="B410">
        <v>6</v>
      </c>
      <c r="C410" t="s">
        <v>78</v>
      </c>
      <c r="D410" t="s">
        <v>169</v>
      </c>
      <c r="E410" t="s">
        <v>332</v>
      </c>
      <c r="F410">
        <v>3</v>
      </c>
      <c r="G410">
        <v>48</v>
      </c>
      <c r="H410">
        <v>7259.258</v>
      </c>
      <c r="I410">
        <v>1237.70354</v>
      </c>
      <c r="J410">
        <v>2</v>
      </c>
    </row>
    <row r="411" spans="1:10">
      <c r="A411">
        <v>2017</v>
      </c>
      <c r="B411">
        <v>6</v>
      </c>
      <c r="C411" t="s">
        <v>78</v>
      </c>
      <c r="D411" t="s">
        <v>173</v>
      </c>
      <c r="E411" t="s">
        <v>332</v>
      </c>
      <c r="F411">
        <v>3</v>
      </c>
      <c r="G411">
        <v>47</v>
      </c>
      <c r="H411">
        <v>6828.168</v>
      </c>
      <c r="I411">
        <v>1178.66184</v>
      </c>
      <c r="J411">
        <v>3</v>
      </c>
    </row>
    <row r="412" spans="1:10">
      <c r="A412">
        <v>2017</v>
      </c>
      <c r="B412">
        <v>6</v>
      </c>
      <c r="C412" t="s">
        <v>78</v>
      </c>
      <c r="D412" t="s">
        <v>288</v>
      </c>
      <c r="E412" t="s">
        <v>332</v>
      </c>
      <c r="F412">
        <v>3</v>
      </c>
      <c r="G412">
        <v>25</v>
      </c>
      <c r="H412">
        <v>3700.89</v>
      </c>
      <c r="I412">
        <v>706.1157</v>
      </c>
      <c r="J412">
        <v>4</v>
      </c>
    </row>
    <row r="413" spans="1:10">
      <c r="A413">
        <v>2017</v>
      </c>
      <c r="B413">
        <v>8</v>
      </c>
      <c r="C413" t="s">
        <v>78</v>
      </c>
      <c r="D413" t="s">
        <v>339</v>
      </c>
      <c r="E413" t="s">
        <v>340</v>
      </c>
      <c r="F413">
        <v>15</v>
      </c>
      <c r="G413">
        <v>29</v>
      </c>
      <c r="H413">
        <v>3860.8</v>
      </c>
      <c r="I413">
        <v>1338.904</v>
      </c>
      <c r="J413">
        <v>1</v>
      </c>
    </row>
    <row r="414" spans="1:10">
      <c r="A414">
        <v>2017</v>
      </c>
      <c r="B414">
        <v>10</v>
      </c>
      <c r="C414" t="s">
        <v>78</v>
      </c>
      <c r="D414" t="s">
        <v>341</v>
      </c>
      <c r="E414" t="s">
        <v>342</v>
      </c>
      <c r="F414">
        <v>5</v>
      </c>
      <c r="G414">
        <v>11</v>
      </c>
      <c r="H414">
        <v>2044</v>
      </c>
      <c r="I414">
        <v>548.72</v>
      </c>
      <c r="J414">
        <v>1</v>
      </c>
    </row>
    <row r="415" spans="1:10">
      <c r="A415">
        <v>2017</v>
      </c>
      <c r="B415">
        <v>10</v>
      </c>
      <c r="C415" t="s">
        <v>78</v>
      </c>
      <c r="D415" t="s">
        <v>343</v>
      </c>
      <c r="E415" t="s">
        <v>342</v>
      </c>
      <c r="F415">
        <v>2</v>
      </c>
      <c r="G415">
        <v>2</v>
      </c>
      <c r="H415">
        <v>361</v>
      </c>
      <c r="I415">
        <v>152.93</v>
      </c>
      <c r="J415">
        <v>2</v>
      </c>
    </row>
    <row r="416" spans="1:10">
      <c r="A416">
        <v>2017</v>
      </c>
      <c r="B416">
        <v>11</v>
      </c>
      <c r="C416" t="s">
        <v>78</v>
      </c>
      <c r="D416" t="s">
        <v>341</v>
      </c>
      <c r="E416" t="s">
        <v>342</v>
      </c>
      <c r="F416">
        <v>4</v>
      </c>
      <c r="G416">
        <v>15</v>
      </c>
      <c r="H416">
        <v>2863.5</v>
      </c>
      <c r="I416">
        <v>617.255</v>
      </c>
      <c r="J416">
        <v>1</v>
      </c>
    </row>
    <row r="417" spans="1:10">
      <c r="A417">
        <v>2017</v>
      </c>
      <c r="B417">
        <v>11</v>
      </c>
      <c r="C417" t="s">
        <v>78</v>
      </c>
      <c r="D417" t="s">
        <v>344</v>
      </c>
      <c r="E417" t="s">
        <v>345</v>
      </c>
      <c r="F417">
        <v>3</v>
      </c>
      <c r="G417">
        <v>6</v>
      </c>
      <c r="H417">
        <v>960</v>
      </c>
      <c r="I417">
        <v>292.8</v>
      </c>
      <c r="J417">
        <v>2</v>
      </c>
    </row>
    <row r="418" spans="1:10">
      <c r="A418">
        <v>2017</v>
      </c>
      <c r="B418">
        <v>12</v>
      </c>
      <c r="C418" t="s">
        <v>78</v>
      </c>
      <c r="D418" t="s">
        <v>341</v>
      </c>
      <c r="E418" t="s">
        <v>342</v>
      </c>
      <c r="F418">
        <v>4</v>
      </c>
      <c r="G418">
        <v>13</v>
      </c>
      <c r="H418">
        <v>2483</v>
      </c>
      <c r="I418">
        <v>561.79</v>
      </c>
      <c r="J418">
        <v>1</v>
      </c>
    </row>
    <row r="419" spans="1:10">
      <c r="A419">
        <v>2017</v>
      </c>
      <c r="B419">
        <v>12</v>
      </c>
      <c r="C419" t="s">
        <v>78</v>
      </c>
      <c r="D419" t="s">
        <v>344</v>
      </c>
      <c r="E419" t="s">
        <v>345</v>
      </c>
      <c r="F419">
        <v>5</v>
      </c>
      <c r="G419">
        <v>5</v>
      </c>
      <c r="H419">
        <v>800</v>
      </c>
      <c r="I419">
        <v>369</v>
      </c>
      <c r="J419">
        <v>2</v>
      </c>
    </row>
    <row r="420" spans="1:10">
      <c r="A420">
        <v>2017</v>
      </c>
      <c r="B420">
        <v>12</v>
      </c>
      <c r="C420" t="s">
        <v>78</v>
      </c>
      <c r="D420" t="s">
        <v>346</v>
      </c>
      <c r="E420" t="s">
        <v>345</v>
      </c>
      <c r="F420">
        <v>2</v>
      </c>
      <c r="G420">
        <v>4</v>
      </c>
      <c r="H420">
        <v>576</v>
      </c>
      <c r="I420">
        <v>186.88</v>
      </c>
      <c r="J420">
        <v>3</v>
      </c>
    </row>
    <row r="421" spans="1:10">
      <c r="A421">
        <v>2018</v>
      </c>
      <c r="B421">
        <v>1</v>
      </c>
      <c r="C421" t="s">
        <v>78</v>
      </c>
      <c r="D421" t="s">
        <v>347</v>
      </c>
      <c r="E421" t="s">
        <v>348</v>
      </c>
      <c r="F421">
        <v>4</v>
      </c>
      <c r="G421">
        <v>43</v>
      </c>
      <c r="H421">
        <v>6040</v>
      </c>
      <c r="I421">
        <v>1114.2</v>
      </c>
      <c r="J421">
        <v>1</v>
      </c>
    </row>
    <row r="422" spans="1:10">
      <c r="A422">
        <v>2018</v>
      </c>
      <c r="B422">
        <v>1</v>
      </c>
      <c r="C422" t="s">
        <v>78</v>
      </c>
      <c r="D422" t="s">
        <v>349</v>
      </c>
      <c r="E422" t="s">
        <v>348</v>
      </c>
      <c r="F422">
        <v>4</v>
      </c>
      <c r="G422">
        <v>32</v>
      </c>
      <c r="H422">
        <v>4584</v>
      </c>
      <c r="I422">
        <v>891.92</v>
      </c>
      <c r="J422">
        <v>2</v>
      </c>
    </row>
    <row r="423" spans="1:10">
      <c r="A423">
        <v>2018</v>
      </c>
      <c r="B423">
        <v>1</v>
      </c>
      <c r="C423" t="s">
        <v>78</v>
      </c>
      <c r="D423" t="s">
        <v>346</v>
      </c>
      <c r="E423" t="s">
        <v>345</v>
      </c>
      <c r="F423">
        <v>3</v>
      </c>
      <c r="G423">
        <v>6</v>
      </c>
      <c r="H423">
        <v>960</v>
      </c>
      <c r="I423">
        <v>292.8</v>
      </c>
      <c r="J423">
        <v>3</v>
      </c>
    </row>
    <row r="424" spans="1:10">
      <c r="A424">
        <v>2018</v>
      </c>
      <c r="B424">
        <v>1</v>
      </c>
      <c r="C424" t="s">
        <v>78</v>
      </c>
      <c r="D424" t="s">
        <v>341</v>
      </c>
      <c r="E424" t="s">
        <v>342</v>
      </c>
      <c r="F424">
        <v>2</v>
      </c>
      <c r="G424">
        <v>5</v>
      </c>
      <c r="H424">
        <v>961</v>
      </c>
      <c r="I424">
        <v>239.93</v>
      </c>
      <c r="J424">
        <v>4</v>
      </c>
    </row>
    <row r="425" spans="1:10">
      <c r="A425">
        <v>2018</v>
      </c>
      <c r="B425">
        <v>2</v>
      </c>
      <c r="C425" t="s">
        <v>78</v>
      </c>
      <c r="D425" t="s">
        <v>347</v>
      </c>
      <c r="E425" t="s">
        <v>348</v>
      </c>
      <c r="F425">
        <v>8</v>
      </c>
      <c r="G425">
        <v>99</v>
      </c>
      <c r="H425">
        <v>14640</v>
      </c>
      <c r="I425">
        <v>2600.2</v>
      </c>
      <c r="J425">
        <v>1</v>
      </c>
    </row>
    <row r="426" spans="1:10">
      <c r="A426">
        <v>2018</v>
      </c>
      <c r="B426">
        <v>2</v>
      </c>
      <c r="C426" t="s">
        <v>78</v>
      </c>
      <c r="D426" t="s">
        <v>349</v>
      </c>
      <c r="E426" t="s">
        <v>348</v>
      </c>
      <c r="F426">
        <v>8</v>
      </c>
      <c r="G426">
        <v>60</v>
      </c>
      <c r="H426">
        <v>9088</v>
      </c>
      <c r="I426">
        <v>1761.44</v>
      </c>
      <c r="J426">
        <v>2</v>
      </c>
    </row>
    <row r="427" spans="1:10">
      <c r="A427">
        <v>2018</v>
      </c>
      <c r="B427">
        <v>3</v>
      </c>
      <c r="C427" t="s">
        <v>78</v>
      </c>
      <c r="D427" t="s">
        <v>350</v>
      </c>
      <c r="E427" t="s">
        <v>351</v>
      </c>
      <c r="F427">
        <v>5</v>
      </c>
      <c r="G427">
        <v>30</v>
      </c>
      <c r="H427">
        <v>4424</v>
      </c>
      <c r="I427">
        <v>915.12</v>
      </c>
      <c r="J427">
        <v>1</v>
      </c>
    </row>
    <row r="428" spans="1:10">
      <c r="A428">
        <v>2018</v>
      </c>
      <c r="B428">
        <v>3</v>
      </c>
      <c r="C428" t="s">
        <v>78</v>
      </c>
      <c r="D428" t="s">
        <v>352</v>
      </c>
      <c r="E428" t="s">
        <v>351</v>
      </c>
      <c r="F428">
        <v>4</v>
      </c>
      <c r="G428">
        <v>30</v>
      </c>
      <c r="H428">
        <v>4576</v>
      </c>
      <c r="I428">
        <v>884.88</v>
      </c>
      <c r="J428">
        <v>2</v>
      </c>
    </row>
    <row r="429" spans="1:10">
      <c r="A429">
        <v>2018</v>
      </c>
      <c r="B429">
        <v>3</v>
      </c>
      <c r="C429" t="s">
        <v>78</v>
      </c>
      <c r="D429" t="s">
        <v>353</v>
      </c>
      <c r="E429" t="s">
        <v>354</v>
      </c>
      <c r="F429">
        <v>4</v>
      </c>
      <c r="G429">
        <v>4</v>
      </c>
      <c r="H429">
        <v>760</v>
      </c>
      <c r="I429">
        <v>310.8</v>
      </c>
      <c r="J429">
        <v>3</v>
      </c>
    </row>
    <row r="430" spans="1:10">
      <c r="A430">
        <v>2018</v>
      </c>
      <c r="B430">
        <v>4</v>
      </c>
      <c r="C430" t="s">
        <v>78</v>
      </c>
      <c r="D430" t="s">
        <v>352</v>
      </c>
      <c r="E430" t="s">
        <v>351</v>
      </c>
      <c r="F430">
        <v>5</v>
      </c>
      <c r="G430">
        <v>44</v>
      </c>
      <c r="H430">
        <v>6752</v>
      </c>
      <c r="I430">
        <v>1259.76</v>
      </c>
      <c r="J430">
        <v>1</v>
      </c>
    </row>
    <row r="431" spans="1:10">
      <c r="A431">
        <v>2018</v>
      </c>
      <c r="B431">
        <v>4</v>
      </c>
      <c r="C431" t="s">
        <v>78</v>
      </c>
      <c r="D431" t="s">
        <v>350</v>
      </c>
      <c r="E431" t="s">
        <v>351</v>
      </c>
      <c r="F431">
        <v>4</v>
      </c>
      <c r="G431">
        <v>34</v>
      </c>
      <c r="H431">
        <v>5160</v>
      </c>
      <c r="I431">
        <v>972.8</v>
      </c>
      <c r="J431">
        <v>2</v>
      </c>
    </row>
    <row r="432" spans="1:10">
      <c r="A432">
        <v>2018</v>
      </c>
      <c r="B432">
        <v>4</v>
      </c>
      <c r="C432" t="s">
        <v>78</v>
      </c>
      <c r="D432" t="s">
        <v>355</v>
      </c>
      <c r="E432" t="s">
        <v>351</v>
      </c>
      <c r="F432">
        <v>2</v>
      </c>
      <c r="G432">
        <v>8</v>
      </c>
      <c r="H432">
        <v>1248</v>
      </c>
      <c r="I432">
        <v>286.24</v>
      </c>
      <c r="J432">
        <v>3</v>
      </c>
    </row>
    <row r="433" spans="1:10">
      <c r="A433">
        <v>2018</v>
      </c>
      <c r="B433">
        <v>4</v>
      </c>
      <c r="C433" t="s">
        <v>78</v>
      </c>
      <c r="D433" t="s">
        <v>353</v>
      </c>
      <c r="E433" t="s">
        <v>354</v>
      </c>
      <c r="F433">
        <v>3</v>
      </c>
      <c r="G433">
        <v>3</v>
      </c>
      <c r="H433">
        <v>570</v>
      </c>
      <c r="I433">
        <v>233.1</v>
      </c>
      <c r="J433">
        <v>4</v>
      </c>
    </row>
    <row r="434" spans="1:10">
      <c r="A434">
        <v>2018</v>
      </c>
      <c r="B434">
        <v>5</v>
      </c>
      <c r="C434" t="s">
        <v>78</v>
      </c>
      <c r="D434" t="s">
        <v>350</v>
      </c>
      <c r="E434" t="s">
        <v>351</v>
      </c>
      <c r="F434">
        <v>4</v>
      </c>
      <c r="G434">
        <v>40</v>
      </c>
      <c r="H434">
        <v>6000</v>
      </c>
      <c r="I434">
        <v>1100</v>
      </c>
      <c r="J434">
        <v>1</v>
      </c>
    </row>
    <row r="435" spans="1:10">
      <c r="A435">
        <v>2018</v>
      </c>
      <c r="B435">
        <v>5</v>
      </c>
      <c r="C435" t="s">
        <v>78</v>
      </c>
      <c r="D435" t="s">
        <v>352</v>
      </c>
      <c r="E435" t="s">
        <v>351</v>
      </c>
      <c r="F435">
        <v>4</v>
      </c>
      <c r="G435">
        <v>38</v>
      </c>
      <c r="H435">
        <v>5816</v>
      </c>
      <c r="I435">
        <v>1070.08</v>
      </c>
      <c r="J435">
        <v>2</v>
      </c>
    </row>
    <row r="436" spans="1:10">
      <c r="A436">
        <v>2018</v>
      </c>
      <c r="B436">
        <v>5</v>
      </c>
      <c r="C436" t="s">
        <v>78</v>
      </c>
      <c r="D436" t="s">
        <v>353</v>
      </c>
      <c r="E436" t="s">
        <v>354</v>
      </c>
      <c r="F436">
        <v>2</v>
      </c>
      <c r="G436">
        <v>2</v>
      </c>
      <c r="H436">
        <v>380</v>
      </c>
      <c r="I436">
        <v>155.4</v>
      </c>
      <c r="J436">
        <v>3</v>
      </c>
    </row>
    <row r="437" spans="1:10">
      <c r="A437">
        <v>2018</v>
      </c>
      <c r="B437">
        <v>6</v>
      </c>
      <c r="C437" t="s">
        <v>78</v>
      </c>
      <c r="D437" t="s">
        <v>352</v>
      </c>
      <c r="E437" t="s">
        <v>351</v>
      </c>
      <c r="F437">
        <v>3</v>
      </c>
      <c r="G437">
        <v>27</v>
      </c>
      <c r="H437">
        <v>4224</v>
      </c>
      <c r="I437">
        <v>780.12</v>
      </c>
      <c r="J437">
        <v>1</v>
      </c>
    </row>
    <row r="438" spans="1:10">
      <c r="A438">
        <v>2018</v>
      </c>
      <c r="B438">
        <v>6</v>
      </c>
      <c r="C438" t="s">
        <v>78</v>
      </c>
      <c r="D438" t="s">
        <v>350</v>
      </c>
      <c r="E438" t="s">
        <v>351</v>
      </c>
      <c r="F438">
        <v>3</v>
      </c>
      <c r="G438">
        <v>17</v>
      </c>
      <c r="H438">
        <v>2720</v>
      </c>
      <c r="I438">
        <v>554.6</v>
      </c>
      <c r="J438">
        <v>2</v>
      </c>
    </row>
    <row r="439" spans="1:10">
      <c r="A439">
        <v>2018</v>
      </c>
      <c r="B439">
        <v>6</v>
      </c>
      <c r="C439" t="s">
        <v>78</v>
      </c>
      <c r="D439" t="s">
        <v>353</v>
      </c>
      <c r="E439" t="s">
        <v>354</v>
      </c>
      <c r="F439">
        <v>2</v>
      </c>
      <c r="G439">
        <v>2</v>
      </c>
      <c r="H439">
        <v>380</v>
      </c>
      <c r="I439">
        <v>155.4</v>
      </c>
      <c r="J439">
        <v>3</v>
      </c>
    </row>
    <row r="440" spans="1:10">
      <c r="A440">
        <v>2018</v>
      </c>
      <c r="B440">
        <v>6</v>
      </c>
      <c r="C440" t="s">
        <v>78</v>
      </c>
      <c r="D440" t="s">
        <v>355</v>
      </c>
      <c r="E440" t="s">
        <v>351</v>
      </c>
      <c r="F440">
        <v>1</v>
      </c>
      <c r="G440">
        <v>4</v>
      </c>
      <c r="H440">
        <v>640</v>
      </c>
      <c r="I440">
        <v>145.2</v>
      </c>
      <c r="J440">
        <v>4</v>
      </c>
    </row>
    <row r="441" spans="1:10">
      <c r="A441">
        <v>2018</v>
      </c>
      <c r="B441">
        <v>7</v>
      </c>
      <c r="C441" t="s">
        <v>78</v>
      </c>
      <c r="D441" t="s">
        <v>356</v>
      </c>
      <c r="E441" t="s">
        <v>357</v>
      </c>
      <c r="F441">
        <v>15</v>
      </c>
      <c r="G441">
        <v>232</v>
      </c>
      <c r="H441">
        <v>30738.67</v>
      </c>
      <c r="I441">
        <v>5442.0271</v>
      </c>
      <c r="J441">
        <v>1</v>
      </c>
    </row>
    <row r="442" spans="1:10">
      <c r="A442">
        <v>2018</v>
      </c>
      <c r="B442">
        <v>7</v>
      </c>
      <c r="C442" t="s">
        <v>78</v>
      </c>
      <c r="D442" t="s">
        <v>358</v>
      </c>
      <c r="E442" t="s">
        <v>357</v>
      </c>
      <c r="F442">
        <v>1</v>
      </c>
      <c r="G442">
        <v>3</v>
      </c>
      <c r="H442">
        <v>421.33</v>
      </c>
      <c r="I442">
        <v>113.7729</v>
      </c>
      <c r="J442">
        <v>2</v>
      </c>
    </row>
    <row r="443" spans="1:10">
      <c r="A443">
        <v>2018</v>
      </c>
      <c r="B443">
        <v>8</v>
      </c>
      <c r="C443" t="s">
        <v>78</v>
      </c>
      <c r="D443" t="s">
        <v>359</v>
      </c>
      <c r="E443" t="s">
        <v>357</v>
      </c>
      <c r="F443">
        <v>15</v>
      </c>
      <c r="G443">
        <v>254</v>
      </c>
      <c r="H443">
        <v>34441.8</v>
      </c>
      <c r="I443">
        <v>5989.434</v>
      </c>
      <c r="J443">
        <v>1</v>
      </c>
    </row>
    <row r="444" spans="1:10">
      <c r="A444">
        <v>2018</v>
      </c>
      <c r="B444">
        <v>8</v>
      </c>
      <c r="C444" t="s">
        <v>78</v>
      </c>
      <c r="D444" t="s">
        <v>360</v>
      </c>
      <c r="E444" t="s">
        <v>357</v>
      </c>
      <c r="F444">
        <v>15</v>
      </c>
      <c r="G444">
        <v>176</v>
      </c>
      <c r="H444">
        <v>23997.45</v>
      </c>
      <c r="I444">
        <v>4397.6685</v>
      </c>
      <c r="J444">
        <v>2</v>
      </c>
    </row>
    <row r="445" spans="1:10">
      <c r="A445">
        <v>2018</v>
      </c>
      <c r="B445">
        <v>8</v>
      </c>
      <c r="C445" t="s">
        <v>78</v>
      </c>
      <c r="D445" t="s">
        <v>361</v>
      </c>
      <c r="E445" t="s">
        <v>362</v>
      </c>
      <c r="F445">
        <v>15</v>
      </c>
      <c r="G445">
        <v>71</v>
      </c>
      <c r="H445">
        <v>12029.95</v>
      </c>
      <c r="I445">
        <v>2526.8935</v>
      </c>
      <c r="J445">
        <v>3</v>
      </c>
    </row>
    <row r="446" spans="1:10">
      <c r="A446">
        <v>2018</v>
      </c>
      <c r="B446">
        <v>8</v>
      </c>
      <c r="C446" t="s">
        <v>78</v>
      </c>
      <c r="D446" t="s">
        <v>363</v>
      </c>
      <c r="E446" t="s">
        <v>357</v>
      </c>
      <c r="F446">
        <v>3</v>
      </c>
      <c r="G446">
        <v>3</v>
      </c>
      <c r="H446">
        <v>384</v>
      </c>
      <c r="I446">
        <v>208.92</v>
      </c>
      <c r="J446">
        <v>4</v>
      </c>
    </row>
    <row r="447" spans="1:10">
      <c r="A447">
        <v>2016</v>
      </c>
      <c r="B447">
        <v>6</v>
      </c>
      <c r="C447" t="s">
        <v>79</v>
      </c>
      <c r="D447" t="s">
        <v>165</v>
      </c>
      <c r="E447" t="s">
        <v>332</v>
      </c>
      <c r="F447">
        <v>3</v>
      </c>
      <c r="G447">
        <v>30</v>
      </c>
      <c r="H447">
        <v>4482.984</v>
      </c>
      <c r="I447">
        <v>852.78792</v>
      </c>
      <c r="J447">
        <v>1</v>
      </c>
    </row>
    <row r="448" spans="1:10">
      <c r="A448">
        <v>2016</v>
      </c>
      <c r="B448">
        <v>6</v>
      </c>
      <c r="C448" t="s">
        <v>79</v>
      </c>
      <c r="D448" t="s">
        <v>228</v>
      </c>
      <c r="E448" t="s">
        <v>364</v>
      </c>
      <c r="F448">
        <v>3</v>
      </c>
      <c r="G448">
        <v>28</v>
      </c>
      <c r="H448">
        <v>3626</v>
      </c>
      <c r="I448">
        <v>733.38</v>
      </c>
      <c r="J448">
        <v>2</v>
      </c>
    </row>
    <row r="449" spans="1:10">
      <c r="A449">
        <v>2016</v>
      </c>
      <c r="B449">
        <v>6</v>
      </c>
      <c r="C449" t="s">
        <v>79</v>
      </c>
      <c r="D449" t="s">
        <v>365</v>
      </c>
      <c r="E449" t="s">
        <v>364</v>
      </c>
      <c r="F449">
        <v>2</v>
      </c>
      <c r="G449">
        <v>25</v>
      </c>
      <c r="H449">
        <v>3374</v>
      </c>
      <c r="I449">
        <v>638.62</v>
      </c>
      <c r="J449">
        <v>3</v>
      </c>
    </row>
    <row r="450" spans="1:10">
      <c r="A450">
        <v>2016</v>
      </c>
      <c r="B450">
        <v>6</v>
      </c>
      <c r="C450" t="s">
        <v>79</v>
      </c>
      <c r="D450" t="s">
        <v>366</v>
      </c>
      <c r="E450" t="s">
        <v>332</v>
      </c>
      <c r="F450">
        <v>5</v>
      </c>
      <c r="G450">
        <v>5</v>
      </c>
      <c r="H450">
        <v>1600</v>
      </c>
      <c r="I450">
        <v>478</v>
      </c>
      <c r="J450">
        <v>4</v>
      </c>
    </row>
    <row r="451" spans="1:10">
      <c r="A451">
        <v>2016</v>
      </c>
      <c r="B451">
        <v>7</v>
      </c>
      <c r="C451" t="s">
        <v>79</v>
      </c>
      <c r="D451" t="s">
        <v>166</v>
      </c>
      <c r="E451" t="s">
        <v>332</v>
      </c>
      <c r="F451">
        <v>15</v>
      </c>
      <c r="G451">
        <v>103</v>
      </c>
      <c r="H451">
        <v>14344</v>
      </c>
      <c r="I451">
        <v>3026.72</v>
      </c>
      <c r="J451">
        <v>1</v>
      </c>
    </row>
    <row r="452" spans="1:10">
      <c r="A452">
        <v>2016</v>
      </c>
      <c r="B452">
        <v>7</v>
      </c>
      <c r="C452" t="s">
        <v>79</v>
      </c>
      <c r="D452" t="s">
        <v>228</v>
      </c>
      <c r="E452" t="s">
        <v>332</v>
      </c>
      <c r="F452">
        <v>15</v>
      </c>
      <c r="G452">
        <v>44</v>
      </c>
      <c r="H452">
        <v>6336</v>
      </c>
      <c r="I452">
        <v>1749.68</v>
      </c>
      <c r="J452">
        <v>2</v>
      </c>
    </row>
    <row r="453" spans="1:10">
      <c r="A453">
        <v>2016</v>
      </c>
      <c r="B453">
        <v>7</v>
      </c>
      <c r="C453" t="s">
        <v>79</v>
      </c>
      <c r="D453" t="s">
        <v>367</v>
      </c>
      <c r="E453" t="s">
        <v>332</v>
      </c>
      <c r="F453">
        <v>15</v>
      </c>
      <c r="G453">
        <v>25</v>
      </c>
      <c r="H453">
        <v>4140</v>
      </c>
      <c r="I453">
        <v>1388.2</v>
      </c>
      <c r="J453">
        <v>3</v>
      </c>
    </row>
    <row r="454" spans="1:10">
      <c r="A454">
        <v>2016</v>
      </c>
      <c r="B454">
        <v>7</v>
      </c>
      <c r="C454" t="s">
        <v>79</v>
      </c>
      <c r="D454" t="s">
        <v>368</v>
      </c>
      <c r="E454" t="s">
        <v>332</v>
      </c>
      <c r="F454">
        <v>2</v>
      </c>
      <c r="G454">
        <v>2</v>
      </c>
      <c r="H454">
        <v>320</v>
      </c>
      <c r="I454">
        <v>149.6</v>
      </c>
      <c r="J454">
        <v>4</v>
      </c>
    </row>
    <row r="455" spans="1:10">
      <c r="A455">
        <v>2016</v>
      </c>
      <c r="B455">
        <v>8</v>
      </c>
      <c r="C455" t="s">
        <v>79</v>
      </c>
      <c r="D455" t="s">
        <v>369</v>
      </c>
      <c r="E455" t="s">
        <v>332</v>
      </c>
      <c r="F455">
        <v>15</v>
      </c>
      <c r="G455">
        <v>151.5</v>
      </c>
      <c r="H455">
        <v>20952</v>
      </c>
      <c r="I455">
        <v>4079.76</v>
      </c>
      <c r="J455">
        <v>1</v>
      </c>
    </row>
    <row r="456" spans="1:10">
      <c r="A456">
        <v>2016</v>
      </c>
      <c r="B456">
        <v>8</v>
      </c>
      <c r="C456" t="s">
        <v>79</v>
      </c>
      <c r="D456" t="s">
        <v>370</v>
      </c>
      <c r="E456" t="s">
        <v>332</v>
      </c>
      <c r="F456">
        <v>15</v>
      </c>
      <c r="G456">
        <v>148</v>
      </c>
      <c r="H456">
        <v>20584</v>
      </c>
      <c r="I456">
        <v>4017.92</v>
      </c>
      <c r="J456">
        <v>2</v>
      </c>
    </row>
    <row r="457" spans="1:10">
      <c r="A457">
        <v>2016</v>
      </c>
      <c r="B457">
        <v>8</v>
      </c>
      <c r="C457" t="s">
        <v>79</v>
      </c>
      <c r="D457" t="s">
        <v>371</v>
      </c>
      <c r="E457" t="s">
        <v>332</v>
      </c>
      <c r="F457">
        <v>15</v>
      </c>
      <c r="G457">
        <v>98</v>
      </c>
      <c r="H457">
        <v>16480</v>
      </c>
      <c r="I457">
        <v>3284.4</v>
      </c>
      <c r="J457">
        <v>3</v>
      </c>
    </row>
    <row r="458" spans="1:10">
      <c r="A458">
        <v>2016</v>
      </c>
      <c r="B458">
        <v>8</v>
      </c>
      <c r="C458" t="s">
        <v>79</v>
      </c>
      <c r="D458" t="s">
        <v>372</v>
      </c>
      <c r="E458" t="s">
        <v>332</v>
      </c>
      <c r="F458">
        <v>6</v>
      </c>
      <c r="G458">
        <v>6</v>
      </c>
      <c r="H458">
        <v>816</v>
      </c>
      <c r="I458">
        <v>430.08</v>
      </c>
      <c r="J458">
        <v>4</v>
      </c>
    </row>
    <row r="459" spans="1:10">
      <c r="A459">
        <v>2016</v>
      </c>
      <c r="B459">
        <v>9</v>
      </c>
      <c r="C459" t="s">
        <v>79</v>
      </c>
      <c r="D459" t="s">
        <v>373</v>
      </c>
      <c r="E459" t="s">
        <v>332</v>
      </c>
      <c r="F459">
        <v>4</v>
      </c>
      <c r="G459">
        <v>27</v>
      </c>
      <c r="H459">
        <v>3816</v>
      </c>
      <c r="I459">
        <v>804.08</v>
      </c>
      <c r="J459">
        <v>1</v>
      </c>
    </row>
    <row r="460" spans="1:10">
      <c r="A460">
        <v>2016</v>
      </c>
      <c r="B460">
        <v>9</v>
      </c>
      <c r="C460" t="s">
        <v>79</v>
      </c>
      <c r="D460" t="s">
        <v>374</v>
      </c>
      <c r="E460" t="s">
        <v>332</v>
      </c>
      <c r="F460">
        <v>4</v>
      </c>
      <c r="G460">
        <v>18</v>
      </c>
      <c r="H460">
        <v>2424</v>
      </c>
      <c r="I460">
        <v>587.12</v>
      </c>
      <c r="J460">
        <v>2</v>
      </c>
    </row>
    <row r="461" spans="1:10">
      <c r="A461">
        <v>2016</v>
      </c>
      <c r="B461">
        <v>9</v>
      </c>
      <c r="C461" t="s">
        <v>79</v>
      </c>
      <c r="D461" t="s">
        <v>365</v>
      </c>
      <c r="E461" t="s">
        <v>332</v>
      </c>
      <c r="F461">
        <v>3</v>
      </c>
      <c r="G461">
        <v>5</v>
      </c>
      <c r="H461">
        <v>1000</v>
      </c>
      <c r="I461">
        <v>300</v>
      </c>
      <c r="J461">
        <v>3</v>
      </c>
    </row>
    <row r="462" spans="1:10">
      <c r="A462">
        <v>2016</v>
      </c>
      <c r="B462">
        <v>9</v>
      </c>
      <c r="C462" t="s">
        <v>79</v>
      </c>
      <c r="D462" t="s">
        <v>375</v>
      </c>
      <c r="E462" t="s">
        <v>332</v>
      </c>
      <c r="F462">
        <v>3</v>
      </c>
      <c r="G462">
        <v>3</v>
      </c>
      <c r="H462">
        <v>456</v>
      </c>
      <c r="I462">
        <v>221.28</v>
      </c>
      <c r="J462">
        <v>4</v>
      </c>
    </row>
    <row r="463" spans="1:10">
      <c r="A463">
        <v>2016</v>
      </c>
      <c r="B463">
        <v>10</v>
      </c>
      <c r="C463" t="s">
        <v>79</v>
      </c>
      <c r="D463" t="s">
        <v>373</v>
      </c>
      <c r="E463" t="s">
        <v>332</v>
      </c>
      <c r="F463">
        <v>5</v>
      </c>
      <c r="G463">
        <v>44</v>
      </c>
      <c r="H463">
        <v>6648</v>
      </c>
      <c r="I463">
        <v>1290.24</v>
      </c>
      <c r="J463">
        <v>1</v>
      </c>
    </row>
    <row r="464" spans="1:10">
      <c r="A464">
        <v>2016</v>
      </c>
      <c r="B464">
        <v>10</v>
      </c>
      <c r="C464" t="s">
        <v>79</v>
      </c>
      <c r="D464" t="s">
        <v>374</v>
      </c>
      <c r="E464" t="s">
        <v>332</v>
      </c>
      <c r="F464">
        <v>5</v>
      </c>
      <c r="G464">
        <v>28</v>
      </c>
      <c r="H464">
        <v>3984</v>
      </c>
      <c r="I464">
        <v>879.92</v>
      </c>
      <c r="J464">
        <v>2</v>
      </c>
    </row>
    <row r="465" spans="1:10">
      <c r="A465">
        <v>2016</v>
      </c>
      <c r="B465">
        <v>10</v>
      </c>
      <c r="C465" t="s">
        <v>79</v>
      </c>
      <c r="D465" t="s">
        <v>365</v>
      </c>
      <c r="E465" t="s">
        <v>332</v>
      </c>
      <c r="F465">
        <v>6</v>
      </c>
      <c r="G465">
        <v>8</v>
      </c>
      <c r="H465">
        <v>1600</v>
      </c>
      <c r="I465">
        <v>540</v>
      </c>
      <c r="J465">
        <v>3</v>
      </c>
    </row>
    <row r="466" spans="1:10">
      <c r="A466">
        <v>2016</v>
      </c>
      <c r="B466">
        <v>10</v>
      </c>
      <c r="C466" t="s">
        <v>79</v>
      </c>
      <c r="D466" t="s">
        <v>375</v>
      </c>
      <c r="E466" t="s">
        <v>332</v>
      </c>
      <c r="F466">
        <v>4</v>
      </c>
      <c r="G466">
        <v>6</v>
      </c>
      <c r="H466">
        <v>944</v>
      </c>
      <c r="I466">
        <v>346.72</v>
      </c>
      <c r="J466">
        <v>4</v>
      </c>
    </row>
    <row r="467" spans="1:10">
      <c r="A467">
        <v>2016</v>
      </c>
      <c r="B467">
        <v>11</v>
      </c>
      <c r="C467" t="s">
        <v>79</v>
      </c>
      <c r="D467" t="s">
        <v>373</v>
      </c>
      <c r="E467" t="s">
        <v>332</v>
      </c>
      <c r="F467">
        <v>4</v>
      </c>
      <c r="G467">
        <v>40</v>
      </c>
      <c r="H467">
        <v>6016</v>
      </c>
      <c r="I467">
        <v>1142.08</v>
      </c>
      <c r="J467">
        <v>1</v>
      </c>
    </row>
    <row r="468" spans="1:10">
      <c r="A468">
        <v>2016</v>
      </c>
      <c r="B468">
        <v>11</v>
      </c>
      <c r="C468" t="s">
        <v>79</v>
      </c>
      <c r="D468" t="s">
        <v>365</v>
      </c>
      <c r="E468" t="s">
        <v>332</v>
      </c>
      <c r="F468">
        <v>6</v>
      </c>
      <c r="G468">
        <v>21</v>
      </c>
      <c r="H468">
        <v>3840</v>
      </c>
      <c r="I468">
        <v>883.2</v>
      </c>
      <c r="J468">
        <v>2</v>
      </c>
    </row>
    <row r="469" spans="1:10">
      <c r="A469">
        <v>2016</v>
      </c>
      <c r="B469">
        <v>11</v>
      </c>
      <c r="C469" t="s">
        <v>79</v>
      </c>
      <c r="D469" t="s">
        <v>374</v>
      </c>
      <c r="E469" t="s">
        <v>332</v>
      </c>
      <c r="F469">
        <v>4</v>
      </c>
      <c r="G469">
        <v>27</v>
      </c>
      <c r="H469">
        <v>4032</v>
      </c>
      <c r="I469">
        <v>832.16</v>
      </c>
      <c r="J469">
        <v>3</v>
      </c>
    </row>
    <row r="470" spans="1:10">
      <c r="A470">
        <v>2016</v>
      </c>
      <c r="B470">
        <v>11</v>
      </c>
      <c r="C470" t="s">
        <v>79</v>
      </c>
      <c r="D470" t="s">
        <v>375</v>
      </c>
      <c r="E470" t="s">
        <v>332</v>
      </c>
      <c r="F470">
        <v>4</v>
      </c>
      <c r="G470">
        <v>13</v>
      </c>
      <c r="H470">
        <v>1904</v>
      </c>
      <c r="I470">
        <v>499.52</v>
      </c>
      <c r="J470">
        <v>4</v>
      </c>
    </row>
    <row r="471" spans="1:10">
      <c r="A471">
        <v>2016</v>
      </c>
      <c r="B471">
        <v>12</v>
      </c>
      <c r="C471" t="s">
        <v>79</v>
      </c>
      <c r="D471" t="s">
        <v>373</v>
      </c>
      <c r="E471" t="s">
        <v>332</v>
      </c>
      <c r="F471">
        <v>5</v>
      </c>
      <c r="G471">
        <v>64</v>
      </c>
      <c r="H471">
        <v>9680</v>
      </c>
      <c r="I471">
        <v>1764.4</v>
      </c>
      <c r="J471">
        <v>1</v>
      </c>
    </row>
    <row r="472" spans="1:10">
      <c r="A472">
        <v>2016</v>
      </c>
      <c r="B472">
        <v>12</v>
      </c>
      <c r="C472" t="s">
        <v>79</v>
      </c>
      <c r="D472" t="s">
        <v>374</v>
      </c>
      <c r="E472" t="s">
        <v>332</v>
      </c>
      <c r="F472">
        <v>5</v>
      </c>
      <c r="G472">
        <v>41</v>
      </c>
      <c r="H472">
        <v>6264</v>
      </c>
      <c r="I472">
        <v>1228.32</v>
      </c>
      <c r="J472">
        <v>2</v>
      </c>
    </row>
    <row r="473" spans="1:10">
      <c r="A473">
        <v>2016</v>
      </c>
      <c r="B473">
        <v>12</v>
      </c>
      <c r="C473" t="s">
        <v>79</v>
      </c>
      <c r="D473" t="s">
        <v>365</v>
      </c>
      <c r="E473" t="s">
        <v>332</v>
      </c>
      <c r="F473">
        <v>5</v>
      </c>
      <c r="G473">
        <v>32</v>
      </c>
      <c r="H473">
        <v>6200</v>
      </c>
      <c r="I473">
        <v>1184</v>
      </c>
      <c r="J473">
        <v>3</v>
      </c>
    </row>
    <row r="474" spans="1:10">
      <c r="A474">
        <v>2016</v>
      </c>
      <c r="B474">
        <v>12</v>
      </c>
      <c r="C474" t="s">
        <v>79</v>
      </c>
      <c r="D474" t="s">
        <v>375</v>
      </c>
      <c r="E474" t="s">
        <v>332</v>
      </c>
      <c r="F474">
        <v>4</v>
      </c>
      <c r="G474">
        <v>20</v>
      </c>
      <c r="H474">
        <v>2944</v>
      </c>
      <c r="I474">
        <v>662.72</v>
      </c>
      <c r="J474">
        <v>4</v>
      </c>
    </row>
    <row r="475" spans="1:10">
      <c r="A475">
        <v>2017</v>
      </c>
      <c r="B475">
        <v>1</v>
      </c>
      <c r="C475" t="s">
        <v>79</v>
      </c>
      <c r="D475" t="s">
        <v>228</v>
      </c>
      <c r="E475" t="s">
        <v>332</v>
      </c>
      <c r="F475">
        <v>7</v>
      </c>
      <c r="G475">
        <v>135</v>
      </c>
      <c r="H475">
        <v>18246.34</v>
      </c>
      <c r="I475">
        <v>3262.0242</v>
      </c>
      <c r="J475">
        <v>1</v>
      </c>
    </row>
    <row r="476" spans="1:10">
      <c r="A476">
        <v>2017</v>
      </c>
      <c r="B476">
        <v>1</v>
      </c>
      <c r="C476" t="s">
        <v>79</v>
      </c>
      <c r="D476" t="s">
        <v>376</v>
      </c>
      <c r="E476" t="s">
        <v>332</v>
      </c>
      <c r="F476">
        <v>7</v>
      </c>
      <c r="G476">
        <v>132</v>
      </c>
      <c r="H476">
        <v>18298.156</v>
      </c>
      <c r="I476">
        <v>3256.76028</v>
      </c>
      <c r="J476">
        <v>2</v>
      </c>
    </row>
    <row r="477" spans="1:10">
      <c r="A477">
        <v>2017</v>
      </c>
      <c r="B477">
        <v>1</v>
      </c>
      <c r="C477" t="s">
        <v>79</v>
      </c>
      <c r="D477" t="s">
        <v>168</v>
      </c>
      <c r="E477" t="s">
        <v>332</v>
      </c>
      <c r="F477">
        <v>7</v>
      </c>
      <c r="G477">
        <v>120</v>
      </c>
      <c r="H477">
        <v>16520.8</v>
      </c>
      <c r="I477">
        <v>2977.704</v>
      </c>
      <c r="J477">
        <v>3</v>
      </c>
    </row>
    <row r="478" spans="1:10">
      <c r="A478">
        <v>2017</v>
      </c>
      <c r="B478">
        <v>1</v>
      </c>
      <c r="C478" t="s">
        <v>79</v>
      </c>
      <c r="D478" t="s">
        <v>375</v>
      </c>
      <c r="E478" t="s">
        <v>332</v>
      </c>
      <c r="F478">
        <v>2</v>
      </c>
      <c r="G478">
        <v>9</v>
      </c>
      <c r="H478">
        <v>1360</v>
      </c>
      <c r="I478">
        <v>312.8</v>
      </c>
      <c r="J478">
        <v>4</v>
      </c>
    </row>
    <row r="479" spans="1:10">
      <c r="A479">
        <v>2017</v>
      </c>
      <c r="B479">
        <v>2</v>
      </c>
      <c r="C479" t="s">
        <v>79</v>
      </c>
      <c r="D479" t="s">
        <v>228</v>
      </c>
      <c r="E479" t="s">
        <v>332</v>
      </c>
      <c r="F479">
        <v>6</v>
      </c>
      <c r="G479">
        <v>112</v>
      </c>
      <c r="H479">
        <v>15352.692</v>
      </c>
      <c r="I479">
        <v>2743.84996</v>
      </c>
      <c r="J479">
        <v>1</v>
      </c>
    </row>
    <row r="480" spans="1:10">
      <c r="A480">
        <v>2017</v>
      </c>
      <c r="B480">
        <v>2</v>
      </c>
      <c r="C480" t="s">
        <v>79</v>
      </c>
      <c r="D480" t="s">
        <v>376</v>
      </c>
      <c r="E480" t="s">
        <v>332</v>
      </c>
      <c r="F480">
        <v>6</v>
      </c>
      <c r="G480">
        <v>106</v>
      </c>
      <c r="H480">
        <v>14953.848</v>
      </c>
      <c r="I480">
        <v>2668.00024</v>
      </c>
      <c r="J480">
        <v>2</v>
      </c>
    </row>
    <row r="481" spans="1:10">
      <c r="A481">
        <v>2017</v>
      </c>
      <c r="B481">
        <v>2</v>
      </c>
      <c r="C481" t="s">
        <v>79</v>
      </c>
      <c r="D481" t="s">
        <v>168</v>
      </c>
      <c r="E481" t="s">
        <v>332</v>
      </c>
      <c r="F481">
        <v>6</v>
      </c>
      <c r="G481">
        <v>91</v>
      </c>
      <c r="H481">
        <v>12670.4</v>
      </c>
      <c r="I481">
        <v>2311.152</v>
      </c>
      <c r="J481">
        <v>3</v>
      </c>
    </row>
    <row r="482" spans="1:10">
      <c r="A482">
        <v>2017</v>
      </c>
      <c r="B482">
        <v>2</v>
      </c>
      <c r="C482" t="s">
        <v>79</v>
      </c>
      <c r="D482" t="s">
        <v>369</v>
      </c>
      <c r="E482" t="s">
        <v>364</v>
      </c>
      <c r="F482">
        <v>2</v>
      </c>
      <c r="G482">
        <v>28</v>
      </c>
      <c r="H482">
        <v>3449.1</v>
      </c>
      <c r="I482">
        <v>660.383</v>
      </c>
      <c r="J482">
        <v>4</v>
      </c>
    </row>
    <row r="483" spans="1:10">
      <c r="A483">
        <v>2017</v>
      </c>
      <c r="B483">
        <v>3</v>
      </c>
      <c r="C483" t="s">
        <v>79</v>
      </c>
      <c r="D483" t="s">
        <v>369</v>
      </c>
      <c r="E483" t="s">
        <v>364</v>
      </c>
      <c r="F483">
        <v>4</v>
      </c>
      <c r="G483">
        <v>64</v>
      </c>
      <c r="H483">
        <v>8161.65</v>
      </c>
      <c r="I483">
        <v>1517.0145</v>
      </c>
      <c r="J483">
        <v>1</v>
      </c>
    </row>
    <row r="484" spans="1:10">
      <c r="A484">
        <v>2017</v>
      </c>
      <c r="B484">
        <v>3</v>
      </c>
      <c r="C484" t="s">
        <v>79</v>
      </c>
      <c r="D484" t="s">
        <v>377</v>
      </c>
      <c r="E484" t="s">
        <v>332</v>
      </c>
      <c r="F484">
        <v>4</v>
      </c>
      <c r="G484">
        <v>58</v>
      </c>
      <c r="H484">
        <v>8075.128</v>
      </c>
      <c r="I484">
        <v>1481.76664</v>
      </c>
      <c r="J484">
        <v>2</v>
      </c>
    </row>
    <row r="485" spans="1:10">
      <c r="A485">
        <v>2017</v>
      </c>
      <c r="B485">
        <v>3</v>
      </c>
      <c r="C485" t="s">
        <v>79</v>
      </c>
      <c r="D485" t="s">
        <v>378</v>
      </c>
      <c r="E485" t="s">
        <v>332</v>
      </c>
      <c r="F485">
        <v>4</v>
      </c>
      <c r="G485">
        <v>47</v>
      </c>
      <c r="H485">
        <v>6985.176</v>
      </c>
      <c r="I485">
        <v>1296.07288</v>
      </c>
      <c r="J485">
        <v>3</v>
      </c>
    </row>
    <row r="486" spans="1:10">
      <c r="A486">
        <v>2017</v>
      </c>
      <c r="B486">
        <v>3</v>
      </c>
      <c r="C486" t="s">
        <v>79</v>
      </c>
      <c r="D486" t="s">
        <v>370</v>
      </c>
      <c r="E486" t="s">
        <v>332</v>
      </c>
      <c r="F486">
        <v>4</v>
      </c>
      <c r="G486">
        <v>42</v>
      </c>
      <c r="H486">
        <v>6128</v>
      </c>
      <c r="I486">
        <v>1164.64</v>
      </c>
      <c r="J486">
        <v>4</v>
      </c>
    </row>
    <row r="487" spans="1:10">
      <c r="A487">
        <v>2017</v>
      </c>
      <c r="B487">
        <v>4</v>
      </c>
      <c r="C487" t="s">
        <v>79</v>
      </c>
      <c r="D487" t="s">
        <v>369</v>
      </c>
      <c r="E487" t="s">
        <v>364</v>
      </c>
      <c r="F487">
        <v>5</v>
      </c>
      <c r="G487">
        <v>90</v>
      </c>
      <c r="H487">
        <v>11403</v>
      </c>
      <c r="I487">
        <v>2092.39</v>
      </c>
      <c r="J487">
        <v>1</v>
      </c>
    </row>
    <row r="488" spans="1:10">
      <c r="A488">
        <v>2017</v>
      </c>
      <c r="B488">
        <v>4</v>
      </c>
      <c r="C488" t="s">
        <v>79</v>
      </c>
      <c r="D488" t="s">
        <v>377</v>
      </c>
      <c r="E488" t="s">
        <v>332</v>
      </c>
      <c r="F488">
        <v>5</v>
      </c>
      <c r="G488">
        <v>74</v>
      </c>
      <c r="H488">
        <v>10491.526</v>
      </c>
      <c r="I488">
        <v>1909.89838</v>
      </c>
      <c r="J488">
        <v>2</v>
      </c>
    </row>
    <row r="489" spans="1:10">
      <c r="A489">
        <v>2017</v>
      </c>
      <c r="B489">
        <v>4</v>
      </c>
      <c r="C489" t="s">
        <v>79</v>
      </c>
      <c r="D489" t="s">
        <v>378</v>
      </c>
      <c r="E489" t="s">
        <v>332</v>
      </c>
      <c r="F489">
        <v>5</v>
      </c>
      <c r="G489">
        <v>56</v>
      </c>
      <c r="H489">
        <v>8405.47</v>
      </c>
      <c r="I489">
        <v>1566.7111</v>
      </c>
      <c r="J489">
        <v>3</v>
      </c>
    </row>
    <row r="490" spans="1:10">
      <c r="A490">
        <v>2017</v>
      </c>
      <c r="B490">
        <v>4</v>
      </c>
      <c r="C490" t="s">
        <v>79</v>
      </c>
      <c r="D490" t="s">
        <v>218</v>
      </c>
      <c r="E490" t="s">
        <v>332</v>
      </c>
      <c r="F490">
        <v>5</v>
      </c>
      <c r="G490">
        <v>50</v>
      </c>
      <c r="H490">
        <v>7816.42</v>
      </c>
      <c r="I490">
        <v>1466.1346</v>
      </c>
      <c r="J490">
        <v>4</v>
      </c>
    </row>
    <row r="491" spans="1:10">
      <c r="A491">
        <v>2017</v>
      </c>
      <c r="B491">
        <v>5</v>
      </c>
      <c r="C491" t="s">
        <v>79</v>
      </c>
      <c r="D491" t="s">
        <v>369</v>
      </c>
      <c r="E491" t="s">
        <v>364</v>
      </c>
      <c r="F491">
        <v>4</v>
      </c>
      <c r="G491">
        <v>78</v>
      </c>
      <c r="H491">
        <v>10052</v>
      </c>
      <c r="I491">
        <v>1818.76</v>
      </c>
      <c r="J491">
        <v>1</v>
      </c>
    </row>
    <row r="492" spans="1:10">
      <c r="A492">
        <v>2017</v>
      </c>
      <c r="B492">
        <v>5</v>
      </c>
      <c r="C492" t="s">
        <v>79</v>
      </c>
      <c r="D492" t="s">
        <v>377</v>
      </c>
      <c r="E492" t="s">
        <v>332</v>
      </c>
      <c r="F492">
        <v>4</v>
      </c>
      <c r="G492">
        <v>58</v>
      </c>
      <c r="H492">
        <v>8201.934</v>
      </c>
      <c r="I492">
        <v>1498.25142</v>
      </c>
      <c r="J492">
        <v>2</v>
      </c>
    </row>
    <row r="493" spans="1:10">
      <c r="A493">
        <v>2017</v>
      </c>
      <c r="B493">
        <v>5</v>
      </c>
      <c r="C493" t="s">
        <v>79</v>
      </c>
      <c r="D493" t="s">
        <v>379</v>
      </c>
      <c r="E493" t="s">
        <v>364</v>
      </c>
      <c r="F493">
        <v>4</v>
      </c>
      <c r="G493">
        <v>58</v>
      </c>
      <c r="H493">
        <v>7812</v>
      </c>
      <c r="I493">
        <v>1447.56</v>
      </c>
      <c r="J493">
        <v>3</v>
      </c>
    </row>
    <row r="494" spans="1:10">
      <c r="A494">
        <v>2017</v>
      </c>
      <c r="B494">
        <v>5</v>
      </c>
      <c r="C494" t="s">
        <v>79</v>
      </c>
      <c r="D494" t="s">
        <v>378</v>
      </c>
      <c r="E494" t="s">
        <v>332</v>
      </c>
      <c r="F494">
        <v>4</v>
      </c>
      <c r="G494">
        <v>46</v>
      </c>
      <c r="H494">
        <v>6953.574</v>
      </c>
      <c r="I494">
        <v>1287.96462</v>
      </c>
      <c r="J494">
        <v>4</v>
      </c>
    </row>
    <row r="495" spans="1:10">
      <c r="A495">
        <v>2017</v>
      </c>
      <c r="B495">
        <v>6</v>
      </c>
      <c r="C495" t="s">
        <v>79</v>
      </c>
      <c r="D495" t="s">
        <v>369</v>
      </c>
      <c r="E495" t="s">
        <v>364</v>
      </c>
      <c r="F495">
        <v>3</v>
      </c>
      <c r="G495">
        <v>57</v>
      </c>
      <c r="H495">
        <v>7301</v>
      </c>
      <c r="I495">
        <v>1327.13</v>
      </c>
      <c r="J495">
        <v>1</v>
      </c>
    </row>
    <row r="496" spans="1:10">
      <c r="A496">
        <v>2017</v>
      </c>
      <c r="B496">
        <v>6</v>
      </c>
      <c r="C496" t="s">
        <v>79</v>
      </c>
      <c r="D496" t="s">
        <v>377</v>
      </c>
      <c r="E496" t="s">
        <v>332</v>
      </c>
      <c r="F496">
        <v>3</v>
      </c>
      <c r="G496">
        <v>34</v>
      </c>
      <c r="H496">
        <v>4835.588</v>
      </c>
      <c r="I496">
        <v>914.62644</v>
      </c>
      <c r="J496">
        <v>2</v>
      </c>
    </row>
    <row r="497" spans="1:10">
      <c r="A497">
        <v>2017</v>
      </c>
      <c r="B497">
        <v>6</v>
      </c>
      <c r="C497" t="s">
        <v>79</v>
      </c>
      <c r="D497" t="s">
        <v>378</v>
      </c>
      <c r="E497" t="s">
        <v>332</v>
      </c>
      <c r="F497">
        <v>3</v>
      </c>
      <c r="G497">
        <v>30</v>
      </c>
      <c r="H497">
        <v>4632.186</v>
      </c>
      <c r="I497">
        <v>872.18418</v>
      </c>
      <c r="J497">
        <v>3</v>
      </c>
    </row>
    <row r="498" spans="1:10">
      <c r="A498">
        <v>2017</v>
      </c>
      <c r="B498">
        <v>6</v>
      </c>
      <c r="C498" t="s">
        <v>79</v>
      </c>
      <c r="D498" t="s">
        <v>379</v>
      </c>
      <c r="E498" t="s">
        <v>364</v>
      </c>
      <c r="F498">
        <v>3</v>
      </c>
      <c r="G498">
        <v>33</v>
      </c>
      <c r="H498">
        <v>4389</v>
      </c>
      <c r="I498">
        <v>852.57</v>
      </c>
      <c r="J498">
        <v>4</v>
      </c>
    </row>
    <row r="499" spans="1:10">
      <c r="A499">
        <v>2017</v>
      </c>
      <c r="B499">
        <v>7</v>
      </c>
      <c r="C499" t="s">
        <v>79</v>
      </c>
      <c r="D499" t="s">
        <v>380</v>
      </c>
      <c r="E499" t="s">
        <v>340</v>
      </c>
      <c r="F499">
        <v>15</v>
      </c>
      <c r="G499">
        <v>161</v>
      </c>
      <c r="H499">
        <v>22524.35</v>
      </c>
      <c r="I499">
        <v>4322.1655</v>
      </c>
      <c r="J499">
        <v>1</v>
      </c>
    </row>
    <row r="500" spans="1:10">
      <c r="A500">
        <v>2017</v>
      </c>
      <c r="B500">
        <v>7</v>
      </c>
      <c r="C500" t="s">
        <v>79</v>
      </c>
      <c r="D500" t="s">
        <v>381</v>
      </c>
      <c r="E500" t="s">
        <v>382</v>
      </c>
      <c r="F500">
        <v>10</v>
      </c>
      <c r="G500">
        <v>68</v>
      </c>
      <c r="H500">
        <v>12150</v>
      </c>
      <c r="I500">
        <v>2351.5</v>
      </c>
      <c r="J500">
        <v>2</v>
      </c>
    </row>
    <row r="501" spans="1:10">
      <c r="A501">
        <v>2017</v>
      </c>
      <c r="B501">
        <v>7</v>
      </c>
      <c r="C501" t="s">
        <v>79</v>
      </c>
      <c r="D501" t="s">
        <v>383</v>
      </c>
      <c r="E501" t="s">
        <v>340</v>
      </c>
      <c r="F501">
        <v>15</v>
      </c>
      <c r="G501">
        <v>43</v>
      </c>
      <c r="H501">
        <v>5968</v>
      </c>
      <c r="I501">
        <v>1697.84</v>
      </c>
      <c r="J501">
        <v>3</v>
      </c>
    </row>
    <row r="502" spans="1:10">
      <c r="A502">
        <v>2017</v>
      </c>
      <c r="B502">
        <v>7</v>
      </c>
      <c r="C502" t="s">
        <v>79</v>
      </c>
      <c r="D502" t="s">
        <v>384</v>
      </c>
      <c r="E502" t="s">
        <v>296</v>
      </c>
      <c r="F502">
        <v>10</v>
      </c>
      <c r="G502">
        <v>122</v>
      </c>
      <c r="H502">
        <v>1170</v>
      </c>
      <c r="I502">
        <v>1140.1</v>
      </c>
      <c r="J502">
        <v>4</v>
      </c>
    </row>
    <row r="503" spans="1:10">
      <c r="A503">
        <v>2017</v>
      </c>
      <c r="B503">
        <v>8</v>
      </c>
      <c r="C503" t="s">
        <v>79</v>
      </c>
      <c r="D503" t="s">
        <v>385</v>
      </c>
      <c r="E503" t="s">
        <v>340</v>
      </c>
      <c r="F503">
        <v>14</v>
      </c>
      <c r="G503">
        <v>175</v>
      </c>
      <c r="H503">
        <v>24912</v>
      </c>
      <c r="I503">
        <v>4638.56</v>
      </c>
      <c r="J503">
        <v>1</v>
      </c>
    </row>
    <row r="504" spans="1:10">
      <c r="A504">
        <v>2017</v>
      </c>
      <c r="B504">
        <v>8</v>
      </c>
      <c r="C504" t="s">
        <v>79</v>
      </c>
      <c r="D504" t="s">
        <v>386</v>
      </c>
      <c r="E504" t="s">
        <v>340</v>
      </c>
      <c r="F504">
        <v>13</v>
      </c>
      <c r="G504">
        <v>172</v>
      </c>
      <c r="H504">
        <v>23536</v>
      </c>
      <c r="I504">
        <v>4397.68</v>
      </c>
      <c r="J504">
        <v>2</v>
      </c>
    </row>
    <row r="505" spans="1:10">
      <c r="A505">
        <v>2017</v>
      </c>
      <c r="B505">
        <v>8</v>
      </c>
      <c r="C505" t="s">
        <v>79</v>
      </c>
      <c r="D505" t="s">
        <v>387</v>
      </c>
      <c r="E505" t="s">
        <v>296</v>
      </c>
      <c r="F505">
        <v>8</v>
      </c>
      <c r="G505">
        <v>240</v>
      </c>
      <c r="H505">
        <v>819</v>
      </c>
      <c r="I505">
        <v>1466.47</v>
      </c>
      <c r="J505">
        <v>3</v>
      </c>
    </row>
    <row r="506" spans="1:10">
      <c r="A506">
        <v>2017</v>
      </c>
      <c r="B506">
        <v>8</v>
      </c>
      <c r="C506" t="s">
        <v>79</v>
      </c>
      <c r="D506" t="s">
        <v>388</v>
      </c>
      <c r="E506" t="s">
        <v>382</v>
      </c>
      <c r="F506">
        <v>4</v>
      </c>
      <c r="G506">
        <v>26</v>
      </c>
      <c r="H506">
        <v>4469.98</v>
      </c>
      <c r="I506">
        <v>885.0974</v>
      </c>
      <c r="J506">
        <v>4</v>
      </c>
    </row>
    <row r="507" spans="1:10">
      <c r="A507">
        <v>2017</v>
      </c>
      <c r="B507">
        <v>9</v>
      </c>
      <c r="C507" t="s">
        <v>79</v>
      </c>
      <c r="D507" t="s">
        <v>389</v>
      </c>
      <c r="E507" t="s">
        <v>345</v>
      </c>
      <c r="F507">
        <v>4</v>
      </c>
      <c r="G507">
        <v>30</v>
      </c>
      <c r="H507">
        <v>4415.56</v>
      </c>
      <c r="I507">
        <v>894.0228</v>
      </c>
      <c r="J507">
        <v>1</v>
      </c>
    </row>
    <row r="508" spans="1:10">
      <c r="A508">
        <v>2017</v>
      </c>
      <c r="B508">
        <v>10</v>
      </c>
      <c r="C508" t="s">
        <v>79</v>
      </c>
      <c r="D508" t="s">
        <v>389</v>
      </c>
      <c r="E508" t="s">
        <v>345</v>
      </c>
      <c r="F508">
        <v>5</v>
      </c>
      <c r="G508">
        <v>43</v>
      </c>
      <c r="H508">
        <v>6505.45</v>
      </c>
      <c r="I508">
        <v>1267.7085</v>
      </c>
      <c r="J508">
        <v>1</v>
      </c>
    </row>
    <row r="509" spans="1:10">
      <c r="A509">
        <v>2017</v>
      </c>
      <c r="B509">
        <v>11</v>
      </c>
      <c r="C509" t="s">
        <v>79</v>
      </c>
      <c r="D509" t="s">
        <v>389</v>
      </c>
      <c r="E509" t="s">
        <v>345</v>
      </c>
      <c r="F509">
        <v>3</v>
      </c>
      <c r="G509">
        <v>28</v>
      </c>
      <c r="H509">
        <v>4413.67</v>
      </c>
      <c r="I509">
        <v>835.7771</v>
      </c>
      <c r="J509">
        <v>1</v>
      </c>
    </row>
    <row r="510" spans="1:10">
      <c r="A510">
        <v>2017</v>
      </c>
      <c r="B510">
        <v>12</v>
      </c>
      <c r="C510" t="s">
        <v>79</v>
      </c>
      <c r="D510" t="s">
        <v>389</v>
      </c>
      <c r="E510" t="s">
        <v>345</v>
      </c>
      <c r="F510">
        <v>5</v>
      </c>
      <c r="G510">
        <v>63</v>
      </c>
      <c r="H510">
        <v>9777.45</v>
      </c>
      <c r="I510">
        <v>1773.0685</v>
      </c>
      <c r="J510">
        <v>1</v>
      </c>
    </row>
    <row r="511" spans="1:10">
      <c r="A511">
        <v>2018</v>
      </c>
      <c r="B511">
        <v>1</v>
      </c>
      <c r="C511" t="s">
        <v>79</v>
      </c>
      <c r="D511" t="s">
        <v>390</v>
      </c>
      <c r="E511" t="s">
        <v>348</v>
      </c>
      <c r="F511">
        <v>2</v>
      </c>
      <c r="G511">
        <v>46</v>
      </c>
      <c r="H511">
        <v>6192</v>
      </c>
      <c r="I511">
        <v>1088.96</v>
      </c>
      <c r="J511">
        <v>1</v>
      </c>
    </row>
    <row r="512" spans="1:10">
      <c r="A512">
        <v>2018</v>
      </c>
      <c r="B512">
        <v>1</v>
      </c>
      <c r="C512" t="s">
        <v>79</v>
      </c>
      <c r="D512" t="s">
        <v>389</v>
      </c>
      <c r="E512" t="s">
        <v>345</v>
      </c>
      <c r="F512">
        <v>3</v>
      </c>
      <c r="G512">
        <v>32</v>
      </c>
      <c r="H512">
        <v>5003.78</v>
      </c>
      <c r="I512">
        <v>928.4914</v>
      </c>
      <c r="J512">
        <v>2</v>
      </c>
    </row>
    <row r="513" spans="1:10">
      <c r="A513">
        <v>2018</v>
      </c>
      <c r="B513">
        <v>2</v>
      </c>
      <c r="C513" t="s">
        <v>79</v>
      </c>
      <c r="D513" t="s">
        <v>390</v>
      </c>
      <c r="E513" t="s">
        <v>348</v>
      </c>
      <c r="F513">
        <v>8</v>
      </c>
      <c r="G513">
        <v>179</v>
      </c>
      <c r="H513">
        <v>24400</v>
      </c>
      <c r="I513">
        <v>4288</v>
      </c>
      <c r="J513">
        <v>1</v>
      </c>
    </row>
    <row r="514" spans="1:10">
      <c r="A514">
        <v>2018</v>
      </c>
      <c r="B514">
        <v>3</v>
      </c>
      <c r="C514" t="s">
        <v>79</v>
      </c>
      <c r="D514" t="s">
        <v>391</v>
      </c>
      <c r="E514" t="s">
        <v>351</v>
      </c>
      <c r="F514">
        <v>5</v>
      </c>
      <c r="G514">
        <v>92</v>
      </c>
      <c r="H514">
        <v>13615.44</v>
      </c>
      <c r="I514">
        <v>2388.0072</v>
      </c>
      <c r="J514">
        <v>1</v>
      </c>
    </row>
    <row r="515" spans="1:10">
      <c r="A515">
        <v>2018</v>
      </c>
      <c r="B515">
        <v>3</v>
      </c>
      <c r="C515" t="s">
        <v>79</v>
      </c>
      <c r="D515" t="s">
        <v>392</v>
      </c>
      <c r="E515" t="s">
        <v>393</v>
      </c>
      <c r="F515">
        <v>1</v>
      </c>
      <c r="G515">
        <v>17</v>
      </c>
      <c r="H515">
        <v>2215.58</v>
      </c>
      <c r="I515">
        <v>406.0254</v>
      </c>
      <c r="J515">
        <v>2</v>
      </c>
    </row>
    <row r="516" spans="1:10">
      <c r="A516">
        <v>2018</v>
      </c>
      <c r="B516">
        <v>4</v>
      </c>
      <c r="C516" t="s">
        <v>79</v>
      </c>
      <c r="D516" t="s">
        <v>391</v>
      </c>
      <c r="E516" t="s">
        <v>351</v>
      </c>
      <c r="F516">
        <v>3</v>
      </c>
      <c r="G516">
        <v>48</v>
      </c>
      <c r="H516">
        <v>7302.78</v>
      </c>
      <c r="I516">
        <v>1291.3614</v>
      </c>
      <c r="J516">
        <v>1</v>
      </c>
    </row>
    <row r="517" spans="1:10">
      <c r="A517">
        <v>2018</v>
      </c>
      <c r="B517">
        <v>4</v>
      </c>
      <c r="C517" t="s">
        <v>79</v>
      </c>
      <c r="D517" t="s">
        <v>394</v>
      </c>
      <c r="E517" t="s">
        <v>395</v>
      </c>
      <c r="F517">
        <v>1</v>
      </c>
      <c r="G517">
        <v>17</v>
      </c>
      <c r="H517">
        <v>1735.29</v>
      </c>
      <c r="I517">
        <v>343.5877</v>
      </c>
      <c r="J517">
        <v>2</v>
      </c>
    </row>
    <row r="518" spans="1:10">
      <c r="A518">
        <v>2018</v>
      </c>
      <c r="B518">
        <v>4</v>
      </c>
      <c r="C518" t="s">
        <v>79</v>
      </c>
      <c r="D518" t="s">
        <v>396</v>
      </c>
      <c r="E518" t="s">
        <v>395</v>
      </c>
      <c r="F518">
        <v>1</v>
      </c>
      <c r="G518">
        <v>9</v>
      </c>
      <c r="H518">
        <v>957.56</v>
      </c>
      <c r="I518">
        <v>210.4828</v>
      </c>
      <c r="J518">
        <v>3</v>
      </c>
    </row>
    <row r="519" spans="1:10">
      <c r="A519">
        <v>2018</v>
      </c>
      <c r="B519">
        <v>4</v>
      </c>
      <c r="C519" t="s">
        <v>79</v>
      </c>
      <c r="D519" t="s">
        <v>397</v>
      </c>
      <c r="E519" t="s">
        <v>351</v>
      </c>
      <c r="F519">
        <v>2</v>
      </c>
      <c r="G519">
        <v>2</v>
      </c>
      <c r="H519">
        <v>302.14</v>
      </c>
      <c r="I519">
        <v>147.2782</v>
      </c>
      <c r="J519">
        <v>4</v>
      </c>
    </row>
    <row r="520" spans="1:10">
      <c r="A520">
        <v>2018</v>
      </c>
      <c r="B520">
        <v>8</v>
      </c>
      <c r="C520" t="s">
        <v>79</v>
      </c>
      <c r="D520" t="s">
        <v>362</v>
      </c>
      <c r="E520" t="s">
        <v>362</v>
      </c>
      <c r="F520">
        <v>15</v>
      </c>
      <c r="G520">
        <v>280</v>
      </c>
      <c r="H520">
        <v>49930</v>
      </c>
      <c r="I520">
        <v>8360.9</v>
      </c>
      <c r="J520">
        <v>1</v>
      </c>
    </row>
    <row r="521" spans="1:10">
      <c r="A521">
        <v>2018</v>
      </c>
      <c r="B521">
        <v>8</v>
      </c>
      <c r="C521" t="s">
        <v>79</v>
      </c>
      <c r="D521" t="s">
        <v>398</v>
      </c>
      <c r="E521" t="s">
        <v>399</v>
      </c>
      <c r="F521">
        <v>15</v>
      </c>
      <c r="G521">
        <v>75</v>
      </c>
      <c r="H521">
        <v>9555</v>
      </c>
      <c r="I521">
        <v>2292.15</v>
      </c>
      <c r="J521">
        <v>2</v>
      </c>
    </row>
    <row r="522" spans="1:10">
      <c r="A522">
        <v>2018</v>
      </c>
      <c r="B522">
        <v>8</v>
      </c>
      <c r="C522" t="s">
        <v>79</v>
      </c>
      <c r="D522" t="s">
        <v>400</v>
      </c>
      <c r="E522" t="s">
        <v>401</v>
      </c>
      <c r="F522">
        <v>15</v>
      </c>
      <c r="G522">
        <v>15</v>
      </c>
      <c r="H522">
        <v>7200</v>
      </c>
      <c r="I522">
        <v>1746</v>
      </c>
      <c r="J522">
        <v>3</v>
      </c>
    </row>
    <row r="523" spans="1:10">
      <c r="A523">
        <v>2016</v>
      </c>
      <c r="B523">
        <v>12</v>
      </c>
      <c r="C523" t="s">
        <v>80</v>
      </c>
      <c r="D523" t="s">
        <v>402</v>
      </c>
      <c r="E523" t="s">
        <v>274</v>
      </c>
      <c r="F523">
        <v>5</v>
      </c>
      <c r="G523">
        <v>61</v>
      </c>
      <c r="H523">
        <v>9272</v>
      </c>
      <c r="I523">
        <v>1699.36</v>
      </c>
      <c r="J523">
        <v>1</v>
      </c>
    </row>
    <row r="524" spans="1:10">
      <c r="A524">
        <v>2016</v>
      </c>
      <c r="B524">
        <v>12</v>
      </c>
      <c r="C524" t="s">
        <v>80</v>
      </c>
      <c r="D524" t="s">
        <v>403</v>
      </c>
      <c r="E524" t="s">
        <v>274</v>
      </c>
      <c r="F524">
        <v>4</v>
      </c>
      <c r="G524">
        <v>32</v>
      </c>
      <c r="H524">
        <v>5120</v>
      </c>
      <c r="I524">
        <v>993.6</v>
      </c>
      <c r="J524">
        <v>2</v>
      </c>
    </row>
    <row r="525" spans="1:10">
      <c r="A525">
        <v>2016</v>
      </c>
      <c r="B525">
        <v>12</v>
      </c>
      <c r="C525" t="s">
        <v>80</v>
      </c>
      <c r="D525" t="s">
        <v>376</v>
      </c>
      <c r="E525" t="s">
        <v>274</v>
      </c>
      <c r="F525">
        <v>5</v>
      </c>
      <c r="G525">
        <v>24</v>
      </c>
      <c r="H525">
        <v>3744</v>
      </c>
      <c r="I525">
        <v>832.72</v>
      </c>
      <c r="J525">
        <v>3</v>
      </c>
    </row>
    <row r="526" spans="1:10">
      <c r="A526">
        <v>2016</v>
      </c>
      <c r="B526">
        <v>12</v>
      </c>
      <c r="C526" t="s">
        <v>80</v>
      </c>
      <c r="D526" t="s">
        <v>165</v>
      </c>
      <c r="E526" t="s">
        <v>274</v>
      </c>
      <c r="F526">
        <v>5</v>
      </c>
      <c r="G526">
        <v>18</v>
      </c>
      <c r="H526">
        <v>2832</v>
      </c>
      <c r="I526">
        <v>690.16</v>
      </c>
      <c r="J526">
        <v>4</v>
      </c>
    </row>
    <row r="527" spans="1:10">
      <c r="A527">
        <v>2017</v>
      </c>
      <c r="B527">
        <v>1</v>
      </c>
      <c r="C527" t="s">
        <v>80</v>
      </c>
      <c r="D527" t="s">
        <v>404</v>
      </c>
      <c r="E527" t="s">
        <v>274</v>
      </c>
      <c r="F527">
        <v>7</v>
      </c>
      <c r="G527">
        <v>141</v>
      </c>
      <c r="H527">
        <v>20077.614</v>
      </c>
      <c r="I527">
        <v>3524.08982</v>
      </c>
      <c r="J527">
        <v>1</v>
      </c>
    </row>
    <row r="528" spans="1:10">
      <c r="A528">
        <v>2017</v>
      </c>
      <c r="B528">
        <v>1</v>
      </c>
      <c r="C528" t="s">
        <v>80</v>
      </c>
      <c r="D528" t="s">
        <v>166</v>
      </c>
      <c r="E528" t="s">
        <v>274</v>
      </c>
      <c r="F528">
        <v>7</v>
      </c>
      <c r="G528">
        <v>111</v>
      </c>
      <c r="H528">
        <v>15240.904</v>
      </c>
      <c r="I528">
        <v>2775.31752</v>
      </c>
      <c r="J528">
        <v>2</v>
      </c>
    </row>
    <row r="529" spans="1:10">
      <c r="A529">
        <v>2017</v>
      </c>
      <c r="B529">
        <v>1</v>
      </c>
      <c r="C529" t="s">
        <v>80</v>
      </c>
      <c r="D529" t="s">
        <v>405</v>
      </c>
      <c r="E529" t="s">
        <v>274</v>
      </c>
      <c r="F529">
        <v>7</v>
      </c>
      <c r="G529">
        <v>14</v>
      </c>
      <c r="H529">
        <v>1324.064</v>
      </c>
      <c r="I529">
        <v>578.12832</v>
      </c>
      <c r="J529">
        <v>3</v>
      </c>
    </row>
    <row r="530" spans="1:10">
      <c r="A530">
        <v>2017</v>
      </c>
      <c r="B530">
        <v>1</v>
      </c>
      <c r="C530" t="s">
        <v>80</v>
      </c>
      <c r="D530" t="s">
        <v>402</v>
      </c>
      <c r="E530" t="s">
        <v>274</v>
      </c>
      <c r="F530">
        <v>1</v>
      </c>
      <c r="G530">
        <v>13</v>
      </c>
      <c r="H530">
        <v>2024.276</v>
      </c>
      <c r="I530">
        <v>365.15588</v>
      </c>
      <c r="J530">
        <v>4</v>
      </c>
    </row>
    <row r="531" spans="1:10">
      <c r="A531">
        <v>2017</v>
      </c>
      <c r="B531">
        <v>2</v>
      </c>
      <c r="C531" t="s">
        <v>80</v>
      </c>
      <c r="D531" t="s">
        <v>404</v>
      </c>
      <c r="E531" t="s">
        <v>274</v>
      </c>
      <c r="F531">
        <v>6</v>
      </c>
      <c r="G531">
        <v>147</v>
      </c>
      <c r="H531">
        <v>21076.812</v>
      </c>
      <c r="I531">
        <v>3627.98556</v>
      </c>
      <c r="J531">
        <v>1</v>
      </c>
    </row>
    <row r="532" spans="1:10">
      <c r="A532">
        <v>2017</v>
      </c>
      <c r="B532">
        <v>2</v>
      </c>
      <c r="C532" t="s">
        <v>80</v>
      </c>
      <c r="D532" t="s">
        <v>166</v>
      </c>
      <c r="E532" t="s">
        <v>274</v>
      </c>
      <c r="F532">
        <v>10</v>
      </c>
      <c r="G532">
        <v>96</v>
      </c>
      <c r="H532">
        <v>13276.01</v>
      </c>
      <c r="I532">
        <v>2609.8813</v>
      </c>
      <c r="J532">
        <v>2</v>
      </c>
    </row>
    <row r="533" spans="1:10">
      <c r="A533">
        <v>2017</v>
      </c>
      <c r="B533">
        <v>2</v>
      </c>
      <c r="C533" t="s">
        <v>80</v>
      </c>
      <c r="D533" t="s">
        <v>337</v>
      </c>
      <c r="E533" t="s">
        <v>274</v>
      </c>
      <c r="F533">
        <v>2</v>
      </c>
      <c r="G533">
        <v>9</v>
      </c>
      <c r="H533">
        <v>1304</v>
      </c>
      <c r="I533">
        <v>305.52</v>
      </c>
      <c r="J533">
        <v>3</v>
      </c>
    </row>
    <row r="534" spans="1:10">
      <c r="A534">
        <v>2017</v>
      </c>
      <c r="B534">
        <v>2</v>
      </c>
      <c r="C534" t="s">
        <v>80</v>
      </c>
      <c r="D534" t="s">
        <v>165</v>
      </c>
      <c r="E534" t="s">
        <v>274</v>
      </c>
      <c r="F534">
        <v>1</v>
      </c>
      <c r="G534">
        <v>9</v>
      </c>
      <c r="H534">
        <v>1359.636</v>
      </c>
      <c r="I534">
        <v>262.75268</v>
      </c>
      <c r="J534">
        <v>4</v>
      </c>
    </row>
    <row r="535" spans="1:10">
      <c r="A535">
        <v>2017</v>
      </c>
      <c r="B535">
        <v>3</v>
      </c>
      <c r="C535" t="s">
        <v>80</v>
      </c>
      <c r="D535" t="s">
        <v>337</v>
      </c>
      <c r="E535" t="s">
        <v>274</v>
      </c>
      <c r="F535">
        <v>4</v>
      </c>
      <c r="G535">
        <v>46</v>
      </c>
      <c r="H535">
        <v>6920</v>
      </c>
      <c r="I535">
        <v>1283.6</v>
      </c>
      <c r="J535">
        <v>1</v>
      </c>
    </row>
    <row r="536" spans="1:10">
      <c r="A536">
        <v>2017</v>
      </c>
      <c r="B536">
        <v>3</v>
      </c>
      <c r="C536" t="s">
        <v>80</v>
      </c>
      <c r="D536" t="s">
        <v>405</v>
      </c>
      <c r="E536" t="s">
        <v>274</v>
      </c>
      <c r="F536">
        <v>4</v>
      </c>
      <c r="G536">
        <v>34</v>
      </c>
      <c r="H536">
        <v>5120.016</v>
      </c>
      <c r="I536">
        <v>1001.60208</v>
      </c>
      <c r="J536">
        <v>2</v>
      </c>
    </row>
    <row r="537" spans="1:10">
      <c r="A537">
        <v>2017</v>
      </c>
      <c r="B537">
        <v>3</v>
      </c>
      <c r="C537" t="s">
        <v>80</v>
      </c>
      <c r="D537" t="s">
        <v>166</v>
      </c>
      <c r="E537" t="s">
        <v>274</v>
      </c>
      <c r="F537">
        <v>8</v>
      </c>
      <c r="G537">
        <v>25</v>
      </c>
      <c r="H537">
        <v>3406.032</v>
      </c>
      <c r="I537">
        <v>942.78416</v>
      </c>
      <c r="J537">
        <v>3</v>
      </c>
    </row>
    <row r="538" spans="1:10">
      <c r="A538">
        <v>2017</v>
      </c>
      <c r="B538">
        <v>3</v>
      </c>
      <c r="C538" t="s">
        <v>80</v>
      </c>
      <c r="D538" t="s">
        <v>165</v>
      </c>
      <c r="E538" t="s">
        <v>274</v>
      </c>
      <c r="F538">
        <v>4</v>
      </c>
      <c r="G538">
        <v>28</v>
      </c>
      <c r="H538">
        <v>4094.544</v>
      </c>
      <c r="I538">
        <v>844.29072</v>
      </c>
      <c r="J538">
        <v>4</v>
      </c>
    </row>
    <row r="539" spans="1:10">
      <c r="A539">
        <v>2017</v>
      </c>
      <c r="B539">
        <v>4</v>
      </c>
      <c r="C539" t="s">
        <v>80</v>
      </c>
      <c r="D539" t="s">
        <v>337</v>
      </c>
      <c r="E539" t="s">
        <v>274</v>
      </c>
      <c r="F539">
        <v>5</v>
      </c>
      <c r="G539">
        <v>57</v>
      </c>
      <c r="H539">
        <v>8720</v>
      </c>
      <c r="I539">
        <v>1611.6</v>
      </c>
      <c r="J539">
        <v>1</v>
      </c>
    </row>
    <row r="540" spans="1:10">
      <c r="A540">
        <v>2017</v>
      </c>
      <c r="B540">
        <v>4</v>
      </c>
      <c r="C540" t="s">
        <v>80</v>
      </c>
      <c r="D540" t="s">
        <v>405</v>
      </c>
      <c r="E540" t="s">
        <v>274</v>
      </c>
      <c r="F540">
        <v>5</v>
      </c>
      <c r="G540">
        <v>53</v>
      </c>
      <c r="H540">
        <v>8152.02</v>
      </c>
      <c r="I540">
        <v>1521.7626</v>
      </c>
      <c r="J540">
        <v>2</v>
      </c>
    </row>
    <row r="541" spans="1:10">
      <c r="A541">
        <v>2017</v>
      </c>
      <c r="B541">
        <v>4</v>
      </c>
      <c r="C541" t="s">
        <v>80</v>
      </c>
      <c r="D541" t="s">
        <v>166</v>
      </c>
      <c r="E541" t="s">
        <v>274</v>
      </c>
      <c r="F541">
        <v>10</v>
      </c>
      <c r="G541">
        <v>33</v>
      </c>
      <c r="H541">
        <v>4833.354</v>
      </c>
      <c r="I541">
        <v>1260.33602</v>
      </c>
      <c r="J541">
        <v>3</v>
      </c>
    </row>
    <row r="542" spans="1:10">
      <c r="A542">
        <v>2017</v>
      </c>
      <c r="B542">
        <v>4</v>
      </c>
      <c r="C542" t="s">
        <v>80</v>
      </c>
      <c r="D542" t="s">
        <v>165</v>
      </c>
      <c r="E542" t="s">
        <v>274</v>
      </c>
      <c r="F542">
        <v>5</v>
      </c>
      <c r="G542">
        <v>39</v>
      </c>
      <c r="H542">
        <v>5710.18</v>
      </c>
      <c r="I542">
        <v>1148.3234</v>
      </c>
      <c r="J542">
        <v>4</v>
      </c>
    </row>
    <row r="543" spans="1:10">
      <c r="A543">
        <v>2017</v>
      </c>
      <c r="B543">
        <v>5</v>
      </c>
      <c r="C543" t="s">
        <v>80</v>
      </c>
      <c r="D543" t="s">
        <v>337</v>
      </c>
      <c r="E543" t="s">
        <v>274</v>
      </c>
      <c r="F543">
        <v>4</v>
      </c>
      <c r="G543">
        <v>44</v>
      </c>
      <c r="H543">
        <v>6624</v>
      </c>
      <c r="I543">
        <v>1237.12</v>
      </c>
      <c r="J543">
        <v>1</v>
      </c>
    </row>
    <row r="544" spans="1:10">
      <c r="A544">
        <v>2017</v>
      </c>
      <c r="B544">
        <v>5</v>
      </c>
      <c r="C544" t="s">
        <v>80</v>
      </c>
      <c r="D544" t="s">
        <v>165</v>
      </c>
      <c r="E544" t="s">
        <v>274</v>
      </c>
      <c r="F544">
        <v>4</v>
      </c>
      <c r="G544">
        <v>42</v>
      </c>
      <c r="H544">
        <v>6211.872</v>
      </c>
      <c r="I544">
        <v>1175.54336</v>
      </c>
      <c r="J544">
        <v>2</v>
      </c>
    </row>
    <row r="545" spans="1:10">
      <c r="A545">
        <v>2017</v>
      </c>
      <c r="B545">
        <v>5</v>
      </c>
      <c r="C545" t="s">
        <v>80</v>
      </c>
      <c r="D545" t="s">
        <v>173</v>
      </c>
      <c r="E545" t="s">
        <v>274</v>
      </c>
      <c r="F545">
        <v>4</v>
      </c>
      <c r="G545">
        <v>37</v>
      </c>
      <c r="H545">
        <v>5368.718</v>
      </c>
      <c r="I545">
        <v>1045.93334</v>
      </c>
      <c r="J545">
        <v>3</v>
      </c>
    </row>
    <row r="546" spans="1:10">
      <c r="A546">
        <v>2017</v>
      </c>
      <c r="B546">
        <v>5</v>
      </c>
      <c r="C546" t="s">
        <v>80</v>
      </c>
      <c r="D546" t="s">
        <v>405</v>
      </c>
      <c r="E546" t="s">
        <v>274</v>
      </c>
      <c r="F546">
        <v>3</v>
      </c>
      <c r="G546">
        <v>25</v>
      </c>
      <c r="H546">
        <v>3960.008</v>
      </c>
      <c r="I546">
        <v>764.80104</v>
      </c>
      <c r="J546">
        <v>4</v>
      </c>
    </row>
    <row r="547" spans="1:10">
      <c r="A547">
        <v>2017</v>
      </c>
      <c r="B547">
        <v>6</v>
      </c>
      <c r="C547" t="s">
        <v>80</v>
      </c>
      <c r="D547" t="s">
        <v>405</v>
      </c>
      <c r="E547" t="s">
        <v>274</v>
      </c>
      <c r="F547">
        <v>4</v>
      </c>
      <c r="G547">
        <v>34</v>
      </c>
      <c r="H547">
        <v>5392.012</v>
      </c>
      <c r="I547">
        <v>1036.96156</v>
      </c>
      <c r="J547">
        <v>1</v>
      </c>
    </row>
    <row r="548" spans="1:10">
      <c r="A548">
        <v>2017</v>
      </c>
      <c r="B548">
        <v>6</v>
      </c>
      <c r="C548" t="s">
        <v>80</v>
      </c>
      <c r="D548" t="s">
        <v>337</v>
      </c>
      <c r="E548" t="s">
        <v>274</v>
      </c>
      <c r="F548">
        <v>3</v>
      </c>
      <c r="G548">
        <v>30</v>
      </c>
      <c r="H548">
        <v>4616.728</v>
      </c>
      <c r="I548">
        <v>870.17464</v>
      </c>
      <c r="J548">
        <v>2</v>
      </c>
    </row>
    <row r="549" spans="1:10">
      <c r="A549">
        <v>2017</v>
      </c>
      <c r="B549">
        <v>6</v>
      </c>
      <c r="C549" t="s">
        <v>80</v>
      </c>
      <c r="D549" t="s">
        <v>165</v>
      </c>
      <c r="E549" t="s">
        <v>274</v>
      </c>
      <c r="F549">
        <v>3</v>
      </c>
      <c r="G549">
        <v>24</v>
      </c>
      <c r="H549">
        <v>3633.936</v>
      </c>
      <c r="I549">
        <v>718.41168</v>
      </c>
      <c r="J549">
        <v>3</v>
      </c>
    </row>
    <row r="550" spans="1:10">
      <c r="A550">
        <v>2017</v>
      </c>
      <c r="B550">
        <v>6</v>
      </c>
      <c r="C550" t="s">
        <v>80</v>
      </c>
      <c r="D550" t="s">
        <v>173</v>
      </c>
      <c r="E550" t="s">
        <v>274</v>
      </c>
      <c r="F550">
        <v>2</v>
      </c>
      <c r="G550">
        <v>18</v>
      </c>
      <c r="H550">
        <v>2725.284</v>
      </c>
      <c r="I550">
        <v>526.28692</v>
      </c>
      <c r="J550">
        <v>4</v>
      </c>
    </row>
    <row r="551" spans="1:10">
      <c r="A551">
        <v>2017</v>
      </c>
      <c r="B551">
        <v>7</v>
      </c>
      <c r="C551" t="s">
        <v>80</v>
      </c>
      <c r="D551" t="s">
        <v>406</v>
      </c>
      <c r="E551" t="s">
        <v>382</v>
      </c>
      <c r="F551">
        <v>15</v>
      </c>
      <c r="G551">
        <v>315</v>
      </c>
      <c r="H551">
        <v>53074.56</v>
      </c>
      <c r="I551">
        <v>8909.6928</v>
      </c>
      <c r="J551">
        <v>1</v>
      </c>
    </row>
    <row r="552" spans="1:10">
      <c r="A552">
        <v>2017</v>
      </c>
      <c r="B552">
        <v>7</v>
      </c>
      <c r="C552" t="s">
        <v>80</v>
      </c>
      <c r="D552" t="s">
        <v>407</v>
      </c>
      <c r="E552" t="s">
        <v>408</v>
      </c>
      <c r="F552">
        <v>15</v>
      </c>
      <c r="G552">
        <v>232</v>
      </c>
      <c r="H552">
        <v>49572</v>
      </c>
      <c r="I552">
        <v>8122.36</v>
      </c>
      <c r="J552">
        <v>2</v>
      </c>
    </row>
    <row r="553" spans="1:10">
      <c r="A553">
        <v>2017</v>
      </c>
      <c r="B553">
        <v>7</v>
      </c>
      <c r="C553" t="s">
        <v>80</v>
      </c>
      <c r="D553" t="s">
        <v>409</v>
      </c>
      <c r="E553" t="s">
        <v>408</v>
      </c>
      <c r="F553">
        <v>15</v>
      </c>
      <c r="G553">
        <v>163</v>
      </c>
      <c r="H553">
        <v>35220</v>
      </c>
      <c r="I553">
        <v>5980.6</v>
      </c>
      <c r="J553">
        <v>3</v>
      </c>
    </row>
    <row r="554" spans="1:10">
      <c r="A554">
        <v>2017</v>
      </c>
      <c r="B554">
        <v>7</v>
      </c>
      <c r="C554" t="s">
        <v>80</v>
      </c>
      <c r="D554" t="s">
        <v>410</v>
      </c>
      <c r="E554" t="s">
        <v>408</v>
      </c>
      <c r="F554">
        <v>15</v>
      </c>
      <c r="G554">
        <v>152</v>
      </c>
      <c r="H554">
        <v>29652</v>
      </c>
      <c r="I554">
        <v>5212.76</v>
      </c>
      <c r="J554">
        <v>4</v>
      </c>
    </row>
    <row r="555" spans="1:10">
      <c r="A555">
        <v>2017</v>
      </c>
      <c r="B555">
        <v>8</v>
      </c>
      <c r="C555" t="s">
        <v>80</v>
      </c>
      <c r="D555" t="s">
        <v>411</v>
      </c>
      <c r="E555" t="s">
        <v>382</v>
      </c>
      <c r="F555">
        <v>15</v>
      </c>
      <c r="G555">
        <v>524</v>
      </c>
      <c r="H555">
        <v>84958.68</v>
      </c>
      <c r="I555">
        <v>13890.6284</v>
      </c>
      <c r="J555">
        <v>1</v>
      </c>
    </row>
    <row r="556" spans="1:10">
      <c r="A556">
        <v>2017</v>
      </c>
      <c r="B556">
        <v>8</v>
      </c>
      <c r="C556" t="s">
        <v>80</v>
      </c>
      <c r="D556" t="s">
        <v>412</v>
      </c>
      <c r="E556" t="s">
        <v>413</v>
      </c>
      <c r="F556">
        <v>15</v>
      </c>
      <c r="G556">
        <v>148</v>
      </c>
      <c r="H556">
        <v>26348.85</v>
      </c>
      <c r="I556">
        <v>4767.3505</v>
      </c>
      <c r="J556">
        <v>2</v>
      </c>
    </row>
    <row r="557" spans="1:10">
      <c r="A557">
        <v>2017</v>
      </c>
      <c r="B557">
        <v>8</v>
      </c>
      <c r="C557" t="s">
        <v>80</v>
      </c>
      <c r="D557" t="s">
        <v>414</v>
      </c>
      <c r="E557" t="s">
        <v>413</v>
      </c>
      <c r="F557">
        <v>15</v>
      </c>
      <c r="G557">
        <v>129</v>
      </c>
      <c r="H557">
        <v>24274.25</v>
      </c>
      <c r="I557">
        <v>4421.6525</v>
      </c>
      <c r="J557">
        <v>3</v>
      </c>
    </row>
    <row r="558" spans="1:10">
      <c r="A558">
        <v>2017</v>
      </c>
      <c r="B558">
        <v>9</v>
      </c>
      <c r="C558" t="s">
        <v>80</v>
      </c>
      <c r="D558" t="s">
        <v>415</v>
      </c>
      <c r="E558" t="s">
        <v>342</v>
      </c>
      <c r="F558">
        <v>3</v>
      </c>
      <c r="G558">
        <v>36</v>
      </c>
      <c r="H558">
        <v>6119.32</v>
      </c>
      <c r="I558">
        <v>1089.5116</v>
      </c>
      <c r="J558">
        <v>1</v>
      </c>
    </row>
    <row r="559" spans="1:10">
      <c r="A559">
        <v>2017</v>
      </c>
      <c r="B559">
        <v>9</v>
      </c>
      <c r="C559" t="s">
        <v>80</v>
      </c>
      <c r="D559" t="s">
        <v>416</v>
      </c>
      <c r="E559" t="s">
        <v>342</v>
      </c>
      <c r="F559">
        <v>3</v>
      </c>
      <c r="G559">
        <v>18</v>
      </c>
      <c r="H559">
        <v>3058.1</v>
      </c>
      <c r="I559">
        <v>619.553</v>
      </c>
      <c r="J559">
        <v>2</v>
      </c>
    </row>
    <row r="560" spans="1:10">
      <c r="A560">
        <v>2017</v>
      </c>
      <c r="B560">
        <v>9</v>
      </c>
      <c r="C560" t="s">
        <v>80</v>
      </c>
      <c r="D560" t="s">
        <v>417</v>
      </c>
      <c r="E560" t="s">
        <v>418</v>
      </c>
      <c r="F560">
        <v>3</v>
      </c>
      <c r="G560">
        <v>8</v>
      </c>
      <c r="H560">
        <v>1705</v>
      </c>
      <c r="I560">
        <v>403.65</v>
      </c>
      <c r="J560">
        <v>3</v>
      </c>
    </row>
    <row r="561" spans="1:10">
      <c r="A561">
        <v>2017</v>
      </c>
      <c r="B561">
        <v>10</v>
      </c>
      <c r="C561" t="s">
        <v>80</v>
      </c>
      <c r="D561" t="s">
        <v>415</v>
      </c>
      <c r="E561" t="s">
        <v>342</v>
      </c>
      <c r="F561">
        <v>5</v>
      </c>
      <c r="G561">
        <v>60</v>
      </c>
      <c r="H561">
        <v>10346.58</v>
      </c>
      <c r="I561">
        <v>1835.0554</v>
      </c>
      <c r="J561">
        <v>1</v>
      </c>
    </row>
    <row r="562" spans="1:10">
      <c r="A562">
        <v>2017</v>
      </c>
      <c r="B562">
        <v>10</v>
      </c>
      <c r="C562" t="s">
        <v>80</v>
      </c>
      <c r="D562" t="s">
        <v>416</v>
      </c>
      <c r="E562" t="s">
        <v>342</v>
      </c>
      <c r="F562">
        <v>5</v>
      </c>
      <c r="G562">
        <v>26</v>
      </c>
      <c r="H562">
        <v>4569.78</v>
      </c>
      <c r="I562">
        <v>948.0714</v>
      </c>
      <c r="J562">
        <v>2</v>
      </c>
    </row>
    <row r="563" spans="1:10">
      <c r="A563">
        <v>2017</v>
      </c>
      <c r="B563">
        <v>10</v>
      </c>
      <c r="C563" t="s">
        <v>80</v>
      </c>
      <c r="D563" t="s">
        <v>417</v>
      </c>
      <c r="E563" t="s">
        <v>418</v>
      </c>
      <c r="F563">
        <v>3</v>
      </c>
      <c r="G563">
        <v>6</v>
      </c>
      <c r="H563">
        <v>1287</v>
      </c>
      <c r="I563">
        <v>341.31</v>
      </c>
      <c r="J563">
        <v>3</v>
      </c>
    </row>
    <row r="564" spans="1:10">
      <c r="A564">
        <v>2017</v>
      </c>
      <c r="B564">
        <v>11</v>
      </c>
      <c r="C564" t="s">
        <v>80</v>
      </c>
      <c r="D564" t="s">
        <v>415</v>
      </c>
      <c r="E564" t="s">
        <v>342</v>
      </c>
      <c r="F564">
        <v>4</v>
      </c>
      <c r="G564">
        <v>56</v>
      </c>
      <c r="H564">
        <v>9638.29</v>
      </c>
      <c r="I564">
        <v>1676.9777</v>
      </c>
      <c r="J564">
        <v>1</v>
      </c>
    </row>
    <row r="565" spans="1:10">
      <c r="A565">
        <v>2017</v>
      </c>
      <c r="B565">
        <v>11</v>
      </c>
      <c r="C565" t="s">
        <v>80</v>
      </c>
      <c r="D565" t="s">
        <v>416</v>
      </c>
      <c r="E565" t="s">
        <v>342</v>
      </c>
      <c r="F565">
        <v>4</v>
      </c>
      <c r="G565">
        <v>21</v>
      </c>
      <c r="H565">
        <v>3835</v>
      </c>
      <c r="I565">
        <v>782.55</v>
      </c>
      <c r="J565">
        <v>2</v>
      </c>
    </row>
    <row r="566" spans="1:10">
      <c r="A566">
        <v>2017</v>
      </c>
      <c r="B566">
        <v>11</v>
      </c>
      <c r="C566" t="s">
        <v>80</v>
      </c>
      <c r="D566" t="s">
        <v>417</v>
      </c>
      <c r="E566" t="s">
        <v>418</v>
      </c>
      <c r="F566">
        <v>4</v>
      </c>
      <c r="G566">
        <v>13</v>
      </c>
      <c r="H566">
        <v>2684</v>
      </c>
      <c r="I566">
        <v>600.92</v>
      </c>
      <c r="J566">
        <v>3</v>
      </c>
    </row>
    <row r="567" spans="1:10">
      <c r="A567">
        <v>2017</v>
      </c>
      <c r="B567">
        <v>12</v>
      </c>
      <c r="C567" t="s">
        <v>80</v>
      </c>
      <c r="D567" t="s">
        <v>415</v>
      </c>
      <c r="E567" t="s">
        <v>342</v>
      </c>
      <c r="F567">
        <v>5</v>
      </c>
      <c r="G567">
        <v>67</v>
      </c>
      <c r="H567">
        <v>11513.41</v>
      </c>
      <c r="I567">
        <v>2014.7433</v>
      </c>
      <c r="J567">
        <v>1</v>
      </c>
    </row>
    <row r="568" spans="1:10">
      <c r="A568">
        <v>2017</v>
      </c>
      <c r="B568">
        <v>12</v>
      </c>
      <c r="C568" t="s">
        <v>80</v>
      </c>
      <c r="D568" t="s">
        <v>416</v>
      </c>
      <c r="E568" t="s">
        <v>342</v>
      </c>
      <c r="F568">
        <v>5</v>
      </c>
      <c r="G568">
        <v>28</v>
      </c>
      <c r="H568">
        <v>5075</v>
      </c>
      <c r="I568">
        <v>1021.75</v>
      </c>
      <c r="J568">
        <v>2</v>
      </c>
    </row>
    <row r="569" spans="1:10">
      <c r="A569">
        <v>2017</v>
      </c>
      <c r="B569">
        <v>12</v>
      </c>
      <c r="C569" t="s">
        <v>80</v>
      </c>
      <c r="D569" t="s">
        <v>417</v>
      </c>
      <c r="E569" t="s">
        <v>418</v>
      </c>
      <c r="F569">
        <v>5</v>
      </c>
      <c r="G569">
        <v>19</v>
      </c>
      <c r="H569">
        <v>4081</v>
      </c>
      <c r="I569">
        <v>856.53</v>
      </c>
      <c r="J569">
        <v>3</v>
      </c>
    </row>
    <row r="570" spans="1:10">
      <c r="A570">
        <v>2017</v>
      </c>
      <c r="B570">
        <v>12</v>
      </c>
      <c r="C570" t="s">
        <v>80</v>
      </c>
      <c r="D570" t="s">
        <v>419</v>
      </c>
      <c r="E570" t="s">
        <v>342</v>
      </c>
      <c r="F570">
        <v>5</v>
      </c>
      <c r="G570">
        <v>9</v>
      </c>
      <c r="H570">
        <v>1510.55</v>
      </c>
      <c r="I570">
        <v>482.3715</v>
      </c>
      <c r="J570">
        <v>4</v>
      </c>
    </row>
    <row r="571" spans="1:10">
      <c r="A571">
        <v>2018</v>
      </c>
      <c r="B571">
        <v>1</v>
      </c>
      <c r="C571" t="s">
        <v>80</v>
      </c>
      <c r="D571" t="s">
        <v>420</v>
      </c>
      <c r="E571" t="s">
        <v>421</v>
      </c>
      <c r="F571">
        <v>3</v>
      </c>
      <c r="G571">
        <v>51</v>
      </c>
      <c r="H571">
        <v>8339.49</v>
      </c>
      <c r="I571">
        <v>1438.1337</v>
      </c>
      <c r="J571">
        <v>1</v>
      </c>
    </row>
    <row r="572" spans="1:10">
      <c r="A572">
        <v>2018</v>
      </c>
      <c r="B572">
        <v>1</v>
      </c>
      <c r="C572" t="s">
        <v>80</v>
      </c>
      <c r="D572" t="s">
        <v>422</v>
      </c>
      <c r="E572" t="s">
        <v>423</v>
      </c>
      <c r="F572">
        <v>3</v>
      </c>
      <c r="G572">
        <v>31</v>
      </c>
      <c r="H572">
        <v>7124</v>
      </c>
      <c r="I572">
        <v>1200.12</v>
      </c>
      <c r="J572">
        <v>2</v>
      </c>
    </row>
    <row r="573" spans="1:10">
      <c r="A573">
        <v>2018</v>
      </c>
      <c r="B573">
        <v>1</v>
      </c>
      <c r="C573" t="s">
        <v>80</v>
      </c>
      <c r="D573" t="s">
        <v>415</v>
      </c>
      <c r="E573" t="s">
        <v>342</v>
      </c>
      <c r="F573">
        <v>3</v>
      </c>
      <c r="G573">
        <v>33</v>
      </c>
      <c r="H573">
        <v>5890.57</v>
      </c>
      <c r="I573">
        <v>1047.7741</v>
      </c>
      <c r="J573">
        <v>3</v>
      </c>
    </row>
    <row r="574" spans="1:10">
      <c r="A574">
        <v>2018</v>
      </c>
      <c r="B574">
        <v>1</v>
      </c>
      <c r="C574" t="s">
        <v>80</v>
      </c>
      <c r="D574" t="s">
        <v>424</v>
      </c>
      <c r="E574" t="s">
        <v>421</v>
      </c>
      <c r="F574">
        <v>3</v>
      </c>
      <c r="G574">
        <v>30</v>
      </c>
      <c r="H574">
        <v>5063.32</v>
      </c>
      <c r="I574">
        <v>928.2316</v>
      </c>
      <c r="J574">
        <v>4</v>
      </c>
    </row>
    <row r="575" spans="1:10">
      <c r="A575">
        <v>2018</v>
      </c>
      <c r="B575">
        <v>2</v>
      </c>
      <c r="C575" t="s">
        <v>80</v>
      </c>
      <c r="D575" t="s">
        <v>420</v>
      </c>
      <c r="E575" t="s">
        <v>421</v>
      </c>
      <c r="F575">
        <v>9</v>
      </c>
      <c r="G575">
        <v>156</v>
      </c>
      <c r="H575">
        <v>25618.47</v>
      </c>
      <c r="I575">
        <v>4404.4011</v>
      </c>
      <c r="J575">
        <v>1</v>
      </c>
    </row>
    <row r="576" spans="1:10">
      <c r="A576">
        <v>2018</v>
      </c>
      <c r="B576">
        <v>2</v>
      </c>
      <c r="C576" t="s">
        <v>80</v>
      </c>
      <c r="D576" t="s">
        <v>422</v>
      </c>
      <c r="E576" t="s">
        <v>423</v>
      </c>
      <c r="F576">
        <v>9</v>
      </c>
      <c r="G576">
        <v>106</v>
      </c>
      <c r="H576">
        <v>24986</v>
      </c>
      <c r="I576">
        <v>4122.18</v>
      </c>
      <c r="J576">
        <v>2</v>
      </c>
    </row>
    <row r="577" spans="1:10">
      <c r="A577">
        <v>2018</v>
      </c>
      <c r="B577">
        <v>2</v>
      </c>
      <c r="C577" t="s">
        <v>80</v>
      </c>
      <c r="D577" t="s">
        <v>424</v>
      </c>
      <c r="E577" t="s">
        <v>421</v>
      </c>
      <c r="F577">
        <v>9</v>
      </c>
      <c r="G577">
        <v>88</v>
      </c>
      <c r="H577">
        <v>14829.96</v>
      </c>
      <c r="I577">
        <v>2729.8948</v>
      </c>
      <c r="J577">
        <v>3</v>
      </c>
    </row>
    <row r="578" spans="1:10">
      <c r="A578">
        <v>2018</v>
      </c>
      <c r="B578">
        <v>2</v>
      </c>
      <c r="C578" t="s">
        <v>80</v>
      </c>
      <c r="D578" t="s">
        <v>425</v>
      </c>
      <c r="E578" t="s">
        <v>423</v>
      </c>
      <c r="F578">
        <v>9</v>
      </c>
      <c r="G578">
        <v>49</v>
      </c>
      <c r="H578">
        <v>12038</v>
      </c>
      <c r="I578">
        <v>2210.94</v>
      </c>
      <c r="J578">
        <v>4</v>
      </c>
    </row>
    <row r="579" spans="1:10">
      <c r="A579">
        <v>2018</v>
      </c>
      <c r="B579">
        <v>3</v>
      </c>
      <c r="C579" t="s">
        <v>80</v>
      </c>
      <c r="D579" t="s">
        <v>426</v>
      </c>
      <c r="E579" t="s">
        <v>354</v>
      </c>
      <c r="F579">
        <v>5</v>
      </c>
      <c r="G579">
        <v>46</v>
      </c>
      <c r="H579">
        <v>8145</v>
      </c>
      <c r="I579">
        <v>1492.85</v>
      </c>
      <c r="J579">
        <v>1</v>
      </c>
    </row>
    <row r="580" spans="1:10">
      <c r="A580">
        <v>2018</v>
      </c>
      <c r="B580">
        <v>3</v>
      </c>
      <c r="C580" t="s">
        <v>80</v>
      </c>
      <c r="D580" t="s">
        <v>427</v>
      </c>
      <c r="E580" t="s">
        <v>428</v>
      </c>
      <c r="F580">
        <v>4</v>
      </c>
      <c r="G580">
        <v>4</v>
      </c>
      <c r="H580">
        <v>2080</v>
      </c>
      <c r="I580">
        <v>486.4</v>
      </c>
      <c r="J580">
        <v>2</v>
      </c>
    </row>
    <row r="581" spans="1:10">
      <c r="A581">
        <v>2018</v>
      </c>
      <c r="B581">
        <v>3</v>
      </c>
      <c r="C581" t="s">
        <v>80</v>
      </c>
      <c r="D581" t="s">
        <v>429</v>
      </c>
      <c r="E581" t="s">
        <v>430</v>
      </c>
      <c r="F581">
        <v>3</v>
      </c>
      <c r="G581">
        <v>3</v>
      </c>
      <c r="H581">
        <v>1440</v>
      </c>
      <c r="I581">
        <v>349.2</v>
      </c>
      <c r="J581">
        <v>3</v>
      </c>
    </row>
    <row r="582" spans="1:10">
      <c r="A582">
        <v>2018</v>
      </c>
      <c r="B582">
        <v>4</v>
      </c>
      <c r="C582" t="s">
        <v>80</v>
      </c>
      <c r="D582" t="s">
        <v>426</v>
      </c>
      <c r="E582" t="s">
        <v>354</v>
      </c>
      <c r="F582">
        <v>3</v>
      </c>
      <c r="G582">
        <v>36</v>
      </c>
      <c r="H582">
        <v>6333</v>
      </c>
      <c r="I582">
        <v>1117.29</v>
      </c>
      <c r="J582">
        <v>1</v>
      </c>
    </row>
    <row r="583" spans="1:10">
      <c r="A583">
        <v>2018</v>
      </c>
      <c r="B583">
        <v>4</v>
      </c>
      <c r="C583" t="s">
        <v>80</v>
      </c>
      <c r="D583" t="s">
        <v>427</v>
      </c>
      <c r="E583" t="s">
        <v>428</v>
      </c>
      <c r="F583">
        <v>3</v>
      </c>
      <c r="G583">
        <v>3</v>
      </c>
      <c r="H583">
        <v>1560</v>
      </c>
      <c r="I583">
        <v>364.8</v>
      </c>
      <c r="J583">
        <v>2</v>
      </c>
    </row>
    <row r="584" spans="1:10">
      <c r="A584">
        <v>2018</v>
      </c>
      <c r="B584">
        <v>4</v>
      </c>
      <c r="C584" t="s">
        <v>80</v>
      </c>
      <c r="D584" t="s">
        <v>429</v>
      </c>
      <c r="E584" t="s">
        <v>430</v>
      </c>
      <c r="F584">
        <v>3</v>
      </c>
      <c r="G584">
        <v>3</v>
      </c>
      <c r="H584">
        <v>1440</v>
      </c>
      <c r="I584">
        <v>349.2</v>
      </c>
      <c r="J584">
        <v>3</v>
      </c>
    </row>
    <row r="585" spans="1:10">
      <c r="A585">
        <v>2018</v>
      </c>
      <c r="B585">
        <v>4</v>
      </c>
      <c r="C585" t="s">
        <v>80</v>
      </c>
      <c r="D585" t="s">
        <v>431</v>
      </c>
      <c r="E585" t="s">
        <v>428</v>
      </c>
      <c r="F585">
        <v>1</v>
      </c>
      <c r="G585">
        <v>1</v>
      </c>
      <c r="H585">
        <v>520</v>
      </c>
      <c r="I585">
        <v>121.6</v>
      </c>
      <c r="J585">
        <v>4</v>
      </c>
    </row>
    <row r="586" spans="1:10">
      <c r="A586">
        <v>2018</v>
      </c>
      <c r="B586">
        <v>5</v>
      </c>
      <c r="C586" t="s">
        <v>80</v>
      </c>
      <c r="D586" t="s">
        <v>426</v>
      </c>
      <c r="E586" t="s">
        <v>354</v>
      </c>
      <c r="F586">
        <v>4</v>
      </c>
      <c r="G586">
        <v>37</v>
      </c>
      <c r="H586">
        <v>6654</v>
      </c>
      <c r="I586">
        <v>1213.02</v>
      </c>
      <c r="J586">
        <v>1</v>
      </c>
    </row>
    <row r="587" spans="1:10">
      <c r="A587">
        <v>2018</v>
      </c>
      <c r="B587">
        <v>5</v>
      </c>
      <c r="C587" t="s">
        <v>80</v>
      </c>
      <c r="D587" t="s">
        <v>427</v>
      </c>
      <c r="E587" t="s">
        <v>428</v>
      </c>
      <c r="F587">
        <v>3</v>
      </c>
      <c r="G587">
        <v>3</v>
      </c>
      <c r="H587">
        <v>1560</v>
      </c>
      <c r="I587">
        <v>364.8</v>
      </c>
      <c r="J587">
        <v>2</v>
      </c>
    </row>
    <row r="588" spans="1:10">
      <c r="A588">
        <v>2018</v>
      </c>
      <c r="B588">
        <v>5</v>
      </c>
      <c r="C588" t="s">
        <v>80</v>
      </c>
      <c r="D588" t="s">
        <v>432</v>
      </c>
      <c r="E588" t="s">
        <v>433</v>
      </c>
      <c r="F588">
        <v>3</v>
      </c>
      <c r="G588">
        <v>2</v>
      </c>
      <c r="H588">
        <v>800</v>
      </c>
      <c r="I588">
        <v>262</v>
      </c>
      <c r="J588">
        <v>3</v>
      </c>
    </row>
    <row r="589" spans="1:10">
      <c r="A589">
        <v>2018</v>
      </c>
      <c r="B589">
        <v>6</v>
      </c>
      <c r="C589" t="s">
        <v>80</v>
      </c>
      <c r="D589" t="s">
        <v>426</v>
      </c>
      <c r="E589" t="s">
        <v>354</v>
      </c>
      <c r="F589">
        <v>5</v>
      </c>
      <c r="G589">
        <v>43</v>
      </c>
      <c r="H589">
        <v>7785</v>
      </c>
      <c r="I589">
        <v>1434.05</v>
      </c>
      <c r="J589">
        <v>1</v>
      </c>
    </row>
    <row r="590" spans="1:10">
      <c r="A590">
        <v>2018</v>
      </c>
      <c r="B590">
        <v>7</v>
      </c>
      <c r="C590" t="s">
        <v>80</v>
      </c>
      <c r="D590" t="s">
        <v>434</v>
      </c>
      <c r="E590" t="s">
        <v>435</v>
      </c>
      <c r="F590">
        <v>12</v>
      </c>
      <c r="G590">
        <v>78</v>
      </c>
      <c r="H590">
        <v>14916</v>
      </c>
      <c r="I590">
        <v>2851.08</v>
      </c>
      <c r="J590">
        <v>1</v>
      </c>
    </row>
    <row r="591" spans="1:10">
      <c r="A591">
        <v>2018</v>
      </c>
      <c r="B591">
        <v>7</v>
      </c>
      <c r="C591" t="s">
        <v>80</v>
      </c>
      <c r="D591" t="s">
        <v>436</v>
      </c>
      <c r="E591" t="s">
        <v>362</v>
      </c>
      <c r="F591">
        <v>12</v>
      </c>
      <c r="G591">
        <v>13</v>
      </c>
      <c r="H591">
        <v>2090</v>
      </c>
      <c r="I591">
        <v>923.7</v>
      </c>
      <c r="J591">
        <v>2</v>
      </c>
    </row>
    <row r="592" spans="1:10">
      <c r="A592">
        <v>2018</v>
      </c>
      <c r="B592">
        <v>7</v>
      </c>
      <c r="C592" t="s">
        <v>80</v>
      </c>
      <c r="D592" t="s">
        <v>437</v>
      </c>
      <c r="E592" t="s">
        <v>435</v>
      </c>
      <c r="F592">
        <v>10</v>
      </c>
      <c r="G592">
        <v>10</v>
      </c>
      <c r="H592">
        <v>2200</v>
      </c>
      <c r="I592">
        <v>826</v>
      </c>
      <c r="J592">
        <v>3</v>
      </c>
    </row>
    <row r="593" spans="1:10">
      <c r="A593">
        <v>2018</v>
      </c>
      <c r="B593">
        <v>7</v>
      </c>
      <c r="C593" t="s">
        <v>80</v>
      </c>
      <c r="D593" t="s">
        <v>438</v>
      </c>
      <c r="E593" t="s">
        <v>439</v>
      </c>
      <c r="F593">
        <v>7</v>
      </c>
      <c r="G593">
        <v>7</v>
      </c>
      <c r="H593">
        <v>2912</v>
      </c>
      <c r="I593">
        <v>756.56</v>
      </c>
      <c r="J593">
        <v>4</v>
      </c>
    </row>
    <row r="594" spans="1:10">
      <c r="A594">
        <v>2018</v>
      </c>
      <c r="B594">
        <v>8</v>
      </c>
      <c r="C594" t="s">
        <v>80</v>
      </c>
      <c r="D594" t="s">
        <v>440</v>
      </c>
      <c r="E594" t="s">
        <v>435</v>
      </c>
      <c r="F594">
        <v>14</v>
      </c>
      <c r="G594">
        <v>64</v>
      </c>
      <c r="H594">
        <v>12210</v>
      </c>
      <c r="I594">
        <v>2543.3</v>
      </c>
      <c r="J594">
        <v>1</v>
      </c>
    </row>
    <row r="595" spans="1:10">
      <c r="A595">
        <v>2018</v>
      </c>
      <c r="B595">
        <v>8</v>
      </c>
      <c r="C595" t="s">
        <v>80</v>
      </c>
      <c r="D595" t="s">
        <v>441</v>
      </c>
      <c r="E595" t="s">
        <v>401</v>
      </c>
      <c r="F595">
        <v>10</v>
      </c>
      <c r="G595">
        <v>10</v>
      </c>
      <c r="H595">
        <v>3840</v>
      </c>
      <c r="I595">
        <v>1039.2</v>
      </c>
      <c r="J595">
        <v>2</v>
      </c>
    </row>
    <row r="596" spans="1:10">
      <c r="A596">
        <v>2018</v>
      </c>
      <c r="B596">
        <v>8</v>
      </c>
      <c r="C596" t="s">
        <v>80</v>
      </c>
      <c r="D596" t="s">
        <v>442</v>
      </c>
      <c r="E596" t="s">
        <v>401</v>
      </c>
      <c r="F596">
        <v>9</v>
      </c>
      <c r="G596">
        <v>9</v>
      </c>
      <c r="H596">
        <v>3456</v>
      </c>
      <c r="I596">
        <v>935.28</v>
      </c>
      <c r="J596">
        <v>3</v>
      </c>
    </row>
    <row r="597" spans="1:10">
      <c r="A597">
        <v>2018</v>
      </c>
      <c r="B597">
        <v>8</v>
      </c>
      <c r="C597" t="s">
        <v>80</v>
      </c>
      <c r="D597" t="s">
        <v>443</v>
      </c>
      <c r="E597" t="s">
        <v>444</v>
      </c>
      <c r="F597">
        <v>5</v>
      </c>
      <c r="G597">
        <v>5</v>
      </c>
      <c r="H597">
        <v>2400</v>
      </c>
      <c r="I597">
        <v>582</v>
      </c>
      <c r="J597">
        <v>4</v>
      </c>
    </row>
    <row r="598" spans="1:10">
      <c r="A598">
        <v>2016</v>
      </c>
      <c r="B598">
        <v>8</v>
      </c>
      <c r="C598" t="s">
        <v>82</v>
      </c>
      <c r="D598" t="s">
        <v>445</v>
      </c>
      <c r="E598" t="s">
        <v>99</v>
      </c>
      <c r="F598">
        <v>15</v>
      </c>
      <c r="G598">
        <v>306</v>
      </c>
      <c r="H598">
        <v>29164.148</v>
      </c>
      <c r="I598">
        <v>5765.33924</v>
      </c>
      <c r="J598">
        <v>1</v>
      </c>
    </row>
    <row r="599" spans="1:10">
      <c r="A599">
        <v>2016</v>
      </c>
      <c r="B599">
        <v>8</v>
      </c>
      <c r="C599" t="s">
        <v>82</v>
      </c>
      <c r="D599" t="s">
        <v>446</v>
      </c>
      <c r="E599" t="s">
        <v>99</v>
      </c>
      <c r="F599">
        <v>15</v>
      </c>
      <c r="G599">
        <v>276</v>
      </c>
      <c r="H599">
        <v>25472.29</v>
      </c>
      <c r="I599">
        <v>5165.3977</v>
      </c>
      <c r="J599">
        <v>2</v>
      </c>
    </row>
    <row r="600" spans="1:10">
      <c r="A600">
        <v>2016</v>
      </c>
      <c r="B600">
        <v>8</v>
      </c>
      <c r="C600" t="s">
        <v>82</v>
      </c>
      <c r="D600" t="s">
        <v>447</v>
      </c>
      <c r="E600" t="s">
        <v>99</v>
      </c>
      <c r="F600">
        <v>2</v>
      </c>
      <c r="G600">
        <v>3</v>
      </c>
      <c r="H600">
        <v>297.024</v>
      </c>
      <c r="I600">
        <v>150.61312</v>
      </c>
      <c r="J600">
        <v>3</v>
      </c>
    </row>
    <row r="601" spans="1:10">
      <c r="A601">
        <v>2016</v>
      </c>
      <c r="B601">
        <v>9</v>
      </c>
      <c r="C601" t="s">
        <v>82</v>
      </c>
      <c r="D601" t="s">
        <v>448</v>
      </c>
      <c r="E601" t="s">
        <v>99</v>
      </c>
      <c r="F601">
        <v>4</v>
      </c>
      <c r="G601">
        <v>101</v>
      </c>
      <c r="H601">
        <v>10443.832</v>
      </c>
      <c r="I601">
        <v>1961.69816</v>
      </c>
      <c r="J601">
        <v>1</v>
      </c>
    </row>
    <row r="602" spans="1:10">
      <c r="A602">
        <v>2016</v>
      </c>
      <c r="B602">
        <v>9</v>
      </c>
      <c r="C602" t="s">
        <v>82</v>
      </c>
      <c r="D602" t="s">
        <v>449</v>
      </c>
      <c r="E602" t="s">
        <v>99</v>
      </c>
      <c r="F602">
        <v>4</v>
      </c>
      <c r="G602">
        <v>88</v>
      </c>
      <c r="H602">
        <v>8937.534</v>
      </c>
      <c r="I602">
        <v>1713.87942</v>
      </c>
      <c r="J602">
        <v>2</v>
      </c>
    </row>
    <row r="603" spans="1:10">
      <c r="A603">
        <v>2016</v>
      </c>
      <c r="B603">
        <v>9</v>
      </c>
      <c r="C603" t="s">
        <v>82</v>
      </c>
      <c r="D603" t="s">
        <v>103</v>
      </c>
      <c r="E603" t="s">
        <v>99</v>
      </c>
      <c r="F603">
        <v>4</v>
      </c>
      <c r="G603">
        <v>88</v>
      </c>
      <c r="H603">
        <v>8745</v>
      </c>
      <c r="I603">
        <v>1688.85</v>
      </c>
      <c r="J603">
        <v>3</v>
      </c>
    </row>
    <row r="604" spans="1:10">
      <c r="A604">
        <v>2016</v>
      </c>
      <c r="B604">
        <v>9</v>
      </c>
      <c r="C604" t="s">
        <v>82</v>
      </c>
      <c r="D604" t="s">
        <v>450</v>
      </c>
      <c r="E604" t="s">
        <v>99</v>
      </c>
      <c r="F604">
        <v>4</v>
      </c>
      <c r="G604">
        <v>79</v>
      </c>
      <c r="H604">
        <v>8112.386</v>
      </c>
      <c r="I604">
        <v>1570.61018</v>
      </c>
      <c r="J604">
        <v>4</v>
      </c>
    </row>
    <row r="605" spans="1:10">
      <c r="A605">
        <v>2016</v>
      </c>
      <c r="B605">
        <v>10</v>
      </c>
      <c r="C605" t="s">
        <v>82</v>
      </c>
      <c r="D605" t="s">
        <v>448</v>
      </c>
      <c r="E605" t="s">
        <v>99</v>
      </c>
      <c r="F605">
        <v>5</v>
      </c>
      <c r="G605">
        <v>126</v>
      </c>
      <c r="H605">
        <v>13075.016</v>
      </c>
      <c r="I605">
        <v>2453.75208</v>
      </c>
      <c r="J605">
        <v>1</v>
      </c>
    </row>
    <row r="606" spans="1:10">
      <c r="A606">
        <v>2016</v>
      </c>
      <c r="B606">
        <v>10</v>
      </c>
      <c r="C606" t="s">
        <v>82</v>
      </c>
      <c r="D606" t="s">
        <v>451</v>
      </c>
      <c r="E606" t="s">
        <v>99</v>
      </c>
      <c r="F606">
        <v>5</v>
      </c>
      <c r="G606">
        <v>119</v>
      </c>
      <c r="H606">
        <v>11880.984</v>
      </c>
      <c r="I606">
        <v>2270.52792</v>
      </c>
      <c r="J606">
        <v>2</v>
      </c>
    </row>
    <row r="607" spans="1:10">
      <c r="A607">
        <v>2016</v>
      </c>
      <c r="B607">
        <v>10</v>
      </c>
      <c r="C607" t="s">
        <v>82</v>
      </c>
      <c r="D607" t="s">
        <v>449</v>
      </c>
      <c r="E607" t="s">
        <v>99</v>
      </c>
      <c r="F607">
        <v>5</v>
      </c>
      <c r="G607">
        <v>105</v>
      </c>
      <c r="H607">
        <v>10769.074</v>
      </c>
      <c r="I607">
        <v>2069.97962</v>
      </c>
      <c r="J607">
        <v>3</v>
      </c>
    </row>
    <row r="608" spans="1:10">
      <c r="A608">
        <v>2016</v>
      </c>
      <c r="B608">
        <v>10</v>
      </c>
      <c r="C608" t="s">
        <v>82</v>
      </c>
      <c r="D608" t="s">
        <v>450</v>
      </c>
      <c r="E608" t="s">
        <v>99</v>
      </c>
      <c r="F608">
        <v>5</v>
      </c>
      <c r="G608">
        <v>96</v>
      </c>
      <c r="H608">
        <v>9912.004</v>
      </c>
      <c r="I608">
        <v>1922.56052</v>
      </c>
      <c r="J608">
        <v>4</v>
      </c>
    </row>
    <row r="609" spans="1:10">
      <c r="A609">
        <v>2016</v>
      </c>
      <c r="B609">
        <v>11</v>
      </c>
      <c r="C609" t="s">
        <v>82</v>
      </c>
      <c r="D609" t="s">
        <v>448</v>
      </c>
      <c r="E609" t="s">
        <v>99</v>
      </c>
      <c r="F609">
        <v>4</v>
      </c>
      <c r="G609">
        <v>92</v>
      </c>
      <c r="H609">
        <v>9702.008</v>
      </c>
      <c r="I609">
        <v>1829.26104</v>
      </c>
      <c r="J609">
        <v>1</v>
      </c>
    </row>
    <row r="610" spans="1:10">
      <c r="A610">
        <v>2016</v>
      </c>
      <c r="B610">
        <v>11</v>
      </c>
      <c r="C610" t="s">
        <v>82</v>
      </c>
      <c r="D610" t="s">
        <v>449</v>
      </c>
      <c r="E610" t="s">
        <v>99</v>
      </c>
      <c r="F610">
        <v>4</v>
      </c>
      <c r="G610">
        <v>89</v>
      </c>
      <c r="H610">
        <v>9170.716</v>
      </c>
      <c r="I610">
        <v>1748.19308</v>
      </c>
      <c r="J610">
        <v>2</v>
      </c>
    </row>
    <row r="611" spans="1:10">
      <c r="A611">
        <v>2016</v>
      </c>
      <c r="B611">
        <v>11</v>
      </c>
      <c r="C611" t="s">
        <v>82</v>
      </c>
      <c r="D611" t="s">
        <v>451</v>
      </c>
      <c r="E611" t="s">
        <v>99</v>
      </c>
      <c r="F611">
        <v>4</v>
      </c>
      <c r="G611">
        <v>85</v>
      </c>
      <c r="H611">
        <v>8647.592</v>
      </c>
      <c r="I611">
        <v>1664.18696</v>
      </c>
      <c r="J611">
        <v>3</v>
      </c>
    </row>
    <row r="612" spans="1:10">
      <c r="A612">
        <v>2016</v>
      </c>
      <c r="B612">
        <v>11</v>
      </c>
      <c r="C612" t="s">
        <v>82</v>
      </c>
      <c r="D612" t="s">
        <v>450</v>
      </c>
      <c r="E612" t="s">
        <v>99</v>
      </c>
      <c r="F612">
        <v>4</v>
      </c>
      <c r="G612">
        <v>80</v>
      </c>
      <c r="H612">
        <v>8261</v>
      </c>
      <c r="I612">
        <v>1593.93</v>
      </c>
      <c r="J612">
        <v>4</v>
      </c>
    </row>
    <row r="613" spans="1:10">
      <c r="A613">
        <v>2016</v>
      </c>
      <c r="B613">
        <v>12</v>
      </c>
      <c r="C613" t="s">
        <v>82</v>
      </c>
      <c r="D613" t="s">
        <v>449</v>
      </c>
      <c r="E613" t="s">
        <v>99</v>
      </c>
      <c r="F613">
        <v>5</v>
      </c>
      <c r="G613">
        <v>102</v>
      </c>
      <c r="H613">
        <v>10809.692</v>
      </c>
      <c r="I613">
        <v>2063.25996</v>
      </c>
      <c r="J613">
        <v>1</v>
      </c>
    </row>
    <row r="614" spans="1:10">
      <c r="A614">
        <v>2016</v>
      </c>
      <c r="B614">
        <v>12</v>
      </c>
      <c r="C614" t="s">
        <v>82</v>
      </c>
      <c r="D614" t="s">
        <v>450</v>
      </c>
      <c r="E614" t="s">
        <v>99</v>
      </c>
      <c r="F614">
        <v>5</v>
      </c>
      <c r="G614">
        <v>91</v>
      </c>
      <c r="H614">
        <v>9487.5</v>
      </c>
      <c r="I614">
        <v>1847.375</v>
      </c>
      <c r="J614">
        <v>2</v>
      </c>
    </row>
    <row r="615" spans="1:10">
      <c r="A615">
        <v>2016</v>
      </c>
      <c r="B615">
        <v>12</v>
      </c>
      <c r="C615" t="s">
        <v>82</v>
      </c>
      <c r="D615" t="s">
        <v>220</v>
      </c>
      <c r="E615" t="s">
        <v>99</v>
      </c>
      <c r="F615">
        <v>5</v>
      </c>
      <c r="G615">
        <v>89</v>
      </c>
      <c r="H615">
        <v>9122.706</v>
      </c>
      <c r="I615">
        <v>1791.95178</v>
      </c>
      <c r="J615">
        <v>3</v>
      </c>
    </row>
    <row r="616" spans="1:10">
      <c r="A616">
        <v>2016</v>
      </c>
      <c r="B616">
        <v>12</v>
      </c>
      <c r="C616" t="s">
        <v>82</v>
      </c>
      <c r="D616" t="s">
        <v>452</v>
      </c>
      <c r="E616" t="s">
        <v>99</v>
      </c>
      <c r="F616">
        <v>5</v>
      </c>
      <c r="G616">
        <v>87</v>
      </c>
      <c r="H616">
        <v>9003.62</v>
      </c>
      <c r="I616">
        <v>1768.4706</v>
      </c>
      <c r="J616">
        <v>4</v>
      </c>
    </row>
    <row r="617" spans="1:10">
      <c r="A617">
        <v>2017</v>
      </c>
      <c r="B617">
        <v>1</v>
      </c>
      <c r="C617" t="s">
        <v>82</v>
      </c>
      <c r="D617" t="s">
        <v>453</v>
      </c>
      <c r="E617" t="s">
        <v>99</v>
      </c>
      <c r="F617">
        <v>7</v>
      </c>
      <c r="G617">
        <v>189</v>
      </c>
      <c r="H617">
        <v>17348.398</v>
      </c>
      <c r="I617">
        <v>3361.29174</v>
      </c>
      <c r="J617">
        <v>1</v>
      </c>
    </row>
    <row r="618" spans="1:10">
      <c r="A618">
        <v>2017</v>
      </c>
      <c r="B618">
        <v>1</v>
      </c>
      <c r="C618" t="s">
        <v>82</v>
      </c>
      <c r="D618" t="s">
        <v>454</v>
      </c>
      <c r="E618" t="s">
        <v>99</v>
      </c>
      <c r="F618">
        <v>7</v>
      </c>
      <c r="G618">
        <v>182</v>
      </c>
      <c r="H618">
        <v>16828.672</v>
      </c>
      <c r="I618">
        <v>3265.72736</v>
      </c>
      <c r="J618">
        <v>2</v>
      </c>
    </row>
    <row r="619" spans="1:10">
      <c r="A619">
        <v>2017</v>
      </c>
      <c r="B619">
        <v>1</v>
      </c>
      <c r="C619" t="s">
        <v>82</v>
      </c>
      <c r="D619" t="s">
        <v>448</v>
      </c>
      <c r="E619" t="s">
        <v>99</v>
      </c>
      <c r="F619">
        <v>1</v>
      </c>
      <c r="G619">
        <v>23</v>
      </c>
      <c r="H619">
        <v>2365</v>
      </c>
      <c r="I619">
        <v>449.45</v>
      </c>
      <c r="J619">
        <v>3</v>
      </c>
    </row>
    <row r="620" spans="1:10">
      <c r="A620">
        <v>2017</v>
      </c>
      <c r="B620">
        <v>1</v>
      </c>
      <c r="C620" t="s">
        <v>82</v>
      </c>
      <c r="D620" t="s">
        <v>451</v>
      </c>
      <c r="E620" t="s">
        <v>99</v>
      </c>
      <c r="F620">
        <v>1</v>
      </c>
      <c r="G620">
        <v>23</v>
      </c>
      <c r="H620">
        <v>2331.352</v>
      </c>
      <c r="I620">
        <v>445.07576</v>
      </c>
      <c r="J620">
        <v>4</v>
      </c>
    </row>
    <row r="621" spans="1:10">
      <c r="A621">
        <v>2017</v>
      </c>
      <c r="B621">
        <v>2</v>
      </c>
      <c r="C621" t="s">
        <v>82</v>
      </c>
      <c r="D621" t="s">
        <v>453</v>
      </c>
      <c r="E621" t="s">
        <v>99</v>
      </c>
      <c r="F621">
        <v>6</v>
      </c>
      <c r="G621">
        <v>156</v>
      </c>
      <c r="H621">
        <v>14366.208</v>
      </c>
      <c r="I621">
        <v>2791.60704</v>
      </c>
      <c r="J621">
        <v>1</v>
      </c>
    </row>
    <row r="622" spans="1:10">
      <c r="A622">
        <v>2017</v>
      </c>
      <c r="B622">
        <v>2</v>
      </c>
      <c r="C622" t="s">
        <v>82</v>
      </c>
      <c r="D622" t="s">
        <v>454</v>
      </c>
      <c r="E622" t="s">
        <v>99</v>
      </c>
      <c r="F622">
        <v>6</v>
      </c>
      <c r="G622">
        <v>144</v>
      </c>
      <c r="H622">
        <v>13319.232</v>
      </c>
      <c r="I622">
        <v>2607.50016</v>
      </c>
      <c r="J622">
        <v>2</v>
      </c>
    </row>
    <row r="623" spans="1:10">
      <c r="A623">
        <v>2017</v>
      </c>
      <c r="B623">
        <v>2</v>
      </c>
      <c r="C623" t="s">
        <v>82</v>
      </c>
      <c r="D623" t="s">
        <v>449</v>
      </c>
      <c r="E623" t="s">
        <v>99</v>
      </c>
      <c r="F623">
        <v>2</v>
      </c>
      <c r="G623">
        <v>42</v>
      </c>
      <c r="H623">
        <v>4169.354</v>
      </c>
      <c r="I623">
        <v>810.01602</v>
      </c>
      <c r="J623">
        <v>3</v>
      </c>
    </row>
    <row r="624" spans="1:10">
      <c r="A624">
        <v>2017</v>
      </c>
      <c r="B624">
        <v>2</v>
      </c>
      <c r="C624" t="s">
        <v>82</v>
      </c>
      <c r="D624" t="s">
        <v>450</v>
      </c>
      <c r="E624" t="s">
        <v>99</v>
      </c>
      <c r="F624">
        <v>2</v>
      </c>
      <c r="G624">
        <v>42</v>
      </c>
      <c r="H624">
        <v>4111.268</v>
      </c>
      <c r="I624">
        <v>802.46484</v>
      </c>
      <c r="J624">
        <v>4</v>
      </c>
    </row>
    <row r="625" spans="1:10">
      <c r="A625">
        <v>2017</v>
      </c>
      <c r="B625">
        <v>3</v>
      </c>
      <c r="C625" t="s">
        <v>82</v>
      </c>
      <c r="D625" t="s">
        <v>449</v>
      </c>
      <c r="E625" t="s">
        <v>99</v>
      </c>
      <c r="F625">
        <v>4</v>
      </c>
      <c r="G625">
        <v>84</v>
      </c>
      <c r="H625">
        <v>8499.354</v>
      </c>
      <c r="I625">
        <v>1640.91602</v>
      </c>
      <c r="J625">
        <v>1</v>
      </c>
    </row>
    <row r="626" spans="1:10">
      <c r="A626">
        <v>2017</v>
      </c>
      <c r="B626">
        <v>3</v>
      </c>
      <c r="C626" t="s">
        <v>82</v>
      </c>
      <c r="D626" t="s">
        <v>455</v>
      </c>
      <c r="E626" t="s">
        <v>99</v>
      </c>
      <c r="F626">
        <v>4</v>
      </c>
      <c r="G626">
        <v>85</v>
      </c>
      <c r="H626">
        <v>8197.766</v>
      </c>
      <c r="I626">
        <v>1605.70958</v>
      </c>
      <c r="J626">
        <v>2</v>
      </c>
    </row>
    <row r="627" spans="1:10">
      <c r="A627">
        <v>2017</v>
      </c>
      <c r="B627">
        <v>3</v>
      </c>
      <c r="C627" t="s">
        <v>82</v>
      </c>
      <c r="D627" t="s">
        <v>450</v>
      </c>
      <c r="E627" t="s">
        <v>99</v>
      </c>
      <c r="F627">
        <v>4</v>
      </c>
      <c r="G627">
        <v>79</v>
      </c>
      <c r="H627">
        <v>8024.544</v>
      </c>
      <c r="I627">
        <v>1559.19072</v>
      </c>
      <c r="J627">
        <v>3</v>
      </c>
    </row>
    <row r="628" spans="1:10">
      <c r="A628">
        <v>2017</v>
      </c>
      <c r="B628">
        <v>3</v>
      </c>
      <c r="C628" t="s">
        <v>82</v>
      </c>
      <c r="D628" t="s">
        <v>448</v>
      </c>
      <c r="E628" t="s">
        <v>99</v>
      </c>
      <c r="F628">
        <v>4</v>
      </c>
      <c r="G628">
        <v>73</v>
      </c>
      <c r="H628">
        <v>7295.554</v>
      </c>
      <c r="I628">
        <v>1440.42202</v>
      </c>
      <c r="J628">
        <v>4</v>
      </c>
    </row>
    <row r="629" spans="1:10">
      <c r="A629">
        <v>2017</v>
      </c>
      <c r="B629">
        <v>4</v>
      </c>
      <c r="C629" t="s">
        <v>82</v>
      </c>
      <c r="D629" t="s">
        <v>449</v>
      </c>
      <c r="E629" t="s">
        <v>99</v>
      </c>
      <c r="F629">
        <v>5</v>
      </c>
      <c r="G629">
        <v>109</v>
      </c>
      <c r="H629">
        <v>11128.68</v>
      </c>
      <c r="I629">
        <v>2132.7284</v>
      </c>
      <c r="J629">
        <v>1</v>
      </c>
    </row>
    <row r="630" spans="1:10">
      <c r="A630">
        <v>2017</v>
      </c>
      <c r="B630">
        <v>4</v>
      </c>
      <c r="C630" t="s">
        <v>82</v>
      </c>
      <c r="D630" t="s">
        <v>450</v>
      </c>
      <c r="E630" t="s">
        <v>99</v>
      </c>
      <c r="F630">
        <v>5</v>
      </c>
      <c r="G630">
        <v>92</v>
      </c>
      <c r="H630">
        <v>9543.096</v>
      </c>
      <c r="I630">
        <v>1858.60248</v>
      </c>
      <c r="J630">
        <v>2</v>
      </c>
    </row>
    <row r="631" spans="1:10">
      <c r="A631">
        <v>2017</v>
      </c>
      <c r="B631">
        <v>4</v>
      </c>
      <c r="C631" t="s">
        <v>82</v>
      </c>
      <c r="D631" t="s">
        <v>455</v>
      </c>
      <c r="E631" t="s">
        <v>99</v>
      </c>
      <c r="F631">
        <v>5</v>
      </c>
      <c r="G631">
        <v>97</v>
      </c>
      <c r="H631">
        <v>9371.766</v>
      </c>
      <c r="I631">
        <v>1856.32958</v>
      </c>
      <c r="J631">
        <v>3</v>
      </c>
    </row>
    <row r="632" spans="1:10">
      <c r="A632">
        <v>2017</v>
      </c>
      <c r="B632">
        <v>4</v>
      </c>
      <c r="C632" t="s">
        <v>82</v>
      </c>
      <c r="D632" t="s">
        <v>456</v>
      </c>
      <c r="E632" t="s">
        <v>99</v>
      </c>
      <c r="F632">
        <v>3</v>
      </c>
      <c r="G632">
        <v>73</v>
      </c>
      <c r="H632">
        <v>9836.424</v>
      </c>
      <c r="I632">
        <v>1720.73512</v>
      </c>
      <c r="J632">
        <v>4</v>
      </c>
    </row>
    <row r="633" spans="1:10">
      <c r="A633">
        <v>2017</v>
      </c>
      <c r="B633">
        <v>5</v>
      </c>
      <c r="C633" t="s">
        <v>82</v>
      </c>
      <c r="D633" t="s">
        <v>457</v>
      </c>
      <c r="E633" t="s">
        <v>99</v>
      </c>
      <c r="F633">
        <v>8</v>
      </c>
      <c r="G633">
        <v>186</v>
      </c>
      <c r="H633">
        <v>18044.24</v>
      </c>
      <c r="I633">
        <v>3489.7512</v>
      </c>
      <c r="J633">
        <v>1</v>
      </c>
    </row>
    <row r="634" spans="1:10">
      <c r="A634">
        <v>2017</v>
      </c>
      <c r="B634">
        <v>5</v>
      </c>
      <c r="C634" t="s">
        <v>82</v>
      </c>
      <c r="D634" t="s">
        <v>449</v>
      </c>
      <c r="E634" t="s">
        <v>99</v>
      </c>
      <c r="F634">
        <v>4</v>
      </c>
      <c r="G634">
        <v>68</v>
      </c>
      <c r="H634">
        <v>6962.356</v>
      </c>
      <c r="I634">
        <v>1377.10628</v>
      </c>
      <c r="J634">
        <v>2</v>
      </c>
    </row>
    <row r="635" spans="1:10">
      <c r="A635">
        <v>2017</v>
      </c>
      <c r="B635">
        <v>5</v>
      </c>
      <c r="C635" t="s">
        <v>82</v>
      </c>
      <c r="D635" t="s">
        <v>455</v>
      </c>
      <c r="E635" t="s">
        <v>99</v>
      </c>
      <c r="F635">
        <v>4</v>
      </c>
      <c r="G635">
        <v>67</v>
      </c>
      <c r="H635">
        <v>6529.44</v>
      </c>
      <c r="I635">
        <v>1316.8272</v>
      </c>
      <c r="J635">
        <v>3</v>
      </c>
    </row>
    <row r="636" spans="1:10">
      <c r="A636">
        <v>2017</v>
      </c>
      <c r="B636">
        <v>5</v>
      </c>
      <c r="C636" t="s">
        <v>82</v>
      </c>
      <c r="D636" t="s">
        <v>450</v>
      </c>
      <c r="E636" t="s">
        <v>99</v>
      </c>
      <c r="F636">
        <v>4</v>
      </c>
      <c r="G636">
        <v>58</v>
      </c>
      <c r="H636">
        <v>6026.654</v>
      </c>
      <c r="I636">
        <v>1215.46502</v>
      </c>
      <c r="J636">
        <v>4</v>
      </c>
    </row>
    <row r="637" spans="1:10">
      <c r="A637">
        <v>2017</v>
      </c>
      <c r="B637">
        <v>6</v>
      </c>
      <c r="C637" t="s">
        <v>82</v>
      </c>
      <c r="D637" t="s">
        <v>449</v>
      </c>
      <c r="E637" t="s">
        <v>99</v>
      </c>
      <c r="F637">
        <v>4</v>
      </c>
      <c r="G637">
        <v>73</v>
      </c>
      <c r="H637">
        <v>7433.156</v>
      </c>
      <c r="I637">
        <v>1458.31028</v>
      </c>
      <c r="J637">
        <v>1</v>
      </c>
    </row>
    <row r="638" spans="1:10">
      <c r="A638">
        <v>2017</v>
      </c>
      <c r="B638">
        <v>6</v>
      </c>
      <c r="C638" t="s">
        <v>82</v>
      </c>
      <c r="D638" t="s">
        <v>450</v>
      </c>
      <c r="E638" t="s">
        <v>99</v>
      </c>
      <c r="F638">
        <v>4</v>
      </c>
      <c r="G638">
        <v>60</v>
      </c>
      <c r="H638">
        <v>6186.432</v>
      </c>
      <c r="I638">
        <v>1244.23616</v>
      </c>
      <c r="J638">
        <v>2</v>
      </c>
    </row>
    <row r="639" spans="1:10">
      <c r="A639">
        <v>2017</v>
      </c>
      <c r="B639">
        <v>6</v>
      </c>
      <c r="C639" t="s">
        <v>82</v>
      </c>
      <c r="D639" t="s">
        <v>458</v>
      </c>
      <c r="E639" t="s">
        <v>99</v>
      </c>
      <c r="F639">
        <v>4</v>
      </c>
      <c r="G639">
        <v>52</v>
      </c>
      <c r="H639">
        <v>5161.664</v>
      </c>
      <c r="I639">
        <v>1079.01632</v>
      </c>
      <c r="J639">
        <v>3</v>
      </c>
    </row>
    <row r="640" spans="1:10">
      <c r="A640">
        <v>2017</v>
      </c>
      <c r="B640">
        <v>6</v>
      </c>
      <c r="C640" t="s">
        <v>82</v>
      </c>
      <c r="D640" t="s">
        <v>455</v>
      </c>
      <c r="E640" t="s">
        <v>99</v>
      </c>
      <c r="F640">
        <v>4</v>
      </c>
      <c r="G640">
        <v>50</v>
      </c>
      <c r="H640">
        <v>4852.552</v>
      </c>
      <c r="I640">
        <v>1030.83176</v>
      </c>
      <c r="J640">
        <v>4</v>
      </c>
    </row>
    <row r="641" spans="1:10">
      <c r="A641">
        <v>2017</v>
      </c>
      <c r="B641">
        <v>9</v>
      </c>
      <c r="C641" t="s">
        <v>82</v>
      </c>
      <c r="D641" t="s">
        <v>459</v>
      </c>
      <c r="E641" t="s">
        <v>460</v>
      </c>
      <c r="F641">
        <v>4</v>
      </c>
      <c r="G641">
        <v>66</v>
      </c>
      <c r="H641">
        <v>6512.62</v>
      </c>
      <c r="I641">
        <v>1310.6406</v>
      </c>
      <c r="J641">
        <v>1</v>
      </c>
    </row>
    <row r="642" spans="1:10">
      <c r="A642">
        <v>2017</v>
      </c>
      <c r="B642">
        <v>9</v>
      </c>
      <c r="C642" t="s">
        <v>82</v>
      </c>
      <c r="D642" t="s">
        <v>461</v>
      </c>
      <c r="E642" t="s">
        <v>460</v>
      </c>
      <c r="F642">
        <v>3</v>
      </c>
      <c r="G642">
        <v>51</v>
      </c>
      <c r="H642">
        <v>4888.92</v>
      </c>
      <c r="I642">
        <v>989.5596</v>
      </c>
      <c r="J642">
        <v>2</v>
      </c>
    </row>
    <row r="643" spans="1:10">
      <c r="A643">
        <v>2017</v>
      </c>
      <c r="B643">
        <v>9</v>
      </c>
      <c r="C643" t="s">
        <v>82</v>
      </c>
      <c r="D643" t="s">
        <v>462</v>
      </c>
      <c r="E643" t="s">
        <v>460</v>
      </c>
      <c r="F643">
        <v>1</v>
      </c>
      <c r="G643">
        <v>20</v>
      </c>
      <c r="H643">
        <v>1957.29</v>
      </c>
      <c r="I643">
        <v>384.4477</v>
      </c>
      <c r="J643">
        <v>3</v>
      </c>
    </row>
    <row r="644" spans="1:10">
      <c r="A644">
        <v>2017</v>
      </c>
      <c r="B644">
        <v>9</v>
      </c>
      <c r="C644" t="s">
        <v>82</v>
      </c>
      <c r="D644" t="s">
        <v>463</v>
      </c>
      <c r="E644" t="s">
        <v>460</v>
      </c>
      <c r="F644">
        <v>1</v>
      </c>
      <c r="G644">
        <v>20</v>
      </c>
      <c r="H644">
        <v>1909.45</v>
      </c>
      <c r="I644">
        <v>378.2285</v>
      </c>
      <c r="J644">
        <v>4</v>
      </c>
    </row>
    <row r="645" spans="1:10">
      <c r="A645">
        <v>2017</v>
      </c>
      <c r="B645">
        <v>10</v>
      </c>
      <c r="C645" t="s">
        <v>82</v>
      </c>
      <c r="D645" t="s">
        <v>463</v>
      </c>
      <c r="E645" t="s">
        <v>460</v>
      </c>
      <c r="F645">
        <v>5</v>
      </c>
      <c r="G645">
        <v>104</v>
      </c>
      <c r="H645">
        <v>9900.92</v>
      </c>
      <c r="I645">
        <v>1953.1196</v>
      </c>
      <c r="J645">
        <v>1</v>
      </c>
    </row>
    <row r="646" spans="1:10">
      <c r="A646">
        <v>2017</v>
      </c>
      <c r="B646">
        <v>10</v>
      </c>
      <c r="C646" t="s">
        <v>82</v>
      </c>
      <c r="D646" t="s">
        <v>459</v>
      </c>
      <c r="E646" t="s">
        <v>460</v>
      </c>
      <c r="F646">
        <v>5</v>
      </c>
      <c r="G646">
        <v>93</v>
      </c>
      <c r="H646">
        <v>9374.8</v>
      </c>
      <c r="I646">
        <v>1840.724</v>
      </c>
      <c r="J646">
        <v>2</v>
      </c>
    </row>
    <row r="647" spans="1:10">
      <c r="A647">
        <v>2017</v>
      </c>
      <c r="B647">
        <v>10</v>
      </c>
      <c r="C647" t="s">
        <v>82</v>
      </c>
      <c r="D647" t="s">
        <v>462</v>
      </c>
      <c r="E647" t="s">
        <v>460</v>
      </c>
      <c r="F647">
        <v>5</v>
      </c>
      <c r="G647">
        <v>82</v>
      </c>
      <c r="H647">
        <v>8081.29</v>
      </c>
      <c r="I647">
        <v>1628.5677</v>
      </c>
      <c r="J647">
        <v>3</v>
      </c>
    </row>
    <row r="648" spans="1:10">
      <c r="A648">
        <v>2017</v>
      </c>
      <c r="B648">
        <v>10</v>
      </c>
      <c r="C648" t="s">
        <v>82</v>
      </c>
      <c r="D648" t="s">
        <v>464</v>
      </c>
      <c r="E648" t="s">
        <v>460</v>
      </c>
      <c r="F648">
        <v>3</v>
      </c>
      <c r="G648">
        <v>55</v>
      </c>
      <c r="H648">
        <v>5301.99</v>
      </c>
      <c r="I648">
        <v>1059.2587</v>
      </c>
      <c r="J648">
        <v>4</v>
      </c>
    </row>
    <row r="649" spans="1:10">
      <c r="A649">
        <v>2017</v>
      </c>
      <c r="B649">
        <v>11</v>
      </c>
      <c r="C649" t="s">
        <v>82</v>
      </c>
      <c r="D649" t="s">
        <v>459</v>
      </c>
      <c r="E649" t="s">
        <v>460</v>
      </c>
      <c r="F649">
        <v>4</v>
      </c>
      <c r="G649">
        <v>76</v>
      </c>
      <c r="H649">
        <v>7740.46</v>
      </c>
      <c r="I649">
        <v>1510.2598</v>
      </c>
      <c r="J649">
        <v>1</v>
      </c>
    </row>
    <row r="650" spans="1:10">
      <c r="A650">
        <v>2017</v>
      </c>
      <c r="B650">
        <v>11</v>
      </c>
      <c r="C650" t="s">
        <v>82</v>
      </c>
      <c r="D650" t="s">
        <v>463</v>
      </c>
      <c r="E650" t="s">
        <v>460</v>
      </c>
      <c r="F650">
        <v>4</v>
      </c>
      <c r="G650">
        <v>79</v>
      </c>
      <c r="H650">
        <v>7632.57</v>
      </c>
      <c r="I650">
        <v>1508.2341</v>
      </c>
      <c r="J650">
        <v>2</v>
      </c>
    </row>
    <row r="651" spans="1:10">
      <c r="A651">
        <v>2017</v>
      </c>
      <c r="B651">
        <v>11</v>
      </c>
      <c r="C651" t="s">
        <v>82</v>
      </c>
      <c r="D651" t="s">
        <v>462</v>
      </c>
      <c r="E651" t="s">
        <v>460</v>
      </c>
      <c r="F651">
        <v>4</v>
      </c>
      <c r="G651">
        <v>74</v>
      </c>
      <c r="H651">
        <v>7205.66</v>
      </c>
      <c r="I651">
        <v>1432.7358</v>
      </c>
      <c r="J651">
        <v>3</v>
      </c>
    </row>
    <row r="652" spans="1:10">
      <c r="A652">
        <v>2017</v>
      </c>
      <c r="B652">
        <v>11</v>
      </c>
      <c r="C652" t="s">
        <v>82</v>
      </c>
      <c r="D652" t="s">
        <v>464</v>
      </c>
      <c r="E652" t="s">
        <v>460</v>
      </c>
      <c r="F652">
        <v>3</v>
      </c>
      <c r="G652">
        <v>54</v>
      </c>
      <c r="H652">
        <v>5385.44</v>
      </c>
      <c r="I652">
        <v>1066.1072</v>
      </c>
      <c r="J652">
        <v>4</v>
      </c>
    </row>
    <row r="653" spans="1:10">
      <c r="A653">
        <v>2017</v>
      </c>
      <c r="B653">
        <v>12</v>
      </c>
      <c r="C653" t="s">
        <v>82</v>
      </c>
      <c r="D653" t="s">
        <v>463</v>
      </c>
      <c r="E653" t="s">
        <v>460</v>
      </c>
      <c r="F653">
        <v>5</v>
      </c>
      <c r="G653">
        <v>100</v>
      </c>
      <c r="H653">
        <v>9894.81</v>
      </c>
      <c r="I653">
        <v>1936.3253</v>
      </c>
      <c r="J653">
        <v>1</v>
      </c>
    </row>
    <row r="654" spans="1:10">
      <c r="A654">
        <v>2017</v>
      </c>
      <c r="B654">
        <v>12</v>
      </c>
      <c r="C654" t="s">
        <v>82</v>
      </c>
      <c r="D654" t="s">
        <v>459</v>
      </c>
      <c r="E654" t="s">
        <v>460</v>
      </c>
      <c r="F654">
        <v>5</v>
      </c>
      <c r="G654">
        <v>97</v>
      </c>
      <c r="H654">
        <v>9913.52</v>
      </c>
      <c r="I654">
        <v>1926.7576</v>
      </c>
      <c r="J654">
        <v>2</v>
      </c>
    </row>
    <row r="655" spans="1:10">
      <c r="A655">
        <v>2017</v>
      </c>
      <c r="B655">
        <v>12</v>
      </c>
      <c r="C655" t="s">
        <v>82</v>
      </c>
      <c r="D655" t="s">
        <v>462</v>
      </c>
      <c r="E655" t="s">
        <v>460</v>
      </c>
      <c r="F655">
        <v>5</v>
      </c>
      <c r="G655">
        <v>95</v>
      </c>
      <c r="H655">
        <v>9323.67</v>
      </c>
      <c r="I655">
        <v>1842.0771</v>
      </c>
      <c r="J655">
        <v>3</v>
      </c>
    </row>
    <row r="656" spans="1:10">
      <c r="A656">
        <v>2017</v>
      </c>
      <c r="B656">
        <v>12</v>
      </c>
      <c r="C656" t="s">
        <v>82</v>
      </c>
      <c r="D656" t="s">
        <v>465</v>
      </c>
      <c r="E656" t="s">
        <v>460</v>
      </c>
      <c r="F656">
        <v>5</v>
      </c>
      <c r="G656">
        <v>93</v>
      </c>
      <c r="H656">
        <v>9310.68</v>
      </c>
      <c r="I656">
        <v>1832.3884</v>
      </c>
      <c r="J656">
        <v>4</v>
      </c>
    </row>
    <row r="657" spans="1:10">
      <c r="A657">
        <v>2018</v>
      </c>
      <c r="B657">
        <v>1</v>
      </c>
      <c r="C657" t="s">
        <v>82</v>
      </c>
      <c r="D657" t="s">
        <v>466</v>
      </c>
      <c r="E657" t="s">
        <v>255</v>
      </c>
      <c r="F657">
        <v>5</v>
      </c>
      <c r="G657">
        <v>140</v>
      </c>
      <c r="H657">
        <v>12952.5</v>
      </c>
      <c r="I657">
        <v>2493.825</v>
      </c>
      <c r="J657">
        <v>1</v>
      </c>
    </row>
    <row r="658" spans="1:10">
      <c r="A658">
        <v>2018</v>
      </c>
      <c r="B658">
        <v>1</v>
      </c>
      <c r="C658" t="s">
        <v>82</v>
      </c>
      <c r="D658" t="s">
        <v>467</v>
      </c>
      <c r="E658" t="s">
        <v>255</v>
      </c>
      <c r="F658">
        <v>5</v>
      </c>
      <c r="G658">
        <v>95</v>
      </c>
      <c r="H658">
        <v>8937.5</v>
      </c>
      <c r="I658">
        <v>1791.875</v>
      </c>
      <c r="J658">
        <v>2</v>
      </c>
    </row>
    <row r="659" spans="1:10">
      <c r="A659">
        <v>2018</v>
      </c>
      <c r="B659">
        <v>1</v>
      </c>
      <c r="C659" t="s">
        <v>82</v>
      </c>
      <c r="D659" t="s">
        <v>463</v>
      </c>
      <c r="E659" t="s">
        <v>460</v>
      </c>
      <c r="F659">
        <v>2</v>
      </c>
      <c r="G659">
        <v>42</v>
      </c>
      <c r="H659">
        <v>4069.46</v>
      </c>
      <c r="I659">
        <v>797.0298</v>
      </c>
      <c r="J659">
        <v>3</v>
      </c>
    </row>
    <row r="660" spans="1:10">
      <c r="A660">
        <v>2018</v>
      </c>
      <c r="B660">
        <v>1</v>
      </c>
      <c r="C660" t="s">
        <v>82</v>
      </c>
      <c r="D660" t="s">
        <v>465</v>
      </c>
      <c r="E660" t="s">
        <v>460</v>
      </c>
      <c r="F660">
        <v>2</v>
      </c>
      <c r="G660">
        <v>39</v>
      </c>
      <c r="H660">
        <v>3890.06</v>
      </c>
      <c r="I660">
        <v>761.7078</v>
      </c>
      <c r="J660">
        <v>4</v>
      </c>
    </row>
    <row r="661" spans="1:10">
      <c r="A661">
        <v>2018</v>
      </c>
      <c r="B661">
        <v>2</v>
      </c>
      <c r="C661" t="s">
        <v>82</v>
      </c>
      <c r="D661" t="s">
        <v>466</v>
      </c>
      <c r="E661" t="s">
        <v>255</v>
      </c>
      <c r="F661">
        <v>7</v>
      </c>
      <c r="G661">
        <v>191</v>
      </c>
      <c r="H661">
        <v>17666</v>
      </c>
      <c r="I661">
        <v>3410.58</v>
      </c>
      <c r="J661">
        <v>1</v>
      </c>
    </row>
    <row r="662" spans="1:10">
      <c r="A662">
        <v>2018</v>
      </c>
      <c r="B662">
        <v>2</v>
      </c>
      <c r="C662" t="s">
        <v>82</v>
      </c>
      <c r="D662" t="s">
        <v>467</v>
      </c>
      <c r="E662" t="s">
        <v>255</v>
      </c>
      <c r="F662">
        <v>7</v>
      </c>
      <c r="G662">
        <v>122</v>
      </c>
      <c r="H662">
        <v>11093.5</v>
      </c>
      <c r="I662">
        <v>2280.155</v>
      </c>
      <c r="J662">
        <v>2</v>
      </c>
    </row>
    <row r="663" spans="1:10">
      <c r="A663">
        <v>2018</v>
      </c>
      <c r="B663">
        <v>3</v>
      </c>
      <c r="C663" t="s">
        <v>82</v>
      </c>
      <c r="D663" t="s">
        <v>468</v>
      </c>
      <c r="E663" t="s">
        <v>260</v>
      </c>
      <c r="F663">
        <v>5</v>
      </c>
      <c r="G663">
        <v>100</v>
      </c>
      <c r="H663">
        <v>9952.6</v>
      </c>
      <c r="I663">
        <v>1943.838</v>
      </c>
      <c r="J663">
        <v>1</v>
      </c>
    </row>
    <row r="664" spans="1:10">
      <c r="A664">
        <v>2018</v>
      </c>
      <c r="B664">
        <v>3</v>
      </c>
      <c r="C664" t="s">
        <v>82</v>
      </c>
      <c r="D664" t="s">
        <v>469</v>
      </c>
      <c r="E664" t="s">
        <v>260</v>
      </c>
      <c r="F664">
        <v>5</v>
      </c>
      <c r="G664">
        <v>99</v>
      </c>
      <c r="H664">
        <v>9840.82</v>
      </c>
      <c r="I664">
        <v>1925.3066</v>
      </c>
      <c r="J664">
        <v>2</v>
      </c>
    </row>
    <row r="665" spans="1:10">
      <c r="A665">
        <v>2018</v>
      </c>
      <c r="B665">
        <v>3</v>
      </c>
      <c r="C665" t="s">
        <v>82</v>
      </c>
      <c r="D665" t="s">
        <v>470</v>
      </c>
      <c r="E665" t="s">
        <v>260</v>
      </c>
      <c r="F665">
        <v>4</v>
      </c>
      <c r="G665">
        <v>91</v>
      </c>
      <c r="H665">
        <v>8606.68</v>
      </c>
      <c r="I665">
        <v>1682.8684</v>
      </c>
      <c r="J665">
        <v>3</v>
      </c>
    </row>
    <row r="666" spans="1:10">
      <c r="A666">
        <v>2018</v>
      </c>
      <c r="B666">
        <v>3</v>
      </c>
      <c r="C666" t="s">
        <v>82</v>
      </c>
      <c r="D666" t="s">
        <v>471</v>
      </c>
      <c r="E666" t="s">
        <v>260</v>
      </c>
      <c r="F666">
        <v>4</v>
      </c>
      <c r="G666">
        <v>74</v>
      </c>
      <c r="H666">
        <v>7079.36</v>
      </c>
      <c r="I666">
        <v>1416.3168</v>
      </c>
      <c r="J666">
        <v>4</v>
      </c>
    </row>
    <row r="667" spans="1:10">
      <c r="A667">
        <v>2018</v>
      </c>
      <c r="B667">
        <v>4</v>
      </c>
      <c r="C667" t="s">
        <v>82</v>
      </c>
      <c r="D667" t="s">
        <v>470</v>
      </c>
      <c r="E667" t="s">
        <v>260</v>
      </c>
      <c r="F667">
        <v>5</v>
      </c>
      <c r="G667">
        <v>103</v>
      </c>
      <c r="H667">
        <v>9894.52</v>
      </c>
      <c r="I667">
        <v>1948.2876</v>
      </c>
      <c r="J667">
        <v>1</v>
      </c>
    </row>
    <row r="668" spans="1:10">
      <c r="A668">
        <v>2018</v>
      </c>
      <c r="B668">
        <v>4</v>
      </c>
      <c r="C668" t="s">
        <v>82</v>
      </c>
      <c r="D668" t="s">
        <v>471</v>
      </c>
      <c r="E668" t="s">
        <v>260</v>
      </c>
      <c r="F668">
        <v>5</v>
      </c>
      <c r="G668">
        <v>91</v>
      </c>
      <c r="H668">
        <v>8870.5</v>
      </c>
      <c r="I668">
        <v>1767.165</v>
      </c>
      <c r="J668">
        <v>2</v>
      </c>
    </row>
    <row r="669" spans="1:10">
      <c r="A669">
        <v>2018</v>
      </c>
      <c r="B669">
        <v>4</v>
      </c>
      <c r="C669" t="s">
        <v>82</v>
      </c>
      <c r="D669" t="s">
        <v>468</v>
      </c>
      <c r="E669" t="s">
        <v>260</v>
      </c>
      <c r="F669">
        <v>4</v>
      </c>
      <c r="G669">
        <v>81</v>
      </c>
      <c r="H669">
        <v>8112.24</v>
      </c>
      <c r="I669">
        <v>1578.5912</v>
      </c>
      <c r="J669">
        <v>3</v>
      </c>
    </row>
    <row r="670" spans="1:10">
      <c r="A670">
        <v>2018</v>
      </c>
      <c r="B670">
        <v>4</v>
      </c>
      <c r="C670" t="s">
        <v>82</v>
      </c>
      <c r="D670" t="s">
        <v>469</v>
      </c>
      <c r="E670" t="s">
        <v>260</v>
      </c>
      <c r="F670">
        <v>4</v>
      </c>
      <c r="G670">
        <v>70</v>
      </c>
      <c r="H670">
        <v>6971.96</v>
      </c>
      <c r="I670">
        <v>1386.3548</v>
      </c>
      <c r="J670">
        <v>4</v>
      </c>
    </row>
    <row r="671" spans="1:10">
      <c r="A671">
        <v>2018</v>
      </c>
      <c r="B671">
        <v>5</v>
      </c>
      <c r="C671" t="s">
        <v>82</v>
      </c>
      <c r="D671" t="s">
        <v>470</v>
      </c>
      <c r="E671" t="s">
        <v>260</v>
      </c>
      <c r="F671">
        <v>4</v>
      </c>
      <c r="G671">
        <v>91</v>
      </c>
      <c r="H671">
        <v>8788.18</v>
      </c>
      <c r="I671">
        <v>1706.4634</v>
      </c>
      <c r="J671">
        <v>1</v>
      </c>
    </row>
    <row r="672" spans="1:10">
      <c r="A672">
        <v>2018</v>
      </c>
      <c r="B672">
        <v>5</v>
      </c>
      <c r="C672" t="s">
        <v>82</v>
      </c>
      <c r="D672" t="s">
        <v>468</v>
      </c>
      <c r="E672" t="s">
        <v>260</v>
      </c>
      <c r="F672">
        <v>4</v>
      </c>
      <c r="G672">
        <v>78</v>
      </c>
      <c r="H672">
        <v>7731.62</v>
      </c>
      <c r="I672">
        <v>1517.1106</v>
      </c>
      <c r="J672">
        <v>2</v>
      </c>
    </row>
    <row r="673" spans="1:10">
      <c r="A673">
        <v>2018</v>
      </c>
      <c r="B673">
        <v>5</v>
      </c>
      <c r="C673" t="s">
        <v>82</v>
      </c>
      <c r="D673" t="s">
        <v>471</v>
      </c>
      <c r="E673" t="s">
        <v>260</v>
      </c>
      <c r="F673">
        <v>4</v>
      </c>
      <c r="G673">
        <v>73</v>
      </c>
      <c r="H673">
        <v>7089.52</v>
      </c>
      <c r="I673">
        <v>1413.6376</v>
      </c>
      <c r="J673">
        <v>3</v>
      </c>
    </row>
    <row r="674" spans="1:10">
      <c r="A674">
        <v>2018</v>
      </c>
      <c r="B674">
        <v>5</v>
      </c>
      <c r="C674" t="s">
        <v>82</v>
      </c>
      <c r="D674" t="s">
        <v>469</v>
      </c>
      <c r="E674" t="s">
        <v>260</v>
      </c>
      <c r="F674">
        <v>4</v>
      </c>
      <c r="G674">
        <v>70</v>
      </c>
      <c r="H674">
        <v>6999.18</v>
      </c>
      <c r="I674">
        <v>1389.8934</v>
      </c>
      <c r="J674">
        <v>4</v>
      </c>
    </row>
    <row r="675" spans="1:10">
      <c r="A675">
        <v>2018</v>
      </c>
      <c r="B675">
        <v>6</v>
      </c>
      <c r="C675" t="s">
        <v>82</v>
      </c>
      <c r="D675" t="s">
        <v>472</v>
      </c>
      <c r="E675" t="s">
        <v>473</v>
      </c>
      <c r="F675">
        <v>6</v>
      </c>
      <c r="G675">
        <v>161</v>
      </c>
      <c r="H675">
        <v>16544</v>
      </c>
      <c r="I675">
        <v>3094.72</v>
      </c>
      <c r="J675">
        <v>1</v>
      </c>
    </row>
    <row r="676" spans="1:10">
      <c r="A676">
        <v>2018</v>
      </c>
      <c r="B676">
        <v>6</v>
      </c>
      <c r="C676" t="s">
        <v>82</v>
      </c>
      <c r="D676" t="s">
        <v>474</v>
      </c>
      <c r="E676" t="s">
        <v>473</v>
      </c>
      <c r="F676">
        <v>6</v>
      </c>
      <c r="G676">
        <v>140</v>
      </c>
      <c r="H676">
        <v>14872</v>
      </c>
      <c r="I676">
        <v>2793.36</v>
      </c>
      <c r="J676">
        <v>2</v>
      </c>
    </row>
    <row r="677" spans="1:10">
      <c r="A677">
        <v>2018</v>
      </c>
      <c r="B677">
        <v>6</v>
      </c>
      <c r="C677" t="s">
        <v>82</v>
      </c>
      <c r="D677" t="s">
        <v>470</v>
      </c>
      <c r="E677" t="s">
        <v>260</v>
      </c>
      <c r="F677">
        <v>3</v>
      </c>
      <c r="G677">
        <v>69</v>
      </c>
      <c r="H677">
        <v>6706.66</v>
      </c>
      <c r="I677">
        <v>1297.8658</v>
      </c>
      <c r="J677">
        <v>3</v>
      </c>
    </row>
    <row r="678" spans="1:10">
      <c r="A678">
        <v>2018</v>
      </c>
      <c r="B678">
        <v>6</v>
      </c>
      <c r="C678" t="s">
        <v>82</v>
      </c>
      <c r="D678" t="s">
        <v>471</v>
      </c>
      <c r="E678" t="s">
        <v>260</v>
      </c>
      <c r="F678">
        <v>2</v>
      </c>
      <c r="G678">
        <v>42</v>
      </c>
      <c r="H678">
        <v>4096.02</v>
      </c>
      <c r="I678">
        <v>800.4826</v>
      </c>
      <c r="J678">
        <v>4</v>
      </c>
    </row>
    <row r="679" spans="1:10">
      <c r="A679">
        <v>2018</v>
      </c>
      <c r="B679">
        <v>8</v>
      </c>
      <c r="C679" t="s">
        <v>82</v>
      </c>
      <c r="D679" t="s">
        <v>475</v>
      </c>
      <c r="E679" t="s">
        <v>270</v>
      </c>
      <c r="F679">
        <v>15</v>
      </c>
      <c r="G679">
        <v>308</v>
      </c>
      <c r="H679">
        <v>28704.5</v>
      </c>
      <c r="I679">
        <v>5713.585</v>
      </c>
      <c r="J679">
        <v>1</v>
      </c>
    </row>
    <row r="680" spans="1:10">
      <c r="A680">
        <v>2018</v>
      </c>
      <c r="B680">
        <v>8</v>
      </c>
      <c r="C680" t="s">
        <v>82</v>
      </c>
      <c r="D680" t="s">
        <v>476</v>
      </c>
      <c r="E680" t="s">
        <v>270</v>
      </c>
      <c r="F680">
        <v>15</v>
      </c>
      <c r="G680">
        <v>292</v>
      </c>
      <c r="H680">
        <v>27950.43</v>
      </c>
      <c r="I680">
        <v>5551.5559</v>
      </c>
      <c r="J680">
        <v>2</v>
      </c>
    </row>
    <row r="681" spans="1:10">
      <c r="A681">
        <v>2016</v>
      </c>
      <c r="B681">
        <v>6</v>
      </c>
      <c r="C681" t="s">
        <v>83</v>
      </c>
      <c r="D681" t="s">
        <v>103</v>
      </c>
      <c r="E681" t="s">
        <v>99</v>
      </c>
      <c r="F681">
        <v>10</v>
      </c>
      <c r="G681">
        <v>128</v>
      </c>
      <c r="H681">
        <v>14596.9</v>
      </c>
      <c r="I681">
        <v>2909.597</v>
      </c>
      <c r="J681">
        <v>1</v>
      </c>
    </row>
    <row r="682" spans="1:10">
      <c r="A682">
        <v>2016</v>
      </c>
      <c r="B682">
        <v>6</v>
      </c>
      <c r="C682" t="s">
        <v>83</v>
      </c>
      <c r="D682" t="s">
        <v>477</v>
      </c>
      <c r="E682" t="s">
        <v>99</v>
      </c>
      <c r="F682">
        <v>8</v>
      </c>
      <c r="G682">
        <v>120</v>
      </c>
      <c r="H682">
        <v>13299.344</v>
      </c>
      <c r="I682">
        <v>2608.91472</v>
      </c>
      <c r="J682">
        <v>2</v>
      </c>
    </row>
    <row r="683" spans="1:10">
      <c r="A683">
        <v>2016</v>
      </c>
      <c r="B683">
        <v>6</v>
      </c>
      <c r="C683" t="s">
        <v>83</v>
      </c>
      <c r="D683" t="s">
        <v>478</v>
      </c>
      <c r="E683" t="s">
        <v>99</v>
      </c>
      <c r="F683">
        <v>5</v>
      </c>
      <c r="G683">
        <v>99</v>
      </c>
      <c r="H683">
        <v>11351.538</v>
      </c>
      <c r="I683">
        <v>2121.69994</v>
      </c>
      <c r="J683">
        <v>3</v>
      </c>
    </row>
    <row r="684" spans="1:10">
      <c r="A684">
        <v>2016</v>
      </c>
      <c r="B684">
        <v>6</v>
      </c>
      <c r="C684" t="s">
        <v>83</v>
      </c>
      <c r="D684" t="s">
        <v>479</v>
      </c>
      <c r="E684" t="s">
        <v>99</v>
      </c>
      <c r="F684">
        <v>7</v>
      </c>
      <c r="G684">
        <v>68</v>
      </c>
      <c r="H684">
        <v>7695.9</v>
      </c>
      <c r="I684">
        <v>1622.467</v>
      </c>
      <c r="J684">
        <v>4</v>
      </c>
    </row>
    <row r="685" spans="1:10">
      <c r="A685">
        <v>2016</v>
      </c>
      <c r="B685">
        <v>8</v>
      </c>
      <c r="C685" t="s">
        <v>83</v>
      </c>
      <c r="D685" t="s">
        <v>480</v>
      </c>
      <c r="E685" t="s">
        <v>99</v>
      </c>
      <c r="F685">
        <v>30</v>
      </c>
      <c r="G685">
        <v>739</v>
      </c>
      <c r="H685">
        <v>79619.04</v>
      </c>
      <c r="I685">
        <v>14806.4752</v>
      </c>
      <c r="J685">
        <v>1</v>
      </c>
    </row>
    <row r="686" spans="1:10">
      <c r="A686">
        <v>2016</v>
      </c>
      <c r="B686">
        <v>8</v>
      </c>
      <c r="C686" t="s">
        <v>83</v>
      </c>
      <c r="D686" t="s">
        <v>481</v>
      </c>
      <c r="E686" t="s">
        <v>99</v>
      </c>
      <c r="F686">
        <v>15</v>
      </c>
      <c r="G686">
        <v>284</v>
      </c>
      <c r="H686">
        <v>37815.18</v>
      </c>
      <c r="I686">
        <v>6801.9734</v>
      </c>
      <c r="J686">
        <v>2</v>
      </c>
    </row>
    <row r="687" spans="1:10">
      <c r="A687">
        <v>2016</v>
      </c>
      <c r="B687">
        <v>8</v>
      </c>
      <c r="C687" t="s">
        <v>83</v>
      </c>
      <c r="D687" t="s">
        <v>277</v>
      </c>
      <c r="E687" t="s">
        <v>99</v>
      </c>
      <c r="F687">
        <v>15</v>
      </c>
      <c r="G687">
        <v>262</v>
      </c>
      <c r="H687">
        <v>33416</v>
      </c>
      <c r="I687">
        <v>6142.08</v>
      </c>
      <c r="J687">
        <v>3</v>
      </c>
    </row>
    <row r="688" spans="1:10">
      <c r="A688">
        <v>2016</v>
      </c>
      <c r="B688">
        <v>9</v>
      </c>
      <c r="C688" t="s">
        <v>83</v>
      </c>
      <c r="D688" t="s">
        <v>275</v>
      </c>
      <c r="E688" t="s">
        <v>99</v>
      </c>
      <c r="F688">
        <v>4</v>
      </c>
      <c r="G688">
        <v>138</v>
      </c>
      <c r="H688">
        <v>18424.416</v>
      </c>
      <c r="I688">
        <v>3147.17408</v>
      </c>
      <c r="J688">
        <v>1</v>
      </c>
    </row>
    <row r="689" spans="1:10">
      <c r="A689">
        <v>2016</v>
      </c>
      <c r="B689">
        <v>9</v>
      </c>
      <c r="C689" t="s">
        <v>83</v>
      </c>
      <c r="D689" t="s">
        <v>482</v>
      </c>
      <c r="E689" t="s">
        <v>99</v>
      </c>
      <c r="F689">
        <v>4</v>
      </c>
      <c r="G689">
        <v>132</v>
      </c>
      <c r="H689">
        <v>15208.454</v>
      </c>
      <c r="I689">
        <v>2705.09902</v>
      </c>
      <c r="J689">
        <v>2</v>
      </c>
    </row>
    <row r="690" spans="1:10">
      <c r="A690">
        <v>2016</v>
      </c>
      <c r="B690">
        <v>9</v>
      </c>
      <c r="C690" t="s">
        <v>83</v>
      </c>
      <c r="D690" t="s">
        <v>169</v>
      </c>
      <c r="E690" t="s">
        <v>99</v>
      </c>
      <c r="F690">
        <v>4</v>
      </c>
      <c r="G690">
        <v>107</v>
      </c>
      <c r="H690">
        <v>14634.672</v>
      </c>
      <c r="I690">
        <v>2530.50736</v>
      </c>
      <c r="J690">
        <v>3</v>
      </c>
    </row>
    <row r="691" spans="1:10">
      <c r="A691">
        <v>2016</v>
      </c>
      <c r="B691">
        <v>9</v>
      </c>
      <c r="C691" t="s">
        <v>83</v>
      </c>
      <c r="D691" t="s">
        <v>483</v>
      </c>
      <c r="E691" t="s">
        <v>99</v>
      </c>
      <c r="F691">
        <v>4</v>
      </c>
      <c r="G691">
        <v>85</v>
      </c>
      <c r="H691">
        <v>9977.608</v>
      </c>
      <c r="I691">
        <v>1837.08904</v>
      </c>
      <c r="J691">
        <v>4</v>
      </c>
    </row>
    <row r="692" spans="1:10">
      <c r="A692">
        <v>2016</v>
      </c>
      <c r="B692">
        <v>10</v>
      </c>
      <c r="C692" t="s">
        <v>83</v>
      </c>
      <c r="D692" t="s">
        <v>275</v>
      </c>
      <c r="E692" t="s">
        <v>99</v>
      </c>
      <c r="F692">
        <v>5</v>
      </c>
      <c r="G692">
        <v>176</v>
      </c>
      <c r="H692">
        <v>23529.726</v>
      </c>
      <c r="I692">
        <v>4012.86438</v>
      </c>
      <c r="J692">
        <v>1</v>
      </c>
    </row>
    <row r="693" spans="1:10">
      <c r="A693">
        <v>2016</v>
      </c>
      <c r="B693">
        <v>10</v>
      </c>
      <c r="C693" t="s">
        <v>83</v>
      </c>
      <c r="D693" t="s">
        <v>482</v>
      </c>
      <c r="E693" t="s">
        <v>99</v>
      </c>
      <c r="F693">
        <v>5</v>
      </c>
      <c r="G693">
        <v>176</v>
      </c>
      <c r="H693">
        <v>20355.38</v>
      </c>
      <c r="I693">
        <v>3600.1994</v>
      </c>
      <c r="J693">
        <v>2</v>
      </c>
    </row>
    <row r="694" spans="1:10">
      <c r="A694">
        <v>2016</v>
      </c>
      <c r="B694">
        <v>10</v>
      </c>
      <c r="C694" t="s">
        <v>83</v>
      </c>
      <c r="D694" t="s">
        <v>169</v>
      </c>
      <c r="E694" t="s">
        <v>99</v>
      </c>
      <c r="F694">
        <v>5</v>
      </c>
      <c r="G694">
        <v>133</v>
      </c>
      <c r="H694">
        <v>18713.34</v>
      </c>
      <c r="I694">
        <v>3214.7342</v>
      </c>
      <c r="J694">
        <v>3</v>
      </c>
    </row>
    <row r="695" spans="1:10">
      <c r="A695">
        <v>2016</v>
      </c>
      <c r="B695">
        <v>10</v>
      </c>
      <c r="C695" t="s">
        <v>83</v>
      </c>
      <c r="D695" t="s">
        <v>288</v>
      </c>
      <c r="E695" t="s">
        <v>99</v>
      </c>
      <c r="F695">
        <v>5</v>
      </c>
      <c r="G695">
        <v>95</v>
      </c>
      <c r="H695">
        <v>13711.34</v>
      </c>
      <c r="I695">
        <v>2412.4742</v>
      </c>
      <c r="J695">
        <v>4</v>
      </c>
    </row>
    <row r="696" spans="1:10">
      <c r="A696">
        <v>2016</v>
      </c>
      <c r="B696">
        <v>11</v>
      </c>
      <c r="C696" t="s">
        <v>83</v>
      </c>
      <c r="D696" t="s">
        <v>275</v>
      </c>
      <c r="E696" t="s">
        <v>99</v>
      </c>
      <c r="F696">
        <v>4</v>
      </c>
      <c r="G696">
        <v>125</v>
      </c>
      <c r="H696">
        <v>17363.378</v>
      </c>
      <c r="I696">
        <v>2957.23914</v>
      </c>
      <c r="J696">
        <v>1</v>
      </c>
    </row>
    <row r="697" spans="1:10">
      <c r="A697">
        <v>2016</v>
      </c>
      <c r="B697">
        <v>11</v>
      </c>
      <c r="C697" t="s">
        <v>83</v>
      </c>
      <c r="D697" t="s">
        <v>482</v>
      </c>
      <c r="E697" t="s">
        <v>99</v>
      </c>
      <c r="F697">
        <v>4</v>
      </c>
      <c r="G697">
        <v>133</v>
      </c>
      <c r="H697">
        <v>15533.454</v>
      </c>
      <c r="I697">
        <v>2751.34902</v>
      </c>
      <c r="J697">
        <v>2</v>
      </c>
    </row>
    <row r="698" spans="1:10">
      <c r="A698">
        <v>2016</v>
      </c>
      <c r="B698">
        <v>11</v>
      </c>
      <c r="C698" t="s">
        <v>83</v>
      </c>
      <c r="D698" t="s">
        <v>288</v>
      </c>
      <c r="E698" t="s">
        <v>99</v>
      </c>
      <c r="F698">
        <v>4</v>
      </c>
      <c r="G698">
        <v>95</v>
      </c>
      <c r="H698">
        <v>14262.376</v>
      </c>
      <c r="I698">
        <v>2434.10888</v>
      </c>
      <c r="J698">
        <v>3</v>
      </c>
    </row>
    <row r="699" spans="1:10">
      <c r="A699">
        <v>2016</v>
      </c>
      <c r="B699">
        <v>11</v>
      </c>
      <c r="C699" t="s">
        <v>83</v>
      </c>
      <c r="D699" t="s">
        <v>169</v>
      </c>
      <c r="E699" t="s">
        <v>99</v>
      </c>
      <c r="F699">
        <v>4</v>
      </c>
      <c r="G699">
        <v>99</v>
      </c>
      <c r="H699">
        <v>13979.2</v>
      </c>
      <c r="I699">
        <v>2413.296</v>
      </c>
      <c r="J699">
        <v>4</v>
      </c>
    </row>
    <row r="700" spans="1:10">
      <c r="A700">
        <v>2016</v>
      </c>
      <c r="B700">
        <v>12</v>
      </c>
      <c r="C700" t="s">
        <v>83</v>
      </c>
      <c r="D700" t="s">
        <v>275</v>
      </c>
      <c r="E700" t="s">
        <v>99</v>
      </c>
      <c r="F700">
        <v>5</v>
      </c>
      <c r="G700">
        <v>165</v>
      </c>
      <c r="H700">
        <v>23213.63</v>
      </c>
      <c r="I700">
        <v>3927.7719</v>
      </c>
      <c r="J700">
        <v>1</v>
      </c>
    </row>
    <row r="701" spans="1:10">
      <c r="A701">
        <v>2016</v>
      </c>
      <c r="B701">
        <v>12</v>
      </c>
      <c r="C701" t="s">
        <v>83</v>
      </c>
      <c r="D701" t="s">
        <v>482</v>
      </c>
      <c r="E701" t="s">
        <v>99</v>
      </c>
      <c r="F701">
        <v>5</v>
      </c>
      <c r="G701">
        <v>161</v>
      </c>
      <c r="H701">
        <v>18762.38</v>
      </c>
      <c r="I701">
        <v>3333.1094</v>
      </c>
      <c r="J701">
        <v>2</v>
      </c>
    </row>
    <row r="702" spans="1:10">
      <c r="A702">
        <v>2016</v>
      </c>
      <c r="B702">
        <v>12</v>
      </c>
      <c r="C702" t="s">
        <v>83</v>
      </c>
      <c r="D702" t="s">
        <v>169</v>
      </c>
      <c r="E702" t="s">
        <v>99</v>
      </c>
      <c r="F702">
        <v>5</v>
      </c>
      <c r="G702">
        <v>119</v>
      </c>
      <c r="H702">
        <v>16644</v>
      </c>
      <c r="I702">
        <v>2889.72</v>
      </c>
      <c r="J702">
        <v>3</v>
      </c>
    </row>
    <row r="703" spans="1:10">
      <c r="A703">
        <v>2016</v>
      </c>
      <c r="B703">
        <v>12</v>
      </c>
      <c r="C703" t="s">
        <v>83</v>
      </c>
      <c r="D703" t="s">
        <v>288</v>
      </c>
      <c r="E703" t="s">
        <v>99</v>
      </c>
      <c r="F703">
        <v>4</v>
      </c>
      <c r="G703">
        <v>98</v>
      </c>
      <c r="H703">
        <v>14980.382</v>
      </c>
      <c r="I703">
        <v>2539.44966</v>
      </c>
      <c r="J703">
        <v>4</v>
      </c>
    </row>
    <row r="704" spans="1:10">
      <c r="A704">
        <v>2017</v>
      </c>
      <c r="B704">
        <v>1</v>
      </c>
      <c r="C704" t="s">
        <v>83</v>
      </c>
      <c r="D704" t="s">
        <v>279</v>
      </c>
      <c r="E704" t="s">
        <v>99</v>
      </c>
      <c r="F704">
        <v>7</v>
      </c>
      <c r="G704">
        <v>263</v>
      </c>
      <c r="H704">
        <v>35576.15</v>
      </c>
      <c r="I704">
        <v>6026.8995</v>
      </c>
      <c r="J704">
        <v>1</v>
      </c>
    </row>
    <row r="705" spans="1:10">
      <c r="A705">
        <v>2017</v>
      </c>
      <c r="B705">
        <v>1</v>
      </c>
      <c r="C705" t="s">
        <v>83</v>
      </c>
      <c r="D705" t="s">
        <v>280</v>
      </c>
      <c r="E705" t="s">
        <v>99</v>
      </c>
      <c r="F705">
        <v>8</v>
      </c>
      <c r="G705">
        <v>238</v>
      </c>
      <c r="H705">
        <v>32805.944</v>
      </c>
      <c r="I705">
        <v>5616.77272</v>
      </c>
      <c r="J705">
        <v>2</v>
      </c>
    </row>
    <row r="706" spans="1:10">
      <c r="A706">
        <v>2017</v>
      </c>
      <c r="B706">
        <v>1</v>
      </c>
      <c r="C706" t="s">
        <v>83</v>
      </c>
      <c r="D706" t="s">
        <v>484</v>
      </c>
      <c r="E706" t="s">
        <v>99</v>
      </c>
      <c r="F706">
        <v>7</v>
      </c>
      <c r="G706">
        <v>237</v>
      </c>
      <c r="H706">
        <v>31105.726</v>
      </c>
      <c r="I706">
        <v>5341.74438</v>
      </c>
      <c r="J706">
        <v>3</v>
      </c>
    </row>
    <row r="707" spans="1:10">
      <c r="A707">
        <v>2017</v>
      </c>
      <c r="B707">
        <v>1</v>
      </c>
      <c r="C707" t="s">
        <v>83</v>
      </c>
      <c r="D707" t="s">
        <v>171</v>
      </c>
      <c r="E707" t="s">
        <v>99</v>
      </c>
      <c r="F707">
        <v>7</v>
      </c>
      <c r="G707">
        <v>254</v>
      </c>
      <c r="H707">
        <v>27936.946</v>
      </c>
      <c r="I707">
        <v>4997.80298</v>
      </c>
      <c r="J707">
        <v>4</v>
      </c>
    </row>
    <row r="708" spans="1:10">
      <c r="A708">
        <v>2017</v>
      </c>
      <c r="B708">
        <v>2</v>
      </c>
      <c r="C708" t="s">
        <v>83</v>
      </c>
      <c r="D708" t="s">
        <v>280</v>
      </c>
      <c r="E708" t="s">
        <v>99</v>
      </c>
      <c r="F708">
        <v>7</v>
      </c>
      <c r="G708">
        <v>256</v>
      </c>
      <c r="H708">
        <v>35237.974</v>
      </c>
      <c r="I708">
        <v>5954.93662</v>
      </c>
      <c r="J708">
        <v>1</v>
      </c>
    </row>
    <row r="709" spans="1:10">
      <c r="A709">
        <v>2017</v>
      </c>
      <c r="B709">
        <v>2</v>
      </c>
      <c r="C709" t="s">
        <v>83</v>
      </c>
      <c r="D709" t="s">
        <v>484</v>
      </c>
      <c r="E709" t="s">
        <v>99</v>
      </c>
      <c r="F709">
        <v>7</v>
      </c>
      <c r="G709">
        <v>228</v>
      </c>
      <c r="H709">
        <v>31076.712</v>
      </c>
      <c r="I709">
        <v>5301.97256</v>
      </c>
      <c r="J709">
        <v>2</v>
      </c>
    </row>
    <row r="710" spans="1:10">
      <c r="A710">
        <v>2017</v>
      </c>
      <c r="B710">
        <v>2</v>
      </c>
      <c r="C710" t="s">
        <v>83</v>
      </c>
      <c r="D710" t="s">
        <v>279</v>
      </c>
      <c r="E710" t="s">
        <v>99</v>
      </c>
      <c r="F710">
        <v>6</v>
      </c>
      <c r="G710">
        <v>226</v>
      </c>
      <c r="H710">
        <v>30616.23</v>
      </c>
      <c r="I710">
        <v>5184.1099</v>
      </c>
      <c r="J710">
        <v>3</v>
      </c>
    </row>
    <row r="711" spans="1:10">
      <c r="A711">
        <v>2017</v>
      </c>
      <c r="B711">
        <v>2</v>
      </c>
      <c r="C711" t="s">
        <v>83</v>
      </c>
      <c r="D711" t="s">
        <v>171</v>
      </c>
      <c r="E711" t="s">
        <v>99</v>
      </c>
      <c r="F711">
        <v>6</v>
      </c>
      <c r="G711">
        <v>218</v>
      </c>
      <c r="H711">
        <v>23819.486</v>
      </c>
      <c r="I711">
        <v>4268.53318</v>
      </c>
      <c r="J711">
        <v>4</v>
      </c>
    </row>
    <row r="712" spans="1:10">
      <c r="A712">
        <v>2017</v>
      </c>
      <c r="B712">
        <v>3</v>
      </c>
      <c r="C712" t="s">
        <v>83</v>
      </c>
      <c r="D712" t="s">
        <v>280</v>
      </c>
      <c r="E712" t="s">
        <v>99</v>
      </c>
      <c r="F712">
        <v>4</v>
      </c>
      <c r="G712">
        <v>181</v>
      </c>
      <c r="H712">
        <v>25111.042</v>
      </c>
      <c r="I712">
        <v>4188.43546</v>
      </c>
      <c r="J712">
        <v>1</v>
      </c>
    </row>
    <row r="713" spans="1:10">
      <c r="A713">
        <v>2017</v>
      </c>
      <c r="B713">
        <v>3</v>
      </c>
      <c r="C713" t="s">
        <v>83</v>
      </c>
      <c r="D713" t="s">
        <v>288</v>
      </c>
      <c r="E713" t="s">
        <v>99</v>
      </c>
      <c r="F713">
        <v>4</v>
      </c>
      <c r="G713">
        <v>110</v>
      </c>
      <c r="H713">
        <v>15202.28</v>
      </c>
      <c r="I713">
        <v>2616.2964</v>
      </c>
      <c r="J713">
        <v>2</v>
      </c>
    </row>
    <row r="714" spans="1:10">
      <c r="A714">
        <v>2017</v>
      </c>
      <c r="B714">
        <v>3</v>
      </c>
      <c r="C714" t="s">
        <v>83</v>
      </c>
      <c r="D714" t="s">
        <v>485</v>
      </c>
      <c r="E714" t="s">
        <v>99</v>
      </c>
      <c r="F714">
        <v>4</v>
      </c>
      <c r="G714">
        <v>106</v>
      </c>
      <c r="H714">
        <v>12715.352</v>
      </c>
      <c r="I714">
        <v>2276.99576</v>
      </c>
      <c r="J714">
        <v>3</v>
      </c>
    </row>
    <row r="715" spans="1:10">
      <c r="A715">
        <v>2017</v>
      </c>
      <c r="B715">
        <v>3</v>
      </c>
      <c r="C715" t="s">
        <v>83</v>
      </c>
      <c r="D715" t="s">
        <v>484</v>
      </c>
      <c r="E715" t="s">
        <v>99</v>
      </c>
      <c r="F715">
        <v>4</v>
      </c>
      <c r="G715">
        <v>92</v>
      </c>
      <c r="H715">
        <v>13087.7</v>
      </c>
      <c r="I715">
        <v>2269.401</v>
      </c>
      <c r="J715">
        <v>4</v>
      </c>
    </row>
    <row r="716" spans="1:10">
      <c r="A716">
        <v>2017</v>
      </c>
      <c r="B716">
        <v>4</v>
      </c>
      <c r="C716" t="s">
        <v>83</v>
      </c>
      <c r="D716" t="s">
        <v>280</v>
      </c>
      <c r="E716" t="s">
        <v>99</v>
      </c>
      <c r="F716">
        <v>5</v>
      </c>
      <c r="G716">
        <v>190</v>
      </c>
      <c r="H716">
        <v>27412.076</v>
      </c>
      <c r="I716">
        <v>4573.56988</v>
      </c>
      <c r="J716">
        <v>1</v>
      </c>
    </row>
    <row r="717" spans="1:10">
      <c r="A717">
        <v>2017</v>
      </c>
      <c r="B717">
        <v>4</v>
      </c>
      <c r="C717" t="s">
        <v>83</v>
      </c>
      <c r="D717" t="s">
        <v>288</v>
      </c>
      <c r="E717" t="s">
        <v>99</v>
      </c>
      <c r="F717">
        <v>5</v>
      </c>
      <c r="G717">
        <v>138</v>
      </c>
      <c r="H717">
        <v>19397.922</v>
      </c>
      <c r="I717">
        <v>3323.72986</v>
      </c>
      <c r="J717">
        <v>2</v>
      </c>
    </row>
    <row r="718" spans="1:10">
      <c r="A718">
        <v>2017</v>
      </c>
      <c r="B718">
        <v>4</v>
      </c>
      <c r="C718" t="s">
        <v>83</v>
      </c>
      <c r="D718" t="s">
        <v>485</v>
      </c>
      <c r="E718" t="s">
        <v>99</v>
      </c>
      <c r="F718">
        <v>5</v>
      </c>
      <c r="G718">
        <v>133</v>
      </c>
      <c r="H718">
        <v>16181.682</v>
      </c>
      <c r="I718">
        <v>2885.61866</v>
      </c>
      <c r="J718">
        <v>3</v>
      </c>
    </row>
    <row r="719" spans="1:10">
      <c r="A719">
        <v>2017</v>
      </c>
      <c r="B719">
        <v>4</v>
      </c>
      <c r="C719" t="s">
        <v>83</v>
      </c>
      <c r="D719" t="s">
        <v>484</v>
      </c>
      <c r="E719" t="s">
        <v>99</v>
      </c>
      <c r="F719">
        <v>5</v>
      </c>
      <c r="G719">
        <v>98</v>
      </c>
      <c r="H719">
        <v>14314.362</v>
      </c>
      <c r="I719">
        <v>2502.86706</v>
      </c>
      <c r="J719">
        <v>4</v>
      </c>
    </row>
    <row r="720" spans="1:10">
      <c r="A720">
        <v>2017</v>
      </c>
      <c r="B720">
        <v>5</v>
      </c>
      <c r="C720" t="s">
        <v>83</v>
      </c>
      <c r="D720" t="s">
        <v>280</v>
      </c>
      <c r="E720" t="s">
        <v>99</v>
      </c>
      <c r="F720">
        <v>4</v>
      </c>
      <c r="G720">
        <v>171</v>
      </c>
      <c r="H720">
        <v>24510.094</v>
      </c>
      <c r="I720">
        <v>4070.31222</v>
      </c>
      <c r="J720">
        <v>1</v>
      </c>
    </row>
    <row r="721" spans="1:10">
      <c r="A721">
        <v>2017</v>
      </c>
      <c r="B721">
        <v>5</v>
      </c>
      <c r="C721" t="s">
        <v>83</v>
      </c>
      <c r="D721" t="s">
        <v>288</v>
      </c>
      <c r="E721" t="s">
        <v>99</v>
      </c>
      <c r="F721">
        <v>4</v>
      </c>
      <c r="G721">
        <v>105</v>
      </c>
      <c r="H721">
        <v>14801.686</v>
      </c>
      <c r="I721">
        <v>2544.21918</v>
      </c>
      <c r="J721">
        <v>2</v>
      </c>
    </row>
    <row r="722" spans="1:10">
      <c r="A722">
        <v>2017</v>
      </c>
      <c r="B722">
        <v>5</v>
      </c>
      <c r="C722" t="s">
        <v>83</v>
      </c>
      <c r="D722" t="s">
        <v>484</v>
      </c>
      <c r="E722" t="s">
        <v>99</v>
      </c>
      <c r="F722">
        <v>4</v>
      </c>
      <c r="G722">
        <v>85</v>
      </c>
      <c r="H722">
        <v>12542.744</v>
      </c>
      <c r="I722">
        <v>2170.55672</v>
      </c>
      <c r="J722">
        <v>3</v>
      </c>
    </row>
    <row r="723" spans="1:10">
      <c r="A723">
        <v>2017</v>
      </c>
      <c r="B723">
        <v>5</v>
      </c>
      <c r="C723" t="s">
        <v>83</v>
      </c>
      <c r="D723" t="s">
        <v>485</v>
      </c>
      <c r="E723" t="s">
        <v>99</v>
      </c>
      <c r="F723">
        <v>4</v>
      </c>
      <c r="G723">
        <v>99</v>
      </c>
      <c r="H723">
        <v>11709.044</v>
      </c>
      <c r="I723">
        <v>2118.17572</v>
      </c>
      <c r="J723">
        <v>4</v>
      </c>
    </row>
    <row r="724" spans="1:10">
      <c r="A724">
        <v>2017</v>
      </c>
      <c r="B724">
        <v>6</v>
      </c>
      <c r="C724" t="s">
        <v>83</v>
      </c>
      <c r="D724" t="s">
        <v>485</v>
      </c>
      <c r="E724" t="s">
        <v>99</v>
      </c>
      <c r="F724">
        <v>4</v>
      </c>
      <c r="G724">
        <v>90</v>
      </c>
      <c r="H724">
        <v>10688.536</v>
      </c>
      <c r="I724">
        <v>1949.50968</v>
      </c>
      <c r="J724">
        <v>1</v>
      </c>
    </row>
    <row r="725" spans="1:10">
      <c r="A725">
        <v>2017</v>
      </c>
      <c r="B725">
        <v>6</v>
      </c>
      <c r="C725" t="s">
        <v>83</v>
      </c>
      <c r="D725" t="s">
        <v>288</v>
      </c>
      <c r="E725" t="s">
        <v>99</v>
      </c>
      <c r="F725">
        <v>3</v>
      </c>
      <c r="G725">
        <v>54</v>
      </c>
      <c r="H725">
        <v>7583.1</v>
      </c>
      <c r="I725">
        <v>1351.803</v>
      </c>
      <c r="J725">
        <v>2</v>
      </c>
    </row>
    <row r="726" spans="1:10">
      <c r="A726">
        <v>2017</v>
      </c>
      <c r="B726">
        <v>6</v>
      </c>
      <c r="C726" t="s">
        <v>83</v>
      </c>
      <c r="D726" t="s">
        <v>168</v>
      </c>
      <c r="E726" t="s">
        <v>99</v>
      </c>
      <c r="F726">
        <v>4</v>
      </c>
      <c r="G726">
        <v>62</v>
      </c>
      <c r="H726">
        <v>6949.216</v>
      </c>
      <c r="I726">
        <v>1351.39808</v>
      </c>
      <c r="J726">
        <v>3</v>
      </c>
    </row>
    <row r="727" spans="1:10">
      <c r="A727">
        <v>2017</v>
      </c>
      <c r="B727">
        <v>6</v>
      </c>
      <c r="C727" t="s">
        <v>83</v>
      </c>
      <c r="D727" t="s">
        <v>486</v>
      </c>
      <c r="E727" t="s">
        <v>99</v>
      </c>
      <c r="F727">
        <v>4</v>
      </c>
      <c r="G727">
        <v>52</v>
      </c>
      <c r="H727">
        <v>6332.572</v>
      </c>
      <c r="I727">
        <v>1231.23436</v>
      </c>
      <c r="J727">
        <v>4</v>
      </c>
    </row>
    <row r="728" spans="1:10">
      <c r="A728">
        <v>2017</v>
      </c>
      <c r="B728">
        <v>7</v>
      </c>
      <c r="C728" t="s">
        <v>83</v>
      </c>
      <c r="D728" t="s">
        <v>487</v>
      </c>
      <c r="E728" t="s">
        <v>488</v>
      </c>
      <c r="F728">
        <v>15</v>
      </c>
      <c r="G728">
        <v>297</v>
      </c>
      <c r="H728">
        <v>40321.2</v>
      </c>
      <c r="I728">
        <v>7179.756</v>
      </c>
      <c r="J728">
        <v>1</v>
      </c>
    </row>
    <row r="729" spans="1:10">
      <c r="A729">
        <v>2017</v>
      </c>
      <c r="B729">
        <v>7</v>
      </c>
      <c r="C729" t="s">
        <v>83</v>
      </c>
      <c r="D729" t="s">
        <v>489</v>
      </c>
      <c r="E729" t="s">
        <v>488</v>
      </c>
      <c r="F729">
        <v>15</v>
      </c>
      <c r="G729">
        <v>64</v>
      </c>
      <c r="H729">
        <v>9012</v>
      </c>
      <c r="I729">
        <v>2177.56</v>
      </c>
      <c r="J729">
        <v>2</v>
      </c>
    </row>
    <row r="730" spans="1:10">
      <c r="A730">
        <v>2017</v>
      </c>
      <c r="B730">
        <v>7</v>
      </c>
      <c r="C730" t="s">
        <v>83</v>
      </c>
      <c r="D730" t="s">
        <v>490</v>
      </c>
      <c r="E730" t="s">
        <v>491</v>
      </c>
      <c r="F730">
        <v>15</v>
      </c>
      <c r="G730">
        <v>59</v>
      </c>
      <c r="H730">
        <v>6352.17</v>
      </c>
      <c r="I730">
        <v>1811.7821</v>
      </c>
      <c r="J730">
        <v>3</v>
      </c>
    </row>
    <row r="731" spans="1:10">
      <c r="A731">
        <v>2017</v>
      </c>
      <c r="B731">
        <v>7</v>
      </c>
      <c r="C731" t="s">
        <v>83</v>
      </c>
      <c r="D731" t="s">
        <v>492</v>
      </c>
      <c r="E731" t="s">
        <v>493</v>
      </c>
      <c r="F731">
        <v>15</v>
      </c>
      <c r="G731">
        <v>30</v>
      </c>
      <c r="H731">
        <v>2400</v>
      </c>
      <c r="I731">
        <v>1182</v>
      </c>
      <c r="J731">
        <v>4</v>
      </c>
    </row>
    <row r="732" spans="1:10">
      <c r="A732">
        <v>2017</v>
      </c>
      <c r="B732">
        <v>8</v>
      </c>
      <c r="C732" t="s">
        <v>83</v>
      </c>
      <c r="D732" t="s">
        <v>494</v>
      </c>
      <c r="E732" t="s">
        <v>488</v>
      </c>
      <c r="F732">
        <v>15</v>
      </c>
      <c r="G732">
        <v>399</v>
      </c>
      <c r="H732">
        <v>44858.05</v>
      </c>
      <c r="I732">
        <v>8177.5465</v>
      </c>
      <c r="J732">
        <v>1</v>
      </c>
    </row>
    <row r="733" spans="1:10">
      <c r="A733">
        <v>2017</v>
      </c>
      <c r="B733">
        <v>8</v>
      </c>
      <c r="C733" t="s">
        <v>83</v>
      </c>
      <c r="D733" t="s">
        <v>495</v>
      </c>
      <c r="E733" t="s">
        <v>491</v>
      </c>
      <c r="F733">
        <v>15</v>
      </c>
      <c r="G733">
        <v>192</v>
      </c>
      <c r="H733">
        <v>20128.48</v>
      </c>
      <c r="I733">
        <v>4134.7024</v>
      </c>
      <c r="J733">
        <v>2</v>
      </c>
    </row>
    <row r="734" spans="1:10">
      <c r="A734">
        <v>2017</v>
      </c>
      <c r="B734">
        <v>8</v>
      </c>
      <c r="C734" t="s">
        <v>83</v>
      </c>
      <c r="D734" t="s">
        <v>496</v>
      </c>
      <c r="E734" t="s">
        <v>488</v>
      </c>
      <c r="F734">
        <v>15</v>
      </c>
      <c r="G734">
        <v>163</v>
      </c>
      <c r="H734">
        <v>20067.79</v>
      </c>
      <c r="I734">
        <v>4010.8127</v>
      </c>
      <c r="J734">
        <v>3</v>
      </c>
    </row>
    <row r="735" spans="1:10">
      <c r="A735">
        <v>2017</v>
      </c>
      <c r="B735">
        <v>8</v>
      </c>
      <c r="C735" t="s">
        <v>83</v>
      </c>
      <c r="D735" t="s">
        <v>497</v>
      </c>
      <c r="E735" t="s">
        <v>493</v>
      </c>
      <c r="F735">
        <v>15</v>
      </c>
      <c r="G735">
        <v>117</v>
      </c>
      <c r="H735">
        <v>17366.25</v>
      </c>
      <c r="I735">
        <v>3475.6125</v>
      </c>
      <c r="J735">
        <v>4</v>
      </c>
    </row>
    <row r="736" spans="1:10">
      <c r="A736">
        <v>2017</v>
      </c>
      <c r="B736">
        <v>9</v>
      </c>
      <c r="C736" t="s">
        <v>83</v>
      </c>
      <c r="D736" t="s">
        <v>498</v>
      </c>
      <c r="E736" t="s">
        <v>499</v>
      </c>
      <c r="F736">
        <v>4</v>
      </c>
      <c r="G736">
        <v>81</v>
      </c>
      <c r="H736">
        <v>11518.59</v>
      </c>
      <c r="I736">
        <v>2021.4167</v>
      </c>
      <c r="J736">
        <v>1</v>
      </c>
    </row>
    <row r="737" spans="1:10">
      <c r="A737">
        <v>2017</v>
      </c>
      <c r="B737">
        <v>9</v>
      </c>
      <c r="C737" t="s">
        <v>83</v>
      </c>
      <c r="D737" t="s">
        <v>500</v>
      </c>
      <c r="E737" t="s">
        <v>499</v>
      </c>
      <c r="F737">
        <v>4</v>
      </c>
      <c r="G737">
        <v>72</v>
      </c>
      <c r="H737">
        <v>10256.76</v>
      </c>
      <c r="I737">
        <v>1821.3788</v>
      </c>
      <c r="J737">
        <v>2</v>
      </c>
    </row>
    <row r="738" spans="1:10">
      <c r="A738">
        <v>2017</v>
      </c>
      <c r="B738">
        <v>9</v>
      </c>
      <c r="C738" t="s">
        <v>83</v>
      </c>
      <c r="D738" t="s">
        <v>501</v>
      </c>
      <c r="E738" t="s">
        <v>499</v>
      </c>
      <c r="F738">
        <v>3</v>
      </c>
      <c r="G738">
        <v>37</v>
      </c>
      <c r="H738">
        <v>4967.61</v>
      </c>
      <c r="I738">
        <v>943.7893</v>
      </c>
      <c r="J738">
        <v>3</v>
      </c>
    </row>
    <row r="739" spans="1:10">
      <c r="A739">
        <v>2017</v>
      </c>
      <c r="B739">
        <v>9</v>
      </c>
      <c r="C739" t="s">
        <v>83</v>
      </c>
      <c r="D739" t="s">
        <v>502</v>
      </c>
      <c r="E739" t="s">
        <v>503</v>
      </c>
      <c r="F739">
        <v>4</v>
      </c>
      <c r="G739">
        <v>22</v>
      </c>
      <c r="H739">
        <v>3872.55</v>
      </c>
      <c r="I739">
        <v>791.4315</v>
      </c>
      <c r="J739">
        <v>4</v>
      </c>
    </row>
    <row r="740" spans="1:10">
      <c r="A740">
        <v>2017</v>
      </c>
      <c r="B740">
        <v>10</v>
      </c>
      <c r="C740" t="s">
        <v>83</v>
      </c>
      <c r="D740" t="s">
        <v>498</v>
      </c>
      <c r="E740" t="s">
        <v>499</v>
      </c>
      <c r="F740">
        <v>5</v>
      </c>
      <c r="G740">
        <v>119</v>
      </c>
      <c r="H740">
        <v>16942.87</v>
      </c>
      <c r="I740">
        <v>2928.5731</v>
      </c>
      <c r="J740">
        <v>1</v>
      </c>
    </row>
    <row r="741" spans="1:10">
      <c r="A741">
        <v>2017</v>
      </c>
      <c r="B741">
        <v>10</v>
      </c>
      <c r="C741" t="s">
        <v>83</v>
      </c>
      <c r="D741" t="s">
        <v>500</v>
      </c>
      <c r="E741" t="s">
        <v>499</v>
      </c>
      <c r="F741">
        <v>5</v>
      </c>
      <c r="G741">
        <v>111</v>
      </c>
      <c r="H741">
        <v>16302.11</v>
      </c>
      <c r="I741">
        <v>2813.2743</v>
      </c>
      <c r="J741">
        <v>2</v>
      </c>
    </row>
    <row r="742" spans="1:10">
      <c r="A742">
        <v>2017</v>
      </c>
      <c r="B742">
        <v>10</v>
      </c>
      <c r="C742" t="s">
        <v>83</v>
      </c>
      <c r="D742" t="s">
        <v>501</v>
      </c>
      <c r="E742" t="s">
        <v>499</v>
      </c>
      <c r="F742">
        <v>6</v>
      </c>
      <c r="G742">
        <v>64</v>
      </c>
      <c r="H742">
        <v>9101.59</v>
      </c>
      <c r="I742">
        <v>1739.2067</v>
      </c>
      <c r="J742">
        <v>3</v>
      </c>
    </row>
    <row r="743" spans="1:10">
      <c r="A743">
        <v>2017</v>
      </c>
      <c r="B743">
        <v>10</v>
      </c>
      <c r="C743" t="s">
        <v>83</v>
      </c>
      <c r="D743" t="s">
        <v>504</v>
      </c>
      <c r="E743" t="s">
        <v>505</v>
      </c>
      <c r="F743">
        <v>4</v>
      </c>
      <c r="G743">
        <v>73</v>
      </c>
      <c r="H743">
        <v>7595.2</v>
      </c>
      <c r="I743">
        <v>1479.376</v>
      </c>
      <c r="J743">
        <v>4</v>
      </c>
    </row>
    <row r="744" spans="1:10">
      <c r="A744">
        <v>2017</v>
      </c>
      <c r="B744">
        <v>11</v>
      </c>
      <c r="C744" t="s">
        <v>83</v>
      </c>
      <c r="D744" t="s">
        <v>498</v>
      </c>
      <c r="E744" t="s">
        <v>499</v>
      </c>
      <c r="F744">
        <v>4</v>
      </c>
      <c r="G744">
        <v>92</v>
      </c>
      <c r="H744">
        <v>13614.99</v>
      </c>
      <c r="I744">
        <v>2337.9487</v>
      </c>
      <c r="J744">
        <v>1</v>
      </c>
    </row>
    <row r="745" spans="1:10">
      <c r="A745">
        <v>2017</v>
      </c>
      <c r="B745">
        <v>11</v>
      </c>
      <c r="C745" t="s">
        <v>83</v>
      </c>
      <c r="D745" t="s">
        <v>500</v>
      </c>
      <c r="E745" t="s">
        <v>499</v>
      </c>
      <c r="F745">
        <v>4</v>
      </c>
      <c r="G745">
        <v>72</v>
      </c>
      <c r="H745">
        <v>10617.1</v>
      </c>
      <c r="I745">
        <v>1868.223</v>
      </c>
      <c r="J745">
        <v>2</v>
      </c>
    </row>
    <row r="746" spans="1:10">
      <c r="A746">
        <v>2017</v>
      </c>
      <c r="B746">
        <v>11</v>
      </c>
      <c r="C746" t="s">
        <v>83</v>
      </c>
      <c r="D746" t="s">
        <v>504</v>
      </c>
      <c r="E746" t="s">
        <v>505</v>
      </c>
      <c r="F746">
        <v>4</v>
      </c>
      <c r="G746">
        <v>83</v>
      </c>
      <c r="H746">
        <v>8973.2</v>
      </c>
      <c r="I746">
        <v>1698.516</v>
      </c>
      <c r="J746">
        <v>3</v>
      </c>
    </row>
    <row r="747" spans="1:10">
      <c r="A747">
        <v>2017</v>
      </c>
      <c r="B747">
        <v>11</v>
      </c>
      <c r="C747" t="s">
        <v>83</v>
      </c>
      <c r="D747" t="s">
        <v>501</v>
      </c>
      <c r="E747" t="s">
        <v>499</v>
      </c>
      <c r="F747">
        <v>4</v>
      </c>
      <c r="G747">
        <v>51</v>
      </c>
      <c r="H747">
        <v>7151.09</v>
      </c>
      <c r="I747">
        <v>1333.6417</v>
      </c>
      <c r="J747">
        <v>4</v>
      </c>
    </row>
    <row r="748" spans="1:10">
      <c r="A748">
        <v>2017</v>
      </c>
      <c r="B748">
        <v>12</v>
      </c>
      <c r="C748" t="s">
        <v>83</v>
      </c>
      <c r="D748" t="s">
        <v>498</v>
      </c>
      <c r="E748" t="s">
        <v>499</v>
      </c>
      <c r="F748">
        <v>5</v>
      </c>
      <c r="G748">
        <v>120</v>
      </c>
      <c r="H748">
        <v>17723.71</v>
      </c>
      <c r="I748">
        <v>3034.0823</v>
      </c>
      <c r="J748">
        <v>1</v>
      </c>
    </row>
    <row r="749" spans="1:10">
      <c r="A749">
        <v>2017</v>
      </c>
      <c r="B749">
        <v>12</v>
      </c>
      <c r="C749" t="s">
        <v>83</v>
      </c>
      <c r="D749" t="s">
        <v>500</v>
      </c>
      <c r="E749" t="s">
        <v>499</v>
      </c>
      <c r="F749">
        <v>5</v>
      </c>
      <c r="G749">
        <v>116</v>
      </c>
      <c r="H749">
        <v>17265.6</v>
      </c>
      <c r="I749">
        <v>2958.528</v>
      </c>
      <c r="J749">
        <v>2</v>
      </c>
    </row>
    <row r="750" spans="1:10">
      <c r="A750">
        <v>2017</v>
      </c>
      <c r="B750">
        <v>12</v>
      </c>
      <c r="C750" t="s">
        <v>83</v>
      </c>
      <c r="D750" t="s">
        <v>504</v>
      </c>
      <c r="E750" t="s">
        <v>505</v>
      </c>
      <c r="F750">
        <v>7</v>
      </c>
      <c r="G750">
        <v>85</v>
      </c>
      <c r="H750">
        <v>9010.96</v>
      </c>
      <c r="I750">
        <v>1861.4248</v>
      </c>
      <c r="J750">
        <v>3</v>
      </c>
    </row>
    <row r="751" spans="1:10">
      <c r="A751">
        <v>2017</v>
      </c>
      <c r="B751">
        <v>12</v>
      </c>
      <c r="C751" t="s">
        <v>83</v>
      </c>
      <c r="D751" t="s">
        <v>501</v>
      </c>
      <c r="E751" t="s">
        <v>499</v>
      </c>
      <c r="F751">
        <v>5</v>
      </c>
      <c r="G751">
        <v>68</v>
      </c>
      <c r="H751">
        <v>9893.87</v>
      </c>
      <c r="I751">
        <v>1808.2031</v>
      </c>
      <c r="J751">
        <v>4</v>
      </c>
    </row>
    <row r="752" spans="1:10">
      <c r="A752">
        <v>2018</v>
      </c>
      <c r="B752">
        <v>1</v>
      </c>
      <c r="C752" t="s">
        <v>83</v>
      </c>
      <c r="D752" t="s">
        <v>506</v>
      </c>
      <c r="E752" t="s">
        <v>507</v>
      </c>
      <c r="F752">
        <v>4</v>
      </c>
      <c r="G752">
        <v>101</v>
      </c>
      <c r="H752">
        <v>13550.96</v>
      </c>
      <c r="I752">
        <v>2365.6248</v>
      </c>
      <c r="J752">
        <v>1</v>
      </c>
    </row>
    <row r="753" spans="1:10">
      <c r="A753">
        <v>2018</v>
      </c>
      <c r="B753">
        <v>1</v>
      </c>
      <c r="C753" t="s">
        <v>83</v>
      </c>
      <c r="D753" t="s">
        <v>508</v>
      </c>
      <c r="E753" t="s">
        <v>507</v>
      </c>
      <c r="F753">
        <v>4</v>
      </c>
      <c r="G753">
        <v>90</v>
      </c>
      <c r="H753">
        <v>12256</v>
      </c>
      <c r="I753">
        <v>2153.28</v>
      </c>
      <c r="J753">
        <v>2</v>
      </c>
    </row>
    <row r="754" spans="1:10">
      <c r="A754">
        <v>2018</v>
      </c>
      <c r="B754">
        <v>1</v>
      </c>
      <c r="C754" t="s">
        <v>83</v>
      </c>
      <c r="D754" t="s">
        <v>509</v>
      </c>
      <c r="E754" t="s">
        <v>510</v>
      </c>
      <c r="F754">
        <v>4</v>
      </c>
      <c r="G754">
        <v>96</v>
      </c>
      <c r="H754">
        <v>10405.68</v>
      </c>
      <c r="I754">
        <v>1936.7384</v>
      </c>
      <c r="J754">
        <v>3</v>
      </c>
    </row>
    <row r="755" spans="1:10">
      <c r="A755">
        <v>2018</v>
      </c>
      <c r="B755">
        <v>1</v>
      </c>
      <c r="C755" t="s">
        <v>83</v>
      </c>
      <c r="D755" t="s">
        <v>498</v>
      </c>
      <c r="E755" t="s">
        <v>499</v>
      </c>
      <c r="F755">
        <v>3</v>
      </c>
      <c r="G755">
        <v>74</v>
      </c>
      <c r="H755">
        <v>11355.77</v>
      </c>
      <c r="I755">
        <v>1922.2501</v>
      </c>
      <c r="J755">
        <v>4</v>
      </c>
    </row>
    <row r="756" spans="1:10">
      <c r="A756">
        <v>2018</v>
      </c>
      <c r="B756">
        <v>2</v>
      </c>
      <c r="C756" t="s">
        <v>83</v>
      </c>
      <c r="D756" t="s">
        <v>508</v>
      </c>
      <c r="E756" t="s">
        <v>507</v>
      </c>
      <c r="F756">
        <v>8</v>
      </c>
      <c r="G756">
        <v>206</v>
      </c>
      <c r="H756">
        <v>28432</v>
      </c>
      <c r="I756">
        <v>4920.16</v>
      </c>
      <c r="J756">
        <v>1</v>
      </c>
    </row>
    <row r="757" spans="1:10">
      <c r="A757">
        <v>2018</v>
      </c>
      <c r="B757">
        <v>2</v>
      </c>
      <c r="C757" t="s">
        <v>83</v>
      </c>
      <c r="D757" t="s">
        <v>506</v>
      </c>
      <c r="E757" t="s">
        <v>507</v>
      </c>
      <c r="F757">
        <v>8</v>
      </c>
      <c r="G757">
        <v>203</v>
      </c>
      <c r="H757">
        <v>26357.92</v>
      </c>
      <c r="I757">
        <v>4638.5296</v>
      </c>
      <c r="J757">
        <v>2</v>
      </c>
    </row>
    <row r="758" spans="1:10">
      <c r="A758">
        <v>2018</v>
      </c>
      <c r="B758">
        <v>2</v>
      </c>
      <c r="C758" t="s">
        <v>83</v>
      </c>
      <c r="D758" t="s">
        <v>509</v>
      </c>
      <c r="E758" t="s">
        <v>510</v>
      </c>
      <c r="F758">
        <v>8</v>
      </c>
      <c r="G758">
        <v>190</v>
      </c>
      <c r="H758">
        <v>20934.86</v>
      </c>
      <c r="I758">
        <v>3881.5318</v>
      </c>
      <c r="J758">
        <v>3</v>
      </c>
    </row>
    <row r="759" spans="1:10">
      <c r="A759">
        <v>2018</v>
      </c>
      <c r="B759">
        <v>2</v>
      </c>
      <c r="C759" t="s">
        <v>83</v>
      </c>
      <c r="D759" t="s">
        <v>511</v>
      </c>
      <c r="E759" t="s">
        <v>507</v>
      </c>
      <c r="F759">
        <v>8</v>
      </c>
      <c r="G759">
        <v>90</v>
      </c>
      <c r="H759">
        <v>12656</v>
      </c>
      <c r="I759">
        <v>2405.28</v>
      </c>
      <c r="J759">
        <v>4</v>
      </c>
    </row>
    <row r="760" spans="1:10">
      <c r="A760">
        <v>2018</v>
      </c>
      <c r="B760">
        <v>3</v>
      </c>
      <c r="C760" t="s">
        <v>83</v>
      </c>
      <c r="D760" t="s">
        <v>512</v>
      </c>
      <c r="E760" t="s">
        <v>513</v>
      </c>
      <c r="F760">
        <v>5</v>
      </c>
      <c r="G760">
        <v>123</v>
      </c>
      <c r="H760">
        <v>17036.8</v>
      </c>
      <c r="I760">
        <v>2956.784</v>
      </c>
      <c r="J760">
        <v>1</v>
      </c>
    </row>
    <row r="761" spans="1:10">
      <c r="A761">
        <v>2018</v>
      </c>
      <c r="B761">
        <v>3</v>
      </c>
      <c r="C761" t="s">
        <v>83</v>
      </c>
      <c r="D761" t="s">
        <v>514</v>
      </c>
      <c r="E761" t="s">
        <v>515</v>
      </c>
      <c r="F761">
        <v>5</v>
      </c>
      <c r="G761">
        <v>127</v>
      </c>
      <c r="H761">
        <v>13773.5</v>
      </c>
      <c r="I761">
        <v>2548.555</v>
      </c>
      <c r="J761">
        <v>2</v>
      </c>
    </row>
    <row r="762" spans="1:10">
      <c r="A762">
        <v>2018</v>
      </c>
      <c r="B762">
        <v>3</v>
      </c>
      <c r="C762" t="s">
        <v>83</v>
      </c>
      <c r="D762" t="s">
        <v>516</v>
      </c>
      <c r="E762" t="s">
        <v>513</v>
      </c>
      <c r="F762">
        <v>5</v>
      </c>
      <c r="G762">
        <v>98</v>
      </c>
      <c r="H762">
        <v>14582.35</v>
      </c>
      <c r="I762">
        <v>2537.7055</v>
      </c>
      <c r="J762">
        <v>3</v>
      </c>
    </row>
    <row r="763" spans="1:10">
      <c r="A763">
        <v>2018</v>
      </c>
      <c r="B763">
        <v>3</v>
      </c>
      <c r="C763" t="s">
        <v>83</v>
      </c>
      <c r="D763" t="s">
        <v>517</v>
      </c>
      <c r="E763" t="s">
        <v>513</v>
      </c>
      <c r="F763">
        <v>5</v>
      </c>
      <c r="G763">
        <v>54</v>
      </c>
      <c r="H763">
        <v>7360</v>
      </c>
      <c r="I763">
        <v>1422.8</v>
      </c>
      <c r="J763">
        <v>4</v>
      </c>
    </row>
    <row r="764" spans="1:10">
      <c r="A764">
        <v>2018</v>
      </c>
      <c r="B764">
        <v>4</v>
      </c>
      <c r="C764" t="s">
        <v>83</v>
      </c>
      <c r="D764" t="s">
        <v>512</v>
      </c>
      <c r="E764" t="s">
        <v>513</v>
      </c>
      <c r="F764">
        <v>4</v>
      </c>
      <c r="G764">
        <v>81</v>
      </c>
      <c r="H764">
        <v>11850</v>
      </c>
      <c r="I764">
        <v>2064.5</v>
      </c>
      <c r="J764">
        <v>1</v>
      </c>
    </row>
    <row r="765" spans="1:10">
      <c r="A765">
        <v>2018</v>
      </c>
      <c r="B765">
        <v>4</v>
      </c>
      <c r="C765" t="s">
        <v>83</v>
      </c>
      <c r="D765" t="s">
        <v>516</v>
      </c>
      <c r="E765" t="s">
        <v>513</v>
      </c>
      <c r="F765">
        <v>4</v>
      </c>
      <c r="G765">
        <v>73</v>
      </c>
      <c r="H765">
        <v>11121.2</v>
      </c>
      <c r="I765">
        <v>1937.756</v>
      </c>
      <c r="J765">
        <v>2</v>
      </c>
    </row>
    <row r="766" spans="1:10">
      <c r="A766">
        <v>2018</v>
      </c>
      <c r="B766">
        <v>4</v>
      </c>
      <c r="C766" t="s">
        <v>83</v>
      </c>
      <c r="D766" t="s">
        <v>514</v>
      </c>
      <c r="E766" t="s">
        <v>515</v>
      </c>
      <c r="F766">
        <v>4</v>
      </c>
      <c r="G766">
        <v>77</v>
      </c>
      <c r="H766">
        <v>8567</v>
      </c>
      <c r="I766">
        <v>1621.71</v>
      </c>
      <c r="J766">
        <v>3</v>
      </c>
    </row>
    <row r="767" spans="1:10">
      <c r="A767">
        <v>2018</v>
      </c>
      <c r="B767">
        <v>4</v>
      </c>
      <c r="C767" t="s">
        <v>83</v>
      </c>
      <c r="D767" t="s">
        <v>517</v>
      </c>
      <c r="E767" t="s">
        <v>513</v>
      </c>
      <c r="F767">
        <v>4</v>
      </c>
      <c r="G767">
        <v>40</v>
      </c>
      <c r="H767">
        <v>5656</v>
      </c>
      <c r="I767">
        <v>1095.28</v>
      </c>
      <c r="J767">
        <v>4</v>
      </c>
    </row>
    <row r="768" spans="1:10">
      <c r="A768">
        <v>2018</v>
      </c>
      <c r="B768">
        <v>5</v>
      </c>
      <c r="C768" t="s">
        <v>83</v>
      </c>
      <c r="D768" t="s">
        <v>514</v>
      </c>
      <c r="E768" t="s">
        <v>515</v>
      </c>
      <c r="F768">
        <v>4</v>
      </c>
      <c r="G768">
        <v>102</v>
      </c>
      <c r="H768">
        <v>11446.5</v>
      </c>
      <c r="I768">
        <v>2096.045</v>
      </c>
      <c r="J768">
        <v>1</v>
      </c>
    </row>
    <row r="769" spans="1:10">
      <c r="A769">
        <v>2018</v>
      </c>
      <c r="B769">
        <v>5</v>
      </c>
      <c r="C769" t="s">
        <v>83</v>
      </c>
      <c r="D769" t="s">
        <v>516</v>
      </c>
      <c r="E769" t="s">
        <v>513</v>
      </c>
      <c r="F769">
        <v>4</v>
      </c>
      <c r="G769">
        <v>71</v>
      </c>
      <c r="H769">
        <v>11001.6</v>
      </c>
      <c r="I769">
        <v>1914.208</v>
      </c>
      <c r="J769">
        <v>2</v>
      </c>
    </row>
    <row r="770" spans="1:10">
      <c r="A770">
        <v>2018</v>
      </c>
      <c r="B770">
        <v>5</v>
      </c>
      <c r="C770" t="s">
        <v>83</v>
      </c>
      <c r="D770" t="s">
        <v>512</v>
      </c>
      <c r="E770" t="s">
        <v>513</v>
      </c>
      <c r="F770">
        <v>4</v>
      </c>
      <c r="G770">
        <v>73</v>
      </c>
      <c r="H770">
        <v>10697.6</v>
      </c>
      <c r="I770">
        <v>1882.688</v>
      </c>
      <c r="J770">
        <v>3</v>
      </c>
    </row>
    <row r="771" spans="1:10">
      <c r="A771">
        <v>2018</v>
      </c>
      <c r="B771">
        <v>5</v>
      </c>
      <c r="C771" t="s">
        <v>83</v>
      </c>
      <c r="D771" t="s">
        <v>517</v>
      </c>
      <c r="E771" t="s">
        <v>513</v>
      </c>
      <c r="F771">
        <v>4</v>
      </c>
      <c r="G771">
        <v>34</v>
      </c>
      <c r="H771">
        <v>5040.8</v>
      </c>
      <c r="I771">
        <v>991.304</v>
      </c>
      <c r="J771">
        <v>4</v>
      </c>
    </row>
    <row r="772" spans="1:10">
      <c r="A772">
        <v>2018</v>
      </c>
      <c r="B772">
        <v>6</v>
      </c>
      <c r="C772" t="s">
        <v>83</v>
      </c>
      <c r="D772" t="s">
        <v>514</v>
      </c>
      <c r="E772" t="s">
        <v>515</v>
      </c>
      <c r="F772">
        <v>3</v>
      </c>
      <c r="G772">
        <v>44</v>
      </c>
      <c r="H772">
        <v>5083</v>
      </c>
      <c r="I772">
        <v>986.79</v>
      </c>
      <c r="J772">
        <v>1</v>
      </c>
    </row>
    <row r="773" spans="1:10">
      <c r="A773">
        <v>2018</v>
      </c>
      <c r="B773">
        <v>6</v>
      </c>
      <c r="C773" t="s">
        <v>83</v>
      </c>
      <c r="D773" t="s">
        <v>516</v>
      </c>
      <c r="E773" t="s">
        <v>513</v>
      </c>
      <c r="F773">
        <v>3</v>
      </c>
      <c r="G773">
        <v>30</v>
      </c>
      <c r="H773">
        <v>4704.8</v>
      </c>
      <c r="I773">
        <v>881.624</v>
      </c>
      <c r="J773">
        <v>2</v>
      </c>
    </row>
    <row r="774" spans="1:10">
      <c r="A774">
        <v>2018</v>
      </c>
      <c r="B774">
        <v>6</v>
      </c>
      <c r="C774" t="s">
        <v>83</v>
      </c>
      <c r="D774" t="s">
        <v>512</v>
      </c>
      <c r="E774" t="s">
        <v>513</v>
      </c>
      <c r="F774">
        <v>3</v>
      </c>
      <c r="G774">
        <v>31</v>
      </c>
      <c r="H774">
        <v>4537.2</v>
      </c>
      <c r="I774">
        <v>863.836</v>
      </c>
      <c r="J774">
        <v>3</v>
      </c>
    </row>
    <row r="775" spans="1:10">
      <c r="A775">
        <v>2018</v>
      </c>
      <c r="B775">
        <v>6</v>
      </c>
      <c r="C775" t="s">
        <v>83</v>
      </c>
      <c r="D775" t="s">
        <v>518</v>
      </c>
      <c r="E775" t="s">
        <v>513</v>
      </c>
      <c r="F775">
        <v>4</v>
      </c>
      <c r="G775">
        <v>19</v>
      </c>
      <c r="H775">
        <v>2920.4</v>
      </c>
      <c r="I775">
        <v>655.652</v>
      </c>
      <c r="J775">
        <v>4</v>
      </c>
    </row>
    <row r="776" spans="1:10">
      <c r="A776">
        <v>2018</v>
      </c>
      <c r="B776">
        <v>7</v>
      </c>
      <c r="C776" t="s">
        <v>83</v>
      </c>
      <c r="D776" t="s">
        <v>519</v>
      </c>
      <c r="E776" t="s">
        <v>520</v>
      </c>
      <c r="F776">
        <v>15</v>
      </c>
      <c r="G776">
        <v>362</v>
      </c>
      <c r="H776">
        <v>49264</v>
      </c>
      <c r="I776">
        <v>8602.32</v>
      </c>
      <c r="J776">
        <v>1</v>
      </c>
    </row>
    <row r="777" spans="1:10">
      <c r="A777">
        <v>2018</v>
      </c>
      <c r="B777">
        <v>7</v>
      </c>
      <c r="C777" t="s">
        <v>83</v>
      </c>
      <c r="D777" t="s">
        <v>521</v>
      </c>
      <c r="E777" t="s">
        <v>520</v>
      </c>
      <c r="F777">
        <v>15</v>
      </c>
      <c r="G777">
        <v>176</v>
      </c>
      <c r="H777">
        <v>25136</v>
      </c>
      <c r="I777">
        <v>4721.68</v>
      </c>
      <c r="J777">
        <v>2</v>
      </c>
    </row>
    <row r="778" spans="1:10">
      <c r="A778">
        <v>2018</v>
      </c>
      <c r="B778">
        <v>7</v>
      </c>
      <c r="C778" t="s">
        <v>83</v>
      </c>
      <c r="D778" t="s">
        <v>522</v>
      </c>
      <c r="E778" t="s">
        <v>523</v>
      </c>
      <c r="F778">
        <v>12</v>
      </c>
      <c r="G778">
        <v>118</v>
      </c>
      <c r="H778">
        <v>20760</v>
      </c>
      <c r="I778">
        <v>3770.8</v>
      </c>
      <c r="J778">
        <v>3</v>
      </c>
    </row>
    <row r="779" spans="1:10">
      <c r="A779">
        <v>2018</v>
      </c>
      <c r="B779">
        <v>7</v>
      </c>
      <c r="C779" t="s">
        <v>83</v>
      </c>
      <c r="D779" t="s">
        <v>524</v>
      </c>
      <c r="E779" t="s">
        <v>399</v>
      </c>
      <c r="F779">
        <v>15</v>
      </c>
      <c r="G779">
        <v>43</v>
      </c>
      <c r="H779">
        <v>4738.5</v>
      </c>
      <c r="I779">
        <v>1538.005</v>
      </c>
      <c r="J779">
        <v>4</v>
      </c>
    </row>
    <row r="780" spans="1:10">
      <c r="A780">
        <v>2018</v>
      </c>
      <c r="B780">
        <v>8</v>
      </c>
      <c r="C780" t="s">
        <v>83</v>
      </c>
      <c r="D780" t="s">
        <v>525</v>
      </c>
      <c r="E780" t="s">
        <v>523</v>
      </c>
      <c r="F780">
        <v>15</v>
      </c>
      <c r="G780">
        <v>355</v>
      </c>
      <c r="H780">
        <v>60696.5</v>
      </c>
      <c r="I780">
        <v>10060.545</v>
      </c>
      <c r="J780">
        <v>1</v>
      </c>
    </row>
    <row r="781" spans="1:10">
      <c r="A781">
        <v>2018</v>
      </c>
      <c r="B781">
        <v>8</v>
      </c>
      <c r="C781" t="s">
        <v>83</v>
      </c>
      <c r="D781" t="s">
        <v>526</v>
      </c>
      <c r="E781" t="s">
        <v>520</v>
      </c>
      <c r="F781">
        <v>15</v>
      </c>
      <c r="G781">
        <v>292</v>
      </c>
      <c r="H781">
        <v>40864</v>
      </c>
      <c r="I781">
        <v>7230.32</v>
      </c>
      <c r="J781">
        <v>2</v>
      </c>
    </row>
    <row r="782" spans="1:10">
      <c r="A782">
        <v>2018</v>
      </c>
      <c r="B782">
        <v>8</v>
      </c>
      <c r="C782" t="s">
        <v>83</v>
      </c>
      <c r="D782" t="s">
        <v>522</v>
      </c>
      <c r="E782" t="s">
        <v>523</v>
      </c>
      <c r="F782">
        <v>3</v>
      </c>
      <c r="G782">
        <v>25</v>
      </c>
      <c r="H782">
        <v>4520</v>
      </c>
      <c r="I782">
        <v>837.6</v>
      </c>
      <c r="J782">
        <v>3</v>
      </c>
    </row>
    <row r="783" spans="1:10">
      <c r="A783">
        <v>2016</v>
      </c>
      <c r="B783">
        <v>6</v>
      </c>
      <c r="C783" t="s">
        <v>84</v>
      </c>
      <c r="D783" t="s">
        <v>527</v>
      </c>
      <c r="E783" t="s">
        <v>99</v>
      </c>
      <c r="F783">
        <v>4</v>
      </c>
      <c r="G783">
        <v>92</v>
      </c>
      <c r="H783">
        <v>9437.428</v>
      </c>
      <c r="I783">
        <v>1702.86564</v>
      </c>
      <c r="J783">
        <v>1</v>
      </c>
    </row>
    <row r="784" spans="1:10">
      <c r="A784">
        <v>2016</v>
      </c>
      <c r="B784">
        <v>6</v>
      </c>
      <c r="C784" t="s">
        <v>84</v>
      </c>
      <c r="D784" t="s">
        <v>226</v>
      </c>
      <c r="E784" t="s">
        <v>99</v>
      </c>
      <c r="F784">
        <v>4</v>
      </c>
      <c r="G784">
        <v>80</v>
      </c>
      <c r="H784">
        <v>8161.734</v>
      </c>
      <c r="I784">
        <v>1501.02542</v>
      </c>
      <c r="J784">
        <v>2</v>
      </c>
    </row>
    <row r="785" spans="1:10">
      <c r="A785">
        <v>2016</v>
      </c>
      <c r="B785">
        <v>6</v>
      </c>
      <c r="C785" t="s">
        <v>84</v>
      </c>
      <c r="D785" t="s">
        <v>230</v>
      </c>
      <c r="E785" t="s">
        <v>99</v>
      </c>
      <c r="F785">
        <v>4</v>
      </c>
      <c r="G785">
        <v>66</v>
      </c>
      <c r="H785">
        <v>6677.904</v>
      </c>
      <c r="I785">
        <v>1266.12752</v>
      </c>
      <c r="J785">
        <v>3</v>
      </c>
    </row>
    <row r="786" spans="1:10">
      <c r="A786">
        <v>2016</v>
      </c>
      <c r="B786">
        <v>6</v>
      </c>
      <c r="C786" t="s">
        <v>84</v>
      </c>
      <c r="D786" t="s">
        <v>453</v>
      </c>
      <c r="E786" t="s">
        <v>99</v>
      </c>
      <c r="F786">
        <v>4</v>
      </c>
      <c r="G786">
        <v>58</v>
      </c>
      <c r="H786">
        <v>5656.208</v>
      </c>
      <c r="I786">
        <v>1109.30704</v>
      </c>
      <c r="J786">
        <v>4</v>
      </c>
    </row>
    <row r="787" spans="1:10">
      <c r="A787">
        <v>2016</v>
      </c>
      <c r="B787">
        <v>7</v>
      </c>
      <c r="C787" t="s">
        <v>84</v>
      </c>
      <c r="D787" t="s">
        <v>528</v>
      </c>
      <c r="E787" t="s">
        <v>99</v>
      </c>
      <c r="F787">
        <v>6</v>
      </c>
      <c r="G787">
        <v>124</v>
      </c>
      <c r="H787">
        <v>58703.844</v>
      </c>
      <c r="I787">
        <v>8303.49972</v>
      </c>
      <c r="J787">
        <v>1</v>
      </c>
    </row>
    <row r="788" spans="1:10">
      <c r="A788">
        <v>2016</v>
      </c>
      <c r="B788">
        <v>7</v>
      </c>
      <c r="C788" t="s">
        <v>84</v>
      </c>
      <c r="D788" t="s">
        <v>529</v>
      </c>
      <c r="E788" t="s">
        <v>99</v>
      </c>
      <c r="F788">
        <v>6</v>
      </c>
      <c r="G788">
        <v>115</v>
      </c>
      <c r="H788">
        <v>53366.124</v>
      </c>
      <c r="I788">
        <v>7582.59612</v>
      </c>
      <c r="J788">
        <v>2</v>
      </c>
    </row>
    <row r="789" spans="1:10">
      <c r="A789">
        <v>2016</v>
      </c>
      <c r="B789">
        <v>7</v>
      </c>
      <c r="C789" t="s">
        <v>84</v>
      </c>
      <c r="D789" t="s">
        <v>530</v>
      </c>
      <c r="E789" t="s">
        <v>99</v>
      </c>
      <c r="F789">
        <v>1</v>
      </c>
      <c r="G789">
        <v>1</v>
      </c>
      <c r="H789">
        <v>280</v>
      </c>
      <c r="I789">
        <v>89.4</v>
      </c>
      <c r="J789">
        <v>3</v>
      </c>
    </row>
    <row r="790" spans="1:10">
      <c r="A790">
        <v>2016</v>
      </c>
      <c r="B790">
        <v>8</v>
      </c>
      <c r="C790" t="s">
        <v>84</v>
      </c>
      <c r="D790" t="s">
        <v>531</v>
      </c>
      <c r="E790" t="s">
        <v>99</v>
      </c>
      <c r="F790">
        <v>15</v>
      </c>
      <c r="G790">
        <v>229</v>
      </c>
      <c r="H790">
        <v>22423.12</v>
      </c>
      <c r="I790">
        <v>4352.0056</v>
      </c>
      <c r="J790">
        <v>1</v>
      </c>
    </row>
    <row r="791" spans="1:10">
      <c r="A791">
        <v>2016</v>
      </c>
      <c r="B791">
        <v>8</v>
      </c>
      <c r="C791" t="s">
        <v>84</v>
      </c>
      <c r="D791" t="s">
        <v>527</v>
      </c>
      <c r="E791" t="s">
        <v>99</v>
      </c>
      <c r="F791">
        <v>15</v>
      </c>
      <c r="G791">
        <v>219</v>
      </c>
      <c r="H791">
        <v>21656.922</v>
      </c>
      <c r="I791">
        <v>4222.39986</v>
      </c>
      <c r="J791">
        <v>2</v>
      </c>
    </row>
    <row r="792" spans="1:10">
      <c r="A792">
        <v>2016</v>
      </c>
      <c r="B792">
        <v>8</v>
      </c>
      <c r="C792" t="s">
        <v>84</v>
      </c>
      <c r="D792" t="s">
        <v>532</v>
      </c>
      <c r="E792" t="s">
        <v>99</v>
      </c>
      <c r="F792">
        <v>2</v>
      </c>
      <c r="G792">
        <v>3</v>
      </c>
      <c r="H792">
        <v>286.024</v>
      </c>
      <c r="I792">
        <v>146.18312</v>
      </c>
      <c r="J792">
        <v>3</v>
      </c>
    </row>
    <row r="793" spans="1:10">
      <c r="A793">
        <v>2016</v>
      </c>
      <c r="B793">
        <v>10</v>
      </c>
      <c r="C793" t="s">
        <v>84</v>
      </c>
      <c r="D793" t="s">
        <v>228</v>
      </c>
      <c r="E793" t="s">
        <v>99</v>
      </c>
      <c r="F793">
        <v>5</v>
      </c>
      <c r="G793">
        <v>96</v>
      </c>
      <c r="H793">
        <v>9998.832</v>
      </c>
      <c r="I793">
        <v>1837.84816</v>
      </c>
      <c r="J793">
        <v>1</v>
      </c>
    </row>
    <row r="794" spans="1:10">
      <c r="A794">
        <v>2016</v>
      </c>
      <c r="B794">
        <v>10</v>
      </c>
      <c r="C794" t="s">
        <v>84</v>
      </c>
      <c r="D794" t="s">
        <v>449</v>
      </c>
      <c r="E794" t="s">
        <v>99</v>
      </c>
      <c r="F794">
        <v>5</v>
      </c>
      <c r="G794">
        <v>83</v>
      </c>
      <c r="H794">
        <v>8447</v>
      </c>
      <c r="I794">
        <v>1597.11</v>
      </c>
      <c r="J794">
        <v>2</v>
      </c>
    </row>
    <row r="795" spans="1:10">
      <c r="A795">
        <v>2016</v>
      </c>
      <c r="B795">
        <v>10</v>
      </c>
      <c r="C795" t="s">
        <v>84</v>
      </c>
      <c r="D795" t="s">
        <v>533</v>
      </c>
      <c r="E795" t="s">
        <v>99</v>
      </c>
      <c r="F795">
        <v>3</v>
      </c>
      <c r="G795">
        <v>46</v>
      </c>
      <c r="H795">
        <v>4756.5</v>
      </c>
      <c r="I795">
        <v>906.345</v>
      </c>
      <c r="J795">
        <v>3</v>
      </c>
    </row>
    <row r="796" spans="1:10">
      <c r="A796">
        <v>2016</v>
      </c>
      <c r="B796">
        <v>10</v>
      </c>
      <c r="C796" t="s">
        <v>84</v>
      </c>
      <c r="D796" t="s">
        <v>534</v>
      </c>
      <c r="E796" t="s">
        <v>99</v>
      </c>
      <c r="F796">
        <v>4</v>
      </c>
      <c r="G796">
        <v>8</v>
      </c>
      <c r="H796">
        <v>751.972</v>
      </c>
      <c r="I796">
        <v>321.75636</v>
      </c>
      <c r="J796">
        <v>4</v>
      </c>
    </row>
    <row r="797" spans="1:10">
      <c r="A797">
        <v>2016</v>
      </c>
      <c r="B797">
        <v>11</v>
      </c>
      <c r="C797" t="s">
        <v>84</v>
      </c>
      <c r="D797" t="s">
        <v>449</v>
      </c>
      <c r="E797" t="s">
        <v>99</v>
      </c>
      <c r="F797">
        <v>4</v>
      </c>
      <c r="G797">
        <v>89</v>
      </c>
      <c r="H797">
        <v>8889.5</v>
      </c>
      <c r="I797">
        <v>1622.635</v>
      </c>
      <c r="J797">
        <v>1</v>
      </c>
    </row>
    <row r="798" spans="1:10">
      <c r="A798">
        <v>2016</v>
      </c>
      <c r="B798">
        <v>11</v>
      </c>
      <c r="C798" t="s">
        <v>84</v>
      </c>
      <c r="D798" t="s">
        <v>228</v>
      </c>
      <c r="E798" t="s">
        <v>99</v>
      </c>
      <c r="F798">
        <v>4</v>
      </c>
      <c r="G798">
        <v>84</v>
      </c>
      <c r="H798">
        <v>8836.144</v>
      </c>
      <c r="I798">
        <v>1600.69872</v>
      </c>
      <c r="J798">
        <v>2</v>
      </c>
    </row>
    <row r="799" spans="1:10">
      <c r="A799">
        <v>2016</v>
      </c>
      <c r="B799">
        <v>11</v>
      </c>
      <c r="C799" t="s">
        <v>84</v>
      </c>
      <c r="D799" t="s">
        <v>533</v>
      </c>
      <c r="E799" t="s">
        <v>99</v>
      </c>
      <c r="F799">
        <v>4</v>
      </c>
      <c r="G799">
        <v>78</v>
      </c>
      <c r="H799">
        <v>8218</v>
      </c>
      <c r="I799">
        <v>1502.34</v>
      </c>
      <c r="J799">
        <v>3</v>
      </c>
    </row>
    <row r="800" spans="1:10">
      <c r="A800">
        <v>2016</v>
      </c>
      <c r="B800">
        <v>11</v>
      </c>
      <c r="C800" t="s">
        <v>84</v>
      </c>
      <c r="D800" t="s">
        <v>220</v>
      </c>
      <c r="E800" t="s">
        <v>99</v>
      </c>
      <c r="F800">
        <v>3</v>
      </c>
      <c r="G800">
        <v>20</v>
      </c>
      <c r="H800">
        <v>2021.358</v>
      </c>
      <c r="I800">
        <v>472.77654</v>
      </c>
      <c r="J800">
        <v>4</v>
      </c>
    </row>
    <row r="801" spans="1:10">
      <c r="A801">
        <v>2016</v>
      </c>
      <c r="B801">
        <v>12</v>
      </c>
      <c r="C801" t="s">
        <v>84</v>
      </c>
      <c r="D801" t="s">
        <v>228</v>
      </c>
      <c r="E801" t="s">
        <v>99</v>
      </c>
      <c r="F801">
        <v>5</v>
      </c>
      <c r="G801">
        <v>103</v>
      </c>
      <c r="H801">
        <v>10856.876</v>
      </c>
      <c r="I801">
        <v>1970.39388</v>
      </c>
      <c r="J801">
        <v>1</v>
      </c>
    </row>
    <row r="802" spans="1:10">
      <c r="A802">
        <v>2016</v>
      </c>
      <c r="B802">
        <v>12</v>
      </c>
      <c r="C802" t="s">
        <v>84</v>
      </c>
      <c r="D802" t="s">
        <v>449</v>
      </c>
      <c r="E802" t="s">
        <v>99</v>
      </c>
      <c r="F802">
        <v>5</v>
      </c>
      <c r="G802">
        <v>97</v>
      </c>
      <c r="H802">
        <v>10160.032</v>
      </c>
      <c r="I802">
        <v>1861.80416</v>
      </c>
      <c r="J802">
        <v>2</v>
      </c>
    </row>
    <row r="803" spans="1:10">
      <c r="A803">
        <v>2016</v>
      </c>
      <c r="B803">
        <v>12</v>
      </c>
      <c r="C803" t="s">
        <v>84</v>
      </c>
      <c r="D803" t="s">
        <v>451</v>
      </c>
      <c r="E803" t="s">
        <v>99</v>
      </c>
      <c r="F803">
        <v>5</v>
      </c>
      <c r="G803">
        <v>82</v>
      </c>
      <c r="H803">
        <v>8588.12</v>
      </c>
      <c r="I803">
        <v>1612.4556</v>
      </c>
      <c r="J803">
        <v>3</v>
      </c>
    </row>
    <row r="804" spans="1:10">
      <c r="A804">
        <v>2016</v>
      </c>
      <c r="B804">
        <v>12</v>
      </c>
      <c r="C804" t="s">
        <v>84</v>
      </c>
      <c r="D804" t="s">
        <v>533</v>
      </c>
      <c r="E804" t="s">
        <v>99</v>
      </c>
      <c r="F804">
        <v>4</v>
      </c>
      <c r="G804">
        <v>81</v>
      </c>
      <c r="H804">
        <v>8683.138</v>
      </c>
      <c r="I804">
        <v>1571.80794</v>
      </c>
      <c r="J804">
        <v>4</v>
      </c>
    </row>
    <row r="805" spans="1:10">
      <c r="A805">
        <v>2017</v>
      </c>
      <c r="B805">
        <v>1</v>
      </c>
      <c r="C805" t="s">
        <v>84</v>
      </c>
      <c r="D805" t="s">
        <v>533</v>
      </c>
      <c r="E805" t="s">
        <v>99</v>
      </c>
      <c r="F805">
        <v>9</v>
      </c>
      <c r="G805">
        <v>220</v>
      </c>
      <c r="H805">
        <v>20418.506</v>
      </c>
      <c r="I805">
        <v>3764.40578</v>
      </c>
      <c r="J805">
        <v>1</v>
      </c>
    </row>
    <row r="806" spans="1:10">
      <c r="A806">
        <v>2017</v>
      </c>
      <c r="B806">
        <v>1</v>
      </c>
      <c r="C806" t="s">
        <v>84</v>
      </c>
      <c r="D806" t="s">
        <v>230</v>
      </c>
      <c r="E806" t="s">
        <v>99</v>
      </c>
      <c r="F806">
        <v>9</v>
      </c>
      <c r="G806">
        <v>182</v>
      </c>
      <c r="H806">
        <v>16557.118</v>
      </c>
      <c r="I806">
        <v>3148.42534</v>
      </c>
      <c r="J806">
        <v>2</v>
      </c>
    </row>
    <row r="807" spans="1:10">
      <c r="A807">
        <v>2017</v>
      </c>
      <c r="B807">
        <v>1</v>
      </c>
      <c r="C807" t="s">
        <v>84</v>
      </c>
      <c r="D807" t="s">
        <v>453</v>
      </c>
      <c r="E807" t="s">
        <v>99</v>
      </c>
      <c r="F807">
        <v>8</v>
      </c>
      <c r="G807">
        <v>184</v>
      </c>
      <c r="H807">
        <v>16758.952</v>
      </c>
      <c r="I807">
        <v>3130.66376</v>
      </c>
      <c r="J807">
        <v>3</v>
      </c>
    </row>
    <row r="808" spans="1:10">
      <c r="A808">
        <v>2017</v>
      </c>
      <c r="B808">
        <v>1</v>
      </c>
      <c r="C808" t="s">
        <v>84</v>
      </c>
      <c r="D808" t="s">
        <v>535</v>
      </c>
      <c r="E808" t="s">
        <v>99</v>
      </c>
      <c r="F808">
        <v>8</v>
      </c>
      <c r="G808">
        <v>37</v>
      </c>
      <c r="H808">
        <v>3383.652</v>
      </c>
      <c r="I808">
        <v>950.87476</v>
      </c>
      <c r="J808">
        <v>4</v>
      </c>
    </row>
    <row r="809" spans="1:10">
      <c r="A809">
        <v>2017</v>
      </c>
      <c r="B809">
        <v>2</v>
      </c>
      <c r="C809" t="s">
        <v>84</v>
      </c>
      <c r="D809" t="s">
        <v>536</v>
      </c>
      <c r="E809" t="s">
        <v>99</v>
      </c>
      <c r="F809">
        <v>5</v>
      </c>
      <c r="G809">
        <v>120</v>
      </c>
      <c r="H809">
        <v>11064.236</v>
      </c>
      <c r="I809">
        <v>2048.35068</v>
      </c>
      <c r="J809">
        <v>1</v>
      </c>
    </row>
    <row r="810" spans="1:10">
      <c r="A810">
        <v>2017</v>
      </c>
      <c r="B810">
        <v>2</v>
      </c>
      <c r="C810" t="s">
        <v>84</v>
      </c>
      <c r="D810" t="s">
        <v>537</v>
      </c>
      <c r="E810" t="s">
        <v>99</v>
      </c>
      <c r="F810">
        <v>5</v>
      </c>
      <c r="G810">
        <v>116</v>
      </c>
      <c r="H810">
        <v>10554.976</v>
      </c>
      <c r="I810">
        <v>1970.14688</v>
      </c>
      <c r="J810">
        <v>2</v>
      </c>
    </row>
    <row r="811" spans="1:10">
      <c r="A811">
        <v>2017</v>
      </c>
      <c r="B811">
        <v>2</v>
      </c>
      <c r="C811" t="s">
        <v>84</v>
      </c>
      <c r="D811" t="s">
        <v>538</v>
      </c>
      <c r="E811" t="s">
        <v>99</v>
      </c>
      <c r="F811">
        <v>5</v>
      </c>
      <c r="G811">
        <v>117</v>
      </c>
      <c r="H811">
        <v>10520.458</v>
      </c>
      <c r="I811">
        <v>1968.65954</v>
      </c>
      <c r="J811">
        <v>3</v>
      </c>
    </row>
    <row r="812" spans="1:10">
      <c r="A812">
        <v>2017</v>
      </c>
      <c r="B812">
        <v>2</v>
      </c>
      <c r="C812" t="s">
        <v>84</v>
      </c>
      <c r="D812" t="s">
        <v>453</v>
      </c>
      <c r="E812" t="s">
        <v>99</v>
      </c>
      <c r="F812">
        <v>2</v>
      </c>
      <c r="G812">
        <v>46</v>
      </c>
      <c r="H812">
        <v>4567.012</v>
      </c>
      <c r="I812">
        <v>831.71156</v>
      </c>
      <c r="J812">
        <v>4</v>
      </c>
    </row>
    <row r="813" spans="1:10">
      <c r="A813">
        <v>2017</v>
      </c>
      <c r="B813">
        <v>3</v>
      </c>
      <c r="C813" t="s">
        <v>84</v>
      </c>
      <c r="D813" t="s">
        <v>231</v>
      </c>
      <c r="E813" t="s">
        <v>99</v>
      </c>
      <c r="F813">
        <v>4</v>
      </c>
      <c r="G813">
        <v>92</v>
      </c>
      <c r="H813">
        <v>9493.246</v>
      </c>
      <c r="I813">
        <v>1710.12198</v>
      </c>
      <c r="J813">
        <v>1</v>
      </c>
    </row>
    <row r="814" spans="1:10">
      <c r="A814">
        <v>2017</v>
      </c>
      <c r="B814">
        <v>3</v>
      </c>
      <c r="C814" t="s">
        <v>84</v>
      </c>
      <c r="D814" t="s">
        <v>453</v>
      </c>
      <c r="E814" t="s">
        <v>99</v>
      </c>
      <c r="F814">
        <v>4</v>
      </c>
      <c r="G814">
        <v>91</v>
      </c>
      <c r="H814">
        <v>9392.828</v>
      </c>
      <c r="I814">
        <v>1694.06764</v>
      </c>
      <c r="J814">
        <v>2</v>
      </c>
    </row>
    <row r="815" spans="1:10">
      <c r="A815">
        <v>2017</v>
      </c>
      <c r="B815">
        <v>3</v>
      </c>
      <c r="C815" t="s">
        <v>84</v>
      </c>
      <c r="D815" t="s">
        <v>451</v>
      </c>
      <c r="E815" t="s">
        <v>99</v>
      </c>
      <c r="F815">
        <v>4</v>
      </c>
      <c r="G815">
        <v>88</v>
      </c>
      <c r="H815">
        <v>8841.684</v>
      </c>
      <c r="I815">
        <v>1613.41892</v>
      </c>
      <c r="J815">
        <v>3</v>
      </c>
    </row>
    <row r="816" spans="1:10">
      <c r="A816">
        <v>2017</v>
      </c>
      <c r="B816">
        <v>3</v>
      </c>
      <c r="C816" t="s">
        <v>84</v>
      </c>
      <c r="D816" t="s">
        <v>230</v>
      </c>
      <c r="E816" t="s">
        <v>99</v>
      </c>
      <c r="F816">
        <v>4</v>
      </c>
      <c r="G816">
        <v>78</v>
      </c>
      <c r="H816">
        <v>7965.084</v>
      </c>
      <c r="I816">
        <v>1469.46092</v>
      </c>
      <c r="J816">
        <v>4</v>
      </c>
    </row>
    <row r="817" spans="1:10">
      <c r="A817">
        <v>2017</v>
      </c>
      <c r="B817">
        <v>4</v>
      </c>
      <c r="C817" t="s">
        <v>84</v>
      </c>
      <c r="D817" t="s">
        <v>453</v>
      </c>
      <c r="E817" t="s">
        <v>99</v>
      </c>
      <c r="F817">
        <v>5</v>
      </c>
      <c r="G817">
        <v>108</v>
      </c>
      <c r="H817">
        <v>11138.106</v>
      </c>
      <c r="I817">
        <v>2021.95378</v>
      </c>
      <c r="J817">
        <v>1</v>
      </c>
    </row>
    <row r="818" spans="1:10">
      <c r="A818">
        <v>2017</v>
      </c>
      <c r="B818">
        <v>4</v>
      </c>
      <c r="C818" t="s">
        <v>84</v>
      </c>
      <c r="D818" t="s">
        <v>230</v>
      </c>
      <c r="E818" t="s">
        <v>99</v>
      </c>
      <c r="F818">
        <v>5</v>
      </c>
      <c r="G818">
        <v>105</v>
      </c>
      <c r="H818">
        <v>10728.696</v>
      </c>
      <c r="I818">
        <v>1959.73048</v>
      </c>
      <c r="J818">
        <v>2</v>
      </c>
    </row>
    <row r="819" spans="1:10">
      <c r="A819">
        <v>2017</v>
      </c>
      <c r="B819">
        <v>4</v>
      </c>
      <c r="C819" t="s">
        <v>84</v>
      </c>
      <c r="D819" t="s">
        <v>451</v>
      </c>
      <c r="E819" t="s">
        <v>99</v>
      </c>
      <c r="F819">
        <v>5</v>
      </c>
      <c r="G819">
        <v>104</v>
      </c>
      <c r="H819">
        <v>10537.14</v>
      </c>
      <c r="I819">
        <v>1931.8282</v>
      </c>
      <c r="J819">
        <v>3</v>
      </c>
    </row>
    <row r="820" spans="1:10">
      <c r="A820">
        <v>2017</v>
      </c>
      <c r="B820">
        <v>4</v>
      </c>
      <c r="C820" t="s">
        <v>84</v>
      </c>
      <c r="D820" t="s">
        <v>539</v>
      </c>
      <c r="E820" t="s">
        <v>99</v>
      </c>
      <c r="F820">
        <v>5</v>
      </c>
      <c r="G820">
        <v>99</v>
      </c>
      <c r="H820">
        <v>10495.126</v>
      </c>
      <c r="I820">
        <v>1911.36638</v>
      </c>
      <c r="J820">
        <v>4</v>
      </c>
    </row>
    <row r="821" spans="1:10">
      <c r="A821">
        <v>2017</v>
      </c>
      <c r="B821">
        <v>5</v>
      </c>
      <c r="C821" t="s">
        <v>84</v>
      </c>
      <c r="D821" t="s">
        <v>366</v>
      </c>
      <c r="E821" t="s">
        <v>99</v>
      </c>
      <c r="F821">
        <v>5</v>
      </c>
      <c r="G821">
        <v>66</v>
      </c>
      <c r="H821">
        <v>6779.502</v>
      </c>
      <c r="I821">
        <v>1329.33526</v>
      </c>
      <c r="J821">
        <v>1</v>
      </c>
    </row>
    <row r="822" spans="1:10">
      <c r="A822">
        <v>2017</v>
      </c>
      <c r="B822">
        <v>5</v>
      </c>
      <c r="C822" t="s">
        <v>84</v>
      </c>
      <c r="D822" t="s">
        <v>453</v>
      </c>
      <c r="E822" t="s">
        <v>99</v>
      </c>
      <c r="F822">
        <v>4</v>
      </c>
      <c r="G822">
        <v>66</v>
      </c>
      <c r="H822">
        <v>6824.14</v>
      </c>
      <c r="I822">
        <v>1285.1382</v>
      </c>
      <c r="J822">
        <v>2</v>
      </c>
    </row>
    <row r="823" spans="1:10">
      <c r="A823">
        <v>2017</v>
      </c>
      <c r="B823">
        <v>5</v>
      </c>
      <c r="C823" t="s">
        <v>84</v>
      </c>
      <c r="D823" t="s">
        <v>231</v>
      </c>
      <c r="E823" t="s">
        <v>99</v>
      </c>
      <c r="F823">
        <v>4</v>
      </c>
      <c r="G823">
        <v>65</v>
      </c>
      <c r="H823">
        <v>6763.248</v>
      </c>
      <c r="I823">
        <v>1274.22224</v>
      </c>
      <c r="J823">
        <v>3</v>
      </c>
    </row>
    <row r="824" spans="1:10">
      <c r="A824">
        <v>2017</v>
      </c>
      <c r="B824">
        <v>5</v>
      </c>
      <c r="C824" t="s">
        <v>84</v>
      </c>
      <c r="D824" t="s">
        <v>230</v>
      </c>
      <c r="E824" t="s">
        <v>99</v>
      </c>
      <c r="F824">
        <v>4</v>
      </c>
      <c r="G824">
        <v>60</v>
      </c>
      <c r="H824">
        <v>6096.5</v>
      </c>
      <c r="I824">
        <v>1172.545</v>
      </c>
      <c r="J824">
        <v>4</v>
      </c>
    </row>
    <row r="825" spans="1:10">
      <c r="A825">
        <v>2017</v>
      </c>
      <c r="B825">
        <v>6</v>
      </c>
      <c r="C825" t="s">
        <v>84</v>
      </c>
      <c r="D825" t="s">
        <v>230</v>
      </c>
      <c r="E825" t="s">
        <v>99</v>
      </c>
      <c r="F825">
        <v>4</v>
      </c>
      <c r="G825">
        <v>65</v>
      </c>
      <c r="H825">
        <v>6607.886</v>
      </c>
      <c r="I825">
        <v>1254.02518</v>
      </c>
      <c r="J825">
        <v>1</v>
      </c>
    </row>
    <row r="826" spans="1:10">
      <c r="A826">
        <v>2017</v>
      </c>
      <c r="B826">
        <v>6</v>
      </c>
      <c r="C826" t="s">
        <v>84</v>
      </c>
      <c r="D826" t="s">
        <v>453</v>
      </c>
      <c r="E826" t="s">
        <v>99</v>
      </c>
      <c r="F826">
        <v>4</v>
      </c>
      <c r="G826">
        <v>59</v>
      </c>
      <c r="H826">
        <v>6037.216</v>
      </c>
      <c r="I826">
        <v>1161.83808</v>
      </c>
      <c r="J826">
        <v>2</v>
      </c>
    </row>
    <row r="827" spans="1:10">
      <c r="A827">
        <v>2017</v>
      </c>
      <c r="B827">
        <v>6</v>
      </c>
      <c r="C827" t="s">
        <v>84</v>
      </c>
      <c r="D827" t="s">
        <v>231</v>
      </c>
      <c r="E827" t="s">
        <v>99</v>
      </c>
      <c r="F827">
        <v>4</v>
      </c>
      <c r="G827">
        <v>56</v>
      </c>
      <c r="H827">
        <v>5877.11</v>
      </c>
      <c r="I827">
        <v>1132.0243</v>
      </c>
      <c r="J827">
        <v>3</v>
      </c>
    </row>
    <row r="828" spans="1:10">
      <c r="A828">
        <v>2017</v>
      </c>
      <c r="B828">
        <v>6</v>
      </c>
      <c r="C828" t="s">
        <v>84</v>
      </c>
      <c r="D828" t="s">
        <v>540</v>
      </c>
      <c r="E828" t="s">
        <v>99</v>
      </c>
      <c r="F828">
        <v>10</v>
      </c>
      <c r="G828">
        <v>31</v>
      </c>
      <c r="H828">
        <v>3204.22</v>
      </c>
      <c r="I828">
        <v>1009.5486</v>
      </c>
      <c r="J828">
        <v>4</v>
      </c>
    </row>
    <row r="829" spans="1:10">
      <c r="A829">
        <v>2017</v>
      </c>
      <c r="B829">
        <v>7</v>
      </c>
      <c r="C829" t="s">
        <v>84</v>
      </c>
      <c r="D829" t="s">
        <v>541</v>
      </c>
      <c r="E829" t="s">
        <v>240</v>
      </c>
      <c r="F829">
        <v>15</v>
      </c>
      <c r="G829">
        <v>290</v>
      </c>
      <c r="H829">
        <v>26635.55</v>
      </c>
      <c r="I829">
        <v>5082.6215</v>
      </c>
      <c r="J829">
        <v>1</v>
      </c>
    </row>
    <row r="830" spans="1:10">
      <c r="A830">
        <v>2017</v>
      </c>
      <c r="B830">
        <v>7</v>
      </c>
      <c r="C830" t="s">
        <v>84</v>
      </c>
      <c r="D830" t="s">
        <v>542</v>
      </c>
      <c r="E830" t="s">
        <v>240</v>
      </c>
      <c r="F830">
        <v>15</v>
      </c>
      <c r="G830">
        <v>248</v>
      </c>
      <c r="H830">
        <v>23742.08</v>
      </c>
      <c r="I830">
        <v>4580.4704</v>
      </c>
      <c r="J830">
        <v>2</v>
      </c>
    </row>
    <row r="831" spans="1:10">
      <c r="A831">
        <v>2017</v>
      </c>
      <c r="B831">
        <v>7</v>
      </c>
      <c r="C831" t="s">
        <v>84</v>
      </c>
      <c r="D831" t="s">
        <v>543</v>
      </c>
      <c r="E831" t="s">
        <v>544</v>
      </c>
      <c r="F831">
        <v>15</v>
      </c>
      <c r="G831">
        <v>132</v>
      </c>
      <c r="H831">
        <v>13284</v>
      </c>
      <c r="I831">
        <v>2872.92</v>
      </c>
      <c r="J831">
        <v>3</v>
      </c>
    </row>
    <row r="832" spans="1:10">
      <c r="A832">
        <v>2017</v>
      </c>
      <c r="B832">
        <v>7</v>
      </c>
      <c r="C832" t="s">
        <v>84</v>
      </c>
      <c r="D832" t="s">
        <v>545</v>
      </c>
      <c r="E832" t="s">
        <v>546</v>
      </c>
      <c r="F832">
        <v>5</v>
      </c>
      <c r="G832">
        <v>94</v>
      </c>
      <c r="H832">
        <v>7473.35</v>
      </c>
      <c r="I832">
        <v>1503.5355</v>
      </c>
      <c r="J832">
        <v>4</v>
      </c>
    </row>
    <row r="833" spans="1:10">
      <c r="A833">
        <v>2017</v>
      </c>
      <c r="B833">
        <v>8</v>
      </c>
      <c r="C833" t="s">
        <v>84</v>
      </c>
      <c r="D833" t="s">
        <v>547</v>
      </c>
      <c r="E833" t="s">
        <v>240</v>
      </c>
      <c r="F833">
        <v>15</v>
      </c>
      <c r="G833">
        <v>329</v>
      </c>
      <c r="H833">
        <v>30585.86</v>
      </c>
      <c r="I833">
        <v>5713.1618</v>
      </c>
      <c r="J833">
        <v>1</v>
      </c>
    </row>
    <row r="834" spans="1:10">
      <c r="A834">
        <v>2017</v>
      </c>
      <c r="B834">
        <v>8</v>
      </c>
      <c r="C834" t="s">
        <v>84</v>
      </c>
      <c r="D834" t="s">
        <v>548</v>
      </c>
      <c r="E834" t="s">
        <v>240</v>
      </c>
      <c r="F834">
        <v>15</v>
      </c>
      <c r="G834">
        <v>328</v>
      </c>
      <c r="H834">
        <v>29924.24</v>
      </c>
      <c r="I834">
        <v>5624.1512</v>
      </c>
      <c r="J834">
        <v>2</v>
      </c>
    </row>
    <row r="835" spans="1:10">
      <c r="A835">
        <v>2017</v>
      </c>
      <c r="B835">
        <v>8</v>
      </c>
      <c r="C835" t="s">
        <v>84</v>
      </c>
      <c r="D835" t="s">
        <v>549</v>
      </c>
      <c r="E835" t="s">
        <v>544</v>
      </c>
      <c r="F835">
        <v>14</v>
      </c>
      <c r="G835">
        <v>182</v>
      </c>
      <c r="H835">
        <v>18477.06</v>
      </c>
      <c r="I835">
        <v>3648.0178</v>
      </c>
      <c r="J835">
        <v>3</v>
      </c>
    </row>
    <row r="836" spans="1:10">
      <c r="A836">
        <v>2017</v>
      </c>
      <c r="B836">
        <v>8</v>
      </c>
      <c r="C836" t="s">
        <v>84</v>
      </c>
      <c r="D836" t="s">
        <v>550</v>
      </c>
      <c r="E836" t="s">
        <v>546</v>
      </c>
      <c r="F836">
        <v>5</v>
      </c>
      <c r="G836">
        <v>114</v>
      </c>
      <c r="H836">
        <v>9120</v>
      </c>
      <c r="I836">
        <v>1777.6</v>
      </c>
      <c r="J836">
        <v>4</v>
      </c>
    </row>
    <row r="837" spans="1:10">
      <c r="A837">
        <v>2017</v>
      </c>
      <c r="B837">
        <v>9</v>
      </c>
      <c r="C837" t="s">
        <v>84</v>
      </c>
      <c r="D837" t="s">
        <v>551</v>
      </c>
      <c r="E837" t="s">
        <v>460</v>
      </c>
      <c r="F837">
        <v>4</v>
      </c>
      <c r="G837">
        <v>88</v>
      </c>
      <c r="H837">
        <v>9082.28</v>
      </c>
      <c r="I837">
        <v>1644.6964</v>
      </c>
      <c r="J837">
        <v>1</v>
      </c>
    </row>
    <row r="838" spans="1:10">
      <c r="A838">
        <v>2017</v>
      </c>
      <c r="B838">
        <v>9</v>
      </c>
      <c r="C838" t="s">
        <v>84</v>
      </c>
      <c r="D838" t="s">
        <v>552</v>
      </c>
      <c r="E838" t="s">
        <v>460</v>
      </c>
      <c r="F838">
        <v>4</v>
      </c>
      <c r="G838">
        <v>77</v>
      </c>
      <c r="H838">
        <v>7862.9</v>
      </c>
      <c r="I838">
        <v>1453.177</v>
      </c>
      <c r="J838">
        <v>2</v>
      </c>
    </row>
    <row r="839" spans="1:10">
      <c r="A839">
        <v>2017</v>
      </c>
      <c r="B839">
        <v>9</v>
      </c>
      <c r="C839" t="s">
        <v>84</v>
      </c>
      <c r="D839" t="s">
        <v>553</v>
      </c>
      <c r="E839" t="s">
        <v>460</v>
      </c>
      <c r="F839">
        <v>4</v>
      </c>
      <c r="G839">
        <v>76</v>
      </c>
      <c r="H839">
        <v>7774.58</v>
      </c>
      <c r="I839">
        <v>1438.6954</v>
      </c>
      <c r="J839">
        <v>3</v>
      </c>
    </row>
    <row r="840" spans="1:10">
      <c r="A840">
        <v>2017</v>
      </c>
      <c r="B840">
        <v>9</v>
      </c>
      <c r="C840" t="s">
        <v>84</v>
      </c>
      <c r="D840" t="s">
        <v>461</v>
      </c>
      <c r="E840" t="s">
        <v>460</v>
      </c>
      <c r="F840">
        <v>4</v>
      </c>
      <c r="G840">
        <v>69</v>
      </c>
      <c r="H840">
        <v>6912.88</v>
      </c>
      <c r="I840">
        <v>1305.6744</v>
      </c>
      <c r="J840">
        <v>4</v>
      </c>
    </row>
    <row r="841" spans="1:10">
      <c r="A841">
        <v>2017</v>
      </c>
      <c r="B841">
        <v>10</v>
      </c>
      <c r="C841" t="s">
        <v>84</v>
      </c>
      <c r="D841" t="s">
        <v>552</v>
      </c>
      <c r="E841" t="s">
        <v>460</v>
      </c>
      <c r="F841">
        <v>5</v>
      </c>
      <c r="G841">
        <v>132</v>
      </c>
      <c r="H841">
        <v>13651.19</v>
      </c>
      <c r="I841">
        <v>2420.6547</v>
      </c>
      <c r="J841">
        <v>1</v>
      </c>
    </row>
    <row r="842" spans="1:10">
      <c r="A842">
        <v>2017</v>
      </c>
      <c r="B842">
        <v>10</v>
      </c>
      <c r="C842" t="s">
        <v>84</v>
      </c>
      <c r="D842" t="s">
        <v>551</v>
      </c>
      <c r="E842" t="s">
        <v>460</v>
      </c>
      <c r="F842">
        <v>5</v>
      </c>
      <c r="G842">
        <v>92</v>
      </c>
      <c r="H842">
        <v>9696.88</v>
      </c>
      <c r="I842">
        <v>1786.5944</v>
      </c>
      <c r="J842">
        <v>2</v>
      </c>
    </row>
    <row r="843" spans="1:10">
      <c r="A843">
        <v>2017</v>
      </c>
      <c r="B843">
        <v>10</v>
      </c>
      <c r="C843" t="s">
        <v>84</v>
      </c>
      <c r="D843" t="s">
        <v>554</v>
      </c>
      <c r="E843" t="s">
        <v>460</v>
      </c>
      <c r="F843">
        <v>5</v>
      </c>
      <c r="G843">
        <v>95</v>
      </c>
      <c r="H843">
        <v>9054.48</v>
      </c>
      <c r="I843">
        <v>1712.0824</v>
      </c>
      <c r="J843">
        <v>3</v>
      </c>
    </row>
    <row r="844" spans="1:10">
      <c r="A844">
        <v>2017</v>
      </c>
      <c r="B844">
        <v>10</v>
      </c>
      <c r="C844" t="s">
        <v>84</v>
      </c>
      <c r="D844" t="s">
        <v>461</v>
      </c>
      <c r="E844" t="s">
        <v>460</v>
      </c>
      <c r="F844">
        <v>5</v>
      </c>
      <c r="G844">
        <v>71</v>
      </c>
      <c r="H844">
        <v>7269.14</v>
      </c>
      <c r="I844">
        <v>1407.9882</v>
      </c>
      <c r="J844">
        <v>4</v>
      </c>
    </row>
    <row r="845" spans="1:10">
      <c r="A845">
        <v>2017</v>
      </c>
      <c r="B845">
        <v>11</v>
      </c>
      <c r="C845" t="s">
        <v>84</v>
      </c>
      <c r="D845" t="s">
        <v>552</v>
      </c>
      <c r="E845" t="s">
        <v>460</v>
      </c>
      <c r="F845">
        <v>4</v>
      </c>
      <c r="G845">
        <v>83</v>
      </c>
      <c r="H845">
        <v>8505.33</v>
      </c>
      <c r="I845">
        <v>1554.6929</v>
      </c>
      <c r="J845">
        <v>1</v>
      </c>
    </row>
    <row r="846" spans="1:10">
      <c r="A846">
        <v>2017</v>
      </c>
      <c r="B846">
        <v>11</v>
      </c>
      <c r="C846" t="s">
        <v>84</v>
      </c>
      <c r="D846" t="s">
        <v>461</v>
      </c>
      <c r="E846" t="s">
        <v>460</v>
      </c>
      <c r="F846">
        <v>4</v>
      </c>
      <c r="G846">
        <v>76</v>
      </c>
      <c r="H846">
        <v>7758.08</v>
      </c>
      <c r="I846">
        <v>1436.5504</v>
      </c>
      <c r="J846">
        <v>2</v>
      </c>
    </row>
    <row r="847" spans="1:10">
      <c r="A847">
        <v>2017</v>
      </c>
      <c r="B847">
        <v>11</v>
      </c>
      <c r="C847" t="s">
        <v>84</v>
      </c>
      <c r="D847" t="s">
        <v>554</v>
      </c>
      <c r="E847" t="s">
        <v>460</v>
      </c>
      <c r="F847">
        <v>4</v>
      </c>
      <c r="G847">
        <v>80</v>
      </c>
      <c r="H847">
        <v>7623.9</v>
      </c>
      <c r="I847">
        <v>1431.107</v>
      </c>
      <c r="J847">
        <v>3</v>
      </c>
    </row>
    <row r="848" spans="1:10">
      <c r="A848">
        <v>2017</v>
      </c>
      <c r="B848">
        <v>11</v>
      </c>
      <c r="C848" t="s">
        <v>84</v>
      </c>
      <c r="D848" t="s">
        <v>551</v>
      </c>
      <c r="E848" t="s">
        <v>460</v>
      </c>
      <c r="F848">
        <v>3</v>
      </c>
      <c r="G848">
        <v>62</v>
      </c>
      <c r="H848">
        <v>6532.14</v>
      </c>
      <c r="I848">
        <v>1185.1782</v>
      </c>
      <c r="J848">
        <v>4</v>
      </c>
    </row>
    <row r="849" spans="1:10">
      <c r="A849">
        <v>2017</v>
      </c>
      <c r="B849">
        <v>12</v>
      </c>
      <c r="C849" t="s">
        <v>84</v>
      </c>
      <c r="D849" t="s">
        <v>552</v>
      </c>
      <c r="E849" t="s">
        <v>460</v>
      </c>
      <c r="F849">
        <v>5</v>
      </c>
      <c r="G849">
        <v>108</v>
      </c>
      <c r="H849">
        <v>11149.4</v>
      </c>
      <c r="I849">
        <v>2023.422</v>
      </c>
      <c r="J849">
        <v>1</v>
      </c>
    </row>
    <row r="850" spans="1:10">
      <c r="A850">
        <v>2017</v>
      </c>
      <c r="B850">
        <v>12</v>
      </c>
      <c r="C850" t="s">
        <v>84</v>
      </c>
      <c r="D850" t="s">
        <v>555</v>
      </c>
      <c r="E850" t="s">
        <v>460</v>
      </c>
      <c r="F850">
        <v>5</v>
      </c>
      <c r="G850">
        <v>105</v>
      </c>
      <c r="H850">
        <v>10808.48</v>
      </c>
      <c r="I850">
        <v>1970.1024</v>
      </c>
      <c r="J850">
        <v>2</v>
      </c>
    </row>
    <row r="851" spans="1:10">
      <c r="A851">
        <v>2017</v>
      </c>
      <c r="B851">
        <v>12</v>
      </c>
      <c r="C851" t="s">
        <v>84</v>
      </c>
      <c r="D851" t="s">
        <v>461</v>
      </c>
      <c r="E851" t="s">
        <v>460</v>
      </c>
      <c r="F851">
        <v>5</v>
      </c>
      <c r="G851">
        <v>98</v>
      </c>
      <c r="H851">
        <v>10147.78</v>
      </c>
      <c r="I851">
        <v>1863.2114</v>
      </c>
      <c r="J851">
        <v>3</v>
      </c>
    </row>
    <row r="852" spans="1:10">
      <c r="A852">
        <v>2017</v>
      </c>
      <c r="B852">
        <v>12</v>
      </c>
      <c r="C852" t="s">
        <v>84</v>
      </c>
      <c r="D852" t="s">
        <v>556</v>
      </c>
      <c r="E852" t="s">
        <v>460</v>
      </c>
      <c r="F852">
        <v>5</v>
      </c>
      <c r="G852">
        <v>87</v>
      </c>
      <c r="H852">
        <v>9223.6</v>
      </c>
      <c r="I852">
        <v>1710.068</v>
      </c>
      <c r="J852">
        <v>4</v>
      </c>
    </row>
    <row r="853" spans="1:10">
      <c r="A853">
        <v>2018</v>
      </c>
      <c r="B853">
        <v>1</v>
      </c>
      <c r="C853" t="s">
        <v>84</v>
      </c>
      <c r="D853" t="s">
        <v>557</v>
      </c>
      <c r="E853" t="s">
        <v>255</v>
      </c>
      <c r="F853">
        <v>5</v>
      </c>
      <c r="G853">
        <v>123</v>
      </c>
      <c r="H853">
        <v>11104.5</v>
      </c>
      <c r="I853">
        <v>2062.585</v>
      </c>
      <c r="J853">
        <v>1</v>
      </c>
    </row>
    <row r="854" spans="1:10">
      <c r="A854">
        <v>2018</v>
      </c>
      <c r="B854">
        <v>1</v>
      </c>
      <c r="C854" t="s">
        <v>84</v>
      </c>
      <c r="D854" t="s">
        <v>558</v>
      </c>
      <c r="E854" t="s">
        <v>255</v>
      </c>
      <c r="F854">
        <v>5</v>
      </c>
      <c r="G854">
        <v>110</v>
      </c>
      <c r="H854">
        <v>10175.35</v>
      </c>
      <c r="I854">
        <v>1902.7955</v>
      </c>
      <c r="J854">
        <v>2</v>
      </c>
    </row>
    <row r="855" spans="1:10">
      <c r="A855">
        <v>2018</v>
      </c>
      <c r="B855">
        <v>1</v>
      </c>
      <c r="C855" t="s">
        <v>84</v>
      </c>
      <c r="D855" t="s">
        <v>559</v>
      </c>
      <c r="E855" t="s">
        <v>255</v>
      </c>
      <c r="F855">
        <v>5</v>
      </c>
      <c r="G855">
        <v>107</v>
      </c>
      <c r="H855">
        <v>10004.5</v>
      </c>
      <c r="I855">
        <v>1871.585</v>
      </c>
      <c r="J855">
        <v>3</v>
      </c>
    </row>
    <row r="856" spans="1:10">
      <c r="A856">
        <v>2018</v>
      </c>
      <c r="B856">
        <v>1</v>
      </c>
      <c r="C856" t="s">
        <v>84</v>
      </c>
      <c r="D856" t="s">
        <v>461</v>
      </c>
      <c r="E856" t="s">
        <v>460</v>
      </c>
      <c r="F856">
        <v>2</v>
      </c>
      <c r="G856">
        <v>45</v>
      </c>
      <c r="H856">
        <v>4697</v>
      </c>
      <c r="I856">
        <v>845.61</v>
      </c>
      <c r="J856">
        <v>4</v>
      </c>
    </row>
    <row r="857" spans="1:10">
      <c r="A857">
        <v>2018</v>
      </c>
      <c r="B857">
        <v>2</v>
      </c>
      <c r="C857" t="s">
        <v>84</v>
      </c>
      <c r="D857" t="s">
        <v>557</v>
      </c>
      <c r="E857" t="s">
        <v>255</v>
      </c>
      <c r="F857">
        <v>7</v>
      </c>
      <c r="G857">
        <v>178</v>
      </c>
      <c r="H857">
        <v>16042.4</v>
      </c>
      <c r="I857">
        <v>2969.512</v>
      </c>
      <c r="J857">
        <v>1</v>
      </c>
    </row>
    <row r="858" spans="1:10">
      <c r="A858">
        <v>2018</v>
      </c>
      <c r="B858">
        <v>2</v>
      </c>
      <c r="C858" t="s">
        <v>84</v>
      </c>
      <c r="D858" t="s">
        <v>558</v>
      </c>
      <c r="E858" t="s">
        <v>255</v>
      </c>
      <c r="F858">
        <v>7</v>
      </c>
      <c r="G858">
        <v>152</v>
      </c>
      <c r="H858">
        <v>14099.8</v>
      </c>
      <c r="I858">
        <v>2638.974</v>
      </c>
      <c r="J858">
        <v>2</v>
      </c>
    </row>
    <row r="859" spans="1:10">
      <c r="A859">
        <v>2018</v>
      </c>
      <c r="B859">
        <v>2</v>
      </c>
      <c r="C859" t="s">
        <v>84</v>
      </c>
      <c r="D859" t="s">
        <v>559</v>
      </c>
      <c r="E859" t="s">
        <v>255</v>
      </c>
      <c r="F859">
        <v>7</v>
      </c>
      <c r="G859">
        <v>138</v>
      </c>
      <c r="H859">
        <v>12826</v>
      </c>
      <c r="I859">
        <v>2431.38</v>
      </c>
      <c r="J859">
        <v>3</v>
      </c>
    </row>
    <row r="860" spans="1:10">
      <c r="A860">
        <v>2018</v>
      </c>
      <c r="B860">
        <v>2</v>
      </c>
      <c r="C860" t="s">
        <v>84</v>
      </c>
      <c r="D860" t="s">
        <v>560</v>
      </c>
      <c r="E860" t="s">
        <v>255</v>
      </c>
      <c r="F860">
        <v>6</v>
      </c>
      <c r="G860">
        <v>16</v>
      </c>
      <c r="H860">
        <v>1485.49</v>
      </c>
      <c r="I860">
        <v>541.1137</v>
      </c>
      <c r="J860">
        <v>4</v>
      </c>
    </row>
    <row r="861" spans="1:10">
      <c r="A861">
        <v>2018</v>
      </c>
      <c r="B861">
        <v>3</v>
      </c>
      <c r="C861" t="s">
        <v>84</v>
      </c>
      <c r="D861" t="s">
        <v>561</v>
      </c>
      <c r="E861" t="s">
        <v>260</v>
      </c>
      <c r="F861">
        <v>5</v>
      </c>
      <c r="G861">
        <v>97</v>
      </c>
      <c r="H861">
        <v>9842.18</v>
      </c>
      <c r="I861">
        <v>1820.4834</v>
      </c>
      <c r="J861">
        <v>1</v>
      </c>
    </row>
    <row r="862" spans="1:10">
      <c r="A862">
        <v>2018</v>
      </c>
      <c r="B862">
        <v>3</v>
      </c>
      <c r="C862" t="s">
        <v>84</v>
      </c>
      <c r="D862" t="s">
        <v>562</v>
      </c>
      <c r="E862" t="s">
        <v>260</v>
      </c>
      <c r="F862">
        <v>5</v>
      </c>
      <c r="G862">
        <v>102</v>
      </c>
      <c r="H862">
        <v>9523.75</v>
      </c>
      <c r="I862">
        <v>1794.0875</v>
      </c>
      <c r="J862">
        <v>2</v>
      </c>
    </row>
    <row r="863" spans="1:10">
      <c r="A863">
        <v>2018</v>
      </c>
      <c r="B863">
        <v>3</v>
      </c>
      <c r="C863" t="s">
        <v>84</v>
      </c>
      <c r="D863" t="s">
        <v>563</v>
      </c>
      <c r="E863" t="s">
        <v>260</v>
      </c>
      <c r="F863">
        <v>5</v>
      </c>
      <c r="G863">
        <v>92</v>
      </c>
      <c r="H863">
        <v>9401.56</v>
      </c>
      <c r="I863">
        <v>1748.2028</v>
      </c>
      <c r="J863">
        <v>3</v>
      </c>
    </row>
    <row r="864" spans="1:10">
      <c r="A864">
        <v>2018</v>
      </c>
      <c r="B864">
        <v>3</v>
      </c>
      <c r="C864" t="s">
        <v>84</v>
      </c>
      <c r="D864" t="s">
        <v>564</v>
      </c>
      <c r="E864" t="s">
        <v>260</v>
      </c>
      <c r="F864">
        <v>4</v>
      </c>
      <c r="G864">
        <v>64</v>
      </c>
      <c r="H864">
        <v>6334.81</v>
      </c>
      <c r="I864">
        <v>1215.5253</v>
      </c>
      <c r="J864">
        <v>4</v>
      </c>
    </row>
    <row r="865" spans="1:10">
      <c r="A865">
        <v>2018</v>
      </c>
      <c r="B865">
        <v>4</v>
      </c>
      <c r="C865" t="s">
        <v>84</v>
      </c>
      <c r="D865" t="s">
        <v>565</v>
      </c>
      <c r="E865" t="s">
        <v>260</v>
      </c>
      <c r="F865">
        <v>5</v>
      </c>
      <c r="G865">
        <v>95</v>
      </c>
      <c r="H865">
        <v>9486.19</v>
      </c>
      <c r="I865">
        <v>1768.2047</v>
      </c>
      <c r="J865">
        <v>1</v>
      </c>
    </row>
    <row r="866" spans="1:10">
      <c r="A866">
        <v>2018</v>
      </c>
      <c r="B866">
        <v>4</v>
      </c>
      <c r="C866" t="s">
        <v>84</v>
      </c>
      <c r="D866" t="s">
        <v>566</v>
      </c>
      <c r="E866" t="s">
        <v>260</v>
      </c>
      <c r="F866">
        <v>5</v>
      </c>
      <c r="G866">
        <v>88</v>
      </c>
      <c r="H866">
        <v>8878.04</v>
      </c>
      <c r="I866">
        <v>1668.1452</v>
      </c>
      <c r="J866">
        <v>2</v>
      </c>
    </row>
    <row r="867" spans="1:10">
      <c r="A867">
        <v>2018</v>
      </c>
      <c r="B867">
        <v>4</v>
      </c>
      <c r="C867" t="s">
        <v>84</v>
      </c>
      <c r="D867" t="s">
        <v>567</v>
      </c>
      <c r="E867" t="s">
        <v>260</v>
      </c>
      <c r="F867">
        <v>4</v>
      </c>
      <c r="G867">
        <v>89</v>
      </c>
      <c r="H867">
        <v>9067.77</v>
      </c>
      <c r="I867">
        <v>1645.8101</v>
      </c>
      <c r="J867">
        <v>3</v>
      </c>
    </row>
    <row r="868" spans="1:10">
      <c r="A868">
        <v>2018</v>
      </c>
      <c r="B868">
        <v>4</v>
      </c>
      <c r="C868" t="s">
        <v>84</v>
      </c>
      <c r="D868" t="s">
        <v>568</v>
      </c>
      <c r="E868" t="s">
        <v>260</v>
      </c>
      <c r="F868">
        <v>4</v>
      </c>
      <c r="G868">
        <v>79</v>
      </c>
      <c r="H868">
        <v>8132.26</v>
      </c>
      <c r="I868">
        <v>1494.1938</v>
      </c>
      <c r="J868">
        <v>4</v>
      </c>
    </row>
    <row r="869" spans="1:10">
      <c r="A869">
        <v>2018</v>
      </c>
      <c r="B869">
        <v>5</v>
      </c>
      <c r="C869" t="s">
        <v>84</v>
      </c>
      <c r="D869" t="s">
        <v>568</v>
      </c>
      <c r="E869" t="s">
        <v>260</v>
      </c>
      <c r="F869">
        <v>4</v>
      </c>
      <c r="G869">
        <v>94</v>
      </c>
      <c r="H869">
        <v>9733.32</v>
      </c>
      <c r="I869">
        <v>1747.3316</v>
      </c>
      <c r="J869">
        <v>1</v>
      </c>
    </row>
    <row r="870" spans="1:10">
      <c r="A870">
        <v>2018</v>
      </c>
      <c r="B870">
        <v>5</v>
      </c>
      <c r="C870" t="s">
        <v>84</v>
      </c>
      <c r="D870" t="s">
        <v>567</v>
      </c>
      <c r="E870" t="s">
        <v>260</v>
      </c>
      <c r="F870">
        <v>4</v>
      </c>
      <c r="G870">
        <v>88</v>
      </c>
      <c r="H870">
        <v>8905.31</v>
      </c>
      <c r="I870">
        <v>1621.6903</v>
      </c>
      <c r="J870">
        <v>2</v>
      </c>
    </row>
    <row r="871" spans="1:10">
      <c r="A871">
        <v>2018</v>
      </c>
      <c r="B871">
        <v>5</v>
      </c>
      <c r="C871" t="s">
        <v>84</v>
      </c>
      <c r="D871" t="s">
        <v>569</v>
      </c>
      <c r="E871" t="s">
        <v>260</v>
      </c>
      <c r="F871">
        <v>4</v>
      </c>
      <c r="G871">
        <v>79</v>
      </c>
      <c r="H871">
        <v>7589.16</v>
      </c>
      <c r="I871">
        <v>1423.5908</v>
      </c>
      <c r="J871">
        <v>3</v>
      </c>
    </row>
    <row r="872" spans="1:10">
      <c r="A872">
        <v>2018</v>
      </c>
      <c r="B872">
        <v>5</v>
      </c>
      <c r="C872" t="s">
        <v>84</v>
      </c>
      <c r="D872" t="s">
        <v>565</v>
      </c>
      <c r="E872" t="s">
        <v>260</v>
      </c>
      <c r="F872">
        <v>4</v>
      </c>
      <c r="G872">
        <v>74</v>
      </c>
      <c r="H872">
        <v>7346.64</v>
      </c>
      <c r="I872">
        <v>1377.0632</v>
      </c>
      <c r="J872">
        <v>4</v>
      </c>
    </row>
    <row r="873" spans="1:10">
      <c r="A873">
        <v>2018</v>
      </c>
      <c r="B873">
        <v>6</v>
      </c>
      <c r="C873" t="s">
        <v>84</v>
      </c>
      <c r="D873" t="s">
        <v>570</v>
      </c>
      <c r="E873" t="s">
        <v>473</v>
      </c>
      <c r="F873">
        <v>5</v>
      </c>
      <c r="G873">
        <v>96</v>
      </c>
      <c r="H873">
        <v>10098</v>
      </c>
      <c r="I873">
        <v>1850.74</v>
      </c>
      <c r="J873">
        <v>1</v>
      </c>
    </row>
    <row r="874" spans="1:10">
      <c r="A874">
        <v>2018</v>
      </c>
      <c r="B874">
        <v>6</v>
      </c>
      <c r="C874" t="s">
        <v>84</v>
      </c>
      <c r="D874" t="s">
        <v>568</v>
      </c>
      <c r="E874" t="s">
        <v>260</v>
      </c>
      <c r="F874">
        <v>5</v>
      </c>
      <c r="G874">
        <v>68</v>
      </c>
      <c r="H874">
        <v>7075.12</v>
      </c>
      <c r="I874">
        <v>1373.7656</v>
      </c>
      <c r="J874">
        <v>2</v>
      </c>
    </row>
    <row r="875" spans="1:10">
      <c r="A875">
        <v>2018</v>
      </c>
      <c r="B875">
        <v>6</v>
      </c>
      <c r="C875" t="s">
        <v>84</v>
      </c>
      <c r="D875" t="s">
        <v>565</v>
      </c>
      <c r="E875" t="s">
        <v>260</v>
      </c>
      <c r="F875">
        <v>4</v>
      </c>
      <c r="G875">
        <v>68</v>
      </c>
      <c r="H875">
        <v>6805.65</v>
      </c>
      <c r="I875">
        <v>1288.7345</v>
      </c>
      <c r="J875">
        <v>3</v>
      </c>
    </row>
    <row r="876" spans="1:10">
      <c r="A876">
        <v>2018</v>
      </c>
      <c r="B876">
        <v>6</v>
      </c>
      <c r="C876" t="s">
        <v>84</v>
      </c>
      <c r="D876" t="s">
        <v>567</v>
      </c>
      <c r="E876" t="s">
        <v>260</v>
      </c>
      <c r="F876">
        <v>4</v>
      </c>
      <c r="G876">
        <v>61</v>
      </c>
      <c r="H876">
        <v>6228.68</v>
      </c>
      <c r="I876">
        <v>1192.7284</v>
      </c>
      <c r="J876">
        <v>4</v>
      </c>
    </row>
    <row r="877" spans="1:10">
      <c r="A877">
        <v>2018</v>
      </c>
      <c r="B877">
        <v>7</v>
      </c>
      <c r="C877" t="s">
        <v>84</v>
      </c>
      <c r="D877" t="s">
        <v>571</v>
      </c>
      <c r="E877" t="s">
        <v>270</v>
      </c>
      <c r="F877">
        <v>15</v>
      </c>
      <c r="G877">
        <v>205</v>
      </c>
      <c r="H877">
        <v>19888.87</v>
      </c>
      <c r="I877">
        <v>3950.5531</v>
      </c>
      <c r="J877">
        <v>1</v>
      </c>
    </row>
    <row r="878" spans="1:10">
      <c r="A878">
        <v>2018</v>
      </c>
      <c r="B878">
        <v>7</v>
      </c>
      <c r="C878" t="s">
        <v>84</v>
      </c>
      <c r="D878" t="s">
        <v>572</v>
      </c>
      <c r="E878" t="s">
        <v>270</v>
      </c>
      <c r="F878">
        <v>15</v>
      </c>
      <c r="G878">
        <v>117</v>
      </c>
      <c r="H878">
        <v>10879.36</v>
      </c>
      <c r="I878">
        <v>2515.3168</v>
      </c>
      <c r="J878">
        <v>2</v>
      </c>
    </row>
    <row r="879" spans="1:10">
      <c r="A879">
        <v>2018</v>
      </c>
      <c r="B879">
        <v>7</v>
      </c>
      <c r="C879" t="s">
        <v>84</v>
      </c>
      <c r="D879" t="s">
        <v>573</v>
      </c>
      <c r="E879" t="s">
        <v>574</v>
      </c>
      <c r="F879">
        <v>15</v>
      </c>
      <c r="G879">
        <v>108</v>
      </c>
      <c r="H879">
        <v>10920</v>
      </c>
      <c r="I879">
        <v>2493.6</v>
      </c>
      <c r="J879">
        <v>3</v>
      </c>
    </row>
    <row r="880" spans="1:10">
      <c r="A880">
        <v>2018</v>
      </c>
      <c r="B880">
        <v>7</v>
      </c>
      <c r="C880" t="s">
        <v>84</v>
      </c>
      <c r="D880" t="s">
        <v>575</v>
      </c>
      <c r="E880" t="s">
        <v>270</v>
      </c>
      <c r="F880">
        <v>3</v>
      </c>
      <c r="G880">
        <v>4</v>
      </c>
      <c r="H880">
        <v>374</v>
      </c>
      <c r="I880">
        <v>210.62</v>
      </c>
      <c r="J880">
        <v>4</v>
      </c>
    </row>
    <row r="881" spans="1:10">
      <c r="A881">
        <v>2018</v>
      </c>
      <c r="B881">
        <v>8</v>
      </c>
      <c r="C881" t="s">
        <v>84</v>
      </c>
      <c r="D881" t="s">
        <v>576</v>
      </c>
      <c r="E881" t="s">
        <v>270</v>
      </c>
      <c r="F881">
        <v>15</v>
      </c>
      <c r="G881">
        <v>316</v>
      </c>
      <c r="H881">
        <v>30112.47</v>
      </c>
      <c r="I881">
        <v>5612.6211</v>
      </c>
      <c r="J881">
        <v>1</v>
      </c>
    </row>
    <row r="882" spans="1:10">
      <c r="A882">
        <v>2018</v>
      </c>
      <c r="B882">
        <v>8</v>
      </c>
      <c r="C882" t="s">
        <v>84</v>
      </c>
      <c r="D882" t="s">
        <v>577</v>
      </c>
      <c r="E882" t="s">
        <v>270</v>
      </c>
      <c r="F882">
        <v>15</v>
      </c>
      <c r="G882">
        <v>288</v>
      </c>
      <c r="H882">
        <v>26378.03</v>
      </c>
      <c r="I882">
        <v>5043.1439</v>
      </c>
      <c r="J882">
        <v>2</v>
      </c>
    </row>
    <row r="883" spans="1:10">
      <c r="A883">
        <v>2018</v>
      </c>
      <c r="B883">
        <v>8</v>
      </c>
      <c r="C883" t="s">
        <v>84</v>
      </c>
      <c r="D883" t="s">
        <v>578</v>
      </c>
      <c r="E883" t="s">
        <v>574</v>
      </c>
      <c r="F883">
        <v>15</v>
      </c>
      <c r="G883">
        <v>238</v>
      </c>
      <c r="H883">
        <v>24528</v>
      </c>
      <c r="I883">
        <v>4652.64</v>
      </c>
      <c r="J883">
        <v>3</v>
      </c>
    </row>
    <row r="884" spans="1:10">
      <c r="A884">
        <v>2018</v>
      </c>
      <c r="B884">
        <v>8</v>
      </c>
      <c r="C884" t="s">
        <v>84</v>
      </c>
      <c r="D884" t="s">
        <v>579</v>
      </c>
      <c r="E884" t="s">
        <v>580</v>
      </c>
      <c r="F884">
        <v>5</v>
      </c>
      <c r="G884">
        <v>126</v>
      </c>
      <c r="H884">
        <v>11759.58</v>
      </c>
      <c r="I884">
        <v>2156.7454</v>
      </c>
      <c r="J884">
        <v>4</v>
      </c>
    </row>
    <row r="885" spans="1:10">
      <c r="A885">
        <v>2017</v>
      </c>
      <c r="B885">
        <v>1</v>
      </c>
      <c r="C885" t="s">
        <v>85</v>
      </c>
      <c r="D885" t="s">
        <v>581</v>
      </c>
      <c r="E885" t="s">
        <v>582</v>
      </c>
      <c r="F885">
        <v>20</v>
      </c>
      <c r="G885">
        <v>49</v>
      </c>
      <c r="H885">
        <v>3830</v>
      </c>
      <c r="I885">
        <v>1693.9</v>
      </c>
      <c r="J885">
        <v>1</v>
      </c>
    </row>
    <row r="886" spans="1:10">
      <c r="A886">
        <v>2017</v>
      </c>
      <c r="B886">
        <v>1</v>
      </c>
      <c r="C886" t="s">
        <v>85</v>
      </c>
      <c r="D886" t="s">
        <v>583</v>
      </c>
      <c r="E886" t="s">
        <v>584</v>
      </c>
      <c r="F886">
        <v>8</v>
      </c>
      <c r="G886">
        <v>32</v>
      </c>
      <c r="H886">
        <v>2230</v>
      </c>
      <c r="I886">
        <v>817.9</v>
      </c>
      <c r="J886">
        <v>2</v>
      </c>
    </row>
    <row r="887" spans="1:10">
      <c r="A887">
        <v>2017</v>
      </c>
      <c r="B887">
        <v>1</v>
      </c>
      <c r="C887" t="s">
        <v>85</v>
      </c>
      <c r="D887" t="s">
        <v>585</v>
      </c>
      <c r="E887" t="s">
        <v>586</v>
      </c>
      <c r="F887">
        <v>7</v>
      </c>
      <c r="G887">
        <v>7</v>
      </c>
      <c r="H887">
        <v>504</v>
      </c>
      <c r="I887">
        <v>443.52</v>
      </c>
      <c r="J887">
        <v>3</v>
      </c>
    </row>
    <row r="888" spans="1:10">
      <c r="A888">
        <v>2017</v>
      </c>
      <c r="B888">
        <v>1</v>
      </c>
      <c r="C888" t="s">
        <v>85</v>
      </c>
      <c r="D888" t="s">
        <v>587</v>
      </c>
      <c r="E888" t="s">
        <v>584</v>
      </c>
      <c r="F888">
        <v>5</v>
      </c>
      <c r="G888">
        <v>8</v>
      </c>
      <c r="H888">
        <v>680</v>
      </c>
      <c r="I888">
        <v>370.4</v>
      </c>
      <c r="J888">
        <v>4</v>
      </c>
    </row>
    <row r="889" spans="1:10">
      <c r="A889">
        <v>2017</v>
      </c>
      <c r="B889">
        <v>2</v>
      </c>
      <c r="C889" t="s">
        <v>85</v>
      </c>
      <c r="D889" t="s">
        <v>587</v>
      </c>
      <c r="E889" t="s">
        <v>584</v>
      </c>
      <c r="F889">
        <v>15</v>
      </c>
      <c r="G889">
        <v>35</v>
      </c>
      <c r="H889">
        <v>2610</v>
      </c>
      <c r="I889">
        <v>1229.3</v>
      </c>
      <c r="J889">
        <v>1</v>
      </c>
    </row>
    <row r="890" spans="1:10">
      <c r="A890">
        <v>2017</v>
      </c>
      <c r="B890">
        <v>2</v>
      </c>
      <c r="C890" t="s">
        <v>85</v>
      </c>
      <c r="D890" t="s">
        <v>585</v>
      </c>
      <c r="E890" t="s">
        <v>586</v>
      </c>
      <c r="F890">
        <v>9</v>
      </c>
      <c r="G890">
        <v>18</v>
      </c>
      <c r="H890">
        <v>1036</v>
      </c>
      <c r="I890">
        <v>656.68</v>
      </c>
      <c r="J890">
        <v>2</v>
      </c>
    </row>
    <row r="891" spans="1:10">
      <c r="A891">
        <v>2017</v>
      </c>
      <c r="B891">
        <v>2</v>
      </c>
      <c r="C891" t="s">
        <v>85</v>
      </c>
      <c r="D891" t="s">
        <v>588</v>
      </c>
      <c r="E891" t="s">
        <v>588</v>
      </c>
      <c r="F891">
        <v>3</v>
      </c>
      <c r="G891">
        <v>9</v>
      </c>
      <c r="H891">
        <v>612</v>
      </c>
      <c r="I891">
        <v>265.56</v>
      </c>
      <c r="J891">
        <v>3</v>
      </c>
    </row>
    <row r="892" spans="1:10">
      <c r="A892">
        <v>2017</v>
      </c>
      <c r="B892">
        <v>2</v>
      </c>
      <c r="C892" t="s">
        <v>85</v>
      </c>
      <c r="D892" t="s">
        <v>168</v>
      </c>
      <c r="E892" t="s">
        <v>589</v>
      </c>
      <c r="F892">
        <v>4</v>
      </c>
      <c r="G892">
        <v>4</v>
      </c>
      <c r="H892">
        <v>320</v>
      </c>
      <c r="I892">
        <v>257.6</v>
      </c>
      <c r="J892">
        <v>4</v>
      </c>
    </row>
    <row r="893" spans="1:10">
      <c r="A893">
        <v>2017</v>
      </c>
      <c r="B893">
        <v>3</v>
      </c>
      <c r="C893" t="s">
        <v>85</v>
      </c>
      <c r="D893" t="s">
        <v>585</v>
      </c>
      <c r="E893" t="s">
        <v>586</v>
      </c>
      <c r="F893">
        <v>24</v>
      </c>
      <c r="G893">
        <v>50</v>
      </c>
      <c r="H893">
        <v>2926</v>
      </c>
      <c r="I893">
        <v>1780.38</v>
      </c>
      <c r="J893">
        <v>1</v>
      </c>
    </row>
    <row r="894" spans="1:10">
      <c r="A894">
        <v>2017</v>
      </c>
      <c r="B894">
        <v>3</v>
      </c>
      <c r="C894" t="s">
        <v>85</v>
      </c>
      <c r="D894" t="s">
        <v>588</v>
      </c>
      <c r="E894" t="s">
        <v>588</v>
      </c>
      <c r="F894">
        <v>11</v>
      </c>
      <c r="G894">
        <v>34</v>
      </c>
      <c r="H894">
        <v>2320.5</v>
      </c>
      <c r="I894">
        <v>987.665</v>
      </c>
      <c r="J894">
        <v>2</v>
      </c>
    </row>
    <row r="895" spans="1:10">
      <c r="A895">
        <v>2017</v>
      </c>
      <c r="B895">
        <v>3</v>
      </c>
      <c r="C895" t="s">
        <v>85</v>
      </c>
      <c r="D895" t="s">
        <v>590</v>
      </c>
      <c r="E895" t="s">
        <v>582</v>
      </c>
      <c r="F895">
        <v>13</v>
      </c>
      <c r="G895">
        <v>13</v>
      </c>
      <c r="H895">
        <v>931.712</v>
      </c>
      <c r="I895">
        <v>823.12256</v>
      </c>
      <c r="J895">
        <v>3</v>
      </c>
    </row>
    <row r="896" spans="1:10">
      <c r="A896">
        <v>2017</v>
      </c>
      <c r="B896">
        <v>4</v>
      </c>
      <c r="C896" t="s">
        <v>85</v>
      </c>
      <c r="D896" t="s">
        <v>585</v>
      </c>
      <c r="E896" t="s">
        <v>586</v>
      </c>
      <c r="F896">
        <v>23</v>
      </c>
      <c r="G896">
        <v>46</v>
      </c>
      <c r="H896">
        <v>2698.5</v>
      </c>
      <c r="I896">
        <v>1684.805</v>
      </c>
      <c r="J896">
        <v>1</v>
      </c>
    </row>
    <row r="897" spans="1:10">
      <c r="A897">
        <v>2017</v>
      </c>
      <c r="B897">
        <v>4</v>
      </c>
      <c r="C897" t="s">
        <v>85</v>
      </c>
      <c r="D897" t="s">
        <v>590</v>
      </c>
      <c r="E897" t="s">
        <v>582</v>
      </c>
      <c r="F897">
        <v>10</v>
      </c>
      <c r="G897">
        <v>12</v>
      </c>
      <c r="H897">
        <v>864.534</v>
      </c>
      <c r="I897">
        <v>660.38942</v>
      </c>
      <c r="J897">
        <v>2</v>
      </c>
    </row>
    <row r="898" spans="1:10">
      <c r="A898">
        <v>2017</v>
      </c>
      <c r="B898">
        <v>5</v>
      </c>
      <c r="C898" t="s">
        <v>85</v>
      </c>
      <c r="D898" t="s">
        <v>585</v>
      </c>
      <c r="E898" t="s">
        <v>586</v>
      </c>
      <c r="F898">
        <v>23</v>
      </c>
      <c r="G898">
        <v>41</v>
      </c>
      <c r="H898">
        <v>2394</v>
      </c>
      <c r="I898">
        <v>1625.22</v>
      </c>
      <c r="J898">
        <v>1</v>
      </c>
    </row>
    <row r="899" spans="1:10">
      <c r="A899">
        <v>2017</v>
      </c>
      <c r="B899">
        <v>5</v>
      </c>
      <c r="C899" t="s">
        <v>85</v>
      </c>
      <c r="D899" t="s">
        <v>590</v>
      </c>
      <c r="E899" t="s">
        <v>582</v>
      </c>
      <c r="F899">
        <v>11</v>
      </c>
      <c r="G899">
        <v>13</v>
      </c>
      <c r="H899">
        <v>958.856</v>
      </c>
      <c r="I899">
        <v>726.65128</v>
      </c>
      <c r="J899">
        <v>2</v>
      </c>
    </row>
    <row r="900" spans="1:10">
      <c r="A900">
        <v>2017</v>
      </c>
      <c r="B900">
        <v>6</v>
      </c>
      <c r="C900" t="s">
        <v>85</v>
      </c>
      <c r="D900" t="s">
        <v>585</v>
      </c>
      <c r="E900" t="s">
        <v>586</v>
      </c>
      <c r="F900">
        <v>12</v>
      </c>
      <c r="G900">
        <v>21</v>
      </c>
      <c r="H900">
        <v>1270.5</v>
      </c>
      <c r="I900">
        <v>849.165</v>
      </c>
      <c r="J900">
        <v>1</v>
      </c>
    </row>
    <row r="901" spans="1:10">
      <c r="A901">
        <v>2017</v>
      </c>
      <c r="B901">
        <v>6</v>
      </c>
      <c r="C901" t="s">
        <v>85</v>
      </c>
      <c r="D901" t="s">
        <v>590</v>
      </c>
      <c r="E901" t="s">
        <v>582</v>
      </c>
      <c r="F901">
        <v>6</v>
      </c>
      <c r="G901">
        <v>6</v>
      </c>
      <c r="H901">
        <v>458.178</v>
      </c>
      <c r="I901">
        <v>383.56314</v>
      </c>
      <c r="J901">
        <v>2</v>
      </c>
    </row>
    <row r="902" spans="1:10">
      <c r="A902">
        <v>2017</v>
      </c>
      <c r="B902">
        <v>8</v>
      </c>
      <c r="C902" t="s">
        <v>85</v>
      </c>
      <c r="D902" t="s">
        <v>591</v>
      </c>
      <c r="E902" t="s">
        <v>592</v>
      </c>
      <c r="F902">
        <v>15</v>
      </c>
      <c r="G902">
        <v>53</v>
      </c>
      <c r="H902">
        <v>1592.28</v>
      </c>
      <c r="I902">
        <v>1168.9964</v>
      </c>
      <c r="J902">
        <v>1</v>
      </c>
    </row>
    <row r="903" spans="1:10">
      <c r="A903">
        <v>2017</v>
      </c>
      <c r="B903">
        <v>8</v>
      </c>
      <c r="C903" t="s">
        <v>85</v>
      </c>
      <c r="D903" t="s">
        <v>593</v>
      </c>
      <c r="E903" t="s">
        <v>594</v>
      </c>
      <c r="F903">
        <v>14</v>
      </c>
      <c r="G903">
        <v>42</v>
      </c>
      <c r="H903">
        <v>1052.66</v>
      </c>
      <c r="I903">
        <v>1004.8458</v>
      </c>
      <c r="J903">
        <v>2</v>
      </c>
    </row>
    <row r="904" spans="1:10">
      <c r="A904">
        <v>2017</v>
      </c>
      <c r="B904">
        <v>8</v>
      </c>
      <c r="C904" t="s">
        <v>85</v>
      </c>
      <c r="D904" t="s">
        <v>595</v>
      </c>
      <c r="E904" t="s">
        <v>592</v>
      </c>
      <c r="F904">
        <v>15</v>
      </c>
      <c r="G904">
        <v>15</v>
      </c>
      <c r="H904">
        <v>787.5</v>
      </c>
      <c r="I904">
        <v>912.375</v>
      </c>
      <c r="J904">
        <v>3</v>
      </c>
    </row>
    <row r="905" spans="1:10">
      <c r="A905">
        <v>2017</v>
      </c>
      <c r="B905">
        <v>8</v>
      </c>
      <c r="C905" t="s">
        <v>85</v>
      </c>
      <c r="D905" t="s">
        <v>596</v>
      </c>
      <c r="E905" t="s">
        <v>597</v>
      </c>
      <c r="F905">
        <v>15</v>
      </c>
      <c r="G905">
        <v>15</v>
      </c>
      <c r="H905">
        <v>0</v>
      </c>
      <c r="I905">
        <v>810</v>
      </c>
      <c r="J905">
        <v>4</v>
      </c>
    </row>
    <row r="906" spans="1:10">
      <c r="A906">
        <v>2017</v>
      </c>
      <c r="B906">
        <v>9</v>
      </c>
      <c r="C906" t="s">
        <v>85</v>
      </c>
      <c r="D906" t="s">
        <v>598</v>
      </c>
      <c r="E906" t="s">
        <v>599</v>
      </c>
      <c r="F906">
        <v>7</v>
      </c>
      <c r="G906">
        <v>19</v>
      </c>
      <c r="H906">
        <v>1064</v>
      </c>
      <c r="I906">
        <v>564.32</v>
      </c>
      <c r="J906">
        <v>1</v>
      </c>
    </row>
    <row r="907" spans="1:10">
      <c r="A907">
        <v>2017</v>
      </c>
      <c r="B907">
        <v>9</v>
      </c>
      <c r="C907" t="s">
        <v>85</v>
      </c>
      <c r="D907" t="s">
        <v>600</v>
      </c>
      <c r="E907" t="s">
        <v>601</v>
      </c>
      <c r="F907">
        <v>4</v>
      </c>
      <c r="G907">
        <v>11</v>
      </c>
      <c r="H907">
        <v>748</v>
      </c>
      <c r="I907">
        <v>341.24</v>
      </c>
      <c r="J907">
        <v>2</v>
      </c>
    </row>
    <row r="908" spans="1:10">
      <c r="A908">
        <v>2017</v>
      </c>
      <c r="B908">
        <v>9</v>
      </c>
      <c r="C908" t="s">
        <v>85</v>
      </c>
      <c r="D908" t="s">
        <v>602</v>
      </c>
      <c r="E908" t="s">
        <v>601</v>
      </c>
      <c r="F908">
        <v>3</v>
      </c>
      <c r="G908">
        <v>12</v>
      </c>
      <c r="H908">
        <v>816</v>
      </c>
      <c r="I908">
        <v>304.08</v>
      </c>
      <c r="J908">
        <v>3</v>
      </c>
    </row>
    <row r="909" spans="1:10">
      <c r="A909">
        <v>2017</v>
      </c>
      <c r="B909">
        <v>9</v>
      </c>
      <c r="C909" t="s">
        <v>85</v>
      </c>
      <c r="D909" t="s">
        <v>603</v>
      </c>
      <c r="E909" t="s">
        <v>601</v>
      </c>
      <c r="F909">
        <v>3</v>
      </c>
      <c r="G909">
        <v>10</v>
      </c>
      <c r="H909">
        <v>731</v>
      </c>
      <c r="I909">
        <v>285.03</v>
      </c>
      <c r="J909">
        <v>4</v>
      </c>
    </row>
    <row r="910" spans="1:10">
      <c r="A910">
        <v>2017</v>
      </c>
      <c r="B910">
        <v>10</v>
      </c>
      <c r="C910" t="s">
        <v>85</v>
      </c>
      <c r="D910" t="s">
        <v>602</v>
      </c>
      <c r="E910" t="s">
        <v>601</v>
      </c>
      <c r="F910">
        <v>6</v>
      </c>
      <c r="G910">
        <v>17</v>
      </c>
      <c r="H910">
        <v>1300.5</v>
      </c>
      <c r="I910">
        <v>537.065</v>
      </c>
      <c r="J910">
        <v>1</v>
      </c>
    </row>
    <row r="911" spans="1:10">
      <c r="A911">
        <v>2017</v>
      </c>
      <c r="B911">
        <v>10</v>
      </c>
      <c r="C911" t="s">
        <v>85</v>
      </c>
      <c r="D911" t="s">
        <v>598</v>
      </c>
      <c r="E911" t="s">
        <v>599</v>
      </c>
      <c r="F911">
        <v>6</v>
      </c>
      <c r="G911">
        <v>18</v>
      </c>
      <c r="H911">
        <v>1008</v>
      </c>
      <c r="I911">
        <v>503.04</v>
      </c>
      <c r="J911">
        <v>2</v>
      </c>
    </row>
    <row r="912" spans="1:10">
      <c r="A912">
        <v>2017</v>
      </c>
      <c r="B912">
        <v>10</v>
      </c>
      <c r="C912" t="s">
        <v>85</v>
      </c>
      <c r="D912" t="s">
        <v>600</v>
      </c>
      <c r="E912" t="s">
        <v>601</v>
      </c>
      <c r="F912">
        <v>5</v>
      </c>
      <c r="G912">
        <v>14</v>
      </c>
      <c r="H912">
        <v>952</v>
      </c>
      <c r="I912">
        <v>429.76</v>
      </c>
      <c r="J912">
        <v>3</v>
      </c>
    </row>
    <row r="913" spans="1:10">
      <c r="A913">
        <v>2017</v>
      </c>
      <c r="B913">
        <v>10</v>
      </c>
      <c r="C913" t="s">
        <v>85</v>
      </c>
      <c r="D913" t="s">
        <v>603</v>
      </c>
      <c r="E913" t="s">
        <v>601</v>
      </c>
      <c r="F913">
        <v>4</v>
      </c>
      <c r="G913">
        <v>11</v>
      </c>
      <c r="H913">
        <v>782</v>
      </c>
      <c r="I913">
        <v>345.66</v>
      </c>
      <c r="J913">
        <v>4</v>
      </c>
    </row>
    <row r="914" spans="1:10">
      <c r="A914">
        <v>2017</v>
      </c>
      <c r="B914">
        <v>11</v>
      </c>
      <c r="C914" t="s">
        <v>85</v>
      </c>
      <c r="D914" t="s">
        <v>602</v>
      </c>
      <c r="E914" t="s">
        <v>601</v>
      </c>
      <c r="F914">
        <v>4</v>
      </c>
      <c r="G914">
        <v>18</v>
      </c>
      <c r="H914">
        <v>1419.5</v>
      </c>
      <c r="I914">
        <v>456.535</v>
      </c>
      <c r="J914">
        <v>1</v>
      </c>
    </row>
    <row r="915" spans="1:10">
      <c r="A915">
        <v>2017</v>
      </c>
      <c r="B915">
        <v>11</v>
      </c>
      <c r="C915" t="s">
        <v>85</v>
      </c>
      <c r="D915" t="s">
        <v>604</v>
      </c>
      <c r="E915" t="s">
        <v>601</v>
      </c>
      <c r="F915">
        <v>4</v>
      </c>
      <c r="G915">
        <v>18</v>
      </c>
      <c r="H915">
        <v>1233.12</v>
      </c>
      <c r="I915">
        <v>432.3056</v>
      </c>
      <c r="J915">
        <v>2</v>
      </c>
    </row>
    <row r="916" spans="1:10">
      <c r="A916">
        <v>2017</v>
      </c>
      <c r="B916">
        <v>11</v>
      </c>
      <c r="C916" t="s">
        <v>85</v>
      </c>
      <c r="D916" t="s">
        <v>603</v>
      </c>
      <c r="E916" t="s">
        <v>601</v>
      </c>
      <c r="F916">
        <v>3</v>
      </c>
      <c r="G916">
        <v>5</v>
      </c>
      <c r="H916">
        <v>340</v>
      </c>
      <c r="I916">
        <v>214.2</v>
      </c>
      <c r="J916">
        <v>3</v>
      </c>
    </row>
    <row r="917" spans="1:10">
      <c r="A917">
        <v>2017</v>
      </c>
      <c r="B917">
        <v>11</v>
      </c>
      <c r="C917" t="s">
        <v>85</v>
      </c>
      <c r="D917" t="s">
        <v>605</v>
      </c>
      <c r="E917" t="s">
        <v>601</v>
      </c>
      <c r="F917">
        <v>2</v>
      </c>
      <c r="G917">
        <v>3</v>
      </c>
      <c r="H917">
        <v>204</v>
      </c>
      <c r="I917">
        <v>138.52</v>
      </c>
      <c r="J917">
        <v>4</v>
      </c>
    </row>
    <row r="918" spans="1:10">
      <c r="A918">
        <v>2017</v>
      </c>
      <c r="B918">
        <v>12</v>
      </c>
      <c r="C918" t="s">
        <v>85</v>
      </c>
      <c r="D918" t="s">
        <v>602</v>
      </c>
      <c r="E918" t="s">
        <v>601</v>
      </c>
      <c r="F918">
        <v>5</v>
      </c>
      <c r="G918">
        <v>16</v>
      </c>
      <c r="H918">
        <v>1275</v>
      </c>
      <c r="I918">
        <v>479.75</v>
      </c>
      <c r="J918">
        <v>1</v>
      </c>
    </row>
    <row r="919" spans="1:10">
      <c r="A919">
        <v>2017</v>
      </c>
      <c r="B919">
        <v>12</v>
      </c>
      <c r="C919" t="s">
        <v>85</v>
      </c>
      <c r="D919" t="s">
        <v>600</v>
      </c>
      <c r="E919" t="s">
        <v>601</v>
      </c>
      <c r="F919">
        <v>5</v>
      </c>
      <c r="G919">
        <v>16</v>
      </c>
      <c r="H919">
        <v>1025.8</v>
      </c>
      <c r="I919">
        <v>447.354</v>
      </c>
      <c r="J919">
        <v>2</v>
      </c>
    </row>
    <row r="920" spans="1:10">
      <c r="A920">
        <v>2017</v>
      </c>
      <c r="B920">
        <v>12</v>
      </c>
      <c r="C920" t="s">
        <v>85</v>
      </c>
      <c r="D920" t="s">
        <v>604</v>
      </c>
      <c r="E920" t="s">
        <v>601</v>
      </c>
      <c r="F920">
        <v>5</v>
      </c>
      <c r="G920">
        <v>12</v>
      </c>
      <c r="H920">
        <v>875.5</v>
      </c>
      <c r="I920">
        <v>411.815</v>
      </c>
      <c r="J920">
        <v>3</v>
      </c>
    </row>
    <row r="921" spans="1:10">
      <c r="A921">
        <v>2017</v>
      </c>
      <c r="B921">
        <v>12</v>
      </c>
      <c r="C921" t="s">
        <v>85</v>
      </c>
      <c r="D921" t="s">
        <v>603</v>
      </c>
      <c r="E921" t="s">
        <v>601</v>
      </c>
      <c r="F921">
        <v>4</v>
      </c>
      <c r="G921">
        <v>8</v>
      </c>
      <c r="H921">
        <v>569.5</v>
      </c>
      <c r="I921">
        <v>306.035</v>
      </c>
      <c r="J921">
        <v>4</v>
      </c>
    </row>
    <row r="922" spans="1:10">
      <c r="A922">
        <v>2018</v>
      </c>
      <c r="B922">
        <v>1</v>
      </c>
      <c r="C922" t="s">
        <v>85</v>
      </c>
      <c r="D922" t="s">
        <v>606</v>
      </c>
      <c r="E922" t="s">
        <v>607</v>
      </c>
      <c r="F922">
        <v>5</v>
      </c>
      <c r="G922">
        <v>6</v>
      </c>
      <c r="H922">
        <v>432.5</v>
      </c>
      <c r="I922">
        <v>330.225</v>
      </c>
      <c r="J922">
        <v>1</v>
      </c>
    </row>
    <row r="923" spans="1:10">
      <c r="A923">
        <v>2018</v>
      </c>
      <c r="B923">
        <v>1</v>
      </c>
      <c r="C923" t="s">
        <v>85</v>
      </c>
      <c r="D923" t="s">
        <v>608</v>
      </c>
      <c r="E923" t="s">
        <v>607</v>
      </c>
      <c r="F923">
        <v>4</v>
      </c>
      <c r="G923">
        <v>7</v>
      </c>
      <c r="H923">
        <v>565.56</v>
      </c>
      <c r="I923">
        <v>301.5228</v>
      </c>
      <c r="J923">
        <v>2</v>
      </c>
    </row>
    <row r="924" spans="1:10">
      <c r="A924">
        <v>2018</v>
      </c>
      <c r="B924">
        <v>1</v>
      </c>
      <c r="C924" t="s">
        <v>85</v>
      </c>
      <c r="D924" t="s">
        <v>609</v>
      </c>
      <c r="E924" t="s">
        <v>607</v>
      </c>
      <c r="F924">
        <v>4</v>
      </c>
      <c r="G924">
        <v>5</v>
      </c>
      <c r="H924">
        <v>351.27</v>
      </c>
      <c r="I924">
        <v>265.6651</v>
      </c>
      <c r="J924">
        <v>3</v>
      </c>
    </row>
    <row r="925" spans="1:10">
      <c r="A925">
        <v>2018</v>
      </c>
      <c r="B925">
        <v>1</v>
      </c>
      <c r="C925" t="s">
        <v>85</v>
      </c>
      <c r="D925" t="s">
        <v>605</v>
      </c>
      <c r="E925" t="s">
        <v>601</v>
      </c>
      <c r="F925">
        <v>3</v>
      </c>
      <c r="G925">
        <v>8</v>
      </c>
      <c r="H925">
        <v>495.55</v>
      </c>
      <c r="I925">
        <v>246.4215</v>
      </c>
      <c r="J925">
        <v>4</v>
      </c>
    </row>
    <row r="926" spans="1:10">
      <c r="A926">
        <v>2018</v>
      </c>
      <c r="B926">
        <v>2</v>
      </c>
      <c r="C926" t="s">
        <v>85</v>
      </c>
      <c r="D926" t="s">
        <v>608</v>
      </c>
      <c r="E926" t="s">
        <v>607</v>
      </c>
      <c r="F926">
        <v>7</v>
      </c>
      <c r="G926">
        <v>22</v>
      </c>
      <c r="H926">
        <v>1515.12</v>
      </c>
      <c r="I926">
        <v>634.9656</v>
      </c>
      <c r="J926">
        <v>1</v>
      </c>
    </row>
    <row r="927" spans="1:10">
      <c r="A927">
        <v>2018</v>
      </c>
      <c r="B927">
        <v>2</v>
      </c>
      <c r="C927" t="s">
        <v>85</v>
      </c>
      <c r="D927" t="s">
        <v>609</v>
      </c>
      <c r="E927" t="s">
        <v>607</v>
      </c>
      <c r="F927">
        <v>7</v>
      </c>
      <c r="G927">
        <v>18</v>
      </c>
      <c r="H927">
        <v>1255.72</v>
      </c>
      <c r="I927">
        <v>585.2436</v>
      </c>
      <c r="J927">
        <v>2</v>
      </c>
    </row>
    <row r="928" spans="1:10">
      <c r="A928">
        <v>2018</v>
      </c>
      <c r="B928">
        <v>2</v>
      </c>
      <c r="C928" t="s">
        <v>85</v>
      </c>
      <c r="D928" t="s">
        <v>606</v>
      </c>
      <c r="E928" t="s">
        <v>607</v>
      </c>
      <c r="F928">
        <v>6</v>
      </c>
      <c r="G928">
        <v>8</v>
      </c>
      <c r="H928">
        <v>570.3</v>
      </c>
      <c r="I928">
        <v>406.139</v>
      </c>
      <c r="J928">
        <v>3</v>
      </c>
    </row>
    <row r="929" spans="1:10">
      <c r="A929">
        <v>2018</v>
      </c>
      <c r="B929">
        <v>3</v>
      </c>
      <c r="C929" t="s">
        <v>85</v>
      </c>
      <c r="D929" t="s">
        <v>610</v>
      </c>
      <c r="E929" t="s">
        <v>611</v>
      </c>
      <c r="F929">
        <v>6</v>
      </c>
      <c r="G929">
        <v>22</v>
      </c>
      <c r="H929">
        <v>1554.82</v>
      </c>
      <c r="I929">
        <v>590.1266</v>
      </c>
      <c r="J929">
        <v>1</v>
      </c>
    </row>
    <row r="930" spans="1:10">
      <c r="A930">
        <v>2018</v>
      </c>
      <c r="B930">
        <v>3</v>
      </c>
      <c r="C930" t="s">
        <v>85</v>
      </c>
      <c r="D930" t="s">
        <v>612</v>
      </c>
      <c r="E930" t="s">
        <v>611</v>
      </c>
      <c r="F930">
        <v>4</v>
      </c>
      <c r="G930">
        <v>12</v>
      </c>
      <c r="H930">
        <v>709.1</v>
      </c>
      <c r="I930">
        <v>340.183</v>
      </c>
      <c r="J930">
        <v>2</v>
      </c>
    </row>
    <row r="931" spans="1:10">
      <c r="A931">
        <v>2018</v>
      </c>
      <c r="B931">
        <v>3</v>
      </c>
      <c r="C931" t="s">
        <v>85</v>
      </c>
      <c r="D931" t="s">
        <v>613</v>
      </c>
      <c r="E931" t="s">
        <v>611</v>
      </c>
      <c r="F931">
        <v>5</v>
      </c>
      <c r="G931">
        <v>5</v>
      </c>
      <c r="H931">
        <v>269.45</v>
      </c>
      <c r="I931">
        <v>305.0285</v>
      </c>
      <c r="J931">
        <v>3</v>
      </c>
    </row>
    <row r="932" spans="1:10">
      <c r="A932">
        <v>2018</v>
      </c>
      <c r="B932">
        <v>3</v>
      </c>
      <c r="C932" t="s">
        <v>85</v>
      </c>
      <c r="D932" t="s">
        <v>614</v>
      </c>
      <c r="E932" t="s">
        <v>611</v>
      </c>
      <c r="F932">
        <v>3</v>
      </c>
      <c r="G932">
        <v>8</v>
      </c>
      <c r="H932">
        <v>410.53</v>
      </c>
      <c r="I932">
        <v>235.3689</v>
      </c>
      <c r="J932">
        <v>4</v>
      </c>
    </row>
    <row r="933" spans="1:10">
      <c r="A933">
        <v>2018</v>
      </c>
      <c r="B933">
        <v>4</v>
      </c>
      <c r="C933" t="s">
        <v>85</v>
      </c>
      <c r="D933" t="s">
        <v>612</v>
      </c>
      <c r="E933" t="s">
        <v>611</v>
      </c>
      <c r="F933">
        <v>5</v>
      </c>
      <c r="G933">
        <v>23</v>
      </c>
      <c r="H933">
        <v>1845.75</v>
      </c>
      <c r="I933">
        <v>581.9475</v>
      </c>
      <c r="J933">
        <v>1</v>
      </c>
    </row>
    <row r="934" spans="1:10">
      <c r="A934">
        <v>2018</v>
      </c>
      <c r="B934">
        <v>4</v>
      </c>
      <c r="C934" t="s">
        <v>85</v>
      </c>
      <c r="D934" t="s">
        <v>614</v>
      </c>
      <c r="E934" t="s">
        <v>611</v>
      </c>
      <c r="F934">
        <v>4</v>
      </c>
      <c r="G934">
        <v>11</v>
      </c>
      <c r="H934">
        <v>885.75</v>
      </c>
      <c r="I934">
        <v>359.1475</v>
      </c>
      <c r="J934">
        <v>2</v>
      </c>
    </row>
    <row r="935" spans="1:10">
      <c r="A935">
        <v>2018</v>
      </c>
      <c r="B935">
        <v>4</v>
      </c>
      <c r="C935" t="s">
        <v>85</v>
      </c>
      <c r="D935" t="s">
        <v>610</v>
      </c>
      <c r="E935" t="s">
        <v>611</v>
      </c>
      <c r="F935">
        <v>4</v>
      </c>
      <c r="G935">
        <v>8</v>
      </c>
      <c r="H935">
        <v>643.68</v>
      </c>
      <c r="I935">
        <v>315.6784</v>
      </c>
      <c r="J935">
        <v>3</v>
      </c>
    </row>
    <row r="936" spans="1:10">
      <c r="A936">
        <v>2018</v>
      </c>
      <c r="B936">
        <v>4</v>
      </c>
      <c r="C936" t="s">
        <v>85</v>
      </c>
      <c r="D936" t="s">
        <v>615</v>
      </c>
      <c r="E936" t="s">
        <v>611</v>
      </c>
      <c r="F936">
        <v>2</v>
      </c>
      <c r="G936">
        <v>4</v>
      </c>
      <c r="H936">
        <v>330</v>
      </c>
      <c r="I936">
        <v>158.9</v>
      </c>
      <c r="J936">
        <v>4</v>
      </c>
    </row>
    <row r="937" spans="1:10">
      <c r="A937">
        <v>2018</v>
      </c>
      <c r="B937">
        <v>5</v>
      </c>
      <c r="C937" t="s">
        <v>85</v>
      </c>
      <c r="D937" t="s">
        <v>616</v>
      </c>
      <c r="E937" t="s">
        <v>611</v>
      </c>
      <c r="F937">
        <v>4</v>
      </c>
      <c r="G937">
        <v>24</v>
      </c>
      <c r="H937">
        <v>1927.39</v>
      </c>
      <c r="I937">
        <v>546.5607</v>
      </c>
      <c r="J937">
        <v>1</v>
      </c>
    </row>
    <row r="938" spans="1:10">
      <c r="A938">
        <v>2018</v>
      </c>
      <c r="B938">
        <v>5</v>
      </c>
      <c r="C938" t="s">
        <v>85</v>
      </c>
      <c r="D938" t="s">
        <v>617</v>
      </c>
      <c r="E938" t="s">
        <v>611</v>
      </c>
      <c r="F938">
        <v>4</v>
      </c>
      <c r="G938">
        <v>23</v>
      </c>
      <c r="H938">
        <v>1840</v>
      </c>
      <c r="I938">
        <v>531.2</v>
      </c>
      <c r="J938">
        <v>2</v>
      </c>
    </row>
    <row r="939" spans="1:10">
      <c r="A939">
        <v>2018</v>
      </c>
      <c r="B939">
        <v>5</v>
      </c>
      <c r="C939" t="s">
        <v>85</v>
      </c>
      <c r="D939" t="s">
        <v>618</v>
      </c>
      <c r="E939" t="s">
        <v>619</v>
      </c>
      <c r="F939">
        <v>4</v>
      </c>
      <c r="G939">
        <v>31</v>
      </c>
      <c r="H939">
        <v>1408</v>
      </c>
      <c r="I939">
        <v>507.04</v>
      </c>
      <c r="J939">
        <v>3</v>
      </c>
    </row>
    <row r="940" spans="1:10">
      <c r="A940">
        <v>2018</v>
      </c>
      <c r="B940">
        <v>5</v>
      </c>
      <c r="C940" t="s">
        <v>85</v>
      </c>
      <c r="D940" t="s">
        <v>612</v>
      </c>
      <c r="E940" t="s">
        <v>611</v>
      </c>
      <c r="F940">
        <v>4</v>
      </c>
      <c r="G940">
        <v>19</v>
      </c>
      <c r="H940">
        <v>1540</v>
      </c>
      <c r="I940">
        <v>476.2</v>
      </c>
      <c r="J940">
        <v>4</v>
      </c>
    </row>
    <row r="941" spans="1:10">
      <c r="A941">
        <v>2018</v>
      </c>
      <c r="B941">
        <v>6</v>
      </c>
      <c r="C941" t="s">
        <v>85</v>
      </c>
      <c r="D941" t="s">
        <v>620</v>
      </c>
      <c r="E941" t="s">
        <v>611</v>
      </c>
      <c r="F941">
        <v>5</v>
      </c>
      <c r="G941">
        <v>20</v>
      </c>
      <c r="H941">
        <v>1600</v>
      </c>
      <c r="I941">
        <v>538</v>
      </c>
      <c r="J941">
        <v>1</v>
      </c>
    </row>
    <row r="942" spans="1:10">
      <c r="A942">
        <v>2018</v>
      </c>
      <c r="B942">
        <v>6</v>
      </c>
      <c r="C942" t="s">
        <v>85</v>
      </c>
      <c r="D942" t="s">
        <v>616</v>
      </c>
      <c r="E942" t="s">
        <v>611</v>
      </c>
      <c r="F942">
        <v>5</v>
      </c>
      <c r="G942">
        <v>19</v>
      </c>
      <c r="H942">
        <v>1520</v>
      </c>
      <c r="I942">
        <v>523.6</v>
      </c>
      <c r="J942">
        <v>2</v>
      </c>
    </row>
    <row r="943" spans="1:10">
      <c r="A943">
        <v>2018</v>
      </c>
      <c r="B943">
        <v>6</v>
      </c>
      <c r="C943" t="s">
        <v>85</v>
      </c>
      <c r="D943" t="s">
        <v>617</v>
      </c>
      <c r="E943" t="s">
        <v>611</v>
      </c>
      <c r="F943">
        <v>4</v>
      </c>
      <c r="G943">
        <v>20</v>
      </c>
      <c r="H943">
        <v>1600</v>
      </c>
      <c r="I943">
        <v>488</v>
      </c>
      <c r="J943">
        <v>3</v>
      </c>
    </row>
    <row r="944" spans="1:10">
      <c r="A944">
        <v>2018</v>
      </c>
      <c r="B944">
        <v>6</v>
      </c>
      <c r="C944" t="s">
        <v>85</v>
      </c>
      <c r="D944" t="s">
        <v>621</v>
      </c>
      <c r="E944" t="s">
        <v>611</v>
      </c>
      <c r="F944">
        <v>5</v>
      </c>
      <c r="G944">
        <v>16</v>
      </c>
      <c r="H944">
        <v>1280</v>
      </c>
      <c r="I944">
        <v>480.4</v>
      </c>
      <c r="J944">
        <v>4</v>
      </c>
    </row>
    <row r="945" spans="1:10">
      <c r="A945">
        <v>2018</v>
      </c>
      <c r="B945">
        <v>7</v>
      </c>
      <c r="C945" t="s">
        <v>85</v>
      </c>
      <c r="D945" t="s">
        <v>617</v>
      </c>
      <c r="E945" t="s">
        <v>611</v>
      </c>
      <c r="F945">
        <v>1</v>
      </c>
      <c r="G945">
        <v>5</v>
      </c>
      <c r="H945">
        <v>400</v>
      </c>
      <c r="I945">
        <v>122</v>
      </c>
      <c r="J945">
        <v>1</v>
      </c>
    </row>
    <row r="946" spans="1:10">
      <c r="A946">
        <v>2018</v>
      </c>
      <c r="B946">
        <v>7</v>
      </c>
      <c r="C946" t="s">
        <v>85</v>
      </c>
      <c r="D946" t="s">
        <v>612</v>
      </c>
      <c r="E946" t="s">
        <v>611</v>
      </c>
      <c r="F946">
        <v>1</v>
      </c>
      <c r="G946">
        <v>2</v>
      </c>
      <c r="H946">
        <v>160</v>
      </c>
      <c r="I946">
        <v>78.8</v>
      </c>
      <c r="J946">
        <v>2</v>
      </c>
    </row>
    <row r="947" spans="1:10">
      <c r="A947">
        <v>2018</v>
      </c>
      <c r="B947">
        <v>7</v>
      </c>
      <c r="C947" t="s">
        <v>85</v>
      </c>
      <c r="D947" t="s">
        <v>622</v>
      </c>
      <c r="E947" t="s">
        <v>611</v>
      </c>
      <c r="F947">
        <v>1</v>
      </c>
      <c r="G947">
        <v>2</v>
      </c>
      <c r="H947">
        <v>160</v>
      </c>
      <c r="I947">
        <v>78.8</v>
      </c>
      <c r="J947">
        <v>3</v>
      </c>
    </row>
    <row r="948" spans="1:10">
      <c r="A948">
        <v>2018</v>
      </c>
      <c r="B948">
        <v>7</v>
      </c>
      <c r="C948" t="s">
        <v>85</v>
      </c>
      <c r="D948" t="s">
        <v>623</v>
      </c>
      <c r="E948" t="s">
        <v>611</v>
      </c>
      <c r="F948">
        <v>1</v>
      </c>
      <c r="G948">
        <v>1</v>
      </c>
      <c r="H948">
        <v>80</v>
      </c>
      <c r="I948">
        <v>64.4</v>
      </c>
      <c r="J948">
        <v>4</v>
      </c>
    </row>
    <row r="949" spans="1:10">
      <c r="A949">
        <v>2018</v>
      </c>
      <c r="B949">
        <v>8</v>
      </c>
      <c r="C949" t="s">
        <v>85</v>
      </c>
      <c r="D949" t="s">
        <v>624</v>
      </c>
      <c r="E949" t="s">
        <v>625</v>
      </c>
      <c r="F949">
        <v>15</v>
      </c>
      <c r="G949">
        <v>111</v>
      </c>
      <c r="H949">
        <v>8977.51</v>
      </c>
      <c r="I949">
        <v>2361.0763</v>
      </c>
      <c r="J949">
        <v>1</v>
      </c>
    </row>
    <row r="950" spans="1:10">
      <c r="A950">
        <v>2018</v>
      </c>
      <c r="B950">
        <v>8</v>
      </c>
      <c r="C950" t="s">
        <v>85</v>
      </c>
      <c r="D950" t="s">
        <v>626</v>
      </c>
      <c r="E950" t="s">
        <v>625</v>
      </c>
      <c r="F950">
        <v>15</v>
      </c>
      <c r="G950">
        <v>64</v>
      </c>
      <c r="H950">
        <v>5272.66</v>
      </c>
      <c r="I950">
        <v>1691.4458</v>
      </c>
      <c r="J950">
        <v>2</v>
      </c>
    </row>
    <row r="951" spans="1:10">
      <c r="A951">
        <v>2018</v>
      </c>
      <c r="B951">
        <v>8</v>
      </c>
      <c r="C951" t="s">
        <v>85</v>
      </c>
      <c r="D951" t="s">
        <v>627</v>
      </c>
      <c r="E951" t="s">
        <v>628</v>
      </c>
      <c r="F951">
        <v>4</v>
      </c>
      <c r="G951">
        <v>55</v>
      </c>
      <c r="H951">
        <v>5280</v>
      </c>
      <c r="I951">
        <v>1106.4</v>
      </c>
      <c r="J951">
        <v>3</v>
      </c>
    </row>
    <row r="952" spans="1:10">
      <c r="A952">
        <v>2018</v>
      </c>
      <c r="B952">
        <v>8</v>
      </c>
      <c r="C952" t="s">
        <v>85</v>
      </c>
      <c r="D952" t="s">
        <v>629</v>
      </c>
      <c r="E952" t="s">
        <v>625</v>
      </c>
      <c r="F952">
        <v>5</v>
      </c>
      <c r="G952">
        <v>30</v>
      </c>
      <c r="H952">
        <v>2400</v>
      </c>
      <c r="I952">
        <v>682</v>
      </c>
      <c r="J952">
        <v>4</v>
      </c>
    </row>
    <row r="953" spans="1:10">
      <c r="A953">
        <v>2016</v>
      </c>
      <c r="B953">
        <v>6</v>
      </c>
      <c r="C953" t="s">
        <v>86</v>
      </c>
      <c r="D953" t="s">
        <v>166</v>
      </c>
      <c r="E953" t="s">
        <v>364</v>
      </c>
      <c r="F953">
        <v>2</v>
      </c>
      <c r="G953">
        <v>48</v>
      </c>
      <c r="H953">
        <v>6014.332</v>
      </c>
      <c r="I953">
        <v>945.71984</v>
      </c>
      <c r="J953">
        <v>1</v>
      </c>
    </row>
    <row r="954" spans="1:10">
      <c r="A954">
        <v>2016</v>
      </c>
      <c r="B954">
        <v>6</v>
      </c>
      <c r="C954" t="s">
        <v>86</v>
      </c>
      <c r="D954" t="s">
        <v>218</v>
      </c>
      <c r="E954" t="s">
        <v>364</v>
      </c>
      <c r="F954">
        <v>2</v>
      </c>
      <c r="G954">
        <v>34</v>
      </c>
      <c r="H954">
        <v>4368</v>
      </c>
      <c r="I954">
        <v>706.16</v>
      </c>
      <c r="J954">
        <v>2</v>
      </c>
    </row>
    <row r="955" spans="1:10">
      <c r="A955">
        <v>2016</v>
      </c>
      <c r="B955">
        <v>6</v>
      </c>
      <c r="C955" t="s">
        <v>86</v>
      </c>
      <c r="D955" t="s">
        <v>166</v>
      </c>
      <c r="E955" t="s">
        <v>332</v>
      </c>
      <c r="F955">
        <v>4</v>
      </c>
      <c r="G955">
        <v>13</v>
      </c>
      <c r="H955">
        <v>2320</v>
      </c>
      <c r="I955">
        <v>477.4</v>
      </c>
      <c r="J955">
        <v>3</v>
      </c>
    </row>
    <row r="956" spans="1:10">
      <c r="A956">
        <v>2016</v>
      </c>
      <c r="B956">
        <v>6</v>
      </c>
      <c r="C956" t="s">
        <v>86</v>
      </c>
      <c r="D956" t="s">
        <v>174</v>
      </c>
      <c r="E956" t="s">
        <v>332</v>
      </c>
      <c r="F956">
        <v>4</v>
      </c>
      <c r="G956">
        <v>6</v>
      </c>
      <c r="H956">
        <v>1040</v>
      </c>
      <c r="I956">
        <v>302.8</v>
      </c>
      <c r="J956">
        <v>4</v>
      </c>
    </row>
    <row r="957" spans="1:10">
      <c r="A957">
        <v>2016</v>
      </c>
      <c r="B957">
        <v>7</v>
      </c>
      <c r="C957" t="s">
        <v>86</v>
      </c>
      <c r="D957" t="s">
        <v>630</v>
      </c>
      <c r="E957" t="s">
        <v>274</v>
      </c>
      <c r="F957">
        <v>15</v>
      </c>
      <c r="G957">
        <v>312</v>
      </c>
      <c r="H957">
        <v>53450.01</v>
      </c>
      <c r="I957">
        <v>7950.0012</v>
      </c>
      <c r="J957">
        <v>1</v>
      </c>
    </row>
    <row r="958" spans="1:10">
      <c r="A958">
        <v>2016</v>
      </c>
      <c r="B958">
        <v>7</v>
      </c>
      <c r="C958" t="s">
        <v>86</v>
      </c>
      <c r="D958" t="s">
        <v>631</v>
      </c>
      <c r="E958" t="s">
        <v>274</v>
      </c>
      <c r="F958">
        <v>30</v>
      </c>
      <c r="G958">
        <v>250</v>
      </c>
      <c r="H958">
        <v>42889.99</v>
      </c>
      <c r="I958">
        <v>7096.7988</v>
      </c>
      <c r="J958">
        <v>2</v>
      </c>
    </row>
    <row r="959" spans="1:10">
      <c r="A959">
        <v>2016</v>
      </c>
      <c r="B959">
        <v>7</v>
      </c>
      <c r="C959" t="s">
        <v>86</v>
      </c>
      <c r="D959" t="s">
        <v>632</v>
      </c>
      <c r="E959" t="s">
        <v>274</v>
      </c>
      <c r="F959">
        <v>15</v>
      </c>
      <c r="G959">
        <v>215</v>
      </c>
      <c r="H959">
        <v>35944.43</v>
      </c>
      <c r="I959">
        <v>5558.3316</v>
      </c>
      <c r="J959">
        <v>3</v>
      </c>
    </row>
    <row r="960" spans="1:10">
      <c r="A960">
        <v>2016</v>
      </c>
      <c r="B960">
        <v>7</v>
      </c>
      <c r="C960" t="s">
        <v>86</v>
      </c>
      <c r="D960" t="s">
        <v>166</v>
      </c>
      <c r="E960" t="s">
        <v>332</v>
      </c>
      <c r="F960">
        <v>1</v>
      </c>
      <c r="G960">
        <v>2</v>
      </c>
      <c r="H960">
        <v>400</v>
      </c>
      <c r="I960">
        <v>94</v>
      </c>
      <c r="J960">
        <v>4</v>
      </c>
    </row>
    <row r="961" spans="1:10">
      <c r="A961">
        <v>2016</v>
      </c>
      <c r="B961">
        <v>8</v>
      </c>
      <c r="C961" t="s">
        <v>86</v>
      </c>
      <c r="D961" t="s">
        <v>227</v>
      </c>
      <c r="E961" t="s">
        <v>274</v>
      </c>
      <c r="F961">
        <v>15</v>
      </c>
      <c r="G961">
        <v>329</v>
      </c>
      <c r="H961">
        <v>50634.558</v>
      </c>
      <c r="I961">
        <v>7663.14696</v>
      </c>
      <c r="J961">
        <v>1</v>
      </c>
    </row>
    <row r="962" spans="1:10">
      <c r="A962">
        <v>2016</v>
      </c>
      <c r="B962">
        <v>8</v>
      </c>
      <c r="C962" t="s">
        <v>86</v>
      </c>
      <c r="D962" t="s">
        <v>633</v>
      </c>
      <c r="E962" t="s">
        <v>274</v>
      </c>
      <c r="F962">
        <v>15</v>
      </c>
      <c r="G962">
        <v>281</v>
      </c>
      <c r="H962">
        <v>44724.574</v>
      </c>
      <c r="I962">
        <v>6809.94888</v>
      </c>
      <c r="J962">
        <v>2</v>
      </c>
    </row>
    <row r="963" spans="1:10">
      <c r="A963">
        <v>2016</v>
      </c>
      <c r="B963">
        <v>8</v>
      </c>
      <c r="C963" t="s">
        <v>86</v>
      </c>
      <c r="D963" t="s">
        <v>634</v>
      </c>
      <c r="E963" t="s">
        <v>274</v>
      </c>
      <c r="F963">
        <v>15</v>
      </c>
      <c r="G963">
        <v>270</v>
      </c>
      <c r="H963">
        <v>43806.652</v>
      </c>
      <c r="I963">
        <v>6666.79824</v>
      </c>
      <c r="J963">
        <v>3</v>
      </c>
    </row>
    <row r="964" spans="1:10">
      <c r="A964">
        <v>2016</v>
      </c>
      <c r="B964">
        <v>8</v>
      </c>
      <c r="C964" t="s">
        <v>86</v>
      </c>
      <c r="D964" t="s">
        <v>635</v>
      </c>
      <c r="E964" t="s">
        <v>274</v>
      </c>
      <c r="F964">
        <v>15</v>
      </c>
      <c r="G964">
        <v>76</v>
      </c>
      <c r="H964">
        <v>11606.882</v>
      </c>
      <c r="I964">
        <v>2220.82584</v>
      </c>
      <c r="J964">
        <v>4</v>
      </c>
    </row>
    <row r="965" spans="1:10">
      <c r="A965">
        <v>2016</v>
      </c>
      <c r="B965">
        <v>9</v>
      </c>
      <c r="C965" t="s">
        <v>86</v>
      </c>
      <c r="D965" t="s">
        <v>632</v>
      </c>
      <c r="E965" t="s">
        <v>274</v>
      </c>
      <c r="F965">
        <v>4</v>
      </c>
      <c r="G965">
        <v>33</v>
      </c>
      <c r="H965">
        <v>5486.736</v>
      </c>
      <c r="I965">
        <v>917.40832</v>
      </c>
      <c r="J965">
        <v>1</v>
      </c>
    </row>
    <row r="966" spans="1:10">
      <c r="A966">
        <v>2016</v>
      </c>
      <c r="B966">
        <v>9</v>
      </c>
      <c r="C966" t="s">
        <v>86</v>
      </c>
      <c r="D966" t="s">
        <v>634</v>
      </c>
      <c r="E966" t="s">
        <v>274</v>
      </c>
      <c r="F966">
        <v>4</v>
      </c>
      <c r="G966">
        <v>34</v>
      </c>
      <c r="H966">
        <v>5339.67</v>
      </c>
      <c r="I966">
        <v>902.7604</v>
      </c>
      <c r="J966">
        <v>2</v>
      </c>
    </row>
    <row r="967" spans="1:10">
      <c r="A967">
        <v>2016</v>
      </c>
      <c r="B967">
        <v>9</v>
      </c>
      <c r="C967" t="s">
        <v>86</v>
      </c>
      <c r="D967" t="s">
        <v>636</v>
      </c>
      <c r="E967" t="s">
        <v>274</v>
      </c>
      <c r="F967">
        <v>4</v>
      </c>
      <c r="G967">
        <v>18</v>
      </c>
      <c r="H967">
        <v>3376.844</v>
      </c>
      <c r="I967">
        <v>619.22128</v>
      </c>
      <c r="J967">
        <v>3</v>
      </c>
    </row>
    <row r="968" spans="1:10">
      <c r="A968">
        <v>2016</v>
      </c>
      <c r="B968">
        <v>9</v>
      </c>
      <c r="C968" t="s">
        <v>86</v>
      </c>
      <c r="D968" t="s">
        <v>637</v>
      </c>
      <c r="E968" t="s">
        <v>274</v>
      </c>
      <c r="F968">
        <v>4</v>
      </c>
      <c r="G968">
        <v>14</v>
      </c>
      <c r="H968">
        <v>2720</v>
      </c>
      <c r="I968">
        <v>528.4</v>
      </c>
      <c r="J968">
        <v>4</v>
      </c>
    </row>
    <row r="969" spans="1:10">
      <c r="A969">
        <v>2016</v>
      </c>
      <c r="B969">
        <v>10</v>
      </c>
      <c r="C969" t="s">
        <v>86</v>
      </c>
      <c r="D969" t="s">
        <v>632</v>
      </c>
      <c r="E969" t="s">
        <v>274</v>
      </c>
      <c r="F969">
        <v>5</v>
      </c>
      <c r="G969">
        <v>58</v>
      </c>
      <c r="H969">
        <v>9987.088</v>
      </c>
      <c r="I969">
        <v>1572.45056</v>
      </c>
      <c r="J969">
        <v>1</v>
      </c>
    </row>
    <row r="970" spans="1:10">
      <c r="A970">
        <v>2016</v>
      </c>
      <c r="B970">
        <v>10</v>
      </c>
      <c r="C970" t="s">
        <v>86</v>
      </c>
      <c r="D970" t="s">
        <v>634</v>
      </c>
      <c r="E970" t="s">
        <v>274</v>
      </c>
      <c r="F970">
        <v>5</v>
      </c>
      <c r="G970">
        <v>54</v>
      </c>
      <c r="H970">
        <v>8817.316</v>
      </c>
      <c r="I970">
        <v>1420.07792</v>
      </c>
      <c r="J970">
        <v>2</v>
      </c>
    </row>
    <row r="971" spans="1:10">
      <c r="A971">
        <v>2016</v>
      </c>
      <c r="B971">
        <v>10</v>
      </c>
      <c r="C971" t="s">
        <v>86</v>
      </c>
      <c r="D971" t="s">
        <v>636</v>
      </c>
      <c r="E971" t="s">
        <v>274</v>
      </c>
      <c r="F971">
        <v>5</v>
      </c>
      <c r="G971">
        <v>29</v>
      </c>
      <c r="H971">
        <v>5363.788</v>
      </c>
      <c r="I971">
        <v>930.65456</v>
      </c>
      <c r="J971">
        <v>3</v>
      </c>
    </row>
    <row r="972" spans="1:10">
      <c r="A972">
        <v>2016</v>
      </c>
      <c r="B972">
        <v>10</v>
      </c>
      <c r="C972" t="s">
        <v>86</v>
      </c>
      <c r="D972" t="s">
        <v>638</v>
      </c>
      <c r="E972" t="s">
        <v>274</v>
      </c>
      <c r="F972">
        <v>5</v>
      </c>
      <c r="G972">
        <v>22</v>
      </c>
      <c r="H972">
        <v>4163.33</v>
      </c>
      <c r="I972">
        <v>765.5996</v>
      </c>
      <c r="J972">
        <v>4</v>
      </c>
    </row>
    <row r="973" spans="1:10">
      <c r="A973">
        <v>2016</v>
      </c>
      <c r="B973">
        <v>11</v>
      </c>
      <c r="C973" t="s">
        <v>86</v>
      </c>
      <c r="D973" t="s">
        <v>634</v>
      </c>
      <c r="E973" t="s">
        <v>274</v>
      </c>
      <c r="F973">
        <v>4</v>
      </c>
      <c r="G973">
        <v>60</v>
      </c>
      <c r="H973">
        <v>10810</v>
      </c>
      <c r="I973">
        <v>1637.2</v>
      </c>
      <c r="J973">
        <v>1</v>
      </c>
    </row>
    <row r="974" spans="1:10">
      <c r="A974">
        <v>2016</v>
      </c>
      <c r="B974">
        <v>11</v>
      </c>
      <c r="C974" t="s">
        <v>86</v>
      </c>
      <c r="D974" t="s">
        <v>632</v>
      </c>
      <c r="E974" t="s">
        <v>274</v>
      </c>
      <c r="F974">
        <v>4</v>
      </c>
      <c r="G974">
        <v>50</v>
      </c>
      <c r="H974">
        <v>9068</v>
      </c>
      <c r="I974">
        <v>1398.16</v>
      </c>
      <c r="J974">
        <v>2</v>
      </c>
    </row>
    <row r="975" spans="1:10">
      <c r="A975">
        <v>2016</v>
      </c>
      <c r="B975">
        <v>11</v>
      </c>
      <c r="C975" t="s">
        <v>86</v>
      </c>
      <c r="D975" t="s">
        <v>638</v>
      </c>
      <c r="E975" t="s">
        <v>274</v>
      </c>
      <c r="F975">
        <v>4</v>
      </c>
      <c r="G975">
        <v>32</v>
      </c>
      <c r="H975">
        <v>6120</v>
      </c>
      <c r="I975">
        <v>990.4</v>
      </c>
      <c r="J975">
        <v>3</v>
      </c>
    </row>
    <row r="976" spans="1:10">
      <c r="A976">
        <v>2016</v>
      </c>
      <c r="B976">
        <v>11</v>
      </c>
      <c r="C976" t="s">
        <v>86</v>
      </c>
      <c r="D976" t="s">
        <v>636</v>
      </c>
      <c r="E976" t="s">
        <v>274</v>
      </c>
      <c r="F976">
        <v>4</v>
      </c>
      <c r="G976">
        <v>29</v>
      </c>
      <c r="H976">
        <v>5480</v>
      </c>
      <c r="I976">
        <v>904.6</v>
      </c>
      <c r="J976">
        <v>4</v>
      </c>
    </row>
    <row r="977" spans="1:10">
      <c r="A977">
        <v>2016</v>
      </c>
      <c r="B977">
        <v>12</v>
      </c>
      <c r="C977" t="s">
        <v>86</v>
      </c>
      <c r="D977" t="s">
        <v>634</v>
      </c>
      <c r="E977" t="s">
        <v>274</v>
      </c>
      <c r="F977">
        <v>5</v>
      </c>
      <c r="G977">
        <v>75</v>
      </c>
      <c r="H977">
        <v>13490</v>
      </c>
      <c r="I977">
        <v>2043.8</v>
      </c>
      <c r="J977">
        <v>1</v>
      </c>
    </row>
    <row r="978" spans="1:10">
      <c r="A978">
        <v>2016</v>
      </c>
      <c r="B978">
        <v>12</v>
      </c>
      <c r="C978" t="s">
        <v>86</v>
      </c>
      <c r="D978" t="s">
        <v>632</v>
      </c>
      <c r="E978" t="s">
        <v>274</v>
      </c>
      <c r="F978">
        <v>5</v>
      </c>
      <c r="G978">
        <v>67</v>
      </c>
      <c r="H978">
        <v>12430</v>
      </c>
      <c r="I978">
        <v>1892.6</v>
      </c>
      <c r="J978">
        <v>2</v>
      </c>
    </row>
    <row r="979" spans="1:10">
      <c r="A979">
        <v>2016</v>
      </c>
      <c r="B979">
        <v>12</v>
      </c>
      <c r="C979" t="s">
        <v>86</v>
      </c>
      <c r="D979" t="s">
        <v>638</v>
      </c>
      <c r="E979" t="s">
        <v>274</v>
      </c>
      <c r="F979">
        <v>5</v>
      </c>
      <c r="G979">
        <v>41</v>
      </c>
      <c r="H979">
        <v>7950</v>
      </c>
      <c r="I979">
        <v>1277</v>
      </c>
      <c r="J979">
        <v>3</v>
      </c>
    </row>
    <row r="980" spans="1:10">
      <c r="A980">
        <v>2016</v>
      </c>
      <c r="B980">
        <v>12</v>
      </c>
      <c r="C980" t="s">
        <v>86</v>
      </c>
      <c r="D980" t="s">
        <v>637</v>
      </c>
      <c r="E980" t="s">
        <v>274</v>
      </c>
      <c r="F980">
        <v>4</v>
      </c>
      <c r="G980">
        <v>29</v>
      </c>
      <c r="H980">
        <v>5640</v>
      </c>
      <c r="I980">
        <v>923.8</v>
      </c>
      <c r="J980">
        <v>4</v>
      </c>
    </row>
    <row r="981" spans="1:10">
      <c r="A981">
        <v>2017</v>
      </c>
      <c r="B981">
        <v>1</v>
      </c>
      <c r="C981" t="s">
        <v>86</v>
      </c>
      <c r="D981" t="s">
        <v>639</v>
      </c>
      <c r="E981" t="s">
        <v>274</v>
      </c>
      <c r="F981">
        <v>9</v>
      </c>
      <c r="G981">
        <v>215</v>
      </c>
      <c r="H981">
        <v>35795.054</v>
      </c>
      <c r="I981">
        <v>5300.40648</v>
      </c>
      <c r="J981">
        <v>1</v>
      </c>
    </row>
    <row r="982" spans="1:10">
      <c r="A982">
        <v>2017</v>
      </c>
      <c r="B982">
        <v>1</v>
      </c>
      <c r="C982" t="s">
        <v>86</v>
      </c>
      <c r="D982" t="s">
        <v>632</v>
      </c>
      <c r="E982" t="s">
        <v>274</v>
      </c>
      <c r="F982">
        <v>10</v>
      </c>
      <c r="G982">
        <v>206</v>
      </c>
      <c r="H982">
        <v>35180.696</v>
      </c>
      <c r="I982">
        <v>5239.68352</v>
      </c>
      <c r="J982">
        <v>2</v>
      </c>
    </row>
    <row r="983" spans="1:10">
      <c r="A983">
        <v>2017</v>
      </c>
      <c r="B983">
        <v>1</v>
      </c>
      <c r="C983" t="s">
        <v>86</v>
      </c>
      <c r="D983" t="s">
        <v>640</v>
      </c>
      <c r="E983" t="s">
        <v>274</v>
      </c>
      <c r="F983">
        <v>9</v>
      </c>
      <c r="G983">
        <v>199</v>
      </c>
      <c r="H983">
        <v>34922.048</v>
      </c>
      <c r="I983">
        <v>5147.64576</v>
      </c>
      <c r="J983">
        <v>3</v>
      </c>
    </row>
    <row r="984" spans="1:10">
      <c r="A984">
        <v>2017</v>
      </c>
      <c r="B984">
        <v>1</v>
      </c>
      <c r="C984" t="s">
        <v>86</v>
      </c>
      <c r="D984" t="s">
        <v>641</v>
      </c>
      <c r="E984" t="s">
        <v>274</v>
      </c>
      <c r="F984">
        <v>9</v>
      </c>
      <c r="G984">
        <v>114</v>
      </c>
      <c r="H984">
        <v>20032.45</v>
      </c>
      <c r="I984">
        <v>3105.894</v>
      </c>
      <c r="J984">
        <v>4</v>
      </c>
    </row>
    <row r="985" spans="1:10">
      <c r="A985">
        <v>2017</v>
      </c>
      <c r="B985">
        <v>2</v>
      </c>
      <c r="C985" t="s">
        <v>86</v>
      </c>
      <c r="D985" t="s">
        <v>632</v>
      </c>
      <c r="E985" t="s">
        <v>274</v>
      </c>
      <c r="F985">
        <v>2</v>
      </c>
      <c r="G985">
        <v>39</v>
      </c>
      <c r="H985">
        <v>6866.38</v>
      </c>
      <c r="I985">
        <v>1020.9656</v>
      </c>
      <c r="J985">
        <v>1</v>
      </c>
    </row>
    <row r="986" spans="1:10">
      <c r="A986">
        <v>2017</v>
      </c>
      <c r="B986">
        <v>2</v>
      </c>
      <c r="C986" t="s">
        <v>86</v>
      </c>
      <c r="D986" t="s">
        <v>634</v>
      </c>
      <c r="E986" t="s">
        <v>274</v>
      </c>
      <c r="F986">
        <v>2</v>
      </c>
      <c r="G986">
        <v>33</v>
      </c>
      <c r="H986">
        <v>5958.416</v>
      </c>
      <c r="I986">
        <v>894.00992</v>
      </c>
      <c r="J986">
        <v>2</v>
      </c>
    </row>
    <row r="987" spans="1:10">
      <c r="A987">
        <v>2017</v>
      </c>
      <c r="B987">
        <v>2</v>
      </c>
      <c r="C987" t="s">
        <v>86</v>
      </c>
      <c r="D987" t="s">
        <v>227</v>
      </c>
      <c r="E987" t="s">
        <v>274</v>
      </c>
      <c r="F987">
        <v>2</v>
      </c>
      <c r="G987">
        <v>16</v>
      </c>
      <c r="H987">
        <v>2720</v>
      </c>
      <c r="I987">
        <v>454.4</v>
      </c>
      <c r="J987">
        <v>3</v>
      </c>
    </row>
    <row r="988" spans="1:10">
      <c r="A988">
        <v>2017</v>
      </c>
      <c r="B988">
        <v>2</v>
      </c>
      <c r="C988" t="s">
        <v>86</v>
      </c>
      <c r="D988" t="s">
        <v>636</v>
      </c>
      <c r="E988" t="s">
        <v>274</v>
      </c>
      <c r="F988">
        <v>2</v>
      </c>
      <c r="G988">
        <v>11</v>
      </c>
      <c r="H988">
        <v>2081.012</v>
      </c>
      <c r="I988">
        <v>362.72144</v>
      </c>
      <c r="J988">
        <v>4</v>
      </c>
    </row>
    <row r="989" spans="1:10">
      <c r="A989">
        <v>2017</v>
      </c>
      <c r="B989">
        <v>3</v>
      </c>
      <c r="C989" t="s">
        <v>86</v>
      </c>
      <c r="D989" t="s">
        <v>632</v>
      </c>
      <c r="E989" t="s">
        <v>274</v>
      </c>
      <c r="F989">
        <v>4</v>
      </c>
      <c r="G989">
        <v>84</v>
      </c>
      <c r="H989">
        <v>15292.254</v>
      </c>
      <c r="I989">
        <v>2247.07048</v>
      </c>
      <c r="J989">
        <v>1</v>
      </c>
    </row>
    <row r="990" spans="1:10">
      <c r="A990">
        <v>2017</v>
      </c>
      <c r="B990">
        <v>3</v>
      </c>
      <c r="C990" t="s">
        <v>86</v>
      </c>
      <c r="D990" t="s">
        <v>634</v>
      </c>
      <c r="E990" t="s">
        <v>274</v>
      </c>
      <c r="F990">
        <v>4</v>
      </c>
      <c r="G990">
        <v>60</v>
      </c>
      <c r="H990">
        <v>11146.832</v>
      </c>
      <c r="I990">
        <v>1677.61984</v>
      </c>
      <c r="J990">
        <v>2</v>
      </c>
    </row>
    <row r="991" spans="1:10">
      <c r="A991">
        <v>2017</v>
      </c>
      <c r="B991">
        <v>3</v>
      </c>
      <c r="C991" t="s">
        <v>86</v>
      </c>
      <c r="D991" t="s">
        <v>227</v>
      </c>
      <c r="E991" t="s">
        <v>274</v>
      </c>
      <c r="F991">
        <v>4</v>
      </c>
      <c r="G991">
        <v>31</v>
      </c>
      <c r="H991">
        <v>5420</v>
      </c>
      <c r="I991">
        <v>903.4</v>
      </c>
      <c r="J991">
        <v>3</v>
      </c>
    </row>
    <row r="992" spans="1:10">
      <c r="A992">
        <v>2017</v>
      </c>
      <c r="B992">
        <v>3</v>
      </c>
      <c r="C992" t="s">
        <v>86</v>
      </c>
      <c r="D992" t="s">
        <v>642</v>
      </c>
      <c r="E992" t="s">
        <v>274</v>
      </c>
      <c r="F992">
        <v>4</v>
      </c>
      <c r="G992">
        <v>23</v>
      </c>
      <c r="H992">
        <v>4220</v>
      </c>
      <c r="I992">
        <v>735.4</v>
      </c>
      <c r="J992">
        <v>4</v>
      </c>
    </row>
    <row r="993" spans="1:10">
      <c r="A993">
        <v>2017</v>
      </c>
      <c r="B993">
        <v>4</v>
      </c>
      <c r="C993" t="s">
        <v>86</v>
      </c>
      <c r="D993" t="s">
        <v>632</v>
      </c>
      <c r="E993" t="s">
        <v>274</v>
      </c>
      <c r="F993">
        <v>5</v>
      </c>
      <c r="G993">
        <v>106</v>
      </c>
      <c r="H993">
        <v>19465.444</v>
      </c>
      <c r="I993">
        <v>2853.85328</v>
      </c>
      <c r="J993">
        <v>1</v>
      </c>
    </row>
    <row r="994" spans="1:10">
      <c r="A994">
        <v>2017</v>
      </c>
      <c r="B994">
        <v>4</v>
      </c>
      <c r="C994" t="s">
        <v>86</v>
      </c>
      <c r="D994" t="s">
        <v>634</v>
      </c>
      <c r="E994" t="s">
        <v>274</v>
      </c>
      <c r="F994">
        <v>5</v>
      </c>
      <c r="G994">
        <v>68</v>
      </c>
      <c r="H994">
        <v>12637.558</v>
      </c>
      <c r="I994">
        <v>1920.50696</v>
      </c>
      <c r="J994">
        <v>2</v>
      </c>
    </row>
    <row r="995" spans="1:10">
      <c r="A995">
        <v>2017</v>
      </c>
      <c r="B995">
        <v>4</v>
      </c>
      <c r="C995" t="s">
        <v>86</v>
      </c>
      <c r="D995" t="s">
        <v>227</v>
      </c>
      <c r="E995" t="s">
        <v>274</v>
      </c>
      <c r="F995">
        <v>5</v>
      </c>
      <c r="G995">
        <v>43.5</v>
      </c>
      <c r="H995">
        <v>7560</v>
      </c>
      <c r="I995">
        <v>1237.7</v>
      </c>
      <c r="J995">
        <v>3</v>
      </c>
    </row>
    <row r="996" spans="1:10">
      <c r="A996">
        <v>2017</v>
      </c>
      <c r="B996">
        <v>4</v>
      </c>
      <c r="C996" t="s">
        <v>86</v>
      </c>
      <c r="D996" t="s">
        <v>636</v>
      </c>
      <c r="E996" t="s">
        <v>274</v>
      </c>
      <c r="F996">
        <v>5</v>
      </c>
      <c r="G996">
        <v>30</v>
      </c>
      <c r="H996">
        <v>5770.506</v>
      </c>
      <c r="I996">
        <v>982.46072</v>
      </c>
      <c r="J996">
        <v>4</v>
      </c>
    </row>
    <row r="997" spans="1:10">
      <c r="A997">
        <v>2017</v>
      </c>
      <c r="B997">
        <v>5</v>
      </c>
      <c r="C997" t="s">
        <v>86</v>
      </c>
      <c r="D997" t="s">
        <v>632</v>
      </c>
      <c r="E997" t="s">
        <v>274</v>
      </c>
      <c r="F997">
        <v>4</v>
      </c>
      <c r="G997">
        <v>81</v>
      </c>
      <c r="H997">
        <v>14815.748</v>
      </c>
      <c r="I997">
        <v>2180.88976</v>
      </c>
      <c r="J997">
        <v>1</v>
      </c>
    </row>
    <row r="998" spans="1:10">
      <c r="A998">
        <v>2017</v>
      </c>
      <c r="B998">
        <v>5</v>
      </c>
      <c r="C998" t="s">
        <v>86</v>
      </c>
      <c r="D998" t="s">
        <v>634</v>
      </c>
      <c r="E998" t="s">
        <v>274</v>
      </c>
      <c r="F998">
        <v>4</v>
      </c>
      <c r="G998">
        <v>68</v>
      </c>
      <c r="H998">
        <v>12740.154</v>
      </c>
      <c r="I998">
        <v>1892.81848</v>
      </c>
      <c r="J998">
        <v>2</v>
      </c>
    </row>
    <row r="999" spans="1:10">
      <c r="A999">
        <v>2017</v>
      </c>
      <c r="B999">
        <v>5</v>
      </c>
      <c r="C999" t="s">
        <v>86</v>
      </c>
      <c r="D999" t="s">
        <v>637</v>
      </c>
      <c r="E999" t="s">
        <v>274</v>
      </c>
      <c r="F999">
        <v>4</v>
      </c>
      <c r="G999">
        <v>28</v>
      </c>
      <c r="H999">
        <v>5260</v>
      </c>
      <c r="I999">
        <v>875.2</v>
      </c>
      <c r="J999">
        <v>3</v>
      </c>
    </row>
    <row r="1000" spans="1:10">
      <c r="A1000">
        <v>2017</v>
      </c>
      <c r="B1000">
        <v>5</v>
      </c>
      <c r="C1000" t="s">
        <v>86</v>
      </c>
      <c r="D1000" t="s">
        <v>636</v>
      </c>
      <c r="E1000" t="s">
        <v>274</v>
      </c>
      <c r="F1000">
        <v>4</v>
      </c>
      <c r="G1000">
        <v>23</v>
      </c>
      <c r="H1000">
        <v>4400</v>
      </c>
      <c r="I1000">
        <v>757</v>
      </c>
      <c r="J1000">
        <v>4</v>
      </c>
    </row>
    <row r="1001" spans="1:10">
      <c r="A1001">
        <v>2017</v>
      </c>
      <c r="B1001">
        <v>6</v>
      </c>
      <c r="C1001" t="s">
        <v>86</v>
      </c>
      <c r="D1001" t="s">
        <v>632</v>
      </c>
      <c r="E1001" t="s">
        <v>274</v>
      </c>
      <c r="F1001">
        <v>4</v>
      </c>
      <c r="G1001">
        <v>92</v>
      </c>
      <c r="H1001">
        <v>16827.758</v>
      </c>
      <c r="I1001">
        <v>2455.33096</v>
      </c>
      <c r="J1001">
        <v>1</v>
      </c>
    </row>
    <row r="1002" spans="1:10">
      <c r="A1002">
        <v>2017</v>
      </c>
      <c r="B1002">
        <v>6</v>
      </c>
      <c r="C1002" t="s">
        <v>86</v>
      </c>
      <c r="D1002" t="s">
        <v>634</v>
      </c>
      <c r="E1002" t="s">
        <v>274</v>
      </c>
      <c r="F1002">
        <v>4</v>
      </c>
      <c r="G1002">
        <v>60</v>
      </c>
      <c r="H1002">
        <v>11221.486</v>
      </c>
      <c r="I1002">
        <v>1686.57832</v>
      </c>
      <c r="J1002">
        <v>2</v>
      </c>
    </row>
    <row r="1003" spans="1:10">
      <c r="A1003">
        <v>2017</v>
      </c>
      <c r="B1003">
        <v>6</v>
      </c>
      <c r="C1003" t="s">
        <v>86</v>
      </c>
      <c r="D1003" t="s">
        <v>637</v>
      </c>
      <c r="E1003" t="s">
        <v>274</v>
      </c>
      <c r="F1003">
        <v>4</v>
      </c>
      <c r="G1003">
        <v>32</v>
      </c>
      <c r="H1003">
        <v>6310</v>
      </c>
      <c r="I1003">
        <v>1013.2</v>
      </c>
      <c r="J1003">
        <v>3</v>
      </c>
    </row>
    <row r="1004" spans="1:10">
      <c r="A1004">
        <v>2017</v>
      </c>
      <c r="B1004">
        <v>6</v>
      </c>
      <c r="C1004" t="s">
        <v>86</v>
      </c>
      <c r="D1004" t="s">
        <v>636</v>
      </c>
      <c r="E1004" t="s">
        <v>274</v>
      </c>
      <c r="F1004">
        <v>6</v>
      </c>
      <c r="G1004">
        <v>29</v>
      </c>
      <c r="H1004">
        <v>5380</v>
      </c>
      <c r="I1004">
        <v>972.6</v>
      </c>
      <c r="J1004">
        <v>4</v>
      </c>
    </row>
    <row r="1005" spans="1:10">
      <c r="A1005">
        <v>2017</v>
      </c>
      <c r="B1005">
        <v>7</v>
      </c>
      <c r="C1005" t="s">
        <v>86</v>
      </c>
      <c r="D1005" t="s">
        <v>643</v>
      </c>
      <c r="E1005" t="s">
        <v>644</v>
      </c>
      <c r="F1005">
        <v>15</v>
      </c>
      <c r="G1005">
        <v>243</v>
      </c>
      <c r="H1005">
        <v>46288</v>
      </c>
      <c r="I1005">
        <v>6883.56</v>
      </c>
      <c r="J1005">
        <v>1</v>
      </c>
    </row>
    <row r="1006" spans="1:10">
      <c r="A1006">
        <v>2017</v>
      </c>
      <c r="B1006">
        <v>7</v>
      </c>
      <c r="C1006" t="s">
        <v>86</v>
      </c>
      <c r="D1006" t="s">
        <v>645</v>
      </c>
      <c r="E1006" t="s">
        <v>644</v>
      </c>
      <c r="F1006">
        <v>15</v>
      </c>
      <c r="G1006">
        <v>145</v>
      </c>
      <c r="H1006">
        <v>27299.25</v>
      </c>
      <c r="I1006">
        <v>4310.91</v>
      </c>
      <c r="J1006">
        <v>2</v>
      </c>
    </row>
    <row r="1007" spans="1:10">
      <c r="A1007">
        <v>2017</v>
      </c>
      <c r="B1007">
        <v>7</v>
      </c>
      <c r="C1007" t="s">
        <v>86</v>
      </c>
      <c r="D1007" t="s">
        <v>646</v>
      </c>
      <c r="E1007" t="s">
        <v>644</v>
      </c>
      <c r="F1007">
        <v>15</v>
      </c>
      <c r="G1007">
        <v>83</v>
      </c>
      <c r="H1007">
        <v>15098.1</v>
      </c>
      <c r="I1007">
        <v>2660.772</v>
      </c>
      <c r="J1007">
        <v>3</v>
      </c>
    </row>
    <row r="1008" spans="1:10">
      <c r="A1008">
        <v>2017</v>
      </c>
      <c r="B1008">
        <v>7</v>
      </c>
      <c r="C1008" t="s">
        <v>86</v>
      </c>
      <c r="D1008" t="s">
        <v>647</v>
      </c>
      <c r="E1008" t="s">
        <v>644</v>
      </c>
      <c r="F1008">
        <v>15</v>
      </c>
      <c r="G1008">
        <v>19</v>
      </c>
      <c r="H1008">
        <v>4180</v>
      </c>
      <c r="I1008">
        <v>1158.6</v>
      </c>
      <c r="J1008">
        <v>4</v>
      </c>
    </row>
    <row r="1009" spans="1:10">
      <c r="A1009">
        <v>2017</v>
      </c>
      <c r="B1009">
        <v>8</v>
      </c>
      <c r="C1009" t="s">
        <v>86</v>
      </c>
      <c r="D1009" t="s">
        <v>648</v>
      </c>
      <c r="E1009" t="s">
        <v>644</v>
      </c>
      <c r="F1009">
        <v>15</v>
      </c>
      <c r="G1009">
        <v>255</v>
      </c>
      <c r="H1009">
        <v>47682.25</v>
      </c>
      <c r="I1009">
        <v>7086.87</v>
      </c>
      <c r="J1009">
        <v>1</v>
      </c>
    </row>
    <row r="1010" spans="1:10">
      <c r="A1010">
        <v>2017</v>
      </c>
      <c r="B1010">
        <v>8</v>
      </c>
      <c r="C1010" t="s">
        <v>86</v>
      </c>
      <c r="D1010" t="s">
        <v>649</v>
      </c>
      <c r="E1010" t="s">
        <v>644</v>
      </c>
      <c r="F1010">
        <v>15</v>
      </c>
      <c r="G1010">
        <v>210</v>
      </c>
      <c r="H1010">
        <v>40291.35</v>
      </c>
      <c r="I1010">
        <v>6064.962</v>
      </c>
      <c r="J1010">
        <v>2</v>
      </c>
    </row>
    <row r="1011" spans="1:10">
      <c r="A1011">
        <v>2017</v>
      </c>
      <c r="B1011">
        <v>8</v>
      </c>
      <c r="C1011" t="s">
        <v>86</v>
      </c>
      <c r="D1011" t="s">
        <v>650</v>
      </c>
      <c r="E1011" t="s">
        <v>644</v>
      </c>
      <c r="F1011">
        <v>15</v>
      </c>
      <c r="G1011">
        <v>190</v>
      </c>
      <c r="H1011">
        <v>37279</v>
      </c>
      <c r="I1011">
        <v>5643.48</v>
      </c>
      <c r="J1011">
        <v>3</v>
      </c>
    </row>
    <row r="1012" spans="1:10">
      <c r="A1012">
        <v>2017</v>
      </c>
      <c r="B1012">
        <v>8</v>
      </c>
      <c r="C1012" t="s">
        <v>86</v>
      </c>
      <c r="D1012" t="s">
        <v>651</v>
      </c>
      <c r="E1012" t="s">
        <v>644</v>
      </c>
      <c r="F1012">
        <v>15</v>
      </c>
      <c r="G1012">
        <v>165</v>
      </c>
      <c r="H1012">
        <v>31407.75</v>
      </c>
      <c r="I1012">
        <v>4863.93</v>
      </c>
      <c r="J1012">
        <v>4</v>
      </c>
    </row>
    <row r="1013" spans="1:10">
      <c r="A1013">
        <v>2017</v>
      </c>
      <c r="B1013">
        <v>9</v>
      </c>
      <c r="C1013" t="s">
        <v>86</v>
      </c>
      <c r="D1013" t="s">
        <v>652</v>
      </c>
      <c r="E1013" t="s">
        <v>653</v>
      </c>
      <c r="F1013">
        <v>3</v>
      </c>
      <c r="G1013">
        <v>60</v>
      </c>
      <c r="H1013">
        <v>11882.65</v>
      </c>
      <c r="I1013">
        <v>1725.918</v>
      </c>
      <c r="J1013">
        <v>1</v>
      </c>
    </row>
    <row r="1014" spans="1:10">
      <c r="A1014">
        <v>2017</v>
      </c>
      <c r="B1014">
        <v>9</v>
      </c>
      <c r="C1014" t="s">
        <v>86</v>
      </c>
      <c r="D1014" t="s">
        <v>654</v>
      </c>
      <c r="E1014" t="s">
        <v>653</v>
      </c>
      <c r="F1014">
        <v>3</v>
      </c>
      <c r="G1014">
        <v>56</v>
      </c>
      <c r="H1014">
        <v>11344.68</v>
      </c>
      <c r="I1014">
        <v>1649.3616</v>
      </c>
      <c r="J1014">
        <v>2</v>
      </c>
    </row>
    <row r="1015" spans="1:10">
      <c r="A1015">
        <v>2017</v>
      </c>
      <c r="B1015">
        <v>10</v>
      </c>
      <c r="C1015" t="s">
        <v>86</v>
      </c>
      <c r="D1015" t="s">
        <v>654</v>
      </c>
      <c r="E1015" t="s">
        <v>653</v>
      </c>
      <c r="F1015">
        <v>5</v>
      </c>
      <c r="G1015">
        <v>100</v>
      </c>
      <c r="H1015">
        <v>20375.68</v>
      </c>
      <c r="I1015">
        <v>2945.0816</v>
      </c>
      <c r="J1015">
        <v>1</v>
      </c>
    </row>
    <row r="1016" spans="1:10">
      <c r="A1016">
        <v>2017</v>
      </c>
      <c r="B1016">
        <v>10</v>
      </c>
      <c r="C1016" t="s">
        <v>86</v>
      </c>
      <c r="D1016" t="s">
        <v>652</v>
      </c>
      <c r="E1016" t="s">
        <v>653</v>
      </c>
      <c r="F1016">
        <v>5</v>
      </c>
      <c r="G1016">
        <v>91</v>
      </c>
      <c r="H1016">
        <v>18685.75</v>
      </c>
      <c r="I1016">
        <v>2715.29</v>
      </c>
      <c r="J1016">
        <v>2</v>
      </c>
    </row>
    <row r="1017" spans="1:10">
      <c r="A1017">
        <v>2017</v>
      </c>
      <c r="B1017">
        <v>10</v>
      </c>
      <c r="C1017" t="s">
        <v>86</v>
      </c>
      <c r="D1017" t="s">
        <v>655</v>
      </c>
      <c r="E1017" t="s">
        <v>656</v>
      </c>
      <c r="F1017">
        <v>3</v>
      </c>
      <c r="G1017">
        <v>5</v>
      </c>
      <c r="H1017">
        <v>561.5</v>
      </c>
      <c r="I1017">
        <v>202.38</v>
      </c>
      <c r="J1017">
        <v>3</v>
      </c>
    </row>
    <row r="1018" spans="1:10">
      <c r="A1018">
        <v>2017</v>
      </c>
      <c r="B1018">
        <v>11</v>
      </c>
      <c r="C1018" t="s">
        <v>86</v>
      </c>
      <c r="D1018" t="s">
        <v>654</v>
      </c>
      <c r="E1018" t="s">
        <v>653</v>
      </c>
      <c r="F1018">
        <v>4</v>
      </c>
      <c r="G1018">
        <v>97</v>
      </c>
      <c r="H1018">
        <v>19844</v>
      </c>
      <c r="I1018">
        <v>2832.28</v>
      </c>
      <c r="J1018">
        <v>1</v>
      </c>
    </row>
    <row r="1019" spans="1:10">
      <c r="A1019">
        <v>2017</v>
      </c>
      <c r="B1019">
        <v>11</v>
      </c>
      <c r="C1019" t="s">
        <v>86</v>
      </c>
      <c r="D1019" t="s">
        <v>652</v>
      </c>
      <c r="E1019" t="s">
        <v>653</v>
      </c>
      <c r="F1019">
        <v>4</v>
      </c>
      <c r="G1019">
        <v>88</v>
      </c>
      <c r="H1019">
        <v>17904.2</v>
      </c>
      <c r="I1019">
        <v>2572.504</v>
      </c>
      <c r="J1019">
        <v>2</v>
      </c>
    </row>
    <row r="1020" spans="1:10">
      <c r="A1020">
        <v>2017</v>
      </c>
      <c r="B1020">
        <v>11</v>
      </c>
      <c r="C1020" t="s">
        <v>86</v>
      </c>
      <c r="D1020" t="s">
        <v>655</v>
      </c>
      <c r="E1020" t="s">
        <v>656</v>
      </c>
      <c r="F1020">
        <v>3</v>
      </c>
      <c r="G1020">
        <v>7</v>
      </c>
      <c r="H1020">
        <v>1071.15</v>
      </c>
      <c r="I1020">
        <v>269.538</v>
      </c>
      <c r="J1020">
        <v>3</v>
      </c>
    </row>
    <row r="1021" spans="1:10">
      <c r="A1021">
        <v>2017</v>
      </c>
      <c r="B1021">
        <v>11</v>
      </c>
      <c r="C1021" t="s">
        <v>86</v>
      </c>
      <c r="D1021" t="s">
        <v>657</v>
      </c>
      <c r="E1021" t="s">
        <v>658</v>
      </c>
      <c r="F1021">
        <v>1</v>
      </c>
      <c r="G1021">
        <v>1</v>
      </c>
      <c r="H1021">
        <v>384</v>
      </c>
      <c r="I1021">
        <v>89.08</v>
      </c>
      <c r="J1021">
        <v>4</v>
      </c>
    </row>
    <row r="1022" spans="1:10">
      <c r="A1022">
        <v>2017</v>
      </c>
      <c r="B1022">
        <v>12</v>
      </c>
      <c r="C1022" t="s">
        <v>86</v>
      </c>
      <c r="D1022" t="s">
        <v>652</v>
      </c>
      <c r="E1022" t="s">
        <v>653</v>
      </c>
      <c r="F1022">
        <v>5</v>
      </c>
      <c r="G1022">
        <v>101</v>
      </c>
      <c r="H1022">
        <v>20750.72</v>
      </c>
      <c r="I1022">
        <v>2993.0864</v>
      </c>
      <c r="J1022">
        <v>1</v>
      </c>
    </row>
    <row r="1023" spans="1:10">
      <c r="A1023">
        <v>2017</v>
      </c>
      <c r="B1023">
        <v>12</v>
      </c>
      <c r="C1023" t="s">
        <v>86</v>
      </c>
      <c r="D1023" t="s">
        <v>654</v>
      </c>
      <c r="E1023" t="s">
        <v>653</v>
      </c>
      <c r="F1023">
        <v>5</v>
      </c>
      <c r="G1023">
        <v>101</v>
      </c>
      <c r="H1023">
        <v>20680</v>
      </c>
      <c r="I1023">
        <v>2984.6</v>
      </c>
      <c r="J1023">
        <v>2</v>
      </c>
    </row>
    <row r="1024" spans="1:10">
      <c r="A1024">
        <v>2017</v>
      </c>
      <c r="B1024">
        <v>12</v>
      </c>
      <c r="C1024" t="s">
        <v>86</v>
      </c>
      <c r="D1024" t="s">
        <v>655</v>
      </c>
      <c r="E1024" t="s">
        <v>656</v>
      </c>
      <c r="F1024">
        <v>4</v>
      </c>
      <c r="G1024">
        <v>8</v>
      </c>
      <c r="H1024">
        <v>1392.64</v>
      </c>
      <c r="I1024">
        <v>351.1168</v>
      </c>
      <c r="J1024">
        <v>3</v>
      </c>
    </row>
    <row r="1025" spans="1:10">
      <c r="A1025">
        <v>2017</v>
      </c>
      <c r="B1025">
        <v>12</v>
      </c>
      <c r="C1025" t="s">
        <v>86</v>
      </c>
      <c r="D1025" t="s">
        <v>659</v>
      </c>
      <c r="E1025" t="s">
        <v>656</v>
      </c>
      <c r="F1025">
        <v>1</v>
      </c>
      <c r="G1025">
        <v>1</v>
      </c>
      <c r="H1025">
        <v>183.87</v>
      </c>
      <c r="I1025">
        <v>65.0644</v>
      </c>
      <c r="J1025">
        <v>4</v>
      </c>
    </row>
    <row r="1026" spans="1:10">
      <c r="A1026">
        <v>2018</v>
      </c>
      <c r="B1026">
        <v>1</v>
      </c>
      <c r="C1026" t="s">
        <v>86</v>
      </c>
      <c r="D1026" t="s">
        <v>660</v>
      </c>
      <c r="E1026" t="s">
        <v>661</v>
      </c>
      <c r="F1026">
        <v>3</v>
      </c>
      <c r="G1026">
        <v>69</v>
      </c>
      <c r="H1026">
        <v>13119.67</v>
      </c>
      <c r="I1026">
        <v>1901.3604</v>
      </c>
      <c r="J1026">
        <v>1</v>
      </c>
    </row>
    <row r="1027" spans="1:10">
      <c r="A1027">
        <v>2018</v>
      </c>
      <c r="B1027">
        <v>1</v>
      </c>
      <c r="C1027" t="s">
        <v>86</v>
      </c>
      <c r="D1027" t="s">
        <v>652</v>
      </c>
      <c r="E1027" t="s">
        <v>653</v>
      </c>
      <c r="F1027">
        <v>3</v>
      </c>
      <c r="G1027">
        <v>62</v>
      </c>
      <c r="H1027">
        <v>12801.17</v>
      </c>
      <c r="I1027">
        <v>1842.1404</v>
      </c>
      <c r="J1027">
        <v>2</v>
      </c>
    </row>
    <row r="1028" spans="1:10">
      <c r="A1028">
        <v>2018</v>
      </c>
      <c r="B1028">
        <v>1</v>
      </c>
      <c r="C1028" t="s">
        <v>86</v>
      </c>
      <c r="D1028" t="s">
        <v>654</v>
      </c>
      <c r="E1028" t="s">
        <v>653</v>
      </c>
      <c r="F1028">
        <v>3</v>
      </c>
      <c r="G1028">
        <v>62</v>
      </c>
      <c r="H1028">
        <v>12705</v>
      </c>
      <c r="I1028">
        <v>1830.6</v>
      </c>
      <c r="J1028">
        <v>3</v>
      </c>
    </row>
    <row r="1029" spans="1:10">
      <c r="A1029">
        <v>2018</v>
      </c>
      <c r="B1029">
        <v>1</v>
      </c>
      <c r="C1029" t="s">
        <v>86</v>
      </c>
      <c r="D1029" t="s">
        <v>662</v>
      </c>
      <c r="E1029" t="s">
        <v>661</v>
      </c>
      <c r="F1029">
        <v>3</v>
      </c>
      <c r="G1029">
        <v>59</v>
      </c>
      <c r="H1029">
        <v>11231</v>
      </c>
      <c r="I1029">
        <v>1644.72</v>
      </c>
      <c r="J1029">
        <v>4</v>
      </c>
    </row>
    <row r="1030" spans="1:10">
      <c r="A1030">
        <v>2018</v>
      </c>
      <c r="B1030">
        <v>3</v>
      </c>
      <c r="C1030" t="s">
        <v>86</v>
      </c>
      <c r="D1030" t="s">
        <v>663</v>
      </c>
      <c r="E1030" t="s">
        <v>664</v>
      </c>
      <c r="F1030">
        <v>5</v>
      </c>
      <c r="G1030">
        <v>61</v>
      </c>
      <c r="H1030">
        <v>4177.57</v>
      </c>
      <c r="I1030">
        <v>884.3084</v>
      </c>
      <c r="J1030">
        <v>1</v>
      </c>
    </row>
    <row r="1031" spans="1:10">
      <c r="A1031">
        <v>2018</v>
      </c>
      <c r="B1031">
        <v>3</v>
      </c>
      <c r="C1031" t="s">
        <v>86</v>
      </c>
      <c r="D1031" t="s">
        <v>665</v>
      </c>
      <c r="E1031" t="s">
        <v>666</v>
      </c>
      <c r="F1031">
        <v>2</v>
      </c>
      <c r="G1031">
        <v>5</v>
      </c>
      <c r="H1031">
        <v>968</v>
      </c>
      <c r="I1031">
        <v>211.16</v>
      </c>
      <c r="J1031">
        <v>2</v>
      </c>
    </row>
    <row r="1032" spans="1:10">
      <c r="A1032">
        <v>2018</v>
      </c>
      <c r="B1032">
        <v>3</v>
      </c>
      <c r="C1032" t="s">
        <v>86</v>
      </c>
      <c r="D1032" t="s">
        <v>667</v>
      </c>
      <c r="E1032" t="s">
        <v>664</v>
      </c>
      <c r="F1032">
        <v>2</v>
      </c>
      <c r="G1032">
        <v>3</v>
      </c>
      <c r="H1032">
        <v>199.97</v>
      </c>
      <c r="I1032">
        <v>112.9964</v>
      </c>
      <c r="J1032">
        <v>3</v>
      </c>
    </row>
    <row r="1033" spans="1:10">
      <c r="A1033">
        <v>2018</v>
      </c>
      <c r="B1033">
        <v>4</v>
      </c>
      <c r="C1033" t="s">
        <v>86</v>
      </c>
      <c r="D1033" t="s">
        <v>663</v>
      </c>
      <c r="E1033" t="s">
        <v>664</v>
      </c>
      <c r="F1033">
        <v>4</v>
      </c>
      <c r="G1033">
        <v>45</v>
      </c>
      <c r="H1033">
        <v>7200</v>
      </c>
      <c r="I1033">
        <v>1159</v>
      </c>
      <c r="J1033">
        <v>1</v>
      </c>
    </row>
    <row r="1034" spans="1:10">
      <c r="A1034">
        <v>2018</v>
      </c>
      <c r="B1034">
        <v>4</v>
      </c>
      <c r="C1034" t="s">
        <v>86</v>
      </c>
      <c r="D1034" t="s">
        <v>667</v>
      </c>
      <c r="E1034" t="s">
        <v>664</v>
      </c>
      <c r="F1034">
        <v>4</v>
      </c>
      <c r="G1034">
        <v>10</v>
      </c>
      <c r="H1034">
        <v>1600</v>
      </c>
      <c r="I1034">
        <v>382</v>
      </c>
      <c r="J1034">
        <v>2</v>
      </c>
    </row>
    <row r="1035" spans="1:10">
      <c r="A1035">
        <v>2018</v>
      </c>
      <c r="B1035">
        <v>5</v>
      </c>
      <c r="C1035" t="s">
        <v>86</v>
      </c>
      <c r="D1035" t="s">
        <v>663</v>
      </c>
      <c r="E1035" t="s">
        <v>664</v>
      </c>
      <c r="F1035">
        <v>4</v>
      </c>
      <c r="G1035">
        <v>41</v>
      </c>
      <c r="H1035">
        <v>6560</v>
      </c>
      <c r="I1035">
        <v>1070.2</v>
      </c>
      <c r="J1035">
        <v>1</v>
      </c>
    </row>
    <row r="1036" spans="1:10">
      <c r="A1036">
        <v>2018</v>
      </c>
      <c r="B1036">
        <v>5</v>
      </c>
      <c r="C1036" t="s">
        <v>86</v>
      </c>
      <c r="D1036" t="s">
        <v>667</v>
      </c>
      <c r="E1036" t="s">
        <v>664</v>
      </c>
      <c r="F1036">
        <v>4</v>
      </c>
      <c r="G1036">
        <v>9</v>
      </c>
      <c r="H1036">
        <v>1440</v>
      </c>
      <c r="I1036">
        <v>359.8</v>
      </c>
      <c r="J1036">
        <v>2</v>
      </c>
    </row>
    <row r="1037" spans="1:10">
      <c r="A1037">
        <v>2018</v>
      </c>
      <c r="B1037">
        <v>6</v>
      </c>
      <c r="C1037" t="s">
        <v>86</v>
      </c>
      <c r="D1037" t="s">
        <v>663</v>
      </c>
      <c r="E1037" t="s">
        <v>664</v>
      </c>
      <c r="F1037">
        <v>7</v>
      </c>
      <c r="G1037">
        <v>46</v>
      </c>
      <c r="H1037">
        <v>7360</v>
      </c>
      <c r="I1037">
        <v>1301.2</v>
      </c>
      <c r="J1037">
        <v>1</v>
      </c>
    </row>
    <row r="1038" spans="1:10">
      <c r="A1038">
        <v>2018</v>
      </c>
      <c r="B1038">
        <v>6</v>
      </c>
      <c r="C1038" t="s">
        <v>86</v>
      </c>
      <c r="D1038" t="s">
        <v>667</v>
      </c>
      <c r="E1038" t="s">
        <v>664</v>
      </c>
      <c r="F1038">
        <v>2</v>
      </c>
      <c r="G1038">
        <v>4</v>
      </c>
      <c r="H1038">
        <v>640</v>
      </c>
      <c r="I1038">
        <v>168.8</v>
      </c>
      <c r="J1038">
        <v>2</v>
      </c>
    </row>
    <row r="1039" spans="1:10">
      <c r="A1039">
        <v>2018</v>
      </c>
      <c r="B1039">
        <v>6</v>
      </c>
      <c r="C1039" t="s">
        <v>86</v>
      </c>
      <c r="D1039" t="s">
        <v>668</v>
      </c>
      <c r="E1039" t="s">
        <v>669</v>
      </c>
      <c r="F1039">
        <v>1</v>
      </c>
      <c r="G1039">
        <v>1</v>
      </c>
      <c r="H1039">
        <v>384</v>
      </c>
      <c r="I1039">
        <v>89.08</v>
      </c>
      <c r="J1039">
        <v>3</v>
      </c>
    </row>
    <row r="1040" spans="1:10">
      <c r="A1040">
        <v>2018</v>
      </c>
      <c r="B1040">
        <v>7</v>
      </c>
      <c r="C1040" t="s">
        <v>86</v>
      </c>
      <c r="D1040" t="s">
        <v>670</v>
      </c>
      <c r="E1040" t="s">
        <v>671</v>
      </c>
      <c r="F1040">
        <v>4</v>
      </c>
      <c r="G1040">
        <v>4</v>
      </c>
      <c r="H1040">
        <v>1728</v>
      </c>
      <c r="I1040">
        <v>379.36</v>
      </c>
      <c r="J1040">
        <v>1</v>
      </c>
    </row>
    <row r="1041" spans="1:10">
      <c r="A1041">
        <v>2018</v>
      </c>
      <c r="B1041">
        <v>8</v>
      </c>
      <c r="C1041" t="s">
        <v>86</v>
      </c>
      <c r="D1041" t="s">
        <v>672</v>
      </c>
      <c r="E1041" t="s">
        <v>673</v>
      </c>
      <c r="F1041">
        <v>15</v>
      </c>
      <c r="G1041">
        <v>192</v>
      </c>
      <c r="H1041">
        <v>32040</v>
      </c>
      <c r="I1041">
        <v>5020.8</v>
      </c>
      <c r="J1041">
        <v>1</v>
      </c>
    </row>
    <row r="1042" spans="1:10">
      <c r="A1042">
        <v>2018</v>
      </c>
      <c r="B1042">
        <v>8</v>
      </c>
      <c r="C1042" t="s">
        <v>86</v>
      </c>
      <c r="D1042" t="s">
        <v>674</v>
      </c>
      <c r="E1042" t="s">
        <v>671</v>
      </c>
      <c r="F1042">
        <v>3</v>
      </c>
      <c r="G1042">
        <v>3</v>
      </c>
      <c r="H1042">
        <v>1440</v>
      </c>
      <c r="I1042">
        <v>301.8</v>
      </c>
      <c r="J1042">
        <v>2</v>
      </c>
    </row>
    <row r="1043" spans="1:10">
      <c r="A1043">
        <v>2016</v>
      </c>
      <c r="B1043">
        <v>6</v>
      </c>
      <c r="C1043" t="s">
        <v>89</v>
      </c>
      <c r="D1043" t="s">
        <v>675</v>
      </c>
      <c r="E1043" t="s">
        <v>99</v>
      </c>
      <c r="F1043">
        <v>4</v>
      </c>
      <c r="G1043">
        <v>32</v>
      </c>
      <c r="H1043">
        <v>3660</v>
      </c>
      <c r="I1043">
        <v>658.6</v>
      </c>
      <c r="J1043">
        <v>1</v>
      </c>
    </row>
    <row r="1044" spans="1:10">
      <c r="A1044">
        <v>2016</v>
      </c>
      <c r="B1044">
        <v>6</v>
      </c>
      <c r="C1044" t="s">
        <v>89</v>
      </c>
      <c r="D1044" t="s">
        <v>676</v>
      </c>
      <c r="E1044" t="s">
        <v>99</v>
      </c>
      <c r="F1044">
        <v>4</v>
      </c>
      <c r="G1044">
        <v>28</v>
      </c>
      <c r="H1044">
        <v>3588</v>
      </c>
      <c r="I1044">
        <v>638.68</v>
      </c>
      <c r="J1044">
        <v>2</v>
      </c>
    </row>
    <row r="1045" spans="1:10">
      <c r="A1045">
        <v>2016</v>
      </c>
      <c r="B1045">
        <v>6</v>
      </c>
      <c r="C1045" t="s">
        <v>89</v>
      </c>
      <c r="D1045" t="s">
        <v>677</v>
      </c>
      <c r="E1045" t="s">
        <v>99</v>
      </c>
      <c r="F1045">
        <v>5</v>
      </c>
      <c r="G1045">
        <v>23</v>
      </c>
      <c r="H1045">
        <v>2676</v>
      </c>
      <c r="I1045">
        <v>563.36</v>
      </c>
      <c r="J1045">
        <v>3</v>
      </c>
    </row>
    <row r="1046" spans="1:10">
      <c r="A1046">
        <v>2016</v>
      </c>
      <c r="B1046">
        <v>6</v>
      </c>
      <c r="C1046" t="s">
        <v>89</v>
      </c>
      <c r="D1046" t="s">
        <v>678</v>
      </c>
      <c r="E1046" t="s">
        <v>99</v>
      </c>
      <c r="F1046">
        <v>5</v>
      </c>
      <c r="G1046">
        <v>16</v>
      </c>
      <c r="H1046">
        <v>1896</v>
      </c>
      <c r="I1046">
        <v>456.56</v>
      </c>
      <c r="J1046">
        <v>4</v>
      </c>
    </row>
    <row r="1047" spans="1:10">
      <c r="A1047">
        <v>2016</v>
      </c>
      <c r="B1047">
        <v>7</v>
      </c>
      <c r="C1047" t="s">
        <v>89</v>
      </c>
      <c r="D1047" t="s">
        <v>679</v>
      </c>
      <c r="E1047" t="s">
        <v>99</v>
      </c>
      <c r="F1047">
        <v>15</v>
      </c>
      <c r="G1047">
        <v>119</v>
      </c>
      <c r="H1047">
        <v>13338.72</v>
      </c>
      <c r="I1047">
        <v>2424.2592</v>
      </c>
      <c r="J1047">
        <v>1</v>
      </c>
    </row>
    <row r="1048" spans="1:10">
      <c r="A1048">
        <v>2016</v>
      </c>
      <c r="B1048">
        <v>7</v>
      </c>
      <c r="C1048" t="s">
        <v>89</v>
      </c>
      <c r="D1048" t="s">
        <v>680</v>
      </c>
      <c r="E1048" t="s">
        <v>99</v>
      </c>
      <c r="F1048">
        <v>9</v>
      </c>
      <c r="G1048">
        <v>99</v>
      </c>
      <c r="H1048">
        <v>11880</v>
      </c>
      <c r="I1048">
        <v>1963.8</v>
      </c>
      <c r="J1048">
        <v>2</v>
      </c>
    </row>
    <row r="1049" spans="1:10">
      <c r="A1049">
        <v>2016</v>
      </c>
      <c r="B1049">
        <v>7</v>
      </c>
      <c r="C1049" t="s">
        <v>89</v>
      </c>
      <c r="D1049" t="s">
        <v>681</v>
      </c>
      <c r="E1049" t="s">
        <v>99</v>
      </c>
      <c r="F1049">
        <v>15</v>
      </c>
      <c r="G1049">
        <v>30</v>
      </c>
      <c r="H1049">
        <v>3705</v>
      </c>
      <c r="I1049">
        <v>1097.55</v>
      </c>
      <c r="J1049">
        <v>3</v>
      </c>
    </row>
    <row r="1050" spans="1:10">
      <c r="A1050">
        <v>2016</v>
      </c>
      <c r="B1050">
        <v>7</v>
      </c>
      <c r="C1050" t="s">
        <v>89</v>
      </c>
      <c r="D1050" t="s">
        <v>675</v>
      </c>
      <c r="E1050" t="s">
        <v>99</v>
      </c>
      <c r="F1050">
        <v>1</v>
      </c>
      <c r="G1050">
        <v>10</v>
      </c>
      <c r="H1050">
        <v>1139.508</v>
      </c>
      <c r="I1050">
        <v>195.34588</v>
      </c>
      <c r="J1050">
        <v>4</v>
      </c>
    </row>
    <row r="1051" spans="1:10">
      <c r="A1051">
        <v>2016</v>
      </c>
      <c r="B1051">
        <v>8</v>
      </c>
      <c r="C1051" t="s">
        <v>89</v>
      </c>
      <c r="D1051" t="s">
        <v>680</v>
      </c>
      <c r="E1051" t="s">
        <v>99</v>
      </c>
      <c r="F1051">
        <v>15</v>
      </c>
      <c r="G1051">
        <v>102</v>
      </c>
      <c r="H1051">
        <v>10326</v>
      </c>
      <c r="I1051">
        <v>2041.86</v>
      </c>
      <c r="J1051">
        <v>1</v>
      </c>
    </row>
    <row r="1052" spans="1:10">
      <c r="A1052">
        <v>2016</v>
      </c>
      <c r="B1052">
        <v>8</v>
      </c>
      <c r="C1052" t="s">
        <v>89</v>
      </c>
      <c r="D1052" t="s">
        <v>679</v>
      </c>
      <c r="E1052" t="s">
        <v>99</v>
      </c>
      <c r="F1052">
        <v>15</v>
      </c>
      <c r="G1052">
        <v>64</v>
      </c>
      <c r="H1052">
        <v>8073</v>
      </c>
      <c r="I1052">
        <v>1680.03</v>
      </c>
      <c r="J1052">
        <v>2</v>
      </c>
    </row>
    <row r="1053" spans="1:10">
      <c r="A1053">
        <v>2016</v>
      </c>
      <c r="B1053">
        <v>8</v>
      </c>
      <c r="C1053" t="s">
        <v>89</v>
      </c>
      <c r="D1053" t="s">
        <v>681</v>
      </c>
      <c r="E1053" t="s">
        <v>99</v>
      </c>
      <c r="F1053">
        <v>15</v>
      </c>
      <c r="G1053">
        <v>39</v>
      </c>
      <c r="H1053">
        <v>4485.36</v>
      </c>
      <c r="I1053">
        <v>1210.3896</v>
      </c>
      <c r="J1053">
        <v>3</v>
      </c>
    </row>
    <row r="1054" spans="1:10">
      <c r="A1054">
        <v>2016</v>
      </c>
      <c r="B1054">
        <v>8</v>
      </c>
      <c r="C1054" t="s">
        <v>89</v>
      </c>
      <c r="D1054" t="s">
        <v>682</v>
      </c>
      <c r="E1054" t="s">
        <v>99</v>
      </c>
      <c r="F1054">
        <v>15</v>
      </c>
      <c r="G1054">
        <v>30</v>
      </c>
      <c r="H1054">
        <v>3240</v>
      </c>
      <c r="I1054">
        <v>1046.4</v>
      </c>
      <c r="J1054">
        <v>4</v>
      </c>
    </row>
    <row r="1055" spans="1:10">
      <c r="A1055">
        <v>2016</v>
      </c>
      <c r="B1055">
        <v>9</v>
      </c>
      <c r="C1055" t="s">
        <v>89</v>
      </c>
      <c r="D1055" t="s">
        <v>683</v>
      </c>
      <c r="E1055" t="s">
        <v>99</v>
      </c>
      <c r="F1055">
        <v>3</v>
      </c>
      <c r="G1055">
        <v>20</v>
      </c>
      <c r="H1055">
        <v>2496</v>
      </c>
      <c r="I1055">
        <v>454.56</v>
      </c>
      <c r="J1055">
        <v>1</v>
      </c>
    </row>
    <row r="1056" spans="1:10">
      <c r="A1056">
        <v>2016</v>
      </c>
      <c r="B1056">
        <v>9</v>
      </c>
      <c r="C1056" t="s">
        <v>89</v>
      </c>
      <c r="D1056" t="s">
        <v>684</v>
      </c>
      <c r="E1056" t="s">
        <v>99</v>
      </c>
      <c r="F1056">
        <v>4</v>
      </c>
      <c r="G1056">
        <v>11</v>
      </c>
      <c r="H1056">
        <v>1251.228</v>
      </c>
      <c r="I1056">
        <v>330.63508</v>
      </c>
      <c r="J1056">
        <v>2</v>
      </c>
    </row>
    <row r="1057" spans="1:10">
      <c r="A1057">
        <v>2016</v>
      </c>
      <c r="B1057">
        <v>9</v>
      </c>
      <c r="C1057" t="s">
        <v>89</v>
      </c>
      <c r="D1057" t="s">
        <v>685</v>
      </c>
      <c r="E1057" t="s">
        <v>99</v>
      </c>
      <c r="F1057">
        <v>4</v>
      </c>
      <c r="G1057">
        <v>10</v>
      </c>
      <c r="H1057">
        <v>1215.5</v>
      </c>
      <c r="I1057">
        <v>323.705</v>
      </c>
      <c r="J1057">
        <v>3</v>
      </c>
    </row>
    <row r="1058" spans="1:10">
      <c r="A1058">
        <v>2016</v>
      </c>
      <c r="B1058">
        <v>9</v>
      </c>
      <c r="C1058" t="s">
        <v>89</v>
      </c>
      <c r="D1058" t="s">
        <v>686</v>
      </c>
      <c r="E1058" t="s">
        <v>99</v>
      </c>
      <c r="F1058">
        <v>4</v>
      </c>
      <c r="G1058">
        <v>8</v>
      </c>
      <c r="H1058">
        <v>840.456</v>
      </c>
      <c r="I1058">
        <v>276.45016</v>
      </c>
      <c r="J1058">
        <v>4</v>
      </c>
    </row>
    <row r="1059" spans="1:10">
      <c r="A1059">
        <v>2016</v>
      </c>
      <c r="B1059">
        <v>10</v>
      </c>
      <c r="C1059" t="s">
        <v>89</v>
      </c>
      <c r="D1059" t="s">
        <v>687</v>
      </c>
      <c r="E1059" t="s">
        <v>99</v>
      </c>
      <c r="F1059">
        <v>4</v>
      </c>
      <c r="G1059">
        <v>29</v>
      </c>
      <c r="H1059">
        <v>3588</v>
      </c>
      <c r="I1059">
        <v>641.68</v>
      </c>
      <c r="J1059">
        <v>1</v>
      </c>
    </row>
    <row r="1060" spans="1:10">
      <c r="A1060">
        <v>2016</v>
      </c>
      <c r="B1060">
        <v>10</v>
      </c>
      <c r="C1060" t="s">
        <v>89</v>
      </c>
      <c r="D1060" t="s">
        <v>684</v>
      </c>
      <c r="E1060" t="s">
        <v>99</v>
      </c>
      <c r="F1060">
        <v>5</v>
      </c>
      <c r="G1060">
        <v>23</v>
      </c>
      <c r="H1060">
        <v>2616</v>
      </c>
      <c r="I1060">
        <v>556.76</v>
      </c>
      <c r="J1060">
        <v>2</v>
      </c>
    </row>
    <row r="1061" spans="1:10">
      <c r="A1061">
        <v>2016</v>
      </c>
      <c r="B1061">
        <v>10</v>
      </c>
      <c r="C1061" t="s">
        <v>89</v>
      </c>
      <c r="D1061" t="s">
        <v>685</v>
      </c>
      <c r="E1061" t="s">
        <v>99</v>
      </c>
      <c r="F1061">
        <v>5</v>
      </c>
      <c r="G1061">
        <v>21</v>
      </c>
      <c r="H1061">
        <v>2613</v>
      </c>
      <c r="I1061">
        <v>550.43</v>
      </c>
      <c r="J1061">
        <v>3</v>
      </c>
    </row>
    <row r="1062" spans="1:10">
      <c r="A1062">
        <v>2016</v>
      </c>
      <c r="B1062">
        <v>10</v>
      </c>
      <c r="C1062" t="s">
        <v>89</v>
      </c>
      <c r="D1062" t="s">
        <v>686</v>
      </c>
      <c r="E1062" t="s">
        <v>99</v>
      </c>
      <c r="F1062">
        <v>5</v>
      </c>
      <c r="G1062">
        <v>21</v>
      </c>
      <c r="H1062">
        <v>2296.14</v>
      </c>
      <c r="I1062">
        <v>515.5754</v>
      </c>
      <c r="J1062">
        <v>4</v>
      </c>
    </row>
    <row r="1063" spans="1:10">
      <c r="A1063">
        <v>2016</v>
      </c>
      <c r="B1063">
        <v>11</v>
      </c>
      <c r="C1063" t="s">
        <v>89</v>
      </c>
      <c r="D1063" t="s">
        <v>685</v>
      </c>
      <c r="E1063" t="s">
        <v>99</v>
      </c>
      <c r="F1063">
        <v>5</v>
      </c>
      <c r="G1063">
        <v>40</v>
      </c>
      <c r="H1063">
        <v>4979</v>
      </c>
      <c r="I1063">
        <v>867.69</v>
      </c>
      <c r="J1063">
        <v>1</v>
      </c>
    </row>
    <row r="1064" spans="1:10">
      <c r="A1064">
        <v>2016</v>
      </c>
      <c r="B1064">
        <v>11</v>
      </c>
      <c r="C1064" t="s">
        <v>89</v>
      </c>
      <c r="D1064" t="s">
        <v>688</v>
      </c>
      <c r="E1064" t="s">
        <v>99</v>
      </c>
      <c r="F1064">
        <v>4</v>
      </c>
      <c r="G1064">
        <v>27</v>
      </c>
      <c r="H1064">
        <v>3445</v>
      </c>
      <c r="I1064">
        <v>619.95</v>
      </c>
      <c r="J1064">
        <v>2</v>
      </c>
    </row>
    <row r="1065" spans="1:10">
      <c r="A1065">
        <v>2016</v>
      </c>
      <c r="B1065">
        <v>11</v>
      </c>
      <c r="C1065" t="s">
        <v>89</v>
      </c>
      <c r="D1065" t="s">
        <v>682</v>
      </c>
      <c r="E1065" t="s">
        <v>99</v>
      </c>
      <c r="F1065">
        <v>4</v>
      </c>
      <c r="G1065">
        <v>27</v>
      </c>
      <c r="H1065">
        <v>2978.145</v>
      </c>
      <c r="I1065">
        <v>568.59595</v>
      </c>
      <c r="J1065">
        <v>3</v>
      </c>
    </row>
    <row r="1066" spans="1:10">
      <c r="A1066">
        <v>2016</v>
      </c>
      <c r="B1066">
        <v>11</v>
      </c>
      <c r="C1066" t="s">
        <v>89</v>
      </c>
      <c r="D1066" t="s">
        <v>686</v>
      </c>
      <c r="E1066" t="s">
        <v>99</v>
      </c>
      <c r="F1066">
        <v>4</v>
      </c>
      <c r="G1066">
        <v>24</v>
      </c>
      <c r="H1066">
        <v>2610</v>
      </c>
      <c r="I1066">
        <v>519.1</v>
      </c>
      <c r="J1066">
        <v>4</v>
      </c>
    </row>
    <row r="1067" spans="1:10">
      <c r="A1067">
        <v>2016</v>
      </c>
      <c r="B1067">
        <v>12</v>
      </c>
      <c r="C1067" t="s">
        <v>89</v>
      </c>
      <c r="D1067" t="s">
        <v>685</v>
      </c>
      <c r="E1067" t="s">
        <v>99</v>
      </c>
      <c r="F1067">
        <v>4</v>
      </c>
      <c r="G1067">
        <v>45</v>
      </c>
      <c r="H1067">
        <v>5642</v>
      </c>
      <c r="I1067">
        <v>915.62</v>
      </c>
      <c r="J1067">
        <v>1</v>
      </c>
    </row>
    <row r="1068" spans="1:10">
      <c r="A1068">
        <v>2016</v>
      </c>
      <c r="B1068">
        <v>12</v>
      </c>
      <c r="C1068" t="s">
        <v>89</v>
      </c>
      <c r="D1068" t="s">
        <v>682</v>
      </c>
      <c r="E1068" t="s">
        <v>99</v>
      </c>
      <c r="F1068">
        <v>5</v>
      </c>
      <c r="G1068">
        <v>43.75</v>
      </c>
      <c r="H1068">
        <v>4763.475</v>
      </c>
      <c r="I1068">
        <v>855.23225</v>
      </c>
      <c r="J1068">
        <v>2</v>
      </c>
    </row>
    <row r="1069" spans="1:10">
      <c r="A1069">
        <v>2016</v>
      </c>
      <c r="B1069">
        <v>12</v>
      </c>
      <c r="C1069" t="s">
        <v>89</v>
      </c>
      <c r="D1069" t="s">
        <v>688</v>
      </c>
      <c r="E1069" t="s">
        <v>99</v>
      </c>
      <c r="F1069">
        <v>5</v>
      </c>
      <c r="G1069">
        <v>36</v>
      </c>
      <c r="H1069">
        <v>4582.5</v>
      </c>
      <c r="I1069">
        <v>812.075</v>
      </c>
      <c r="J1069">
        <v>3</v>
      </c>
    </row>
    <row r="1070" spans="1:10">
      <c r="A1070">
        <v>2016</v>
      </c>
      <c r="B1070">
        <v>12</v>
      </c>
      <c r="C1070" t="s">
        <v>89</v>
      </c>
      <c r="D1070" t="s">
        <v>686</v>
      </c>
      <c r="E1070" t="s">
        <v>99</v>
      </c>
      <c r="F1070">
        <v>5</v>
      </c>
      <c r="G1070">
        <v>38</v>
      </c>
      <c r="H1070">
        <v>4314</v>
      </c>
      <c r="I1070">
        <v>788.54</v>
      </c>
      <c r="J1070">
        <v>4</v>
      </c>
    </row>
    <row r="1071" spans="1:10">
      <c r="A1071">
        <v>2017</v>
      </c>
      <c r="B1071">
        <v>1</v>
      </c>
      <c r="C1071" t="s">
        <v>89</v>
      </c>
      <c r="D1071" t="s">
        <v>686</v>
      </c>
      <c r="E1071" t="s">
        <v>99</v>
      </c>
      <c r="F1071">
        <v>12</v>
      </c>
      <c r="G1071">
        <v>92</v>
      </c>
      <c r="H1071">
        <v>9342.6</v>
      </c>
      <c r="I1071">
        <v>1783.686</v>
      </c>
      <c r="J1071">
        <v>1</v>
      </c>
    </row>
    <row r="1072" spans="1:10">
      <c r="A1072">
        <v>2017</v>
      </c>
      <c r="B1072">
        <v>1</v>
      </c>
      <c r="C1072" t="s">
        <v>89</v>
      </c>
      <c r="D1072" t="s">
        <v>682</v>
      </c>
      <c r="E1072" t="s">
        <v>99</v>
      </c>
      <c r="F1072">
        <v>12</v>
      </c>
      <c r="G1072">
        <v>32.5</v>
      </c>
      <c r="H1072">
        <v>3367.056</v>
      </c>
      <c r="I1072">
        <v>947.87616</v>
      </c>
      <c r="J1072">
        <v>2</v>
      </c>
    </row>
    <row r="1073" spans="1:10">
      <c r="A1073">
        <v>2017</v>
      </c>
      <c r="B1073">
        <v>1</v>
      </c>
      <c r="C1073" t="s">
        <v>89</v>
      </c>
      <c r="D1073" t="s">
        <v>688</v>
      </c>
      <c r="E1073" t="s">
        <v>99</v>
      </c>
      <c r="F1073">
        <v>8</v>
      </c>
      <c r="G1073">
        <v>36</v>
      </c>
      <c r="H1073">
        <v>4296.668</v>
      </c>
      <c r="I1073">
        <v>900.63348</v>
      </c>
      <c r="J1073">
        <v>3</v>
      </c>
    </row>
    <row r="1074" spans="1:10">
      <c r="A1074">
        <v>2017</v>
      </c>
      <c r="B1074">
        <v>1</v>
      </c>
      <c r="C1074" t="s">
        <v>89</v>
      </c>
      <c r="D1074" t="s">
        <v>689</v>
      </c>
      <c r="E1074" t="s">
        <v>99</v>
      </c>
      <c r="F1074">
        <v>9</v>
      </c>
      <c r="G1074">
        <v>15</v>
      </c>
      <c r="H1074">
        <v>1950</v>
      </c>
      <c r="I1074">
        <v>619.5</v>
      </c>
      <c r="J1074">
        <v>4</v>
      </c>
    </row>
    <row r="1075" spans="1:10">
      <c r="A1075">
        <v>2017</v>
      </c>
      <c r="B1075">
        <v>2</v>
      </c>
      <c r="C1075" t="s">
        <v>89</v>
      </c>
      <c r="D1075" t="s">
        <v>686</v>
      </c>
      <c r="E1075" t="s">
        <v>99</v>
      </c>
      <c r="F1075">
        <v>6</v>
      </c>
      <c r="G1075">
        <v>60</v>
      </c>
      <c r="H1075">
        <v>6172.2</v>
      </c>
      <c r="I1075">
        <v>1098.942</v>
      </c>
      <c r="J1075">
        <v>1</v>
      </c>
    </row>
    <row r="1076" spans="1:10">
      <c r="A1076">
        <v>2017</v>
      </c>
      <c r="B1076">
        <v>2</v>
      </c>
      <c r="C1076" t="s">
        <v>89</v>
      </c>
      <c r="D1076" t="s">
        <v>688</v>
      </c>
      <c r="E1076" t="s">
        <v>99</v>
      </c>
      <c r="F1076">
        <v>6</v>
      </c>
      <c r="G1076">
        <v>18</v>
      </c>
      <c r="H1076">
        <v>2145.072</v>
      </c>
      <c r="I1076">
        <v>529.95792</v>
      </c>
      <c r="J1076">
        <v>2</v>
      </c>
    </row>
    <row r="1077" spans="1:10">
      <c r="A1077">
        <v>2017</v>
      </c>
      <c r="B1077">
        <v>2</v>
      </c>
      <c r="C1077" t="s">
        <v>89</v>
      </c>
      <c r="D1077" t="s">
        <v>682</v>
      </c>
      <c r="E1077" t="s">
        <v>99</v>
      </c>
      <c r="F1077">
        <v>6</v>
      </c>
      <c r="G1077">
        <v>18</v>
      </c>
      <c r="H1077">
        <v>1913.4</v>
      </c>
      <c r="I1077">
        <v>504.474</v>
      </c>
      <c r="J1077">
        <v>3</v>
      </c>
    </row>
    <row r="1078" spans="1:10">
      <c r="A1078">
        <v>2017</v>
      </c>
      <c r="B1078">
        <v>2</v>
      </c>
      <c r="C1078" t="s">
        <v>89</v>
      </c>
      <c r="D1078" t="s">
        <v>689</v>
      </c>
      <c r="E1078" t="s">
        <v>99</v>
      </c>
      <c r="F1078">
        <v>6</v>
      </c>
      <c r="G1078">
        <v>12</v>
      </c>
      <c r="H1078">
        <v>1443.072</v>
      </c>
      <c r="I1078">
        <v>434.73792</v>
      </c>
      <c r="J1078">
        <v>4</v>
      </c>
    </row>
    <row r="1079" spans="1:10">
      <c r="A1079">
        <v>2017</v>
      </c>
      <c r="B1079">
        <v>3</v>
      </c>
      <c r="C1079" t="s">
        <v>89</v>
      </c>
      <c r="D1079" t="s">
        <v>690</v>
      </c>
      <c r="E1079" t="s">
        <v>99</v>
      </c>
      <c r="F1079">
        <v>4</v>
      </c>
      <c r="G1079">
        <v>37.5</v>
      </c>
      <c r="H1079">
        <v>4113.918</v>
      </c>
      <c r="I1079">
        <v>725.03098</v>
      </c>
      <c r="J1079">
        <v>1</v>
      </c>
    </row>
    <row r="1080" spans="1:10">
      <c r="A1080">
        <v>2017</v>
      </c>
      <c r="B1080">
        <v>3</v>
      </c>
      <c r="C1080" t="s">
        <v>89</v>
      </c>
      <c r="D1080" t="s">
        <v>691</v>
      </c>
      <c r="E1080" t="s">
        <v>99</v>
      </c>
      <c r="F1080">
        <v>4</v>
      </c>
      <c r="G1080">
        <v>28</v>
      </c>
      <c r="H1080">
        <v>3412.51</v>
      </c>
      <c r="I1080">
        <v>619.3761</v>
      </c>
      <c r="J1080">
        <v>2</v>
      </c>
    </row>
    <row r="1081" spans="1:10">
      <c r="A1081">
        <v>2017</v>
      </c>
      <c r="B1081">
        <v>3</v>
      </c>
      <c r="C1081" t="s">
        <v>89</v>
      </c>
      <c r="D1081" t="s">
        <v>692</v>
      </c>
      <c r="E1081" t="s">
        <v>99</v>
      </c>
      <c r="F1081">
        <v>4</v>
      </c>
      <c r="G1081">
        <v>27</v>
      </c>
      <c r="H1081">
        <v>3347.53</v>
      </c>
      <c r="I1081">
        <v>609.2283</v>
      </c>
      <c r="J1081">
        <v>3</v>
      </c>
    </row>
    <row r="1082" spans="1:10">
      <c r="A1082">
        <v>2017</v>
      </c>
      <c r="B1082">
        <v>3</v>
      </c>
      <c r="C1082" t="s">
        <v>89</v>
      </c>
      <c r="D1082" t="s">
        <v>693</v>
      </c>
      <c r="E1082" t="s">
        <v>99</v>
      </c>
      <c r="F1082">
        <v>4</v>
      </c>
      <c r="G1082">
        <v>30</v>
      </c>
      <c r="H1082">
        <v>3191.764</v>
      </c>
      <c r="I1082">
        <v>601.09404</v>
      </c>
      <c r="J1082">
        <v>4</v>
      </c>
    </row>
    <row r="1083" spans="1:10">
      <c r="A1083">
        <v>2017</v>
      </c>
      <c r="B1083">
        <v>4</v>
      </c>
      <c r="C1083" t="s">
        <v>89</v>
      </c>
      <c r="D1083" t="s">
        <v>690</v>
      </c>
      <c r="E1083" t="s">
        <v>99</v>
      </c>
      <c r="F1083">
        <v>5</v>
      </c>
      <c r="G1083">
        <v>45</v>
      </c>
      <c r="H1083">
        <v>5009.429</v>
      </c>
      <c r="I1083">
        <v>886.03719</v>
      </c>
      <c r="J1083">
        <v>1</v>
      </c>
    </row>
    <row r="1084" spans="1:10">
      <c r="A1084">
        <v>2017</v>
      </c>
      <c r="B1084">
        <v>4</v>
      </c>
      <c r="C1084" t="s">
        <v>89</v>
      </c>
      <c r="D1084" t="s">
        <v>692</v>
      </c>
      <c r="E1084" t="s">
        <v>99</v>
      </c>
      <c r="F1084">
        <v>4</v>
      </c>
      <c r="G1084">
        <v>36</v>
      </c>
      <c r="H1084">
        <v>4563.04</v>
      </c>
      <c r="I1084">
        <v>769.9344</v>
      </c>
      <c r="J1084">
        <v>2</v>
      </c>
    </row>
    <row r="1085" spans="1:10">
      <c r="A1085">
        <v>2017</v>
      </c>
      <c r="B1085">
        <v>4</v>
      </c>
      <c r="C1085" t="s">
        <v>89</v>
      </c>
      <c r="D1085" t="s">
        <v>691</v>
      </c>
      <c r="E1085" t="s">
        <v>99</v>
      </c>
      <c r="F1085">
        <v>5</v>
      </c>
      <c r="G1085">
        <v>27.75</v>
      </c>
      <c r="H1085">
        <v>3464.5</v>
      </c>
      <c r="I1085">
        <v>664.345</v>
      </c>
      <c r="J1085">
        <v>3</v>
      </c>
    </row>
    <row r="1086" spans="1:10">
      <c r="A1086">
        <v>2017</v>
      </c>
      <c r="B1086">
        <v>4</v>
      </c>
      <c r="C1086" t="s">
        <v>89</v>
      </c>
      <c r="D1086" t="s">
        <v>693</v>
      </c>
      <c r="E1086" t="s">
        <v>99</v>
      </c>
      <c r="F1086">
        <v>4</v>
      </c>
      <c r="G1086">
        <v>33.75</v>
      </c>
      <c r="H1086">
        <v>3647.76</v>
      </c>
      <c r="I1086">
        <v>662.5036</v>
      </c>
      <c r="J1086">
        <v>4</v>
      </c>
    </row>
    <row r="1087" spans="1:10">
      <c r="A1087">
        <v>2017</v>
      </c>
      <c r="B1087">
        <v>5</v>
      </c>
      <c r="C1087" t="s">
        <v>89</v>
      </c>
      <c r="D1087" t="s">
        <v>692</v>
      </c>
      <c r="E1087" t="s">
        <v>99</v>
      </c>
      <c r="F1087">
        <v>5</v>
      </c>
      <c r="G1087">
        <v>48</v>
      </c>
      <c r="H1087">
        <v>6084.05</v>
      </c>
      <c r="I1087">
        <v>1013.2455</v>
      </c>
      <c r="J1087">
        <v>1</v>
      </c>
    </row>
    <row r="1088" spans="1:10">
      <c r="A1088">
        <v>2017</v>
      </c>
      <c r="B1088">
        <v>5</v>
      </c>
      <c r="C1088" t="s">
        <v>89</v>
      </c>
      <c r="D1088" t="s">
        <v>690</v>
      </c>
      <c r="E1088" t="s">
        <v>99</v>
      </c>
      <c r="F1088">
        <v>4</v>
      </c>
      <c r="G1088">
        <v>45</v>
      </c>
      <c r="H1088">
        <v>5013.716</v>
      </c>
      <c r="I1088">
        <v>846.50876</v>
      </c>
      <c r="J1088">
        <v>2</v>
      </c>
    </row>
    <row r="1089" spans="1:10">
      <c r="A1089">
        <v>2017</v>
      </c>
      <c r="B1089">
        <v>5</v>
      </c>
      <c r="C1089" t="s">
        <v>89</v>
      </c>
      <c r="D1089" t="s">
        <v>694</v>
      </c>
      <c r="E1089" t="s">
        <v>99</v>
      </c>
      <c r="F1089">
        <v>5</v>
      </c>
      <c r="G1089">
        <v>35.25</v>
      </c>
      <c r="H1089">
        <v>3955.555</v>
      </c>
      <c r="I1089">
        <v>740.86105</v>
      </c>
      <c r="J1089">
        <v>3</v>
      </c>
    </row>
    <row r="1090" spans="1:10">
      <c r="A1090">
        <v>2017</v>
      </c>
      <c r="B1090">
        <v>5</v>
      </c>
      <c r="C1090" t="s">
        <v>89</v>
      </c>
      <c r="D1090" t="s">
        <v>693</v>
      </c>
      <c r="E1090" t="s">
        <v>99</v>
      </c>
      <c r="F1090">
        <v>4</v>
      </c>
      <c r="G1090">
        <v>38.25</v>
      </c>
      <c r="H1090">
        <v>4198.88</v>
      </c>
      <c r="I1090">
        <v>736.6268</v>
      </c>
      <c r="J1090">
        <v>4</v>
      </c>
    </row>
    <row r="1091" spans="1:10">
      <c r="A1091">
        <v>2017</v>
      </c>
      <c r="B1091">
        <v>6</v>
      </c>
      <c r="C1091" t="s">
        <v>89</v>
      </c>
      <c r="D1091" t="s">
        <v>690</v>
      </c>
      <c r="E1091" t="s">
        <v>99</v>
      </c>
      <c r="F1091">
        <v>5</v>
      </c>
      <c r="G1091">
        <v>59.25</v>
      </c>
      <c r="H1091">
        <v>6706.175</v>
      </c>
      <c r="I1091">
        <v>1115.42925</v>
      </c>
      <c r="J1091">
        <v>1</v>
      </c>
    </row>
    <row r="1092" spans="1:10">
      <c r="A1092">
        <v>2017</v>
      </c>
      <c r="B1092">
        <v>6</v>
      </c>
      <c r="C1092" t="s">
        <v>89</v>
      </c>
      <c r="D1092" t="s">
        <v>693</v>
      </c>
      <c r="E1092" t="s">
        <v>99</v>
      </c>
      <c r="F1092">
        <v>5</v>
      </c>
      <c r="G1092">
        <v>46.5</v>
      </c>
      <c r="H1092">
        <v>5165.925</v>
      </c>
      <c r="I1092">
        <v>907.75175</v>
      </c>
      <c r="J1092">
        <v>2</v>
      </c>
    </row>
    <row r="1093" spans="1:10">
      <c r="A1093">
        <v>2017</v>
      </c>
      <c r="B1093">
        <v>6</v>
      </c>
      <c r="C1093" t="s">
        <v>89</v>
      </c>
      <c r="D1093" t="s">
        <v>694</v>
      </c>
      <c r="E1093" t="s">
        <v>99</v>
      </c>
      <c r="F1093">
        <v>5</v>
      </c>
      <c r="G1093">
        <v>28.5</v>
      </c>
      <c r="H1093">
        <v>3244.533</v>
      </c>
      <c r="I1093">
        <v>642.39863</v>
      </c>
      <c r="J1093">
        <v>3</v>
      </c>
    </row>
    <row r="1094" spans="1:10">
      <c r="A1094">
        <v>2017</v>
      </c>
      <c r="B1094">
        <v>6</v>
      </c>
      <c r="C1094" t="s">
        <v>89</v>
      </c>
      <c r="D1094" t="s">
        <v>692</v>
      </c>
      <c r="E1094" t="s">
        <v>99</v>
      </c>
      <c r="F1094">
        <v>4</v>
      </c>
      <c r="G1094">
        <v>23</v>
      </c>
      <c r="H1094">
        <v>2957.53</v>
      </c>
      <c r="I1094">
        <v>554.3283</v>
      </c>
      <c r="J1094">
        <v>4</v>
      </c>
    </row>
    <row r="1095" spans="1:10">
      <c r="A1095">
        <v>2017</v>
      </c>
      <c r="B1095">
        <v>7</v>
      </c>
      <c r="C1095" t="s">
        <v>89</v>
      </c>
      <c r="D1095" t="s">
        <v>695</v>
      </c>
      <c r="E1095" t="s">
        <v>491</v>
      </c>
      <c r="F1095">
        <v>15</v>
      </c>
      <c r="G1095">
        <v>270</v>
      </c>
      <c r="H1095">
        <v>26294.85</v>
      </c>
      <c r="I1095">
        <v>4302.4335</v>
      </c>
      <c r="J1095">
        <v>1</v>
      </c>
    </row>
    <row r="1096" spans="1:10">
      <c r="A1096">
        <v>2017</v>
      </c>
      <c r="B1096">
        <v>7</v>
      </c>
      <c r="C1096" t="s">
        <v>89</v>
      </c>
      <c r="D1096" t="s">
        <v>696</v>
      </c>
      <c r="E1096" t="s">
        <v>491</v>
      </c>
      <c r="F1096">
        <v>15</v>
      </c>
      <c r="G1096">
        <v>30</v>
      </c>
      <c r="H1096">
        <v>3705</v>
      </c>
      <c r="I1096">
        <v>1097.55</v>
      </c>
      <c r="J1096">
        <v>2</v>
      </c>
    </row>
    <row r="1097" spans="1:10">
      <c r="A1097">
        <v>2017</v>
      </c>
      <c r="B1097">
        <v>7</v>
      </c>
      <c r="C1097" t="s">
        <v>89</v>
      </c>
      <c r="D1097" t="s">
        <v>692</v>
      </c>
      <c r="E1097" t="s">
        <v>99</v>
      </c>
      <c r="F1097">
        <v>1</v>
      </c>
      <c r="G1097">
        <v>12</v>
      </c>
      <c r="H1097">
        <v>1547.01</v>
      </c>
      <c r="I1097">
        <v>246.1711</v>
      </c>
      <c r="J1097">
        <v>3</v>
      </c>
    </row>
    <row r="1098" spans="1:10">
      <c r="A1098">
        <v>2017</v>
      </c>
      <c r="B1098">
        <v>7</v>
      </c>
      <c r="C1098" t="s">
        <v>89</v>
      </c>
      <c r="D1098" t="s">
        <v>694</v>
      </c>
      <c r="E1098" t="s">
        <v>99</v>
      </c>
      <c r="F1098">
        <v>1</v>
      </c>
      <c r="G1098">
        <v>6</v>
      </c>
      <c r="H1098">
        <v>679.511</v>
      </c>
      <c r="I1098">
        <v>132.74621</v>
      </c>
      <c r="J1098">
        <v>4</v>
      </c>
    </row>
    <row r="1099" spans="1:10">
      <c r="A1099">
        <v>2017</v>
      </c>
      <c r="B1099">
        <v>8</v>
      </c>
      <c r="C1099" t="s">
        <v>89</v>
      </c>
      <c r="D1099" t="s">
        <v>697</v>
      </c>
      <c r="E1099" t="s">
        <v>491</v>
      </c>
      <c r="F1099">
        <v>15</v>
      </c>
      <c r="G1099">
        <v>222</v>
      </c>
      <c r="H1099">
        <v>21841.55</v>
      </c>
      <c r="I1099">
        <v>3668.5705</v>
      </c>
      <c r="J1099">
        <v>1</v>
      </c>
    </row>
    <row r="1100" spans="1:10">
      <c r="A1100">
        <v>2017</v>
      </c>
      <c r="B1100">
        <v>8</v>
      </c>
      <c r="C1100" t="s">
        <v>89</v>
      </c>
      <c r="D1100" t="s">
        <v>698</v>
      </c>
      <c r="E1100" t="s">
        <v>491</v>
      </c>
      <c r="F1100">
        <v>15</v>
      </c>
      <c r="G1100">
        <v>129</v>
      </c>
      <c r="H1100">
        <v>14270.6</v>
      </c>
      <c r="I1100">
        <v>2556.766</v>
      </c>
      <c r="J1100">
        <v>2</v>
      </c>
    </row>
    <row r="1101" spans="1:10">
      <c r="A1101">
        <v>2017</v>
      </c>
      <c r="B1101">
        <v>8</v>
      </c>
      <c r="C1101" t="s">
        <v>89</v>
      </c>
      <c r="D1101" t="s">
        <v>699</v>
      </c>
      <c r="E1101" t="s">
        <v>544</v>
      </c>
      <c r="F1101">
        <v>15</v>
      </c>
      <c r="G1101">
        <v>100</v>
      </c>
      <c r="H1101">
        <v>9045.6</v>
      </c>
      <c r="I1101">
        <v>1895.016</v>
      </c>
      <c r="J1101">
        <v>3</v>
      </c>
    </row>
    <row r="1102" spans="1:10">
      <c r="A1102">
        <v>2017</v>
      </c>
      <c r="B1102">
        <v>8</v>
      </c>
      <c r="C1102" t="s">
        <v>89</v>
      </c>
      <c r="D1102" t="s">
        <v>700</v>
      </c>
      <c r="E1102" t="s">
        <v>491</v>
      </c>
      <c r="F1102">
        <v>15</v>
      </c>
      <c r="G1102">
        <v>31</v>
      </c>
      <c r="H1102">
        <v>3698.5</v>
      </c>
      <c r="I1102">
        <v>1099.835</v>
      </c>
      <c r="J1102">
        <v>4</v>
      </c>
    </row>
    <row r="1103" spans="1:10">
      <c r="A1103">
        <v>2017</v>
      </c>
      <c r="B1103">
        <v>9</v>
      </c>
      <c r="C1103" t="s">
        <v>89</v>
      </c>
      <c r="D1103" t="s">
        <v>701</v>
      </c>
      <c r="E1103" t="s">
        <v>505</v>
      </c>
      <c r="F1103">
        <v>3</v>
      </c>
      <c r="G1103">
        <v>23</v>
      </c>
      <c r="H1103">
        <v>2600.32</v>
      </c>
      <c r="I1103">
        <v>475.0352</v>
      </c>
      <c r="J1103">
        <v>1</v>
      </c>
    </row>
    <row r="1104" spans="1:10">
      <c r="A1104">
        <v>2017</v>
      </c>
      <c r="B1104">
        <v>9</v>
      </c>
      <c r="C1104" t="s">
        <v>89</v>
      </c>
      <c r="D1104" t="s">
        <v>702</v>
      </c>
      <c r="E1104" t="s">
        <v>505</v>
      </c>
      <c r="F1104">
        <v>3</v>
      </c>
      <c r="G1104">
        <v>16</v>
      </c>
      <c r="H1104">
        <v>1956.53</v>
      </c>
      <c r="I1104">
        <v>383.2183</v>
      </c>
      <c r="J1104">
        <v>2</v>
      </c>
    </row>
    <row r="1105" spans="1:10">
      <c r="A1105">
        <v>2017</v>
      </c>
      <c r="B1105">
        <v>9</v>
      </c>
      <c r="C1105" t="s">
        <v>89</v>
      </c>
      <c r="D1105" t="s">
        <v>703</v>
      </c>
      <c r="E1105" t="s">
        <v>505</v>
      </c>
      <c r="F1105">
        <v>3</v>
      </c>
      <c r="G1105">
        <v>13</v>
      </c>
      <c r="H1105">
        <v>1527.5</v>
      </c>
      <c r="I1105">
        <v>327.025</v>
      </c>
      <c r="J1105">
        <v>3</v>
      </c>
    </row>
    <row r="1106" spans="1:10">
      <c r="A1106">
        <v>2017</v>
      </c>
      <c r="B1106">
        <v>9</v>
      </c>
      <c r="C1106" t="s">
        <v>89</v>
      </c>
      <c r="D1106" t="s">
        <v>704</v>
      </c>
      <c r="E1106" t="s">
        <v>505</v>
      </c>
      <c r="F1106">
        <v>3</v>
      </c>
      <c r="G1106">
        <v>11</v>
      </c>
      <c r="H1106">
        <v>1313.32</v>
      </c>
      <c r="I1106">
        <v>297.4652</v>
      </c>
      <c r="J1106">
        <v>4</v>
      </c>
    </row>
    <row r="1107" spans="1:10">
      <c r="A1107">
        <v>2017</v>
      </c>
      <c r="B1107">
        <v>10</v>
      </c>
      <c r="C1107" t="s">
        <v>89</v>
      </c>
      <c r="D1107" t="s">
        <v>702</v>
      </c>
      <c r="E1107" t="s">
        <v>505</v>
      </c>
      <c r="F1107">
        <v>5</v>
      </c>
      <c r="G1107">
        <v>45</v>
      </c>
      <c r="H1107">
        <v>5659.59</v>
      </c>
      <c r="I1107">
        <v>957.5549</v>
      </c>
      <c r="J1107">
        <v>1</v>
      </c>
    </row>
    <row r="1108" spans="1:10">
      <c r="A1108">
        <v>2017</v>
      </c>
      <c r="B1108">
        <v>10</v>
      </c>
      <c r="C1108" t="s">
        <v>89</v>
      </c>
      <c r="D1108" t="s">
        <v>701</v>
      </c>
      <c r="E1108" t="s">
        <v>505</v>
      </c>
      <c r="F1108">
        <v>5</v>
      </c>
      <c r="G1108">
        <v>40</v>
      </c>
      <c r="H1108">
        <v>4745</v>
      </c>
      <c r="I1108">
        <v>841.95</v>
      </c>
      <c r="J1108">
        <v>2</v>
      </c>
    </row>
    <row r="1109" spans="1:10">
      <c r="A1109">
        <v>2017</v>
      </c>
      <c r="B1109">
        <v>10</v>
      </c>
      <c r="C1109" t="s">
        <v>89</v>
      </c>
      <c r="D1109" t="s">
        <v>704</v>
      </c>
      <c r="E1109" t="s">
        <v>505</v>
      </c>
      <c r="F1109">
        <v>5</v>
      </c>
      <c r="G1109">
        <v>22</v>
      </c>
      <c r="H1109">
        <v>2746.88</v>
      </c>
      <c r="I1109">
        <v>568.1568</v>
      </c>
      <c r="J1109">
        <v>3</v>
      </c>
    </row>
    <row r="1110" spans="1:10">
      <c r="A1110">
        <v>2017</v>
      </c>
      <c r="B1110">
        <v>10</v>
      </c>
      <c r="C1110" t="s">
        <v>89</v>
      </c>
      <c r="D1110" t="s">
        <v>703</v>
      </c>
      <c r="E1110" t="s">
        <v>505</v>
      </c>
      <c r="F1110">
        <v>5</v>
      </c>
      <c r="G1110">
        <v>22</v>
      </c>
      <c r="H1110">
        <v>2664</v>
      </c>
      <c r="I1110">
        <v>559.04</v>
      </c>
      <c r="J1110">
        <v>4</v>
      </c>
    </row>
    <row r="1111" spans="1:10">
      <c r="A1111">
        <v>2017</v>
      </c>
      <c r="B1111">
        <v>11</v>
      </c>
      <c r="C1111" t="s">
        <v>89</v>
      </c>
      <c r="D1111" t="s">
        <v>702</v>
      </c>
      <c r="E1111" t="s">
        <v>505</v>
      </c>
      <c r="F1111">
        <v>4</v>
      </c>
      <c r="G1111">
        <v>49</v>
      </c>
      <c r="H1111">
        <v>6250.09</v>
      </c>
      <c r="I1111">
        <v>994.5099</v>
      </c>
      <c r="J1111">
        <v>1</v>
      </c>
    </row>
    <row r="1112" spans="1:10">
      <c r="A1112">
        <v>2017</v>
      </c>
      <c r="B1112">
        <v>11</v>
      </c>
      <c r="C1112" t="s">
        <v>89</v>
      </c>
      <c r="D1112" t="s">
        <v>701</v>
      </c>
      <c r="E1112" t="s">
        <v>505</v>
      </c>
      <c r="F1112">
        <v>4</v>
      </c>
      <c r="G1112">
        <v>38</v>
      </c>
      <c r="H1112">
        <v>4503.2</v>
      </c>
      <c r="I1112">
        <v>769.352</v>
      </c>
      <c r="J1112">
        <v>2</v>
      </c>
    </row>
    <row r="1113" spans="1:10">
      <c r="A1113">
        <v>2017</v>
      </c>
      <c r="B1113">
        <v>11</v>
      </c>
      <c r="C1113" t="s">
        <v>89</v>
      </c>
      <c r="D1113" t="s">
        <v>705</v>
      </c>
      <c r="E1113" t="s">
        <v>706</v>
      </c>
      <c r="F1113">
        <v>4</v>
      </c>
      <c r="G1113">
        <v>28</v>
      </c>
      <c r="H1113">
        <v>2258.26</v>
      </c>
      <c r="I1113">
        <v>492.4086</v>
      </c>
      <c r="J1113">
        <v>3</v>
      </c>
    </row>
    <row r="1114" spans="1:10">
      <c r="A1114">
        <v>2017</v>
      </c>
      <c r="B1114">
        <v>11</v>
      </c>
      <c r="C1114" t="s">
        <v>89</v>
      </c>
      <c r="D1114" t="s">
        <v>704</v>
      </c>
      <c r="E1114" t="s">
        <v>505</v>
      </c>
      <c r="F1114">
        <v>4</v>
      </c>
      <c r="G1114">
        <v>18</v>
      </c>
      <c r="H1114">
        <v>2195.68</v>
      </c>
      <c r="I1114">
        <v>455.5248</v>
      </c>
      <c r="J1114">
        <v>4</v>
      </c>
    </row>
    <row r="1115" spans="1:10">
      <c r="A1115">
        <v>2017</v>
      </c>
      <c r="B1115">
        <v>12</v>
      </c>
      <c r="C1115" t="s">
        <v>89</v>
      </c>
      <c r="D1115" t="s">
        <v>701</v>
      </c>
      <c r="E1115" t="s">
        <v>505</v>
      </c>
      <c r="F1115">
        <v>5</v>
      </c>
      <c r="G1115">
        <v>42</v>
      </c>
      <c r="H1115">
        <v>5062.2</v>
      </c>
      <c r="I1115">
        <v>882.842</v>
      </c>
      <c r="J1115">
        <v>1</v>
      </c>
    </row>
    <row r="1116" spans="1:10">
      <c r="A1116">
        <v>2017</v>
      </c>
      <c r="B1116">
        <v>12</v>
      </c>
      <c r="C1116" t="s">
        <v>89</v>
      </c>
      <c r="D1116" t="s">
        <v>704</v>
      </c>
      <c r="E1116" t="s">
        <v>505</v>
      </c>
      <c r="F1116">
        <v>5</v>
      </c>
      <c r="G1116">
        <v>30</v>
      </c>
      <c r="H1116">
        <v>3686.81</v>
      </c>
      <c r="I1116">
        <v>695.5491</v>
      </c>
      <c r="J1116">
        <v>2</v>
      </c>
    </row>
    <row r="1117" spans="1:10">
      <c r="A1117">
        <v>2017</v>
      </c>
      <c r="B1117">
        <v>12</v>
      </c>
      <c r="C1117" t="s">
        <v>89</v>
      </c>
      <c r="D1117" t="s">
        <v>705</v>
      </c>
      <c r="E1117" t="s">
        <v>706</v>
      </c>
      <c r="F1117">
        <v>6</v>
      </c>
      <c r="G1117">
        <v>37</v>
      </c>
      <c r="H1117">
        <v>3092.83</v>
      </c>
      <c r="I1117">
        <v>691.2113</v>
      </c>
      <c r="J1117">
        <v>3</v>
      </c>
    </row>
    <row r="1118" spans="1:10">
      <c r="A1118">
        <v>2017</v>
      </c>
      <c r="B1118">
        <v>12</v>
      </c>
      <c r="C1118" t="s">
        <v>89</v>
      </c>
      <c r="D1118" t="s">
        <v>702</v>
      </c>
      <c r="E1118" t="s">
        <v>505</v>
      </c>
      <c r="F1118">
        <v>5</v>
      </c>
      <c r="G1118">
        <v>29</v>
      </c>
      <c r="H1118">
        <v>3647.86</v>
      </c>
      <c r="I1118">
        <v>688.2646</v>
      </c>
      <c r="J1118">
        <v>4</v>
      </c>
    </row>
    <row r="1119" spans="1:10">
      <c r="A1119">
        <v>2018</v>
      </c>
      <c r="B1119">
        <v>1</v>
      </c>
      <c r="C1119" t="s">
        <v>89</v>
      </c>
      <c r="D1119" t="s">
        <v>707</v>
      </c>
      <c r="E1119" t="s">
        <v>510</v>
      </c>
      <c r="F1119">
        <v>4</v>
      </c>
      <c r="G1119">
        <v>68</v>
      </c>
      <c r="H1119">
        <v>7501</v>
      </c>
      <c r="I1119">
        <v>1189.11</v>
      </c>
      <c r="J1119">
        <v>1</v>
      </c>
    </row>
    <row r="1120" spans="1:10">
      <c r="A1120">
        <v>2018</v>
      </c>
      <c r="B1120">
        <v>1</v>
      </c>
      <c r="C1120" t="s">
        <v>89</v>
      </c>
      <c r="D1120" t="s">
        <v>702</v>
      </c>
      <c r="E1120" t="s">
        <v>505</v>
      </c>
      <c r="F1120">
        <v>3</v>
      </c>
      <c r="G1120">
        <v>42</v>
      </c>
      <c r="H1120">
        <v>5340.09</v>
      </c>
      <c r="I1120">
        <v>833.4099</v>
      </c>
      <c r="J1120">
        <v>2</v>
      </c>
    </row>
    <row r="1121" spans="1:10">
      <c r="A1121">
        <v>2018</v>
      </c>
      <c r="B1121">
        <v>1</v>
      </c>
      <c r="C1121" t="s">
        <v>89</v>
      </c>
      <c r="D1121" t="s">
        <v>708</v>
      </c>
      <c r="E1121" t="s">
        <v>507</v>
      </c>
      <c r="F1121">
        <v>4</v>
      </c>
      <c r="G1121">
        <v>28</v>
      </c>
      <c r="H1121">
        <v>3792</v>
      </c>
      <c r="I1121">
        <v>661.12</v>
      </c>
      <c r="J1121">
        <v>3</v>
      </c>
    </row>
    <row r="1122" spans="1:10">
      <c r="A1122">
        <v>2018</v>
      </c>
      <c r="B1122">
        <v>1</v>
      </c>
      <c r="C1122" t="s">
        <v>89</v>
      </c>
      <c r="D1122" t="s">
        <v>709</v>
      </c>
      <c r="E1122" t="s">
        <v>510</v>
      </c>
      <c r="F1122">
        <v>4</v>
      </c>
      <c r="G1122">
        <v>33</v>
      </c>
      <c r="H1122">
        <v>3555.5</v>
      </c>
      <c r="I1122">
        <v>650.105</v>
      </c>
      <c r="J1122">
        <v>4</v>
      </c>
    </row>
    <row r="1123" spans="1:10">
      <c r="A1123">
        <v>2018</v>
      </c>
      <c r="B1123">
        <v>2</v>
      </c>
      <c r="C1123" t="s">
        <v>89</v>
      </c>
      <c r="D1123" t="s">
        <v>707</v>
      </c>
      <c r="E1123" t="s">
        <v>510</v>
      </c>
      <c r="F1123">
        <v>8</v>
      </c>
      <c r="G1123">
        <v>129</v>
      </c>
      <c r="H1123">
        <v>14378</v>
      </c>
      <c r="I1123">
        <v>2288.58</v>
      </c>
      <c r="J1123">
        <v>1</v>
      </c>
    </row>
    <row r="1124" spans="1:10">
      <c r="A1124">
        <v>2018</v>
      </c>
      <c r="B1124">
        <v>2</v>
      </c>
      <c r="C1124" t="s">
        <v>89</v>
      </c>
      <c r="D1124" t="s">
        <v>708</v>
      </c>
      <c r="E1124" t="s">
        <v>507</v>
      </c>
      <c r="F1124">
        <v>8</v>
      </c>
      <c r="G1124">
        <v>75</v>
      </c>
      <c r="H1124">
        <v>10488</v>
      </c>
      <c r="I1124">
        <v>1698.68</v>
      </c>
      <c r="J1124">
        <v>2</v>
      </c>
    </row>
    <row r="1125" spans="1:10">
      <c r="A1125">
        <v>2018</v>
      </c>
      <c r="B1125">
        <v>2</v>
      </c>
      <c r="C1125" t="s">
        <v>89</v>
      </c>
      <c r="D1125" t="s">
        <v>709</v>
      </c>
      <c r="E1125" t="s">
        <v>510</v>
      </c>
      <c r="F1125">
        <v>8</v>
      </c>
      <c r="G1125">
        <v>56</v>
      </c>
      <c r="H1125">
        <v>6077.5</v>
      </c>
      <c r="I1125">
        <v>1156.525</v>
      </c>
      <c r="J1125">
        <v>3</v>
      </c>
    </row>
    <row r="1126" spans="1:10">
      <c r="A1126">
        <v>2018</v>
      </c>
      <c r="B1126">
        <v>2</v>
      </c>
      <c r="C1126" t="s">
        <v>89</v>
      </c>
      <c r="D1126" t="s">
        <v>710</v>
      </c>
      <c r="E1126" t="s">
        <v>510</v>
      </c>
      <c r="F1126">
        <v>8</v>
      </c>
      <c r="G1126">
        <v>46</v>
      </c>
      <c r="H1126">
        <v>5200</v>
      </c>
      <c r="I1126">
        <v>1030</v>
      </c>
      <c r="J1126">
        <v>4</v>
      </c>
    </row>
    <row r="1127" spans="1:10">
      <c r="A1127">
        <v>2018</v>
      </c>
      <c r="B1127">
        <v>3</v>
      </c>
      <c r="C1127" t="s">
        <v>89</v>
      </c>
      <c r="D1127" t="s">
        <v>711</v>
      </c>
      <c r="E1127" t="s">
        <v>515</v>
      </c>
      <c r="F1127">
        <v>5</v>
      </c>
      <c r="G1127">
        <v>60</v>
      </c>
      <c r="H1127">
        <v>7301.22</v>
      </c>
      <c r="I1127">
        <v>1183.1342</v>
      </c>
      <c r="J1127">
        <v>1</v>
      </c>
    </row>
    <row r="1128" spans="1:10">
      <c r="A1128">
        <v>2018</v>
      </c>
      <c r="B1128">
        <v>3</v>
      </c>
      <c r="C1128" t="s">
        <v>89</v>
      </c>
      <c r="D1128" t="s">
        <v>712</v>
      </c>
      <c r="E1128" t="s">
        <v>515</v>
      </c>
      <c r="F1128">
        <v>5</v>
      </c>
      <c r="G1128">
        <v>25</v>
      </c>
      <c r="H1128">
        <v>2990</v>
      </c>
      <c r="I1128">
        <v>603.9</v>
      </c>
      <c r="J1128">
        <v>2</v>
      </c>
    </row>
    <row r="1129" spans="1:10">
      <c r="A1129">
        <v>2018</v>
      </c>
      <c r="B1129">
        <v>3</v>
      </c>
      <c r="C1129" t="s">
        <v>89</v>
      </c>
      <c r="D1129" t="s">
        <v>713</v>
      </c>
      <c r="E1129" t="s">
        <v>714</v>
      </c>
      <c r="F1129">
        <v>4</v>
      </c>
      <c r="G1129">
        <v>14</v>
      </c>
      <c r="H1129">
        <v>1170</v>
      </c>
      <c r="I1129">
        <v>330.7</v>
      </c>
      <c r="J1129">
        <v>3</v>
      </c>
    </row>
    <row r="1130" spans="1:10">
      <c r="A1130">
        <v>2018</v>
      </c>
      <c r="B1130">
        <v>3</v>
      </c>
      <c r="C1130" t="s">
        <v>89</v>
      </c>
      <c r="D1130" t="s">
        <v>715</v>
      </c>
      <c r="E1130" t="s">
        <v>513</v>
      </c>
      <c r="F1130">
        <v>1</v>
      </c>
      <c r="G1130">
        <v>11</v>
      </c>
      <c r="H1130">
        <v>1608.4</v>
      </c>
      <c r="I1130">
        <v>249.924</v>
      </c>
      <c r="J1130">
        <v>4</v>
      </c>
    </row>
    <row r="1131" spans="1:10">
      <c r="A1131">
        <v>2018</v>
      </c>
      <c r="B1131">
        <v>4</v>
      </c>
      <c r="C1131" t="s">
        <v>89</v>
      </c>
      <c r="D1131" t="s">
        <v>711</v>
      </c>
      <c r="E1131" t="s">
        <v>515</v>
      </c>
      <c r="F1131">
        <v>4</v>
      </c>
      <c r="G1131">
        <v>32</v>
      </c>
      <c r="H1131">
        <v>3926.99</v>
      </c>
      <c r="I1131">
        <v>687.9689</v>
      </c>
      <c r="J1131">
        <v>1</v>
      </c>
    </row>
    <row r="1132" spans="1:10">
      <c r="A1132">
        <v>2018</v>
      </c>
      <c r="B1132">
        <v>4</v>
      </c>
      <c r="C1132" t="s">
        <v>89</v>
      </c>
      <c r="D1132" t="s">
        <v>712</v>
      </c>
      <c r="E1132" t="s">
        <v>515</v>
      </c>
      <c r="F1132">
        <v>4</v>
      </c>
      <c r="G1132">
        <v>18</v>
      </c>
      <c r="H1132">
        <v>2229.5</v>
      </c>
      <c r="I1132">
        <v>459.245</v>
      </c>
      <c r="J1132">
        <v>2</v>
      </c>
    </row>
    <row r="1133" spans="1:10">
      <c r="A1133">
        <v>2018</v>
      </c>
      <c r="B1133">
        <v>4</v>
      </c>
      <c r="C1133" t="s">
        <v>89</v>
      </c>
      <c r="D1133" t="s">
        <v>716</v>
      </c>
      <c r="E1133" t="s">
        <v>515</v>
      </c>
      <c r="F1133">
        <v>4</v>
      </c>
      <c r="G1133">
        <v>9</v>
      </c>
      <c r="H1133">
        <v>1170</v>
      </c>
      <c r="I1133">
        <v>315.7</v>
      </c>
      <c r="J1133">
        <v>3</v>
      </c>
    </row>
    <row r="1134" spans="1:10">
      <c r="A1134">
        <v>2018</v>
      </c>
      <c r="B1134">
        <v>4</v>
      </c>
      <c r="C1134" t="s">
        <v>89</v>
      </c>
      <c r="D1134" t="s">
        <v>713</v>
      </c>
      <c r="E1134" t="s">
        <v>714</v>
      </c>
      <c r="F1134">
        <v>2</v>
      </c>
      <c r="G1134">
        <v>7</v>
      </c>
      <c r="H1134">
        <v>585</v>
      </c>
      <c r="I1134">
        <v>165.35</v>
      </c>
      <c r="J1134">
        <v>4</v>
      </c>
    </row>
    <row r="1135" spans="1:10">
      <c r="A1135">
        <v>2018</v>
      </c>
      <c r="B1135">
        <v>5</v>
      </c>
      <c r="C1135" t="s">
        <v>89</v>
      </c>
      <c r="D1135" t="s">
        <v>711</v>
      </c>
      <c r="E1135" t="s">
        <v>515</v>
      </c>
      <c r="F1135">
        <v>4</v>
      </c>
      <c r="G1135">
        <v>49</v>
      </c>
      <c r="H1135">
        <v>6033.4</v>
      </c>
      <c r="I1135">
        <v>970.674</v>
      </c>
      <c r="J1135">
        <v>1</v>
      </c>
    </row>
    <row r="1136" spans="1:10">
      <c r="A1136">
        <v>2018</v>
      </c>
      <c r="B1136">
        <v>5</v>
      </c>
      <c r="C1136" t="s">
        <v>89</v>
      </c>
      <c r="D1136" t="s">
        <v>712</v>
      </c>
      <c r="E1136" t="s">
        <v>515</v>
      </c>
      <c r="F1136">
        <v>4</v>
      </c>
      <c r="G1136">
        <v>20</v>
      </c>
      <c r="H1136">
        <v>2418</v>
      </c>
      <c r="I1136">
        <v>485.98</v>
      </c>
      <c r="J1136">
        <v>2</v>
      </c>
    </row>
    <row r="1137" spans="1:10">
      <c r="A1137">
        <v>2018</v>
      </c>
      <c r="B1137">
        <v>5</v>
      </c>
      <c r="C1137" t="s">
        <v>89</v>
      </c>
      <c r="D1137" t="s">
        <v>716</v>
      </c>
      <c r="E1137" t="s">
        <v>515</v>
      </c>
      <c r="F1137">
        <v>4</v>
      </c>
      <c r="G1137">
        <v>10</v>
      </c>
      <c r="H1137">
        <v>1300</v>
      </c>
      <c r="I1137">
        <v>333</v>
      </c>
      <c r="J1137">
        <v>3</v>
      </c>
    </row>
    <row r="1138" spans="1:10">
      <c r="A1138">
        <v>2018</v>
      </c>
      <c r="B1138">
        <v>5</v>
      </c>
      <c r="C1138" t="s">
        <v>89</v>
      </c>
      <c r="D1138" t="s">
        <v>713</v>
      </c>
      <c r="E1138" t="s">
        <v>714</v>
      </c>
      <c r="F1138">
        <v>3</v>
      </c>
      <c r="G1138">
        <v>11</v>
      </c>
      <c r="H1138">
        <v>913.5</v>
      </c>
      <c r="I1138">
        <v>253.485</v>
      </c>
      <c r="J1138">
        <v>4</v>
      </c>
    </row>
    <row r="1139" spans="1:10">
      <c r="A1139">
        <v>2018</v>
      </c>
      <c r="B1139">
        <v>6</v>
      </c>
      <c r="C1139" t="s">
        <v>89</v>
      </c>
      <c r="D1139" t="s">
        <v>711</v>
      </c>
      <c r="E1139" t="s">
        <v>515</v>
      </c>
      <c r="F1139">
        <v>4</v>
      </c>
      <c r="G1139">
        <v>21</v>
      </c>
      <c r="H1139">
        <v>2567.39</v>
      </c>
      <c r="I1139">
        <v>505.4129</v>
      </c>
      <c r="J1139">
        <v>1</v>
      </c>
    </row>
    <row r="1140" spans="1:10">
      <c r="A1140">
        <v>2018</v>
      </c>
      <c r="B1140">
        <v>6</v>
      </c>
      <c r="C1140" t="s">
        <v>89</v>
      </c>
      <c r="D1140" t="s">
        <v>713</v>
      </c>
      <c r="E1140" t="s">
        <v>714</v>
      </c>
      <c r="F1140">
        <v>4</v>
      </c>
      <c r="G1140">
        <v>11</v>
      </c>
      <c r="H1140">
        <v>900</v>
      </c>
      <c r="I1140">
        <v>292</v>
      </c>
      <c r="J1140">
        <v>2</v>
      </c>
    </row>
    <row r="1141" spans="1:10">
      <c r="A1141">
        <v>2018</v>
      </c>
      <c r="B1141">
        <v>6</v>
      </c>
      <c r="C1141" t="s">
        <v>89</v>
      </c>
      <c r="D1141" t="s">
        <v>712</v>
      </c>
      <c r="E1141" t="s">
        <v>515</v>
      </c>
      <c r="F1141">
        <v>4</v>
      </c>
      <c r="G1141">
        <v>7</v>
      </c>
      <c r="H1141">
        <v>825.5</v>
      </c>
      <c r="I1141">
        <v>271.805</v>
      </c>
      <c r="J1141">
        <v>3</v>
      </c>
    </row>
    <row r="1142" spans="1:10">
      <c r="A1142">
        <v>2018</v>
      </c>
      <c r="B1142">
        <v>6</v>
      </c>
      <c r="C1142" t="s">
        <v>89</v>
      </c>
      <c r="D1142" t="s">
        <v>717</v>
      </c>
      <c r="E1142" t="s">
        <v>515</v>
      </c>
      <c r="F1142">
        <v>1</v>
      </c>
      <c r="G1142">
        <v>1</v>
      </c>
      <c r="H1142">
        <v>104</v>
      </c>
      <c r="I1142">
        <v>54.44</v>
      </c>
      <c r="J1142">
        <v>4</v>
      </c>
    </row>
    <row r="1143" spans="1:10">
      <c r="A1143">
        <v>2018</v>
      </c>
      <c r="B1143">
        <v>7</v>
      </c>
      <c r="C1143" t="s">
        <v>89</v>
      </c>
      <c r="D1143" t="s">
        <v>718</v>
      </c>
      <c r="E1143" t="s">
        <v>520</v>
      </c>
      <c r="F1143">
        <v>15</v>
      </c>
      <c r="G1143">
        <v>186</v>
      </c>
      <c r="H1143">
        <v>25128</v>
      </c>
      <c r="I1143">
        <v>3922.08</v>
      </c>
      <c r="J1143">
        <v>1</v>
      </c>
    </row>
    <row r="1144" spans="1:10">
      <c r="A1144">
        <v>2018</v>
      </c>
      <c r="B1144">
        <v>7</v>
      </c>
      <c r="C1144" t="s">
        <v>89</v>
      </c>
      <c r="D1144" t="s">
        <v>719</v>
      </c>
      <c r="E1144" t="s">
        <v>399</v>
      </c>
      <c r="F1144">
        <v>15</v>
      </c>
      <c r="G1144">
        <v>89</v>
      </c>
      <c r="H1144">
        <v>10029.56</v>
      </c>
      <c r="I1144">
        <v>1970.2516</v>
      </c>
      <c r="J1144">
        <v>2</v>
      </c>
    </row>
    <row r="1145" spans="1:10">
      <c r="A1145">
        <v>2018</v>
      </c>
      <c r="B1145">
        <v>7</v>
      </c>
      <c r="C1145" t="s">
        <v>89</v>
      </c>
      <c r="D1145" t="s">
        <v>720</v>
      </c>
      <c r="E1145" t="s">
        <v>574</v>
      </c>
      <c r="F1145">
        <v>15</v>
      </c>
      <c r="G1145">
        <v>30</v>
      </c>
      <c r="H1145">
        <v>3060</v>
      </c>
      <c r="I1145">
        <v>1026.6</v>
      </c>
      <c r="J1145">
        <v>3</v>
      </c>
    </row>
    <row r="1146" spans="1:10">
      <c r="A1146">
        <v>2018</v>
      </c>
      <c r="B1146">
        <v>8</v>
      </c>
      <c r="C1146" t="s">
        <v>89</v>
      </c>
      <c r="D1146" t="s">
        <v>721</v>
      </c>
      <c r="E1146" t="s">
        <v>520</v>
      </c>
      <c r="F1146">
        <v>15</v>
      </c>
      <c r="G1146">
        <v>131</v>
      </c>
      <c r="H1146">
        <v>18472</v>
      </c>
      <c r="I1146">
        <v>3024.92</v>
      </c>
      <c r="J1146">
        <v>1</v>
      </c>
    </row>
    <row r="1147" spans="1:10">
      <c r="A1147">
        <v>2018</v>
      </c>
      <c r="B1147">
        <v>8</v>
      </c>
      <c r="C1147" t="s">
        <v>89</v>
      </c>
      <c r="D1147" t="s">
        <v>722</v>
      </c>
      <c r="E1147" t="s">
        <v>574</v>
      </c>
      <c r="F1147">
        <v>15</v>
      </c>
      <c r="G1147">
        <v>75</v>
      </c>
      <c r="H1147">
        <v>7920</v>
      </c>
      <c r="I1147">
        <v>1696.2</v>
      </c>
      <c r="J1147">
        <v>2</v>
      </c>
    </row>
    <row r="1148" spans="1:10">
      <c r="A1148">
        <v>2018</v>
      </c>
      <c r="B1148">
        <v>8</v>
      </c>
      <c r="C1148" t="s">
        <v>89</v>
      </c>
      <c r="D1148" t="s">
        <v>723</v>
      </c>
      <c r="E1148" t="s">
        <v>520</v>
      </c>
      <c r="F1148">
        <v>4</v>
      </c>
      <c r="G1148">
        <v>4</v>
      </c>
      <c r="H1148">
        <v>512</v>
      </c>
      <c r="I1148">
        <v>228.32</v>
      </c>
      <c r="J1148">
        <v>3</v>
      </c>
    </row>
    <row r="1149" spans="1:10">
      <c r="A1149">
        <v>2016</v>
      </c>
      <c r="B1149">
        <v>6</v>
      </c>
      <c r="C1149" t="s">
        <v>92</v>
      </c>
      <c r="D1149" t="s">
        <v>724</v>
      </c>
      <c r="E1149" t="s">
        <v>99</v>
      </c>
      <c r="F1149">
        <v>4</v>
      </c>
      <c r="G1149">
        <v>82</v>
      </c>
      <c r="H1149">
        <v>8312.74</v>
      </c>
      <c r="I1149">
        <v>1856.911</v>
      </c>
      <c r="J1149">
        <v>1</v>
      </c>
    </row>
    <row r="1150" spans="1:10">
      <c r="A1150">
        <v>2016</v>
      </c>
      <c r="B1150">
        <v>6</v>
      </c>
      <c r="C1150" t="s">
        <v>92</v>
      </c>
      <c r="D1150" t="s">
        <v>455</v>
      </c>
      <c r="E1150" t="s">
        <v>99</v>
      </c>
      <c r="F1150">
        <v>4</v>
      </c>
      <c r="G1150">
        <v>59</v>
      </c>
      <c r="H1150">
        <v>5766.32</v>
      </c>
      <c r="I1150">
        <v>1359.948</v>
      </c>
      <c r="J1150">
        <v>2</v>
      </c>
    </row>
    <row r="1151" spans="1:10">
      <c r="A1151">
        <v>2016</v>
      </c>
      <c r="B1151">
        <v>6</v>
      </c>
      <c r="C1151" t="s">
        <v>92</v>
      </c>
      <c r="D1151" t="s">
        <v>725</v>
      </c>
      <c r="E1151" t="s">
        <v>99</v>
      </c>
      <c r="F1151">
        <v>4</v>
      </c>
      <c r="G1151">
        <v>48</v>
      </c>
      <c r="H1151">
        <v>4979.45</v>
      </c>
      <c r="I1151">
        <v>1186.9175</v>
      </c>
      <c r="J1151">
        <v>3</v>
      </c>
    </row>
    <row r="1152" spans="1:10">
      <c r="A1152">
        <v>2016</v>
      </c>
      <c r="B1152">
        <v>6</v>
      </c>
      <c r="C1152" t="s">
        <v>92</v>
      </c>
      <c r="D1152" t="s">
        <v>726</v>
      </c>
      <c r="E1152" t="s">
        <v>99</v>
      </c>
      <c r="F1152">
        <v>1</v>
      </c>
      <c r="G1152">
        <v>1</v>
      </c>
      <c r="H1152">
        <v>104.5</v>
      </c>
      <c r="I1152">
        <v>70.675</v>
      </c>
      <c r="J1152">
        <v>4</v>
      </c>
    </row>
    <row r="1153" spans="1:10">
      <c r="A1153">
        <v>2016</v>
      </c>
      <c r="B1153">
        <v>9</v>
      </c>
      <c r="C1153" t="s">
        <v>92</v>
      </c>
      <c r="D1153" t="s">
        <v>453</v>
      </c>
      <c r="E1153" t="s">
        <v>99</v>
      </c>
      <c r="F1153">
        <v>2</v>
      </c>
      <c r="G1153">
        <v>39</v>
      </c>
      <c r="H1153">
        <v>3911.904</v>
      </c>
      <c r="I1153">
        <v>881.7856</v>
      </c>
      <c r="J1153">
        <v>1</v>
      </c>
    </row>
    <row r="1154" spans="1:10">
      <c r="A1154">
        <v>2016</v>
      </c>
      <c r="B1154">
        <v>9</v>
      </c>
      <c r="C1154" t="s">
        <v>92</v>
      </c>
      <c r="D1154" t="s">
        <v>230</v>
      </c>
      <c r="E1154" t="s">
        <v>99</v>
      </c>
      <c r="F1154">
        <v>2</v>
      </c>
      <c r="G1154">
        <v>38</v>
      </c>
      <c r="H1154">
        <v>3873.388</v>
      </c>
      <c r="I1154">
        <v>871.0082</v>
      </c>
      <c r="J1154">
        <v>2</v>
      </c>
    </row>
    <row r="1155" spans="1:10">
      <c r="A1155">
        <v>2016</v>
      </c>
      <c r="B1155">
        <v>9</v>
      </c>
      <c r="C1155" t="s">
        <v>92</v>
      </c>
      <c r="D1155" t="s">
        <v>727</v>
      </c>
      <c r="E1155" t="s">
        <v>99</v>
      </c>
      <c r="F1155">
        <v>1</v>
      </c>
      <c r="G1155">
        <v>1</v>
      </c>
      <c r="H1155">
        <v>104.5</v>
      </c>
      <c r="I1155">
        <v>70.675</v>
      </c>
      <c r="J1155">
        <v>3</v>
      </c>
    </row>
    <row r="1156" spans="1:10">
      <c r="A1156">
        <v>2016</v>
      </c>
      <c r="B1156">
        <v>10</v>
      </c>
      <c r="C1156" t="s">
        <v>92</v>
      </c>
      <c r="D1156" t="s">
        <v>230</v>
      </c>
      <c r="E1156" t="s">
        <v>99</v>
      </c>
      <c r="F1156">
        <v>5</v>
      </c>
      <c r="G1156">
        <v>95</v>
      </c>
      <c r="H1156">
        <v>9700.874</v>
      </c>
      <c r="I1156">
        <v>2180.1311</v>
      </c>
      <c r="J1156">
        <v>1</v>
      </c>
    </row>
    <row r="1157" spans="1:10">
      <c r="A1157">
        <v>2016</v>
      </c>
      <c r="B1157">
        <v>10</v>
      </c>
      <c r="C1157" t="s">
        <v>92</v>
      </c>
      <c r="D1157" t="s">
        <v>453</v>
      </c>
      <c r="E1157" t="s">
        <v>99</v>
      </c>
      <c r="F1157">
        <v>5</v>
      </c>
      <c r="G1157">
        <v>88</v>
      </c>
      <c r="H1157">
        <v>8983.43</v>
      </c>
      <c r="I1157">
        <v>2037.5145</v>
      </c>
      <c r="J1157">
        <v>2</v>
      </c>
    </row>
    <row r="1158" spans="1:10">
      <c r="A1158">
        <v>2016</v>
      </c>
      <c r="B1158">
        <v>10</v>
      </c>
      <c r="C1158" t="s">
        <v>92</v>
      </c>
      <c r="D1158" t="s">
        <v>727</v>
      </c>
      <c r="E1158" t="s">
        <v>99</v>
      </c>
      <c r="F1158">
        <v>2</v>
      </c>
      <c r="G1158">
        <v>2</v>
      </c>
      <c r="H1158">
        <v>203.636</v>
      </c>
      <c r="I1158">
        <v>140.5454</v>
      </c>
      <c r="J1158">
        <v>3</v>
      </c>
    </row>
    <row r="1159" spans="1:10">
      <c r="A1159">
        <v>2016</v>
      </c>
      <c r="B1159">
        <v>11</v>
      </c>
      <c r="C1159" t="s">
        <v>92</v>
      </c>
      <c r="D1159" t="s">
        <v>230</v>
      </c>
      <c r="E1159" t="s">
        <v>99</v>
      </c>
      <c r="F1159">
        <v>4</v>
      </c>
      <c r="G1159">
        <v>78</v>
      </c>
      <c r="H1159">
        <v>8050.266</v>
      </c>
      <c r="I1159">
        <v>1797.5399</v>
      </c>
      <c r="J1159">
        <v>1</v>
      </c>
    </row>
    <row r="1160" spans="1:10">
      <c r="A1160">
        <v>2016</v>
      </c>
      <c r="B1160">
        <v>11</v>
      </c>
      <c r="C1160" t="s">
        <v>92</v>
      </c>
      <c r="D1160" t="s">
        <v>453</v>
      </c>
      <c r="E1160" t="s">
        <v>99</v>
      </c>
      <c r="F1160">
        <v>4</v>
      </c>
      <c r="G1160">
        <v>75</v>
      </c>
      <c r="H1160">
        <v>7700.452</v>
      </c>
      <c r="I1160">
        <v>1730.0678</v>
      </c>
      <c r="J1160">
        <v>2</v>
      </c>
    </row>
    <row r="1161" spans="1:10">
      <c r="A1161">
        <v>2016</v>
      </c>
      <c r="B1161">
        <v>12</v>
      </c>
      <c r="C1161" t="s">
        <v>92</v>
      </c>
      <c r="D1161" t="s">
        <v>453</v>
      </c>
      <c r="E1161" t="s">
        <v>99</v>
      </c>
      <c r="F1161">
        <v>5</v>
      </c>
      <c r="G1161">
        <v>89</v>
      </c>
      <c r="H1161">
        <v>9208.94</v>
      </c>
      <c r="I1161">
        <v>2076.341</v>
      </c>
      <c r="J1161">
        <v>1</v>
      </c>
    </row>
    <row r="1162" spans="1:10">
      <c r="A1162">
        <v>2016</v>
      </c>
      <c r="B1162">
        <v>12</v>
      </c>
      <c r="C1162" t="s">
        <v>92</v>
      </c>
      <c r="D1162" t="s">
        <v>230</v>
      </c>
      <c r="E1162" t="s">
        <v>99</v>
      </c>
      <c r="F1162">
        <v>5</v>
      </c>
      <c r="G1162">
        <v>87</v>
      </c>
      <c r="H1162">
        <v>8955.87</v>
      </c>
      <c r="I1162">
        <v>2028.3805</v>
      </c>
      <c r="J1162">
        <v>2</v>
      </c>
    </row>
    <row r="1163" spans="1:10">
      <c r="A1163">
        <v>2017</v>
      </c>
      <c r="B1163">
        <v>1</v>
      </c>
      <c r="C1163" t="s">
        <v>92</v>
      </c>
      <c r="D1163" t="s">
        <v>230</v>
      </c>
      <c r="E1163" t="s">
        <v>99</v>
      </c>
      <c r="F1163">
        <v>7</v>
      </c>
      <c r="G1163">
        <v>198</v>
      </c>
      <c r="H1163">
        <v>18374.068</v>
      </c>
      <c r="I1163">
        <v>4096.1102</v>
      </c>
      <c r="J1163">
        <v>1</v>
      </c>
    </row>
    <row r="1164" spans="1:10">
      <c r="A1164">
        <v>2017</v>
      </c>
      <c r="B1164">
        <v>1</v>
      </c>
      <c r="C1164" t="s">
        <v>92</v>
      </c>
      <c r="D1164" t="s">
        <v>451</v>
      </c>
      <c r="E1164" t="s">
        <v>99</v>
      </c>
      <c r="F1164">
        <v>7</v>
      </c>
      <c r="G1164">
        <v>176</v>
      </c>
      <c r="H1164">
        <v>16092.262</v>
      </c>
      <c r="I1164">
        <v>3643.8393</v>
      </c>
      <c r="J1164">
        <v>2</v>
      </c>
    </row>
    <row r="1165" spans="1:10">
      <c r="A1165">
        <v>2017</v>
      </c>
      <c r="B1165">
        <v>2</v>
      </c>
      <c r="C1165" t="s">
        <v>92</v>
      </c>
      <c r="D1165" t="s">
        <v>230</v>
      </c>
      <c r="E1165" t="s">
        <v>99</v>
      </c>
      <c r="F1165">
        <v>6</v>
      </c>
      <c r="G1165">
        <v>177</v>
      </c>
      <c r="H1165">
        <v>16462.764</v>
      </c>
      <c r="I1165">
        <v>3654.4146</v>
      </c>
      <c r="J1165">
        <v>1</v>
      </c>
    </row>
    <row r="1166" spans="1:10">
      <c r="A1166">
        <v>2017</v>
      </c>
      <c r="B1166">
        <v>2</v>
      </c>
      <c r="C1166" t="s">
        <v>92</v>
      </c>
      <c r="D1166" t="s">
        <v>451</v>
      </c>
      <c r="E1166" t="s">
        <v>99</v>
      </c>
      <c r="F1166">
        <v>6</v>
      </c>
      <c r="G1166">
        <v>153</v>
      </c>
      <c r="H1166">
        <v>14005.708</v>
      </c>
      <c r="I1166">
        <v>3165.8562</v>
      </c>
      <c r="J1166">
        <v>2</v>
      </c>
    </row>
    <row r="1167" spans="1:10">
      <c r="A1167">
        <v>2017</v>
      </c>
      <c r="B1167">
        <v>2</v>
      </c>
      <c r="C1167" t="s">
        <v>92</v>
      </c>
      <c r="D1167" t="s">
        <v>724</v>
      </c>
      <c r="E1167" t="s">
        <v>99</v>
      </c>
      <c r="F1167">
        <v>2</v>
      </c>
      <c r="G1167">
        <v>36</v>
      </c>
      <c r="H1167">
        <v>3530.552</v>
      </c>
      <c r="I1167">
        <v>809.5828</v>
      </c>
      <c r="J1167">
        <v>3</v>
      </c>
    </row>
    <row r="1168" spans="1:10">
      <c r="A1168">
        <v>2017</v>
      </c>
      <c r="B1168">
        <v>2</v>
      </c>
      <c r="C1168" t="s">
        <v>92</v>
      </c>
      <c r="D1168" t="s">
        <v>725</v>
      </c>
      <c r="E1168" t="s">
        <v>99</v>
      </c>
      <c r="F1168">
        <v>2</v>
      </c>
      <c r="G1168">
        <v>35</v>
      </c>
      <c r="H1168">
        <v>3420.832</v>
      </c>
      <c r="I1168">
        <v>788.1248</v>
      </c>
      <c r="J1168">
        <v>4</v>
      </c>
    </row>
    <row r="1169" spans="1:10">
      <c r="A1169">
        <v>2017</v>
      </c>
      <c r="B1169">
        <v>3</v>
      </c>
      <c r="C1169" t="s">
        <v>92</v>
      </c>
      <c r="D1169" t="s">
        <v>724</v>
      </c>
      <c r="E1169" t="s">
        <v>99</v>
      </c>
      <c r="F1169">
        <v>4</v>
      </c>
      <c r="G1169">
        <v>79</v>
      </c>
      <c r="H1169">
        <v>7768.69</v>
      </c>
      <c r="I1169">
        <v>1760.3035</v>
      </c>
      <c r="J1169">
        <v>1</v>
      </c>
    </row>
    <row r="1170" spans="1:10">
      <c r="A1170">
        <v>2017</v>
      </c>
      <c r="B1170">
        <v>3</v>
      </c>
      <c r="C1170" t="s">
        <v>92</v>
      </c>
      <c r="D1170" t="s">
        <v>725</v>
      </c>
      <c r="E1170" t="s">
        <v>99</v>
      </c>
      <c r="F1170">
        <v>4</v>
      </c>
      <c r="G1170">
        <v>72</v>
      </c>
      <c r="H1170">
        <v>7143.018</v>
      </c>
      <c r="I1170">
        <v>1631.4527</v>
      </c>
      <c r="J1170">
        <v>2</v>
      </c>
    </row>
    <row r="1171" spans="1:10">
      <c r="A1171">
        <v>2017</v>
      </c>
      <c r="B1171">
        <v>3</v>
      </c>
      <c r="C1171" t="s">
        <v>92</v>
      </c>
      <c r="D1171" t="s">
        <v>726</v>
      </c>
      <c r="E1171" t="s">
        <v>99</v>
      </c>
      <c r="F1171">
        <v>2</v>
      </c>
      <c r="G1171">
        <v>3</v>
      </c>
      <c r="H1171">
        <v>286.558</v>
      </c>
      <c r="I1171">
        <v>157.9837</v>
      </c>
      <c r="J1171">
        <v>3</v>
      </c>
    </row>
    <row r="1172" spans="1:10">
      <c r="A1172">
        <v>2017</v>
      </c>
      <c r="B1172">
        <v>4</v>
      </c>
      <c r="C1172" t="s">
        <v>92</v>
      </c>
      <c r="D1172" t="s">
        <v>724</v>
      </c>
      <c r="E1172" t="s">
        <v>99</v>
      </c>
      <c r="F1172">
        <v>5</v>
      </c>
      <c r="G1172">
        <v>105</v>
      </c>
      <c r="H1172">
        <v>10358.62</v>
      </c>
      <c r="I1172">
        <v>2328.793</v>
      </c>
      <c r="J1172">
        <v>1</v>
      </c>
    </row>
    <row r="1173" spans="1:10">
      <c r="A1173">
        <v>2017</v>
      </c>
      <c r="B1173">
        <v>4</v>
      </c>
      <c r="C1173" t="s">
        <v>92</v>
      </c>
      <c r="D1173" t="s">
        <v>725</v>
      </c>
      <c r="E1173" t="s">
        <v>99</v>
      </c>
      <c r="F1173">
        <v>5</v>
      </c>
      <c r="G1173">
        <v>93</v>
      </c>
      <c r="H1173">
        <v>9230.524</v>
      </c>
      <c r="I1173">
        <v>2099.5786</v>
      </c>
      <c r="J1173">
        <v>2</v>
      </c>
    </row>
    <row r="1174" spans="1:10">
      <c r="A1174">
        <v>2017</v>
      </c>
      <c r="B1174">
        <v>4</v>
      </c>
      <c r="C1174" t="s">
        <v>92</v>
      </c>
      <c r="D1174" t="s">
        <v>726</v>
      </c>
      <c r="E1174" t="s">
        <v>99</v>
      </c>
      <c r="F1174">
        <v>1</v>
      </c>
      <c r="G1174">
        <v>1</v>
      </c>
      <c r="H1174">
        <v>99.278</v>
      </c>
      <c r="I1174">
        <v>69.8917</v>
      </c>
      <c r="J1174">
        <v>3</v>
      </c>
    </row>
    <row r="1175" spans="1:10">
      <c r="A1175">
        <v>2017</v>
      </c>
      <c r="B1175">
        <v>5</v>
      </c>
      <c r="C1175" t="s">
        <v>92</v>
      </c>
      <c r="D1175" t="s">
        <v>724</v>
      </c>
      <c r="E1175" t="s">
        <v>99</v>
      </c>
      <c r="F1175">
        <v>4</v>
      </c>
      <c r="G1175">
        <v>56</v>
      </c>
      <c r="H1175">
        <v>5594.598</v>
      </c>
      <c r="I1175">
        <v>1319.1897</v>
      </c>
      <c r="J1175">
        <v>1</v>
      </c>
    </row>
    <row r="1176" spans="1:10">
      <c r="A1176">
        <v>2017</v>
      </c>
      <c r="B1176">
        <v>5</v>
      </c>
      <c r="C1176" t="s">
        <v>92</v>
      </c>
      <c r="D1176" t="s">
        <v>725</v>
      </c>
      <c r="E1176" t="s">
        <v>99</v>
      </c>
      <c r="F1176">
        <v>3</v>
      </c>
      <c r="G1176">
        <v>53</v>
      </c>
      <c r="H1176">
        <v>5306.712</v>
      </c>
      <c r="I1176">
        <v>1211.0068</v>
      </c>
      <c r="J1176">
        <v>2</v>
      </c>
    </row>
    <row r="1177" spans="1:10">
      <c r="A1177">
        <v>2017</v>
      </c>
      <c r="B1177">
        <v>6</v>
      </c>
      <c r="C1177" t="s">
        <v>92</v>
      </c>
      <c r="D1177" t="s">
        <v>724</v>
      </c>
      <c r="E1177" t="s">
        <v>99</v>
      </c>
      <c r="F1177">
        <v>4</v>
      </c>
      <c r="G1177">
        <v>56</v>
      </c>
      <c r="H1177">
        <v>5637.5</v>
      </c>
      <c r="I1177">
        <v>1325.625</v>
      </c>
      <c r="J1177">
        <v>1</v>
      </c>
    </row>
    <row r="1178" spans="1:10">
      <c r="A1178">
        <v>2017</v>
      </c>
      <c r="B1178">
        <v>6</v>
      </c>
      <c r="C1178" t="s">
        <v>92</v>
      </c>
      <c r="D1178" t="s">
        <v>725</v>
      </c>
      <c r="E1178" t="s">
        <v>99</v>
      </c>
      <c r="F1178">
        <v>4</v>
      </c>
      <c r="G1178">
        <v>51</v>
      </c>
      <c r="H1178">
        <v>5119.778</v>
      </c>
      <c r="I1178">
        <v>1222.9667</v>
      </c>
      <c r="J1178">
        <v>2</v>
      </c>
    </row>
    <row r="1179" spans="1:10">
      <c r="A1179">
        <v>2017</v>
      </c>
      <c r="B1179">
        <v>9</v>
      </c>
      <c r="C1179" t="s">
        <v>92</v>
      </c>
      <c r="D1179" t="s">
        <v>728</v>
      </c>
      <c r="E1179" t="s">
        <v>460</v>
      </c>
      <c r="F1179">
        <v>1</v>
      </c>
      <c r="G1179">
        <v>21</v>
      </c>
      <c r="H1179">
        <v>2041.67</v>
      </c>
      <c r="I1179">
        <v>461.2505</v>
      </c>
      <c r="J1179">
        <v>1</v>
      </c>
    </row>
    <row r="1180" spans="1:10">
      <c r="A1180">
        <v>2017</v>
      </c>
      <c r="B1180">
        <v>9</v>
      </c>
      <c r="C1180" t="s">
        <v>92</v>
      </c>
      <c r="D1180" t="s">
        <v>729</v>
      </c>
      <c r="E1180" t="s">
        <v>460</v>
      </c>
      <c r="F1180">
        <v>1</v>
      </c>
      <c r="G1180">
        <v>20</v>
      </c>
      <c r="H1180">
        <v>1973.36</v>
      </c>
      <c r="I1180">
        <v>446.004</v>
      </c>
      <c r="J1180">
        <v>2</v>
      </c>
    </row>
    <row r="1181" spans="1:10">
      <c r="A1181">
        <v>2017</v>
      </c>
      <c r="B1181">
        <v>10</v>
      </c>
      <c r="C1181" t="s">
        <v>92</v>
      </c>
      <c r="D1181" t="s">
        <v>729</v>
      </c>
      <c r="E1181" t="s">
        <v>460</v>
      </c>
      <c r="F1181">
        <v>5</v>
      </c>
      <c r="G1181">
        <v>110</v>
      </c>
      <c r="H1181">
        <v>10786.56</v>
      </c>
      <c r="I1181">
        <v>2417.984</v>
      </c>
      <c r="J1181">
        <v>1</v>
      </c>
    </row>
    <row r="1182" spans="1:10">
      <c r="A1182">
        <v>2017</v>
      </c>
      <c r="B1182">
        <v>10</v>
      </c>
      <c r="C1182" t="s">
        <v>92</v>
      </c>
      <c r="D1182" t="s">
        <v>728</v>
      </c>
      <c r="E1182" t="s">
        <v>460</v>
      </c>
      <c r="F1182">
        <v>5</v>
      </c>
      <c r="G1182">
        <v>100</v>
      </c>
      <c r="H1182">
        <v>9771.59</v>
      </c>
      <c r="I1182">
        <v>2215.7385</v>
      </c>
      <c r="J1182">
        <v>2</v>
      </c>
    </row>
    <row r="1183" spans="1:10">
      <c r="A1183">
        <v>2017</v>
      </c>
      <c r="B1183">
        <v>11</v>
      </c>
      <c r="C1183" t="s">
        <v>92</v>
      </c>
      <c r="D1183" t="s">
        <v>729</v>
      </c>
      <c r="E1183" t="s">
        <v>460</v>
      </c>
      <c r="F1183">
        <v>2</v>
      </c>
      <c r="G1183">
        <v>41</v>
      </c>
      <c r="H1183">
        <v>4037.66</v>
      </c>
      <c r="I1183">
        <v>910.649</v>
      </c>
      <c r="J1183">
        <v>1</v>
      </c>
    </row>
    <row r="1184" spans="1:10">
      <c r="A1184">
        <v>2017</v>
      </c>
      <c r="B1184">
        <v>11</v>
      </c>
      <c r="C1184" t="s">
        <v>92</v>
      </c>
      <c r="D1184" t="s">
        <v>728</v>
      </c>
      <c r="E1184" t="s">
        <v>460</v>
      </c>
      <c r="F1184">
        <v>2</v>
      </c>
      <c r="G1184">
        <v>41</v>
      </c>
      <c r="H1184">
        <v>4037.18</v>
      </c>
      <c r="I1184">
        <v>910.577</v>
      </c>
      <c r="J1184">
        <v>2</v>
      </c>
    </row>
    <row r="1185" spans="1:10">
      <c r="A1185">
        <v>2017</v>
      </c>
      <c r="B1185">
        <v>12</v>
      </c>
      <c r="C1185" t="s">
        <v>92</v>
      </c>
      <c r="D1185" t="s">
        <v>728</v>
      </c>
      <c r="E1185" t="s">
        <v>460</v>
      </c>
      <c r="F1185">
        <v>5</v>
      </c>
      <c r="G1185">
        <v>105</v>
      </c>
      <c r="H1185">
        <v>10498.67</v>
      </c>
      <c r="I1185">
        <v>2349.8005</v>
      </c>
      <c r="J1185">
        <v>1</v>
      </c>
    </row>
    <row r="1186" spans="1:10">
      <c r="A1186">
        <v>2017</v>
      </c>
      <c r="B1186">
        <v>12</v>
      </c>
      <c r="C1186" t="s">
        <v>92</v>
      </c>
      <c r="D1186" t="s">
        <v>729</v>
      </c>
      <c r="E1186" t="s">
        <v>460</v>
      </c>
      <c r="F1186">
        <v>5</v>
      </c>
      <c r="G1186">
        <v>103</v>
      </c>
      <c r="H1186">
        <v>10233.9</v>
      </c>
      <c r="I1186">
        <v>2300.085</v>
      </c>
      <c r="J1186">
        <v>2</v>
      </c>
    </row>
    <row r="1187" spans="1:10">
      <c r="A1187">
        <v>2018</v>
      </c>
      <c r="B1187">
        <v>1</v>
      </c>
      <c r="C1187" t="s">
        <v>92</v>
      </c>
      <c r="D1187" t="s">
        <v>730</v>
      </c>
      <c r="E1187" t="s">
        <v>255</v>
      </c>
      <c r="F1187">
        <v>5</v>
      </c>
      <c r="G1187">
        <v>139</v>
      </c>
      <c r="H1187">
        <v>12892</v>
      </c>
      <c r="I1187">
        <v>2878.8</v>
      </c>
      <c r="J1187">
        <v>1</v>
      </c>
    </row>
    <row r="1188" spans="1:10">
      <c r="A1188">
        <v>2018</v>
      </c>
      <c r="B1188">
        <v>1</v>
      </c>
      <c r="C1188" t="s">
        <v>92</v>
      </c>
      <c r="D1188" t="s">
        <v>731</v>
      </c>
      <c r="E1188" t="s">
        <v>255</v>
      </c>
      <c r="F1188">
        <v>5</v>
      </c>
      <c r="G1188">
        <v>113</v>
      </c>
      <c r="H1188">
        <v>10248.55</v>
      </c>
      <c r="I1188">
        <v>2352.2825</v>
      </c>
      <c r="J1188">
        <v>2</v>
      </c>
    </row>
    <row r="1189" spans="1:10">
      <c r="A1189">
        <v>2018</v>
      </c>
      <c r="B1189">
        <v>1</v>
      </c>
      <c r="C1189" t="s">
        <v>92</v>
      </c>
      <c r="D1189" t="s">
        <v>728</v>
      </c>
      <c r="E1189" t="s">
        <v>460</v>
      </c>
      <c r="F1189">
        <v>2</v>
      </c>
      <c r="G1189">
        <v>41</v>
      </c>
      <c r="H1189">
        <v>4118.65</v>
      </c>
      <c r="I1189">
        <v>922.7975</v>
      </c>
      <c r="J1189">
        <v>3</v>
      </c>
    </row>
    <row r="1190" spans="1:10">
      <c r="A1190">
        <v>2018</v>
      </c>
      <c r="B1190">
        <v>1</v>
      </c>
      <c r="C1190" t="s">
        <v>92</v>
      </c>
      <c r="D1190" t="s">
        <v>729</v>
      </c>
      <c r="E1190" t="s">
        <v>460</v>
      </c>
      <c r="F1190">
        <v>2</v>
      </c>
      <c r="G1190">
        <v>40</v>
      </c>
      <c r="H1190">
        <v>3964.85</v>
      </c>
      <c r="I1190">
        <v>894.7275</v>
      </c>
      <c r="J1190">
        <v>4</v>
      </c>
    </row>
    <row r="1191" spans="1:10">
      <c r="A1191">
        <v>2018</v>
      </c>
      <c r="B1191">
        <v>2</v>
      </c>
      <c r="C1191" t="s">
        <v>92</v>
      </c>
      <c r="D1191" t="s">
        <v>730</v>
      </c>
      <c r="E1191" t="s">
        <v>255</v>
      </c>
      <c r="F1191">
        <v>7</v>
      </c>
      <c r="G1191">
        <v>184</v>
      </c>
      <c r="H1191">
        <v>17050</v>
      </c>
      <c r="I1191">
        <v>3827.5</v>
      </c>
      <c r="J1191">
        <v>1</v>
      </c>
    </row>
    <row r="1192" spans="1:10">
      <c r="A1192">
        <v>2018</v>
      </c>
      <c r="B1192">
        <v>2</v>
      </c>
      <c r="C1192" t="s">
        <v>92</v>
      </c>
      <c r="D1192" t="s">
        <v>731</v>
      </c>
      <c r="E1192" t="s">
        <v>255</v>
      </c>
      <c r="F1192">
        <v>7</v>
      </c>
      <c r="G1192">
        <v>163</v>
      </c>
      <c r="H1192">
        <v>14879.27</v>
      </c>
      <c r="I1192">
        <v>3396.8905</v>
      </c>
      <c r="J1192">
        <v>2</v>
      </c>
    </row>
    <row r="1193" spans="1:10">
      <c r="A1193">
        <v>2018</v>
      </c>
      <c r="B1193">
        <v>2</v>
      </c>
      <c r="C1193" t="s">
        <v>92</v>
      </c>
      <c r="D1193" t="s">
        <v>560</v>
      </c>
      <c r="E1193" t="s">
        <v>255</v>
      </c>
      <c r="F1193">
        <v>2</v>
      </c>
      <c r="G1193">
        <v>9</v>
      </c>
      <c r="H1193">
        <v>841.5</v>
      </c>
      <c r="I1193">
        <v>271.225</v>
      </c>
      <c r="J1193">
        <v>3</v>
      </c>
    </row>
    <row r="1194" spans="1:10">
      <c r="A1194">
        <v>2018</v>
      </c>
      <c r="B1194">
        <v>3</v>
      </c>
      <c r="C1194" t="s">
        <v>92</v>
      </c>
      <c r="D1194" t="s">
        <v>732</v>
      </c>
      <c r="E1194" t="s">
        <v>260</v>
      </c>
      <c r="F1194">
        <v>4</v>
      </c>
      <c r="G1194">
        <v>91</v>
      </c>
      <c r="H1194">
        <v>8920</v>
      </c>
      <c r="I1194">
        <v>1993</v>
      </c>
      <c r="J1194">
        <v>1</v>
      </c>
    </row>
    <row r="1195" spans="1:10">
      <c r="A1195">
        <v>2018</v>
      </c>
      <c r="B1195">
        <v>3</v>
      </c>
      <c r="C1195" t="s">
        <v>92</v>
      </c>
      <c r="D1195" t="s">
        <v>733</v>
      </c>
      <c r="E1195" t="s">
        <v>260</v>
      </c>
      <c r="F1195">
        <v>4</v>
      </c>
      <c r="G1195">
        <v>74</v>
      </c>
      <c r="H1195">
        <v>7301.4</v>
      </c>
      <c r="I1195">
        <v>1665.21</v>
      </c>
      <c r="J1195">
        <v>2</v>
      </c>
    </row>
    <row r="1196" spans="1:10">
      <c r="A1196">
        <v>2018</v>
      </c>
      <c r="B1196">
        <v>4</v>
      </c>
      <c r="C1196" t="s">
        <v>92</v>
      </c>
      <c r="D1196" t="s">
        <v>732</v>
      </c>
      <c r="E1196" t="s">
        <v>260</v>
      </c>
      <c r="F1196">
        <v>4</v>
      </c>
      <c r="G1196">
        <v>92</v>
      </c>
      <c r="H1196">
        <v>9014.08</v>
      </c>
      <c r="I1196">
        <v>2012.112</v>
      </c>
      <c r="J1196">
        <v>1</v>
      </c>
    </row>
    <row r="1197" spans="1:10">
      <c r="A1197">
        <v>2018</v>
      </c>
      <c r="B1197">
        <v>4</v>
      </c>
      <c r="C1197" t="s">
        <v>92</v>
      </c>
      <c r="D1197" t="s">
        <v>733</v>
      </c>
      <c r="E1197" t="s">
        <v>260</v>
      </c>
      <c r="F1197">
        <v>4</v>
      </c>
      <c r="G1197">
        <v>75</v>
      </c>
      <c r="H1197">
        <v>7455.66</v>
      </c>
      <c r="I1197">
        <v>1693.349</v>
      </c>
      <c r="J1197">
        <v>2</v>
      </c>
    </row>
    <row r="1198" spans="1:10">
      <c r="A1198">
        <v>2018</v>
      </c>
      <c r="B1198">
        <v>4</v>
      </c>
      <c r="C1198" t="s">
        <v>92</v>
      </c>
      <c r="D1198" t="s">
        <v>266</v>
      </c>
      <c r="E1198" t="s">
        <v>260</v>
      </c>
      <c r="F1198">
        <v>1</v>
      </c>
      <c r="G1198">
        <v>1</v>
      </c>
      <c r="H1198">
        <v>99.28</v>
      </c>
      <c r="I1198">
        <v>69.892</v>
      </c>
      <c r="J1198">
        <v>3</v>
      </c>
    </row>
    <row r="1199" spans="1:10">
      <c r="A1199">
        <v>2018</v>
      </c>
      <c r="B1199">
        <v>5</v>
      </c>
      <c r="C1199" t="s">
        <v>92</v>
      </c>
      <c r="D1199" t="s">
        <v>732</v>
      </c>
      <c r="E1199" t="s">
        <v>260</v>
      </c>
      <c r="F1199">
        <v>3</v>
      </c>
      <c r="G1199">
        <v>63</v>
      </c>
      <c r="H1199">
        <v>6191.34</v>
      </c>
      <c r="I1199">
        <v>1393.701</v>
      </c>
      <c r="J1199">
        <v>1</v>
      </c>
    </row>
    <row r="1200" spans="1:10">
      <c r="A1200">
        <v>2018</v>
      </c>
      <c r="B1200">
        <v>5</v>
      </c>
      <c r="C1200" t="s">
        <v>92</v>
      </c>
      <c r="D1200" t="s">
        <v>733</v>
      </c>
      <c r="E1200" t="s">
        <v>260</v>
      </c>
      <c r="F1200">
        <v>3</v>
      </c>
      <c r="G1200">
        <v>59</v>
      </c>
      <c r="H1200">
        <v>5851.52</v>
      </c>
      <c r="I1200">
        <v>1322.728</v>
      </c>
      <c r="J1200">
        <v>2</v>
      </c>
    </row>
    <row r="1201" spans="1:10">
      <c r="A1201">
        <v>2018</v>
      </c>
      <c r="B1201">
        <v>6</v>
      </c>
      <c r="C1201" t="s">
        <v>92</v>
      </c>
      <c r="D1201" t="s">
        <v>732</v>
      </c>
      <c r="E1201" t="s">
        <v>260</v>
      </c>
      <c r="F1201">
        <v>3</v>
      </c>
      <c r="G1201">
        <v>58</v>
      </c>
      <c r="H1201">
        <v>5711.16</v>
      </c>
      <c r="I1201">
        <v>1296.674</v>
      </c>
      <c r="J1201">
        <v>1</v>
      </c>
    </row>
    <row r="1202" spans="1:10">
      <c r="A1202">
        <v>2018</v>
      </c>
      <c r="B1202">
        <v>6</v>
      </c>
      <c r="C1202" t="s">
        <v>92</v>
      </c>
      <c r="D1202" t="s">
        <v>733</v>
      </c>
      <c r="E1202" t="s">
        <v>260</v>
      </c>
      <c r="F1202">
        <v>2</v>
      </c>
      <c r="G1202">
        <v>28</v>
      </c>
      <c r="H1202">
        <v>2790.32</v>
      </c>
      <c r="I1202">
        <v>658.548</v>
      </c>
      <c r="J1202">
        <v>2</v>
      </c>
    </row>
    <row r="1203" spans="1:10">
      <c r="A1203">
        <v>2016</v>
      </c>
      <c r="B1203">
        <v>6</v>
      </c>
      <c r="C1203" t="s">
        <v>93</v>
      </c>
      <c r="D1203" t="s">
        <v>166</v>
      </c>
      <c r="E1203" t="s">
        <v>99</v>
      </c>
      <c r="F1203">
        <v>4</v>
      </c>
      <c r="G1203">
        <v>33</v>
      </c>
      <c r="H1203">
        <v>5680</v>
      </c>
      <c r="I1203">
        <v>1217</v>
      </c>
      <c r="J1203">
        <v>1</v>
      </c>
    </row>
    <row r="1204" spans="1:10">
      <c r="A1204">
        <v>2016</v>
      </c>
      <c r="B1204">
        <v>6</v>
      </c>
      <c r="C1204" t="s">
        <v>93</v>
      </c>
      <c r="D1204" t="s">
        <v>734</v>
      </c>
      <c r="E1204" t="s">
        <v>99</v>
      </c>
      <c r="F1204">
        <v>4</v>
      </c>
      <c r="G1204">
        <v>18</v>
      </c>
      <c r="H1204">
        <v>2736</v>
      </c>
      <c r="I1204">
        <v>700.4</v>
      </c>
      <c r="J1204">
        <v>2</v>
      </c>
    </row>
    <row r="1205" spans="1:10">
      <c r="A1205">
        <v>2016</v>
      </c>
      <c r="B1205">
        <v>6</v>
      </c>
      <c r="C1205" t="s">
        <v>93</v>
      </c>
      <c r="D1205" t="s">
        <v>218</v>
      </c>
      <c r="E1205" t="s">
        <v>99</v>
      </c>
      <c r="F1205">
        <v>4</v>
      </c>
      <c r="G1205">
        <v>14</v>
      </c>
      <c r="H1205">
        <v>2360</v>
      </c>
      <c r="I1205">
        <v>624</v>
      </c>
      <c r="J1205">
        <v>3</v>
      </c>
    </row>
    <row r="1206" spans="1:10">
      <c r="A1206">
        <v>2016</v>
      </c>
      <c r="B1206">
        <v>6</v>
      </c>
      <c r="C1206" t="s">
        <v>93</v>
      </c>
      <c r="D1206" t="s">
        <v>735</v>
      </c>
      <c r="E1206" t="s">
        <v>99</v>
      </c>
      <c r="F1206">
        <v>4</v>
      </c>
      <c r="G1206">
        <v>9</v>
      </c>
      <c r="H1206">
        <v>1680</v>
      </c>
      <c r="I1206">
        <v>497</v>
      </c>
      <c r="J1206">
        <v>4</v>
      </c>
    </row>
    <row r="1207" spans="1:10">
      <c r="A1207">
        <v>2016</v>
      </c>
      <c r="B1207">
        <v>7</v>
      </c>
      <c r="C1207" t="s">
        <v>93</v>
      </c>
      <c r="D1207" t="s">
        <v>632</v>
      </c>
      <c r="E1207" t="s">
        <v>99</v>
      </c>
      <c r="F1207">
        <v>15</v>
      </c>
      <c r="G1207">
        <v>212</v>
      </c>
      <c r="H1207">
        <v>36131.116</v>
      </c>
      <c r="I1207">
        <v>7229.6674</v>
      </c>
      <c r="J1207">
        <v>1</v>
      </c>
    </row>
    <row r="1208" spans="1:10">
      <c r="A1208">
        <v>2016</v>
      </c>
      <c r="B1208">
        <v>7</v>
      </c>
      <c r="C1208" t="s">
        <v>93</v>
      </c>
      <c r="D1208" t="s">
        <v>166</v>
      </c>
      <c r="E1208" t="s">
        <v>99</v>
      </c>
      <c r="F1208">
        <v>1</v>
      </c>
      <c r="G1208">
        <v>8</v>
      </c>
      <c r="H1208">
        <v>1600</v>
      </c>
      <c r="I1208">
        <v>330</v>
      </c>
      <c r="J1208">
        <v>2</v>
      </c>
    </row>
    <row r="1209" spans="1:10">
      <c r="A1209">
        <v>2016</v>
      </c>
      <c r="B1209">
        <v>7</v>
      </c>
      <c r="C1209" t="s">
        <v>93</v>
      </c>
      <c r="D1209" t="s">
        <v>735</v>
      </c>
      <c r="E1209" t="s">
        <v>99</v>
      </c>
      <c r="F1209">
        <v>1</v>
      </c>
      <c r="G1209">
        <v>1</v>
      </c>
      <c r="H1209">
        <v>200</v>
      </c>
      <c r="I1209">
        <v>85</v>
      </c>
      <c r="J1209">
        <v>3</v>
      </c>
    </row>
    <row r="1210" spans="1:10">
      <c r="A1210">
        <v>2016</v>
      </c>
      <c r="B1210">
        <v>9</v>
      </c>
      <c r="C1210" t="s">
        <v>93</v>
      </c>
      <c r="D1210" t="s">
        <v>736</v>
      </c>
      <c r="E1210" t="s">
        <v>99</v>
      </c>
      <c r="F1210">
        <v>2</v>
      </c>
      <c r="G1210">
        <v>29</v>
      </c>
      <c r="H1210">
        <v>4784.736</v>
      </c>
      <c r="I1210">
        <v>962.7104</v>
      </c>
      <c r="J1210">
        <v>1</v>
      </c>
    </row>
    <row r="1211" spans="1:10">
      <c r="A1211">
        <v>2016</v>
      </c>
      <c r="B1211">
        <v>10</v>
      </c>
      <c r="C1211" t="s">
        <v>93</v>
      </c>
      <c r="D1211" t="s">
        <v>736</v>
      </c>
      <c r="E1211" t="s">
        <v>99</v>
      </c>
      <c r="F1211">
        <v>5</v>
      </c>
      <c r="G1211">
        <v>88</v>
      </c>
      <c r="H1211">
        <v>13917.572</v>
      </c>
      <c r="I1211">
        <v>2777.6358</v>
      </c>
      <c r="J1211">
        <v>1</v>
      </c>
    </row>
    <row r="1212" spans="1:10">
      <c r="A1212">
        <v>2016</v>
      </c>
      <c r="B1212">
        <v>10</v>
      </c>
      <c r="C1212" t="s">
        <v>93</v>
      </c>
      <c r="D1212" t="s">
        <v>737</v>
      </c>
      <c r="E1212" t="s">
        <v>99</v>
      </c>
      <c r="F1212">
        <v>1</v>
      </c>
      <c r="G1212">
        <v>4</v>
      </c>
      <c r="H1212">
        <v>720</v>
      </c>
      <c r="I1212">
        <v>178</v>
      </c>
      <c r="J1212">
        <v>2</v>
      </c>
    </row>
    <row r="1213" spans="1:10">
      <c r="A1213">
        <v>2016</v>
      </c>
      <c r="B1213">
        <v>11</v>
      </c>
      <c r="C1213" t="s">
        <v>93</v>
      </c>
      <c r="D1213" t="s">
        <v>736</v>
      </c>
      <c r="E1213" t="s">
        <v>99</v>
      </c>
      <c r="F1213">
        <v>4</v>
      </c>
      <c r="G1213">
        <v>66</v>
      </c>
      <c r="H1213">
        <v>12440</v>
      </c>
      <c r="I1213">
        <v>2396</v>
      </c>
      <c r="J1213">
        <v>1</v>
      </c>
    </row>
    <row r="1214" spans="1:10">
      <c r="A1214">
        <v>2016</v>
      </c>
      <c r="B1214">
        <v>11</v>
      </c>
      <c r="C1214" t="s">
        <v>93</v>
      </c>
      <c r="D1214" t="s">
        <v>737</v>
      </c>
      <c r="E1214" t="s">
        <v>99</v>
      </c>
      <c r="F1214">
        <v>4</v>
      </c>
      <c r="G1214">
        <v>34</v>
      </c>
      <c r="H1214">
        <v>6400</v>
      </c>
      <c r="I1214">
        <v>1330</v>
      </c>
      <c r="J1214">
        <v>2</v>
      </c>
    </row>
    <row r="1215" spans="1:10">
      <c r="A1215">
        <v>2016</v>
      </c>
      <c r="B1215">
        <v>11</v>
      </c>
      <c r="C1215" t="s">
        <v>93</v>
      </c>
      <c r="D1215" t="s">
        <v>738</v>
      </c>
      <c r="E1215" t="s">
        <v>99</v>
      </c>
      <c r="F1215">
        <v>3</v>
      </c>
      <c r="G1215">
        <v>16</v>
      </c>
      <c r="H1215">
        <v>3080</v>
      </c>
      <c r="I1215">
        <v>692</v>
      </c>
      <c r="J1215">
        <v>3</v>
      </c>
    </row>
    <row r="1216" spans="1:10">
      <c r="A1216">
        <v>2016</v>
      </c>
      <c r="B1216">
        <v>12</v>
      </c>
      <c r="C1216" t="s">
        <v>93</v>
      </c>
      <c r="D1216" t="s">
        <v>736</v>
      </c>
      <c r="E1216" t="s">
        <v>99</v>
      </c>
      <c r="F1216">
        <v>5</v>
      </c>
      <c r="G1216">
        <v>56</v>
      </c>
      <c r="H1216">
        <v>10441.04</v>
      </c>
      <c r="I1216">
        <v>2096.156</v>
      </c>
      <c r="J1216">
        <v>1</v>
      </c>
    </row>
    <row r="1217" spans="1:10">
      <c r="A1217">
        <v>2016</v>
      </c>
      <c r="B1217">
        <v>12</v>
      </c>
      <c r="C1217" t="s">
        <v>93</v>
      </c>
      <c r="D1217" t="s">
        <v>737</v>
      </c>
      <c r="E1217" t="s">
        <v>99</v>
      </c>
      <c r="F1217">
        <v>5</v>
      </c>
      <c r="G1217">
        <v>52</v>
      </c>
      <c r="H1217">
        <v>9960</v>
      </c>
      <c r="I1217">
        <v>2004</v>
      </c>
      <c r="J1217">
        <v>2</v>
      </c>
    </row>
    <row r="1218" spans="1:10">
      <c r="A1218">
        <v>2016</v>
      </c>
      <c r="B1218">
        <v>12</v>
      </c>
      <c r="C1218" t="s">
        <v>93</v>
      </c>
      <c r="D1218" t="s">
        <v>738</v>
      </c>
      <c r="E1218" t="s">
        <v>99</v>
      </c>
      <c r="F1218">
        <v>4</v>
      </c>
      <c r="G1218">
        <v>38</v>
      </c>
      <c r="H1218">
        <v>7360</v>
      </c>
      <c r="I1218">
        <v>1494</v>
      </c>
      <c r="J1218">
        <v>3</v>
      </c>
    </row>
    <row r="1219" spans="1:10">
      <c r="A1219">
        <v>2017</v>
      </c>
      <c r="B1219">
        <v>1</v>
      </c>
      <c r="C1219" t="s">
        <v>93</v>
      </c>
      <c r="D1219" t="s">
        <v>632</v>
      </c>
      <c r="E1219" t="s">
        <v>99</v>
      </c>
      <c r="F1219">
        <v>9</v>
      </c>
      <c r="G1219">
        <v>140</v>
      </c>
      <c r="H1219">
        <v>24403.554</v>
      </c>
      <c r="I1219">
        <v>4810.5331</v>
      </c>
      <c r="J1219">
        <v>1</v>
      </c>
    </row>
    <row r="1220" spans="1:10">
      <c r="A1220">
        <v>2017</v>
      </c>
      <c r="B1220">
        <v>1</v>
      </c>
      <c r="C1220" t="s">
        <v>93</v>
      </c>
      <c r="D1220" t="s">
        <v>639</v>
      </c>
      <c r="E1220" t="s">
        <v>99</v>
      </c>
      <c r="F1220">
        <v>9</v>
      </c>
      <c r="G1220">
        <v>124</v>
      </c>
      <c r="H1220">
        <v>20523.554</v>
      </c>
      <c r="I1220">
        <v>4148.5331</v>
      </c>
      <c r="J1220">
        <v>2</v>
      </c>
    </row>
    <row r="1221" spans="1:10">
      <c r="A1221">
        <v>2017</v>
      </c>
      <c r="B1221">
        <v>1</v>
      </c>
      <c r="C1221" t="s">
        <v>93</v>
      </c>
      <c r="D1221" t="s">
        <v>738</v>
      </c>
      <c r="E1221" t="s">
        <v>99</v>
      </c>
      <c r="F1221">
        <v>2</v>
      </c>
      <c r="G1221">
        <v>14</v>
      </c>
      <c r="H1221">
        <v>2720</v>
      </c>
      <c r="I1221">
        <v>578</v>
      </c>
      <c r="J1221">
        <v>3</v>
      </c>
    </row>
    <row r="1222" spans="1:10">
      <c r="A1222">
        <v>2017</v>
      </c>
      <c r="B1222">
        <v>1</v>
      </c>
      <c r="C1222" t="s">
        <v>93</v>
      </c>
      <c r="D1222" t="s">
        <v>737</v>
      </c>
      <c r="E1222" t="s">
        <v>99</v>
      </c>
      <c r="F1222">
        <v>1</v>
      </c>
      <c r="G1222">
        <v>9</v>
      </c>
      <c r="H1222">
        <v>1720</v>
      </c>
      <c r="I1222">
        <v>353</v>
      </c>
      <c r="J1222">
        <v>4</v>
      </c>
    </row>
    <row r="1223" spans="1:10">
      <c r="A1223">
        <v>2017</v>
      </c>
      <c r="B1223">
        <v>2</v>
      </c>
      <c r="C1223" t="s">
        <v>93</v>
      </c>
      <c r="D1223" t="s">
        <v>739</v>
      </c>
      <c r="E1223" t="s">
        <v>99</v>
      </c>
      <c r="F1223">
        <v>2</v>
      </c>
      <c r="G1223">
        <v>23</v>
      </c>
      <c r="H1223">
        <v>4060</v>
      </c>
      <c r="I1223">
        <v>824</v>
      </c>
      <c r="J1223">
        <v>1</v>
      </c>
    </row>
    <row r="1224" spans="1:10">
      <c r="A1224">
        <v>2017</v>
      </c>
      <c r="B1224">
        <v>2</v>
      </c>
      <c r="C1224" t="s">
        <v>93</v>
      </c>
      <c r="D1224" t="s">
        <v>740</v>
      </c>
      <c r="E1224" t="s">
        <v>99</v>
      </c>
      <c r="F1224">
        <v>2</v>
      </c>
      <c r="G1224">
        <v>17</v>
      </c>
      <c r="H1224">
        <v>3001.012</v>
      </c>
      <c r="I1224">
        <v>635.1518</v>
      </c>
      <c r="J1224">
        <v>2</v>
      </c>
    </row>
    <row r="1225" spans="1:10">
      <c r="A1225">
        <v>2017</v>
      </c>
      <c r="B1225">
        <v>3</v>
      </c>
      <c r="C1225" t="s">
        <v>93</v>
      </c>
      <c r="D1225" t="s">
        <v>739</v>
      </c>
      <c r="E1225" t="s">
        <v>99</v>
      </c>
      <c r="F1225">
        <v>4</v>
      </c>
      <c r="G1225">
        <v>35</v>
      </c>
      <c r="H1225">
        <v>6430</v>
      </c>
      <c r="I1225">
        <v>1339.5</v>
      </c>
      <c r="J1225">
        <v>1</v>
      </c>
    </row>
    <row r="1226" spans="1:10">
      <c r="A1226">
        <v>2017</v>
      </c>
      <c r="B1226">
        <v>3</v>
      </c>
      <c r="C1226" t="s">
        <v>93</v>
      </c>
      <c r="D1226" t="s">
        <v>740</v>
      </c>
      <c r="E1226" t="s">
        <v>99</v>
      </c>
      <c r="F1226">
        <v>4</v>
      </c>
      <c r="G1226">
        <v>32</v>
      </c>
      <c r="H1226">
        <v>5681.518</v>
      </c>
      <c r="I1226">
        <v>1212.2277</v>
      </c>
      <c r="J1226">
        <v>2</v>
      </c>
    </row>
    <row r="1227" spans="1:10">
      <c r="A1227">
        <v>2017</v>
      </c>
      <c r="B1227">
        <v>4</v>
      </c>
      <c r="C1227" t="s">
        <v>93</v>
      </c>
      <c r="D1227" t="s">
        <v>740</v>
      </c>
      <c r="E1227" t="s">
        <v>99</v>
      </c>
      <c r="F1227">
        <v>5</v>
      </c>
      <c r="G1227">
        <v>53</v>
      </c>
      <c r="H1227">
        <v>9542.024</v>
      </c>
      <c r="I1227">
        <v>1946.3036</v>
      </c>
      <c r="J1227">
        <v>1</v>
      </c>
    </row>
    <row r="1228" spans="1:10">
      <c r="A1228">
        <v>2017</v>
      </c>
      <c r="B1228">
        <v>4</v>
      </c>
      <c r="C1228" t="s">
        <v>93</v>
      </c>
      <c r="D1228" t="s">
        <v>739</v>
      </c>
      <c r="E1228" t="s">
        <v>99</v>
      </c>
      <c r="F1228">
        <v>5</v>
      </c>
      <c r="G1228">
        <v>50</v>
      </c>
      <c r="H1228">
        <v>9330</v>
      </c>
      <c r="I1228">
        <v>1899.5</v>
      </c>
      <c r="J1228">
        <v>2</v>
      </c>
    </row>
    <row r="1229" spans="1:10">
      <c r="A1229">
        <v>2017</v>
      </c>
      <c r="B1229">
        <v>5</v>
      </c>
      <c r="C1229" t="s">
        <v>93</v>
      </c>
      <c r="D1229" t="s">
        <v>740</v>
      </c>
      <c r="E1229" t="s">
        <v>99</v>
      </c>
      <c r="F1229">
        <v>4</v>
      </c>
      <c r="G1229">
        <v>44</v>
      </c>
      <c r="H1229">
        <v>7861.012</v>
      </c>
      <c r="I1229">
        <v>1599.1518</v>
      </c>
      <c r="J1229">
        <v>1</v>
      </c>
    </row>
    <row r="1230" spans="1:10">
      <c r="A1230">
        <v>2017</v>
      </c>
      <c r="B1230">
        <v>5</v>
      </c>
      <c r="C1230" t="s">
        <v>93</v>
      </c>
      <c r="D1230" t="s">
        <v>739</v>
      </c>
      <c r="E1230" t="s">
        <v>99</v>
      </c>
      <c r="F1230">
        <v>4</v>
      </c>
      <c r="G1230">
        <v>41</v>
      </c>
      <c r="H1230">
        <v>7880</v>
      </c>
      <c r="I1230">
        <v>1587</v>
      </c>
      <c r="J1230">
        <v>2</v>
      </c>
    </row>
    <row r="1231" spans="1:10">
      <c r="A1231">
        <v>2017</v>
      </c>
      <c r="B1231">
        <v>6</v>
      </c>
      <c r="C1231" t="s">
        <v>93</v>
      </c>
      <c r="D1231" t="s">
        <v>740</v>
      </c>
      <c r="E1231" t="s">
        <v>99</v>
      </c>
      <c r="F1231">
        <v>4</v>
      </c>
      <c r="G1231">
        <v>44</v>
      </c>
      <c r="H1231">
        <v>7852.024</v>
      </c>
      <c r="I1231">
        <v>1597.8036</v>
      </c>
      <c r="J1231">
        <v>1</v>
      </c>
    </row>
    <row r="1232" spans="1:10">
      <c r="A1232">
        <v>2017</v>
      </c>
      <c r="B1232">
        <v>6</v>
      </c>
      <c r="C1232" t="s">
        <v>93</v>
      </c>
      <c r="D1232" t="s">
        <v>739</v>
      </c>
      <c r="E1232" t="s">
        <v>99</v>
      </c>
      <c r="F1232">
        <v>4</v>
      </c>
      <c r="G1232">
        <v>38</v>
      </c>
      <c r="H1232">
        <v>7240</v>
      </c>
      <c r="I1232">
        <v>1476</v>
      </c>
      <c r="J1232">
        <v>2</v>
      </c>
    </row>
    <row r="1233" spans="1:10">
      <c r="A1233">
        <v>2017</v>
      </c>
      <c r="B1233">
        <v>7</v>
      </c>
      <c r="C1233" t="s">
        <v>93</v>
      </c>
      <c r="D1233" t="s">
        <v>741</v>
      </c>
      <c r="E1233" t="s">
        <v>493</v>
      </c>
      <c r="F1233">
        <v>15</v>
      </c>
      <c r="G1233">
        <v>360</v>
      </c>
      <c r="H1233">
        <v>61562.78</v>
      </c>
      <c r="I1233">
        <v>11784.417</v>
      </c>
      <c r="J1233">
        <v>1</v>
      </c>
    </row>
    <row r="1234" spans="1:10">
      <c r="A1234">
        <v>2017</v>
      </c>
      <c r="B1234">
        <v>7</v>
      </c>
      <c r="C1234" t="s">
        <v>93</v>
      </c>
      <c r="D1234" t="s">
        <v>742</v>
      </c>
      <c r="E1234" t="s">
        <v>743</v>
      </c>
      <c r="F1234">
        <v>15</v>
      </c>
      <c r="G1234">
        <v>218</v>
      </c>
      <c r="H1234">
        <v>40260</v>
      </c>
      <c r="I1234">
        <v>7879</v>
      </c>
      <c r="J1234">
        <v>2</v>
      </c>
    </row>
    <row r="1235" spans="1:10">
      <c r="A1235">
        <v>2017</v>
      </c>
      <c r="B1235">
        <v>7</v>
      </c>
      <c r="C1235" t="s">
        <v>93</v>
      </c>
      <c r="D1235" t="s">
        <v>739</v>
      </c>
      <c r="E1235" t="s">
        <v>99</v>
      </c>
      <c r="F1235">
        <v>1</v>
      </c>
      <c r="G1235">
        <v>10</v>
      </c>
      <c r="H1235">
        <v>1940</v>
      </c>
      <c r="I1235">
        <v>391</v>
      </c>
      <c r="J1235">
        <v>3</v>
      </c>
    </row>
    <row r="1236" spans="1:10">
      <c r="A1236">
        <v>2017</v>
      </c>
      <c r="B1236">
        <v>7</v>
      </c>
      <c r="C1236" t="s">
        <v>93</v>
      </c>
      <c r="D1236" t="s">
        <v>740</v>
      </c>
      <c r="E1236" t="s">
        <v>99</v>
      </c>
      <c r="F1236">
        <v>1</v>
      </c>
      <c r="G1236">
        <v>5</v>
      </c>
      <c r="H1236">
        <v>880</v>
      </c>
      <c r="I1236">
        <v>207</v>
      </c>
      <c r="J1236">
        <v>4</v>
      </c>
    </row>
    <row r="1237" spans="1:10">
      <c r="A1237">
        <v>2017</v>
      </c>
      <c r="B1237">
        <v>8</v>
      </c>
      <c r="C1237" t="s">
        <v>93</v>
      </c>
      <c r="D1237" t="s">
        <v>744</v>
      </c>
      <c r="E1237" t="s">
        <v>493</v>
      </c>
      <c r="F1237">
        <v>15</v>
      </c>
      <c r="G1237">
        <v>391</v>
      </c>
      <c r="H1237">
        <v>65974.25</v>
      </c>
      <c r="I1237">
        <v>12601.1375</v>
      </c>
      <c r="J1237">
        <v>1</v>
      </c>
    </row>
    <row r="1238" spans="1:10">
      <c r="A1238">
        <v>2017</v>
      </c>
      <c r="B1238">
        <v>8</v>
      </c>
      <c r="C1238" t="s">
        <v>93</v>
      </c>
      <c r="D1238" t="s">
        <v>745</v>
      </c>
      <c r="E1238" t="s">
        <v>493</v>
      </c>
      <c r="F1238">
        <v>15</v>
      </c>
      <c r="G1238">
        <v>339</v>
      </c>
      <c r="H1238">
        <v>49617.37</v>
      </c>
      <c r="I1238">
        <v>9887.6055</v>
      </c>
      <c r="J1238">
        <v>2</v>
      </c>
    </row>
    <row r="1239" spans="1:10">
      <c r="A1239">
        <v>2017</v>
      </c>
      <c r="B1239">
        <v>9</v>
      </c>
      <c r="C1239" t="s">
        <v>93</v>
      </c>
      <c r="D1239" t="s">
        <v>746</v>
      </c>
      <c r="E1239" t="s">
        <v>503</v>
      </c>
      <c r="F1239">
        <v>3</v>
      </c>
      <c r="G1239">
        <v>70</v>
      </c>
      <c r="H1239">
        <v>11235.82</v>
      </c>
      <c r="I1239">
        <v>2185.373</v>
      </c>
      <c r="J1239">
        <v>1</v>
      </c>
    </row>
    <row r="1240" spans="1:10">
      <c r="A1240">
        <v>2017</v>
      </c>
      <c r="B1240">
        <v>10</v>
      </c>
      <c r="C1240" t="s">
        <v>93</v>
      </c>
      <c r="D1240" t="s">
        <v>746</v>
      </c>
      <c r="E1240" t="s">
        <v>503</v>
      </c>
      <c r="F1240">
        <v>5</v>
      </c>
      <c r="G1240">
        <v>107</v>
      </c>
      <c r="H1240">
        <v>16530.02</v>
      </c>
      <c r="I1240">
        <v>3264.503</v>
      </c>
      <c r="J1240">
        <v>1</v>
      </c>
    </row>
    <row r="1241" spans="1:10">
      <c r="A1241">
        <v>2017</v>
      </c>
      <c r="B1241">
        <v>11</v>
      </c>
      <c r="C1241" t="s">
        <v>93</v>
      </c>
      <c r="D1241" t="s">
        <v>746</v>
      </c>
      <c r="E1241" t="s">
        <v>503</v>
      </c>
      <c r="F1241">
        <v>4</v>
      </c>
      <c r="G1241">
        <v>70</v>
      </c>
      <c r="H1241">
        <v>10314.44</v>
      </c>
      <c r="I1241">
        <v>2097.166</v>
      </c>
      <c r="J1241">
        <v>1</v>
      </c>
    </row>
    <row r="1242" spans="1:10">
      <c r="A1242">
        <v>2017</v>
      </c>
      <c r="B1242">
        <v>12</v>
      </c>
      <c r="C1242" t="s">
        <v>93</v>
      </c>
      <c r="D1242" t="s">
        <v>746</v>
      </c>
      <c r="E1242" t="s">
        <v>503</v>
      </c>
      <c r="F1242">
        <v>5</v>
      </c>
      <c r="G1242">
        <v>74</v>
      </c>
      <c r="H1242">
        <v>11141.01</v>
      </c>
      <c r="I1242">
        <v>2291.1515</v>
      </c>
      <c r="J1242">
        <v>1</v>
      </c>
    </row>
    <row r="1243" spans="1:10">
      <c r="A1243">
        <v>2018</v>
      </c>
      <c r="B1243">
        <v>3</v>
      </c>
      <c r="C1243" t="s">
        <v>93</v>
      </c>
      <c r="D1243" t="s">
        <v>747</v>
      </c>
      <c r="E1243" t="s">
        <v>513</v>
      </c>
      <c r="F1243">
        <v>5</v>
      </c>
      <c r="G1243">
        <v>5</v>
      </c>
      <c r="H1243">
        <v>520</v>
      </c>
      <c r="I1243">
        <v>353</v>
      </c>
      <c r="J1243">
        <v>1</v>
      </c>
    </row>
    <row r="1244" spans="1:10">
      <c r="A1244">
        <v>2018</v>
      </c>
      <c r="B1244">
        <v>3</v>
      </c>
      <c r="C1244" t="s">
        <v>93</v>
      </c>
      <c r="D1244" t="s">
        <v>748</v>
      </c>
      <c r="E1244" t="s">
        <v>515</v>
      </c>
      <c r="F1244">
        <v>5</v>
      </c>
      <c r="G1244">
        <v>8</v>
      </c>
      <c r="H1244">
        <v>360</v>
      </c>
      <c r="I1244">
        <v>344</v>
      </c>
      <c r="J1244">
        <v>2</v>
      </c>
    </row>
    <row r="1245" spans="1:10">
      <c r="A1245">
        <v>2018</v>
      </c>
      <c r="B1245">
        <v>4</v>
      </c>
      <c r="C1245" t="s">
        <v>93</v>
      </c>
      <c r="D1245" t="s">
        <v>749</v>
      </c>
      <c r="E1245" t="s">
        <v>513</v>
      </c>
      <c r="F1245">
        <v>1</v>
      </c>
      <c r="G1245">
        <v>14</v>
      </c>
      <c r="H1245">
        <v>1792</v>
      </c>
      <c r="I1245">
        <v>388.8</v>
      </c>
      <c r="J1245">
        <v>1</v>
      </c>
    </row>
    <row r="1246" spans="1:10">
      <c r="A1246">
        <v>2018</v>
      </c>
      <c r="B1246">
        <v>4</v>
      </c>
      <c r="C1246" t="s">
        <v>93</v>
      </c>
      <c r="D1246" t="s">
        <v>748</v>
      </c>
      <c r="E1246" t="s">
        <v>515</v>
      </c>
      <c r="F1246">
        <v>4</v>
      </c>
      <c r="G1246">
        <v>7</v>
      </c>
      <c r="H1246">
        <v>776</v>
      </c>
      <c r="I1246">
        <v>351.4</v>
      </c>
      <c r="J1246">
        <v>2</v>
      </c>
    </row>
    <row r="1247" spans="1:10">
      <c r="A1247">
        <v>2018</v>
      </c>
      <c r="B1247">
        <v>4</v>
      </c>
      <c r="C1247" t="s">
        <v>93</v>
      </c>
      <c r="D1247" t="s">
        <v>747</v>
      </c>
      <c r="E1247" t="s">
        <v>513</v>
      </c>
      <c r="F1247">
        <v>4</v>
      </c>
      <c r="G1247">
        <v>4</v>
      </c>
      <c r="H1247">
        <v>512</v>
      </c>
      <c r="I1247">
        <v>296.8</v>
      </c>
      <c r="J1247">
        <v>3</v>
      </c>
    </row>
    <row r="1248" spans="1:10">
      <c r="A1248">
        <v>2018</v>
      </c>
      <c r="B1248">
        <v>5</v>
      </c>
      <c r="C1248" t="s">
        <v>93</v>
      </c>
      <c r="D1248" t="s">
        <v>748</v>
      </c>
      <c r="E1248" t="s">
        <v>515</v>
      </c>
      <c r="F1248">
        <v>3</v>
      </c>
      <c r="G1248">
        <v>6</v>
      </c>
      <c r="H1248">
        <v>672</v>
      </c>
      <c r="I1248">
        <v>280.8</v>
      </c>
      <c r="J1248">
        <v>1</v>
      </c>
    </row>
    <row r="1249" spans="1:10">
      <c r="A1249">
        <v>2018</v>
      </c>
      <c r="B1249">
        <v>5</v>
      </c>
      <c r="C1249" t="s">
        <v>93</v>
      </c>
      <c r="D1249" t="s">
        <v>747</v>
      </c>
      <c r="E1249" t="s">
        <v>513</v>
      </c>
      <c r="F1249">
        <v>3</v>
      </c>
      <c r="G1249">
        <v>3</v>
      </c>
      <c r="H1249">
        <v>384</v>
      </c>
      <c r="I1249">
        <v>222.6</v>
      </c>
      <c r="J1249">
        <v>2</v>
      </c>
    </row>
    <row r="1250" spans="1:10">
      <c r="A1250">
        <v>2018</v>
      </c>
      <c r="B1250">
        <v>6</v>
      </c>
      <c r="C1250" t="s">
        <v>93</v>
      </c>
      <c r="D1250" t="s">
        <v>748</v>
      </c>
      <c r="E1250" t="s">
        <v>515</v>
      </c>
      <c r="F1250">
        <v>4</v>
      </c>
      <c r="G1250">
        <v>8</v>
      </c>
      <c r="H1250">
        <v>896</v>
      </c>
      <c r="I1250">
        <v>374.4</v>
      </c>
      <c r="J1250">
        <v>1</v>
      </c>
    </row>
    <row r="1251" spans="1:10">
      <c r="A1251">
        <v>2018</v>
      </c>
      <c r="B1251">
        <v>6</v>
      </c>
      <c r="C1251" t="s">
        <v>93</v>
      </c>
      <c r="D1251" t="s">
        <v>747</v>
      </c>
      <c r="E1251" t="s">
        <v>513</v>
      </c>
      <c r="F1251">
        <v>3</v>
      </c>
      <c r="G1251">
        <v>3</v>
      </c>
      <c r="H1251">
        <v>384</v>
      </c>
      <c r="I1251">
        <v>222.6</v>
      </c>
      <c r="J1251">
        <v>2</v>
      </c>
    </row>
    <row r="1252" spans="1:10">
      <c r="A1252">
        <v>2018</v>
      </c>
      <c r="B1252">
        <v>6</v>
      </c>
      <c r="C1252" t="s">
        <v>93</v>
      </c>
      <c r="D1252" t="s">
        <v>750</v>
      </c>
      <c r="E1252" t="s">
        <v>515</v>
      </c>
      <c r="F1252">
        <v>3</v>
      </c>
      <c r="G1252">
        <v>3</v>
      </c>
      <c r="H1252">
        <v>360</v>
      </c>
      <c r="I1252">
        <v>219</v>
      </c>
      <c r="J1252">
        <v>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80"/>
  <sheetViews>
    <sheetView workbookViewId="0">
      <selection activeCell="A1" sqref="A1"/>
    </sheetView>
  </sheetViews>
  <sheetFormatPr defaultColWidth="9" defaultRowHeight="13.5"/>
  <sheetData>
    <row r="1" spans="1:10">
      <c r="A1" t="s">
        <v>57</v>
      </c>
      <c r="B1" t="s">
        <v>58</v>
      </c>
      <c r="C1" t="s">
        <v>59</v>
      </c>
      <c r="D1" t="s">
        <v>94</v>
      </c>
      <c r="E1" t="s">
        <v>95</v>
      </c>
      <c r="F1" t="s">
        <v>62</v>
      </c>
      <c r="G1" t="s">
        <v>63</v>
      </c>
      <c r="H1" t="s">
        <v>64</v>
      </c>
      <c r="I1" t="s">
        <v>96</v>
      </c>
      <c r="J1" t="s">
        <v>97</v>
      </c>
    </row>
    <row r="2" spans="1:10">
      <c r="A2">
        <v>2016</v>
      </c>
      <c r="B2">
        <v>6</v>
      </c>
      <c r="C2" t="s">
        <v>68</v>
      </c>
      <c r="D2" t="s">
        <v>98</v>
      </c>
      <c r="E2" t="s">
        <v>99</v>
      </c>
      <c r="F2">
        <v>4</v>
      </c>
      <c r="G2">
        <v>75</v>
      </c>
      <c r="H2">
        <v>8142.626</v>
      </c>
      <c r="I2">
        <v>1796.3939</v>
      </c>
      <c r="J2">
        <v>1</v>
      </c>
    </row>
    <row r="3" spans="1:10">
      <c r="A3">
        <v>2016</v>
      </c>
      <c r="B3">
        <v>6</v>
      </c>
      <c r="C3" t="s">
        <v>68</v>
      </c>
      <c r="D3" t="s">
        <v>100</v>
      </c>
      <c r="E3" t="s">
        <v>99</v>
      </c>
      <c r="F3">
        <v>4</v>
      </c>
      <c r="G3">
        <v>71</v>
      </c>
      <c r="H3">
        <v>7773.838</v>
      </c>
      <c r="I3">
        <v>1721.0757</v>
      </c>
      <c r="J3">
        <v>2</v>
      </c>
    </row>
    <row r="4" spans="1:10">
      <c r="A4">
        <v>2016</v>
      </c>
      <c r="B4">
        <v>6</v>
      </c>
      <c r="C4" t="s">
        <v>68</v>
      </c>
      <c r="D4" t="s">
        <v>101</v>
      </c>
      <c r="E4" t="s">
        <v>99</v>
      </c>
      <c r="F4">
        <v>4</v>
      </c>
      <c r="G4">
        <v>55</v>
      </c>
      <c r="H4">
        <v>5766.066</v>
      </c>
      <c r="I4">
        <v>1339.9099</v>
      </c>
      <c r="J4">
        <v>3</v>
      </c>
    </row>
    <row r="5" spans="1:10">
      <c r="A5">
        <v>2016</v>
      </c>
      <c r="B5">
        <v>6</v>
      </c>
      <c r="C5" t="s">
        <v>68</v>
      </c>
      <c r="D5" t="s">
        <v>102</v>
      </c>
      <c r="E5" t="s">
        <v>99</v>
      </c>
      <c r="F5">
        <v>4</v>
      </c>
      <c r="G5">
        <v>31</v>
      </c>
      <c r="H5">
        <v>3744.044</v>
      </c>
      <c r="I5">
        <v>916.6066</v>
      </c>
      <c r="J5">
        <v>4</v>
      </c>
    </row>
    <row r="6" spans="1:10">
      <c r="A6">
        <v>2016</v>
      </c>
      <c r="B6">
        <v>6</v>
      </c>
      <c r="C6" t="s">
        <v>68</v>
      </c>
      <c r="D6" t="s">
        <v>751</v>
      </c>
      <c r="E6" t="s">
        <v>99</v>
      </c>
      <c r="F6">
        <v>4</v>
      </c>
      <c r="G6">
        <v>33</v>
      </c>
      <c r="H6">
        <v>3516.12</v>
      </c>
      <c r="I6">
        <v>892.418</v>
      </c>
      <c r="J6">
        <v>5</v>
      </c>
    </row>
    <row r="7" spans="1:10">
      <c r="A7">
        <v>2016</v>
      </c>
      <c r="B7">
        <v>6</v>
      </c>
      <c r="C7" t="s">
        <v>68</v>
      </c>
      <c r="D7" t="s">
        <v>375</v>
      </c>
      <c r="E7" t="s">
        <v>99</v>
      </c>
      <c r="F7">
        <v>3</v>
      </c>
      <c r="G7">
        <v>13</v>
      </c>
      <c r="H7">
        <v>1417</v>
      </c>
      <c r="I7">
        <v>427.55</v>
      </c>
      <c r="J7">
        <v>6</v>
      </c>
    </row>
    <row r="8" spans="1:10">
      <c r="A8">
        <v>2016</v>
      </c>
      <c r="B8">
        <v>6</v>
      </c>
      <c r="C8" t="s">
        <v>68</v>
      </c>
      <c r="D8" t="s">
        <v>752</v>
      </c>
      <c r="E8" t="s">
        <v>99</v>
      </c>
      <c r="F8">
        <v>5</v>
      </c>
      <c r="G8">
        <v>9</v>
      </c>
      <c r="H8">
        <v>781</v>
      </c>
      <c r="I8">
        <v>412.15</v>
      </c>
      <c r="J8">
        <v>7</v>
      </c>
    </row>
    <row r="9" spans="1:10">
      <c r="A9">
        <v>2016</v>
      </c>
      <c r="B9">
        <v>6</v>
      </c>
      <c r="C9" t="s">
        <v>68</v>
      </c>
      <c r="D9" t="s">
        <v>753</v>
      </c>
      <c r="E9" t="s">
        <v>99</v>
      </c>
      <c r="F9">
        <v>4</v>
      </c>
      <c r="G9">
        <v>4</v>
      </c>
      <c r="H9">
        <v>494</v>
      </c>
      <c r="I9">
        <v>294.1</v>
      </c>
      <c r="J9">
        <v>8</v>
      </c>
    </row>
    <row r="10" spans="1:10">
      <c r="A10">
        <v>2016</v>
      </c>
      <c r="B10">
        <v>6</v>
      </c>
      <c r="C10" t="s">
        <v>68</v>
      </c>
      <c r="D10" t="s">
        <v>754</v>
      </c>
      <c r="E10" t="s">
        <v>99</v>
      </c>
      <c r="F10">
        <v>1</v>
      </c>
      <c r="G10">
        <v>1</v>
      </c>
      <c r="H10">
        <v>118.636</v>
      </c>
      <c r="I10">
        <v>72.7954</v>
      </c>
      <c r="J10">
        <v>9</v>
      </c>
    </row>
    <row r="11" spans="1:10">
      <c r="A11">
        <v>2016</v>
      </c>
      <c r="B11">
        <v>6</v>
      </c>
      <c r="C11" t="s">
        <v>68</v>
      </c>
      <c r="D11" t="s">
        <v>755</v>
      </c>
      <c r="E11" t="s">
        <v>99</v>
      </c>
      <c r="F11">
        <v>1</v>
      </c>
      <c r="G11">
        <v>1</v>
      </c>
      <c r="H11">
        <v>110</v>
      </c>
      <c r="I11">
        <v>71.5</v>
      </c>
      <c r="J11">
        <v>10</v>
      </c>
    </row>
    <row r="12" spans="1:10">
      <c r="A12">
        <v>2016</v>
      </c>
      <c r="B12">
        <v>6</v>
      </c>
      <c r="C12" t="s">
        <v>68</v>
      </c>
      <c r="D12" t="s">
        <v>238</v>
      </c>
      <c r="E12" t="s">
        <v>99</v>
      </c>
      <c r="F12">
        <v>1</v>
      </c>
      <c r="G12">
        <v>1</v>
      </c>
      <c r="H12">
        <v>110</v>
      </c>
      <c r="I12">
        <v>71.5</v>
      </c>
      <c r="J12">
        <v>11</v>
      </c>
    </row>
    <row r="13" spans="1:10">
      <c r="A13">
        <v>2016</v>
      </c>
      <c r="B13">
        <v>7</v>
      </c>
      <c r="C13" t="s">
        <v>68</v>
      </c>
      <c r="D13" t="s">
        <v>101</v>
      </c>
      <c r="E13" t="s">
        <v>99</v>
      </c>
      <c r="F13">
        <v>15</v>
      </c>
      <c r="G13">
        <v>130</v>
      </c>
      <c r="H13">
        <v>12684.426</v>
      </c>
      <c r="I13">
        <v>3302.6639</v>
      </c>
      <c r="J13">
        <v>1</v>
      </c>
    </row>
    <row r="14" spans="1:10">
      <c r="A14">
        <v>2016</v>
      </c>
      <c r="B14">
        <v>7</v>
      </c>
      <c r="C14" t="s">
        <v>68</v>
      </c>
      <c r="D14" t="s">
        <v>103</v>
      </c>
      <c r="E14" t="s">
        <v>99</v>
      </c>
      <c r="F14">
        <v>15</v>
      </c>
      <c r="G14">
        <v>120</v>
      </c>
      <c r="H14">
        <v>11716.08</v>
      </c>
      <c r="I14">
        <v>3107.412</v>
      </c>
      <c r="J14">
        <v>2</v>
      </c>
    </row>
    <row r="15" spans="1:10">
      <c r="A15">
        <v>2016</v>
      </c>
      <c r="B15">
        <v>7</v>
      </c>
      <c r="C15" t="s">
        <v>68</v>
      </c>
      <c r="D15" t="s">
        <v>104</v>
      </c>
      <c r="E15" t="s">
        <v>99</v>
      </c>
      <c r="F15">
        <v>15</v>
      </c>
      <c r="G15">
        <v>75</v>
      </c>
      <c r="H15">
        <v>8331.39</v>
      </c>
      <c r="I15">
        <v>2374.7085</v>
      </c>
      <c r="J15">
        <v>3</v>
      </c>
    </row>
    <row r="16" spans="1:10">
      <c r="A16">
        <v>2016</v>
      </c>
      <c r="B16">
        <v>7</v>
      </c>
      <c r="C16" t="s">
        <v>68</v>
      </c>
      <c r="D16" t="s">
        <v>105</v>
      </c>
      <c r="E16" t="s">
        <v>99</v>
      </c>
      <c r="F16">
        <v>4</v>
      </c>
      <c r="G16">
        <v>4</v>
      </c>
      <c r="H16">
        <v>0</v>
      </c>
      <c r="I16">
        <v>220</v>
      </c>
      <c r="J16">
        <v>4</v>
      </c>
    </row>
    <row r="17" spans="1:10">
      <c r="A17">
        <v>2016</v>
      </c>
      <c r="B17">
        <v>7</v>
      </c>
      <c r="C17" t="s">
        <v>68</v>
      </c>
      <c r="D17" t="s">
        <v>756</v>
      </c>
      <c r="E17" t="s">
        <v>99</v>
      </c>
      <c r="F17">
        <v>2</v>
      </c>
      <c r="G17">
        <v>2</v>
      </c>
      <c r="H17">
        <v>187.024</v>
      </c>
      <c r="I17">
        <v>138.0536</v>
      </c>
      <c r="J17">
        <v>5</v>
      </c>
    </row>
    <row r="18" spans="1:10">
      <c r="A18">
        <v>2016</v>
      </c>
      <c r="B18">
        <v>7</v>
      </c>
      <c r="C18" t="s">
        <v>68</v>
      </c>
      <c r="D18" t="s">
        <v>757</v>
      </c>
      <c r="E18" t="s">
        <v>99</v>
      </c>
      <c r="F18">
        <v>1</v>
      </c>
      <c r="G18">
        <v>1</v>
      </c>
      <c r="H18">
        <v>110.5</v>
      </c>
      <c r="I18">
        <v>71.575</v>
      </c>
      <c r="J18">
        <v>6</v>
      </c>
    </row>
    <row r="19" spans="1:10">
      <c r="A19">
        <v>2016</v>
      </c>
      <c r="B19">
        <v>8</v>
      </c>
      <c r="C19" t="s">
        <v>68</v>
      </c>
      <c r="D19" t="s">
        <v>106</v>
      </c>
      <c r="E19" t="s">
        <v>99</v>
      </c>
      <c r="F19">
        <v>15</v>
      </c>
      <c r="G19">
        <v>253</v>
      </c>
      <c r="H19">
        <v>28997.226</v>
      </c>
      <c r="I19">
        <v>6364.5839</v>
      </c>
      <c r="J19">
        <v>1</v>
      </c>
    </row>
    <row r="20" spans="1:10">
      <c r="A20">
        <v>2016</v>
      </c>
      <c r="B20">
        <v>8</v>
      </c>
      <c r="C20" t="s">
        <v>68</v>
      </c>
      <c r="D20" t="s">
        <v>107</v>
      </c>
      <c r="E20" t="s">
        <v>99</v>
      </c>
      <c r="F20">
        <v>15</v>
      </c>
      <c r="G20">
        <v>151</v>
      </c>
      <c r="H20">
        <v>18038.21</v>
      </c>
      <c r="I20">
        <v>4210.7315</v>
      </c>
      <c r="J20">
        <v>2</v>
      </c>
    </row>
    <row r="21" spans="1:10">
      <c r="A21">
        <v>2016</v>
      </c>
      <c r="B21">
        <v>8</v>
      </c>
      <c r="C21" t="s">
        <v>68</v>
      </c>
      <c r="D21" t="s">
        <v>108</v>
      </c>
      <c r="E21" t="s">
        <v>99</v>
      </c>
      <c r="F21">
        <v>15</v>
      </c>
      <c r="G21">
        <v>148</v>
      </c>
      <c r="H21">
        <v>14702.208</v>
      </c>
      <c r="I21">
        <v>3695.3312</v>
      </c>
      <c r="J21">
        <v>3</v>
      </c>
    </row>
    <row r="22" spans="1:10">
      <c r="A22">
        <v>2016</v>
      </c>
      <c r="B22">
        <v>8</v>
      </c>
      <c r="C22" t="s">
        <v>68</v>
      </c>
      <c r="D22" t="s">
        <v>109</v>
      </c>
      <c r="E22" t="s">
        <v>99</v>
      </c>
      <c r="F22">
        <v>2</v>
      </c>
      <c r="G22">
        <v>2</v>
      </c>
      <c r="H22">
        <v>148.74</v>
      </c>
      <c r="I22">
        <v>132.311</v>
      </c>
      <c r="J22">
        <v>4</v>
      </c>
    </row>
    <row r="23" spans="1:10">
      <c r="A23">
        <v>2016</v>
      </c>
      <c r="B23">
        <v>8</v>
      </c>
      <c r="C23" t="s">
        <v>68</v>
      </c>
      <c r="D23" t="s">
        <v>757</v>
      </c>
      <c r="E23" t="s">
        <v>99</v>
      </c>
      <c r="F23">
        <v>1</v>
      </c>
      <c r="G23">
        <v>2</v>
      </c>
      <c r="H23">
        <v>260</v>
      </c>
      <c r="I23">
        <v>99</v>
      </c>
      <c r="J23">
        <v>5</v>
      </c>
    </row>
    <row r="24" spans="1:10">
      <c r="A24">
        <v>2016</v>
      </c>
      <c r="B24">
        <v>8</v>
      </c>
      <c r="C24" t="s">
        <v>68</v>
      </c>
      <c r="D24" t="s">
        <v>756</v>
      </c>
      <c r="E24" t="s">
        <v>99</v>
      </c>
      <c r="F24">
        <v>1</v>
      </c>
      <c r="G24">
        <v>1</v>
      </c>
      <c r="H24">
        <v>93.512</v>
      </c>
      <c r="I24">
        <v>69.0268</v>
      </c>
      <c r="J24">
        <v>6</v>
      </c>
    </row>
    <row r="25" spans="1:10">
      <c r="A25">
        <v>2016</v>
      </c>
      <c r="B25">
        <v>9</v>
      </c>
      <c r="C25" t="s">
        <v>68</v>
      </c>
      <c r="D25" t="s">
        <v>110</v>
      </c>
      <c r="E25" t="s">
        <v>99</v>
      </c>
      <c r="F25">
        <v>4</v>
      </c>
      <c r="G25">
        <v>42</v>
      </c>
      <c r="H25">
        <v>4384.668</v>
      </c>
      <c r="I25">
        <v>1067.7002</v>
      </c>
      <c r="J25">
        <v>1</v>
      </c>
    </row>
    <row r="26" spans="1:10">
      <c r="A26">
        <v>2016</v>
      </c>
      <c r="B26">
        <v>9</v>
      </c>
      <c r="C26" t="s">
        <v>68</v>
      </c>
      <c r="D26" t="s">
        <v>104</v>
      </c>
      <c r="E26" t="s">
        <v>99</v>
      </c>
      <c r="F26">
        <v>4</v>
      </c>
      <c r="G26">
        <v>31</v>
      </c>
      <c r="H26">
        <v>3620.5</v>
      </c>
      <c r="I26">
        <v>898.075</v>
      </c>
      <c r="J26">
        <v>2</v>
      </c>
    </row>
    <row r="27" spans="1:10">
      <c r="A27">
        <v>2016</v>
      </c>
      <c r="B27">
        <v>9</v>
      </c>
      <c r="C27" t="s">
        <v>68</v>
      </c>
      <c r="D27" t="s">
        <v>111</v>
      </c>
      <c r="E27" t="s">
        <v>99</v>
      </c>
      <c r="F27">
        <v>4</v>
      </c>
      <c r="G27">
        <v>33</v>
      </c>
      <c r="H27">
        <v>3316.508</v>
      </c>
      <c r="I27">
        <v>862.4762</v>
      </c>
      <c r="J27">
        <v>3</v>
      </c>
    </row>
    <row r="28" spans="1:10">
      <c r="A28">
        <v>2016</v>
      </c>
      <c r="B28">
        <v>9</v>
      </c>
      <c r="C28" t="s">
        <v>68</v>
      </c>
      <c r="D28" t="s">
        <v>112</v>
      </c>
      <c r="E28" t="s">
        <v>99</v>
      </c>
      <c r="F28">
        <v>3</v>
      </c>
      <c r="G28">
        <v>36</v>
      </c>
      <c r="H28">
        <v>3498.3</v>
      </c>
      <c r="I28">
        <v>854.745</v>
      </c>
      <c r="J28">
        <v>4</v>
      </c>
    </row>
    <row r="29" spans="1:10">
      <c r="A29">
        <v>2016</v>
      </c>
      <c r="B29">
        <v>9</v>
      </c>
      <c r="C29" t="s">
        <v>68</v>
      </c>
      <c r="D29" t="s">
        <v>113</v>
      </c>
      <c r="E29" t="s">
        <v>99</v>
      </c>
      <c r="F29">
        <v>3</v>
      </c>
      <c r="G29">
        <v>33</v>
      </c>
      <c r="H29">
        <v>3416.612</v>
      </c>
      <c r="I29">
        <v>827.4918</v>
      </c>
      <c r="J29">
        <v>5</v>
      </c>
    </row>
    <row r="30" spans="1:10">
      <c r="A30">
        <v>2016</v>
      </c>
      <c r="B30">
        <v>9</v>
      </c>
      <c r="C30" t="s">
        <v>68</v>
      </c>
      <c r="D30" t="s">
        <v>228</v>
      </c>
      <c r="E30" t="s">
        <v>99</v>
      </c>
      <c r="F30">
        <v>4</v>
      </c>
      <c r="G30">
        <v>18</v>
      </c>
      <c r="H30">
        <v>2099.51</v>
      </c>
      <c r="I30">
        <v>604.9265</v>
      </c>
      <c r="J30">
        <v>6</v>
      </c>
    </row>
    <row r="31" spans="1:10">
      <c r="A31">
        <v>2016</v>
      </c>
      <c r="B31">
        <v>9</v>
      </c>
      <c r="C31" t="s">
        <v>68</v>
      </c>
      <c r="D31" t="s">
        <v>218</v>
      </c>
      <c r="E31" t="s">
        <v>99</v>
      </c>
      <c r="F31">
        <v>4</v>
      </c>
      <c r="G31">
        <v>8</v>
      </c>
      <c r="H31">
        <v>852.5</v>
      </c>
      <c r="I31">
        <v>367.875</v>
      </c>
      <c r="J31">
        <v>7</v>
      </c>
    </row>
    <row r="32" spans="1:10">
      <c r="A32">
        <v>2016</v>
      </c>
      <c r="B32">
        <v>10</v>
      </c>
      <c r="C32" t="s">
        <v>68</v>
      </c>
      <c r="D32" t="s">
        <v>113</v>
      </c>
      <c r="E32" t="s">
        <v>99</v>
      </c>
      <c r="F32">
        <v>5</v>
      </c>
      <c r="G32">
        <v>83</v>
      </c>
      <c r="H32">
        <v>8739.274</v>
      </c>
      <c r="I32">
        <v>1975.8911</v>
      </c>
      <c r="J32">
        <v>1</v>
      </c>
    </row>
    <row r="33" spans="1:10">
      <c r="A33">
        <v>2016</v>
      </c>
      <c r="B33">
        <v>10</v>
      </c>
      <c r="C33" t="s">
        <v>68</v>
      </c>
      <c r="D33" t="s">
        <v>110</v>
      </c>
      <c r="E33" t="s">
        <v>99</v>
      </c>
      <c r="F33">
        <v>5</v>
      </c>
      <c r="G33">
        <v>78</v>
      </c>
      <c r="H33">
        <v>8097.738</v>
      </c>
      <c r="I33">
        <v>1854.6607</v>
      </c>
      <c r="J33">
        <v>2</v>
      </c>
    </row>
    <row r="34" spans="1:10">
      <c r="A34">
        <v>2016</v>
      </c>
      <c r="B34">
        <v>10</v>
      </c>
      <c r="C34" t="s">
        <v>68</v>
      </c>
      <c r="D34" t="s">
        <v>112</v>
      </c>
      <c r="E34" t="s">
        <v>99</v>
      </c>
      <c r="F34">
        <v>5</v>
      </c>
      <c r="G34">
        <v>67</v>
      </c>
      <c r="H34">
        <v>6807.978</v>
      </c>
      <c r="I34">
        <v>1606.1967</v>
      </c>
      <c r="J34">
        <v>3</v>
      </c>
    </row>
    <row r="35" spans="1:10">
      <c r="A35">
        <v>2016</v>
      </c>
      <c r="B35">
        <v>10</v>
      </c>
      <c r="C35" t="s">
        <v>68</v>
      </c>
      <c r="D35" t="s">
        <v>111</v>
      </c>
      <c r="E35" t="s">
        <v>99</v>
      </c>
      <c r="F35">
        <v>5</v>
      </c>
      <c r="G35">
        <v>62</v>
      </c>
      <c r="H35">
        <v>6462.57</v>
      </c>
      <c r="I35">
        <v>1529.3855</v>
      </c>
      <c r="J35">
        <v>4</v>
      </c>
    </row>
    <row r="36" spans="1:10">
      <c r="A36">
        <v>2016</v>
      </c>
      <c r="B36">
        <v>10</v>
      </c>
      <c r="C36" t="s">
        <v>68</v>
      </c>
      <c r="D36" t="s">
        <v>104</v>
      </c>
      <c r="E36" t="s">
        <v>99</v>
      </c>
      <c r="F36">
        <v>5</v>
      </c>
      <c r="G36">
        <v>38</v>
      </c>
      <c r="H36">
        <v>4459.02</v>
      </c>
      <c r="I36">
        <v>1108.853</v>
      </c>
      <c r="J36">
        <v>5</v>
      </c>
    </row>
    <row r="37" spans="1:10">
      <c r="A37">
        <v>2016</v>
      </c>
      <c r="B37">
        <v>10</v>
      </c>
      <c r="C37" t="s">
        <v>68</v>
      </c>
      <c r="D37" t="s">
        <v>228</v>
      </c>
      <c r="E37" t="s">
        <v>99</v>
      </c>
      <c r="F37">
        <v>5</v>
      </c>
      <c r="G37">
        <v>29</v>
      </c>
      <c r="H37">
        <v>3523.03</v>
      </c>
      <c r="I37">
        <v>923.4545</v>
      </c>
      <c r="J37">
        <v>6</v>
      </c>
    </row>
    <row r="38" spans="1:10">
      <c r="A38">
        <v>2016</v>
      </c>
      <c r="B38">
        <v>10</v>
      </c>
      <c r="C38" t="s">
        <v>68</v>
      </c>
      <c r="D38" t="s">
        <v>218</v>
      </c>
      <c r="E38" t="s">
        <v>99</v>
      </c>
      <c r="F38">
        <v>5</v>
      </c>
      <c r="G38">
        <v>23</v>
      </c>
      <c r="H38">
        <v>2387</v>
      </c>
      <c r="I38">
        <v>723.05</v>
      </c>
      <c r="J38">
        <v>7</v>
      </c>
    </row>
    <row r="39" spans="1:10">
      <c r="A39">
        <v>2016</v>
      </c>
      <c r="B39">
        <v>10</v>
      </c>
      <c r="C39" t="s">
        <v>68</v>
      </c>
      <c r="D39" t="s">
        <v>758</v>
      </c>
      <c r="E39" t="s">
        <v>99</v>
      </c>
      <c r="F39">
        <v>1</v>
      </c>
      <c r="G39">
        <v>1</v>
      </c>
      <c r="H39">
        <v>104.5</v>
      </c>
      <c r="I39">
        <v>70.675</v>
      </c>
      <c r="J39">
        <v>8</v>
      </c>
    </row>
    <row r="40" spans="1:10">
      <c r="A40">
        <v>2016</v>
      </c>
      <c r="B40">
        <v>11</v>
      </c>
      <c r="C40" t="s">
        <v>68</v>
      </c>
      <c r="D40" t="s">
        <v>110</v>
      </c>
      <c r="E40" t="s">
        <v>99</v>
      </c>
      <c r="F40">
        <v>4</v>
      </c>
      <c r="G40">
        <v>73</v>
      </c>
      <c r="H40">
        <v>7650.5</v>
      </c>
      <c r="I40">
        <v>1712.575</v>
      </c>
      <c r="J40">
        <v>1</v>
      </c>
    </row>
    <row r="41" spans="1:10">
      <c r="A41">
        <v>2016</v>
      </c>
      <c r="B41">
        <v>11</v>
      </c>
      <c r="C41" t="s">
        <v>68</v>
      </c>
      <c r="D41" t="s">
        <v>113</v>
      </c>
      <c r="E41" t="s">
        <v>99</v>
      </c>
      <c r="F41">
        <v>4</v>
      </c>
      <c r="G41">
        <v>69</v>
      </c>
      <c r="H41">
        <v>7077.932</v>
      </c>
      <c r="I41">
        <v>1606.6898</v>
      </c>
      <c r="J41">
        <v>2</v>
      </c>
    </row>
    <row r="42" spans="1:10">
      <c r="A42">
        <v>2016</v>
      </c>
      <c r="B42">
        <v>11</v>
      </c>
      <c r="C42" t="s">
        <v>68</v>
      </c>
      <c r="D42" t="s">
        <v>111</v>
      </c>
      <c r="E42" t="s">
        <v>99</v>
      </c>
      <c r="F42">
        <v>4</v>
      </c>
      <c r="G42">
        <v>64</v>
      </c>
      <c r="H42">
        <v>6730.946</v>
      </c>
      <c r="I42">
        <v>1529.6419</v>
      </c>
      <c r="J42">
        <v>3</v>
      </c>
    </row>
    <row r="43" spans="1:10">
      <c r="A43">
        <v>2016</v>
      </c>
      <c r="B43">
        <v>11</v>
      </c>
      <c r="C43" t="s">
        <v>68</v>
      </c>
      <c r="D43" t="s">
        <v>112</v>
      </c>
      <c r="E43" t="s">
        <v>99</v>
      </c>
      <c r="F43">
        <v>4</v>
      </c>
      <c r="G43">
        <v>64</v>
      </c>
      <c r="H43">
        <v>6692.424</v>
      </c>
      <c r="I43">
        <v>1523.8636</v>
      </c>
      <c r="J43">
        <v>4</v>
      </c>
    </row>
    <row r="44" spans="1:10">
      <c r="A44">
        <v>2016</v>
      </c>
      <c r="B44">
        <v>11</v>
      </c>
      <c r="C44" t="s">
        <v>68</v>
      </c>
      <c r="D44" t="s">
        <v>104</v>
      </c>
      <c r="E44" t="s">
        <v>99</v>
      </c>
      <c r="F44">
        <v>4</v>
      </c>
      <c r="G44">
        <v>32</v>
      </c>
      <c r="H44">
        <v>3776.5</v>
      </c>
      <c r="I44">
        <v>926.475</v>
      </c>
      <c r="J44">
        <v>5</v>
      </c>
    </row>
    <row r="45" spans="1:10">
      <c r="A45">
        <v>2016</v>
      </c>
      <c r="B45">
        <v>11</v>
      </c>
      <c r="C45" t="s">
        <v>68</v>
      </c>
      <c r="D45" t="s">
        <v>228</v>
      </c>
      <c r="E45" t="s">
        <v>99</v>
      </c>
      <c r="F45">
        <v>4</v>
      </c>
      <c r="G45">
        <v>21</v>
      </c>
      <c r="H45">
        <v>2567.54</v>
      </c>
      <c r="I45">
        <v>690.131</v>
      </c>
      <c r="J45">
        <v>6</v>
      </c>
    </row>
    <row r="46" spans="1:10">
      <c r="A46">
        <v>2016</v>
      </c>
      <c r="B46">
        <v>11</v>
      </c>
      <c r="C46" t="s">
        <v>68</v>
      </c>
      <c r="D46" t="s">
        <v>218</v>
      </c>
      <c r="E46" t="s">
        <v>99</v>
      </c>
      <c r="F46">
        <v>4</v>
      </c>
      <c r="G46">
        <v>22</v>
      </c>
      <c r="H46">
        <v>2260.5</v>
      </c>
      <c r="I46">
        <v>649.075</v>
      </c>
      <c r="J46">
        <v>7</v>
      </c>
    </row>
    <row r="47" spans="1:10">
      <c r="A47">
        <v>2016</v>
      </c>
      <c r="B47">
        <v>11</v>
      </c>
      <c r="C47" t="s">
        <v>68</v>
      </c>
      <c r="D47" t="s">
        <v>759</v>
      </c>
      <c r="E47" t="s">
        <v>99</v>
      </c>
      <c r="F47">
        <v>1</v>
      </c>
      <c r="G47">
        <v>11</v>
      </c>
      <c r="H47">
        <v>1195.706</v>
      </c>
      <c r="I47">
        <v>284.3559</v>
      </c>
      <c r="J47">
        <v>8</v>
      </c>
    </row>
    <row r="48" spans="1:10">
      <c r="A48">
        <v>2016</v>
      </c>
      <c r="B48">
        <v>12</v>
      </c>
      <c r="C48" t="s">
        <v>68</v>
      </c>
      <c r="D48" t="s">
        <v>112</v>
      </c>
      <c r="E48" t="s">
        <v>99</v>
      </c>
      <c r="F48">
        <v>5</v>
      </c>
      <c r="G48">
        <v>118</v>
      </c>
      <c r="H48">
        <v>12493.6</v>
      </c>
      <c r="I48">
        <v>2714.04</v>
      </c>
      <c r="J48">
        <v>1</v>
      </c>
    </row>
    <row r="49" spans="1:10">
      <c r="A49">
        <v>2016</v>
      </c>
      <c r="B49">
        <v>12</v>
      </c>
      <c r="C49" t="s">
        <v>68</v>
      </c>
      <c r="D49" t="s">
        <v>111</v>
      </c>
      <c r="E49" t="s">
        <v>99</v>
      </c>
      <c r="F49">
        <v>5</v>
      </c>
      <c r="G49">
        <v>77</v>
      </c>
      <c r="H49">
        <v>8316</v>
      </c>
      <c r="I49">
        <v>1882.4</v>
      </c>
      <c r="J49">
        <v>2</v>
      </c>
    </row>
    <row r="50" spans="1:10">
      <c r="A50">
        <v>2016</v>
      </c>
      <c r="B50">
        <v>12</v>
      </c>
      <c r="C50" t="s">
        <v>68</v>
      </c>
      <c r="D50" t="s">
        <v>113</v>
      </c>
      <c r="E50" t="s">
        <v>99</v>
      </c>
      <c r="F50">
        <v>5</v>
      </c>
      <c r="G50">
        <v>72</v>
      </c>
      <c r="H50">
        <v>7489.85</v>
      </c>
      <c r="I50">
        <v>1733.4775</v>
      </c>
      <c r="J50">
        <v>3</v>
      </c>
    </row>
    <row r="51" spans="1:10">
      <c r="A51">
        <v>2016</v>
      </c>
      <c r="B51">
        <v>12</v>
      </c>
      <c r="C51" t="s">
        <v>68</v>
      </c>
      <c r="D51" t="s">
        <v>110</v>
      </c>
      <c r="E51" t="s">
        <v>99</v>
      </c>
      <c r="F51">
        <v>4</v>
      </c>
      <c r="G51">
        <v>60</v>
      </c>
      <c r="H51">
        <v>6264.5</v>
      </c>
      <c r="I51">
        <v>1439.675</v>
      </c>
      <c r="J51">
        <v>4</v>
      </c>
    </row>
    <row r="52" spans="1:10">
      <c r="A52">
        <v>2016</v>
      </c>
      <c r="B52">
        <v>12</v>
      </c>
      <c r="C52" t="s">
        <v>68</v>
      </c>
      <c r="D52" t="s">
        <v>104</v>
      </c>
      <c r="E52" t="s">
        <v>99</v>
      </c>
      <c r="F52">
        <v>5</v>
      </c>
      <c r="G52">
        <v>42</v>
      </c>
      <c r="H52">
        <v>5044</v>
      </c>
      <c r="I52">
        <v>1216.6</v>
      </c>
      <c r="J52">
        <v>5</v>
      </c>
    </row>
    <row r="53" spans="1:10">
      <c r="A53">
        <v>2016</v>
      </c>
      <c r="B53">
        <v>12</v>
      </c>
      <c r="C53" t="s">
        <v>68</v>
      </c>
      <c r="D53" t="s">
        <v>228</v>
      </c>
      <c r="E53" t="s">
        <v>99</v>
      </c>
      <c r="F53">
        <v>4</v>
      </c>
      <c r="G53">
        <v>22</v>
      </c>
      <c r="H53">
        <v>2814.53</v>
      </c>
      <c r="I53">
        <v>732.1795</v>
      </c>
      <c r="J53">
        <v>6</v>
      </c>
    </row>
    <row r="54" spans="1:10">
      <c r="A54">
        <v>2016</v>
      </c>
      <c r="B54">
        <v>12</v>
      </c>
      <c r="C54" t="s">
        <v>68</v>
      </c>
      <c r="D54" t="s">
        <v>760</v>
      </c>
      <c r="E54" t="s">
        <v>99</v>
      </c>
      <c r="F54">
        <v>2</v>
      </c>
      <c r="G54">
        <v>22</v>
      </c>
      <c r="H54">
        <v>2339.488</v>
      </c>
      <c r="I54">
        <v>560.9232</v>
      </c>
      <c r="J54">
        <v>7</v>
      </c>
    </row>
    <row r="55" spans="1:10">
      <c r="A55">
        <v>2016</v>
      </c>
      <c r="B55">
        <v>12</v>
      </c>
      <c r="C55" t="s">
        <v>68</v>
      </c>
      <c r="D55" t="s">
        <v>758</v>
      </c>
      <c r="E55" t="s">
        <v>99</v>
      </c>
      <c r="F55">
        <v>2</v>
      </c>
      <c r="G55">
        <v>2</v>
      </c>
      <c r="H55">
        <v>220</v>
      </c>
      <c r="I55">
        <v>143</v>
      </c>
      <c r="J55">
        <v>8</v>
      </c>
    </row>
    <row r="56" spans="1:10">
      <c r="A56">
        <v>2017</v>
      </c>
      <c r="B56">
        <v>1</v>
      </c>
      <c r="C56" t="s">
        <v>68</v>
      </c>
      <c r="D56" t="s">
        <v>114</v>
      </c>
      <c r="E56" t="s">
        <v>99</v>
      </c>
      <c r="F56">
        <v>8</v>
      </c>
      <c r="G56">
        <v>155</v>
      </c>
      <c r="H56">
        <v>14254.712</v>
      </c>
      <c r="I56">
        <v>3313.2068</v>
      </c>
      <c r="J56">
        <v>1</v>
      </c>
    </row>
    <row r="57" spans="1:10">
      <c r="A57">
        <v>2017</v>
      </c>
      <c r="B57">
        <v>1</v>
      </c>
      <c r="C57" t="s">
        <v>68</v>
      </c>
      <c r="D57" t="s">
        <v>115</v>
      </c>
      <c r="E57" t="s">
        <v>99</v>
      </c>
      <c r="F57">
        <v>8</v>
      </c>
      <c r="G57">
        <v>148</v>
      </c>
      <c r="H57">
        <v>13895.02</v>
      </c>
      <c r="I57">
        <v>3224.253</v>
      </c>
      <c r="J57">
        <v>2</v>
      </c>
    </row>
    <row r="58" spans="1:10">
      <c r="A58">
        <v>2017</v>
      </c>
      <c r="B58">
        <v>1</v>
      </c>
      <c r="C58" t="s">
        <v>68</v>
      </c>
      <c r="D58" t="s">
        <v>116</v>
      </c>
      <c r="E58" t="s">
        <v>99</v>
      </c>
      <c r="F58">
        <v>7</v>
      </c>
      <c r="G58">
        <v>122</v>
      </c>
      <c r="H58">
        <v>13911.712</v>
      </c>
      <c r="I58">
        <v>3046.7568</v>
      </c>
      <c r="J58">
        <v>3</v>
      </c>
    </row>
    <row r="59" spans="1:10">
      <c r="A59">
        <v>2017</v>
      </c>
      <c r="B59">
        <v>1</v>
      </c>
      <c r="C59" t="s">
        <v>68</v>
      </c>
      <c r="D59" t="s">
        <v>117</v>
      </c>
      <c r="E59" t="s">
        <v>99</v>
      </c>
      <c r="F59">
        <v>8</v>
      </c>
      <c r="G59">
        <v>43</v>
      </c>
      <c r="H59">
        <v>4009.512</v>
      </c>
      <c r="I59">
        <v>1216.4268</v>
      </c>
      <c r="J59">
        <v>4</v>
      </c>
    </row>
    <row r="60" spans="1:10">
      <c r="A60">
        <v>2017</v>
      </c>
      <c r="B60">
        <v>1</v>
      </c>
      <c r="C60" t="s">
        <v>68</v>
      </c>
      <c r="D60" t="s">
        <v>761</v>
      </c>
      <c r="E60" t="s">
        <v>99</v>
      </c>
      <c r="F60">
        <v>9</v>
      </c>
      <c r="G60">
        <v>18</v>
      </c>
      <c r="H60">
        <v>1667.394</v>
      </c>
      <c r="I60">
        <v>790.1091</v>
      </c>
      <c r="J60">
        <v>5</v>
      </c>
    </row>
    <row r="61" spans="1:10">
      <c r="A61">
        <v>2017</v>
      </c>
      <c r="B61">
        <v>1</v>
      </c>
      <c r="C61" t="s">
        <v>68</v>
      </c>
      <c r="D61" t="s">
        <v>110</v>
      </c>
      <c r="E61" t="s">
        <v>99</v>
      </c>
      <c r="F61">
        <v>1</v>
      </c>
      <c r="G61">
        <v>15</v>
      </c>
      <c r="H61">
        <v>1567.5</v>
      </c>
      <c r="I61">
        <v>360.125</v>
      </c>
      <c r="J61">
        <v>6</v>
      </c>
    </row>
    <row r="62" spans="1:10">
      <c r="A62">
        <v>2017</v>
      </c>
      <c r="B62">
        <v>1</v>
      </c>
      <c r="C62" t="s">
        <v>68</v>
      </c>
      <c r="D62" t="s">
        <v>228</v>
      </c>
      <c r="E62" t="s">
        <v>99</v>
      </c>
      <c r="F62">
        <v>2</v>
      </c>
      <c r="G62">
        <v>10</v>
      </c>
      <c r="H62">
        <v>1274.02</v>
      </c>
      <c r="I62">
        <v>341.103</v>
      </c>
      <c r="J62">
        <v>7</v>
      </c>
    </row>
    <row r="63" spans="1:10">
      <c r="A63">
        <v>2017</v>
      </c>
      <c r="B63">
        <v>1</v>
      </c>
      <c r="C63" t="s">
        <v>68</v>
      </c>
      <c r="D63" t="s">
        <v>104</v>
      </c>
      <c r="E63" t="s">
        <v>99</v>
      </c>
      <c r="F63">
        <v>1</v>
      </c>
      <c r="G63">
        <v>7</v>
      </c>
      <c r="H63">
        <v>851.5</v>
      </c>
      <c r="I63">
        <v>212.725</v>
      </c>
      <c r="J63">
        <v>8</v>
      </c>
    </row>
    <row r="64" spans="1:10">
      <c r="A64">
        <v>2017</v>
      </c>
      <c r="B64">
        <v>1</v>
      </c>
      <c r="C64" t="s">
        <v>68</v>
      </c>
      <c r="D64" t="s">
        <v>762</v>
      </c>
      <c r="E64" t="s">
        <v>99</v>
      </c>
      <c r="F64">
        <v>3</v>
      </c>
      <c r="G64">
        <v>3</v>
      </c>
      <c r="H64">
        <v>312</v>
      </c>
      <c r="I64">
        <v>211.8</v>
      </c>
      <c r="J64">
        <v>9</v>
      </c>
    </row>
    <row r="65" spans="1:10">
      <c r="A65">
        <v>2017</v>
      </c>
      <c r="B65">
        <v>1</v>
      </c>
      <c r="C65" t="s">
        <v>68</v>
      </c>
      <c r="D65" t="s">
        <v>758</v>
      </c>
      <c r="E65" t="s">
        <v>99</v>
      </c>
      <c r="F65">
        <v>1</v>
      </c>
      <c r="G65">
        <v>1</v>
      </c>
      <c r="H65">
        <v>110</v>
      </c>
      <c r="I65">
        <v>71.5</v>
      </c>
      <c r="J65">
        <v>10</v>
      </c>
    </row>
    <row r="66" spans="1:10">
      <c r="A66">
        <v>2017</v>
      </c>
      <c r="B66">
        <v>2</v>
      </c>
      <c r="C66" t="s">
        <v>68</v>
      </c>
      <c r="D66" t="s">
        <v>115</v>
      </c>
      <c r="E66" t="s">
        <v>99</v>
      </c>
      <c r="F66">
        <v>5</v>
      </c>
      <c r="G66">
        <v>105</v>
      </c>
      <c r="H66">
        <v>10028.646</v>
      </c>
      <c r="I66">
        <v>2279.2969</v>
      </c>
      <c r="J66">
        <v>1</v>
      </c>
    </row>
    <row r="67" spans="1:10">
      <c r="A67">
        <v>2017</v>
      </c>
      <c r="B67">
        <v>2</v>
      </c>
      <c r="C67" t="s">
        <v>68</v>
      </c>
      <c r="D67" t="s">
        <v>116</v>
      </c>
      <c r="E67" t="s">
        <v>99</v>
      </c>
      <c r="F67">
        <v>6</v>
      </c>
      <c r="G67">
        <v>88</v>
      </c>
      <c r="H67">
        <v>10027.6</v>
      </c>
      <c r="I67">
        <v>2244.14</v>
      </c>
      <c r="J67">
        <v>2</v>
      </c>
    </row>
    <row r="68" spans="1:10">
      <c r="A68">
        <v>2017</v>
      </c>
      <c r="B68">
        <v>2</v>
      </c>
      <c r="C68" t="s">
        <v>68</v>
      </c>
      <c r="D68" t="s">
        <v>114</v>
      </c>
      <c r="E68" t="s">
        <v>99</v>
      </c>
      <c r="F68">
        <v>5</v>
      </c>
      <c r="G68">
        <v>96</v>
      </c>
      <c r="H68">
        <v>8887.374</v>
      </c>
      <c r="I68">
        <v>2063.1061</v>
      </c>
      <c r="J68">
        <v>3</v>
      </c>
    </row>
    <row r="69" spans="1:10">
      <c r="A69">
        <v>2017</v>
      </c>
      <c r="B69">
        <v>2</v>
      </c>
      <c r="C69" t="s">
        <v>68</v>
      </c>
      <c r="D69" t="s">
        <v>118</v>
      </c>
      <c r="E69" t="s">
        <v>99</v>
      </c>
      <c r="F69">
        <v>3</v>
      </c>
      <c r="G69">
        <v>61</v>
      </c>
      <c r="H69">
        <v>6040.568</v>
      </c>
      <c r="I69">
        <v>1361.0852</v>
      </c>
      <c r="J69">
        <v>4</v>
      </c>
    </row>
    <row r="70" spans="1:10">
      <c r="A70">
        <v>2017</v>
      </c>
      <c r="B70">
        <v>2</v>
      </c>
      <c r="C70" t="s">
        <v>68</v>
      </c>
      <c r="D70" t="s">
        <v>119</v>
      </c>
      <c r="E70" t="s">
        <v>99</v>
      </c>
      <c r="F70">
        <v>2</v>
      </c>
      <c r="G70">
        <v>45</v>
      </c>
      <c r="H70">
        <v>4490.2</v>
      </c>
      <c r="I70">
        <v>998.53</v>
      </c>
      <c r="J70">
        <v>5</v>
      </c>
    </row>
    <row r="71" spans="1:10">
      <c r="A71">
        <v>2017</v>
      </c>
      <c r="B71">
        <v>2</v>
      </c>
      <c r="C71" t="s">
        <v>68</v>
      </c>
      <c r="D71" t="s">
        <v>98</v>
      </c>
      <c r="E71" t="s">
        <v>99</v>
      </c>
      <c r="F71">
        <v>2</v>
      </c>
      <c r="G71">
        <v>34</v>
      </c>
      <c r="H71">
        <v>3333</v>
      </c>
      <c r="I71">
        <v>769.95</v>
      </c>
      <c r="J71">
        <v>6</v>
      </c>
    </row>
    <row r="72" spans="1:10">
      <c r="A72">
        <v>2017</v>
      </c>
      <c r="B72">
        <v>2</v>
      </c>
      <c r="C72" t="s">
        <v>68</v>
      </c>
      <c r="D72" t="s">
        <v>121</v>
      </c>
      <c r="E72" t="s">
        <v>99</v>
      </c>
      <c r="F72">
        <v>2</v>
      </c>
      <c r="G72">
        <v>28</v>
      </c>
      <c r="H72">
        <v>2712.684</v>
      </c>
      <c r="I72">
        <v>646.9026</v>
      </c>
      <c r="J72">
        <v>7</v>
      </c>
    </row>
    <row r="73" spans="1:10">
      <c r="A73">
        <v>2017</v>
      </c>
      <c r="B73">
        <v>2</v>
      </c>
      <c r="C73" t="s">
        <v>68</v>
      </c>
      <c r="D73" t="s">
        <v>763</v>
      </c>
      <c r="E73" t="s">
        <v>99</v>
      </c>
      <c r="F73">
        <v>1</v>
      </c>
      <c r="G73">
        <v>14</v>
      </c>
      <c r="H73">
        <v>1344.786</v>
      </c>
      <c r="I73">
        <v>321.7179</v>
      </c>
      <c r="J73">
        <v>8</v>
      </c>
    </row>
    <row r="74" spans="1:10">
      <c r="A74">
        <v>2017</v>
      </c>
      <c r="B74">
        <v>2</v>
      </c>
      <c r="C74" t="s">
        <v>68</v>
      </c>
      <c r="D74" t="s">
        <v>761</v>
      </c>
      <c r="E74" t="s">
        <v>99</v>
      </c>
      <c r="F74">
        <v>4</v>
      </c>
      <c r="G74">
        <v>5</v>
      </c>
      <c r="H74">
        <v>512.34</v>
      </c>
      <c r="I74">
        <v>301.851</v>
      </c>
      <c r="J74">
        <v>9</v>
      </c>
    </row>
    <row r="75" spans="1:10">
      <c r="A75">
        <v>2017</v>
      </c>
      <c r="B75">
        <v>2</v>
      </c>
      <c r="C75" t="s">
        <v>68</v>
      </c>
      <c r="D75" t="s">
        <v>122</v>
      </c>
      <c r="E75" t="s">
        <v>99</v>
      </c>
      <c r="F75">
        <v>2</v>
      </c>
      <c r="G75">
        <v>6</v>
      </c>
      <c r="H75">
        <v>624</v>
      </c>
      <c r="I75">
        <v>223.6</v>
      </c>
      <c r="J75">
        <v>10</v>
      </c>
    </row>
    <row r="76" spans="1:10">
      <c r="A76">
        <v>2017</v>
      </c>
      <c r="B76">
        <v>3</v>
      </c>
      <c r="C76" t="s">
        <v>68</v>
      </c>
      <c r="D76" t="s">
        <v>118</v>
      </c>
      <c r="E76" t="s">
        <v>99</v>
      </c>
      <c r="F76">
        <v>8</v>
      </c>
      <c r="G76">
        <v>128</v>
      </c>
      <c r="H76">
        <v>13433.632</v>
      </c>
      <c r="I76">
        <v>3055.0448</v>
      </c>
      <c r="J76">
        <v>1</v>
      </c>
    </row>
    <row r="77" spans="1:10">
      <c r="A77">
        <v>2017</v>
      </c>
      <c r="B77">
        <v>3</v>
      </c>
      <c r="C77" t="s">
        <v>68</v>
      </c>
      <c r="D77" t="s">
        <v>119</v>
      </c>
      <c r="E77" t="s">
        <v>99</v>
      </c>
      <c r="F77">
        <v>4</v>
      </c>
      <c r="G77">
        <v>94</v>
      </c>
      <c r="H77">
        <v>9744.9</v>
      </c>
      <c r="I77">
        <v>2131.735</v>
      </c>
      <c r="J77">
        <v>2</v>
      </c>
    </row>
    <row r="78" spans="1:10">
      <c r="A78">
        <v>2017</v>
      </c>
      <c r="B78">
        <v>3</v>
      </c>
      <c r="C78" t="s">
        <v>68</v>
      </c>
      <c r="D78" t="s">
        <v>120</v>
      </c>
      <c r="E78" t="s">
        <v>99</v>
      </c>
      <c r="F78">
        <v>4</v>
      </c>
      <c r="G78">
        <v>62</v>
      </c>
      <c r="H78">
        <v>6387.86</v>
      </c>
      <c r="I78">
        <v>1468.179</v>
      </c>
      <c r="J78">
        <v>3</v>
      </c>
    </row>
    <row r="79" spans="1:10">
      <c r="A79">
        <v>2017</v>
      </c>
      <c r="B79">
        <v>3</v>
      </c>
      <c r="C79" t="s">
        <v>68</v>
      </c>
      <c r="D79" t="s">
        <v>98</v>
      </c>
      <c r="E79" t="s">
        <v>99</v>
      </c>
      <c r="F79">
        <v>4</v>
      </c>
      <c r="G79">
        <v>61</v>
      </c>
      <c r="H79">
        <v>6330.46</v>
      </c>
      <c r="I79">
        <v>1454.569</v>
      </c>
      <c r="J79">
        <v>4</v>
      </c>
    </row>
    <row r="80" spans="1:10">
      <c r="A80">
        <v>2017</v>
      </c>
      <c r="B80">
        <v>3</v>
      </c>
      <c r="C80" t="s">
        <v>68</v>
      </c>
      <c r="D80" t="s">
        <v>121</v>
      </c>
      <c r="E80" t="s">
        <v>99</v>
      </c>
      <c r="F80">
        <v>4</v>
      </c>
      <c r="G80">
        <v>55</v>
      </c>
      <c r="H80">
        <v>5753.834</v>
      </c>
      <c r="I80">
        <v>1338.0751</v>
      </c>
      <c r="J80">
        <v>5</v>
      </c>
    </row>
    <row r="81" spans="1:10">
      <c r="A81">
        <v>2017</v>
      </c>
      <c r="B81">
        <v>3</v>
      </c>
      <c r="C81" t="s">
        <v>68</v>
      </c>
      <c r="D81" t="s">
        <v>122</v>
      </c>
      <c r="E81" t="s">
        <v>99</v>
      </c>
      <c r="F81">
        <v>4</v>
      </c>
      <c r="G81">
        <v>15</v>
      </c>
      <c r="H81">
        <v>1766.7</v>
      </c>
      <c r="I81">
        <v>540.005</v>
      </c>
      <c r="J81">
        <v>6</v>
      </c>
    </row>
    <row r="82" spans="1:10">
      <c r="A82">
        <v>2017</v>
      </c>
      <c r="B82">
        <v>3</v>
      </c>
      <c r="C82" t="s">
        <v>68</v>
      </c>
      <c r="D82" t="s">
        <v>287</v>
      </c>
      <c r="E82" t="s">
        <v>99</v>
      </c>
      <c r="F82">
        <v>1</v>
      </c>
      <c r="G82">
        <v>15</v>
      </c>
      <c r="H82">
        <v>2075.174</v>
      </c>
      <c r="I82">
        <v>436.2761</v>
      </c>
      <c r="J82">
        <v>7</v>
      </c>
    </row>
    <row r="83" spans="1:10">
      <c r="A83">
        <v>2017</v>
      </c>
      <c r="B83">
        <v>3</v>
      </c>
      <c r="C83" t="s">
        <v>68</v>
      </c>
      <c r="D83" t="s">
        <v>763</v>
      </c>
      <c r="E83" t="s">
        <v>99</v>
      </c>
      <c r="F83">
        <v>1</v>
      </c>
      <c r="G83">
        <v>17</v>
      </c>
      <c r="H83">
        <v>1731.522</v>
      </c>
      <c r="I83">
        <v>394.7283</v>
      </c>
      <c r="J83">
        <v>8</v>
      </c>
    </row>
    <row r="84" spans="1:10">
      <c r="A84">
        <v>2017</v>
      </c>
      <c r="B84">
        <v>3</v>
      </c>
      <c r="C84" t="s">
        <v>68</v>
      </c>
      <c r="D84" t="s">
        <v>764</v>
      </c>
      <c r="E84" t="s">
        <v>99</v>
      </c>
      <c r="F84">
        <v>1</v>
      </c>
      <c r="G84">
        <v>1</v>
      </c>
      <c r="H84">
        <v>88</v>
      </c>
      <c r="I84">
        <v>68.2</v>
      </c>
      <c r="J84">
        <v>9</v>
      </c>
    </row>
    <row r="85" spans="1:10">
      <c r="A85">
        <v>2017</v>
      </c>
      <c r="B85">
        <v>4</v>
      </c>
      <c r="C85" t="s">
        <v>68</v>
      </c>
      <c r="D85" t="s">
        <v>118</v>
      </c>
      <c r="E85" t="s">
        <v>99</v>
      </c>
      <c r="F85">
        <v>10</v>
      </c>
      <c r="G85">
        <v>152</v>
      </c>
      <c r="H85">
        <v>16431.038</v>
      </c>
      <c r="I85">
        <v>3724.6557</v>
      </c>
      <c r="J85">
        <v>1</v>
      </c>
    </row>
    <row r="86" spans="1:10">
      <c r="A86">
        <v>2017</v>
      </c>
      <c r="B86">
        <v>4</v>
      </c>
      <c r="C86" t="s">
        <v>68</v>
      </c>
      <c r="D86" t="s">
        <v>119</v>
      </c>
      <c r="E86" t="s">
        <v>99</v>
      </c>
      <c r="F86">
        <v>5</v>
      </c>
      <c r="G86">
        <v>108</v>
      </c>
      <c r="H86">
        <v>11164.706</v>
      </c>
      <c r="I86">
        <v>2464.7059</v>
      </c>
      <c r="J86">
        <v>2</v>
      </c>
    </row>
    <row r="87" spans="1:10">
      <c r="A87">
        <v>2017</v>
      </c>
      <c r="B87">
        <v>4</v>
      </c>
      <c r="C87" t="s">
        <v>68</v>
      </c>
      <c r="D87" t="s">
        <v>98</v>
      </c>
      <c r="E87" t="s">
        <v>99</v>
      </c>
      <c r="F87">
        <v>5</v>
      </c>
      <c r="G87">
        <v>86</v>
      </c>
      <c r="H87">
        <v>8951.488</v>
      </c>
      <c r="I87">
        <v>2022.7232</v>
      </c>
      <c r="J87">
        <v>3</v>
      </c>
    </row>
    <row r="88" spans="1:10">
      <c r="A88">
        <v>2017</v>
      </c>
      <c r="B88">
        <v>4</v>
      </c>
      <c r="C88" t="s">
        <v>68</v>
      </c>
      <c r="D88" t="s">
        <v>121</v>
      </c>
      <c r="E88" t="s">
        <v>99</v>
      </c>
      <c r="F88">
        <v>5</v>
      </c>
      <c r="G88">
        <v>84</v>
      </c>
      <c r="H88">
        <v>8889.112</v>
      </c>
      <c r="I88">
        <v>2003.3668</v>
      </c>
      <c r="J88">
        <v>4</v>
      </c>
    </row>
    <row r="89" spans="1:10">
      <c r="A89">
        <v>2017</v>
      </c>
      <c r="B89">
        <v>4</v>
      </c>
      <c r="C89" t="s">
        <v>68</v>
      </c>
      <c r="D89" t="s">
        <v>120</v>
      </c>
      <c r="E89" t="s">
        <v>99</v>
      </c>
      <c r="F89">
        <v>5</v>
      </c>
      <c r="G89">
        <v>70</v>
      </c>
      <c r="H89">
        <v>7235.442</v>
      </c>
      <c r="I89">
        <v>1685.3163</v>
      </c>
      <c r="J89">
        <v>5</v>
      </c>
    </row>
    <row r="90" spans="1:10">
      <c r="A90">
        <v>2017</v>
      </c>
      <c r="B90">
        <v>4</v>
      </c>
      <c r="C90" t="s">
        <v>68</v>
      </c>
      <c r="D90" t="s">
        <v>287</v>
      </c>
      <c r="E90" t="s">
        <v>99</v>
      </c>
      <c r="F90">
        <v>3</v>
      </c>
      <c r="G90">
        <v>47</v>
      </c>
      <c r="H90">
        <v>6485.356</v>
      </c>
      <c r="I90">
        <v>1357.8034</v>
      </c>
      <c r="J90">
        <v>6</v>
      </c>
    </row>
    <row r="91" spans="1:10">
      <c r="A91">
        <v>2017</v>
      </c>
      <c r="B91">
        <v>4</v>
      </c>
      <c r="C91" t="s">
        <v>68</v>
      </c>
      <c r="D91" t="s">
        <v>763</v>
      </c>
      <c r="E91" t="s">
        <v>99</v>
      </c>
      <c r="F91">
        <v>3</v>
      </c>
      <c r="G91">
        <v>45</v>
      </c>
      <c r="H91">
        <v>4676.31</v>
      </c>
      <c r="I91">
        <v>1076.4465</v>
      </c>
      <c r="J91">
        <v>7</v>
      </c>
    </row>
    <row r="92" spans="1:10">
      <c r="A92">
        <v>2017</v>
      </c>
      <c r="B92">
        <v>4</v>
      </c>
      <c r="C92" t="s">
        <v>68</v>
      </c>
      <c r="D92" t="s">
        <v>122</v>
      </c>
      <c r="E92" t="s">
        <v>99</v>
      </c>
      <c r="F92">
        <v>5</v>
      </c>
      <c r="G92">
        <v>32</v>
      </c>
      <c r="H92">
        <v>3766.734</v>
      </c>
      <c r="I92">
        <v>975.0101</v>
      </c>
      <c r="J92">
        <v>8</v>
      </c>
    </row>
    <row r="93" spans="1:10">
      <c r="A93">
        <v>2017</v>
      </c>
      <c r="B93">
        <v>5</v>
      </c>
      <c r="C93" t="s">
        <v>68</v>
      </c>
      <c r="D93" t="s">
        <v>118</v>
      </c>
      <c r="E93" t="s">
        <v>99</v>
      </c>
      <c r="F93">
        <v>7</v>
      </c>
      <c r="G93">
        <v>105</v>
      </c>
      <c r="H93">
        <v>11464.822</v>
      </c>
      <c r="I93">
        <v>2594.7233</v>
      </c>
      <c r="J93">
        <v>1</v>
      </c>
    </row>
    <row r="94" spans="1:10">
      <c r="A94">
        <v>2017</v>
      </c>
      <c r="B94">
        <v>5</v>
      </c>
      <c r="C94" t="s">
        <v>68</v>
      </c>
      <c r="D94" t="s">
        <v>119</v>
      </c>
      <c r="E94" t="s">
        <v>99</v>
      </c>
      <c r="F94">
        <v>4</v>
      </c>
      <c r="G94">
        <v>70</v>
      </c>
      <c r="H94">
        <v>7322.978</v>
      </c>
      <c r="I94">
        <v>1648.4467</v>
      </c>
      <c r="J94">
        <v>2</v>
      </c>
    </row>
    <row r="95" spans="1:10">
      <c r="A95">
        <v>2017</v>
      </c>
      <c r="B95">
        <v>5</v>
      </c>
      <c r="C95" t="s">
        <v>68</v>
      </c>
      <c r="D95" t="s">
        <v>98</v>
      </c>
      <c r="E95" t="s">
        <v>99</v>
      </c>
      <c r="F95">
        <v>4</v>
      </c>
      <c r="G95">
        <v>65</v>
      </c>
      <c r="H95">
        <v>6856.744</v>
      </c>
      <c r="I95">
        <v>1553.5116</v>
      </c>
      <c r="J95">
        <v>3</v>
      </c>
    </row>
    <row r="96" spans="1:10">
      <c r="A96">
        <v>2017</v>
      </c>
      <c r="B96">
        <v>5</v>
      </c>
      <c r="C96" t="s">
        <v>68</v>
      </c>
      <c r="D96" t="s">
        <v>121</v>
      </c>
      <c r="E96" t="s">
        <v>99</v>
      </c>
      <c r="F96">
        <v>4</v>
      </c>
      <c r="G96">
        <v>62</v>
      </c>
      <c r="H96">
        <v>6527.406</v>
      </c>
      <c r="I96">
        <v>1489.1109</v>
      </c>
      <c r="J96">
        <v>4</v>
      </c>
    </row>
    <row r="97" spans="1:10">
      <c r="A97">
        <v>2017</v>
      </c>
      <c r="B97">
        <v>5</v>
      </c>
      <c r="C97" t="s">
        <v>68</v>
      </c>
      <c r="D97" t="s">
        <v>120</v>
      </c>
      <c r="E97" t="s">
        <v>99</v>
      </c>
      <c r="F97">
        <v>3</v>
      </c>
      <c r="G97">
        <v>46</v>
      </c>
      <c r="H97">
        <v>4775.77</v>
      </c>
      <c r="I97">
        <v>1096.3655</v>
      </c>
      <c r="J97">
        <v>5</v>
      </c>
    </row>
    <row r="98" spans="1:10">
      <c r="A98">
        <v>2017</v>
      </c>
      <c r="B98">
        <v>5</v>
      </c>
      <c r="C98" t="s">
        <v>68</v>
      </c>
      <c r="D98" t="s">
        <v>122</v>
      </c>
      <c r="E98" t="s">
        <v>99</v>
      </c>
      <c r="F98">
        <v>4</v>
      </c>
      <c r="G98">
        <v>25</v>
      </c>
      <c r="H98">
        <v>3012.1</v>
      </c>
      <c r="I98">
        <v>776.815</v>
      </c>
      <c r="J98">
        <v>6</v>
      </c>
    </row>
    <row r="99" spans="1:10">
      <c r="A99">
        <v>2017</v>
      </c>
      <c r="B99">
        <v>5</v>
      </c>
      <c r="C99" t="s">
        <v>68</v>
      </c>
      <c r="D99" t="s">
        <v>287</v>
      </c>
      <c r="E99" t="s">
        <v>99</v>
      </c>
      <c r="F99">
        <v>1</v>
      </c>
      <c r="G99">
        <v>16</v>
      </c>
      <c r="H99">
        <v>2226.838</v>
      </c>
      <c r="I99">
        <v>464.0257</v>
      </c>
      <c r="J99">
        <v>7</v>
      </c>
    </row>
    <row r="100" spans="1:10">
      <c r="A100">
        <v>2017</v>
      </c>
      <c r="B100">
        <v>5</v>
      </c>
      <c r="C100" t="s">
        <v>68</v>
      </c>
      <c r="D100" t="s">
        <v>763</v>
      </c>
      <c r="E100" t="s">
        <v>99</v>
      </c>
      <c r="F100">
        <v>1</v>
      </c>
      <c r="G100">
        <v>14</v>
      </c>
      <c r="H100">
        <v>1469.65</v>
      </c>
      <c r="I100">
        <v>340.4475</v>
      </c>
      <c r="J100">
        <v>8</v>
      </c>
    </row>
    <row r="101" spans="1:10">
      <c r="A101">
        <v>2017</v>
      </c>
      <c r="B101">
        <v>6</v>
      </c>
      <c r="C101" t="s">
        <v>68</v>
      </c>
      <c r="D101" t="s">
        <v>118</v>
      </c>
      <c r="E101" t="s">
        <v>99</v>
      </c>
      <c r="F101">
        <v>8</v>
      </c>
      <c r="G101">
        <v>93</v>
      </c>
      <c r="H101">
        <v>10057.852</v>
      </c>
      <c r="I101">
        <v>2373.6778</v>
      </c>
      <c r="J101">
        <v>1</v>
      </c>
    </row>
    <row r="102" spans="1:10">
      <c r="A102">
        <v>2017</v>
      </c>
      <c r="B102">
        <v>6</v>
      </c>
      <c r="C102" t="s">
        <v>68</v>
      </c>
      <c r="D102" t="s">
        <v>119</v>
      </c>
      <c r="E102" t="s">
        <v>99</v>
      </c>
      <c r="F102">
        <v>4</v>
      </c>
      <c r="G102">
        <v>86</v>
      </c>
      <c r="H102">
        <v>8995.788</v>
      </c>
      <c r="I102">
        <v>1979.3682</v>
      </c>
      <c r="J102">
        <v>2</v>
      </c>
    </row>
    <row r="103" spans="1:10">
      <c r="A103">
        <v>2017</v>
      </c>
      <c r="B103">
        <v>6</v>
      </c>
      <c r="C103" t="s">
        <v>68</v>
      </c>
      <c r="D103" t="s">
        <v>121</v>
      </c>
      <c r="E103" t="s">
        <v>99</v>
      </c>
      <c r="F103">
        <v>4</v>
      </c>
      <c r="G103">
        <v>62</v>
      </c>
      <c r="H103">
        <v>6562.612</v>
      </c>
      <c r="I103">
        <v>1494.3918</v>
      </c>
      <c r="J103">
        <v>3</v>
      </c>
    </row>
    <row r="104" spans="1:10">
      <c r="A104">
        <v>2017</v>
      </c>
      <c r="B104">
        <v>6</v>
      </c>
      <c r="C104" t="s">
        <v>68</v>
      </c>
      <c r="D104" t="s">
        <v>120</v>
      </c>
      <c r="E104" t="s">
        <v>99</v>
      </c>
      <c r="F104">
        <v>4</v>
      </c>
      <c r="G104">
        <v>57</v>
      </c>
      <c r="H104">
        <v>5892.86</v>
      </c>
      <c r="I104">
        <v>1368.929</v>
      </c>
      <c r="J104">
        <v>4</v>
      </c>
    </row>
    <row r="105" spans="1:10">
      <c r="A105">
        <v>2017</v>
      </c>
      <c r="B105">
        <v>6</v>
      </c>
      <c r="C105" t="s">
        <v>68</v>
      </c>
      <c r="D105" t="s">
        <v>98</v>
      </c>
      <c r="E105" t="s">
        <v>99</v>
      </c>
      <c r="F105">
        <v>4</v>
      </c>
      <c r="G105">
        <v>52</v>
      </c>
      <c r="H105">
        <v>5499.968</v>
      </c>
      <c r="I105">
        <v>1284.9952</v>
      </c>
      <c r="J105">
        <v>5</v>
      </c>
    </row>
    <row r="106" spans="1:10">
      <c r="A106">
        <v>2017</v>
      </c>
      <c r="B106">
        <v>6</v>
      </c>
      <c r="C106" t="s">
        <v>68</v>
      </c>
      <c r="D106" t="s">
        <v>122</v>
      </c>
      <c r="E106" t="s">
        <v>99</v>
      </c>
      <c r="F106">
        <v>4</v>
      </c>
      <c r="G106">
        <v>19</v>
      </c>
      <c r="H106">
        <v>2325.7</v>
      </c>
      <c r="I106">
        <v>643.855</v>
      </c>
      <c r="J106">
        <v>6</v>
      </c>
    </row>
    <row r="107" spans="1:10">
      <c r="A107">
        <v>2017</v>
      </c>
      <c r="B107">
        <v>6</v>
      </c>
      <c r="C107" t="s">
        <v>68</v>
      </c>
      <c r="D107" t="s">
        <v>765</v>
      </c>
      <c r="E107" t="s">
        <v>99</v>
      </c>
      <c r="F107">
        <v>2</v>
      </c>
      <c r="G107">
        <v>2</v>
      </c>
      <c r="H107">
        <v>260</v>
      </c>
      <c r="I107">
        <v>149</v>
      </c>
      <c r="J107">
        <v>7</v>
      </c>
    </row>
    <row r="108" spans="1:10">
      <c r="A108">
        <v>2017</v>
      </c>
      <c r="B108">
        <v>6</v>
      </c>
      <c r="C108" t="s">
        <v>68</v>
      </c>
      <c r="D108" t="s">
        <v>766</v>
      </c>
      <c r="E108" t="s">
        <v>99</v>
      </c>
      <c r="F108">
        <v>1</v>
      </c>
      <c r="G108">
        <v>1</v>
      </c>
      <c r="H108">
        <v>88</v>
      </c>
      <c r="I108">
        <v>68.2</v>
      </c>
      <c r="J108">
        <v>8</v>
      </c>
    </row>
    <row r="109" spans="1:10">
      <c r="A109">
        <v>2017</v>
      </c>
      <c r="B109">
        <v>7</v>
      </c>
      <c r="C109" t="s">
        <v>68</v>
      </c>
      <c r="D109" t="s">
        <v>118</v>
      </c>
      <c r="E109" t="s">
        <v>99</v>
      </c>
      <c r="F109">
        <v>1</v>
      </c>
      <c r="G109">
        <v>7</v>
      </c>
      <c r="H109">
        <v>871</v>
      </c>
      <c r="I109">
        <v>215.65</v>
      </c>
      <c r="J109">
        <v>1</v>
      </c>
    </row>
    <row r="110" spans="1:10">
      <c r="A110">
        <v>2017</v>
      </c>
      <c r="B110">
        <v>7</v>
      </c>
      <c r="C110" t="s">
        <v>68</v>
      </c>
      <c r="D110" t="s">
        <v>122</v>
      </c>
      <c r="E110" t="s">
        <v>99</v>
      </c>
      <c r="F110">
        <v>1</v>
      </c>
      <c r="G110">
        <v>3</v>
      </c>
      <c r="H110">
        <v>361.4</v>
      </c>
      <c r="I110">
        <v>119.21</v>
      </c>
      <c r="J110">
        <v>2</v>
      </c>
    </row>
    <row r="111" spans="1:10">
      <c r="A111">
        <v>2017</v>
      </c>
      <c r="B111">
        <v>8</v>
      </c>
      <c r="C111" t="s">
        <v>68</v>
      </c>
      <c r="D111" t="s">
        <v>123</v>
      </c>
      <c r="E111" t="s">
        <v>124</v>
      </c>
      <c r="F111">
        <v>15</v>
      </c>
      <c r="G111">
        <v>212</v>
      </c>
      <c r="H111">
        <v>8330.94</v>
      </c>
      <c r="I111">
        <v>3059.641</v>
      </c>
      <c r="J111">
        <v>1</v>
      </c>
    </row>
    <row r="112" spans="1:10">
      <c r="A112">
        <v>2017</v>
      </c>
      <c r="B112">
        <v>8</v>
      </c>
      <c r="C112" t="s">
        <v>68</v>
      </c>
      <c r="D112" t="s">
        <v>125</v>
      </c>
      <c r="E112" t="s">
        <v>124</v>
      </c>
      <c r="F112">
        <v>15</v>
      </c>
      <c r="G112">
        <v>201</v>
      </c>
      <c r="H112">
        <v>7559.75</v>
      </c>
      <c r="I112">
        <v>2888.9625</v>
      </c>
      <c r="J112">
        <v>2</v>
      </c>
    </row>
    <row r="113" spans="1:10">
      <c r="A113">
        <v>2017</v>
      </c>
      <c r="B113">
        <v>8</v>
      </c>
      <c r="C113" t="s">
        <v>68</v>
      </c>
      <c r="D113" t="s">
        <v>126</v>
      </c>
      <c r="E113" t="s">
        <v>127</v>
      </c>
      <c r="F113">
        <v>15</v>
      </c>
      <c r="G113">
        <v>72</v>
      </c>
      <c r="H113">
        <v>6411.95</v>
      </c>
      <c r="I113">
        <v>2071.7925</v>
      </c>
      <c r="J113">
        <v>3</v>
      </c>
    </row>
    <row r="114" spans="1:10">
      <c r="A114">
        <v>2017</v>
      </c>
      <c r="B114">
        <v>9</v>
      </c>
      <c r="C114" t="s">
        <v>68</v>
      </c>
      <c r="D114" t="s">
        <v>128</v>
      </c>
      <c r="E114" t="s">
        <v>129</v>
      </c>
      <c r="F114">
        <v>3</v>
      </c>
      <c r="G114">
        <v>12</v>
      </c>
      <c r="H114">
        <v>1138.5</v>
      </c>
      <c r="I114">
        <v>380.775</v>
      </c>
      <c r="J114">
        <v>1</v>
      </c>
    </row>
    <row r="115" spans="1:10">
      <c r="A115">
        <v>2017</v>
      </c>
      <c r="B115">
        <v>9</v>
      </c>
      <c r="C115" t="s">
        <v>68</v>
      </c>
      <c r="D115" t="s">
        <v>130</v>
      </c>
      <c r="E115" t="s">
        <v>129</v>
      </c>
      <c r="F115">
        <v>3</v>
      </c>
      <c r="G115">
        <v>9</v>
      </c>
      <c r="H115">
        <v>957</v>
      </c>
      <c r="I115">
        <v>338.55</v>
      </c>
      <c r="J115">
        <v>2</v>
      </c>
    </row>
    <row r="116" spans="1:10">
      <c r="A116">
        <v>2017</v>
      </c>
      <c r="B116">
        <v>9</v>
      </c>
      <c r="C116" t="s">
        <v>68</v>
      </c>
      <c r="D116" t="s">
        <v>131</v>
      </c>
      <c r="E116" t="s">
        <v>129</v>
      </c>
      <c r="F116">
        <v>3</v>
      </c>
      <c r="G116">
        <v>5</v>
      </c>
      <c r="H116">
        <v>473</v>
      </c>
      <c r="I116">
        <v>245.95</v>
      </c>
      <c r="J116">
        <v>3</v>
      </c>
    </row>
    <row r="117" spans="1:10">
      <c r="A117">
        <v>2017</v>
      </c>
      <c r="B117">
        <v>9</v>
      </c>
      <c r="C117" t="s">
        <v>68</v>
      </c>
      <c r="D117" t="s">
        <v>132</v>
      </c>
      <c r="E117" t="s">
        <v>133</v>
      </c>
      <c r="F117">
        <v>1</v>
      </c>
      <c r="G117">
        <v>10</v>
      </c>
      <c r="H117">
        <v>99.35</v>
      </c>
      <c r="I117">
        <v>114.9025</v>
      </c>
      <c r="J117">
        <v>4</v>
      </c>
    </row>
    <row r="118" spans="1:10">
      <c r="A118">
        <v>2017</v>
      </c>
      <c r="B118">
        <v>9</v>
      </c>
      <c r="C118" t="s">
        <v>68</v>
      </c>
      <c r="D118" t="s">
        <v>767</v>
      </c>
      <c r="E118" t="s">
        <v>133</v>
      </c>
      <c r="F118">
        <v>1</v>
      </c>
      <c r="G118">
        <v>10</v>
      </c>
      <c r="H118">
        <v>99.35</v>
      </c>
      <c r="I118">
        <v>114.9025</v>
      </c>
      <c r="J118">
        <v>5</v>
      </c>
    </row>
    <row r="119" spans="1:10">
      <c r="A119">
        <v>2017</v>
      </c>
      <c r="B119">
        <v>9</v>
      </c>
      <c r="C119" t="s">
        <v>68</v>
      </c>
      <c r="D119" t="s">
        <v>768</v>
      </c>
      <c r="E119" t="s">
        <v>133</v>
      </c>
      <c r="F119">
        <v>1</v>
      </c>
      <c r="G119">
        <v>9</v>
      </c>
      <c r="H119">
        <v>99.36</v>
      </c>
      <c r="I119">
        <v>109.904</v>
      </c>
      <c r="J119">
        <v>6</v>
      </c>
    </row>
    <row r="120" spans="1:10">
      <c r="A120">
        <v>2017</v>
      </c>
      <c r="B120">
        <v>9</v>
      </c>
      <c r="C120" t="s">
        <v>68</v>
      </c>
      <c r="D120" t="s">
        <v>769</v>
      </c>
      <c r="E120" t="s">
        <v>133</v>
      </c>
      <c r="F120">
        <v>1</v>
      </c>
      <c r="G120">
        <v>9</v>
      </c>
      <c r="H120">
        <v>99.36</v>
      </c>
      <c r="I120">
        <v>109.904</v>
      </c>
      <c r="J120">
        <v>7</v>
      </c>
    </row>
    <row r="121" spans="1:10">
      <c r="A121">
        <v>2017</v>
      </c>
      <c r="B121">
        <v>9</v>
      </c>
      <c r="C121" t="s">
        <v>68</v>
      </c>
      <c r="D121" t="s">
        <v>770</v>
      </c>
      <c r="E121" t="s">
        <v>129</v>
      </c>
      <c r="F121">
        <v>1</v>
      </c>
      <c r="G121">
        <v>3</v>
      </c>
      <c r="H121">
        <v>297</v>
      </c>
      <c r="I121">
        <v>109.55</v>
      </c>
      <c r="J121">
        <v>8</v>
      </c>
    </row>
    <row r="122" spans="1:10">
      <c r="A122">
        <v>2017</v>
      </c>
      <c r="B122">
        <v>9</v>
      </c>
      <c r="C122" t="s">
        <v>68</v>
      </c>
      <c r="D122" t="s">
        <v>771</v>
      </c>
      <c r="E122" t="s">
        <v>129</v>
      </c>
      <c r="F122">
        <v>1</v>
      </c>
      <c r="G122">
        <v>1</v>
      </c>
      <c r="H122">
        <v>104.5</v>
      </c>
      <c r="I122">
        <v>70.675</v>
      </c>
      <c r="J122">
        <v>9</v>
      </c>
    </row>
    <row r="123" spans="1:10">
      <c r="A123">
        <v>2017</v>
      </c>
      <c r="B123">
        <v>10</v>
      </c>
      <c r="C123" t="s">
        <v>68</v>
      </c>
      <c r="D123" t="s">
        <v>130</v>
      </c>
      <c r="E123" t="s">
        <v>129</v>
      </c>
      <c r="F123">
        <v>5</v>
      </c>
      <c r="G123">
        <v>16</v>
      </c>
      <c r="H123">
        <v>1683</v>
      </c>
      <c r="I123">
        <v>582.45</v>
      </c>
      <c r="J123">
        <v>1</v>
      </c>
    </row>
    <row r="124" spans="1:10">
      <c r="A124">
        <v>2017</v>
      </c>
      <c r="B124">
        <v>10</v>
      </c>
      <c r="C124" t="s">
        <v>68</v>
      </c>
      <c r="D124" t="s">
        <v>128</v>
      </c>
      <c r="E124" t="s">
        <v>129</v>
      </c>
      <c r="F124">
        <v>5</v>
      </c>
      <c r="G124">
        <v>16</v>
      </c>
      <c r="H124">
        <v>1578.5</v>
      </c>
      <c r="I124">
        <v>566.775</v>
      </c>
      <c r="J124">
        <v>2</v>
      </c>
    </row>
    <row r="125" spans="1:10">
      <c r="A125">
        <v>2017</v>
      </c>
      <c r="B125">
        <v>10</v>
      </c>
      <c r="C125" t="s">
        <v>68</v>
      </c>
      <c r="D125" t="s">
        <v>131</v>
      </c>
      <c r="E125" t="s">
        <v>129</v>
      </c>
      <c r="F125">
        <v>5</v>
      </c>
      <c r="G125">
        <v>12</v>
      </c>
      <c r="H125">
        <v>1221</v>
      </c>
      <c r="I125">
        <v>493.15</v>
      </c>
      <c r="J125">
        <v>3</v>
      </c>
    </row>
    <row r="126" spans="1:10">
      <c r="A126">
        <v>2017</v>
      </c>
      <c r="B126">
        <v>10</v>
      </c>
      <c r="C126" t="s">
        <v>68</v>
      </c>
      <c r="D126" t="s">
        <v>134</v>
      </c>
      <c r="E126" t="s">
        <v>135</v>
      </c>
      <c r="F126">
        <v>3</v>
      </c>
      <c r="G126">
        <v>19</v>
      </c>
      <c r="H126">
        <v>830.5</v>
      </c>
      <c r="I126">
        <v>369.575</v>
      </c>
      <c r="J126">
        <v>4</v>
      </c>
    </row>
    <row r="127" spans="1:10">
      <c r="A127">
        <v>2017</v>
      </c>
      <c r="B127">
        <v>10</v>
      </c>
      <c r="C127" t="s">
        <v>68</v>
      </c>
      <c r="D127" t="s">
        <v>136</v>
      </c>
      <c r="E127" t="s">
        <v>137</v>
      </c>
      <c r="F127">
        <v>3</v>
      </c>
      <c r="G127">
        <v>19</v>
      </c>
      <c r="H127">
        <v>830.5</v>
      </c>
      <c r="I127">
        <v>369.575</v>
      </c>
      <c r="J127">
        <v>5</v>
      </c>
    </row>
    <row r="128" spans="1:10">
      <c r="A128">
        <v>2017</v>
      </c>
      <c r="B128">
        <v>10</v>
      </c>
      <c r="C128" t="s">
        <v>68</v>
      </c>
      <c r="D128" t="s">
        <v>771</v>
      </c>
      <c r="E128" t="s">
        <v>129</v>
      </c>
      <c r="F128">
        <v>2</v>
      </c>
      <c r="G128">
        <v>3</v>
      </c>
      <c r="H128">
        <v>308</v>
      </c>
      <c r="I128">
        <v>161.2</v>
      </c>
      <c r="J128">
        <v>6</v>
      </c>
    </row>
    <row r="129" spans="1:10">
      <c r="A129">
        <v>2017</v>
      </c>
      <c r="B129">
        <v>11</v>
      </c>
      <c r="C129" t="s">
        <v>68</v>
      </c>
      <c r="D129" t="s">
        <v>131</v>
      </c>
      <c r="E129" t="s">
        <v>129</v>
      </c>
      <c r="F129">
        <v>4</v>
      </c>
      <c r="G129">
        <v>25</v>
      </c>
      <c r="H129">
        <v>2579.5</v>
      </c>
      <c r="I129">
        <v>711.925</v>
      </c>
      <c r="J129">
        <v>1</v>
      </c>
    </row>
    <row r="130" spans="1:10">
      <c r="A130">
        <v>2017</v>
      </c>
      <c r="B130">
        <v>11</v>
      </c>
      <c r="C130" t="s">
        <v>68</v>
      </c>
      <c r="D130" t="s">
        <v>128</v>
      </c>
      <c r="E130" t="s">
        <v>129</v>
      </c>
      <c r="F130">
        <v>4</v>
      </c>
      <c r="G130">
        <v>25</v>
      </c>
      <c r="H130">
        <v>2568.5</v>
      </c>
      <c r="I130">
        <v>710.275</v>
      </c>
      <c r="J130">
        <v>2</v>
      </c>
    </row>
    <row r="131" spans="1:10">
      <c r="A131">
        <v>2017</v>
      </c>
      <c r="B131">
        <v>11</v>
      </c>
      <c r="C131" t="s">
        <v>68</v>
      </c>
      <c r="D131" t="s">
        <v>136</v>
      </c>
      <c r="E131" t="s">
        <v>137</v>
      </c>
      <c r="F131">
        <v>4</v>
      </c>
      <c r="G131">
        <v>35</v>
      </c>
      <c r="H131">
        <v>1573</v>
      </c>
      <c r="I131">
        <v>610.95</v>
      </c>
      <c r="J131">
        <v>3</v>
      </c>
    </row>
    <row r="132" spans="1:10">
      <c r="A132">
        <v>2017</v>
      </c>
      <c r="B132">
        <v>11</v>
      </c>
      <c r="C132" t="s">
        <v>68</v>
      </c>
      <c r="D132" t="s">
        <v>134</v>
      </c>
      <c r="E132" t="s">
        <v>135</v>
      </c>
      <c r="F132">
        <v>4</v>
      </c>
      <c r="G132">
        <v>35</v>
      </c>
      <c r="H132">
        <v>1573</v>
      </c>
      <c r="I132">
        <v>610.95</v>
      </c>
      <c r="J132">
        <v>4</v>
      </c>
    </row>
    <row r="133" spans="1:10">
      <c r="A133">
        <v>2017</v>
      </c>
      <c r="B133">
        <v>11</v>
      </c>
      <c r="C133" t="s">
        <v>68</v>
      </c>
      <c r="D133" t="s">
        <v>130</v>
      </c>
      <c r="E133" t="s">
        <v>129</v>
      </c>
      <c r="F133">
        <v>4</v>
      </c>
      <c r="G133">
        <v>13</v>
      </c>
      <c r="H133">
        <v>1380.5</v>
      </c>
      <c r="I133">
        <v>472.075</v>
      </c>
      <c r="J133">
        <v>5</v>
      </c>
    </row>
    <row r="134" spans="1:10">
      <c r="A134">
        <v>2017</v>
      </c>
      <c r="B134">
        <v>11</v>
      </c>
      <c r="C134" t="s">
        <v>68</v>
      </c>
      <c r="D134" t="s">
        <v>771</v>
      </c>
      <c r="E134" t="s">
        <v>129</v>
      </c>
      <c r="F134">
        <v>2</v>
      </c>
      <c r="G134">
        <v>2</v>
      </c>
      <c r="H134">
        <v>192.5</v>
      </c>
      <c r="I134">
        <v>138.875</v>
      </c>
      <c r="J134">
        <v>6</v>
      </c>
    </row>
    <row r="135" spans="1:10">
      <c r="A135">
        <v>2017</v>
      </c>
      <c r="B135">
        <v>12</v>
      </c>
      <c r="C135" t="s">
        <v>68</v>
      </c>
      <c r="D135" t="s">
        <v>128</v>
      </c>
      <c r="E135" t="s">
        <v>129</v>
      </c>
      <c r="F135">
        <v>5</v>
      </c>
      <c r="G135">
        <v>41</v>
      </c>
      <c r="H135">
        <v>4240.5</v>
      </c>
      <c r="I135">
        <v>1091.075</v>
      </c>
      <c r="J135">
        <v>1</v>
      </c>
    </row>
    <row r="136" spans="1:10">
      <c r="A136">
        <v>2017</v>
      </c>
      <c r="B136">
        <v>12</v>
      </c>
      <c r="C136" t="s">
        <v>68</v>
      </c>
      <c r="D136" t="s">
        <v>131</v>
      </c>
      <c r="E136" t="s">
        <v>129</v>
      </c>
      <c r="F136">
        <v>5</v>
      </c>
      <c r="G136">
        <v>39</v>
      </c>
      <c r="H136">
        <v>4246</v>
      </c>
      <c r="I136">
        <v>1081.9</v>
      </c>
      <c r="J136">
        <v>2</v>
      </c>
    </row>
    <row r="137" spans="1:10">
      <c r="A137">
        <v>2017</v>
      </c>
      <c r="B137">
        <v>12</v>
      </c>
      <c r="C137" t="s">
        <v>68</v>
      </c>
      <c r="D137" t="s">
        <v>134</v>
      </c>
      <c r="E137" t="s">
        <v>135</v>
      </c>
      <c r="F137">
        <v>5</v>
      </c>
      <c r="G137">
        <v>37</v>
      </c>
      <c r="H137">
        <v>1699.5</v>
      </c>
      <c r="I137">
        <v>689.925</v>
      </c>
      <c r="J137">
        <v>3</v>
      </c>
    </row>
    <row r="138" spans="1:10">
      <c r="A138">
        <v>2017</v>
      </c>
      <c r="B138">
        <v>12</v>
      </c>
      <c r="C138" t="s">
        <v>68</v>
      </c>
      <c r="D138" t="s">
        <v>130</v>
      </c>
      <c r="E138" t="s">
        <v>129</v>
      </c>
      <c r="F138">
        <v>5</v>
      </c>
      <c r="G138">
        <v>16</v>
      </c>
      <c r="H138">
        <v>1699.5</v>
      </c>
      <c r="I138">
        <v>584.925</v>
      </c>
      <c r="J138">
        <v>4</v>
      </c>
    </row>
    <row r="139" spans="1:10">
      <c r="A139">
        <v>2018</v>
      </c>
      <c r="B139">
        <v>1</v>
      </c>
      <c r="C139" t="s">
        <v>68</v>
      </c>
      <c r="D139" t="s">
        <v>138</v>
      </c>
      <c r="E139" t="s">
        <v>139</v>
      </c>
      <c r="F139">
        <v>5</v>
      </c>
      <c r="G139">
        <v>66</v>
      </c>
      <c r="H139">
        <v>6644</v>
      </c>
      <c r="I139">
        <v>1576.6</v>
      </c>
      <c r="J139">
        <v>1</v>
      </c>
    </row>
    <row r="140" spans="1:10">
      <c r="A140">
        <v>2018</v>
      </c>
      <c r="B140">
        <v>1</v>
      </c>
      <c r="C140" t="s">
        <v>68</v>
      </c>
      <c r="D140" t="s">
        <v>140</v>
      </c>
      <c r="E140" t="s">
        <v>139</v>
      </c>
      <c r="F140">
        <v>5</v>
      </c>
      <c r="G140">
        <v>49</v>
      </c>
      <c r="H140">
        <v>4862.35</v>
      </c>
      <c r="I140">
        <v>1224.3525</v>
      </c>
      <c r="J140">
        <v>2</v>
      </c>
    </row>
    <row r="141" spans="1:10">
      <c r="A141">
        <v>2018</v>
      </c>
      <c r="B141">
        <v>1</v>
      </c>
      <c r="C141" t="s">
        <v>68</v>
      </c>
      <c r="D141" t="s">
        <v>131</v>
      </c>
      <c r="E141" t="s">
        <v>129</v>
      </c>
      <c r="F141">
        <v>2</v>
      </c>
      <c r="G141">
        <v>20</v>
      </c>
      <c r="H141">
        <v>2149.32</v>
      </c>
      <c r="I141">
        <v>522.398</v>
      </c>
      <c r="J141">
        <v>3</v>
      </c>
    </row>
    <row r="142" spans="1:10">
      <c r="A142">
        <v>2018</v>
      </c>
      <c r="B142">
        <v>1</v>
      </c>
      <c r="C142" t="s">
        <v>68</v>
      </c>
      <c r="D142" t="s">
        <v>128</v>
      </c>
      <c r="E142" t="s">
        <v>129</v>
      </c>
      <c r="F142">
        <v>2</v>
      </c>
      <c r="G142">
        <v>18</v>
      </c>
      <c r="H142">
        <v>1848</v>
      </c>
      <c r="I142">
        <v>467.2</v>
      </c>
      <c r="J142">
        <v>4</v>
      </c>
    </row>
    <row r="143" spans="1:10">
      <c r="A143">
        <v>2018</v>
      </c>
      <c r="B143">
        <v>1</v>
      </c>
      <c r="C143" t="s">
        <v>68</v>
      </c>
      <c r="D143" t="s">
        <v>130</v>
      </c>
      <c r="E143" t="s">
        <v>129</v>
      </c>
      <c r="F143">
        <v>2</v>
      </c>
      <c r="G143">
        <v>5</v>
      </c>
      <c r="H143">
        <v>533.5</v>
      </c>
      <c r="I143">
        <v>205.025</v>
      </c>
      <c r="J143">
        <v>5</v>
      </c>
    </row>
    <row r="144" spans="1:10">
      <c r="A144">
        <v>2018</v>
      </c>
      <c r="B144">
        <v>1</v>
      </c>
      <c r="C144" t="s">
        <v>68</v>
      </c>
      <c r="D144" t="s">
        <v>134</v>
      </c>
      <c r="E144" t="s">
        <v>135</v>
      </c>
      <c r="F144">
        <v>1</v>
      </c>
      <c r="G144">
        <v>9</v>
      </c>
      <c r="H144">
        <v>418</v>
      </c>
      <c r="I144">
        <v>157.7</v>
      </c>
      <c r="J144">
        <v>6</v>
      </c>
    </row>
    <row r="145" spans="1:10">
      <c r="A145">
        <v>2018</v>
      </c>
      <c r="B145">
        <v>2</v>
      </c>
      <c r="C145" t="s">
        <v>68</v>
      </c>
      <c r="D145" t="s">
        <v>138</v>
      </c>
      <c r="E145" t="s">
        <v>139</v>
      </c>
      <c r="F145">
        <v>7</v>
      </c>
      <c r="G145">
        <v>84</v>
      </c>
      <c r="H145">
        <v>8470</v>
      </c>
      <c r="I145">
        <v>2040.5</v>
      </c>
      <c r="J145">
        <v>1</v>
      </c>
    </row>
    <row r="146" spans="1:10">
      <c r="A146">
        <v>2018</v>
      </c>
      <c r="B146">
        <v>2</v>
      </c>
      <c r="C146" t="s">
        <v>68</v>
      </c>
      <c r="D146" t="s">
        <v>140</v>
      </c>
      <c r="E146" t="s">
        <v>139</v>
      </c>
      <c r="F146">
        <v>7</v>
      </c>
      <c r="G146">
        <v>64</v>
      </c>
      <c r="H146">
        <v>6354.94</v>
      </c>
      <c r="I146">
        <v>1623.241</v>
      </c>
      <c r="J146">
        <v>2</v>
      </c>
    </row>
    <row r="147" spans="1:10">
      <c r="A147">
        <v>2018</v>
      </c>
      <c r="B147">
        <v>3</v>
      </c>
      <c r="C147" t="s">
        <v>68</v>
      </c>
      <c r="D147" t="s">
        <v>141</v>
      </c>
      <c r="E147" t="s">
        <v>142</v>
      </c>
      <c r="F147">
        <v>5</v>
      </c>
      <c r="G147">
        <v>64</v>
      </c>
      <c r="H147">
        <v>6288</v>
      </c>
      <c r="I147">
        <v>1513.2</v>
      </c>
      <c r="J147">
        <v>1</v>
      </c>
    </row>
    <row r="148" spans="1:10">
      <c r="A148">
        <v>2018</v>
      </c>
      <c r="B148">
        <v>3</v>
      </c>
      <c r="C148" t="s">
        <v>68</v>
      </c>
      <c r="D148" t="s">
        <v>143</v>
      </c>
      <c r="E148" t="s">
        <v>142</v>
      </c>
      <c r="F148">
        <v>5</v>
      </c>
      <c r="G148">
        <v>42</v>
      </c>
      <c r="H148">
        <v>4067.25</v>
      </c>
      <c r="I148">
        <v>1070.0875</v>
      </c>
      <c r="J148">
        <v>2</v>
      </c>
    </row>
    <row r="149" spans="1:10">
      <c r="A149">
        <v>2018</v>
      </c>
      <c r="B149">
        <v>3</v>
      </c>
      <c r="C149" t="s">
        <v>68</v>
      </c>
      <c r="D149" t="s">
        <v>144</v>
      </c>
      <c r="E149" t="s">
        <v>142</v>
      </c>
      <c r="F149">
        <v>5</v>
      </c>
      <c r="G149">
        <v>33</v>
      </c>
      <c r="H149">
        <v>3249.49</v>
      </c>
      <c r="I149">
        <v>902.4235</v>
      </c>
      <c r="J149">
        <v>3</v>
      </c>
    </row>
    <row r="150" spans="1:10">
      <c r="A150">
        <v>2018</v>
      </c>
      <c r="B150">
        <v>3</v>
      </c>
      <c r="C150" t="s">
        <v>68</v>
      </c>
      <c r="D150" t="s">
        <v>145</v>
      </c>
      <c r="E150" t="s">
        <v>146</v>
      </c>
      <c r="F150">
        <v>6</v>
      </c>
      <c r="G150">
        <v>24</v>
      </c>
      <c r="H150">
        <v>290.88</v>
      </c>
      <c r="I150">
        <v>463.632</v>
      </c>
      <c r="J150">
        <v>4</v>
      </c>
    </row>
    <row r="151" spans="1:10">
      <c r="A151">
        <v>2018</v>
      </c>
      <c r="B151">
        <v>3</v>
      </c>
      <c r="C151" t="s">
        <v>68</v>
      </c>
      <c r="D151" t="s">
        <v>772</v>
      </c>
      <c r="E151" t="s">
        <v>773</v>
      </c>
      <c r="F151">
        <v>2</v>
      </c>
      <c r="G151">
        <v>10</v>
      </c>
      <c r="H151">
        <v>498.56</v>
      </c>
      <c r="I151">
        <v>224.784</v>
      </c>
      <c r="J151">
        <v>5</v>
      </c>
    </row>
    <row r="152" spans="1:10">
      <c r="A152">
        <v>2018</v>
      </c>
      <c r="B152">
        <v>3</v>
      </c>
      <c r="C152" t="s">
        <v>68</v>
      </c>
      <c r="D152" t="s">
        <v>774</v>
      </c>
      <c r="E152" t="s">
        <v>146</v>
      </c>
      <c r="F152">
        <v>1</v>
      </c>
      <c r="G152">
        <v>13</v>
      </c>
      <c r="H152">
        <v>160.59</v>
      </c>
      <c r="I152">
        <v>139.0885</v>
      </c>
      <c r="J152">
        <v>6</v>
      </c>
    </row>
    <row r="153" spans="1:10">
      <c r="A153">
        <v>2018</v>
      </c>
      <c r="B153">
        <v>4</v>
      </c>
      <c r="C153" t="s">
        <v>68</v>
      </c>
      <c r="D153" t="s">
        <v>141</v>
      </c>
      <c r="E153" t="s">
        <v>142</v>
      </c>
      <c r="F153">
        <v>3</v>
      </c>
      <c r="G153">
        <v>39</v>
      </c>
      <c r="H153">
        <v>3893.79</v>
      </c>
      <c r="I153">
        <v>929.0685</v>
      </c>
      <c r="J153">
        <v>1</v>
      </c>
    </row>
    <row r="154" spans="1:10">
      <c r="A154">
        <v>2018</v>
      </c>
      <c r="B154">
        <v>4</v>
      </c>
      <c r="C154" t="s">
        <v>68</v>
      </c>
      <c r="D154" t="s">
        <v>144</v>
      </c>
      <c r="E154" t="s">
        <v>142</v>
      </c>
      <c r="F154">
        <v>4</v>
      </c>
      <c r="G154">
        <v>35</v>
      </c>
      <c r="H154">
        <v>3501.95</v>
      </c>
      <c r="I154">
        <v>900.2925</v>
      </c>
      <c r="J154">
        <v>2</v>
      </c>
    </row>
    <row r="155" spans="1:10">
      <c r="A155">
        <v>2018</v>
      </c>
      <c r="B155">
        <v>4</v>
      </c>
      <c r="C155" t="s">
        <v>68</v>
      </c>
      <c r="D155" t="s">
        <v>143</v>
      </c>
      <c r="E155" t="s">
        <v>142</v>
      </c>
      <c r="F155">
        <v>4</v>
      </c>
      <c r="G155">
        <v>32</v>
      </c>
      <c r="H155">
        <v>3111.09</v>
      </c>
      <c r="I155">
        <v>826.6635</v>
      </c>
      <c r="J155">
        <v>3</v>
      </c>
    </row>
    <row r="156" spans="1:10">
      <c r="A156">
        <v>2018</v>
      </c>
      <c r="B156">
        <v>4</v>
      </c>
      <c r="C156" t="s">
        <v>68</v>
      </c>
      <c r="D156" t="s">
        <v>147</v>
      </c>
      <c r="E156" t="s">
        <v>148</v>
      </c>
      <c r="F156">
        <v>2</v>
      </c>
      <c r="G156">
        <v>24</v>
      </c>
      <c r="H156">
        <v>374.016</v>
      </c>
      <c r="I156">
        <v>276.1024</v>
      </c>
      <c r="J156">
        <v>4</v>
      </c>
    </row>
    <row r="157" spans="1:10">
      <c r="A157">
        <v>2018</v>
      </c>
      <c r="B157">
        <v>4</v>
      </c>
      <c r="C157" t="s">
        <v>68</v>
      </c>
      <c r="D157" t="s">
        <v>775</v>
      </c>
      <c r="E157" t="s">
        <v>148</v>
      </c>
      <c r="F157">
        <v>2</v>
      </c>
      <c r="G157">
        <v>23</v>
      </c>
      <c r="H157">
        <v>358.432</v>
      </c>
      <c r="I157">
        <v>268.7648</v>
      </c>
      <c r="J157">
        <v>5</v>
      </c>
    </row>
    <row r="158" spans="1:10">
      <c r="A158">
        <v>2018</v>
      </c>
      <c r="B158">
        <v>4</v>
      </c>
      <c r="C158" t="s">
        <v>68</v>
      </c>
      <c r="D158" t="s">
        <v>776</v>
      </c>
      <c r="E158" t="s">
        <v>148</v>
      </c>
      <c r="F158">
        <v>2</v>
      </c>
      <c r="G158">
        <v>23</v>
      </c>
      <c r="H158">
        <v>358.432</v>
      </c>
      <c r="I158">
        <v>268.7648</v>
      </c>
      <c r="J158">
        <v>6</v>
      </c>
    </row>
    <row r="159" spans="1:10">
      <c r="A159">
        <v>2018</v>
      </c>
      <c r="B159">
        <v>5</v>
      </c>
      <c r="C159" t="s">
        <v>68</v>
      </c>
      <c r="D159" t="s">
        <v>141</v>
      </c>
      <c r="E159" t="s">
        <v>142</v>
      </c>
      <c r="F159">
        <v>4</v>
      </c>
      <c r="G159">
        <v>46</v>
      </c>
      <c r="H159">
        <v>4529.86</v>
      </c>
      <c r="I159">
        <v>1109.479</v>
      </c>
      <c r="J159">
        <v>1</v>
      </c>
    </row>
    <row r="160" spans="1:10">
      <c r="A160">
        <v>2018</v>
      </c>
      <c r="B160">
        <v>5</v>
      </c>
      <c r="C160" t="s">
        <v>68</v>
      </c>
      <c r="D160" t="s">
        <v>143</v>
      </c>
      <c r="E160" t="s">
        <v>142</v>
      </c>
      <c r="F160">
        <v>4</v>
      </c>
      <c r="G160">
        <v>44</v>
      </c>
      <c r="H160">
        <v>4309.59</v>
      </c>
      <c r="I160">
        <v>1066.4385</v>
      </c>
      <c r="J160">
        <v>2</v>
      </c>
    </row>
    <row r="161" spans="1:10">
      <c r="A161">
        <v>2018</v>
      </c>
      <c r="B161">
        <v>5</v>
      </c>
      <c r="C161" t="s">
        <v>68</v>
      </c>
      <c r="D161" t="s">
        <v>144</v>
      </c>
      <c r="E161" t="s">
        <v>142</v>
      </c>
      <c r="F161">
        <v>4</v>
      </c>
      <c r="G161">
        <v>32</v>
      </c>
      <c r="H161">
        <v>3230.22</v>
      </c>
      <c r="I161">
        <v>844.533</v>
      </c>
      <c r="J161">
        <v>3</v>
      </c>
    </row>
    <row r="162" spans="1:10">
      <c r="A162">
        <v>2018</v>
      </c>
      <c r="B162">
        <v>5</v>
      </c>
      <c r="C162" t="s">
        <v>68</v>
      </c>
      <c r="D162" t="s">
        <v>149</v>
      </c>
      <c r="E162" t="s">
        <v>146</v>
      </c>
      <c r="F162">
        <v>1</v>
      </c>
      <c r="G162">
        <v>12</v>
      </c>
      <c r="H162">
        <v>148.47</v>
      </c>
      <c r="I162">
        <v>132.2705</v>
      </c>
      <c r="J162">
        <v>4</v>
      </c>
    </row>
    <row r="163" spans="1:10">
      <c r="A163">
        <v>2018</v>
      </c>
      <c r="B163">
        <v>6</v>
      </c>
      <c r="C163" t="s">
        <v>68</v>
      </c>
      <c r="D163" t="s">
        <v>141</v>
      </c>
      <c r="E163" t="s">
        <v>142</v>
      </c>
      <c r="F163">
        <v>5</v>
      </c>
      <c r="G163">
        <v>58</v>
      </c>
      <c r="H163">
        <v>5643.6</v>
      </c>
      <c r="I163">
        <v>1386.54</v>
      </c>
      <c r="J163">
        <v>1</v>
      </c>
    </row>
    <row r="164" spans="1:10">
      <c r="A164">
        <v>2018</v>
      </c>
      <c r="B164">
        <v>6</v>
      </c>
      <c r="C164" t="s">
        <v>68</v>
      </c>
      <c r="D164" t="s">
        <v>143</v>
      </c>
      <c r="E164" t="s">
        <v>142</v>
      </c>
      <c r="F164">
        <v>3</v>
      </c>
      <c r="G164">
        <v>38</v>
      </c>
      <c r="H164">
        <v>3814.88</v>
      </c>
      <c r="I164">
        <v>912.232</v>
      </c>
      <c r="J164">
        <v>2</v>
      </c>
    </row>
    <row r="165" spans="1:10">
      <c r="A165">
        <v>2018</v>
      </c>
      <c r="B165">
        <v>6</v>
      </c>
      <c r="C165" t="s">
        <v>68</v>
      </c>
      <c r="D165" t="s">
        <v>144</v>
      </c>
      <c r="E165" t="s">
        <v>142</v>
      </c>
      <c r="F165">
        <v>3</v>
      </c>
      <c r="G165">
        <v>21</v>
      </c>
      <c r="H165">
        <v>2148.33</v>
      </c>
      <c r="I165">
        <v>577.2495</v>
      </c>
      <c r="J165">
        <v>3</v>
      </c>
    </row>
    <row r="166" spans="1:10">
      <c r="A166">
        <v>2018</v>
      </c>
      <c r="B166">
        <v>7</v>
      </c>
      <c r="C166" t="s">
        <v>68</v>
      </c>
      <c r="D166" t="s">
        <v>143</v>
      </c>
      <c r="E166" t="s">
        <v>142</v>
      </c>
      <c r="F166">
        <v>1</v>
      </c>
      <c r="G166">
        <v>9</v>
      </c>
      <c r="H166">
        <v>911.92</v>
      </c>
      <c r="I166">
        <v>231.788</v>
      </c>
      <c r="J166">
        <v>1</v>
      </c>
    </row>
    <row r="167" spans="1:10">
      <c r="A167">
        <v>2018</v>
      </c>
      <c r="B167">
        <v>7</v>
      </c>
      <c r="C167" t="s">
        <v>68</v>
      </c>
      <c r="D167" t="s">
        <v>131</v>
      </c>
      <c r="E167" t="s">
        <v>129</v>
      </c>
      <c r="F167">
        <v>1</v>
      </c>
      <c r="G167">
        <v>7</v>
      </c>
      <c r="H167">
        <v>632.5</v>
      </c>
      <c r="I167">
        <v>179.875</v>
      </c>
      <c r="J167">
        <v>2</v>
      </c>
    </row>
    <row r="168" spans="1:10">
      <c r="A168">
        <v>2018</v>
      </c>
      <c r="B168">
        <v>8</v>
      </c>
      <c r="C168" t="s">
        <v>68</v>
      </c>
      <c r="D168" t="s">
        <v>150</v>
      </c>
      <c r="E168" t="s">
        <v>151</v>
      </c>
      <c r="F168">
        <v>15</v>
      </c>
      <c r="G168">
        <v>164</v>
      </c>
      <c r="H168">
        <v>15744</v>
      </c>
      <c r="I168">
        <v>3931.6</v>
      </c>
      <c r="J168">
        <v>1</v>
      </c>
    </row>
    <row r="169" spans="1:10">
      <c r="A169">
        <v>2018</v>
      </c>
      <c r="B169">
        <v>8</v>
      </c>
      <c r="C169" t="s">
        <v>68</v>
      </c>
      <c r="D169" t="s">
        <v>152</v>
      </c>
      <c r="E169" t="s">
        <v>151</v>
      </c>
      <c r="F169">
        <v>15</v>
      </c>
      <c r="G169">
        <v>55</v>
      </c>
      <c r="H169">
        <v>5280</v>
      </c>
      <c r="I169">
        <v>1817</v>
      </c>
      <c r="J169">
        <v>2</v>
      </c>
    </row>
    <row r="170" spans="1:10">
      <c r="A170">
        <v>2016</v>
      </c>
      <c r="B170">
        <v>6</v>
      </c>
      <c r="C170" t="s">
        <v>71</v>
      </c>
      <c r="D170" t="s">
        <v>153</v>
      </c>
      <c r="E170" t="s">
        <v>154</v>
      </c>
      <c r="F170">
        <v>3</v>
      </c>
      <c r="G170">
        <v>23</v>
      </c>
      <c r="H170">
        <v>3380.492</v>
      </c>
      <c r="I170">
        <v>658.46396</v>
      </c>
      <c r="J170">
        <v>1</v>
      </c>
    </row>
    <row r="171" spans="1:10">
      <c r="A171">
        <v>2016</v>
      </c>
      <c r="B171">
        <v>6</v>
      </c>
      <c r="C171" t="s">
        <v>71</v>
      </c>
      <c r="D171" t="s">
        <v>155</v>
      </c>
      <c r="E171" t="s">
        <v>154</v>
      </c>
      <c r="F171">
        <v>3</v>
      </c>
      <c r="G171">
        <v>12</v>
      </c>
      <c r="H171">
        <v>1804.236</v>
      </c>
      <c r="I171">
        <v>420.55068</v>
      </c>
      <c r="J171">
        <v>2</v>
      </c>
    </row>
    <row r="172" spans="1:10">
      <c r="A172">
        <v>2016</v>
      </c>
      <c r="B172">
        <v>6</v>
      </c>
      <c r="C172" t="s">
        <v>71</v>
      </c>
      <c r="D172" t="s">
        <v>156</v>
      </c>
      <c r="E172" t="s">
        <v>154</v>
      </c>
      <c r="F172">
        <v>3</v>
      </c>
      <c r="G172">
        <v>11</v>
      </c>
      <c r="H172">
        <v>1736.936</v>
      </c>
      <c r="I172">
        <v>408.80168</v>
      </c>
      <c r="J172">
        <v>3</v>
      </c>
    </row>
    <row r="173" spans="1:10">
      <c r="A173">
        <v>2016</v>
      </c>
      <c r="B173">
        <v>6</v>
      </c>
      <c r="C173" t="s">
        <v>71</v>
      </c>
      <c r="D173" t="s">
        <v>157</v>
      </c>
      <c r="E173" t="s">
        <v>154</v>
      </c>
      <c r="F173">
        <v>1</v>
      </c>
      <c r="G173">
        <v>1</v>
      </c>
      <c r="H173">
        <v>160</v>
      </c>
      <c r="I173">
        <v>73.8</v>
      </c>
      <c r="J173">
        <v>4</v>
      </c>
    </row>
    <row r="174" spans="1:10">
      <c r="A174">
        <v>2016</v>
      </c>
      <c r="B174">
        <v>7</v>
      </c>
      <c r="C174" t="s">
        <v>71</v>
      </c>
      <c r="D174" t="s">
        <v>158</v>
      </c>
      <c r="E174" t="s">
        <v>154</v>
      </c>
      <c r="F174">
        <v>15</v>
      </c>
      <c r="G174">
        <v>202</v>
      </c>
      <c r="H174">
        <v>20856</v>
      </c>
      <c r="I174">
        <v>4067.28</v>
      </c>
      <c r="J174">
        <v>1</v>
      </c>
    </row>
    <row r="175" spans="1:10">
      <c r="A175">
        <v>2016</v>
      </c>
      <c r="B175">
        <v>7</v>
      </c>
      <c r="C175" t="s">
        <v>71</v>
      </c>
      <c r="D175" t="s">
        <v>159</v>
      </c>
      <c r="E175" t="s">
        <v>154</v>
      </c>
      <c r="F175">
        <v>15</v>
      </c>
      <c r="G175">
        <v>90</v>
      </c>
      <c r="H175">
        <v>12240</v>
      </c>
      <c r="I175">
        <v>2611.2</v>
      </c>
      <c r="J175">
        <v>2</v>
      </c>
    </row>
    <row r="176" spans="1:10">
      <c r="A176">
        <v>2016</v>
      </c>
      <c r="B176">
        <v>7</v>
      </c>
      <c r="C176" t="s">
        <v>71</v>
      </c>
      <c r="D176" t="s">
        <v>160</v>
      </c>
      <c r="E176" t="s">
        <v>154</v>
      </c>
      <c r="F176">
        <v>15</v>
      </c>
      <c r="G176">
        <v>74</v>
      </c>
      <c r="H176">
        <v>10184</v>
      </c>
      <c r="I176">
        <v>2295.92</v>
      </c>
      <c r="J176">
        <v>3</v>
      </c>
    </row>
    <row r="177" spans="1:10">
      <c r="A177">
        <v>2016</v>
      </c>
      <c r="B177">
        <v>7</v>
      </c>
      <c r="C177" t="s">
        <v>71</v>
      </c>
      <c r="D177" t="s">
        <v>161</v>
      </c>
      <c r="E177" t="s">
        <v>154</v>
      </c>
      <c r="F177">
        <v>15</v>
      </c>
      <c r="G177">
        <v>70</v>
      </c>
      <c r="H177">
        <v>6511.122</v>
      </c>
      <c r="I177">
        <v>1806.44586</v>
      </c>
      <c r="J177">
        <v>4</v>
      </c>
    </row>
    <row r="178" spans="1:10">
      <c r="A178">
        <v>2016</v>
      </c>
      <c r="B178">
        <v>8</v>
      </c>
      <c r="C178" t="s">
        <v>71</v>
      </c>
      <c r="D178" t="s">
        <v>162</v>
      </c>
      <c r="E178" t="s">
        <v>154</v>
      </c>
      <c r="F178">
        <v>15</v>
      </c>
      <c r="G178">
        <v>296</v>
      </c>
      <c r="H178">
        <v>30636</v>
      </c>
      <c r="I178">
        <v>5620.68</v>
      </c>
      <c r="J178">
        <v>1</v>
      </c>
    </row>
    <row r="179" spans="1:10">
      <c r="A179">
        <v>2016</v>
      </c>
      <c r="B179">
        <v>8</v>
      </c>
      <c r="C179" t="s">
        <v>71</v>
      </c>
      <c r="D179" t="s">
        <v>163</v>
      </c>
      <c r="E179" t="s">
        <v>154</v>
      </c>
      <c r="F179">
        <v>15</v>
      </c>
      <c r="G179">
        <v>140</v>
      </c>
      <c r="H179">
        <v>18761.35</v>
      </c>
      <c r="I179">
        <v>3608.9755</v>
      </c>
      <c r="J179">
        <v>2</v>
      </c>
    </row>
    <row r="180" spans="1:10">
      <c r="A180">
        <v>2016</v>
      </c>
      <c r="B180">
        <v>8</v>
      </c>
      <c r="C180" t="s">
        <v>71</v>
      </c>
      <c r="D180" t="s">
        <v>164</v>
      </c>
      <c r="E180" t="s">
        <v>154</v>
      </c>
      <c r="F180">
        <v>15</v>
      </c>
      <c r="G180">
        <v>122</v>
      </c>
      <c r="H180">
        <v>12372.888</v>
      </c>
      <c r="I180">
        <v>2724.47544</v>
      </c>
      <c r="J180">
        <v>3</v>
      </c>
    </row>
    <row r="181" spans="1:10">
      <c r="A181">
        <v>2016</v>
      </c>
      <c r="B181">
        <v>9</v>
      </c>
      <c r="C181" t="s">
        <v>71</v>
      </c>
      <c r="D181" t="s">
        <v>165</v>
      </c>
      <c r="E181" t="s">
        <v>154</v>
      </c>
      <c r="F181">
        <v>4</v>
      </c>
      <c r="G181">
        <v>49</v>
      </c>
      <c r="H181">
        <v>6973.328</v>
      </c>
      <c r="I181">
        <v>1253.53264</v>
      </c>
      <c r="J181">
        <v>1</v>
      </c>
    </row>
    <row r="182" spans="1:10">
      <c r="A182">
        <v>2016</v>
      </c>
      <c r="B182">
        <v>9</v>
      </c>
      <c r="C182" t="s">
        <v>71</v>
      </c>
      <c r="D182" t="s">
        <v>166</v>
      </c>
      <c r="E182" t="s">
        <v>154</v>
      </c>
      <c r="F182">
        <v>4</v>
      </c>
      <c r="G182">
        <v>43</v>
      </c>
      <c r="H182">
        <v>4854</v>
      </c>
      <c r="I182">
        <v>960.02</v>
      </c>
      <c r="J182">
        <v>2</v>
      </c>
    </row>
    <row r="183" spans="1:10">
      <c r="A183">
        <v>2016</v>
      </c>
      <c r="B183">
        <v>9</v>
      </c>
      <c r="C183" t="s">
        <v>71</v>
      </c>
      <c r="D183" t="s">
        <v>167</v>
      </c>
      <c r="E183" t="s">
        <v>154</v>
      </c>
      <c r="F183">
        <v>4</v>
      </c>
      <c r="G183">
        <v>32</v>
      </c>
      <c r="H183">
        <v>4852</v>
      </c>
      <c r="I183">
        <v>926.76</v>
      </c>
      <c r="J183">
        <v>3</v>
      </c>
    </row>
    <row r="184" spans="1:10">
      <c r="A184">
        <v>2016</v>
      </c>
      <c r="B184">
        <v>9</v>
      </c>
      <c r="C184" t="s">
        <v>71</v>
      </c>
      <c r="D184" t="s">
        <v>168</v>
      </c>
      <c r="E184" t="s">
        <v>154</v>
      </c>
      <c r="F184">
        <v>4</v>
      </c>
      <c r="G184">
        <v>30</v>
      </c>
      <c r="H184">
        <v>3236</v>
      </c>
      <c r="I184">
        <v>710.68</v>
      </c>
      <c r="J184">
        <v>4</v>
      </c>
    </row>
    <row r="185" spans="1:10">
      <c r="A185">
        <v>2016</v>
      </c>
      <c r="B185">
        <v>9</v>
      </c>
      <c r="C185" t="s">
        <v>71</v>
      </c>
      <c r="D185" t="s">
        <v>218</v>
      </c>
      <c r="E185" t="s">
        <v>154</v>
      </c>
      <c r="F185">
        <v>4</v>
      </c>
      <c r="G185">
        <v>18</v>
      </c>
      <c r="H185">
        <v>2160</v>
      </c>
      <c r="I185">
        <v>534.8</v>
      </c>
      <c r="J185">
        <v>5</v>
      </c>
    </row>
    <row r="186" spans="1:10">
      <c r="A186">
        <v>2016</v>
      </c>
      <c r="B186">
        <v>9</v>
      </c>
      <c r="C186" t="s">
        <v>71</v>
      </c>
      <c r="D186" t="s">
        <v>337</v>
      </c>
      <c r="E186" t="s">
        <v>154</v>
      </c>
      <c r="F186">
        <v>3</v>
      </c>
      <c r="G186">
        <v>9</v>
      </c>
      <c r="H186">
        <v>1392</v>
      </c>
      <c r="I186">
        <v>357.96</v>
      </c>
      <c r="J186">
        <v>6</v>
      </c>
    </row>
    <row r="187" spans="1:10">
      <c r="A187">
        <v>2016</v>
      </c>
      <c r="B187">
        <v>10</v>
      </c>
      <c r="C187" t="s">
        <v>71</v>
      </c>
      <c r="D187" t="s">
        <v>165</v>
      </c>
      <c r="E187" t="s">
        <v>154</v>
      </c>
      <c r="F187">
        <v>5</v>
      </c>
      <c r="G187">
        <v>67</v>
      </c>
      <c r="H187">
        <v>9642.66</v>
      </c>
      <c r="I187">
        <v>1704.5458</v>
      </c>
      <c r="J187">
        <v>1</v>
      </c>
    </row>
    <row r="188" spans="1:10">
      <c r="A188">
        <v>2016</v>
      </c>
      <c r="B188">
        <v>10</v>
      </c>
      <c r="C188" t="s">
        <v>71</v>
      </c>
      <c r="D188" t="s">
        <v>167</v>
      </c>
      <c r="E188" t="s">
        <v>154</v>
      </c>
      <c r="F188">
        <v>5</v>
      </c>
      <c r="G188">
        <v>56</v>
      </c>
      <c r="H188">
        <v>8476</v>
      </c>
      <c r="I188">
        <v>1519.88</v>
      </c>
      <c r="J188">
        <v>2</v>
      </c>
    </row>
    <row r="189" spans="1:10">
      <c r="A189">
        <v>2016</v>
      </c>
      <c r="B189">
        <v>10</v>
      </c>
      <c r="C189" t="s">
        <v>71</v>
      </c>
      <c r="D189" t="s">
        <v>166</v>
      </c>
      <c r="E189" t="s">
        <v>154</v>
      </c>
      <c r="F189">
        <v>5</v>
      </c>
      <c r="G189">
        <v>68</v>
      </c>
      <c r="H189">
        <v>7788</v>
      </c>
      <c r="I189">
        <v>1466.44</v>
      </c>
      <c r="J189">
        <v>3</v>
      </c>
    </row>
    <row r="190" spans="1:10">
      <c r="A190">
        <v>2016</v>
      </c>
      <c r="B190">
        <v>10</v>
      </c>
      <c r="C190" t="s">
        <v>71</v>
      </c>
      <c r="D190" t="s">
        <v>168</v>
      </c>
      <c r="E190" t="s">
        <v>154</v>
      </c>
      <c r="F190">
        <v>5</v>
      </c>
      <c r="G190">
        <v>40</v>
      </c>
      <c r="H190">
        <v>4290</v>
      </c>
      <c r="I190">
        <v>927.7</v>
      </c>
      <c r="J190">
        <v>4</v>
      </c>
    </row>
    <row r="191" spans="1:10">
      <c r="A191">
        <v>2016</v>
      </c>
      <c r="B191">
        <v>10</v>
      </c>
      <c r="C191" t="s">
        <v>71</v>
      </c>
      <c r="D191" t="s">
        <v>218</v>
      </c>
      <c r="E191" t="s">
        <v>154</v>
      </c>
      <c r="F191">
        <v>5</v>
      </c>
      <c r="G191">
        <v>28</v>
      </c>
      <c r="H191">
        <v>3336</v>
      </c>
      <c r="I191">
        <v>767.68</v>
      </c>
      <c r="J191">
        <v>5</v>
      </c>
    </row>
    <row r="192" spans="1:10">
      <c r="A192">
        <v>2016</v>
      </c>
      <c r="B192">
        <v>10</v>
      </c>
      <c r="C192" t="s">
        <v>71</v>
      </c>
      <c r="D192" t="s">
        <v>337</v>
      </c>
      <c r="E192" t="s">
        <v>154</v>
      </c>
      <c r="F192">
        <v>5</v>
      </c>
      <c r="G192">
        <v>13</v>
      </c>
      <c r="H192">
        <v>2032</v>
      </c>
      <c r="I192">
        <v>553.16</v>
      </c>
      <c r="J192">
        <v>6</v>
      </c>
    </row>
    <row r="193" spans="1:10">
      <c r="A193">
        <v>2016</v>
      </c>
      <c r="B193">
        <v>10</v>
      </c>
      <c r="C193" t="s">
        <v>71</v>
      </c>
      <c r="D193" t="s">
        <v>777</v>
      </c>
      <c r="E193" t="s">
        <v>154</v>
      </c>
      <c r="F193">
        <v>2</v>
      </c>
      <c r="G193">
        <v>3</v>
      </c>
      <c r="H193">
        <v>306</v>
      </c>
      <c r="I193">
        <v>148.78</v>
      </c>
      <c r="J193">
        <v>7</v>
      </c>
    </row>
    <row r="194" spans="1:10">
      <c r="A194">
        <v>2016</v>
      </c>
      <c r="B194">
        <v>11</v>
      </c>
      <c r="C194" t="s">
        <v>71</v>
      </c>
      <c r="D194" t="s">
        <v>165</v>
      </c>
      <c r="E194" t="s">
        <v>154</v>
      </c>
      <c r="F194">
        <v>4</v>
      </c>
      <c r="G194">
        <v>53</v>
      </c>
      <c r="H194">
        <v>7872</v>
      </c>
      <c r="I194">
        <v>1382.36</v>
      </c>
      <c r="J194">
        <v>1</v>
      </c>
    </row>
    <row r="195" spans="1:10">
      <c r="A195">
        <v>2016</v>
      </c>
      <c r="B195">
        <v>11</v>
      </c>
      <c r="C195" t="s">
        <v>71</v>
      </c>
      <c r="D195" t="s">
        <v>167</v>
      </c>
      <c r="E195" t="s">
        <v>154</v>
      </c>
      <c r="F195">
        <v>4</v>
      </c>
      <c r="G195">
        <v>45</v>
      </c>
      <c r="H195">
        <v>6912</v>
      </c>
      <c r="I195">
        <v>1233.56</v>
      </c>
      <c r="J195">
        <v>2</v>
      </c>
    </row>
    <row r="196" spans="1:10">
      <c r="A196">
        <v>2016</v>
      </c>
      <c r="B196">
        <v>11</v>
      </c>
      <c r="C196" t="s">
        <v>71</v>
      </c>
      <c r="D196" t="s">
        <v>166</v>
      </c>
      <c r="E196" t="s">
        <v>154</v>
      </c>
      <c r="F196">
        <v>4</v>
      </c>
      <c r="G196">
        <v>57</v>
      </c>
      <c r="H196">
        <v>6558</v>
      </c>
      <c r="I196">
        <v>1223.54</v>
      </c>
      <c r="J196">
        <v>3</v>
      </c>
    </row>
    <row r="197" spans="1:10">
      <c r="A197">
        <v>2016</v>
      </c>
      <c r="B197">
        <v>11</v>
      </c>
      <c r="C197" t="s">
        <v>71</v>
      </c>
      <c r="D197" t="s">
        <v>168</v>
      </c>
      <c r="E197" t="s">
        <v>154</v>
      </c>
      <c r="F197">
        <v>4</v>
      </c>
      <c r="G197">
        <v>43</v>
      </c>
      <c r="H197">
        <v>4764</v>
      </c>
      <c r="I197">
        <v>948.32</v>
      </c>
      <c r="J197">
        <v>4</v>
      </c>
    </row>
    <row r="198" spans="1:10">
      <c r="A198">
        <v>2016</v>
      </c>
      <c r="B198">
        <v>11</v>
      </c>
      <c r="C198" t="s">
        <v>71</v>
      </c>
      <c r="D198" t="s">
        <v>218</v>
      </c>
      <c r="E198" t="s">
        <v>154</v>
      </c>
      <c r="F198">
        <v>4</v>
      </c>
      <c r="G198">
        <v>32</v>
      </c>
      <c r="H198">
        <v>3768</v>
      </c>
      <c r="I198">
        <v>785.84</v>
      </c>
      <c r="J198">
        <v>5</v>
      </c>
    </row>
    <row r="199" spans="1:10">
      <c r="A199">
        <v>2016</v>
      </c>
      <c r="B199">
        <v>11</v>
      </c>
      <c r="C199" t="s">
        <v>71</v>
      </c>
      <c r="D199" t="s">
        <v>337</v>
      </c>
      <c r="E199" t="s">
        <v>154</v>
      </c>
      <c r="F199">
        <v>4</v>
      </c>
      <c r="G199">
        <v>18</v>
      </c>
      <c r="H199">
        <v>2800</v>
      </c>
      <c r="I199">
        <v>618</v>
      </c>
      <c r="J199">
        <v>6</v>
      </c>
    </row>
    <row r="200" spans="1:10">
      <c r="A200">
        <v>2016</v>
      </c>
      <c r="B200">
        <v>11</v>
      </c>
      <c r="C200" t="s">
        <v>71</v>
      </c>
      <c r="D200" t="s">
        <v>778</v>
      </c>
      <c r="E200" t="s">
        <v>154</v>
      </c>
      <c r="F200">
        <v>1</v>
      </c>
      <c r="G200">
        <v>1</v>
      </c>
      <c r="H200">
        <v>160</v>
      </c>
      <c r="I200">
        <v>73.8</v>
      </c>
      <c r="J200">
        <v>7</v>
      </c>
    </row>
    <row r="201" spans="1:10">
      <c r="A201">
        <v>2016</v>
      </c>
      <c r="B201">
        <v>11</v>
      </c>
      <c r="C201" t="s">
        <v>71</v>
      </c>
      <c r="D201" t="s">
        <v>777</v>
      </c>
      <c r="E201" t="s">
        <v>154</v>
      </c>
      <c r="F201">
        <v>1</v>
      </c>
      <c r="G201">
        <v>1</v>
      </c>
      <c r="H201">
        <v>84</v>
      </c>
      <c r="I201">
        <v>63.92</v>
      </c>
      <c r="J201">
        <v>8</v>
      </c>
    </row>
    <row r="202" spans="1:10">
      <c r="A202">
        <v>2016</v>
      </c>
      <c r="B202">
        <v>12</v>
      </c>
      <c r="C202" t="s">
        <v>71</v>
      </c>
      <c r="D202" t="s">
        <v>165</v>
      </c>
      <c r="E202" t="s">
        <v>154</v>
      </c>
      <c r="F202">
        <v>5</v>
      </c>
      <c r="G202">
        <v>66</v>
      </c>
      <c r="H202">
        <v>9808</v>
      </c>
      <c r="I202">
        <v>1723.04</v>
      </c>
      <c r="J202">
        <v>1</v>
      </c>
    </row>
    <row r="203" spans="1:10">
      <c r="A203">
        <v>2016</v>
      </c>
      <c r="B203">
        <v>12</v>
      </c>
      <c r="C203" t="s">
        <v>71</v>
      </c>
      <c r="D203" t="s">
        <v>167</v>
      </c>
      <c r="E203" t="s">
        <v>154</v>
      </c>
      <c r="F203">
        <v>5</v>
      </c>
      <c r="G203">
        <v>63</v>
      </c>
      <c r="H203">
        <v>9720</v>
      </c>
      <c r="I203">
        <v>1702.6</v>
      </c>
      <c r="J203">
        <v>2</v>
      </c>
    </row>
    <row r="204" spans="1:10">
      <c r="A204">
        <v>2016</v>
      </c>
      <c r="B204">
        <v>12</v>
      </c>
      <c r="C204" t="s">
        <v>71</v>
      </c>
      <c r="D204" t="s">
        <v>166</v>
      </c>
      <c r="E204" t="s">
        <v>154</v>
      </c>
      <c r="F204">
        <v>5</v>
      </c>
      <c r="G204">
        <v>77</v>
      </c>
      <c r="H204">
        <v>9000</v>
      </c>
      <c r="I204">
        <v>1651</v>
      </c>
      <c r="J204">
        <v>3</v>
      </c>
    </row>
    <row r="205" spans="1:10">
      <c r="A205">
        <v>2016</v>
      </c>
      <c r="B205">
        <v>12</v>
      </c>
      <c r="C205" t="s">
        <v>71</v>
      </c>
      <c r="D205" t="s">
        <v>168</v>
      </c>
      <c r="E205" t="s">
        <v>154</v>
      </c>
      <c r="F205">
        <v>5</v>
      </c>
      <c r="G205">
        <v>56</v>
      </c>
      <c r="H205">
        <v>6120</v>
      </c>
      <c r="I205">
        <v>1213.6</v>
      </c>
      <c r="J205">
        <v>4</v>
      </c>
    </row>
    <row r="206" spans="1:10">
      <c r="A206">
        <v>2016</v>
      </c>
      <c r="B206">
        <v>12</v>
      </c>
      <c r="C206" t="s">
        <v>71</v>
      </c>
      <c r="D206" t="s">
        <v>218</v>
      </c>
      <c r="E206" t="s">
        <v>154</v>
      </c>
      <c r="F206">
        <v>4</v>
      </c>
      <c r="G206">
        <v>38</v>
      </c>
      <c r="H206">
        <v>4560</v>
      </c>
      <c r="I206">
        <v>906.8</v>
      </c>
      <c r="J206">
        <v>5</v>
      </c>
    </row>
    <row r="207" spans="1:10">
      <c r="A207">
        <v>2016</v>
      </c>
      <c r="B207">
        <v>12</v>
      </c>
      <c r="C207" t="s">
        <v>71</v>
      </c>
      <c r="D207" t="s">
        <v>337</v>
      </c>
      <c r="E207" t="s">
        <v>154</v>
      </c>
      <c r="F207">
        <v>4</v>
      </c>
      <c r="G207">
        <v>19</v>
      </c>
      <c r="H207">
        <v>2944</v>
      </c>
      <c r="I207">
        <v>639.72</v>
      </c>
      <c r="J207">
        <v>6</v>
      </c>
    </row>
    <row r="208" spans="1:10">
      <c r="A208">
        <v>2017</v>
      </c>
      <c r="B208">
        <v>1</v>
      </c>
      <c r="C208" t="s">
        <v>71</v>
      </c>
      <c r="D208" t="s">
        <v>169</v>
      </c>
      <c r="E208" t="s">
        <v>154</v>
      </c>
      <c r="F208">
        <v>7</v>
      </c>
      <c r="G208">
        <v>113</v>
      </c>
      <c r="H208">
        <v>14980.118</v>
      </c>
      <c r="I208">
        <v>2636.41534</v>
      </c>
      <c r="J208">
        <v>1</v>
      </c>
    </row>
    <row r="209" spans="1:10">
      <c r="A209">
        <v>2017</v>
      </c>
      <c r="B209">
        <v>1</v>
      </c>
      <c r="C209" t="s">
        <v>71</v>
      </c>
      <c r="D209" t="s">
        <v>167</v>
      </c>
      <c r="E209" t="s">
        <v>154</v>
      </c>
      <c r="F209">
        <v>8</v>
      </c>
      <c r="G209">
        <v>101</v>
      </c>
      <c r="H209">
        <v>14160.36</v>
      </c>
      <c r="I209">
        <v>2543.8468</v>
      </c>
      <c r="J209">
        <v>2</v>
      </c>
    </row>
    <row r="210" spans="1:10">
      <c r="A210">
        <v>2017</v>
      </c>
      <c r="B210">
        <v>1</v>
      </c>
      <c r="C210" t="s">
        <v>71</v>
      </c>
      <c r="D210" t="s">
        <v>166</v>
      </c>
      <c r="E210" t="s">
        <v>154</v>
      </c>
      <c r="F210">
        <v>8</v>
      </c>
      <c r="G210">
        <v>95</v>
      </c>
      <c r="H210">
        <v>10290.6</v>
      </c>
      <c r="I210">
        <v>2022.778</v>
      </c>
      <c r="J210">
        <v>3</v>
      </c>
    </row>
    <row r="211" spans="1:10">
      <c r="A211">
        <v>2017</v>
      </c>
      <c r="B211">
        <v>1</v>
      </c>
      <c r="C211" t="s">
        <v>71</v>
      </c>
      <c r="D211" t="s">
        <v>168</v>
      </c>
      <c r="E211" t="s">
        <v>154</v>
      </c>
      <c r="F211">
        <v>8</v>
      </c>
      <c r="G211">
        <v>74</v>
      </c>
      <c r="H211">
        <v>7602.3</v>
      </c>
      <c r="I211">
        <v>1610.299</v>
      </c>
      <c r="J211">
        <v>4</v>
      </c>
    </row>
    <row r="212" spans="1:10">
      <c r="A212">
        <v>2017</v>
      </c>
      <c r="B212">
        <v>1</v>
      </c>
      <c r="C212" t="s">
        <v>71</v>
      </c>
      <c r="D212" t="s">
        <v>218</v>
      </c>
      <c r="E212" t="s">
        <v>154</v>
      </c>
      <c r="F212">
        <v>2</v>
      </c>
      <c r="G212">
        <v>16</v>
      </c>
      <c r="H212">
        <v>1920</v>
      </c>
      <c r="I212">
        <v>397.6</v>
      </c>
      <c r="J212">
        <v>5</v>
      </c>
    </row>
    <row r="213" spans="1:10">
      <c r="A213">
        <v>2017</v>
      </c>
      <c r="B213">
        <v>1</v>
      </c>
      <c r="C213" t="s">
        <v>71</v>
      </c>
      <c r="D213" t="s">
        <v>165</v>
      </c>
      <c r="E213" t="s">
        <v>154</v>
      </c>
      <c r="F213">
        <v>1</v>
      </c>
      <c r="G213">
        <v>12</v>
      </c>
      <c r="H213">
        <v>1776.836</v>
      </c>
      <c r="I213">
        <v>316.98868</v>
      </c>
      <c r="J213">
        <v>6</v>
      </c>
    </row>
    <row r="214" spans="1:10">
      <c r="A214">
        <v>2017</v>
      </c>
      <c r="B214">
        <v>1</v>
      </c>
      <c r="C214" t="s">
        <v>71</v>
      </c>
      <c r="D214" t="s">
        <v>337</v>
      </c>
      <c r="E214" t="s">
        <v>154</v>
      </c>
      <c r="F214">
        <v>2</v>
      </c>
      <c r="G214">
        <v>8</v>
      </c>
      <c r="H214">
        <v>1235.124</v>
      </c>
      <c r="I214">
        <v>284.56612</v>
      </c>
      <c r="J214">
        <v>7</v>
      </c>
    </row>
    <row r="215" spans="1:10">
      <c r="A215">
        <v>2017</v>
      </c>
      <c r="B215">
        <v>2</v>
      </c>
      <c r="C215" t="s">
        <v>71</v>
      </c>
      <c r="D215" t="s">
        <v>169</v>
      </c>
      <c r="E215" t="s">
        <v>154</v>
      </c>
      <c r="F215">
        <v>6</v>
      </c>
      <c r="G215">
        <v>104</v>
      </c>
      <c r="H215">
        <v>13812.518</v>
      </c>
      <c r="I215">
        <v>2407.62734</v>
      </c>
      <c r="J215">
        <v>1</v>
      </c>
    </row>
    <row r="216" spans="1:10">
      <c r="A216">
        <v>2017</v>
      </c>
      <c r="B216">
        <v>2</v>
      </c>
      <c r="C216" t="s">
        <v>71</v>
      </c>
      <c r="D216" t="s">
        <v>167</v>
      </c>
      <c r="E216" t="s">
        <v>154</v>
      </c>
      <c r="F216">
        <v>6</v>
      </c>
      <c r="G216">
        <v>70</v>
      </c>
      <c r="H216">
        <v>9617.564</v>
      </c>
      <c r="I216">
        <v>1760.28332</v>
      </c>
      <c r="J216">
        <v>2</v>
      </c>
    </row>
    <row r="217" spans="1:10">
      <c r="A217">
        <v>2017</v>
      </c>
      <c r="B217">
        <v>2</v>
      </c>
      <c r="C217" t="s">
        <v>71</v>
      </c>
      <c r="D217" t="s">
        <v>166</v>
      </c>
      <c r="E217" t="s">
        <v>154</v>
      </c>
      <c r="F217">
        <v>6</v>
      </c>
      <c r="G217">
        <v>74</v>
      </c>
      <c r="H217">
        <v>7852.956</v>
      </c>
      <c r="I217">
        <v>1542.88428</v>
      </c>
      <c r="J217">
        <v>3</v>
      </c>
    </row>
    <row r="218" spans="1:10">
      <c r="A218">
        <v>2017</v>
      </c>
      <c r="B218">
        <v>2</v>
      </c>
      <c r="C218" t="s">
        <v>71</v>
      </c>
      <c r="D218" t="s">
        <v>168</v>
      </c>
      <c r="E218" t="s">
        <v>154</v>
      </c>
      <c r="F218">
        <v>6</v>
      </c>
      <c r="G218">
        <v>58</v>
      </c>
      <c r="H218">
        <v>5799.364</v>
      </c>
      <c r="I218">
        <v>1227.91732</v>
      </c>
      <c r="J218">
        <v>4</v>
      </c>
    </row>
    <row r="219" spans="1:10">
      <c r="A219">
        <v>2017</v>
      </c>
      <c r="B219">
        <v>2</v>
      </c>
      <c r="C219" t="s">
        <v>71</v>
      </c>
      <c r="D219" t="s">
        <v>171</v>
      </c>
      <c r="E219" t="s">
        <v>154</v>
      </c>
      <c r="F219">
        <v>2</v>
      </c>
      <c r="G219">
        <v>22</v>
      </c>
      <c r="H219">
        <v>2317.678</v>
      </c>
      <c r="I219">
        <v>467.29814</v>
      </c>
      <c r="J219">
        <v>5</v>
      </c>
    </row>
    <row r="220" spans="1:10">
      <c r="A220">
        <v>2017</v>
      </c>
      <c r="B220">
        <v>2</v>
      </c>
      <c r="C220" t="s">
        <v>71</v>
      </c>
      <c r="D220" t="s">
        <v>170</v>
      </c>
      <c r="E220" t="s">
        <v>154</v>
      </c>
      <c r="F220">
        <v>2</v>
      </c>
      <c r="G220">
        <v>16</v>
      </c>
      <c r="H220">
        <v>2201.602</v>
      </c>
      <c r="I220">
        <v>434.20826</v>
      </c>
      <c r="J220">
        <v>6</v>
      </c>
    </row>
    <row r="221" spans="1:10">
      <c r="A221">
        <v>2017</v>
      </c>
      <c r="B221">
        <v>2</v>
      </c>
      <c r="C221" t="s">
        <v>71</v>
      </c>
      <c r="D221" t="s">
        <v>172</v>
      </c>
      <c r="E221" t="s">
        <v>154</v>
      </c>
      <c r="F221">
        <v>2</v>
      </c>
      <c r="G221">
        <v>13</v>
      </c>
      <c r="H221">
        <v>1428.298</v>
      </c>
      <c r="I221">
        <v>324.67874</v>
      </c>
      <c r="J221">
        <v>7</v>
      </c>
    </row>
    <row r="222" spans="1:10">
      <c r="A222">
        <v>2017</v>
      </c>
      <c r="B222">
        <v>2</v>
      </c>
      <c r="C222" t="s">
        <v>71</v>
      </c>
      <c r="D222" t="s">
        <v>173</v>
      </c>
      <c r="E222" t="s">
        <v>154</v>
      </c>
      <c r="F222">
        <v>2</v>
      </c>
      <c r="G222">
        <v>9</v>
      </c>
      <c r="H222">
        <v>1272.402</v>
      </c>
      <c r="I222">
        <v>292.41226</v>
      </c>
      <c r="J222">
        <v>8</v>
      </c>
    </row>
    <row r="223" spans="1:10">
      <c r="A223">
        <v>2017</v>
      </c>
      <c r="B223">
        <v>2</v>
      </c>
      <c r="C223" t="s">
        <v>71</v>
      </c>
      <c r="D223" t="s">
        <v>174</v>
      </c>
      <c r="E223" t="s">
        <v>154</v>
      </c>
      <c r="F223">
        <v>2</v>
      </c>
      <c r="G223">
        <v>11</v>
      </c>
      <c r="H223">
        <v>1224</v>
      </c>
      <c r="I223">
        <v>292.12</v>
      </c>
      <c r="J223">
        <v>9</v>
      </c>
    </row>
    <row r="224" spans="1:10">
      <c r="A224">
        <v>2017</v>
      </c>
      <c r="B224">
        <v>2</v>
      </c>
      <c r="C224" t="s">
        <v>71</v>
      </c>
      <c r="D224" t="s">
        <v>779</v>
      </c>
      <c r="E224" t="s">
        <v>154</v>
      </c>
      <c r="F224">
        <v>2</v>
      </c>
      <c r="G224">
        <v>3</v>
      </c>
      <c r="H224">
        <v>360</v>
      </c>
      <c r="I224">
        <v>155.8</v>
      </c>
      <c r="J224">
        <v>10</v>
      </c>
    </row>
    <row r="225" spans="1:10">
      <c r="A225">
        <v>2017</v>
      </c>
      <c r="B225">
        <v>3</v>
      </c>
      <c r="C225" t="s">
        <v>71</v>
      </c>
      <c r="D225" t="s">
        <v>170</v>
      </c>
      <c r="E225" t="s">
        <v>154</v>
      </c>
      <c r="F225">
        <v>4</v>
      </c>
      <c r="G225">
        <v>59</v>
      </c>
      <c r="H225">
        <v>8667.184</v>
      </c>
      <c r="I225">
        <v>1503.73392</v>
      </c>
      <c r="J225">
        <v>1</v>
      </c>
    </row>
    <row r="226" spans="1:10">
      <c r="A226">
        <v>2017</v>
      </c>
      <c r="B226">
        <v>3</v>
      </c>
      <c r="C226" t="s">
        <v>71</v>
      </c>
      <c r="D226" t="s">
        <v>171</v>
      </c>
      <c r="E226" t="s">
        <v>154</v>
      </c>
      <c r="F226">
        <v>4</v>
      </c>
      <c r="G226">
        <v>55</v>
      </c>
      <c r="H226">
        <v>5806.114</v>
      </c>
      <c r="I226">
        <v>1119.79482</v>
      </c>
      <c r="J226">
        <v>2</v>
      </c>
    </row>
    <row r="227" spans="1:10">
      <c r="A227">
        <v>2017</v>
      </c>
      <c r="B227">
        <v>3</v>
      </c>
      <c r="C227" t="s">
        <v>71</v>
      </c>
      <c r="D227" t="s">
        <v>172</v>
      </c>
      <c r="E227" t="s">
        <v>154</v>
      </c>
      <c r="F227">
        <v>4</v>
      </c>
      <c r="G227">
        <v>35</v>
      </c>
      <c r="H227">
        <v>3985.49</v>
      </c>
      <c r="I227">
        <v>823.1137</v>
      </c>
      <c r="J227">
        <v>3</v>
      </c>
    </row>
    <row r="228" spans="1:10">
      <c r="A228">
        <v>2017</v>
      </c>
      <c r="B228">
        <v>3</v>
      </c>
      <c r="C228" t="s">
        <v>71</v>
      </c>
      <c r="D228" t="s">
        <v>173</v>
      </c>
      <c r="E228" t="s">
        <v>154</v>
      </c>
      <c r="F228">
        <v>4</v>
      </c>
      <c r="G228">
        <v>28</v>
      </c>
      <c r="H228">
        <v>4065.608</v>
      </c>
      <c r="I228">
        <v>812.52904</v>
      </c>
      <c r="J228">
        <v>4</v>
      </c>
    </row>
    <row r="229" spans="1:10">
      <c r="A229">
        <v>2017</v>
      </c>
      <c r="B229">
        <v>3</v>
      </c>
      <c r="C229" t="s">
        <v>71</v>
      </c>
      <c r="D229" t="s">
        <v>174</v>
      </c>
      <c r="E229" t="s">
        <v>154</v>
      </c>
      <c r="F229">
        <v>4</v>
      </c>
      <c r="G229">
        <v>29</v>
      </c>
      <c r="H229">
        <v>3270</v>
      </c>
      <c r="I229">
        <v>712.1</v>
      </c>
      <c r="J229">
        <v>5</v>
      </c>
    </row>
    <row r="230" spans="1:10">
      <c r="A230">
        <v>2017</v>
      </c>
      <c r="B230">
        <v>3</v>
      </c>
      <c r="C230" t="s">
        <v>71</v>
      </c>
      <c r="D230" t="s">
        <v>779</v>
      </c>
      <c r="E230" t="s">
        <v>154</v>
      </c>
      <c r="F230">
        <v>4</v>
      </c>
      <c r="G230">
        <v>12</v>
      </c>
      <c r="H230">
        <v>1428</v>
      </c>
      <c r="I230">
        <v>421.64</v>
      </c>
      <c r="J230">
        <v>6</v>
      </c>
    </row>
    <row r="231" spans="1:10">
      <c r="A231">
        <v>2017</v>
      </c>
      <c r="B231">
        <v>3</v>
      </c>
      <c r="C231" t="s">
        <v>71</v>
      </c>
      <c r="D231" t="s">
        <v>780</v>
      </c>
      <c r="E231" t="s">
        <v>154</v>
      </c>
      <c r="F231">
        <v>2</v>
      </c>
      <c r="G231">
        <v>2</v>
      </c>
      <c r="H231">
        <v>370.496</v>
      </c>
      <c r="I231">
        <v>154.16448</v>
      </c>
      <c r="J231">
        <v>7</v>
      </c>
    </row>
    <row r="232" spans="1:10">
      <c r="A232">
        <v>2017</v>
      </c>
      <c r="B232">
        <v>4</v>
      </c>
      <c r="C232" t="s">
        <v>71</v>
      </c>
      <c r="D232" t="s">
        <v>170</v>
      </c>
      <c r="E232" t="s">
        <v>154</v>
      </c>
      <c r="F232">
        <v>5</v>
      </c>
      <c r="G232">
        <v>66</v>
      </c>
      <c r="H232">
        <v>9707.996</v>
      </c>
      <c r="I232">
        <v>1710.03948</v>
      </c>
      <c r="J232">
        <v>1</v>
      </c>
    </row>
    <row r="233" spans="1:10">
      <c r="A233">
        <v>2017</v>
      </c>
      <c r="B233">
        <v>4</v>
      </c>
      <c r="C233" t="s">
        <v>71</v>
      </c>
      <c r="D233" t="s">
        <v>171</v>
      </c>
      <c r="E233" t="s">
        <v>154</v>
      </c>
      <c r="F233">
        <v>5</v>
      </c>
      <c r="G233">
        <v>65</v>
      </c>
      <c r="H233">
        <v>6850.286</v>
      </c>
      <c r="I233">
        <v>1335.53718</v>
      </c>
      <c r="J233">
        <v>2</v>
      </c>
    </row>
    <row r="234" spans="1:10">
      <c r="A234">
        <v>2017</v>
      </c>
      <c r="B234">
        <v>4</v>
      </c>
      <c r="C234" t="s">
        <v>71</v>
      </c>
      <c r="D234" t="s">
        <v>172</v>
      </c>
      <c r="E234" t="s">
        <v>154</v>
      </c>
      <c r="F234">
        <v>5</v>
      </c>
      <c r="G234">
        <v>44</v>
      </c>
      <c r="H234">
        <v>5041.192</v>
      </c>
      <c r="I234">
        <v>1037.35496</v>
      </c>
      <c r="J234">
        <v>3</v>
      </c>
    </row>
    <row r="235" spans="1:10">
      <c r="A235">
        <v>2017</v>
      </c>
      <c r="B235">
        <v>4</v>
      </c>
      <c r="C235" t="s">
        <v>71</v>
      </c>
      <c r="D235" t="s">
        <v>173</v>
      </c>
      <c r="E235" t="s">
        <v>154</v>
      </c>
      <c r="F235">
        <v>5</v>
      </c>
      <c r="G235">
        <v>32</v>
      </c>
      <c r="H235">
        <v>4699.202</v>
      </c>
      <c r="I235">
        <v>956.89626</v>
      </c>
      <c r="J235">
        <v>4</v>
      </c>
    </row>
    <row r="236" spans="1:10">
      <c r="A236">
        <v>2017</v>
      </c>
      <c r="B236">
        <v>4</v>
      </c>
      <c r="C236" t="s">
        <v>71</v>
      </c>
      <c r="D236" t="s">
        <v>174</v>
      </c>
      <c r="E236" t="s">
        <v>154</v>
      </c>
      <c r="F236">
        <v>5</v>
      </c>
      <c r="G236">
        <v>22</v>
      </c>
      <c r="H236">
        <v>2520</v>
      </c>
      <c r="I236">
        <v>643.6</v>
      </c>
      <c r="J236">
        <v>5</v>
      </c>
    </row>
    <row r="237" spans="1:10">
      <c r="A237">
        <v>2017</v>
      </c>
      <c r="B237">
        <v>4</v>
      </c>
      <c r="C237" t="s">
        <v>71</v>
      </c>
      <c r="D237" t="s">
        <v>779</v>
      </c>
      <c r="E237" t="s">
        <v>154</v>
      </c>
      <c r="F237">
        <v>5</v>
      </c>
      <c r="G237">
        <v>14</v>
      </c>
      <c r="H237">
        <v>1644.596</v>
      </c>
      <c r="I237">
        <v>505.79748</v>
      </c>
      <c r="J237">
        <v>6</v>
      </c>
    </row>
    <row r="238" spans="1:10">
      <c r="A238">
        <v>2017</v>
      </c>
      <c r="B238">
        <v>4</v>
      </c>
      <c r="C238" t="s">
        <v>71</v>
      </c>
      <c r="D238" t="s">
        <v>780</v>
      </c>
      <c r="E238" t="s">
        <v>154</v>
      </c>
      <c r="F238">
        <v>4</v>
      </c>
      <c r="G238">
        <v>4</v>
      </c>
      <c r="H238">
        <v>780.51</v>
      </c>
      <c r="I238">
        <v>313.4663</v>
      </c>
      <c r="J238">
        <v>7</v>
      </c>
    </row>
    <row r="239" spans="1:10">
      <c r="A239">
        <v>2017</v>
      </c>
      <c r="B239">
        <v>4</v>
      </c>
      <c r="C239" t="s">
        <v>71</v>
      </c>
      <c r="D239" t="s">
        <v>781</v>
      </c>
      <c r="E239" t="s">
        <v>154</v>
      </c>
      <c r="F239">
        <v>2</v>
      </c>
      <c r="G239">
        <v>2</v>
      </c>
      <c r="H239">
        <v>288.792</v>
      </c>
      <c r="I239">
        <v>143.54296</v>
      </c>
      <c r="J239">
        <v>8</v>
      </c>
    </row>
    <row r="240" spans="1:10">
      <c r="A240">
        <v>2017</v>
      </c>
      <c r="B240">
        <v>5</v>
      </c>
      <c r="C240" t="s">
        <v>71</v>
      </c>
      <c r="D240" t="s">
        <v>170</v>
      </c>
      <c r="E240" t="s">
        <v>154</v>
      </c>
      <c r="F240">
        <v>4</v>
      </c>
      <c r="G240">
        <v>65</v>
      </c>
      <c r="H240">
        <v>9561.992</v>
      </c>
      <c r="I240">
        <v>1638.05896</v>
      </c>
      <c r="J240">
        <v>1</v>
      </c>
    </row>
    <row r="241" spans="1:10">
      <c r="A241">
        <v>2017</v>
      </c>
      <c r="B241">
        <v>5</v>
      </c>
      <c r="C241" t="s">
        <v>71</v>
      </c>
      <c r="D241" t="s">
        <v>171</v>
      </c>
      <c r="E241" t="s">
        <v>154</v>
      </c>
      <c r="F241">
        <v>4</v>
      </c>
      <c r="G241">
        <v>57</v>
      </c>
      <c r="H241">
        <v>6027.518</v>
      </c>
      <c r="I241">
        <v>1154.57734</v>
      </c>
      <c r="J241">
        <v>2</v>
      </c>
    </row>
    <row r="242" spans="1:10">
      <c r="A242">
        <v>2017</v>
      </c>
      <c r="B242">
        <v>5</v>
      </c>
      <c r="C242" t="s">
        <v>71</v>
      </c>
      <c r="D242" t="s">
        <v>172</v>
      </c>
      <c r="E242" t="s">
        <v>154</v>
      </c>
      <c r="F242">
        <v>4</v>
      </c>
      <c r="G242">
        <v>40</v>
      </c>
      <c r="H242">
        <v>4585.192</v>
      </c>
      <c r="I242">
        <v>916.07496</v>
      </c>
      <c r="J242">
        <v>3</v>
      </c>
    </row>
    <row r="243" spans="1:10">
      <c r="A243">
        <v>2017</v>
      </c>
      <c r="B243">
        <v>5</v>
      </c>
      <c r="C243" t="s">
        <v>71</v>
      </c>
      <c r="D243" t="s">
        <v>174</v>
      </c>
      <c r="E243" t="s">
        <v>154</v>
      </c>
      <c r="F243">
        <v>4</v>
      </c>
      <c r="G243">
        <v>21</v>
      </c>
      <c r="H243">
        <v>2448</v>
      </c>
      <c r="I243">
        <v>581.24</v>
      </c>
      <c r="J243">
        <v>4</v>
      </c>
    </row>
    <row r="244" spans="1:10">
      <c r="A244">
        <v>2017</v>
      </c>
      <c r="B244">
        <v>5</v>
      </c>
      <c r="C244" t="s">
        <v>71</v>
      </c>
      <c r="D244" t="s">
        <v>779</v>
      </c>
      <c r="E244" t="s">
        <v>154</v>
      </c>
      <c r="F244">
        <v>4</v>
      </c>
      <c r="G244">
        <v>12</v>
      </c>
      <c r="H244">
        <v>1440</v>
      </c>
      <c r="I244">
        <v>423.2</v>
      </c>
      <c r="J244">
        <v>5</v>
      </c>
    </row>
    <row r="245" spans="1:10">
      <c r="A245">
        <v>2017</v>
      </c>
      <c r="B245">
        <v>5</v>
      </c>
      <c r="C245" t="s">
        <v>71</v>
      </c>
      <c r="D245" t="s">
        <v>173</v>
      </c>
      <c r="E245" t="s">
        <v>154</v>
      </c>
      <c r="F245">
        <v>2</v>
      </c>
      <c r="G245">
        <v>12</v>
      </c>
      <c r="H245">
        <v>1761.594</v>
      </c>
      <c r="I245">
        <v>365.00722</v>
      </c>
      <c r="J245">
        <v>6</v>
      </c>
    </row>
    <row r="246" spans="1:10">
      <c r="A246">
        <v>2017</v>
      </c>
      <c r="B246">
        <v>5</v>
      </c>
      <c r="C246" t="s">
        <v>71</v>
      </c>
      <c r="D246" t="s">
        <v>782</v>
      </c>
      <c r="E246" t="s">
        <v>154</v>
      </c>
      <c r="F246">
        <v>2</v>
      </c>
      <c r="G246">
        <v>3</v>
      </c>
      <c r="H246">
        <v>348.306</v>
      </c>
      <c r="I246">
        <v>154.27978</v>
      </c>
      <c r="J246">
        <v>7</v>
      </c>
    </row>
    <row r="247" spans="1:10">
      <c r="A247">
        <v>2017</v>
      </c>
      <c r="B247">
        <v>5</v>
      </c>
      <c r="C247" t="s">
        <v>71</v>
      </c>
      <c r="D247" t="s">
        <v>783</v>
      </c>
      <c r="E247" t="s">
        <v>154</v>
      </c>
      <c r="F247">
        <v>1</v>
      </c>
      <c r="G247">
        <v>2</v>
      </c>
      <c r="H247">
        <v>280</v>
      </c>
      <c r="I247">
        <v>92.4</v>
      </c>
      <c r="J247">
        <v>8</v>
      </c>
    </row>
    <row r="248" spans="1:10">
      <c r="A248">
        <v>2017</v>
      </c>
      <c r="B248">
        <v>6</v>
      </c>
      <c r="C248" t="s">
        <v>71</v>
      </c>
      <c r="D248" t="s">
        <v>175</v>
      </c>
      <c r="E248" t="s">
        <v>154</v>
      </c>
      <c r="F248">
        <v>12</v>
      </c>
      <c r="G248">
        <v>66</v>
      </c>
      <c r="H248">
        <v>7458.632</v>
      </c>
      <c r="I248">
        <v>1767.62216</v>
      </c>
      <c r="J248">
        <v>1</v>
      </c>
    </row>
    <row r="249" spans="1:10">
      <c r="A249">
        <v>2017</v>
      </c>
      <c r="B249">
        <v>6</v>
      </c>
      <c r="C249" t="s">
        <v>71</v>
      </c>
      <c r="D249" t="s">
        <v>170</v>
      </c>
      <c r="E249" t="s">
        <v>154</v>
      </c>
      <c r="F249">
        <v>3</v>
      </c>
      <c r="G249">
        <v>33</v>
      </c>
      <c r="H249">
        <v>4871.216</v>
      </c>
      <c r="I249">
        <v>882.25808</v>
      </c>
      <c r="J249">
        <v>2</v>
      </c>
    </row>
    <row r="250" spans="1:10">
      <c r="A250">
        <v>2017</v>
      </c>
      <c r="B250">
        <v>6</v>
      </c>
      <c r="C250" t="s">
        <v>71</v>
      </c>
      <c r="D250" t="s">
        <v>171</v>
      </c>
      <c r="E250" t="s">
        <v>154</v>
      </c>
      <c r="F250">
        <v>4</v>
      </c>
      <c r="G250">
        <v>34</v>
      </c>
      <c r="H250">
        <v>3613.84</v>
      </c>
      <c r="I250">
        <v>771.7992</v>
      </c>
      <c r="J250">
        <v>3</v>
      </c>
    </row>
    <row r="251" spans="1:10">
      <c r="A251">
        <v>2017</v>
      </c>
      <c r="B251">
        <v>6</v>
      </c>
      <c r="C251" t="s">
        <v>71</v>
      </c>
      <c r="D251" t="s">
        <v>172</v>
      </c>
      <c r="E251" t="s">
        <v>154</v>
      </c>
      <c r="F251">
        <v>4</v>
      </c>
      <c r="G251">
        <v>29</v>
      </c>
      <c r="H251">
        <v>3319.192</v>
      </c>
      <c r="I251">
        <v>718.49496</v>
      </c>
      <c r="J251">
        <v>4</v>
      </c>
    </row>
    <row r="252" spans="1:10">
      <c r="A252">
        <v>2017</v>
      </c>
      <c r="B252">
        <v>6</v>
      </c>
      <c r="C252" t="s">
        <v>71</v>
      </c>
      <c r="D252" t="s">
        <v>173</v>
      </c>
      <c r="E252" t="s">
        <v>154</v>
      </c>
      <c r="F252">
        <v>2</v>
      </c>
      <c r="G252">
        <v>12</v>
      </c>
      <c r="H252">
        <v>1715.188</v>
      </c>
      <c r="I252">
        <v>358.97444</v>
      </c>
      <c r="J252">
        <v>5</v>
      </c>
    </row>
    <row r="253" spans="1:10">
      <c r="A253">
        <v>2017</v>
      </c>
      <c r="B253">
        <v>6</v>
      </c>
      <c r="C253" t="s">
        <v>71</v>
      </c>
      <c r="D253" t="s">
        <v>174</v>
      </c>
      <c r="E253" t="s">
        <v>154</v>
      </c>
      <c r="F253">
        <v>3</v>
      </c>
      <c r="G253">
        <v>9</v>
      </c>
      <c r="H253">
        <v>1008</v>
      </c>
      <c r="I253">
        <v>308.04</v>
      </c>
      <c r="J253">
        <v>6</v>
      </c>
    </row>
    <row r="254" spans="1:10">
      <c r="A254">
        <v>2017</v>
      </c>
      <c r="B254">
        <v>6</v>
      </c>
      <c r="C254" t="s">
        <v>71</v>
      </c>
      <c r="D254" t="s">
        <v>779</v>
      </c>
      <c r="E254" t="s">
        <v>154</v>
      </c>
      <c r="F254">
        <v>2</v>
      </c>
      <c r="G254">
        <v>5</v>
      </c>
      <c r="H254">
        <v>600</v>
      </c>
      <c r="I254">
        <v>193</v>
      </c>
      <c r="J254">
        <v>7</v>
      </c>
    </row>
    <row r="255" spans="1:10">
      <c r="A255">
        <v>2017</v>
      </c>
      <c r="B255">
        <v>7</v>
      </c>
      <c r="C255" t="s">
        <v>71</v>
      </c>
      <c r="D255" t="s">
        <v>176</v>
      </c>
      <c r="E255" t="s">
        <v>177</v>
      </c>
      <c r="F255">
        <v>15</v>
      </c>
      <c r="G255">
        <v>258</v>
      </c>
      <c r="H255">
        <v>26743.59</v>
      </c>
      <c r="I255">
        <v>5000.6667</v>
      </c>
      <c r="J255">
        <v>1</v>
      </c>
    </row>
    <row r="256" spans="1:10">
      <c r="A256">
        <v>2017</v>
      </c>
      <c r="B256">
        <v>7</v>
      </c>
      <c r="C256" t="s">
        <v>71</v>
      </c>
      <c r="D256" t="s">
        <v>178</v>
      </c>
      <c r="E256" t="s">
        <v>177</v>
      </c>
      <c r="F256">
        <v>15</v>
      </c>
      <c r="G256">
        <v>195</v>
      </c>
      <c r="H256">
        <v>21725.4</v>
      </c>
      <c r="I256">
        <v>4159.302</v>
      </c>
      <c r="J256">
        <v>2</v>
      </c>
    </row>
    <row r="257" spans="1:10">
      <c r="A257">
        <v>2017</v>
      </c>
      <c r="B257">
        <v>7</v>
      </c>
      <c r="C257" t="s">
        <v>71</v>
      </c>
      <c r="D257" t="s">
        <v>179</v>
      </c>
      <c r="E257" t="s">
        <v>180</v>
      </c>
      <c r="F257">
        <v>15</v>
      </c>
      <c r="G257">
        <v>114</v>
      </c>
      <c r="H257">
        <v>11685.6</v>
      </c>
      <c r="I257">
        <v>2611.128</v>
      </c>
      <c r="J257">
        <v>3</v>
      </c>
    </row>
    <row r="258" spans="1:10">
      <c r="A258">
        <v>2017</v>
      </c>
      <c r="B258">
        <v>7</v>
      </c>
      <c r="C258" t="s">
        <v>71</v>
      </c>
      <c r="D258" t="s">
        <v>181</v>
      </c>
      <c r="E258" t="s">
        <v>182</v>
      </c>
      <c r="F258">
        <v>5</v>
      </c>
      <c r="G258">
        <v>9</v>
      </c>
      <c r="H258">
        <v>1286</v>
      </c>
      <c r="I258">
        <v>444.18</v>
      </c>
      <c r="J258">
        <v>4</v>
      </c>
    </row>
    <row r="259" spans="1:10">
      <c r="A259">
        <v>2017</v>
      </c>
      <c r="B259">
        <v>7</v>
      </c>
      <c r="C259" t="s">
        <v>71</v>
      </c>
      <c r="D259" t="s">
        <v>171</v>
      </c>
      <c r="E259" t="s">
        <v>154</v>
      </c>
      <c r="F259">
        <v>1</v>
      </c>
      <c r="G259">
        <v>13</v>
      </c>
      <c r="H259">
        <v>1421.028</v>
      </c>
      <c r="I259">
        <v>273.73364</v>
      </c>
      <c r="J259">
        <v>5</v>
      </c>
    </row>
    <row r="260" spans="1:10">
      <c r="A260">
        <v>2017</v>
      </c>
      <c r="B260">
        <v>7</v>
      </c>
      <c r="C260" t="s">
        <v>71</v>
      </c>
      <c r="D260" t="s">
        <v>172</v>
      </c>
      <c r="E260" t="s">
        <v>154</v>
      </c>
      <c r="F260">
        <v>1</v>
      </c>
      <c r="G260">
        <v>10</v>
      </c>
      <c r="H260">
        <v>1146.298</v>
      </c>
      <c r="I260">
        <v>229.01874</v>
      </c>
      <c r="J260">
        <v>6</v>
      </c>
    </row>
    <row r="261" spans="1:10">
      <c r="A261">
        <v>2017</v>
      </c>
      <c r="B261">
        <v>7</v>
      </c>
      <c r="C261" t="s">
        <v>71</v>
      </c>
      <c r="D261" t="s">
        <v>174</v>
      </c>
      <c r="E261" t="s">
        <v>154</v>
      </c>
      <c r="F261">
        <v>1</v>
      </c>
      <c r="G261">
        <v>5</v>
      </c>
      <c r="H261">
        <v>604.952</v>
      </c>
      <c r="I261">
        <v>143.64376</v>
      </c>
      <c r="J261">
        <v>7</v>
      </c>
    </row>
    <row r="262" spans="1:10">
      <c r="A262">
        <v>2017</v>
      </c>
      <c r="B262">
        <v>7</v>
      </c>
      <c r="C262" t="s">
        <v>71</v>
      </c>
      <c r="D262" t="s">
        <v>779</v>
      </c>
      <c r="E262" t="s">
        <v>154</v>
      </c>
      <c r="F262">
        <v>1</v>
      </c>
      <c r="G262">
        <v>4</v>
      </c>
      <c r="H262">
        <v>480</v>
      </c>
      <c r="I262">
        <v>124.4</v>
      </c>
      <c r="J262">
        <v>8</v>
      </c>
    </row>
    <row r="263" spans="1:10">
      <c r="A263">
        <v>2017</v>
      </c>
      <c r="B263">
        <v>8</v>
      </c>
      <c r="C263" t="s">
        <v>71</v>
      </c>
      <c r="D263" t="s">
        <v>183</v>
      </c>
      <c r="E263" t="s">
        <v>177</v>
      </c>
      <c r="F263">
        <v>15</v>
      </c>
      <c r="G263">
        <v>259</v>
      </c>
      <c r="H263">
        <v>29561.75</v>
      </c>
      <c r="I263">
        <v>5370.0275</v>
      </c>
      <c r="J263">
        <v>1</v>
      </c>
    </row>
    <row r="264" spans="1:10">
      <c r="A264">
        <v>2017</v>
      </c>
      <c r="B264">
        <v>8</v>
      </c>
      <c r="C264" t="s">
        <v>71</v>
      </c>
      <c r="D264" t="s">
        <v>184</v>
      </c>
      <c r="E264" t="s">
        <v>177</v>
      </c>
      <c r="F264">
        <v>15</v>
      </c>
      <c r="G264">
        <v>219</v>
      </c>
      <c r="H264">
        <v>23829.76</v>
      </c>
      <c r="I264">
        <v>4504.8688</v>
      </c>
      <c r="J264">
        <v>2</v>
      </c>
    </row>
    <row r="265" spans="1:10">
      <c r="A265">
        <v>2017</v>
      </c>
      <c r="B265">
        <v>8</v>
      </c>
      <c r="C265" t="s">
        <v>71</v>
      </c>
      <c r="D265" t="s">
        <v>185</v>
      </c>
      <c r="E265" t="s">
        <v>182</v>
      </c>
      <c r="F265">
        <v>15</v>
      </c>
      <c r="G265">
        <v>87</v>
      </c>
      <c r="H265">
        <v>11840</v>
      </c>
      <c r="I265">
        <v>2550.2</v>
      </c>
      <c r="J265">
        <v>3</v>
      </c>
    </row>
    <row r="266" spans="1:10">
      <c r="A266">
        <v>2017</v>
      </c>
      <c r="B266">
        <v>8</v>
      </c>
      <c r="C266" t="s">
        <v>71</v>
      </c>
      <c r="D266" t="s">
        <v>186</v>
      </c>
      <c r="E266" t="s">
        <v>180</v>
      </c>
      <c r="F266">
        <v>15</v>
      </c>
      <c r="G266">
        <v>76</v>
      </c>
      <c r="H266">
        <v>7385.4</v>
      </c>
      <c r="I266">
        <v>1938.102</v>
      </c>
      <c r="J266">
        <v>4</v>
      </c>
    </row>
    <row r="267" spans="1:10">
      <c r="A267">
        <v>2017</v>
      </c>
      <c r="B267">
        <v>8</v>
      </c>
      <c r="C267" t="s">
        <v>71</v>
      </c>
      <c r="D267" t="s">
        <v>784</v>
      </c>
      <c r="E267" t="s">
        <v>177</v>
      </c>
      <c r="F267">
        <v>4</v>
      </c>
      <c r="G267">
        <v>4</v>
      </c>
      <c r="H267">
        <v>500.5</v>
      </c>
      <c r="I267">
        <v>277.065</v>
      </c>
      <c r="J267">
        <v>5</v>
      </c>
    </row>
    <row r="268" spans="1:10">
      <c r="A268">
        <v>2017</v>
      </c>
      <c r="B268">
        <v>9</v>
      </c>
      <c r="C268" t="s">
        <v>71</v>
      </c>
      <c r="D268" t="s">
        <v>187</v>
      </c>
      <c r="E268" t="s">
        <v>188</v>
      </c>
      <c r="F268">
        <v>4</v>
      </c>
      <c r="G268">
        <v>46</v>
      </c>
      <c r="H268">
        <v>5555.21</v>
      </c>
      <c r="I268">
        <v>1060.1773</v>
      </c>
      <c r="J268">
        <v>1</v>
      </c>
    </row>
    <row r="269" spans="1:10">
      <c r="A269">
        <v>2017</v>
      </c>
      <c r="B269">
        <v>9</v>
      </c>
      <c r="C269" t="s">
        <v>71</v>
      </c>
      <c r="D269" t="s">
        <v>189</v>
      </c>
      <c r="E269" t="s">
        <v>190</v>
      </c>
      <c r="F269">
        <v>4</v>
      </c>
      <c r="G269">
        <v>30</v>
      </c>
      <c r="H269">
        <v>4191.26</v>
      </c>
      <c r="I269">
        <v>834.8638</v>
      </c>
      <c r="J269">
        <v>2</v>
      </c>
    </row>
    <row r="270" spans="1:10">
      <c r="A270">
        <v>2017</v>
      </c>
      <c r="B270">
        <v>9</v>
      </c>
      <c r="C270" t="s">
        <v>71</v>
      </c>
      <c r="D270" t="s">
        <v>191</v>
      </c>
      <c r="E270" t="s">
        <v>190</v>
      </c>
      <c r="F270">
        <v>4</v>
      </c>
      <c r="G270">
        <v>20</v>
      </c>
      <c r="H270">
        <v>2677.25</v>
      </c>
      <c r="I270">
        <v>608.0425</v>
      </c>
      <c r="J270">
        <v>3</v>
      </c>
    </row>
    <row r="271" spans="1:10">
      <c r="A271">
        <v>2017</v>
      </c>
      <c r="B271">
        <v>9</v>
      </c>
      <c r="C271" t="s">
        <v>71</v>
      </c>
      <c r="D271" t="s">
        <v>192</v>
      </c>
      <c r="E271" t="s">
        <v>190</v>
      </c>
      <c r="F271">
        <v>4</v>
      </c>
      <c r="G271">
        <v>12</v>
      </c>
      <c r="H271">
        <v>1732.8</v>
      </c>
      <c r="I271">
        <v>461.264</v>
      </c>
      <c r="J271">
        <v>4</v>
      </c>
    </row>
    <row r="272" spans="1:10">
      <c r="A272">
        <v>2017</v>
      </c>
      <c r="B272">
        <v>9</v>
      </c>
      <c r="C272" t="s">
        <v>71</v>
      </c>
      <c r="D272" t="s">
        <v>193</v>
      </c>
      <c r="E272" t="s">
        <v>190</v>
      </c>
      <c r="F272">
        <v>4</v>
      </c>
      <c r="G272">
        <v>11</v>
      </c>
      <c r="H272">
        <v>1649.27</v>
      </c>
      <c r="I272">
        <v>447.4051</v>
      </c>
      <c r="J272">
        <v>5</v>
      </c>
    </row>
    <row r="273" spans="1:10">
      <c r="A273">
        <v>2017</v>
      </c>
      <c r="B273">
        <v>9</v>
      </c>
      <c r="C273" t="s">
        <v>71</v>
      </c>
      <c r="D273" t="s">
        <v>785</v>
      </c>
      <c r="E273" t="s">
        <v>188</v>
      </c>
      <c r="F273">
        <v>2</v>
      </c>
      <c r="G273">
        <v>6</v>
      </c>
      <c r="H273">
        <v>716.3</v>
      </c>
      <c r="I273">
        <v>211.119</v>
      </c>
      <c r="J273">
        <v>6</v>
      </c>
    </row>
    <row r="274" spans="1:10">
      <c r="A274">
        <v>2017</v>
      </c>
      <c r="B274">
        <v>10</v>
      </c>
      <c r="C274" t="s">
        <v>71</v>
      </c>
      <c r="D274" t="s">
        <v>187</v>
      </c>
      <c r="E274" t="s">
        <v>188</v>
      </c>
      <c r="F274">
        <v>5</v>
      </c>
      <c r="G274">
        <v>56</v>
      </c>
      <c r="H274">
        <v>6882.17</v>
      </c>
      <c r="I274">
        <v>1312.6821</v>
      </c>
      <c r="J274">
        <v>1</v>
      </c>
    </row>
    <row r="275" spans="1:10">
      <c r="A275">
        <v>2017</v>
      </c>
      <c r="B275">
        <v>10</v>
      </c>
      <c r="C275" t="s">
        <v>71</v>
      </c>
      <c r="D275" t="s">
        <v>189</v>
      </c>
      <c r="E275" t="s">
        <v>190</v>
      </c>
      <c r="F275">
        <v>5</v>
      </c>
      <c r="G275">
        <v>38</v>
      </c>
      <c r="H275">
        <v>5597.73</v>
      </c>
      <c r="I275">
        <v>1091.7049</v>
      </c>
      <c r="J275">
        <v>2</v>
      </c>
    </row>
    <row r="276" spans="1:10">
      <c r="A276">
        <v>2017</v>
      </c>
      <c r="B276">
        <v>10</v>
      </c>
      <c r="C276" t="s">
        <v>71</v>
      </c>
      <c r="D276" t="s">
        <v>193</v>
      </c>
      <c r="E276" t="s">
        <v>190</v>
      </c>
      <c r="F276">
        <v>5</v>
      </c>
      <c r="G276">
        <v>23</v>
      </c>
      <c r="H276">
        <v>3561.6</v>
      </c>
      <c r="I276">
        <v>782.008</v>
      </c>
      <c r="J276">
        <v>3</v>
      </c>
    </row>
    <row r="277" spans="1:10">
      <c r="A277">
        <v>2017</v>
      </c>
      <c r="B277">
        <v>10</v>
      </c>
      <c r="C277" t="s">
        <v>71</v>
      </c>
      <c r="D277" t="s">
        <v>191</v>
      </c>
      <c r="E277" t="s">
        <v>190</v>
      </c>
      <c r="F277">
        <v>5</v>
      </c>
      <c r="G277">
        <v>23</v>
      </c>
      <c r="H277">
        <v>3057.43</v>
      </c>
      <c r="I277">
        <v>716.4659</v>
      </c>
      <c r="J277">
        <v>4</v>
      </c>
    </row>
    <row r="278" spans="1:10">
      <c r="A278">
        <v>2017</v>
      </c>
      <c r="B278">
        <v>10</v>
      </c>
      <c r="C278" t="s">
        <v>71</v>
      </c>
      <c r="D278" t="s">
        <v>194</v>
      </c>
      <c r="E278" t="s">
        <v>188</v>
      </c>
      <c r="F278">
        <v>3</v>
      </c>
      <c r="G278">
        <v>24</v>
      </c>
      <c r="H278">
        <v>2812.61</v>
      </c>
      <c r="I278">
        <v>587.6393</v>
      </c>
      <c r="J278">
        <v>5</v>
      </c>
    </row>
    <row r="279" spans="1:10">
      <c r="A279">
        <v>2017</v>
      </c>
      <c r="B279">
        <v>10</v>
      </c>
      <c r="C279" t="s">
        <v>71</v>
      </c>
      <c r="D279" t="s">
        <v>786</v>
      </c>
      <c r="E279" t="s">
        <v>188</v>
      </c>
      <c r="F279">
        <v>3</v>
      </c>
      <c r="G279">
        <v>7</v>
      </c>
      <c r="H279">
        <v>812.5</v>
      </c>
      <c r="I279">
        <v>276.625</v>
      </c>
      <c r="J279">
        <v>6</v>
      </c>
    </row>
    <row r="280" spans="1:10">
      <c r="A280">
        <v>2017</v>
      </c>
      <c r="B280">
        <v>10</v>
      </c>
      <c r="C280" t="s">
        <v>71</v>
      </c>
      <c r="D280" t="s">
        <v>192</v>
      </c>
      <c r="E280" t="s">
        <v>190</v>
      </c>
      <c r="F280">
        <v>2</v>
      </c>
      <c r="G280">
        <v>4</v>
      </c>
      <c r="H280">
        <v>592.8</v>
      </c>
      <c r="I280">
        <v>189.064</v>
      </c>
      <c r="J280">
        <v>7</v>
      </c>
    </row>
    <row r="281" spans="1:10">
      <c r="A281">
        <v>2017</v>
      </c>
      <c r="B281">
        <v>10</v>
      </c>
      <c r="C281" t="s">
        <v>71</v>
      </c>
      <c r="D281" t="s">
        <v>787</v>
      </c>
      <c r="E281" t="s">
        <v>788</v>
      </c>
      <c r="F281">
        <v>1</v>
      </c>
      <c r="G281">
        <v>5</v>
      </c>
      <c r="H281">
        <v>570.3</v>
      </c>
      <c r="I281">
        <v>139.139</v>
      </c>
      <c r="J281">
        <v>8</v>
      </c>
    </row>
    <row r="282" spans="1:10">
      <c r="A282">
        <v>2017</v>
      </c>
      <c r="B282">
        <v>11</v>
      </c>
      <c r="C282" t="s">
        <v>71</v>
      </c>
      <c r="D282" t="s">
        <v>187</v>
      </c>
      <c r="E282" t="s">
        <v>188</v>
      </c>
      <c r="F282">
        <v>4</v>
      </c>
      <c r="G282">
        <v>43</v>
      </c>
      <c r="H282">
        <v>5294.56</v>
      </c>
      <c r="I282">
        <v>1017.2928</v>
      </c>
      <c r="J282">
        <v>1</v>
      </c>
    </row>
    <row r="283" spans="1:10">
      <c r="A283">
        <v>2017</v>
      </c>
      <c r="B283">
        <v>11</v>
      </c>
      <c r="C283" t="s">
        <v>71</v>
      </c>
      <c r="D283" t="s">
        <v>189</v>
      </c>
      <c r="E283" t="s">
        <v>190</v>
      </c>
      <c r="F283">
        <v>4</v>
      </c>
      <c r="G283">
        <v>33</v>
      </c>
      <c r="H283">
        <v>4880.44</v>
      </c>
      <c r="I283">
        <v>933.4572</v>
      </c>
      <c r="J283">
        <v>2</v>
      </c>
    </row>
    <row r="284" spans="1:10">
      <c r="A284">
        <v>2017</v>
      </c>
      <c r="B284">
        <v>11</v>
      </c>
      <c r="C284" t="s">
        <v>71</v>
      </c>
      <c r="D284" t="s">
        <v>194</v>
      </c>
      <c r="E284" t="s">
        <v>188</v>
      </c>
      <c r="F284">
        <v>4</v>
      </c>
      <c r="G284">
        <v>36</v>
      </c>
      <c r="H284">
        <v>4168.24</v>
      </c>
      <c r="I284">
        <v>849.8712</v>
      </c>
      <c r="J284">
        <v>3</v>
      </c>
    </row>
    <row r="285" spans="1:10">
      <c r="A285">
        <v>2017</v>
      </c>
      <c r="B285">
        <v>11</v>
      </c>
      <c r="C285" t="s">
        <v>71</v>
      </c>
      <c r="D285" t="s">
        <v>191</v>
      </c>
      <c r="E285" t="s">
        <v>190</v>
      </c>
      <c r="F285">
        <v>4</v>
      </c>
      <c r="G285">
        <v>24</v>
      </c>
      <c r="H285">
        <v>3373.8</v>
      </c>
      <c r="I285">
        <v>710.594</v>
      </c>
      <c r="J285">
        <v>4</v>
      </c>
    </row>
    <row r="286" spans="1:10">
      <c r="A286">
        <v>2017</v>
      </c>
      <c r="B286">
        <v>11</v>
      </c>
      <c r="C286" t="s">
        <v>71</v>
      </c>
      <c r="D286" t="s">
        <v>193</v>
      </c>
      <c r="E286" t="s">
        <v>190</v>
      </c>
      <c r="F286">
        <v>4</v>
      </c>
      <c r="G286">
        <v>21</v>
      </c>
      <c r="H286">
        <v>3151.2</v>
      </c>
      <c r="I286">
        <v>672.656</v>
      </c>
      <c r="J286">
        <v>5</v>
      </c>
    </row>
    <row r="287" spans="1:10">
      <c r="A287">
        <v>2017</v>
      </c>
      <c r="B287">
        <v>11</v>
      </c>
      <c r="C287" t="s">
        <v>71</v>
      </c>
      <c r="D287" t="s">
        <v>787</v>
      </c>
      <c r="E287" t="s">
        <v>788</v>
      </c>
      <c r="F287">
        <v>4</v>
      </c>
      <c r="G287">
        <v>21</v>
      </c>
      <c r="H287">
        <v>2364.9</v>
      </c>
      <c r="I287">
        <v>570.437</v>
      </c>
      <c r="J287">
        <v>6</v>
      </c>
    </row>
    <row r="288" spans="1:10">
      <c r="A288">
        <v>2017</v>
      </c>
      <c r="B288">
        <v>11</v>
      </c>
      <c r="C288" t="s">
        <v>71</v>
      </c>
      <c r="D288" t="s">
        <v>786</v>
      </c>
      <c r="E288" t="s">
        <v>188</v>
      </c>
      <c r="F288">
        <v>1</v>
      </c>
      <c r="G288">
        <v>1</v>
      </c>
      <c r="H288">
        <v>130</v>
      </c>
      <c r="I288">
        <v>69.9</v>
      </c>
      <c r="J288">
        <v>7</v>
      </c>
    </row>
    <row r="289" spans="1:10">
      <c r="A289">
        <v>2017</v>
      </c>
      <c r="B289">
        <v>12</v>
      </c>
      <c r="C289" t="s">
        <v>71</v>
      </c>
      <c r="D289" t="s">
        <v>187</v>
      </c>
      <c r="E289" t="s">
        <v>188</v>
      </c>
      <c r="F289">
        <v>5</v>
      </c>
      <c r="G289">
        <v>69</v>
      </c>
      <c r="H289">
        <v>8352.88</v>
      </c>
      <c r="I289">
        <v>1542.8744</v>
      </c>
      <c r="J289">
        <v>1</v>
      </c>
    </row>
    <row r="290" spans="1:10">
      <c r="A290">
        <v>2017</v>
      </c>
      <c r="B290">
        <v>12</v>
      </c>
      <c r="C290" t="s">
        <v>71</v>
      </c>
      <c r="D290" t="s">
        <v>189</v>
      </c>
      <c r="E290" t="s">
        <v>190</v>
      </c>
      <c r="F290">
        <v>5</v>
      </c>
      <c r="G290">
        <v>43</v>
      </c>
      <c r="H290">
        <v>6355.37</v>
      </c>
      <c r="I290">
        <v>1205.1981</v>
      </c>
      <c r="J290">
        <v>2</v>
      </c>
    </row>
    <row r="291" spans="1:10">
      <c r="A291">
        <v>2017</v>
      </c>
      <c r="B291">
        <v>12</v>
      </c>
      <c r="C291" t="s">
        <v>71</v>
      </c>
      <c r="D291" t="s">
        <v>193</v>
      </c>
      <c r="E291" t="s">
        <v>190</v>
      </c>
      <c r="F291">
        <v>5</v>
      </c>
      <c r="G291">
        <v>26</v>
      </c>
      <c r="H291">
        <v>3904</v>
      </c>
      <c r="I291">
        <v>835.52</v>
      </c>
      <c r="J291">
        <v>3</v>
      </c>
    </row>
    <row r="292" spans="1:10">
      <c r="A292">
        <v>2017</v>
      </c>
      <c r="B292">
        <v>12</v>
      </c>
      <c r="C292" t="s">
        <v>71</v>
      </c>
      <c r="D292" t="s">
        <v>191</v>
      </c>
      <c r="E292" t="s">
        <v>190</v>
      </c>
      <c r="F292">
        <v>5</v>
      </c>
      <c r="G292">
        <v>27</v>
      </c>
      <c r="H292">
        <v>3875.81</v>
      </c>
      <c r="I292">
        <v>834.8553</v>
      </c>
      <c r="J292">
        <v>4</v>
      </c>
    </row>
    <row r="293" spans="1:10">
      <c r="A293">
        <v>2017</v>
      </c>
      <c r="B293">
        <v>12</v>
      </c>
      <c r="C293" t="s">
        <v>71</v>
      </c>
      <c r="D293" t="s">
        <v>787</v>
      </c>
      <c r="E293" t="s">
        <v>788</v>
      </c>
      <c r="F293">
        <v>5</v>
      </c>
      <c r="G293">
        <v>25</v>
      </c>
      <c r="H293">
        <v>2851.5</v>
      </c>
      <c r="I293">
        <v>695.695</v>
      </c>
      <c r="J293">
        <v>5</v>
      </c>
    </row>
    <row r="294" spans="1:10">
      <c r="A294">
        <v>2017</v>
      </c>
      <c r="B294">
        <v>12</v>
      </c>
      <c r="C294" t="s">
        <v>71</v>
      </c>
      <c r="D294" t="s">
        <v>194</v>
      </c>
      <c r="E294" t="s">
        <v>188</v>
      </c>
      <c r="F294">
        <v>2</v>
      </c>
      <c r="G294">
        <v>14</v>
      </c>
      <c r="H294">
        <v>1689.7</v>
      </c>
      <c r="I294">
        <v>361.661</v>
      </c>
      <c r="J294">
        <v>6</v>
      </c>
    </row>
    <row r="295" spans="1:10">
      <c r="A295">
        <v>2017</v>
      </c>
      <c r="B295">
        <v>12</v>
      </c>
      <c r="C295" t="s">
        <v>71</v>
      </c>
      <c r="D295" t="s">
        <v>786</v>
      </c>
      <c r="E295" t="s">
        <v>188</v>
      </c>
      <c r="F295">
        <v>3</v>
      </c>
      <c r="G295">
        <v>3</v>
      </c>
      <c r="H295">
        <v>364.65</v>
      </c>
      <c r="I295">
        <v>206.4045</v>
      </c>
      <c r="J295">
        <v>7</v>
      </c>
    </row>
    <row r="296" spans="1:10">
      <c r="A296">
        <v>2018</v>
      </c>
      <c r="B296">
        <v>1</v>
      </c>
      <c r="C296" t="s">
        <v>71</v>
      </c>
      <c r="D296" t="s">
        <v>195</v>
      </c>
      <c r="E296" t="s">
        <v>196</v>
      </c>
      <c r="F296">
        <v>4</v>
      </c>
      <c r="G296">
        <v>40</v>
      </c>
      <c r="H296">
        <v>5624</v>
      </c>
      <c r="I296">
        <v>1051.12</v>
      </c>
      <c r="J296">
        <v>1</v>
      </c>
    </row>
    <row r="297" spans="1:10">
      <c r="A297">
        <v>2018</v>
      </c>
      <c r="B297">
        <v>1</v>
      </c>
      <c r="C297" t="s">
        <v>71</v>
      </c>
      <c r="D297" t="s">
        <v>187</v>
      </c>
      <c r="E297" t="s">
        <v>188</v>
      </c>
      <c r="F297">
        <v>3</v>
      </c>
      <c r="G297">
        <v>38</v>
      </c>
      <c r="H297">
        <v>4636.44</v>
      </c>
      <c r="I297">
        <v>866.7372</v>
      </c>
      <c r="J297">
        <v>2</v>
      </c>
    </row>
    <row r="298" spans="1:10">
      <c r="A298">
        <v>2018</v>
      </c>
      <c r="B298">
        <v>1</v>
      </c>
      <c r="C298" t="s">
        <v>71</v>
      </c>
      <c r="D298" t="s">
        <v>197</v>
      </c>
      <c r="E298" t="s">
        <v>198</v>
      </c>
      <c r="F298">
        <v>4</v>
      </c>
      <c r="G298">
        <v>34</v>
      </c>
      <c r="H298">
        <v>3861</v>
      </c>
      <c r="I298">
        <v>803.93</v>
      </c>
      <c r="J298">
        <v>3</v>
      </c>
    </row>
    <row r="299" spans="1:10">
      <c r="A299">
        <v>2018</v>
      </c>
      <c r="B299">
        <v>1</v>
      </c>
      <c r="C299" t="s">
        <v>71</v>
      </c>
      <c r="D299" t="s">
        <v>189</v>
      </c>
      <c r="E299" t="s">
        <v>190</v>
      </c>
      <c r="F299">
        <v>3</v>
      </c>
      <c r="G299">
        <v>24</v>
      </c>
      <c r="H299">
        <v>3701.88</v>
      </c>
      <c r="I299">
        <v>703.2444</v>
      </c>
      <c r="J299">
        <v>4</v>
      </c>
    </row>
    <row r="300" spans="1:10">
      <c r="A300">
        <v>2018</v>
      </c>
      <c r="B300">
        <v>1</v>
      </c>
      <c r="C300" t="s">
        <v>71</v>
      </c>
      <c r="D300" t="s">
        <v>199</v>
      </c>
      <c r="E300" t="s">
        <v>200</v>
      </c>
      <c r="F300">
        <v>4</v>
      </c>
      <c r="G300">
        <v>30</v>
      </c>
      <c r="H300">
        <v>3067.2</v>
      </c>
      <c r="I300">
        <v>688.736</v>
      </c>
      <c r="J300">
        <v>5</v>
      </c>
    </row>
    <row r="301" spans="1:10">
      <c r="A301">
        <v>2018</v>
      </c>
      <c r="B301">
        <v>1</v>
      </c>
      <c r="C301" t="s">
        <v>71</v>
      </c>
      <c r="D301" t="s">
        <v>191</v>
      </c>
      <c r="E301" t="s">
        <v>190</v>
      </c>
      <c r="F301">
        <v>3</v>
      </c>
      <c r="G301">
        <v>19</v>
      </c>
      <c r="H301">
        <v>2718.54</v>
      </c>
      <c r="I301">
        <v>560.4102</v>
      </c>
      <c r="J301">
        <v>6</v>
      </c>
    </row>
    <row r="302" spans="1:10">
      <c r="A302">
        <v>2018</v>
      </c>
      <c r="B302">
        <v>1</v>
      </c>
      <c r="C302" t="s">
        <v>71</v>
      </c>
      <c r="D302" t="s">
        <v>193</v>
      </c>
      <c r="E302" t="s">
        <v>190</v>
      </c>
      <c r="F302">
        <v>3</v>
      </c>
      <c r="G302">
        <v>14</v>
      </c>
      <c r="H302">
        <v>2137.6</v>
      </c>
      <c r="I302">
        <v>469.888</v>
      </c>
      <c r="J302">
        <v>7</v>
      </c>
    </row>
    <row r="303" spans="1:10">
      <c r="A303">
        <v>2018</v>
      </c>
      <c r="B303">
        <v>1</v>
      </c>
      <c r="C303" t="s">
        <v>71</v>
      </c>
      <c r="D303" t="s">
        <v>787</v>
      </c>
      <c r="E303" t="s">
        <v>788</v>
      </c>
      <c r="F303">
        <v>3</v>
      </c>
      <c r="G303">
        <v>15</v>
      </c>
      <c r="H303">
        <v>1710.9</v>
      </c>
      <c r="I303">
        <v>417.417</v>
      </c>
      <c r="J303">
        <v>8</v>
      </c>
    </row>
    <row r="304" spans="1:10">
      <c r="A304">
        <v>2018</v>
      </c>
      <c r="B304">
        <v>1</v>
      </c>
      <c r="C304" t="s">
        <v>71</v>
      </c>
      <c r="D304" t="s">
        <v>194</v>
      </c>
      <c r="E304" t="s">
        <v>188</v>
      </c>
      <c r="F304">
        <v>1</v>
      </c>
      <c r="G304">
        <v>6</v>
      </c>
      <c r="H304">
        <v>728.65</v>
      </c>
      <c r="I304">
        <v>162.7245</v>
      </c>
      <c r="J304">
        <v>9</v>
      </c>
    </row>
    <row r="305" spans="1:10">
      <c r="A305">
        <v>2018</v>
      </c>
      <c r="B305">
        <v>1</v>
      </c>
      <c r="C305" t="s">
        <v>71</v>
      </c>
      <c r="D305" t="s">
        <v>789</v>
      </c>
      <c r="E305" t="s">
        <v>188</v>
      </c>
      <c r="F305">
        <v>1</v>
      </c>
      <c r="G305">
        <v>2</v>
      </c>
      <c r="H305">
        <v>234.65</v>
      </c>
      <c r="I305">
        <v>86.5045</v>
      </c>
      <c r="J305">
        <v>10</v>
      </c>
    </row>
    <row r="306" spans="1:10">
      <c r="A306">
        <v>2018</v>
      </c>
      <c r="B306">
        <v>2</v>
      </c>
      <c r="C306" t="s">
        <v>71</v>
      </c>
      <c r="D306" t="s">
        <v>195</v>
      </c>
      <c r="E306" t="s">
        <v>196</v>
      </c>
      <c r="F306">
        <v>8</v>
      </c>
      <c r="G306">
        <v>82</v>
      </c>
      <c r="H306">
        <v>11512</v>
      </c>
      <c r="I306">
        <v>2142.56</v>
      </c>
      <c r="J306">
        <v>1</v>
      </c>
    </row>
    <row r="307" spans="1:10">
      <c r="A307">
        <v>2018</v>
      </c>
      <c r="B307">
        <v>2</v>
      </c>
      <c r="C307" t="s">
        <v>71</v>
      </c>
      <c r="D307" t="s">
        <v>197</v>
      </c>
      <c r="E307" t="s">
        <v>198</v>
      </c>
      <c r="F307">
        <v>8</v>
      </c>
      <c r="G307">
        <v>71</v>
      </c>
      <c r="H307">
        <v>8099</v>
      </c>
      <c r="I307">
        <v>1665.87</v>
      </c>
      <c r="J307">
        <v>2</v>
      </c>
    </row>
    <row r="308" spans="1:10">
      <c r="A308">
        <v>2018</v>
      </c>
      <c r="B308">
        <v>2</v>
      </c>
      <c r="C308" t="s">
        <v>71</v>
      </c>
      <c r="D308" t="s">
        <v>199</v>
      </c>
      <c r="E308" t="s">
        <v>200</v>
      </c>
      <c r="F308">
        <v>8</v>
      </c>
      <c r="G308">
        <v>64</v>
      </c>
      <c r="H308">
        <v>6556.8</v>
      </c>
      <c r="I308">
        <v>1444.384</v>
      </c>
      <c r="J308">
        <v>3</v>
      </c>
    </row>
    <row r="309" spans="1:10">
      <c r="A309">
        <v>2018</v>
      </c>
      <c r="B309">
        <v>3</v>
      </c>
      <c r="C309" t="s">
        <v>71</v>
      </c>
      <c r="D309" t="s">
        <v>201</v>
      </c>
      <c r="E309" t="s">
        <v>202</v>
      </c>
      <c r="F309">
        <v>5</v>
      </c>
      <c r="G309">
        <v>38</v>
      </c>
      <c r="H309">
        <v>4637.15</v>
      </c>
      <c r="I309">
        <v>966.8295</v>
      </c>
      <c r="J309">
        <v>1</v>
      </c>
    </row>
    <row r="310" spans="1:10">
      <c r="A310">
        <v>2018</v>
      </c>
      <c r="B310">
        <v>3</v>
      </c>
      <c r="C310" t="s">
        <v>71</v>
      </c>
      <c r="D310" t="s">
        <v>203</v>
      </c>
      <c r="E310" t="s">
        <v>204</v>
      </c>
      <c r="F310">
        <v>5</v>
      </c>
      <c r="G310">
        <v>24</v>
      </c>
      <c r="H310">
        <v>3554</v>
      </c>
      <c r="I310">
        <v>784.02</v>
      </c>
      <c r="J310">
        <v>2</v>
      </c>
    </row>
    <row r="311" spans="1:10">
      <c r="A311">
        <v>2018</v>
      </c>
      <c r="B311">
        <v>3</v>
      </c>
      <c r="C311" t="s">
        <v>71</v>
      </c>
      <c r="D311" t="s">
        <v>205</v>
      </c>
      <c r="E311" t="s">
        <v>204</v>
      </c>
      <c r="F311">
        <v>5</v>
      </c>
      <c r="G311">
        <v>15</v>
      </c>
      <c r="H311">
        <v>2160</v>
      </c>
      <c r="I311">
        <v>575.8</v>
      </c>
      <c r="J311">
        <v>3</v>
      </c>
    </row>
    <row r="312" spans="1:10">
      <c r="A312">
        <v>2018</v>
      </c>
      <c r="B312">
        <v>3</v>
      </c>
      <c r="C312" t="s">
        <v>71</v>
      </c>
      <c r="D312" t="s">
        <v>206</v>
      </c>
      <c r="E312" t="s">
        <v>202</v>
      </c>
      <c r="F312">
        <v>1</v>
      </c>
      <c r="G312">
        <v>5</v>
      </c>
      <c r="H312">
        <v>624.32</v>
      </c>
      <c r="I312">
        <v>146.1616</v>
      </c>
      <c r="J312">
        <v>4</v>
      </c>
    </row>
    <row r="313" spans="1:10">
      <c r="A313">
        <v>2018</v>
      </c>
      <c r="B313">
        <v>4</v>
      </c>
      <c r="C313" t="s">
        <v>71</v>
      </c>
      <c r="D313" t="s">
        <v>201</v>
      </c>
      <c r="E313" t="s">
        <v>202</v>
      </c>
      <c r="F313">
        <v>4</v>
      </c>
      <c r="G313">
        <v>26</v>
      </c>
      <c r="H313">
        <v>3178.79</v>
      </c>
      <c r="I313">
        <v>691.2427</v>
      </c>
      <c r="J313">
        <v>1</v>
      </c>
    </row>
    <row r="314" spans="1:10">
      <c r="A314">
        <v>2018</v>
      </c>
      <c r="B314">
        <v>4</v>
      </c>
      <c r="C314" t="s">
        <v>71</v>
      </c>
      <c r="D314" t="s">
        <v>203</v>
      </c>
      <c r="E314" t="s">
        <v>204</v>
      </c>
      <c r="F314">
        <v>4</v>
      </c>
      <c r="G314">
        <v>17</v>
      </c>
      <c r="H314">
        <v>2537.6</v>
      </c>
      <c r="I314">
        <v>580.888</v>
      </c>
      <c r="J314">
        <v>2</v>
      </c>
    </row>
    <row r="315" spans="1:10">
      <c r="A315">
        <v>2018</v>
      </c>
      <c r="B315">
        <v>4</v>
      </c>
      <c r="C315" t="s">
        <v>71</v>
      </c>
      <c r="D315" t="s">
        <v>205</v>
      </c>
      <c r="E315" t="s">
        <v>204</v>
      </c>
      <c r="F315">
        <v>4</v>
      </c>
      <c r="G315">
        <v>10</v>
      </c>
      <c r="H315">
        <v>1448</v>
      </c>
      <c r="I315">
        <v>418.24</v>
      </c>
      <c r="J315">
        <v>3</v>
      </c>
    </row>
    <row r="316" spans="1:10">
      <c r="A316">
        <v>2018</v>
      </c>
      <c r="B316">
        <v>4</v>
      </c>
      <c r="C316" t="s">
        <v>71</v>
      </c>
      <c r="D316" t="s">
        <v>207</v>
      </c>
      <c r="E316" t="s">
        <v>204</v>
      </c>
      <c r="F316">
        <v>1</v>
      </c>
      <c r="G316">
        <v>3</v>
      </c>
      <c r="H316">
        <v>432</v>
      </c>
      <c r="I316">
        <v>115.16</v>
      </c>
      <c r="J316">
        <v>4</v>
      </c>
    </row>
    <row r="317" spans="1:10">
      <c r="A317">
        <v>2018</v>
      </c>
      <c r="B317">
        <v>5</v>
      </c>
      <c r="C317" t="s">
        <v>71</v>
      </c>
      <c r="D317" t="s">
        <v>201</v>
      </c>
      <c r="E317" t="s">
        <v>202</v>
      </c>
      <c r="F317">
        <v>4</v>
      </c>
      <c r="G317">
        <v>27</v>
      </c>
      <c r="H317">
        <v>3293.72</v>
      </c>
      <c r="I317">
        <v>709.1836</v>
      </c>
      <c r="J317">
        <v>1</v>
      </c>
    </row>
    <row r="318" spans="1:10">
      <c r="A318">
        <v>2018</v>
      </c>
      <c r="B318">
        <v>5</v>
      </c>
      <c r="C318" t="s">
        <v>71</v>
      </c>
      <c r="D318" t="s">
        <v>205</v>
      </c>
      <c r="E318" t="s">
        <v>204</v>
      </c>
      <c r="F318">
        <v>4</v>
      </c>
      <c r="G318">
        <v>15</v>
      </c>
      <c r="H318">
        <v>2176.8</v>
      </c>
      <c r="I318">
        <v>527.984</v>
      </c>
      <c r="J318">
        <v>2</v>
      </c>
    </row>
    <row r="319" spans="1:10">
      <c r="A319">
        <v>2018</v>
      </c>
      <c r="B319">
        <v>5</v>
      </c>
      <c r="C319" t="s">
        <v>71</v>
      </c>
      <c r="D319" t="s">
        <v>203</v>
      </c>
      <c r="E319" t="s">
        <v>204</v>
      </c>
      <c r="F319">
        <v>2</v>
      </c>
      <c r="G319">
        <v>11</v>
      </c>
      <c r="H319">
        <v>1616.4</v>
      </c>
      <c r="I319">
        <v>343.132</v>
      </c>
      <c r="J319">
        <v>3</v>
      </c>
    </row>
    <row r="320" spans="1:10">
      <c r="A320">
        <v>2018</v>
      </c>
      <c r="B320">
        <v>5</v>
      </c>
      <c r="C320" t="s">
        <v>71</v>
      </c>
      <c r="D320" t="s">
        <v>208</v>
      </c>
      <c r="E320" t="s">
        <v>202</v>
      </c>
      <c r="F320">
        <v>1</v>
      </c>
      <c r="G320">
        <v>5</v>
      </c>
      <c r="H320">
        <v>617.5</v>
      </c>
      <c r="I320">
        <v>145.275</v>
      </c>
      <c r="J320">
        <v>4</v>
      </c>
    </row>
    <row r="321" spans="1:10">
      <c r="A321">
        <v>2018</v>
      </c>
      <c r="B321">
        <v>5</v>
      </c>
      <c r="C321" t="s">
        <v>71</v>
      </c>
      <c r="D321" t="s">
        <v>790</v>
      </c>
      <c r="E321" t="s">
        <v>791</v>
      </c>
      <c r="F321">
        <v>1</v>
      </c>
      <c r="G321">
        <v>2</v>
      </c>
      <c r="H321">
        <v>240</v>
      </c>
      <c r="I321">
        <v>87.2</v>
      </c>
      <c r="J321">
        <v>5</v>
      </c>
    </row>
    <row r="322" spans="1:10">
      <c r="A322">
        <v>2018</v>
      </c>
      <c r="B322">
        <v>6</v>
      </c>
      <c r="C322" t="s">
        <v>71</v>
      </c>
      <c r="D322" t="s">
        <v>201</v>
      </c>
      <c r="E322" t="s">
        <v>202</v>
      </c>
      <c r="F322">
        <v>5</v>
      </c>
      <c r="G322">
        <v>25</v>
      </c>
      <c r="H322">
        <v>3133.29</v>
      </c>
      <c r="I322">
        <v>732.3277</v>
      </c>
      <c r="J322">
        <v>1</v>
      </c>
    </row>
    <row r="323" spans="1:10">
      <c r="A323">
        <v>2018</v>
      </c>
      <c r="B323">
        <v>6</v>
      </c>
      <c r="C323" t="s">
        <v>71</v>
      </c>
      <c r="D323" t="s">
        <v>203</v>
      </c>
      <c r="E323" t="s">
        <v>204</v>
      </c>
      <c r="F323">
        <v>3</v>
      </c>
      <c r="G323">
        <v>14</v>
      </c>
      <c r="H323">
        <v>2009.2</v>
      </c>
      <c r="I323">
        <v>453.196</v>
      </c>
      <c r="J323">
        <v>2</v>
      </c>
    </row>
    <row r="324" spans="1:10">
      <c r="A324">
        <v>2018</v>
      </c>
      <c r="B324">
        <v>6</v>
      </c>
      <c r="C324" t="s">
        <v>71</v>
      </c>
      <c r="D324" t="s">
        <v>205</v>
      </c>
      <c r="E324" t="s">
        <v>204</v>
      </c>
      <c r="F324">
        <v>3</v>
      </c>
      <c r="G324">
        <v>5</v>
      </c>
      <c r="H324">
        <v>736</v>
      </c>
      <c r="I324">
        <v>260.68</v>
      </c>
      <c r="J324">
        <v>3</v>
      </c>
    </row>
    <row r="325" spans="1:10">
      <c r="A325">
        <v>2018</v>
      </c>
      <c r="B325">
        <v>6</v>
      </c>
      <c r="C325" t="s">
        <v>71</v>
      </c>
      <c r="D325" t="s">
        <v>209</v>
      </c>
      <c r="E325" t="s">
        <v>202</v>
      </c>
      <c r="F325">
        <v>2</v>
      </c>
      <c r="G325">
        <v>8</v>
      </c>
      <c r="H325">
        <v>951.68</v>
      </c>
      <c r="I325">
        <v>247.7184</v>
      </c>
      <c r="J325">
        <v>4</v>
      </c>
    </row>
    <row r="326" spans="1:10">
      <c r="A326">
        <v>2018</v>
      </c>
      <c r="B326">
        <v>6</v>
      </c>
      <c r="C326" t="s">
        <v>71</v>
      </c>
      <c r="D326" t="s">
        <v>207</v>
      </c>
      <c r="E326" t="s">
        <v>204</v>
      </c>
      <c r="F326">
        <v>1</v>
      </c>
      <c r="G326">
        <v>1</v>
      </c>
      <c r="H326">
        <v>160</v>
      </c>
      <c r="I326">
        <v>73.8</v>
      </c>
      <c r="J326">
        <v>5</v>
      </c>
    </row>
    <row r="327" spans="1:10">
      <c r="A327">
        <v>2018</v>
      </c>
      <c r="B327">
        <v>7</v>
      </c>
      <c r="C327" t="s">
        <v>71</v>
      </c>
      <c r="D327" t="s">
        <v>210</v>
      </c>
      <c r="E327" t="s">
        <v>211</v>
      </c>
      <c r="F327">
        <v>15</v>
      </c>
      <c r="G327">
        <v>230</v>
      </c>
      <c r="H327">
        <v>31392</v>
      </c>
      <c r="I327">
        <v>5520.96</v>
      </c>
      <c r="J327">
        <v>1</v>
      </c>
    </row>
    <row r="328" spans="1:10">
      <c r="A328">
        <v>2018</v>
      </c>
      <c r="B328">
        <v>7</v>
      </c>
      <c r="C328" t="s">
        <v>71</v>
      </c>
      <c r="D328" t="s">
        <v>212</v>
      </c>
      <c r="E328" t="s">
        <v>211</v>
      </c>
      <c r="F328">
        <v>15</v>
      </c>
      <c r="G328">
        <v>105</v>
      </c>
      <c r="H328">
        <v>14400</v>
      </c>
      <c r="I328">
        <v>2937</v>
      </c>
      <c r="J328">
        <v>2</v>
      </c>
    </row>
    <row r="329" spans="1:10">
      <c r="A329">
        <v>2018</v>
      </c>
      <c r="B329">
        <v>7</v>
      </c>
      <c r="C329" t="s">
        <v>71</v>
      </c>
      <c r="D329" t="s">
        <v>213</v>
      </c>
      <c r="E329" t="s">
        <v>214</v>
      </c>
      <c r="F329">
        <v>15</v>
      </c>
      <c r="G329">
        <v>54</v>
      </c>
      <c r="H329">
        <v>5670</v>
      </c>
      <c r="I329">
        <v>1649.1</v>
      </c>
      <c r="J329">
        <v>3</v>
      </c>
    </row>
    <row r="330" spans="1:10">
      <c r="A330">
        <v>2018</v>
      </c>
      <c r="B330">
        <v>8</v>
      </c>
      <c r="C330" t="s">
        <v>71</v>
      </c>
      <c r="D330" t="s">
        <v>215</v>
      </c>
      <c r="E330" t="s">
        <v>214</v>
      </c>
      <c r="F330">
        <v>15</v>
      </c>
      <c r="G330">
        <v>210</v>
      </c>
      <c r="H330">
        <v>22080</v>
      </c>
      <c r="I330">
        <v>4250.4</v>
      </c>
      <c r="J330">
        <v>1</v>
      </c>
    </row>
    <row r="331" spans="1:10">
      <c r="A331">
        <v>2018</v>
      </c>
      <c r="B331">
        <v>8</v>
      </c>
      <c r="C331" t="s">
        <v>71</v>
      </c>
      <c r="D331" t="s">
        <v>216</v>
      </c>
      <c r="E331" t="s">
        <v>211</v>
      </c>
      <c r="F331">
        <v>15</v>
      </c>
      <c r="G331">
        <v>127</v>
      </c>
      <c r="H331">
        <v>17400</v>
      </c>
      <c r="I331">
        <v>3393</v>
      </c>
      <c r="J331">
        <v>2</v>
      </c>
    </row>
    <row r="332" spans="1:10">
      <c r="A332">
        <v>2018</v>
      </c>
      <c r="B332">
        <v>8</v>
      </c>
      <c r="C332" t="s">
        <v>71</v>
      </c>
      <c r="D332" t="s">
        <v>217</v>
      </c>
      <c r="E332" t="s">
        <v>211</v>
      </c>
      <c r="F332">
        <v>13</v>
      </c>
      <c r="G332">
        <v>106</v>
      </c>
      <c r="H332">
        <v>15232</v>
      </c>
      <c r="I332">
        <v>2948.16</v>
      </c>
      <c r="J332">
        <v>3</v>
      </c>
    </row>
    <row r="333" spans="1:10">
      <c r="A333">
        <v>2016</v>
      </c>
      <c r="B333">
        <v>6</v>
      </c>
      <c r="C333" t="s">
        <v>74</v>
      </c>
      <c r="D333" t="s">
        <v>166</v>
      </c>
      <c r="E333" t="s">
        <v>99</v>
      </c>
      <c r="F333">
        <v>8</v>
      </c>
      <c r="G333">
        <v>84</v>
      </c>
      <c r="H333">
        <v>7965.004</v>
      </c>
      <c r="I333">
        <v>1771.45052</v>
      </c>
      <c r="J333">
        <v>1</v>
      </c>
    </row>
    <row r="334" spans="1:10">
      <c r="A334">
        <v>2016</v>
      </c>
      <c r="B334">
        <v>6</v>
      </c>
      <c r="C334" t="s">
        <v>74</v>
      </c>
      <c r="D334" t="s">
        <v>218</v>
      </c>
      <c r="E334" t="s">
        <v>99</v>
      </c>
      <c r="F334">
        <v>8</v>
      </c>
      <c r="G334">
        <v>52</v>
      </c>
      <c r="H334">
        <v>5020</v>
      </c>
      <c r="I334">
        <v>1260.6</v>
      </c>
      <c r="J334">
        <v>2</v>
      </c>
    </row>
    <row r="335" spans="1:10">
      <c r="A335">
        <v>2016</v>
      </c>
      <c r="B335">
        <v>6</v>
      </c>
      <c r="C335" t="s">
        <v>74</v>
      </c>
      <c r="D335" t="s">
        <v>219</v>
      </c>
      <c r="E335" t="s">
        <v>99</v>
      </c>
      <c r="F335">
        <v>4</v>
      </c>
      <c r="G335">
        <v>48.5</v>
      </c>
      <c r="H335">
        <v>4821.88</v>
      </c>
      <c r="I335">
        <v>1020.8444</v>
      </c>
      <c r="J335">
        <v>3</v>
      </c>
    </row>
    <row r="336" spans="1:10">
      <c r="A336">
        <v>2016</v>
      </c>
      <c r="B336">
        <v>6</v>
      </c>
      <c r="C336" t="s">
        <v>74</v>
      </c>
      <c r="D336" t="s">
        <v>220</v>
      </c>
      <c r="E336" t="s">
        <v>99</v>
      </c>
      <c r="F336">
        <v>4</v>
      </c>
      <c r="G336">
        <v>35</v>
      </c>
      <c r="H336">
        <v>3200</v>
      </c>
      <c r="I336">
        <v>756</v>
      </c>
      <c r="J336">
        <v>4</v>
      </c>
    </row>
    <row r="337" spans="1:10">
      <c r="A337">
        <v>2016</v>
      </c>
      <c r="B337">
        <v>6</v>
      </c>
      <c r="C337" t="s">
        <v>74</v>
      </c>
      <c r="D337" t="s">
        <v>792</v>
      </c>
      <c r="E337" t="s">
        <v>99</v>
      </c>
      <c r="F337">
        <v>2</v>
      </c>
      <c r="G337">
        <v>2</v>
      </c>
      <c r="H337">
        <v>209</v>
      </c>
      <c r="I337">
        <v>135.17</v>
      </c>
      <c r="J337">
        <v>5</v>
      </c>
    </row>
    <row r="338" spans="1:10">
      <c r="A338">
        <v>2016</v>
      </c>
      <c r="B338">
        <v>6</v>
      </c>
      <c r="C338" t="s">
        <v>74</v>
      </c>
      <c r="D338" t="s">
        <v>221</v>
      </c>
      <c r="E338" t="s">
        <v>99</v>
      </c>
      <c r="F338">
        <v>2</v>
      </c>
      <c r="G338">
        <v>2</v>
      </c>
      <c r="H338">
        <v>200</v>
      </c>
      <c r="I338">
        <v>134</v>
      </c>
      <c r="J338">
        <v>6</v>
      </c>
    </row>
    <row r="339" spans="1:10">
      <c r="A339">
        <v>2016</v>
      </c>
      <c r="B339">
        <v>6</v>
      </c>
      <c r="C339" t="s">
        <v>74</v>
      </c>
      <c r="D339" t="s">
        <v>793</v>
      </c>
      <c r="E339" t="s">
        <v>99</v>
      </c>
      <c r="F339">
        <v>1</v>
      </c>
      <c r="G339">
        <v>3</v>
      </c>
      <c r="H339">
        <v>250</v>
      </c>
      <c r="I339">
        <v>94.5</v>
      </c>
      <c r="J339">
        <v>7</v>
      </c>
    </row>
    <row r="340" spans="1:10">
      <c r="A340">
        <v>2016</v>
      </c>
      <c r="B340">
        <v>7</v>
      </c>
      <c r="C340" t="s">
        <v>74</v>
      </c>
      <c r="D340" t="s">
        <v>221</v>
      </c>
      <c r="E340" t="s">
        <v>99</v>
      </c>
      <c r="F340">
        <v>1</v>
      </c>
      <c r="G340">
        <v>11</v>
      </c>
      <c r="H340">
        <v>1035</v>
      </c>
      <c r="I340">
        <v>228.55</v>
      </c>
      <c r="J340">
        <v>1</v>
      </c>
    </row>
    <row r="341" spans="1:10">
      <c r="A341">
        <v>2016</v>
      </c>
      <c r="B341">
        <v>7</v>
      </c>
      <c r="C341" t="s">
        <v>74</v>
      </c>
      <c r="D341" t="s">
        <v>166</v>
      </c>
      <c r="E341" t="s">
        <v>99</v>
      </c>
      <c r="F341">
        <v>1</v>
      </c>
      <c r="G341">
        <v>1</v>
      </c>
      <c r="H341">
        <v>100</v>
      </c>
      <c r="I341">
        <v>67</v>
      </c>
      <c r="J341">
        <v>2</v>
      </c>
    </row>
    <row r="342" spans="1:10">
      <c r="A342">
        <v>2016</v>
      </c>
      <c r="B342">
        <v>8</v>
      </c>
      <c r="C342" t="s">
        <v>74</v>
      </c>
      <c r="D342" t="s">
        <v>222</v>
      </c>
      <c r="E342" t="s">
        <v>99</v>
      </c>
      <c r="F342">
        <v>15</v>
      </c>
      <c r="G342">
        <v>163</v>
      </c>
      <c r="H342">
        <v>14005</v>
      </c>
      <c r="I342">
        <v>3222.65</v>
      </c>
      <c r="J342">
        <v>1</v>
      </c>
    </row>
    <row r="343" spans="1:10">
      <c r="A343">
        <v>2016</v>
      </c>
      <c r="B343">
        <v>8</v>
      </c>
      <c r="C343" t="s">
        <v>74</v>
      </c>
      <c r="D343" t="s">
        <v>223</v>
      </c>
      <c r="E343" t="s">
        <v>99</v>
      </c>
      <c r="F343">
        <v>15</v>
      </c>
      <c r="G343">
        <v>117</v>
      </c>
      <c r="H343">
        <v>10680</v>
      </c>
      <c r="I343">
        <v>2606.4</v>
      </c>
      <c r="J343">
        <v>2</v>
      </c>
    </row>
    <row r="344" spans="1:10">
      <c r="A344">
        <v>2016</v>
      </c>
      <c r="B344">
        <v>8</v>
      </c>
      <c r="C344" t="s">
        <v>74</v>
      </c>
      <c r="D344" t="s">
        <v>224</v>
      </c>
      <c r="E344" t="s">
        <v>99</v>
      </c>
      <c r="F344">
        <v>15</v>
      </c>
      <c r="G344">
        <v>110</v>
      </c>
      <c r="H344">
        <v>9560</v>
      </c>
      <c r="I344">
        <v>2432.8</v>
      </c>
      <c r="J344">
        <v>3</v>
      </c>
    </row>
    <row r="345" spans="1:10">
      <c r="A345">
        <v>2016</v>
      </c>
      <c r="B345">
        <v>8</v>
      </c>
      <c r="C345" t="s">
        <v>74</v>
      </c>
      <c r="D345" t="s">
        <v>225</v>
      </c>
      <c r="E345" t="s">
        <v>99</v>
      </c>
      <c r="F345">
        <v>8</v>
      </c>
      <c r="G345">
        <v>10</v>
      </c>
      <c r="H345">
        <v>940</v>
      </c>
      <c r="I345">
        <v>562.2</v>
      </c>
      <c r="J345">
        <v>4</v>
      </c>
    </row>
    <row r="346" spans="1:10">
      <c r="A346">
        <v>2016</v>
      </c>
      <c r="B346">
        <v>9</v>
      </c>
      <c r="C346" t="s">
        <v>74</v>
      </c>
      <c r="D346" t="s">
        <v>226</v>
      </c>
      <c r="E346" t="s">
        <v>99</v>
      </c>
      <c r="F346">
        <v>4</v>
      </c>
      <c r="G346">
        <v>59</v>
      </c>
      <c r="H346">
        <v>6039.166</v>
      </c>
      <c r="I346">
        <v>1221.09158</v>
      </c>
      <c r="J346">
        <v>1</v>
      </c>
    </row>
    <row r="347" spans="1:10">
      <c r="A347">
        <v>2016</v>
      </c>
      <c r="B347">
        <v>9</v>
      </c>
      <c r="C347" t="s">
        <v>74</v>
      </c>
      <c r="D347" t="s">
        <v>166</v>
      </c>
      <c r="E347" t="s">
        <v>99</v>
      </c>
      <c r="F347">
        <v>4</v>
      </c>
      <c r="G347">
        <v>52</v>
      </c>
      <c r="H347">
        <v>5060</v>
      </c>
      <c r="I347">
        <v>1065.8</v>
      </c>
      <c r="J347">
        <v>2</v>
      </c>
    </row>
    <row r="348" spans="1:10">
      <c r="A348">
        <v>2016</v>
      </c>
      <c r="B348">
        <v>9</v>
      </c>
      <c r="C348" t="s">
        <v>74</v>
      </c>
      <c r="D348" t="s">
        <v>227</v>
      </c>
      <c r="E348" t="s">
        <v>99</v>
      </c>
      <c r="F348">
        <v>4</v>
      </c>
      <c r="G348">
        <v>25</v>
      </c>
      <c r="H348">
        <v>2380</v>
      </c>
      <c r="I348">
        <v>609.4</v>
      </c>
      <c r="J348">
        <v>3</v>
      </c>
    </row>
    <row r="349" spans="1:10">
      <c r="A349">
        <v>2016</v>
      </c>
      <c r="B349">
        <v>9</v>
      </c>
      <c r="C349" t="s">
        <v>74</v>
      </c>
      <c r="D349" t="s">
        <v>218</v>
      </c>
      <c r="E349" t="s">
        <v>99</v>
      </c>
      <c r="F349">
        <v>4</v>
      </c>
      <c r="G349">
        <v>23</v>
      </c>
      <c r="H349">
        <v>2190</v>
      </c>
      <c r="I349">
        <v>576.7</v>
      </c>
      <c r="J349">
        <v>4</v>
      </c>
    </row>
    <row r="350" spans="1:10">
      <c r="A350">
        <v>2016</v>
      </c>
      <c r="B350">
        <v>9</v>
      </c>
      <c r="C350" t="s">
        <v>74</v>
      </c>
      <c r="D350" t="s">
        <v>225</v>
      </c>
      <c r="E350" t="s">
        <v>99</v>
      </c>
      <c r="F350">
        <v>1</v>
      </c>
      <c r="G350">
        <v>1</v>
      </c>
      <c r="H350">
        <v>95</v>
      </c>
      <c r="I350">
        <v>66.35</v>
      </c>
      <c r="J350">
        <v>5</v>
      </c>
    </row>
    <row r="351" spans="1:10">
      <c r="A351">
        <v>2016</v>
      </c>
      <c r="B351">
        <v>10</v>
      </c>
      <c r="C351" t="s">
        <v>74</v>
      </c>
      <c r="D351" t="s">
        <v>228</v>
      </c>
      <c r="E351" t="s">
        <v>99</v>
      </c>
      <c r="F351">
        <v>10</v>
      </c>
      <c r="G351">
        <v>107</v>
      </c>
      <c r="H351">
        <v>10409.632</v>
      </c>
      <c r="I351">
        <v>2281.25216</v>
      </c>
      <c r="J351">
        <v>1</v>
      </c>
    </row>
    <row r="352" spans="1:10">
      <c r="A352">
        <v>2016</v>
      </c>
      <c r="B352">
        <v>10</v>
      </c>
      <c r="C352" t="s">
        <v>74</v>
      </c>
      <c r="D352" t="s">
        <v>229</v>
      </c>
      <c r="E352" t="s">
        <v>99</v>
      </c>
      <c r="F352">
        <v>5</v>
      </c>
      <c r="G352">
        <v>54</v>
      </c>
      <c r="H352">
        <v>5160</v>
      </c>
      <c r="I352">
        <v>1136.8</v>
      </c>
      <c r="J352">
        <v>2</v>
      </c>
    </row>
    <row r="353" spans="1:10">
      <c r="A353">
        <v>2016</v>
      </c>
      <c r="B353">
        <v>10</v>
      </c>
      <c r="C353" t="s">
        <v>74</v>
      </c>
      <c r="D353" t="s">
        <v>220</v>
      </c>
      <c r="E353" t="s">
        <v>99</v>
      </c>
      <c r="F353">
        <v>3</v>
      </c>
      <c r="G353">
        <v>29</v>
      </c>
      <c r="H353">
        <v>2744.448</v>
      </c>
      <c r="I353">
        <v>622.77824</v>
      </c>
      <c r="J353">
        <v>3</v>
      </c>
    </row>
    <row r="354" spans="1:10">
      <c r="A354">
        <v>2016</v>
      </c>
      <c r="B354">
        <v>10</v>
      </c>
      <c r="C354" t="s">
        <v>74</v>
      </c>
      <c r="D354" t="s">
        <v>225</v>
      </c>
      <c r="E354" t="s">
        <v>99</v>
      </c>
      <c r="F354">
        <v>2</v>
      </c>
      <c r="G354">
        <v>2</v>
      </c>
      <c r="H354">
        <v>195</v>
      </c>
      <c r="I354">
        <v>133.35</v>
      </c>
      <c r="J354">
        <v>4</v>
      </c>
    </row>
    <row r="355" spans="1:10">
      <c r="A355">
        <v>2016</v>
      </c>
      <c r="B355">
        <v>11</v>
      </c>
      <c r="C355" t="s">
        <v>74</v>
      </c>
      <c r="D355" t="s">
        <v>228</v>
      </c>
      <c r="E355" t="s">
        <v>99</v>
      </c>
      <c r="F355">
        <v>8</v>
      </c>
      <c r="G355">
        <v>87</v>
      </c>
      <c r="H355">
        <v>8200</v>
      </c>
      <c r="I355">
        <v>1814</v>
      </c>
      <c r="J355">
        <v>1</v>
      </c>
    </row>
    <row r="356" spans="1:10">
      <c r="A356">
        <v>2016</v>
      </c>
      <c r="B356">
        <v>11</v>
      </c>
      <c r="C356" t="s">
        <v>74</v>
      </c>
      <c r="D356" t="s">
        <v>229</v>
      </c>
      <c r="E356" t="s">
        <v>99</v>
      </c>
      <c r="F356">
        <v>4</v>
      </c>
      <c r="G356">
        <v>59</v>
      </c>
      <c r="H356">
        <v>5760</v>
      </c>
      <c r="I356">
        <v>1184.8</v>
      </c>
      <c r="J356">
        <v>2</v>
      </c>
    </row>
    <row r="357" spans="1:10">
      <c r="A357">
        <v>2016</v>
      </c>
      <c r="B357">
        <v>11</v>
      </c>
      <c r="C357" t="s">
        <v>74</v>
      </c>
      <c r="D357" t="s">
        <v>220</v>
      </c>
      <c r="E357" t="s">
        <v>99</v>
      </c>
      <c r="F357">
        <v>4</v>
      </c>
      <c r="G357">
        <v>35</v>
      </c>
      <c r="H357">
        <v>3419.264</v>
      </c>
      <c r="I357">
        <v>784.50432</v>
      </c>
      <c r="J357">
        <v>3</v>
      </c>
    </row>
    <row r="358" spans="1:10">
      <c r="A358">
        <v>2016</v>
      </c>
      <c r="B358">
        <v>11</v>
      </c>
      <c r="C358" t="s">
        <v>74</v>
      </c>
      <c r="D358" t="s">
        <v>230</v>
      </c>
      <c r="E358" t="s">
        <v>99</v>
      </c>
      <c r="F358">
        <v>1</v>
      </c>
      <c r="G358">
        <v>2</v>
      </c>
      <c r="H358">
        <v>180</v>
      </c>
      <c r="I358">
        <v>81.4</v>
      </c>
      <c r="J358">
        <v>4</v>
      </c>
    </row>
    <row r="359" spans="1:10">
      <c r="A359">
        <v>2016</v>
      </c>
      <c r="B359">
        <v>12</v>
      </c>
      <c r="C359" t="s">
        <v>74</v>
      </c>
      <c r="D359" t="s">
        <v>228</v>
      </c>
      <c r="E359" t="s">
        <v>99</v>
      </c>
      <c r="F359">
        <v>10</v>
      </c>
      <c r="G359">
        <v>117</v>
      </c>
      <c r="H359">
        <v>11141.708</v>
      </c>
      <c r="I359">
        <v>2416.42204</v>
      </c>
      <c r="J359">
        <v>1</v>
      </c>
    </row>
    <row r="360" spans="1:10">
      <c r="A360">
        <v>2016</v>
      </c>
      <c r="B360">
        <v>12</v>
      </c>
      <c r="C360" t="s">
        <v>74</v>
      </c>
      <c r="D360" t="s">
        <v>229</v>
      </c>
      <c r="E360" t="s">
        <v>99</v>
      </c>
      <c r="F360">
        <v>4</v>
      </c>
      <c r="G360">
        <v>55</v>
      </c>
      <c r="H360">
        <v>5460</v>
      </c>
      <c r="I360">
        <v>1129.8</v>
      </c>
      <c r="J360">
        <v>2</v>
      </c>
    </row>
    <row r="361" spans="1:10">
      <c r="A361">
        <v>2016</v>
      </c>
      <c r="B361">
        <v>12</v>
      </c>
      <c r="C361" t="s">
        <v>74</v>
      </c>
      <c r="D361" t="s">
        <v>220</v>
      </c>
      <c r="E361" t="s">
        <v>99</v>
      </c>
      <c r="F361">
        <v>5</v>
      </c>
      <c r="G361">
        <v>41</v>
      </c>
      <c r="H361">
        <v>3979.08</v>
      </c>
      <c r="I361">
        <v>931.2804</v>
      </c>
      <c r="J361">
        <v>3</v>
      </c>
    </row>
    <row r="362" spans="1:10">
      <c r="A362">
        <v>2016</v>
      </c>
      <c r="B362">
        <v>12</v>
      </c>
      <c r="C362" t="s">
        <v>74</v>
      </c>
      <c r="D362" t="s">
        <v>230</v>
      </c>
      <c r="E362" t="s">
        <v>99</v>
      </c>
      <c r="F362">
        <v>5</v>
      </c>
      <c r="G362">
        <v>15</v>
      </c>
      <c r="H362">
        <v>1500</v>
      </c>
      <c r="I362">
        <v>505</v>
      </c>
      <c r="J362">
        <v>4</v>
      </c>
    </row>
    <row r="363" spans="1:10">
      <c r="A363">
        <v>2017</v>
      </c>
      <c r="B363">
        <v>1</v>
      </c>
      <c r="C363" t="s">
        <v>74</v>
      </c>
      <c r="D363" t="s">
        <v>231</v>
      </c>
      <c r="E363" t="s">
        <v>99</v>
      </c>
      <c r="F363">
        <v>8</v>
      </c>
      <c r="G363">
        <v>97</v>
      </c>
      <c r="H363">
        <v>9051.088</v>
      </c>
      <c r="I363">
        <v>1964.64144</v>
      </c>
      <c r="J363">
        <v>1</v>
      </c>
    </row>
    <row r="364" spans="1:10">
      <c r="A364">
        <v>2017</v>
      </c>
      <c r="B364">
        <v>1</v>
      </c>
      <c r="C364" t="s">
        <v>74</v>
      </c>
      <c r="D364" t="s">
        <v>229</v>
      </c>
      <c r="E364" t="s">
        <v>99</v>
      </c>
      <c r="F364">
        <v>9</v>
      </c>
      <c r="G364">
        <v>87</v>
      </c>
      <c r="H364">
        <v>7988.976</v>
      </c>
      <c r="I364">
        <v>1836.56688</v>
      </c>
      <c r="J364">
        <v>2</v>
      </c>
    </row>
    <row r="365" spans="1:10">
      <c r="A365">
        <v>2017</v>
      </c>
      <c r="B365">
        <v>1</v>
      </c>
      <c r="C365" t="s">
        <v>74</v>
      </c>
      <c r="D365" t="s">
        <v>228</v>
      </c>
      <c r="E365" t="s">
        <v>99</v>
      </c>
      <c r="F365">
        <v>8</v>
      </c>
      <c r="G365">
        <v>88</v>
      </c>
      <c r="H365">
        <v>7515.014</v>
      </c>
      <c r="I365">
        <v>1728.95182</v>
      </c>
      <c r="J365">
        <v>3</v>
      </c>
    </row>
    <row r="366" spans="1:10">
      <c r="A366">
        <v>2017</v>
      </c>
      <c r="B366">
        <v>1</v>
      </c>
      <c r="C366" t="s">
        <v>74</v>
      </c>
      <c r="D366" t="s">
        <v>232</v>
      </c>
      <c r="E366" t="s">
        <v>99</v>
      </c>
      <c r="F366">
        <v>2</v>
      </c>
      <c r="G366">
        <v>7</v>
      </c>
      <c r="H366">
        <v>620</v>
      </c>
      <c r="I366">
        <v>208.6</v>
      </c>
      <c r="J366">
        <v>4</v>
      </c>
    </row>
    <row r="367" spans="1:10">
      <c r="A367">
        <v>2017</v>
      </c>
      <c r="B367">
        <v>2</v>
      </c>
      <c r="C367" t="s">
        <v>74</v>
      </c>
      <c r="D367" t="s">
        <v>233</v>
      </c>
      <c r="E367" t="s">
        <v>99</v>
      </c>
      <c r="F367">
        <v>5</v>
      </c>
      <c r="G367">
        <v>74</v>
      </c>
      <c r="H367">
        <v>6885.12</v>
      </c>
      <c r="I367">
        <v>1441.0656</v>
      </c>
      <c r="J367">
        <v>1</v>
      </c>
    </row>
    <row r="368" spans="1:10">
      <c r="A368">
        <v>2017</v>
      </c>
      <c r="B368">
        <v>2</v>
      </c>
      <c r="C368" t="s">
        <v>74</v>
      </c>
      <c r="D368" t="s">
        <v>234</v>
      </c>
      <c r="E368" t="s">
        <v>99</v>
      </c>
      <c r="F368">
        <v>5</v>
      </c>
      <c r="G368">
        <v>50</v>
      </c>
      <c r="H368">
        <v>4294.374</v>
      </c>
      <c r="I368">
        <v>1008.26862</v>
      </c>
      <c r="J368">
        <v>2</v>
      </c>
    </row>
    <row r="369" spans="1:10">
      <c r="A369">
        <v>2017</v>
      </c>
      <c r="B369">
        <v>2</v>
      </c>
      <c r="C369" t="s">
        <v>74</v>
      </c>
      <c r="D369" t="s">
        <v>235</v>
      </c>
      <c r="E369" t="s">
        <v>99</v>
      </c>
      <c r="F369">
        <v>5</v>
      </c>
      <c r="G369">
        <v>45</v>
      </c>
      <c r="H369">
        <v>4007.48</v>
      </c>
      <c r="I369">
        <v>950.9724</v>
      </c>
      <c r="J369">
        <v>3</v>
      </c>
    </row>
    <row r="370" spans="1:10">
      <c r="A370">
        <v>2017</v>
      </c>
      <c r="B370">
        <v>2</v>
      </c>
      <c r="C370" t="s">
        <v>74</v>
      </c>
      <c r="D370" t="s">
        <v>236</v>
      </c>
      <c r="E370" t="s">
        <v>99</v>
      </c>
      <c r="F370">
        <v>1</v>
      </c>
      <c r="G370">
        <v>6</v>
      </c>
      <c r="H370">
        <v>802.508</v>
      </c>
      <c r="I370">
        <v>178.32604</v>
      </c>
      <c r="J370">
        <v>4</v>
      </c>
    </row>
    <row r="371" spans="1:10">
      <c r="A371">
        <v>2017</v>
      </c>
      <c r="B371">
        <v>2</v>
      </c>
      <c r="C371" t="s">
        <v>74</v>
      </c>
      <c r="D371" t="s">
        <v>237</v>
      </c>
      <c r="E371" t="s">
        <v>99</v>
      </c>
      <c r="F371">
        <v>2</v>
      </c>
      <c r="G371">
        <v>2</v>
      </c>
      <c r="H371">
        <v>240</v>
      </c>
      <c r="I371">
        <v>139.2</v>
      </c>
      <c r="J371">
        <v>5</v>
      </c>
    </row>
    <row r="372" spans="1:10">
      <c r="A372">
        <v>2017</v>
      </c>
      <c r="B372">
        <v>3</v>
      </c>
      <c r="C372" t="s">
        <v>74</v>
      </c>
      <c r="D372" t="s">
        <v>237</v>
      </c>
      <c r="E372" t="s">
        <v>99</v>
      </c>
      <c r="F372">
        <v>12</v>
      </c>
      <c r="G372">
        <v>68</v>
      </c>
      <c r="H372">
        <v>8984.064</v>
      </c>
      <c r="I372">
        <v>2039.92832</v>
      </c>
      <c r="J372">
        <v>1</v>
      </c>
    </row>
    <row r="373" spans="1:10">
      <c r="A373">
        <v>2017</v>
      </c>
      <c r="B373">
        <v>3</v>
      </c>
      <c r="C373" t="s">
        <v>74</v>
      </c>
      <c r="D373" t="s">
        <v>236</v>
      </c>
      <c r="E373" t="s">
        <v>99</v>
      </c>
      <c r="F373">
        <v>12</v>
      </c>
      <c r="G373">
        <v>54</v>
      </c>
      <c r="H373">
        <v>6992.504</v>
      </c>
      <c r="I373">
        <v>1725.02552</v>
      </c>
      <c r="J373">
        <v>2</v>
      </c>
    </row>
    <row r="374" spans="1:10">
      <c r="A374">
        <v>2017</v>
      </c>
      <c r="B374">
        <v>4</v>
      </c>
      <c r="C374" t="s">
        <v>74</v>
      </c>
      <c r="D374" t="s">
        <v>237</v>
      </c>
      <c r="E374" t="s">
        <v>99</v>
      </c>
      <c r="F374">
        <v>15</v>
      </c>
      <c r="G374">
        <v>72</v>
      </c>
      <c r="H374">
        <v>9470.08</v>
      </c>
      <c r="I374">
        <v>2269.1104</v>
      </c>
      <c r="J374">
        <v>1</v>
      </c>
    </row>
    <row r="375" spans="1:10">
      <c r="A375">
        <v>2017</v>
      </c>
      <c r="B375">
        <v>4</v>
      </c>
      <c r="C375" t="s">
        <v>74</v>
      </c>
      <c r="D375" t="s">
        <v>236</v>
      </c>
      <c r="E375" t="s">
        <v>99</v>
      </c>
      <c r="F375">
        <v>15</v>
      </c>
      <c r="G375">
        <v>64</v>
      </c>
      <c r="H375">
        <v>8464.31</v>
      </c>
      <c r="I375">
        <v>2106.3603</v>
      </c>
      <c r="J375">
        <v>2</v>
      </c>
    </row>
    <row r="376" spans="1:10">
      <c r="A376">
        <v>2017</v>
      </c>
      <c r="B376">
        <v>5</v>
      </c>
      <c r="C376" t="s">
        <v>74</v>
      </c>
      <c r="D376" t="s">
        <v>237</v>
      </c>
      <c r="E376" t="s">
        <v>99</v>
      </c>
      <c r="F376">
        <v>12</v>
      </c>
      <c r="G376">
        <v>61</v>
      </c>
      <c r="H376">
        <v>8013.064</v>
      </c>
      <c r="I376">
        <v>1885.69832</v>
      </c>
      <c r="J376">
        <v>1</v>
      </c>
    </row>
    <row r="377" spans="1:10">
      <c r="A377">
        <v>2017</v>
      </c>
      <c r="B377">
        <v>5</v>
      </c>
      <c r="C377" t="s">
        <v>74</v>
      </c>
      <c r="D377" t="s">
        <v>236</v>
      </c>
      <c r="E377" t="s">
        <v>99</v>
      </c>
      <c r="F377">
        <v>12</v>
      </c>
      <c r="G377">
        <v>49</v>
      </c>
      <c r="H377">
        <v>6559.83</v>
      </c>
      <c r="I377">
        <v>1648.7779</v>
      </c>
      <c r="J377">
        <v>2</v>
      </c>
    </row>
    <row r="378" spans="1:10">
      <c r="A378">
        <v>2017</v>
      </c>
      <c r="B378">
        <v>5</v>
      </c>
      <c r="C378" t="s">
        <v>74</v>
      </c>
      <c r="D378" t="s">
        <v>238</v>
      </c>
      <c r="E378" t="s">
        <v>99</v>
      </c>
      <c r="F378">
        <v>4</v>
      </c>
      <c r="G378">
        <v>6</v>
      </c>
      <c r="H378">
        <v>818</v>
      </c>
      <c r="I378">
        <v>330.34</v>
      </c>
      <c r="J378">
        <v>3</v>
      </c>
    </row>
    <row r="379" spans="1:10">
      <c r="A379">
        <v>2017</v>
      </c>
      <c r="B379">
        <v>6</v>
      </c>
      <c r="C379" t="s">
        <v>74</v>
      </c>
      <c r="D379" t="s">
        <v>237</v>
      </c>
      <c r="E379" t="s">
        <v>99</v>
      </c>
      <c r="F379">
        <v>12</v>
      </c>
      <c r="G379">
        <v>74</v>
      </c>
      <c r="H379">
        <v>9891.776</v>
      </c>
      <c r="I379">
        <v>2181.93088</v>
      </c>
      <c r="J379">
        <v>1</v>
      </c>
    </row>
    <row r="380" spans="1:10">
      <c r="A380">
        <v>2017</v>
      </c>
      <c r="B380">
        <v>6</v>
      </c>
      <c r="C380" t="s">
        <v>74</v>
      </c>
      <c r="D380" t="s">
        <v>236</v>
      </c>
      <c r="E380" t="s">
        <v>99</v>
      </c>
      <c r="F380">
        <v>12</v>
      </c>
      <c r="G380">
        <v>50</v>
      </c>
      <c r="H380">
        <v>6651.078</v>
      </c>
      <c r="I380">
        <v>1664.64014</v>
      </c>
      <c r="J380">
        <v>2</v>
      </c>
    </row>
    <row r="381" spans="1:10">
      <c r="A381">
        <v>2017</v>
      </c>
      <c r="B381">
        <v>7</v>
      </c>
      <c r="C381" t="s">
        <v>74</v>
      </c>
      <c r="D381" t="s">
        <v>239</v>
      </c>
      <c r="E381" t="s">
        <v>240</v>
      </c>
      <c r="F381">
        <v>15</v>
      </c>
      <c r="G381">
        <v>15</v>
      </c>
      <c r="H381">
        <v>2160</v>
      </c>
      <c r="I381">
        <v>1090.8</v>
      </c>
      <c r="J381">
        <v>1</v>
      </c>
    </row>
    <row r="382" spans="1:10">
      <c r="A382">
        <v>2017</v>
      </c>
      <c r="B382">
        <v>7</v>
      </c>
      <c r="C382" t="s">
        <v>74</v>
      </c>
      <c r="D382" t="s">
        <v>241</v>
      </c>
      <c r="E382" t="s">
        <v>242</v>
      </c>
      <c r="F382">
        <v>1</v>
      </c>
      <c r="G382">
        <v>1</v>
      </c>
      <c r="H382">
        <v>150</v>
      </c>
      <c r="I382">
        <v>73.5</v>
      </c>
      <c r="J382">
        <v>2</v>
      </c>
    </row>
    <row r="383" spans="1:10">
      <c r="A383">
        <v>2017</v>
      </c>
      <c r="B383">
        <v>8</v>
      </c>
      <c r="C383" t="s">
        <v>74</v>
      </c>
      <c r="D383" t="s">
        <v>243</v>
      </c>
      <c r="E383" t="s">
        <v>244</v>
      </c>
      <c r="F383">
        <v>15</v>
      </c>
      <c r="G383">
        <v>72</v>
      </c>
      <c r="H383">
        <v>9780</v>
      </c>
      <c r="I383">
        <v>2309.4</v>
      </c>
      <c r="J383">
        <v>1</v>
      </c>
    </row>
    <row r="384" spans="1:10">
      <c r="A384">
        <v>2017</v>
      </c>
      <c r="B384">
        <v>8</v>
      </c>
      <c r="C384" t="s">
        <v>74</v>
      </c>
      <c r="D384" t="s">
        <v>245</v>
      </c>
      <c r="E384" t="s">
        <v>242</v>
      </c>
      <c r="F384">
        <v>15</v>
      </c>
      <c r="G384">
        <v>71</v>
      </c>
      <c r="H384">
        <v>9211.71</v>
      </c>
      <c r="I384">
        <v>2231.5223</v>
      </c>
      <c r="J384">
        <v>2</v>
      </c>
    </row>
    <row r="385" spans="1:10">
      <c r="A385">
        <v>2017</v>
      </c>
      <c r="B385">
        <v>8</v>
      </c>
      <c r="C385" t="s">
        <v>74</v>
      </c>
      <c r="D385" t="s">
        <v>246</v>
      </c>
      <c r="E385" t="s">
        <v>240</v>
      </c>
      <c r="F385">
        <v>13</v>
      </c>
      <c r="G385">
        <v>32</v>
      </c>
      <c r="H385">
        <v>4494.71</v>
      </c>
      <c r="I385">
        <v>1362.3123</v>
      </c>
      <c r="J385">
        <v>3</v>
      </c>
    </row>
    <row r="386" spans="1:10">
      <c r="A386">
        <v>2017</v>
      </c>
      <c r="B386">
        <v>9</v>
      </c>
      <c r="C386" t="s">
        <v>74</v>
      </c>
      <c r="D386" t="s">
        <v>247</v>
      </c>
      <c r="E386" t="s">
        <v>248</v>
      </c>
      <c r="F386">
        <v>1</v>
      </c>
      <c r="G386">
        <v>6</v>
      </c>
      <c r="H386">
        <v>590</v>
      </c>
      <c r="I386">
        <v>150.7</v>
      </c>
      <c r="J386">
        <v>1</v>
      </c>
    </row>
    <row r="387" spans="1:10">
      <c r="A387">
        <v>2017</v>
      </c>
      <c r="B387">
        <v>9</v>
      </c>
      <c r="C387" t="s">
        <v>74</v>
      </c>
      <c r="D387" t="s">
        <v>249</v>
      </c>
      <c r="E387" t="s">
        <v>250</v>
      </c>
      <c r="F387">
        <v>1</v>
      </c>
      <c r="G387">
        <v>1</v>
      </c>
      <c r="H387">
        <v>300</v>
      </c>
      <c r="I387">
        <v>93</v>
      </c>
      <c r="J387">
        <v>2</v>
      </c>
    </row>
    <row r="388" spans="1:10">
      <c r="A388">
        <v>2017</v>
      </c>
      <c r="B388">
        <v>9</v>
      </c>
      <c r="C388" t="s">
        <v>74</v>
      </c>
      <c r="D388" t="s">
        <v>251</v>
      </c>
      <c r="E388" t="s">
        <v>248</v>
      </c>
      <c r="F388">
        <v>1</v>
      </c>
      <c r="G388">
        <v>1</v>
      </c>
      <c r="H388">
        <v>100</v>
      </c>
      <c r="I388">
        <v>67</v>
      </c>
      <c r="J388">
        <v>3</v>
      </c>
    </row>
    <row r="389" spans="1:10">
      <c r="A389">
        <v>2018</v>
      </c>
      <c r="B389">
        <v>1</v>
      </c>
      <c r="C389" t="s">
        <v>74</v>
      </c>
      <c r="D389" t="s">
        <v>252</v>
      </c>
      <c r="E389" t="s">
        <v>253</v>
      </c>
      <c r="F389">
        <v>5</v>
      </c>
      <c r="G389">
        <v>33</v>
      </c>
      <c r="H389">
        <v>1584</v>
      </c>
      <c r="I389">
        <v>587.92</v>
      </c>
      <c r="J389">
        <v>1</v>
      </c>
    </row>
    <row r="390" spans="1:10">
      <c r="A390">
        <v>2018</v>
      </c>
      <c r="B390">
        <v>1</v>
      </c>
      <c r="C390" t="s">
        <v>74</v>
      </c>
      <c r="D390" t="s">
        <v>254</v>
      </c>
      <c r="E390" t="s">
        <v>255</v>
      </c>
      <c r="F390">
        <v>5</v>
      </c>
      <c r="G390">
        <v>15</v>
      </c>
      <c r="H390">
        <v>1402.5</v>
      </c>
      <c r="I390">
        <v>492.325</v>
      </c>
      <c r="J390">
        <v>2</v>
      </c>
    </row>
    <row r="391" spans="1:10">
      <c r="A391">
        <v>2018</v>
      </c>
      <c r="B391">
        <v>1</v>
      </c>
      <c r="C391" t="s">
        <v>74</v>
      </c>
      <c r="D391" t="s">
        <v>256</v>
      </c>
      <c r="E391" t="s">
        <v>257</v>
      </c>
      <c r="F391">
        <v>5</v>
      </c>
      <c r="G391">
        <v>12</v>
      </c>
      <c r="H391">
        <v>1222.71</v>
      </c>
      <c r="I391">
        <v>456.9523</v>
      </c>
      <c r="J391">
        <v>3</v>
      </c>
    </row>
    <row r="392" spans="1:10">
      <c r="A392">
        <v>2018</v>
      </c>
      <c r="B392">
        <v>1</v>
      </c>
      <c r="C392" t="s">
        <v>74</v>
      </c>
      <c r="D392" t="s">
        <v>258</v>
      </c>
      <c r="E392" t="s">
        <v>253</v>
      </c>
      <c r="F392">
        <v>1</v>
      </c>
      <c r="G392">
        <v>2</v>
      </c>
      <c r="H392">
        <v>93.5</v>
      </c>
      <c r="I392">
        <v>70.155</v>
      </c>
      <c r="J392">
        <v>4</v>
      </c>
    </row>
    <row r="393" spans="1:10">
      <c r="A393">
        <v>2018</v>
      </c>
      <c r="B393">
        <v>2</v>
      </c>
      <c r="C393" t="s">
        <v>74</v>
      </c>
      <c r="D393" t="s">
        <v>252</v>
      </c>
      <c r="E393" t="s">
        <v>253</v>
      </c>
      <c r="F393">
        <v>7</v>
      </c>
      <c r="G393">
        <v>41</v>
      </c>
      <c r="H393">
        <v>1974.5</v>
      </c>
      <c r="I393">
        <v>770.685</v>
      </c>
      <c r="J393">
        <v>1</v>
      </c>
    </row>
    <row r="394" spans="1:10">
      <c r="A394">
        <v>2018</v>
      </c>
      <c r="B394">
        <v>2</v>
      </c>
      <c r="C394" t="s">
        <v>74</v>
      </c>
      <c r="D394" t="s">
        <v>256</v>
      </c>
      <c r="E394" t="s">
        <v>257</v>
      </c>
      <c r="F394">
        <v>7</v>
      </c>
      <c r="G394">
        <v>21</v>
      </c>
      <c r="H394">
        <v>2097.9</v>
      </c>
      <c r="I394">
        <v>706.727</v>
      </c>
      <c r="J394">
        <v>2</v>
      </c>
    </row>
    <row r="395" spans="1:10">
      <c r="A395">
        <v>2018</v>
      </c>
      <c r="B395">
        <v>2</v>
      </c>
      <c r="C395" t="s">
        <v>74</v>
      </c>
      <c r="D395" t="s">
        <v>254</v>
      </c>
      <c r="E395" t="s">
        <v>255</v>
      </c>
      <c r="F395">
        <v>7</v>
      </c>
      <c r="G395">
        <v>21</v>
      </c>
      <c r="H395">
        <v>1980</v>
      </c>
      <c r="I395">
        <v>691.4</v>
      </c>
      <c r="J395">
        <v>3</v>
      </c>
    </row>
    <row r="396" spans="1:10">
      <c r="A396">
        <v>2018</v>
      </c>
      <c r="B396">
        <v>3</v>
      </c>
      <c r="C396" t="s">
        <v>74</v>
      </c>
      <c r="D396" t="s">
        <v>259</v>
      </c>
      <c r="E396" t="s">
        <v>260</v>
      </c>
      <c r="F396">
        <v>5</v>
      </c>
      <c r="G396">
        <v>24</v>
      </c>
      <c r="H396">
        <v>2585</v>
      </c>
      <c r="I396">
        <v>682.05</v>
      </c>
      <c r="J396">
        <v>1</v>
      </c>
    </row>
    <row r="397" spans="1:10">
      <c r="A397">
        <v>2018</v>
      </c>
      <c r="B397">
        <v>3</v>
      </c>
      <c r="C397" t="s">
        <v>74</v>
      </c>
      <c r="D397" t="s">
        <v>261</v>
      </c>
      <c r="E397" t="s">
        <v>262</v>
      </c>
      <c r="F397">
        <v>5</v>
      </c>
      <c r="G397">
        <v>22</v>
      </c>
      <c r="H397">
        <v>1097.25</v>
      </c>
      <c r="I397">
        <v>480.6425</v>
      </c>
      <c r="J397">
        <v>2</v>
      </c>
    </row>
    <row r="398" spans="1:10">
      <c r="A398">
        <v>2018</v>
      </c>
      <c r="B398">
        <v>3</v>
      </c>
      <c r="C398" t="s">
        <v>74</v>
      </c>
      <c r="D398" t="s">
        <v>263</v>
      </c>
      <c r="E398" t="s">
        <v>264</v>
      </c>
      <c r="F398">
        <v>5</v>
      </c>
      <c r="G398">
        <v>10</v>
      </c>
      <c r="H398">
        <v>978.25</v>
      </c>
      <c r="I398">
        <v>417.1725</v>
      </c>
      <c r="J398">
        <v>3</v>
      </c>
    </row>
    <row r="399" spans="1:10">
      <c r="A399">
        <v>2018</v>
      </c>
      <c r="B399">
        <v>3</v>
      </c>
      <c r="C399" t="s">
        <v>74</v>
      </c>
      <c r="D399" t="s">
        <v>265</v>
      </c>
      <c r="E399" t="s">
        <v>142</v>
      </c>
      <c r="F399">
        <v>2</v>
      </c>
      <c r="G399">
        <v>2</v>
      </c>
      <c r="H399">
        <v>176</v>
      </c>
      <c r="I399">
        <v>130.88</v>
      </c>
      <c r="J399">
        <v>4</v>
      </c>
    </row>
    <row r="400" spans="1:10">
      <c r="A400">
        <v>2018</v>
      </c>
      <c r="B400">
        <v>3</v>
      </c>
      <c r="C400" t="s">
        <v>74</v>
      </c>
      <c r="D400" t="s">
        <v>794</v>
      </c>
      <c r="E400" t="s">
        <v>260</v>
      </c>
      <c r="F400">
        <v>1</v>
      </c>
      <c r="G400">
        <v>3</v>
      </c>
      <c r="H400">
        <v>264</v>
      </c>
      <c r="I400">
        <v>96.32</v>
      </c>
      <c r="J400">
        <v>5</v>
      </c>
    </row>
    <row r="401" spans="1:10">
      <c r="A401">
        <v>2018</v>
      </c>
      <c r="B401">
        <v>3</v>
      </c>
      <c r="C401" t="s">
        <v>74</v>
      </c>
      <c r="D401" t="s">
        <v>267</v>
      </c>
      <c r="E401" t="s">
        <v>268</v>
      </c>
      <c r="F401">
        <v>1</v>
      </c>
      <c r="G401">
        <v>1</v>
      </c>
      <c r="H401">
        <v>110</v>
      </c>
      <c r="I401">
        <v>68.3</v>
      </c>
      <c r="J401">
        <v>6</v>
      </c>
    </row>
    <row r="402" spans="1:10">
      <c r="A402">
        <v>2018</v>
      </c>
      <c r="B402">
        <v>4</v>
      </c>
      <c r="C402" t="s">
        <v>74</v>
      </c>
      <c r="D402" t="s">
        <v>259</v>
      </c>
      <c r="E402" t="s">
        <v>260</v>
      </c>
      <c r="F402">
        <v>4</v>
      </c>
      <c r="G402">
        <v>22</v>
      </c>
      <c r="H402">
        <v>2359.5</v>
      </c>
      <c r="I402">
        <v>594.735</v>
      </c>
      <c r="J402">
        <v>1</v>
      </c>
    </row>
    <row r="403" spans="1:10">
      <c r="A403">
        <v>2018</v>
      </c>
      <c r="B403">
        <v>4</v>
      </c>
      <c r="C403" t="s">
        <v>74</v>
      </c>
      <c r="D403" t="s">
        <v>261</v>
      </c>
      <c r="E403" t="s">
        <v>262</v>
      </c>
      <c r="F403">
        <v>4</v>
      </c>
      <c r="G403">
        <v>24</v>
      </c>
      <c r="H403">
        <v>1201.62</v>
      </c>
      <c r="I403">
        <v>452.2106</v>
      </c>
      <c r="J403">
        <v>2</v>
      </c>
    </row>
    <row r="404" spans="1:10">
      <c r="A404">
        <v>2018</v>
      </c>
      <c r="B404">
        <v>4</v>
      </c>
      <c r="C404" t="s">
        <v>74</v>
      </c>
      <c r="D404" t="s">
        <v>263</v>
      </c>
      <c r="E404" t="s">
        <v>264</v>
      </c>
      <c r="F404">
        <v>4</v>
      </c>
      <c r="G404">
        <v>8</v>
      </c>
      <c r="H404">
        <v>807.38</v>
      </c>
      <c r="I404">
        <v>336.9594</v>
      </c>
      <c r="J404">
        <v>3</v>
      </c>
    </row>
    <row r="405" spans="1:10">
      <c r="A405">
        <v>2018</v>
      </c>
      <c r="B405">
        <v>4</v>
      </c>
      <c r="C405" t="s">
        <v>74</v>
      </c>
      <c r="D405" t="s">
        <v>266</v>
      </c>
      <c r="E405" t="s">
        <v>260</v>
      </c>
      <c r="F405">
        <v>2</v>
      </c>
      <c r="G405">
        <v>3</v>
      </c>
      <c r="H405">
        <v>324.5</v>
      </c>
      <c r="I405">
        <v>154.185</v>
      </c>
      <c r="J405">
        <v>4</v>
      </c>
    </row>
    <row r="406" spans="1:10">
      <c r="A406">
        <v>2018</v>
      </c>
      <c r="B406">
        <v>4</v>
      </c>
      <c r="C406" t="s">
        <v>74</v>
      </c>
      <c r="D406" t="s">
        <v>267</v>
      </c>
      <c r="E406" t="s">
        <v>268</v>
      </c>
      <c r="F406">
        <v>2</v>
      </c>
      <c r="G406">
        <v>2</v>
      </c>
      <c r="H406">
        <v>220</v>
      </c>
      <c r="I406">
        <v>136.6</v>
      </c>
      <c r="J406">
        <v>5</v>
      </c>
    </row>
    <row r="407" spans="1:10">
      <c r="A407">
        <v>2018</v>
      </c>
      <c r="B407">
        <v>4</v>
      </c>
      <c r="C407" t="s">
        <v>74</v>
      </c>
      <c r="D407" t="s">
        <v>795</v>
      </c>
      <c r="E407" t="s">
        <v>264</v>
      </c>
      <c r="F407">
        <v>1</v>
      </c>
      <c r="G407">
        <v>1</v>
      </c>
      <c r="H407">
        <v>110</v>
      </c>
      <c r="I407">
        <v>68.3</v>
      </c>
      <c r="J407">
        <v>6</v>
      </c>
    </row>
    <row r="408" spans="1:10">
      <c r="A408">
        <v>2018</v>
      </c>
      <c r="B408">
        <v>5</v>
      </c>
      <c r="C408" t="s">
        <v>74</v>
      </c>
      <c r="D408" t="s">
        <v>259</v>
      </c>
      <c r="E408" t="s">
        <v>260</v>
      </c>
      <c r="F408">
        <v>4</v>
      </c>
      <c r="G408">
        <v>29</v>
      </c>
      <c r="H408">
        <v>3162.5</v>
      </c>
      <c r="I408">
        <v>727.125</v>
      </c>
      <c r="J408">
        <v>1</v>
      </c>
    </row>
    <row r="409" spans="1:10">
      <c r="A409">
        <v>2018</v>
      </c>
      <c r="B409">
        <v>5</v>
      </c>
      <c r="C409" t="s">
        <v>74</v>
      </c>
      <c r="D409" t="s">
        <v>261</v>
      </c>
      <c r="E409" t="s">
        <v>262</v>
      </c>
      <c r="F409">
        <v>4</v>
      </c>
      <c r="G409">
        <v>25</v>
      </c>
      <c r="H409">
        <v>1270.23</v>
      </c>
      <c r="I409">
        <v>465.1299</v>
      </c>
      <c r="J409">
        <v>2</v>
      </c>
    </row>
    <row r="410" spans="1:10">
      <c r="A410">
        <v>2018</v>
      </c>
      <c r="B410">
        <v>5</v>
      </c>
      <c r="C410" t="s">
        <v>74</v>
      </c>
      <c r="D410" t="s">
        <v>263</v>
      </c>
      <c r="E410" t="s">
        <v>264</v>
      </c>
      <c r="F410">
        <v>4</v>
      </c>
      <c r="G410">
        <v>12</v>
      </c>
      <c r="H410">
        <v>1222.6</v>
      </c>
      <c r="I410">
        <v>406.938</v>
      </c>
      <c r="J410">
        <v>3</v>
      </c>
    </row>
    <row r="411" spans="1:10">
      <c r="A411">
        <v>2018</v>
      </c>
      <c r="B411">
        <v>5</v>
      </c>
      <c r="C411" t="s">
        <v>74</v>
      </c>
      <c r="D411" t="s">
        <v>267</v>
      </c>
      <c r="E411" t="s">
        <v>268</v>
      </c>
      <c r="F411">
        <v>3</v>
      </c>
      <c r="G411">
        <v>4</v>
      </c>
      <c r="H411">
        <v>418</v>
      </c>
      <c r="I411">
        <v>220.34</v>
      </c>
      <c r="J411">
        <v>4</v>
      </c>
    </row>
    <row r="412" spans="1:10">
      <c r="A412">
        <v>2018</v>
      </c>
      <c r="B412">
        <v>5</v>
      </c>
      <c r="C412" t="s">
        <v>74</v>
      </c>
      <c r="D412" t="s">
        <v>796</v>
      </c>
      <c r="E412" t="s">
        <v>264</v>
      </c>
      <c r="F412">
        <v>1</v>
      </c>
      <c r="G412">
        <v>2</v>
      </c>
      <c r="H412">
        <v>207.61</v>
      </c>
      <c r="I412">
        <v>84.9893</v>
      </c>
      <c r="J412">
        <v>5</v>
      </c>
    </row>
    <row r="413" spans="1:10">
      <c r="A413">
        <v>2018</v>
      </c>
      <c r="B413">
        <v>6</v>
      </c>
      <c r="C413" t="s">
        <v>74</v>
      </c>
      <c r="D413" t="s">
        <v>259</v>
      </c>
      <c r="E413" t="s">
        <v>260</v>
      </c>
      <c r="F413">
        <v>3</v>
      </c>
      <c r="G413">
        <v>17</v>
      </c>
      <c r="H413">
        <v>1859</v>
      </c>
      <c r="I413">
        <v>459.67</v>
      </c>
      <c r="J413">
        <v>1</v>
      </c>
    </row>
    <row r="414" spans="1:10">
      <c r="A414">
        <v>2018</v>
      </c>
      <c r="B414">
        <v>6</v>
      </c>
      <c r="C414" t="s">
        <v>74</v>
      </c>
      <c r="D414" t="s">
        <v>261</v>
      </c>
      <c r="E414" t="s">
        <v>262</v>
      </c>
      <c r="F414">
        <v>4</v>
      </c>
      <c r="G414">
        <v>24</v>
      </c>
      <c r="H414">
        <v>1231.59</v>
      </c>
      <c r="I414">
        <v>456.1067</v>
      </c>
      <c r="J414">
        <v>2</v>
      </c>
    </row>
    <row r="415" spans="1:10">
      <c r="A415">
        <v>2018</v>
      </c>
      <c r="B415">
        <v>6</v>
      </c>
      <c r="C415" t="s">
        <v>74</v>
      </c>
      <c r="D415" t="s">
        <v>263</v>
      </c>
      <c r="E415" t="s">
        <v>264</v>
      </c>
      <c r="F415">
        <v>3</v>
      </c>
      <c r="G415">
        <v>8</v>
      </c>
      <c r="H415">
        <v>806.95</v>
      </c>
      <c r="I415">
        <v>286.9035</v>
      </c>
      <c r="J415">
        <v>3</v>
      </c>
    </row>
    <row r="416" spans="1:10">
      <c r="A416">
        <v>2018</v>
      </c>
      <c r="B416">
        <v>6</v>
      </c>
      <c r="C416" t="s">
        <v>74</v>
      </c>
      <c r="D416" t="s">
        <v>266</v>
      </c>
      <c r="E416" t="s">
        <v>260</v>
      </c>
      <c r="F416">
        <v>3</v>
      </c>
      <c r="G416">
        <v>3</v>
      </c>
      <c r="H416">
        <v>319</v>
      </c>
      <c r="I416">
        <v>203.47</v>
      </c>
      <c r="J416">
        <v>4</v>
      </c>
    </row>
    <row r="417" spans="1:10">
      <c r="A417">
        <v>2018</v>
      </c>
      <c r="B417">
        <v>6</v>
      </c>
      <c r="C417" t="s">
        <v>74</v>
      </c>
      <c r="D417" t="s">
        <v>267</v>
      </c>
      <c r="E417" t="s">
        <v>268</v>
      </c>
      <c r="F417">
        <v>2</v>
      </c>
      <c r="G417">
        <v>2</v>
      </c>
      <c r="H417">
        <v>220</v>
      </c>
      <c r="I417">
        <v>136.6</v>
      </c>
      <c r="J417">
        <v>5</v>
      </c>
    </row>
    <row r="418" spans="1:10">
      <c r="A418">
        <v>2018</v>
      </c>
      <c r="B418">
        <v>6</v>
      </c>
      <c r="C418" t="s">
        <v>74</v>
      </c>
      <c r="D418" t="s">
        <v>797</v>
      </c>
      <c r="E418" t="s">
        <v>260</v>
      </c>
      <c r="F418">
        <v>2</v>
      </c>
      <c r="G418">
        <v>2</v>
      </c>
      <c r="H418">
        <v>220</v>
      </c>
      <c r="I418">
        <v>136.6</v>
      </c>
      <c r="J418">
        <v>6</v>
      </c>
    </row>
    <row r="419" spans="1:10">
      <c r="A419">
        <v>2018</v>
      </c>
      <c r="B419">
        <v>6</v>
      </c>
      <c r="C419" t="s">
        <v>74</v>
      </c>
      <c r="D419" t="s">
        <v>795</v>
      </c>
      <c r="E419" t="s">
        <v>264</v>
      </c>
      <c r="F419">
        <v>1</v>
      </c>
      <c r="G419">
        <v>1</v>
      </c>
      <c r="H419">
        <v>110</v>
      </c>
      <c r="I419">
        <v>68.3</v>
      </c>
      <c r="J419">
        <v>7</v>
      </c>
    </row>
    <row r="420" spans="1:10">
      <c r="A420">
        <v>2018</v>
      </c>
      <c r="B420">
        <v>6</v>
      </c>
      <c r="C420" t="s">
        <v>74</v>
      </c>
      <c r="D420" t="s">
        <v>560</v>
      </c>
      <c r="E420" t="s">
        <v>255</v>
      </c>
      <c r="F420">
        <v>1</v>
      </c>
      <c r="G420">
        <v>1</v>
      </c>
      <c r="H420">
        <v>93.5</v>
      </c>
      <c r="I420">
        <v>66.155</v>
      </c>
      <c r="J420">
        <v>8</v>
      </c>
    </row>
    <row r="421" spans="1:10">
      <c r="A421">
        <v>2018</v>
      </c>
      <c r="B421">
        <v>7</v>
      </c>
      <c r="C421" t="s">
        <v>74</v>
      </c>
      <c r="D421" t="s">
        <v>269</v>
      </c>
      <c r="E421" t="s">
        <v>270</v>
      </c>
      <c r="F421">
        <v>15</v>
      </c>
      <c r="G421">
        <v>30</v>
      </c>
      <c r="H421">
        <v>2640</v>
      </c>
      <c r="I421">
        <v>1213.2</v>
      </c>
      <c r="J421">
        <v>1</v>
      </c>
    </row>
    <row r="422" spans="1:10">
      <c r="A422">
        <v>2018</v>
      </c>
      <c r="B422">
        <v>7</v>
      </c>
      <c r="C422" t="s">
        <v>74</v>
      </c>
      <c r="D422" t="s">
        <v>271</v>
      </c>
      <c r="E422" t="s">
        <v>270</v>
      </c>
      <c r="F422">
        <v>15</v>
      </c>
      <c r="G422">
        <v>30</v>
      </c>
      <c r="H422">
        <v>2640</v>
      </c>
      <c r="I422">
        <v>1213.2</v>
      </c>
      <c r="J422">
        <v>2</v>
      </c>
    </row>
    <row r="423" spans="1:10">
      <c r="A423">
        <v>2018</v>
      </c>
      <c r="B423">
        <v>8</v>
      </c>
      <c r="C423" t="s">
        <v>74</v>
      </c>
      <c r="D423" t="s">
        <v>272</v>
      </c>
      <c r="E423" t="s">
        <v>151</v>
      </c>
      <c r="F423">
        <v>15</v>
      </c>
      <c r="G423">
        <v>86</v>
      </c>
      <c r="H423">
        <v>8544</v>
      </c>
      <c r="I423">
        <v>2204.72</v>
      </c>
      <c r="J423">
        <v>1</v>
      </c>
    </row>
    <row r="424" spans="1:10">
      <c r="A424">
        <v>2018</v>
      </c>
      <c r="B424">
        <v>8</v>
      </c>
      <c r="C424" t="s">
        <v>74</v>
      </c>
      <c r="D424" t="s">
        <v>273</v>
      </c>
      <c r="E424" t="s">
        <v>270</v>
      </c>
      <c r="F424">
        <v>15</v>
      </c>
      <c r="G424">
        <v>30</v>
      </c>
      <c r="H424">
        <v>2893.5</v>
      </c>
      <c r="I424">
        <v>1246.155</v>
      </c>
      <c r="J424">
        <v>2</v>
      </c>
    </row>
    <row r="425" spans="1:10">
      <c r="A425">
        <v>2016</v>
      </c>
      <c r="B425">
        <v>6</v>
      </c>
      <c r="C425" t="s">
        <v>77</v>
      </c>
      <c r="D425" t="s">
        <v>169</v>
      </c>
      <c r="E425" t="s">
        <v>274</v>
      </c>
      <c r="F425">
        <v>3</v>
      </c>
      <c r="G425">
        <v>51</v>
      </c>
      <c r="H425">
        <v>7312</v>
      </c>
      <c r="I425">
        <v>1253.56</v>
      </c>
      <c r="J425">
        <v>1</v>
      </c>
    </row>
    <row r="426" spans="1:10">
      <c r="A426">
        <v>2016</v>
      </c>
      <c r="B426">
        <v>6</v>
      </c>
      <c r="C426" t="s">
        <v>77</v>
      </c>
      <c r="D426" t="s">
        <v>167</v>
      </c>
      <c r="E426" t="s">
        <v>274</v>
      </c>
      <c r="F426">
        <v>3</v>
      </c>
      <c r="G426">
        <v>47</v>
      </c>
      <c r="H426">
        <v>7136</v>
      </c>
      <c r="I426">
        <v>1218.68</v>
      </c>
      <c r="J426">
        <v>2</v>
      </c>
    </row>
    <row r="427" spans="1:10">
      <c r="A427">
        <v>2016</v>
      </c>
      <c r="B427">
        <v>6</v>
      </c>
      <c r="C427" t="s">
        <v>77</v>
      </c>
      <c r="D427" t="s">
        <v>173</v>
      </c>
      <c r="E427" t="s">
        <v>274</v>
      </c>
      <c r="F427">
        <v>3</v>
      </c>
      <c r="G427">
        <v>39</v>
      </c>
      <c r="H427">
        <v>5976</v>
      </c>
      <c r="I427">
        <v>1043.88</v>
      </c>
      <c r="J427">
        <v>3</v>
      </c>
    </row>
    <row r="428" spans="1:10">
      <c r="A428">
        <v>2016</v>
      </c>
      <c r="B428">
        <v>6</v>
      </c>
      <c r="C428" t="s">
        <v>77</v>
      </c>
      <c r="D428" t="s">
        <v>275</v>
      </c>
      <c r="E428" t="s">
        <v>274</v>
      </c>
      <c r="F428">
        <v>3</v>
      </c>
      <c r="G428">
        <v>22</v>
      </c>
      <c r="H428">
        <v>3326.664</v>
      </c>
      <c r="I428">
        <v>648.46632</v>
      </c>
      <c r="J428">
        <v>4</v>
      </c>
    </row>
    <row r="429" spans="1:10">
      <c r="A429">
        <v>2016</v>
      </c>
      <c r="B429">
        <v>6</v>
      </c>
      <c r="C429" t="s">
        <v>77</v>
      </c>
      <c r="D429" t="s">
        <v>798</v>
      </c>
      <c r="E429" t="s">
        <v>274</v>
      </c>
      <c r="F429">
        <v>3</v>
      </c>
      <c r="G429">
        <v>17</v>
      </c>
      <c r="H429">
        <v>2560</v>
      </c>
      <c r="I429">
        <v>533.8</v>
      </c>
      <c r="J429">
        <v>5</v>
      </c>
    </row>
    <row r="430" spans="1:10">
      <c r="A430">
        <v>2016</v>
      </c>
      <c r="B430">
        <v>6</v>
      </c>
      <c r="C430" t="s">
        <v>77</v>
      </c>
      <c r="D430" t="s">
        <v>288</v>
      </c>
      <c r="E430" t="s">
        <v>274</v>
      </c>
      <c r="F430">
        <v>3</v>
      </c>
      <c r="G430">
        <v>16</v>
      </c>
      <c r="H430">
        <v>2408</v>
      </c>
      <c r="I430">
        <v>511.04</v>
      </c>
      <c r="J430">
        <v>6</v>
      </c>
    </row>
    <row r="431" spans="1:10">
      <c r="A431">
        <v>2016</v>
      </c>
      <c r="B431">
        <v>7</v>
      </c>
      <c r="C431" t="s">
        <v>77</v>
      </c>
      <c r="D431" t="s">
        <v>276</v>
      </c>
      <c r="E431" t="s">
        <v>274</v>
      </c>
      <c r="F431">
        <v>15</v>
      </c>
      <c r="G431">
        <v>118</v>
      </c>
      <c r="H431">
        <v>22305.482</v>
      </c>
      <c r="I431">
        <v>4003.71266</v>
      </c>
      <c r="J431">
        <v>1</v>
      </c>
    </row>
    <row r="432" spans="1:10">
      <c r="A432">
        <v>2016</v>
      </c>
      <c r="B432">
        <v>8</v>
      </c>
      <c r="C432" t="s">
        <v>77</v>
      </c>
      <c r="D432" t="s">
        <v>277</v>
      </c>
      <c r="E432" t="s">
        <v>274</v>
      </c>
      <c r="F432">
        <v>15</v>
      </c>
      <c r="G432">
        <v>340</v>
      </c>
      <c r="H432">
        <v>44132.02</v>
      </c>
      <c r="I432">
        <v>7507.1626</v>
      </c>
      <c r="J432">
        <v>1</v>
      </c>
    </row>
    <row r="433" spans="1:10">
      <c r="A433">
        <v>2016</v>
      </c>
      <c r="B433">
        <v>8</v>
      </c>
      <c r="C433" t="s">
        <v>77</v>
      </c>
      <c r="D433" t="s">
        <v>278</v>
      </c>
      <c r="E433" t="s">
        <v>274</v>
      </c>
      <c r="F433">
        <v>15</v>
      </c>
      <c r="G433">
        <v>303</v>
      </c>
      <c r="H433">
        <v>40616</v>
      </c>
      <c r="I433">
        <v>6939.08</v>
      </c>
      <c r="J433">
        <v>2</v>
      </c>
    </row>
    <row r="434" spans="1:10">
      <c r="A434">
        <v>2016</v>
      </c>
      <c r="B434">
        <v>9</v>
      </c>
      <c r="C434" t="s">
        <v>77</v>
      </c>
      <c r="D434" t="s">
        <v>279</v>
      </c>
      <c r="E434" t="s">
        <v>274</v>
      </c>
      <c r="F434">
        <v>4</v>
      </c>
      <c r="G434">
        <v>75</v>
      </c>
      <c r="H434">
        <v>11266.672</v>
      </c>
      <c r="I434">
        <v>1889.66736</v>
      </c>
      <c r="J434">
        <v>1</v>
      </c>
    </row>
    <row r="435" spans="1:10">
      <c r="A435">
        <v>2016</v>
      </c>
      <c r="B435">
        <v>9</v>
      </c>
      <c r="C435" t="s">
        <v>77</v>
      </c>
      <c r="D435" t="s">
        <v>280</v>
      </c>
      <c r="E435" t="s">
        <v>274</v>
      </c>
      <c r="F435">
        <v>4</v>
      </c>
      <c r="G435">
        <v>45</v>
      </c>
      <c r="H435">
        <v>6630.672</v>
      </c>
      <c r="I435">
        <v>1196.98736</v>
      </c>
      <c r="J435">
        <v>2</v>
      </c>
    </row>
    <row r="436" spans="1:10">
      <c r="A436">
        <v>2016</v>
      </c>
      <c r="B436">
        <v>9</v>
      </c>
      <c r="C436" t="s">
        <v>77</v>
      </c>
      <c r="D436" t="s">
        <v>281</v>
      </c>
      <c r="E436" t="s">
        <v>274</v>
      </c>
      <c r="F436">
        <v>4</v>
      </c>
      <c r="G436">
        <v>36</v>
      </c>
      <c r="H436">
        <v>4528</v>
      </c>
      <c r="I436">
        <v>896.64</v>
      </c>
      <c r="J436">
        <v>3</v>
      </c>
    </row>
    <row r="437" spans="1:10">
      <c r="A437">
        <v>2016</v>
      </c>
      <c r="B437">
        <v>9</v>
      </c>
      <c r="C437" t="s">
        <v>77</v>
      </c>
      <c r="D437" t="s">
        <v>282</v>
      </c>
      <c r="E437" t="s">
        <v>274</v>
      </c>
      <c r="F437">
        <v>4</v>
      </c>
      <c r="G437">
        <v>32</v>
      </c>
      <c r="H437">
        <v>4328</v>
      </c>
      <c r="I437">
        <v>858.64</v>
      </c>
      <c r="J437">
        <v>4</v>
      </c>
    </row>
    <row r="438" spans="1:10">
      <c r="A438">
        <v>2016</v>
      </c>
      <c r="B438">
        <v>9</v>
      </c>
      <c r="C438" t="s">
        <v>77</v>
      </c>
      <c r="D438" t="s">
        <v>799</v>
      </c>
      <c r="E438" t="s">
        <v>274</v>
      </c>
      <c r="F438">
        <v>4</v>
      </c>
      <c r="G438">
        <v>22</v>
      </c>
      <c r="H438">
        <v>3307.2</v>
      </c>
      <c r="I438">
        <v>695.936</v>
      </c>
      <c r="J438">
        <v>5</v>
      </c>
    </row>
    <row r="439" spans="1:10">
      <c r="A439">
        <v>2016</v>
      </c>
      <c r="B439">
        <v>9</v>
      </c>
      <c r="C439" t="s">
        <v>77</v>
      </c>
      <c r="D439" t="s">
        <v>287</v>
      </c>
      <c r="E439" t="s">
        <v>274</v>
      </c>
      <c r="F439">
        <v>3</v>
      </c>
      <c r="G439">
        <v>30.75</v>
      </c>
      <c r="H439">
        <v>2952</v>
      </c>
      <c r="I439">
        <v>626.01</v>
      </c>
      <c r="J439">
        <v>6</v>
      </c>
    </row>
    <row r="440" spans="1:10">
      <c r="A440">
        <v>2016</v>
      </c>
      <c r="B440">
        <v>9</v>
      </c>
      <c r="C440" t="s">
        <v>77</v>
      </c>
      <c r="D440" t="s">
        <v>800</v>
      </c>
      <c r="E440" t="s">
        <v>274</v>
      </c>
      <c r="F440">
        <v>3</v>
      </c>
      <c r="G440">
        <v>18</v>
      </c>
      <c r="H440">
        <v>1728</v>
      </c>
      <c r="I440">
        <v>428.64</v>
      </c>
      <c r="J440">
        <v>7</v>
      </c>
    </row>
    <row r="441" spans="1:10">
      <c r="A441">
        <v>2016</v>
      </c>
      <c r="B441">
        <v>9</v>
      </c>
      <c r="C441" t="s">
        <v>77</v>
      </c>
      <c r="D441" t="s">
        <v>283</v>
      </c>
      <c r="E441" t="s">
        <v>274</v>
      </c>
      <c r="F441">
        <v>3</v>
      </c>
      <c r="G441">
        <v>12</v>
      </c>
      <c r="H441">
        <v>1664</v>
      </c>
      <c r="I441">
        <v>402.32</v>
      </c>
      <c r="J441">
        <v>8</v>
      </c>
    </row>
    <row r="442" spans="1:10">
      <c r="A442">
        <v>2016</v>
      </c>
      <c r="B442">
        <v>10</v>
      </c>
      <c r="C442" t="s">
        <v>77</v>
      </c>
      <c r="D442" t="s">
        <v>279</v>
      </c>
      <c r="E442" t="s">
        <v>274</v>
      </c>
      <c r="F442">
        <v>5</v>
      </c>
      <c r="G442">
        <v>94</v>
      </c>
      <c r="H442">
        <v>14326.14</v>
      </c>
      <c r="I442">
        <v>2394.3982</v>
      </c>
      <c r="J442">
        <v>1</v>
      </c>
    </row>
    <row r="443" spans="1:10">
      <c r="A443">
        <v>2016</v>
      </c>
      <c r="B443">
        <v>10</v>
      </c>
      <c r="C443" t="s">
        <v>77</v>
      </c>
      <c r="D443" t="s">
        <v>280</v>
      </c>
      <c r="E443" t="s">
        <v>274</v>
      </c>
      <c r="F443">
        <v>5</v>
      </c>
      <c r="G443">
        <v>52</v>
      </c>
      <c r="H443">
        <v>7718.34</v>
      </c>
      <c r="I443">
        <v>1409.3842</v>
      </c>
      <c r="J443">
        <v>2</v>
      </c>
    </row>
    <row r="444" spans="1:10">
      <c r="A444">
        <v>2016</v>
      </c>
      <c r="B444">
        <v>10</v>
      </c>
      <c r="C444" t="s">
        <v>77</v>
      </c>
      <c r="D444" t="s">
        <v>281</v>
      </c>
      <c r="E444" t="s">
        <v>274</v>
      </c>
      <c r="F444">
        <v>5</v>
      </c>
      <c r="G444">
        <v>48</v>
      </c>
      <c r="H444">
        <v>6680</v>
      </c>
      <c r="I444">
        <v>1262.4</v>
      </c>
      <c r="J444">
        <v>3</v>
      </c>
    </row>
    <row r="445" spans="1:10">
      <c r="A445">
        <v>2016</v>
      </c>
      <c r="B445">
        <v>10</v>
      </c>
      <c r="C445" t="s">
        <v>77</v>
      </c>
      <c r="D445" t="s">
        <v>282</v>
      </c>
      <c r="E445" t="s">
        <v>274</v>
      </c>
      <c r="F445">
        <v>5</v>
      </c>
      <c r="G445">
        <v>49</v>
      </c>
      <c r="H445">
        <v>6504</v>
      </c>
      <c r="I445">
        <v>1242.52</v>
      </c>
      <c r="J445">
        <v>4</v>
      </c>
    </row>
    <row r="446" spans="1:10">
      <c r="A446">
        <v>2016</v>
      </c>
      <c r="B446">
        <v>10</v>
      </c>
      <c r="C446" t="s">
        <v>77</v>
      </c>
      <c r="D446" t="s">
        <v>283</v>
      </c>
      <c r="E446" t="s">
        <v>274</v>
      </c>
      <c r="F446">
        <v>5</v>
      </c>
      <c r="G446">
        <v>38</v>
      </c>
      <c r="H446">
        <v>5344</v>
      </c>
      <c r="I446">
        <v>1058.72</v>
      </c>
      <c r="J446">
        <v>5</v>
      </c>
    </row>
    <row r="447" spans="1:10">
      <c r="A447">
        <v>2016</v>
      </c>
      <c r="B447">
        <v>10</v>
      </c>
      <c r="C447" t="s">
        <v>77</v>
      </c>
      <c r="D447" t="s">
        <v>799</v>
      </c>
      <c r="E447" t="s">
        <v>274</v>
      </c>
      <c r="F447">
        <v>5</v>
      </c>
      <c r="G447">
        <v>26</v>
      </c>
      <c r="H447">
        <v>3878.4</v>
      </c>
      <c r="I447">
        <v>832.192</v>
      </c>
      <c r="J447">
        <v>6</v>
      </c>
    </row>
    <row r="448" spans="1:10">
      <c r="A448">
        <v>2016</v>
      </c>
      <c r="B448">
        <v>10</v>
      </c>
      <c r="C448" t="s">
        <v>77</v>
      </c>
      <c r="D448" t="s">
        <v>800</v>
      </c>
      <c r="E448" t="s">
        <v>274</v>
      </c>
      <c r="F448">
        <v>3</v>
      </c>
      <c r="G448">
        <v>33</v>
      </c>
      <c r="H448">
        <v>2772.105</v>
      </c>
      <c r="I448">
        <v>609.37365</v>
      </c>
      <c r="J448">
        <v>7</v>
      </c>
    </row>
    <row r="449" spans="1:10">
      <c r="A449">
        <v>2016</v>
      </c>
      <c r="B449">
        <v>10</v>
      </c>
      <c r="C449" t="s">
        <v>77</v>
      </c>
      <c r="D449" t="s">
        <v>287</v>
      </c>
      <c r="E449" t="s">
        <v>274</v>
      </c>
      <c r="F449">
        <v>3</v>
      </c>
      <c r="G449">
        <v>18.75</v>
      </c>
      <c r="H449">
        <v>1605.45</v>
      </c>
      <c r="I449">
        <v>414.9585</v>
      </c>
      <c r="J449">
        <v>8</v>
      </c>
    </row>
    <row r="450" spans="1:10">
      <c r="A450">
        <v>2016</v>
      </c>
      <c r="B450">
        <v>10</v>
      </c>
      <c r="C450" t="s">
        <v>77</v>
      </c>
      <c r="D450" t="s">
        <v>171</v>
      </c>
      <c r="E450" t="s">
        <v>274</v>
      </c>
      <c r="F450">
        <v>3</v>
      </c>
      <c r="G450">
        <v>13.5</v>
      </c>
      <c r="H450">
        <v>1248.833</v>
      </c>
      <c r="I450">
        <v>352.84829</v>
      </c>
      <c r="J450">
        <v>9</v>
      </c>
    </row>
    <row r="451" spans="1:10">
      <c r="A451">
        <v>2016</v>
      </c>
      <c r="B451">
        <v>11</v>
      </c>
      <c r="C451" t="s">
        <v>77</v>
      </c>
      <c r="D451" t="s">
        <v>279</v>
      </c>
      <c r="E451" t="s">
        <v>274</v>
      </c>
      <c r="F451">
        <v>4</v>
      </c>
      <c r="G451">
        <v>75</v>
      </c>
      <c r="H451">
        <v>11467.2</v>
      </c>
      <c r="I451">
        <v>1915.736</v>
      </c>
      <c r="J451">
        <v>1</v>
      </c>
    </row>
    <row r="452" spans="1:10">
      <c r="A452">
        <v>2016</v>
      </c>
      <c r="B452">
        <v>11</v>
      </c>
      <c r="C452" t="s">
        <v>77</v>
      </c>
      <c r="D452" t="s">
        <v>283</v>
      </c>
      <c r="E452" t="s">
        <v>274</v>
      </c>
      <c r="F452">
        <v>4</v>
      </c>
      <c r="G452">
        <v>39</v>
      </c>
      <c r="H452">
        <v>5824</v>
      </c>
      <c r="I452">
        <v>1074.12</v>
      </c>
      <c r="J452">
        <v>2</v>
      </c>
    </row>
    <row r="453" spans="1:10">
      <c r="A453">
        <v>2016</v>
      </c>
      <c r="B453">
        <v>11</v>
      </c>
      <c r="C453" t="s">
        <v>77</v>
      </c>
      <c r="D453" t="s">
        <v>282</v>
      </c>
      <c r="E453" t="s">
        <v>274</v>
      </c>
      <c r="F453">
        <v>4</v>
      </c>
      <c r="G453">
        <v>41</v>
      </c>
      <c r="H453">
        <v>5400</v>
      </c>
      <c r="I453">
        <v>1025</v>
      </c>
      <c r="J453">
        <v>3</v>
      </c>
    </row>
    <row r="454" spans="1:10">
      <c r="A454">
        <v>2016</v>
      </c>
      <c r="B454">
        <v>11</v>
      </c>
      <c r="C454" t="s">
        <v>77</v>
      </c>
      <c r="D454" t="s">
        <v>281</v>
      </c>
      <c r="E454" t="s">
        <v>274</v>
      </c>
      <c r="F454">
        <v>4</v>
      </c>
      <c r="G454">
        <v>39</v>
      </c>
      <c r="H454">
        <v>5392</v>
      </c>
      <c r="I454">
        <v>1017.96</v>
      </c>
      <c r="J454">
        <v>4</v>
      </c>
    </row>
    <row r="455" spans="1:10">
      <c r="A455">
        <v>2016</v>
      </c>
      <c r="B455">
        <v>11</v>
      </c>
      <c r="C455" t="s">
        <v>77</v>
      </c>
      <c r="D455" t="s">
        <v>799</v>
      </c>
      <c r="E455" t="s">
        <v>274</v>
      </c>
      <c r="F455">
        <v>4</v>
      </c>
      <c r="G455">
        <v>34</v>
      </c>
      <c r="H455">
        <v>5056</v>
      </c>
      <c r="I455">
        <v>959.28</v>
      </c>
      <c r="J455">
        <v>5</v>
      </c>
    </row>
    <row r="456" spans="1:10">
      <c r="A456">
        <v>2016</v>
      </c>
      <c r="B456">
        <v>11</v>
      </c>
      <c r="C456" t="s">
        <v>77</v>
      </c>
      <c r="D456" t="s">
        <v>800</v>
      </c>
      <c r="E456" t="s">
        <v>274</v>
      </c>
      <c r="F456">
        <v>4</v>
      </c>
      <c r="G456">
        <v>54</v>
      </c>
      <c r="H456">
        <v>4542.8</v>
      </c>
      <c r="I456">
        <v>952.564</v>
      </c>
      <c r="J456">
        <v>6</v>
      </c>
    </row>
    <row r="457" spans="1:10">
      <c r="A457">
        <v>2016</v>
      </c>
      <c r="B457">
        <v>11</v>
      </c>
      <c r="C457" t="s">
        <v>77</v>
      </c>
      <c r="D457" t="s">
        <v>280</v>
      </c>
      <c r="E457" t="s">
        <v>274</v>
      </c>
      <c r="F457">
        <v>3</v>
      </c>
      <c r="G457">
        <v>27</v>
      </c>
      <c r="H457">
        <v>4072</v>
      </c>
      <c r="I457">
        <v>760.36</v>
      </c>
      <c r="J457">
        <v>7</v>
      </c>
    </row>
    <row r="458" spans="1:10">
      <c r="A458">
        <v>2016</v>
      </c>
      <c r="B458">
        <v>11</v>
      </c>
      <c r="C458" t="s">
        <v>77</v>
      </c>
      <c r="D458" t="s">
        <v>171</v>
      </c>
      <c r="E458" t="s">
        <v>274</v>
      </c>
      <c r="F458">
        <v>4</v>
      </c>
      <c r="G458">
        <v>33</v>
      </c>
      <c r="H458">
        <v>2852.8</v>
      </c>
      <c r="I458">
        <v>669.864</v>
      </c>
      <c r="J458">
        <v>8</v>
      </c>
    </row>
    <row r="459" spans="1:10">
      <c r="A459">
        <v>2016</v>
      </c>
      <c r="B459">
        <v>11</v>
      </c>
      <c r="C459" t="s">
        <v>77</v>
      </c>
      <c r="D459" t="s">
        <v>287</v>
      </c>
      <c r="E459" t="s">
        <v>274</v>
      </c>
      <c r="F459">
        <v>4</v>
      </c>
      <c r="G459">
        <v>24</v>
      </c>
      <c r="H459">
        <v>1986.4</v>
      </c>
      <c r="I459">
        <v>530.232</v>
      </c>
      <c r="J459">
        <v>9</v>
      </c>
    </row>
    <row r="460" spans="1:10">
      <c r="A460">
        <v>2016</v>
      </c>
      <c r="B460">
        <v>12</v>
      </c>
      <c r="C460" t="s">
        <v>77</v>
      </c>
      <c r="D460" t="s">
        <v>279</v>
      </c>
      <c r="E460" t="s">
        <v>274</v>
      </c>
      <c r="F460">
        <v>5</v>
      </c>
      <c r="G460">
        <v>86</v>
      </c>
      <c r="H460">
        <v>13252</v>
      </c>
      <c r="I460">
        <v>2230.76</v>
      </c>
      <c r="J460">
        <v>1</v>
      </c>
    </row>
    <row r="461" spans="1:10">
      <c r="A461">
        <v>2016</v>
      </c>
      <c r="B461">
        <v>12</v>
      </c>
      <c r="C461" t="s">
        <v>77</v>
      </c>
      <c r="D461" t="s">
        <v>282</v>
      </c>
      <c r="E461" t="s">
        <v>274</v>
      </c>
      <c r="F461">
        <v>5</v>
      </c>
      <c r="G461">
        <v>63</v>
      </c>
      <c r="H461">
        <v>8656</v>
      </c>
      <c r="I461">
        <v>1564.28</v>
      </c>
      <c r="J461">
        <v>2</v>
      </c>
    </row>
    <row r="462" spans="1:10">
      <c r="A462">
        <v>2016</v>
      </c>
      <c r="B462">
        <v>12</v>
      </c>
      <c r="C462" t="s">
        <v>77</v>
      </c>
      <c r="D462" t="s">
        <v>283</v>
      </c>
      <c r="E462" t="s">
        <v>274</v>
      </c>
      <c r="F462">
        <v>4</v>
      </c>
      <c r="G462">
        <v>57</v>
      </c>
      <c r="H462">
        <v>8584</v>
      </c>
      <c r="I462">
        <v>1486.92</v>
      </c>
      <c r="J462">
        <v>3</v>
      </c>
    </row>
    <row r="463" spans="1:10">
      <c r="A463">
        <v>2016</v>
      </c>
      <c r="B463">
        <v>12</v>
      </c>
      <c r="C463" t="s">
        <v>77</v>
      </c>
      <c r="D463" t="s">
        <v>281</v>
      </c>
      <c r="E463" t="s">
        <v>274</v>
      </c>
      <c r="F463">
        <v>5</v>
      </c>
      <c r="G463">
        <v>49</v>
      </c>
      <c r="H463">
        <v>6824</v>
      </c>
      <c r="I463">
        <v>1284.12</v>
      </c>
      <c r="J463">
        <v>4</v>
      </c>
    </row>
    <row r="464" spans="1:10">
      <c r="A464">
        <v>2016</v>
      </c>
      <c r="B464">
        <v>12</v>
      </c>
      <c r="C464" t="s">
        <v>77</v>
      </c>
      <c r="D464" t="s">
        <v>280</v>
      </c>
      <c r="E464" t="s">
        <v>274</v>
      </c>
      <c r="F464">
        <v>5</v>
      </c>
      <c r="G464">
        <v>38</v>
      </c>
      <c r="H464">
        <v>5792</v>
      </c>
      <c r="I464">
        <v>1116.96</v>
      </c>
      <c r="J464">
        <v>5</v>
      </c>
    </row>
    <row r="465" spans="1:10">
      <c r="A465">
        <v>2016</v>
      </c>
      <c r="B465">
        <v>12</v>
      </c>
      <c r="C465" t="s">
        <v>77</v>
      </c>
      <c r="D465" t="s">
        <v>799</v>
      </c>
      <c r="E465" t="s">
        <v>274</v>
      </c>
      <c r="F465">
        <v>4</v>
      </c>
      <c r="G465">
        <v>37</v>
      </c>
      <c r="H465">
        <v>5760</v>
      </c>
      <c r="I465">
        <v>1059.8</v>
      </c>
      <c r="J465">
        <v>6</v>
      </c>
    </row>
    <row r="466" spans="1:10">
      <c r="A466">
        <v>2016</v>
      </c>
      <c r="B466">
        <v>12</v>
      </c>
      <c r="C466" t="s">
        <v>77</v>
      </c>
      <c r="D466" t="s">
        <v>800</v>
      </c>
      <c r="E466" t="s">
        <v>274</v>
      </c>
      <c r="F466">
        <v>3</v>
      </c>
      <c r="G466">
        <v>33</v>
      </c>
      <c r="H466">
        <v>2766.6</v>
      </c>
      <c r="I466">
        <v>608.658</v>
      </c>
      <c r="J466">
        <v>7</v>
      </c>
    </row>
    <row r="467" spans="1:10">
      <c r="A467">
        <v>2016</v>
      </c>
      <c r="B467">
        <v>12</v>
      </c>
      <c r="C467" t="s">
        <v>77</v>
      </c>
      <c r="D467" t="s">
        <v>171</v>
      </c>
      <c r="E467" t="s">
        <v>274</v>
      </c>
      <c r="F467">
        <v>5</v>
      </c>
      <c r="G467">
        <v>18</v>
      </c>
      <c r="H467">
        <v>1675.6</v>
      </c>
      <c r="I467">
        <v>521.828</v>
      </c>
      <c r="J467">
        <v>8</v>
      </c>
    </row>
    <row r="468" spans="1:10">
      <c r="A468">
        <v>2016</v>
      </c>
      <c r="B468">
        <v>12</v>
      </c>
      <c r="C468" t="s">
        <v>77</v>
      </c>
      <c r="D468" t="s">
        <v>287</v>
      </c>
      <c r="E468" t="s">
        <v>274</v>
      </c>
      <c r="F468">
        <v>3</v>
      </c>
      <c r="G468">
        <v>13.5</v>
      </c>
      <c r="H468">
        <v>1092.6</v>
      </c>
      <c r="I468">
        <v>332.538</v>
      </c>
      <c r="J468">
        <v>9</v>
      </c>
    </row>
    <row r="469" spans="1:10">
      <c r="A469">
        <v>2017</v>
      </c>
      <c r="B469">
        <v>1</v>
      </c>
      <c r="C469" t="s">
        <v>77</v>
      </c>
      <c r="D469" t="s">
        <v>275</v>
      </c>
      <c r="E469" t="s">
        <v>274</v>
      </c>
      <c r="F469">
        <v>7</v>
      </c>
      <c r="G469">
        <v>243</v>
      </c>
      <c r="H469">
        <v>31503.038</v>
      </c>
      <c r="I469">
        <v>5174.39494</v>
      </c>
      <c r="J469">
        <v>1</v>
      </c>
    </row>
    <row r="470" spans="1:10">
      <c r="A470">
        <v>2017</v>
      </c>
      <c r="B470">
        <v>1</v>
      </c>
      <c r="C470" t="s">
        <v>77</v>
      </c>
      <c r="D470" t="s">
        <v>284</v>
      </c>
      <c r="E470" t="s">
        <v>274</v>
      </c>
      <c r="F470">
        <v>7</v>
      </c>
      <c r="G470">
        <v>180</v>
      </c>
      <c r="H470">
        <v>23445.09</v>
      </c>
      <c r="I470">
        <v>3937.8617</v>
      </c>
      <c r="J470">
        <v>2</v>
      </c>
    </row>
    <row r="471" spans="1:10">
      <c r="A471">
        <v>2017</v>
      </c>
      <c r="B471">
        <v>1</v>
      </c>
      <c r="C471" t="s">
        <v>77</v>
      </c>
      <c r="D471" t="s">
        <v>171</v>
      </c>
      <c r="E471" t="s">
        <v>274</v>
      </c>
      <c r="F471">
        <v>8</v>
      </c>
      <c r="G471">
        <v>165.5</v>
      </c>
      <c r="H471">
        <v>18515.596</v>
      </c>
      <c r="I471">
        <v>3303.52748</v>
      </c>
      <c r="J471">
        <v>3</v>
      </c>
    </row>
    <row r="472" spans="1:10">
      <c r="A472">
        <v>2017</v>
      </c>
      <c r="B472">
        <v>1</v>
      </c>
      <c r="C472" t="s">
        <v>77</v>
      </c>
      <c r="D472" t="s">
        <v>285</v>
      </c>
      <c r="E472" t="s">
        <v>274</v>
      </c>
      <c r="F472">
        <v>7</v>
      </c>
      <c r="G472">
        <v>68</v>
      </c>
      <c r="H472">
        <v>9561.81</v>
      </c>
      <c r="I472">
        <v>1797.0353</v>
      </c>
      <c r="J472">
        <v>4</v>
      </c>
    </row>
    <row r="473" spans="1:10">
      <c r="A473">
        <v>2017</v>
      </c>
      <c r="B473">
        <v>1</v>
      </c>
      <c r="C473" t="s">
        <v>77</v>
      </c>
      <c r="D473" t="s">
        <v>168</v>
      </c>
      <c r="E473" t="s">
        <v>274</v>
      </c>
      <c r="F473">
        <v>7</v>
      </c>
      <c r="G473">
        <v>89</v>
      </c>
      <c r="H473">
        <v>8642.16</v>
      </c>
      <c r="I473">
        <v>1740.4808</v>
      </c>
      <c r="J473">
        <v>5</v>
      </c>
    </row>
    <row r="474" spans="1:10">
      <c r="A474">
        <v>2017</v>
      </c>
      <c r="B474">
        <v>1</v>
      </c>
      <c r="C474" t="s">
        <v>77</v>
      </c>
      <c r="D474" t="s">
        <v>799</v>
      </c>
      <c r="E474" t="s">
        <v>274</v>
      </c>
      <c r="F474">
        <v>2</v>
      </c>
      <c r="G474">
        <v>32</v>
      </c>
      <c r="H474">
        <v>4752.28</v>
      </c>
      <c r="I474">
        <v>813.7964</v>
      </c>
      <c r="J474">
        <v>6</v>
      </c>
    </row>
    <row r="475" spans="1:10">
      <c r="A475">
        <v>2017</v>
      </c>
      <c r="B475">
        <v>1</v>
      </c>
      <c r="C475" t="s">
        <v>77</v>
      </c>
      <c r="D475" t="s">
        <v>283</v>
      </c>
      <c r="E475" t="s">
        <v>274</v>
      </c>
      <c r="F475">
        <v>2</v>
      </c>
      <c r="G475">
        <v>29</v>
      </c>
      <c r="H475">
        <v>4512</v>
      </c>
      <c r="I475">
        <v>773.56</v>
      </c>
      <c r="J475">
        <v>7</v>
      </c>
    </row>
    <row r="476" spans="1:10">
      <c r="A476">
        <v>2017</v>
      </c>
      <c r="B476">
        <v>1</v>
      </c>
      <c r="C476" t="s">
        <v>77</v>
      </c>
      <c r="D476" t="s">
        <v>279</v>
      </c>
      <c r="E476" t="s">
        <v>274</v>
      </c>
      <c r="F476">
        <v>1</v>
      </c>
      <c r="G476">
        <v>17</v>
      </c>
      <c r="H476">
        <v>2616.8</v>
      </c>
      <c r="I476">
        <v>441.184</v>
      </c>
      <c r="J476">
        <v>8</v>
      </c>
    </row>
    <row r="477" spans="1:10">
      <c r="A477">
        <v>2017</v>
      </c>
      <c r="B477">
        <v>1</v>
      </c>
      <c r="C477" t="s">
        <v>77</v>
      </c>
      <c r="D477" t="s">
        <v>282</v>
      </c>
      <c r="E477" t="s">
        <v>274</v>
      </c>
      <c r="F477">
        <v>1</v>
      </c>
      <c r="G477">
        <v>14</v>
      </c>
      <c r="H477">
        <v>1904</v>
      </c>
      <c r="I477">
        <v>339.52</v>
      </c>
      <c r="J477">
        <v>9</v>
      </c>
    </row>
    <row r="478" spans="1:10">
      <c r="A478">
        <v>2017</v>
      </c>
      <c r="B478">
        <v>1</v>
      </c>
      <c r="C478" t="s">
        <v>77</v>
      </c>
      <c r="D478" t="s">
        <v>281</v>
      </c>
      <c r="E478" t="s">
        <v>274</v>
      </c>
      <c r="F478">
        <v>1</v>
      </c>
      <c r="G478">
        <v>9</v>
      </c>
      <c r="H478">
        <v>1216</v>
      </c>
      <c r="I478">
        <v>235.08</v>
      </c>
      <c r="J478">
        <v>10</v>
      </c>
    </row>
    <row r="479" spans="1:10">
      <c r="A479">
        <v>2017</v>
      </c>
      <c r="B479">
        <v>1</v>
      </c>
      <c r="C479" t="s">
        <v>77</v>
      </c>
      <c r="D479" t="s">
        <v>280</v>
      </c>
      <c r="E479" t="s">
        <v>274</v>
      </c>
      <c r="F479">
        <v>1</v>
      </c>
      <c r="G479">
        <v>8</v>
      </c>
      <c r="H479">
        <v>1224</v>
      </c>
      <c r="I479">
        <v>233.12</v>
      </c>
      <c r="J479">
        <v>11</v>
      </c>
    </row>
    <row r="480" spans="1:10">
      <c r="A480">
        <v>2017</v>
      </c>
      <c r="B480">
        <v>2</v>
      </c>
      <c r="C480" t="s">
        <v>77</v>
      </c>
      <c r="D480" t="s">
        <v>275</v>
      </c>
      <c r="E480" t="s">
        <v>274</v>
      </c>
      <c r="F480">
        <v>7</v>
      </c>
      <c r="G480">
        <v>203</v>
      </c>
      <c r="H480">
        <v>26765.862</v>
      </c>
      <c r="I480">
        <v>4438.56206</v>
      </c>
      <c r="J480">
        <v>1</v>
      </c>
    </row>
    <row r="481" spans="1:10">
      <c r="A481">
        <v>2017</v>
      </c>
      <c r="B481">
        <v>2</v>
      </c>
      <c r="C481" t="s">
        <v>77</v>
      </c>
      <c r="D481" t="s">
        <v>284</v>
      </c>
      <c r="E481" t="s">
        <v>274</v>
      </c>
      <c r="F481">
        <v>6</v>
      </c>
      <c r="G481">
        <v>158</v>
      </c>
      <c r="H481">
        <v>20767.57</v>
      </c>
      <c r="I481">
        <v>3473.7841</v>
      </c>
      <c r="J481">
        <v>2</v>
      </c>
    </row>
    <row r="482" spans="1:10">
      <c r="A482">
        <v>2017</v>
      </c>
      <c r="B482">
        <v>2</v>
      </c>
      <c r="C482" t="s">
        <v>77</v>
      </c>
      <c r="D482" t="s">
        <v>171</v>
      </c>
      <c r="E482" t="s">
        <v>274</v>
      </c>
      <c r="F482">
        <v>6</v>
      </c>
      <c r="G482">
        <v>136</v>
      </c>
      <c r="H482">
        <v>15295.016</v>
      </c>
      <c r="I482">
        <v>2696.35208</v>
      </c>
      <c r="J482">
        <v>3</v>
      </c>
    </row>
    <row r="483" spans="1:10">
      <c r="A483">
        <v>2017</v>
      </c>
      <c r="B483">
        <v>2</v>
      </c>
      <c r="C483" t="s">
        <v>77</v>
      </c>
      <c r="D483" t="s">
        <v>285</v>
      </c>
      <c r="E483" t="s">
        <v>274</v>
      </c>
      <c r="F483">
        <v>6</v>
      </c>
      <c r="G483">
        <v>72</v>
      </c>
      <c r="H483">
        <v>10156.98</v>
      </c>
      <c r="I483">
        <v>1836.4074</v>
      </c>
      <c r="J483">
        <v>4</v>
      </c>
    </row>
    <row r="484" spans="1:10">
      <c r="A484">
        <v>2017</v>
      </c>
      <c r="B484">
        <v>2</v>
      </c>
      <c r="C484" t="s">
        <v>77</v>
      </c>
      <c r="D484" t="s">
        <v>168</v>
      </c>
      <c r="E484" t="s">
        <v>274</v>
      </c>
      <c r="F484">
        <v>6</v>
      </c>
      <c r="G484">
        <v>73</v>
      </c>
      <c r="H484">
        <v>7093.466</v>
      </c>
      <c r="I484">
        <v>1441.15058</v>
      </c>
      <c r="J484">
        <v>5</v>
      </c>
    </row>
    <row r="485" spans="1:10">
      <c r="A485">
        <v>2017</v>
      </c>
      <c r="B485">
        <v>2</v>
      </c>
      <c r="C485" t="s">
        <v>77</v>
      </c>
      <c r="D485" t="s">
        <v>286</v>
      </c>
      <c r="E485" t="s">
        <v>274</v>
      </c>
      <c r="F485">
        <v>1</v>
      </c>
      <c r="G485">
        <v>12</v>
      </c>
      <c r="H485">
        <v>1603.912</v>
      </c>
      <c r="I485">
        <v>294.50856</v>
      </c>
      <c r="J485">
        <v>6</v>
      </c>
    </row>
    <row r="486" spans="1:10">
      <c r="A486">
        <v>2017</v>
      </c>
      <c r="B486">
        <v>2</v>
      </c>
      <c r="C486" t="s">
        <v>77</v>
      </c>
      <c r="D486" t="s">
        <v>282</v>
      </c>
      <c r="E486" t="s">
        <v>274</v>
      </c>
      <c r="F486">
        <v>1</v>
      </c>
      <c r="G486">
        <v>7</v>
      </c>
      <c r="H486">
        <v>1001.044</v>
      </c>
      <c r="I486">
        <v>201.13572</v>
      </c>
      <c r="J486">
        <v>7</v>
      </c>
    </row>
    <row r="487" spans="1:10">
      <c r="A487">
        <v>2017</v>
      </c>
      <c r="B487">
        <v>2</v>
      </c>
      <c r="C487" t="s">
        <v>77</v>
      </c>
      <c r="D487" t="s">
        <v>287</v>
      </c>
      <c r="E487" t="s">
        <v>274</v>
      </c>
      <c r="F487">
        <v>1</v>
      </c>
      <c r="G487">
        <v>9.75</v>
      </c>
      <c r="H487">
        <v>936</v>
      </c>
      <c r="I487">
        <v>200.93</v>
      </c>
      <c r="J487">
        <v>8</v>
      </c>
    </row>
    <row r="488" spans="1:10">
      <c r="A488">
        <v>2017</v>
      </c>
      <c r="B488">
        <v>2</v>
      </c>
      <c r="C488" t="s">
        <v>77</v>
      </c>
      <c r="D488" t="s">
        <v>289</v>
      </c>
      <c r="E488" t="s">
        <v>274</v>
      </c>
      <c r="F488">
        <v>1</v>
      </c>
      <c r="G488">
        <v>5</v>
      </c>
      <c r="H488">
        <v>525.5</v>
      </c>
      <c r="I488">
        <v>133.315</v>
      </c>
      <c r="J488">
        <v>9</v>
      </c>
    </row>
    <row r="489" spans="1:10">
      <c r="A489">
        <v>2017</v>
      </c>
      <c r="B489">
        <v>2</v>
      </c>
      <c r="C489" t="s">
        <v>77</v>
      </c>
      <c r="D489" t="s">
        <v>288</v>
      </c>
      <c r="E489" t="s">
        <v>274</v>
      </c>
      <c r="F489">
        <v>1</v>
      </c>
      <c r="G489">
        <v>4</v>
      </c>
      <c r="H489">
        <v>547.486</v>
      </c>
      <c r="I489">
        <v>133.17318</v>
      </c>
      <c r="J489">
        <v>10</v>
      </c>
    </row>
    <row r="490" spans="1:10">
      <c r="A490">
        <v>2017</v>
      </c>
      <c r="B490">
        <v>2</v>
      </c>
      <c r="C490" t="s">
        <v>77</v>
      </c>
      <c r="D490" t="s">
        <v>800</v>
      </c>
      <c r="E490" t="s">
        <v>274</v>
      </c>
      <c r="F490">
        <v>1</v>
      </c>
      <c r="G490">
        <v>0.75</v>
      </c>
      <c r="H490">
        <v>72</v>
      </c>
      <c r="I490">
        <v>61.61</v>
      </c>
      <c r="J490">
        <v>11</v>
      </c>
    </row>
    <row r="491" spans="1:10">
      <c r="A491">
        <v>2017</v>
      </c>
      <c r="B491">
        <v>3</v>
      </c>
      <c r="C491" t="s">
        <v>77</v>
      </c>
      <c r="D491" t="s">
        <v>275</v>
      </c>
      <c r="E491" t="s">
        <v>274</v>
      </c>
      <c r="F491">
        <v>4</v>
      </c>
      <c r="G491">
        <v>102</v>
      </c>
      <c r="H491">
        <v>14219.478</v>
      </c>
      <c r="I491">
        <v>2354.53214</v>
      </c>
      <c r="J491">
        <v>1</v>
      </c>
    </row>
    <row r="492" spans="1:10">
      <c r="A492">
        <v>2017</v>
      </c>
      <c r="B492">
        <v>3</v>
      </c>
      <c r="C492" t="s">
        <v>77</v>
      </c>
      <c r="D492" t="s">
        <v>286</v>
      </c>
      <c r="E492" t="s">
        <v>274</v>
      </c>
      <c r="F492">
        <v>4</v>
      </c>
      <c r="G492">
        <v>49</v>
      </c>
      <c r="H492">
        <v>7324.416</v>
      </c>
      <c r="I492">
        <v>1299.17408</v>
      </c>
      <c r="J492">
        <v>2</v>
      </c>
    </row>
    <row r="493" spans="1:10">
      <c r="A493">
        <v>2017</v>
      </c>
      <c r="B493">
        <v>3</v>
      </c>
      <c r="C493" t="s">
        <v>77</v>
      </c>
      <c r="D493" t="s">
        <v>282</v>
      </c>
      <c r="E493" t="s">
        <v>274</v>
      </c>
      <c r="F493">
        <v>4</v>
      </c>
      <c r="G493">
        <v>44</v>
      </c>
      <c r="H493">
        <v>6211.894</v>
      </c>
      <c r="I493">
        <v>1139.54622</v>
      </c>
      <c r="J493">
        <v>3</v>
      </c>
    </row>
    <row r="494" spans="1:10">
      <c r="A494">
        <v>2017</v>
      </c>
      <c r="B494">
        <v>3</v>
      </c>
      <c r="C494" t="s">
        <v>77</v>
      </c>
      <c r="D494" t="s">
        <v>287</v>
      </c>
      <c r="E494" t="s">
        <v>274</v>
      </c>
      <c r="F494">
        <v>4</v>
      </c>
      <c r="G494">
        <v>29.25</v>
      </c>
      <c r="H494">
        <v>2808</v>
      </c>
      <c r="I494">
        <v>652.79</v>
      </c>
      <c r="J494">
        <v>4</v>
      </c>
    </row>
    <row r="495" spans="1:10">
      <c r="A495">
        <v>2017</v>
      </c>
      <c r="B495">
        <v>3</v>
      </c>
      <c r="C495" t="s">
        <v>77</v>
      </c>
      <c r="D495" t="s">
        <v>289</v>
      </c>
      <c r="E495" t="s">
        <v>274</v>
      </c>
      <c r="F495">
        <v>4</v>
      </c>
      <c r="G495">
        <v>18</v>
      </c>
      <c r="H495">
        <v>1947</v>
      </c>
      <c r="I495">
        <v>507.11</v>
      </c>
      <c r="J495">
        <v>5</v>
      </c>
    </row>
    <row r="496" spans="1:10">
      <c r="A496">
        <v>2017</v>
      </c>
      <c r="B496">
        <v>3</v>
      </c>
      <c r="C496" t="s">
        <v>77</v>
      </c>
      <c r="D496" t="s">
        <v>288</v>
      </c>
      <c r="E496" t="s">
        <v>274</v>
      </c>
      <c r="F496">
        <v>4</v>
      </c>
      <c r="G496">
        <v>14</v>
      </c>
      <c r="H496">
        <v>1957.944</v>
      </c>
      <c r="I496">
        <v>496.53272</v>
      </c>
      <c r="J496">
        <v>6</v>
      </c>
    </row>
    <row r="497" spans="1:10">
      <c r="A497">
        <v>2017</v>
      </c>
      <c r="B497">
        <v>3</v>
      </c>
      <c r="C497" t="s">
        <v>77</v>
      </c>
      <c r="D497" t="s">
        <v>800</v>
      </c>
      <c r="E497" t="s">
        <v>274</v>
      </c>
      <c r="F497">
        <v>4</v>
      </c>
      <c r="G497">
        <v>4.5</v>
      </c>
      <c r="H497">
        <v>432</v>
      </c>
      <c r="I497">
        <v>269.66</v>
      </c>
      <c r="J497">
        <v>7</v>
      </c>
    </row>
    <row r="498" spans="1:10">
      <c r="A498">
        <v>2017</v>
      </c>
      <c r="B498">
        <v>4</v>
      </c>
      <c r="C498" t="s">
        <v>77</v>
      </c>
      <c r="D498" t="s">
        <v>275</v>
      </c>
      <c r="E498" t="s">
        <v>274</v>
      </c>
      <c r="F498">
        <v>5</v>
      </c>
      <c r="G498">
        <v>101</v>
      </c>
      <c r="H498">
        <v>14369.66</v>
      </c>
      <c r="I498">
        <v>2421.0558</v>
      </c>
      <c r="J498">
        <v>1</v>
      </c>
    </row>
    <row r="499" spans="1:10">
      <c r="A499">
        <v>2017</v>
      </c>
      <c r="B499">
        <v>4</v>
      </c>
      <c r="C499" t="s">
        <v>77</v>
      </c>
      <c r="D499" t="s">
        <v>286</v>
      </c>
      <c r="E499" t="s">
        <v>274</v>
      </c>
      <c r="F499">
        <v>5</v>
      </c>
      <c r="G499">
        <v>66</v>
      </c>
      <c r="H499">
        <v>9869.992</v>
      </c>
      <c r="I499">
        <v>1731.09896</v>
      </c>
      <c r="J499">
        <v>2</v>
      </c>
    </row>
    <row r="500" spans="1:10">
      <c r="A500">
        <v>2017</v>
      </c>
      <c r="B500">
        <v>4</v>
      </c>
      <c r="C500" t="s">
        <v>77</v>
      </c>
      <c r="D500" t="s">
        <v>282</v>
      </c>
      <c r="E500" t="s">
        <v>274</v>
      </c>
      <c r="F500">
        <v>5</v>
      </c>
      <c r="G500">
        <v>59</v>
      </c>
      <c r="H500">
        <v>8506.2</v>
      </c>
      <c r="I500">
        <v>1532.806</v>
      </c>
      <c r="J500">
        <v>3</v>
      </c>
    </row>
    <row r="501" spans="1:10">
      <c r="A501">
        <v>2017</v>
      </c>
      <c r="B501">
        <v>4</v>
      </c>
      <c r="C501" t="s">
        <v>77</v>
      </c>
      <c r="D501" t="s">
        <v>288</v>
      </c>
      <c r="E501" t="s">
        <v>274</v>
      </c>
      <c r="F501">
        <v>5</v>
      </c>
      <c r="G501">
        <v>26</v>
      </c>
      <c r="H501">
        <v>2993.43</v>
      </c>
      <c r="I501">
        <v>717.1459</v>
      </c>
      <c r="J501">
        <v>4</v>
      </c>
    </row>
    <row r="502" spans="1:10">
      <c r="A502">
        <v>2017</v>
      </c>
      <c r="B502">
        <v>4</v>
      </c>
      <c r="C502" t="s">
        <v>77</v>
      </c>
      <c r="D502" t="s">
        <v>289</v>
      </c>
      <c r="E502" t="s">
        <v>274</v>
      </c>
      <c r="F502">
        <v>5</v>
      </c>
      <c r="G502">
        <v>19</v>
      </c>
      <c r="H502">
        <v>2177.5</v>
      </c>
      <c r="I502">
        <v>590.075</v>
      </c>
      <c r="J502">
        <v>5</v>
      </c>
    </row>
    <row r="503" spans="1:10">
      <c r="A503">
        <v>2017</v>
      </c>
      <c r="B503">
        <v>5</v>
      </c>
      <c r="C503" t="s">
        <v>77</v>
      </c>
      <c r="D503" t="s">
        <v>275</v>
      </c>
      <c r="E503" t="s">
        <v>274</v>
      </c>
      <c r="F503">
        <v>4</v>
      </c>
      <c r="G503">
        <v>92</v>
      </c>
      <c r="H503">
        <v>13309.16</v>
      </c>
      <c r="I503">
        <v>2206.1908</v>
      </c>
      <c r="J503">
        <v>1</v>
      </c>
    </row>
    <row r="504" spans="1:10">
      <c r="A504">
        <v>2017</v>
      </c>
      <c r="B504">
        <v>5</v>
      </c>
      <c r="C504" t="s">
        <v>77</v>
      </c>
      <c r="D504" t="s">
        <v>282</v>
      </c>
      <c r="E504" t="s">
        <v>274</v>
      </c>
      <c r="F504">
        <v>4</v>
      </c>
      <c r="G504">
        <v>36</v>
      </c>
      <c r="H504">
        <v>5254.892</v>
      </c>
      <c r="I504">
        <v>991.13596</v>
      </c>
      <c r="J504">
        <v>2</v>
      </c>
    </row>
    <row r="505" spans="1:10">
      <c r="A505">
        <v>2017</v>
      </c>
      <c r="B505">
        <v>5</v>
      </c>
      <c r="C505" t="s">
        <v>77</v>
      </c>
      <c r="D505" t="s">
        <v>286</v>
      </c>
      <c r="E505" t="s">
        <v>274</v>
      </c>
      <c r="F505">
        <v>4</v>
      </c>
      <c r="G505">
        <v>34</v>
      </c>
      <c r="H505">
        <v>5062.288</v>
      </c>
      <c r="I505">
        <v>960.09744</v>
      </c>
      <c r="J505">
        <v>3</v>
      </c>
    </row>
    <row r="506" spans="1:10">
      <c r="A506">
        <v>2017</v>
      </c>
      <c r="B506">
        <v>5</v>
      </c>
      <c r="C506" t="s">
        <v>77</v>
      </c>
      <c r="D506" t="s">
        <v>288</v>
      </c>
      <c r="E506" t="s">
        <v>274</v>
      </c>
      <c r="F506">
        <v>4</v>
      </c>
      <c r="G506">
        <v>21</v>
      </c>
      <c r="H506">
        <v>2455.714</v>
      </c>
      <c r="I506">
        <v>582.24282</v>
      </c>
      <c r="J506">
        <v>4</v>
      </c>
    </row>
    <row r="507" spans="1:10">
      <c r="A507">
        <v>2017</v>
      </c>
      <c r="B507">
        <v>5</v>
      </c>
      <c r="C507" t="s">
        <v>77</v>
      </c>
      <c r="D507" t="s">
        <v>289</v>
      </c>
      <c r="E507" t="s">
        <v>274</v>
      </c>
      <c r="F507">
        <v>4</v>
      </c>
      <c r="G507">
        <v>18</v>
      </c>
      <c r="H507">
        <v>2203.5</v>
      </c>
      <c r="I507">
        <v>540.455</v>
      </c>
      <c r="J507">
        <v>5</v>
      </c>
    </row>
    <row r="508" spans="1:10">
      <c r="A508">
        <v>2017</v>
      </c>
      <c r="B508">
        <v>5</v>
      </c>
      <c r="C508" t="s">
        <v>77</v>
      </c>
      <c r="D508" t="s">
        <v>800</v>
      </c>
      <c r="E508" t="s">
        <v>274</v>
      </c>
      <c r="F508">
        <v>3</v>
      </c>
      <c r="G508">
        <v>14.25</v>
      </c>
      <c r="H508">
        <v>1368.335</v>
      </c>
      <c r="I508">
        <v>370.63355</v>
      </c>
      <c r="J508">
        <v>6</v>
      </c>
    </row>
    <row r="509" spans="1:10">
      <c r="A509">
        <v>2017</v>
      </c>
      <c r="B509">
        <v>5</v>
      </c>
      <c r="C509" t="s">
        <v>77</v>
      </c>
      <c r="D509" t="s">
        <v>287</v>
      </c>
      <c r="E509" t="s">
        <v>274</v>
      </c>
      <c r="F509">
        <v>3</v>
      </c>
      <c r="G509">
        <v>4.5</v>
      </c>
      <c r="H509">
        <v>432</v>
      </c>
      <c r="I509">
        <v>219.66</v>
      </c>
      <c r="J509">
        <v>7</v>
      </c>
    </row>
    <row r="510" spans="1:10">
      <c r="A510">
        <v>2017</v>
      </c>
      <c r="B510">
        <v>6</v>
      </c>
      <c r="C510" t="s">
        <v>77</v>
      </c>
      <c r="D510" t="s">
        <v>275</v>
      </c>
      <c r="E510" t="s">
        <v>274</v>
      </c>
      <c r="F510">
        <v>3</v>
      </c>
      <c r="G510">
        <v>35</v>
      </c>
      <c r="H510">
        <v>4945.576</v>
      </c>
      <c r="I510">
        <v>897.92488</v>
      </c>
      <c r="J510">
        <v>1</v>
      </c>
    </row>
    <row r="511" spans="1:10">
      <c r="A511">
        <v>2017</v>
      </c>
      <c r="B511">
        <v>6</v>
      </c>
      <c r="C511" t="s">
        <v>77</v>
      </c>
      <c r="D511" t="s">
        <v>286</v>
      </c>
      <c r="E511" t="s">
        <v>274</v>
      </c>
      <c r="F511">
        <v>3</v>
      </c>
      <c r="G511">
        <v>34</v>
      </c>
      <c r="H511">
        <v>4850.094</v>
      </c>
      <c r="I511">
        <v>882.51222</v>
      </c>
      <c r="J511">
        <v>2</v>
      </c>
    </row>
    <row r="512" spans="1:10">
      <c r="A512">
        <v>2017</v>
      </c>
      <c r="B512">
        <v>6</v>
      </c>
      <c r="C512" t="s">
        <v>77</v>
      </c>
      <c r="D512" t="s">
        <v>282</v>
      </c>
      <c r="E512" t="s">
        <v>274</v>
      </c>
      <c r="F512">
        <v>3</v>
      </c>
      <c r="G512">
        <v>33</v>
      </c>
      <c r="H512">
        <v>4763.252</v>
      </c>
      <c r="I512">
        <v>868.22276</v>
      </c>
      <c r="J512">
        <v>3</v>
      </c>
    </row>
    <row r="513" spans="1:10">
      <c r="A513">
        <v>2017</v>
      </c>
      <c r="B513">
        <v>6</v>
      </c>
      <c r="C513" t="s">
        <v>77</v>
      </c>
      <c r="D513" t="s">
        <v>289</v>
      </c>
      <c r="E513" t="s">
        <v>274</v>
      </c>
      <c r="F513">
        <v>5</v>
      </c>
      <c r="G513">
        <v>7</v>
      </c>
      <c r="H513">
        <v>845</v>
      </c>
      <c r="I513">
        <v>380.85</v>
      </c>
      <c r="J513">
        <v>4</v>
      </c>
    </row>
    <row r="514" spans="1:10">
      <c r="A514">
        <v>2017</v>
      </c>
      <c r="B514">
        <v>6</v>
      </c>
      <c r="C514" t="s">
        <v>77</v>
      </c>
      <c r="D514" t="s">
        <v>287</v>
      </c>
      <c r="E514" t="s">
        <v>274</v>
      </c>
      <c r="F514">
        <v>3</v>
      </c>
      <c r="G514">
        <v>12</v>
      </c>
      <c r="H514">
        <v>1152.67</v>
      </c>
      <c r="I514">
        <v>335.8471</v>
      </c>
      <c r="J514">
        <v>5</v>
      </c>
    </row>
    <row r="515" spans="1:10">
      <c r="A515">
        <v>2017</v>
      </c>
      <c r="B515">
        <v>6</v>
      </c>
      <c r="C515" t="s">
        <v>77</v>
      </c>
      <c r="D515" t="s">
        <v>288</v>
      </c>
      <c r="E515" t="s">
        <v>274</v>
      </c>
      <c r="F515">
        <v>3</v>
      </c>
      <c r="G515">
        <v>10</v>
      </c>
      <c r="H515">
        <v>1192.012</v>
      </c>
      <c r="I515">
        <v>334.96156</v>
      </c>
      <c r="J515">
        <v>6</v>
      </c>
    </row>
    <row r="516" spans="1:10">
      <c r="A516">
        <v>2017</v>
      </c>
      <c r="B516">
        <v>6</v>
      </c>
      <c r="C516" t="s">
        <v>77</v>
      </c>
      <c r="D516" t="s">
        <v>800</v>
      </c>
      <c r="E516" t="s">
        <v>274</v>
      </c>
      <c r="F516">
        <v>2</v>
      </c>
      <c r="G516">
        <v>2.25</v>
      </c>
      <c r="H516">
        <v>216</v>
      </c>
      <c r="I516">
        <v>134.83</v>
      </c>
      <c r="J516">
        <v>7</v>
      </c>
    </row>
    <row r="517" spans="1:10">
      <c r="A517">
        <v>2017</v>
      </c>
      <c r="B517">
        <v>7</v>
      </c>
      <c r="C517" t="s">
        <v>77</v>
      </c>
      <c r="D517" t="s">
        <v>290</v>
      </c>
      <c r="E517" t="s">
        <v>291</v>
      </c>
      <c r="F517">
        <v>15</v>
      </c>
      <c r="G517">
        <v>214</v>
      </c>
      <c r="H517">
        <v>28741.15</v>
      </c>
      <c r="I517">
        <v>5128.3495</v>
      </c>
      <c r="J517">
        <v>1</v>
      </c>
    </row>
    <row r="518" spans="1:10">
      <c r="A518">
        <v>2017</v>
      </c>
      <c r="B518">
        <v>7</v>
      </c>
      <c r="C518" t="s">
        <v>77</v>
      </c>
      <c r="D518" t="s">
        <v>292</v>
      </c>
      <c r="E518" t="s">
        <v>293</v>
      </c>
      <c r="F518">
        <v>15</v>
      </c>
      <c r="G518">
        <v>163</v>
      </c>
      <c r="H518">
        <v>18335.2</v>
      </c>
      <c r="I518">
        <v>3622.576</v>
      </c>
      <c r="J518">
        <v>2</v>
      </c>
    </row>
    <row r="519" spans="1:10">
      <c r="A519">
        <v>2017</v>
      </c>
      <c r="B519">
        <v>7</v>
      </c>
      <c r="C519" t="s">
        <v>77</v>
      </c>
      <c r="D519" t="s">
        <v>294</v>
      </c>
      <c r="E519" t="s">
        <v>293</v>
      </c>
      <c r="F519">
        <v>15</v>
      </c>
      <c r="G519">
        <v>114</v>
      </c>
      <c r="H519">
        <v>11757.18</v>
      </c>
      <c r="I519">
        <v>2620.4334</v>
      </c>
      <c r="J519">
        <v>3</v>
      </c>
    </row>
    <row r="520" spans="1:10">
      <c r="A520">
        <v>2017</v>
      </c>
      <c r="B520">
        <v>7</v>
      </c>
      <c r="C520" t="s">
        <v>77</v>
      </c>
      <c r="D520" t="s">
        <v>295</v>
      </c>
      <c r="E520" t="s">
        <v>296</v>
      </c>
      <c r="F520">
        <v>10</v>
      </c>
      <c r="G520">
        <v>97</v>
      </c>
      <c r="H520">
        <v>1620</v>
      </c>
      <c r="I520">
        <v>1001.6</v>
      </c>
      <c r="J520">
        <v>4</v>
      </c>
    </row>
    <row r="521" spans="1:10">
      <c r="A521">
        <v>2017</v>
      </c>
      <c r="B521">
        <v>8</v>
      </c>
      <c r="C521" t="s">
        <v>77</v>
      </c>
      <c r="D521" t="s">
        <v>297</v>
      </c>
      <c r="E521" t="s">
        <v>293</v>
      </c>
      <c r="F521">
        <v>15</v>
      </c>
      <c r="G521">
        <v>448</v>
      </c>
      <c r="H521">
        <v>45346.81</v>
      </c>
      <c r="I521">
        <v>7989.0853</v>
      </c>
      <c r="J521">
        <v>1</v>
      </c>
    </row>
    <row r="522" spans="1:10">
      <c r="A522">
        <v>2017</v>
      </c>
      <c r="B522">
        <v>8</v>
      </c>
      <c r="C522" t="s">
        <v>77</v>
      </c>
      <c r="D522" t="s">
        <v>298</v>
      </c>
      <c r="E522" t="s">
        <v>293</v>
      </c>
      <c r="F522">
        <v>15</v>
      </c>
      <c r="G522">
        <v>397</v>
      </c>
      <c r="H522">
        <v>44711.15</v>
      </c>
      <c r="I522">
        <v>7753.4495</v>
      </c>
      <c r="J522">
        <v>2</v>
      </c>
    </row>
    <row r="523" spans="1:10">
      <c r="A523">
        <v>2017</v>
      </c>
      <c r="B523">
        <v>8</v>
      </c>
      <c r="C523" t="s">
        <v>77</v>
      </c>
      <c r="D523" t="s">
        <v>299</v>
      </c>
      <c r="E523" t="s">
        <v>291</v>
      </c>
      <c r="F523">
        <v>15</v>
      </c>
      <c r="G523">
        <v>320</v>
      </c>
      <c r="H523">
        <v>40029.6</v>
      </c>
      <c r="I523">
        <v>6913.848</v>
      </c>
      <c r="J523">
        <v>3</v>
      </c>
    </row>
    <row r="524" spans="1:10">
      <c r="A524">
        <v>2017</v>
      </c>
      <c r="B524">
        <v>8</v>
      </c>
      <c r="C524" t="s">
        <v>77</v>
      </c>
      <c r="D524" t="s">
        <v>300</v>
      </c>
      <c r="E524" t="s">
        <v>296</v>
      </c>
      <c r="F524">
        <v>10</v>
      </c>
      <c r="G524">
        <v>182</v>
      </c>
      <c r="H524">
        <v>2964</v>
      </c>
      <c r="I524">
        <v>1431.32</v>
      </c>
      <c r="J524">
        <v>4</v>
      </c>
    </row>
    <row r="525" spans="1:10">
      <c r="A525">
        <v>2017</v>
      </c>
      <c r="B525">
        <v>8</v>
      </c>
      <c r="C525" t="s">
        <v>77</v>
      </c>
      <c r="D525" t="s">
        <v>801</v>
      </c>
      <c r="E525" t="s">
        <v>296</v>
      </c>
      <c r="F525">
        <v>10</v>
      </c>
      <c r="G525">
        <v>110</v>
      </c>
      <c r="H525">
        <v>1728</v>
      </c>
      <c r="I525">
        <v>1054.64</v>
      </c>
      <c r="J525">
        <v>5</v>
      </c>
    </row>
    <row r="526" spans="1:10">
      <c r="A526">
        <v>2017</v>
      </c>
      <c r="B526">
        <v>9</v>
      </c>
      <c r="C526" t="s">
        <v>77</v>
      </c>
      <c r="D526" t="s">
        <v>301</v>
      </c>
      <c r="E526" t="s">
        <v>302</v>
      </c>
      <c r="F526">
        <v>3</v>
      </c>
      <c r="G526">
        <v>65</v>
      </c>
      <c r="H526">
        <v>6572.96</v>
      </c>
      <c r="I526">
        <v>1199.4848</v>
      </c>
      <c r="J526">
        <v>1</v>
      </c>
    </row>
    <row r="527" spans="1:10">
      <c r="A527">
        <v>2017</v>
      </c>
      <c r="B527">
        <v>9</v>
      </c>
      <c r="C527" t="s">
        <v>77</v>
      </c>
      <c r="D527" t="s">
        <v>303</v>
      </c>
      <c r="E527" t="s">
        <v>304</v>
      </c>
      <c r="F527">
        <v>4</v>
      </c>
      <c r="G527">
        <v>35</v>
      </c>
      <c r="H527">
        <v>4876.4</v>
      </c>
      <c r="I527">
        <v>938.932</v>
      </c>
      <c r="J527">
        <v>2</v>
      </c>
    </row>
    <row r="528" spans="1:10">
      <c r="A528">
        <v>2017</v>
      </c>
      <c r="B528">
        <v>9</v>
      </c>
      <c r="C528" t="s">
        <v>77</v>
      </c>
      <c r="D528" t="s">
        <v>305</v>
      </c>
      <c r="E528" t="s">
        <v>302</v>
      </c>
      <c r="F528">
        <v>2</v>
      </c>
      <c r="G528">
        <v>6</v>
      </c>
      <c r="H528">
        <v>650</v>
      </c>
      <c r="I528">
        <v>202.5</v>
      </c>
      <c r="J528">
        <v>3</v>
      </c>
    </row>
    <row r="529" spans="1:10">
      <c r="A529">
        <v>2017</v>
      </c>
      <c r="B529">
        <v>10</v>
      </c>
      <c r="C529" t="s">
        <v>77</v>
      </c>
      <c r="D529" t="s">
        <v>301</v>
      </c>
      <c r="E529" t="s">
        <v>302</v>
      </c>
      <c r="F529">
        <v>4</v>
      </c>
      <c r="G529">
        <v>85</v>
      </c>
      <c r="H529">
        <v>8581.64</v>
      </c>
      <c r="I529">
        <v>1570.6132</v>
      </c>
      <c r="J529">
        <v>1</v>
      </c>
    </row>
    <row r="530" spans="1:10">
      <c r="A530">
        <v>2017</v>
      </c>
      <c r="B530">
        <v>10</v>
      </c>
      <c r="C530" t="s">
        <v>77</v>
      </c>
      <c r="D530" t="s">
        <v>303</v>
      </c>
      <c r="E530" t="s">
        <v>304</v>
      </c>
      <c r="F530">
        <v>4</v>
      </c>
      <c r="G530">
        <v>55</v>
      </c>
      <c r="H530">
        <v>8172.4</v>
      </c>
      <c r="I530">
        <v>1427.412</v>
      </c>
      <c r="J530">
        <v>2</v>
      </c>
    </row>
    <row r="531" spans="1:10">
      <c r="A531">
        <v>2017</v>
      </c>
      <c r="B531">
        <v>10</v>
      </c>
      <c r="C531" t="s">
        <v>77</v>
      </c>
      <c r="D531" t="s">
        <v>306</v>
      </c>
      <c r="E531" t="s">
        <v>302</v>
      </c>
      <c r="F531">
        <v>5</v>
      </c>
      <c r="G531">
        <v>6</v>
      </c>
      <c r="H531">
        <v>754</v>
      </c>
      <c r="I531">
        <v>366.02</v>
      </c>
      <c r="J531">
        <v>3</v>
      </c>
    </row>
    <row r="532" spans="1:10">
      <c r="A532">
        <v>2017</v>
      </c>
      <c r="B532">
        <v>11</v>
      </c>
      <c r="C532" t="s">
        <v>77</v>
      </c>
      <c r="D532" t="s">
        <v>301</v>
      </c>
      <c r="E532" t="s">
        <v>302</v>
      </c>
      <c r="F532">
        <v>4</v>
      </c>
      <c r="G532">
        <v>77</v>
      </c>
      <c r="H532">
        <v>8119.25</v>
      </c>
      <c r="I532">
        <v>1486.5025</v>
      </c>
      <c r="J532">
        <v>1</v>
      </c>
    </row>
    <row r="533" spans="1:10">
      <c r="A533">
        <v>2017</v>
      </c>
      <c r="B533">
        <v>11</v>
      </c>
      <c r="C533" t="s">
        <v>77</v>
      </c>
      <c r="D533" t="s">
        <v>303</v>
      </c>
      <c r="E533" t="s">
        <v>304</v>
      </c>
      <c r="F533">
        <v>4</v>
      </c>
      <c r="G533">
        <v>39</v>
      </c>
      <c r="H533">
        <v>5804.4</v>
      </c>
      <c r="I533">
        <v>1071.572</v>
      </c>
      <c r="J533">
        <v>2</v>
      </c>
    </row>
    <row r="534" spans="1:10">
      <c r="A534">
        <v>2017</v>
      </c>
      <c r="B534">
        <v>11</v>
      </c>
      <c r="C534" t="s">
        <v>77</v>
      </c>
      <c r="D534" t="s">
        <v>307</v>
      </c>
      <c r="E534" t="s">
        <v>304</v>
      </c>
      <c r="F534">
        <v>3</v>
      </c>
      <c r="G534">
        <v>29</v>
      </c>
      <c r="H534">
        <v>4258.4</v>
      </c>
      <c r="I534">
        <v>790.592</v>
      </c>
      <c r="J534">
        <v>3</v>
      </c>
    </row>
    <row r="535" spans="1:10">
      <c r="A535">
        <v>2017</v>
      </c>
      <c r="B535">
        <v>11</v>
      </c>
      <c r="C535" t="s">
        <v>77</v>
      </c>
      <c r="D535" t="s">
        <v>308</v>
      </c>
      <c r="E535" t="s">
        <v>304</v>
      </c>
      <c r="F535">
        <v>3</v>
      </c>
      <c r="G535">
        <v>21</v>
      </c>
      <c r="H535">
        <v>3137.2</v>
      </c>
      <c r="I535">
        <v>620.836</v>
      </c>
      <c r="J535">
        <v>4</v>
      </c>
    </row>
    <row r="536" spans="1:10">
      <c r="A536">
        <v>2017</v>
      </c>
      <c r="B536">
        <v>11</v>
      </c>
      <c r="C536" t="s">
        <v>77</v>
      </c>
      <c r="D536" t="s">
        <v>306</v>
      </c>
      <c r="E536" t="s">
        <v>302</v>
      </c>
      <c r="F536">
        <v>4</v>
      </c>
      <c r="G536">
        <v>4</v>
      </c>
      <c r="H536">
        <v>520</v>
      </c>
      <c r="I536">
        <v>279.6</v>
      </c>
      <c r="J536">
        <v>5</v>
      </c>
    </row>
    <row r="537" spans="1:10">
      <c r="A537">
        <v>2017</v>
      </c>
      <c r="B537">
        <v>12</v>
      </c>
      <c r="C537" t="s">
        <v>77</v>
      </c>
      <c r="D537" t="s">
        <v>303</v>
      </c>
      <c r="E537" t="s">
        <v>304</v>
      </c>
      <c r="F537">
        <v>5</v>
      </c>
      <c r="G537">
        <v>52</v>
      </c>
      <c r="H537">
        <v>7981.2</v>
      </c>
      <c r="I537">
        <v>1443.556</v>
      </c>
      <c r="J537">
        <v>1</v>
      </c>
    </row>
    <row r="538" spans="1:10">
      <c r="A538">
        <v>2017</v>
      </c>
      <c r="B538">
        <v>12</v>
      </c>
      <c r="C538" t="s">
        <v>77</v>
      </c>
      <c r="D538" t="s">
        <v>301</v>
      </c>
      <c r="E538" t="s">
        <v>302</v>
      </c>
      <c r="F538">
        <v>5</v>
      </c>
      <c r="G538">
        <v>75</v>
      </c>
      <c r="H538">
        <v>7385.64</v>
      </c>
      <c r="I538">
        <v>1435.1332</v>
      </c>
      <c r="J538">
        <v>2</v>
      </c>
    </row>
    <row r="539" spans="1:10">
      <c r="A539">
        <v>2017</v>
      </c>
      <c r="B539">
        <v>12</v>
      </c>
      <c r="C539" t="s">
        <v>77</v>
      </c>
      <c r="D539" t="s">
        <v>307</v>
      </c>
      <c r="E539" t="s">
        <v>304</v>
      </c>
      <c r="F539">
        <v>5</v>
      </c>
      <c r="G539">
        <v>43</v>
      </c>
      <c r="H539">
        <v>6372</v>
      </c>
      <c r="I539">
        <v>1207.36</v>
      </c>
      <c r="J539">
        <v>3</v>
      </c>
    </row>
    <row r="540" spans="1:10">
      <c r="A540">
        <v>2017</v>
      </c>
      <c r="B540">
        <v>12</v>
      </c>
      <c r="C540" t="s">
        <v>77</v>
      </c>
      <c r="D540" t="s">
        <v>308</v>
      </c>
      <c r="E540" t="s">
        <v>304</v>
      </c>
      <c r="F540">
        <v>5</v>
      </c>
      <c r="G540">
        <v>36</v>
      </c>
      <c r="H540">
        <v>5522</v>
      </c>
      <c r="I540">
        <v>1075.86</v>
      </c>
      <c r="J540">
        <v>4</v>
      </c>
    </row>
    <row r="541" spans="1:10">
      <c r="A541">
        <v>2017</v>
      </c>
      <c r="B541">
        <v>12</v>
      </c>
      <c r="C541" t="s">
        <v>77</v>
      </c>
      <c r="D541" t="s">
        <v>306</v>
      </c>
      <c r="E541" t="s">
        <v>302</v>
      </c>
      <c r="F541">
        <v>5</v>
      </c>
      <c r="G541">
        <v>8</v>
      </c>
      <c r="H541">
        <v>1040</v>
      </c>
      <c r="I541">
        <v>409.2</v>
      </c>
      <c r="J541">
        <v>5</v>
      </c>
    </row>
    <row r="542" spans="1:10">
      <c r="A542">
        <v>2018</v>
      </c>
      <c r="B542">
        <v>1</v>
      </c>
      <c r="C542" t="s">
        <v>77</v>
      </c>
      <c r="D542" t="s">
        <v>309</v>
      </c>
      <c r="E542" t="s">
        <v>310</v>
      </c>
      <c r="F542">
        <v>4</v>
      </c>
      <c r="G542">
        <v>93</v>
      </c>
      <c r="H542">
        <v>12616</v>
      </c>
      <c r="I542">
        <v>2119.08</v>
      </c>
      <c r="J542">
        <v>1</v>
      </c>
    </row>
    <row r="543" spans="1:10">
      <c r="A543">
        <v>2018</v>
      </c>
      <c r="B543">
        <v>1</v>
      </c>
      <c r="C543" t="s">
        <v>77</v>
      </c>
      <c r="D543" t="s">
        <v>311</v>
      </c>
      <c r="E543" t="s">
        <v>312</v>
      </c>
      <c r="F543">
        <v>4</v>
      </c>
      <c r="G543">
        <v>89</v>
      </c>
      <c r="H543">
        <v>8951.84</v>
      </c>
      <c r="I543">
        <v>1630.7392</v>
      </c>
      <c r="J543">
        <v>2</v>
      </c>
    </row>
    <row r="544" spans="1:10">
      <c r="A544">
        <v>2018</v>
      </c>
      <c r="B544">
        <v>1</v>
      </c>
      <c r="C544" t="s">
        <v>77</v>
      </c>
      <c r="D544" t="s">
        <v>313</v>
      </c>
      <c r="E544" t="s">
        <v>310</v>
      </c>
      <c r="F544">
        <v>4</v>
      </c>
      <c r="G544">
        <v>32</v>
      </c>
      <c r="H544">
        <v>4472</v>
      </c>
      <c r="I544">
        <v>877.36</v>
      </c>
      <c r="J544">
        <v>3</v>
      </c>
    </row>
    <row r="545" spans="1:10">
      <c r="A545">
        <v>2018</v>
      </c>
      <c r="B545">
        <v>1</v>
      </c>
      <c r="C545" t="s">
        <v>77</v>
      </c>
      <c r="D545" t="s">
        <v>303</v>
      </c>
      <c r="E545" t="s">
        <v>304</v>
      </c>
      <c r="F545">
        <v>3</v>
      </c>
      <c r="G545">
        <v>30</v>
      </c>
      <c r="H545">
        <v>4595.2</v>
      </c>
      <c r="I545">
        <v>837.376</v>
      </c>
      <c r="J545">
        <v>4</v>
      </c>
    </row>
    <row r="546" spans="1:10">
      <c r="A546">
        <v>2018</v>
      </c>
      <c r="B546">
        <v>1</v>
      </c>
      <c r="C546" t="s">
        <v>77</v>
      </c>
      <c r="D546" t="s">
        <v>314</v>
      </c>
      <c r="E546" t="s">
        <v>312</v>
      </c>
      <c r="F546">
        <v>4</v>
      </c>
      <c r="G546">
        <v>30</v>
      </c>
      <c r="H546">
        <v>3042</v>
      </c>
      <c r="I546">
        <v>685.46</v>
      </c>
      <c r="J546">
        <v>5</v>
      </c>
    </row>
    <row r="547" spans="1:10">
      <c r="A547">
        <v>2018</v>
      </c>
      <c r="B547">
        <v>1</v>
      </c>
      <c r="C547" t="s">
        <v>77</v>
      </c>
      <c r="D547" t="s">
        <v>301</v>
      </c>
      <c r="E547" t="s">
        <v>302</v>
      </c>
      <c r="F547">
        <v>3</v>
      </c>
      <c r="G547">
        <v>32</v>
      </c>
      <c r="H547">
        <v>2957.43</v>
      </c>
      <c r="I547">
        <v>630.4659</v>
      </c>
      <c r="J547">
        <v>6</v>
      </c>
    </row>
    <row r="548" spans="1:10">
      <c r="A548">
        <v>2018</v>
      </c>
      <c r="B548">
        <v>1</v>
      </c>
      <c r="C548" t="s">
        <v>77</v>
      </c>
      <c r="D548" t="s">
        <v>307</v>
      </c>
      <c r="E548" t="s">
        <v>304</v>
      </c>
      <c r="F548">
        <v>2</v>
      </c>
      <c r="G548">
        <v>16</v>
      </c>
      <c r="H548">
        <v>2352.8</v>
      </c>
      <c r="I548">
        <v>453.864</v>
      </c>
      <c r="J548">
        <v>7</v>
      </c>
    </row>
    <row r="549" spans="1:10">
      <c r="A549">
        <v>2018</v>
      </c>
      <c r="B549">
        <v>1</v>
      </c>
      <c r="C549" t="s">
        <v>77</v>
      </c>
      <c r="D549" t="s">
        <v>308</v>
      </c>
      <c r="E549" t="s">
        <v>304</v>
      </c>
      <c r="F549">
        <v>2</v>
      </c>
      <c r="G549">
        <v>13</v>
      </c>
      <c r="H549">
        <v>1968.8</v>
      </c>
      <c r="I549">
        <v>394.944</v>
      </c>
      <c r="J549">
        <v>8</v>
      </c>
    </row>
    <row r="550" spans="1:10">
      <c r="A550">
        <v>2018</v>
      </c>
      <c r="B550">
        <v>1</v>
      </c>
      <c r="C550" t="s">
        <v>77</v>
      </c>
      <c r="D550" t="s">
        <v>306</v>
      </c>
      <c r="E550" t="s">
        <v>302</v>
      </c>
      <c r="F550">
        <v>3</v>
      </c>
      <c r="G550">
        <v>7</v>
      </c>
      <c r="H550">
        <v>910</v>
      </c>
      <c r="I550">
        <v>289.3</v>
      </c>
      <c r="J550">
        <v>9</v>
      </c>
    </row>
    <row r="551" spans="1:10">
      <c r="A551">
        <v>2018</v>
      </c>
      <c r="B551">
        <v>2</v>
      </c>
      <c r="C551" t="s">
        <v>77</v>
      </c>
      <c r="D551" t="s">
        <v>309</v>
      </c>
      <c r="E551" t="s">
        <v>310</v>
      </c>
      <c r="F551">
        <v>8</v>
      </c>
      <c r="G551">
        <v>183</v>
      </c>
      <c r="H551">
        <v>25456</v>
      </c>
      <c r="I551">
        <v>4258.28</v>
      </c>
      <c r="J551">
        <v>1</v>
      </c>
    </row>
    <row r="552" spans="1:10">
      <c r="A552">
        <v>2018</v>
      </c>
      <c r="B552">
        <v>2</v>
      </c>
      <c r="C552" t="s">
        <v>77</v>
      </c>
      <c r="D552" t="s">
        <v>311</v>
      </c>
      <c r="E552" t="s">
        <v>312</v>
      </c>
      <c r="F552">
        <v>8</v>
      </c>
      <c r="G552">
        <v>171</v>
      </c>
      <c r="H552">
        <v>17217.26</v>
      </c>
      <c r="I552">
        <v>3151.2438</v>
      </c>
      <c r="J552">
        <v>2</v>
      </c>
    </row>
    <row r="553" spans="1:10">
      <c r="A553">
        <v>2018</v>
      </c>
      <c r="B553">
        <v>2</v>
      </c>
      <c r="C553" t="s">
        <v>77</v>
      </c>
      <c r="D553" t="s">
        <v>313</v>
      </c>
      <c r="E553" t="s">
        <v>310</v>
      </c>
      <c r="F553">
        <v>8</v>
      </c>
      <c r="G553">
        <v>70</v>
      </c>
      <c r="H553">
        <v>9856</v>
      </c>
      <c r="I553">
        <v>1891.28</v>
      </c>
      <c r="J553">
        <v>3</v>
      </c>
    </row>
    <row r="554" spans="1:10">
      <c r="A554">
        <v>2018</v>
      </c>
      <c r="B554">
        <v>2</v>
      </c>
      <c r="C554" t="s">
        <v>77</v>
      </c>
      <c r="D554" t="s">
        <v>314</v>
      </c>
      <c r="E554" t="s">
        <v>312</v>
      </c>
      <c r="F554">
        <v>8</v>
      </c>
      <c r="G554">
        <v>54</v>
      </c>
      <c r="H554">
        <v>5681</v>
      </c>
      <c r="I554">
        <v>1300.53</v>
      </c>
      <c r="J554">
        <v>4</v>
      </c>
    </row>
    <row r="555" spans="1:10">
      <c r="A555">
        <v>2018</v>
      </c>
      <c r="B555">
        <v>3</v>
      </c>
      <c r="C555" t="s">
        <v>77</v>
      </c>
      <c r="D555" t="s">
        <v>315</v>
      </c>
      <c r="E555" t="s">
        <v>316</v>
      </c>
      <c r="F555">
        <v>5</v>
      </c>
      <c r="G555">
        <v>101</v>
      </c>
      <c r="H555">
        <v>10806.2</v>
      </c>
      <c r="I555">
        <v>1957.806</v>
      </c>
      <c r="J555">
        <v>1</v>
      </c>
    </row>
    <row r="556" spans="1:10">
      <c r="A556">
        <v>2018</v>
      </c>
      <c r="B556">
        <v>3</v>
      </c>
      <c r="C556" t="s">
        <v>77</v>
      </c>
      <c r="D556" t="s">
        <v>317</v>
      </c>
      <c r="E556" t="s">
        <v>318</v>
      </c>
      <c r="F556">
        <v>5</v>
      </c>
      <c r="G556">
        <v>60</v>
      </c>
      <c r="H556">
        <v>8744.4</v>
      </c>
      <c r="I556">
        <v>1566.772</v>
      </c>
      <c r="J556">
        <v>2</v>
      </c>
    </row>
    <row r="557" spans="1:10">
      <c r="A557">
        <v>2018</v>
      </c>
      <c r="B557">
        <v>3</v>
      </c>
      <c r="C557" t="s">
        <v>77</v>
      </c>
      <c r="D557" t="s">
        <v>319</v>
      </c>
      <c r="E557" t="s">
        <v>318</v>
      </c>
      <c r="F557">
        <v>5</v>
      </c>
      <c r="G557">
        <v>49</v>
      </c>
      <c r="H557">
        <v>6962</v>
      </c>
      <c r="I557">
        <v>1302.06</v>
      </c>
      <c r="J557">
        <v>3</v>
      </c>
    </row>
    <row r="558" spans="1:10">
      <c r="A558">
        <v>2018</v>
      </c>
      <c r="B558">
        <v>4</v>
      </c>
      <c r="C558" t="s">
        <v>77</v>
      </c>
      <c r="D558" t="s">
        <v>315</v>
      </c>
      <c r="E558" t="s">
        <v>316</v>
      </c>
      <c r="F558">
        <v>3</v>
      </c>
      <c r="G558">
        <v>54</v>
      </c>
      <c r="H558">
        <v>6040.42</v>
      </c>
      <c r="I558">
        <v>1097.2546</v>
      </c>
      <c r="J558">
        <v>1</v>
      </c>
    </row>
    <row r="559" spans="1:10">
      <c r="A559">
        <v>2018</v>
      </c>
      <c r="B559">
        <v>4</v>
      </c>
      <c r="C559" t="s">
        <v>77</v>
      </c>
      <c r="D559" t="s">
        <v>317</v>
      </c>
      <c r="E559" t="s">
        <v>318</v>
      </c>
      <c r="F559">
        <v>3</v>
      </c>
      <c r="G559">
        <v>36</v>
      </c>
      <c r="H559">
        <v>5252.4</v>
      </c>
      <c r="I559">
        <v>940.812</v>
      </c>
      <c r="J559">
        <v>2</v>
      </c>
    </row>
    <row r="560" spans="1:10">
      <c r="A560">
        <v>2018</v>
      </c>
      <c r="B560">
        <v>4</v>
      </c>
      <c r="C560" t="s">
        <v>77</v>
      </c>
      <c r="D560" t="s">
        <v>319</v>
      </c>
      <c r="E560" t="s">
        <v>318</v>
      </c>
      <c r="F560">
        <v>3</v>
      </c>
      <c r="G560">
        <v>25</v>
      </c>
      <c r="H560">
        <v>3760.4</v>
      </c>
      <c r="I560">
        <v>713.852</v>
      </c>
      <c r="J560">
        <v>3</v>
      </c>
    </row>
    <row r="561" spans="1:10">
      <c r="A561">
        <v>2018</v>
      </c>
      <c r="B561">
        <v>4</v>
      </c>
      <c r="C561" t="s">
        <v>77</v>
      </c>
      <c r="D561" t="s">
        <v>320</v>
      </c>
      <c r="E561" t="s">
        <v>318</v>
      </c>
      <c r="F561">
        <v>2</v>
      </c>
      <c r="G561">
        <v>2</v>
      </c>
      <c r="H561">
        <v>304.4</v>
      </c>
      <c r="I561">
        <v>145.572</v>
      </c>
      <c r="J561">
        <v>4</v>
      </c>
    </row>
    <row r="562" spans="1:10">
      <c r="A562">
        <v>2018</v>
      </c>
      <c r="B562">
        <v>4</v>
      </c>
      <c r="C562" t="s">
        <v>77</v>
      </c>
      <c r="D562" t="s">
        <v>518</v>
      </c>
      <c r="E562" t="s">
        <v>513</v>
      </c>
      <c r="F562">
        <v>1</v>
      </c>
      <c r="G562">
        <v>1</v>
      </c>
      <c r="H562">
        <v>128</v>
      </c>
      <c r="I562">
        <v>69.64</v>
      </c>
      <c r="J562">
        <v>5</v>
      </c>
    </row>
    <row r="563" spans="1:10">
      <c r="A563">
        <v>2018</v>
      </c>
      <c r="B563">
        <v>4</v>
      </c>
      <c r="C563" t="s">
        <v>77</v>
      </c>
      <c r="D563" t="s">
        <v>802</v>
      </c>
      <c r="E563" t="s">
        <v>316</v>
      </c>
      <c r="F563">
        <v>1</v>
      </c>
      <c r="G563">
        <v>1</v>
      </c>
      <c r="H563">
        <v>104</v>
      </c>
      <c r="I563">
        <v>66.52</v>
      </c>
      <c r="J563">
        <v>6</v>
      </c>
    </row>
    <row r="564" spans="1:10">
      <c r="A564">
        <v>2018</v>
      </c>
      <c r="B564">
        <v>5</v>
      </c>
      <c r="C564" t="s">
        <v>77</v>
      </c>
      <c r="D564" t="s">
        <v>315</v>
      </c>
      <c r="E564" t="s">
        <v>316</v>
      </c>
      <c r="F564">
        <v>4</v>
      </c>
      <c r="G564">
        <v>78</v>
      </c>
      <c r="H564">
        <v>8641.06</v>
      </c>
      <c r="I564">
        <v>1557.3378</v>
      </c>
      <c r="J564">
        <v>1</v>
      </c>
    </row>
    <row r="565" spans="1:10">
      <c r="A565">
        <v>2018</v>
      </c>
      <c r="B565">
        <v>5</v>
      </c>
      <c r="C565" t="s">
        <v>77</v>
      </c>
      <c r="D565" t="s">
        <v>319</v>
      </c>
      <c r="E565" t="s">
        <v>318</v>
      </c>
      <c r="F565">
        <v>4</v>
      </c>
      <c r="G565">
        <v>47</v>
      </c>
      <c r="H565">
        <v>7154.4</v>
      </c>
      <c r="I565">
        <v>1271.072</v>
      </c>
      <c r="J565">
        <v>2</v>
      </c>
    </row>
    <row r="566" spans="1:10">
      <c r="A566">
        <v>2018</v>
      </c>
      <c r="B566">
        <v>5</v>
      </c>
      <c r="C566" t="s">
        <v>77</v>
      </c>
      <c r="D566" t="s">
        <v>317</v>
      </c>
      <c r="E566" t="s">
        <v>318</v>
      </c>
      <c r="F566">
        <v>3</v>
      </c>
      <c r="G566">
        <v>29</v>
      </c>
      <c r="H566">
        <v>4188</v>
      </c>
      <c r="I566">
        <v>781.44</v>
      </c>
      <c r="J566">
        <v>3</v>
      </c>
    </row>
    <row r="567" spans="1:10">
      <c r="A567">
        <v>2018</v>
      </c>
      <c r="B567">
        <v>5</v>
      </c>
      <c r="C567" t="s">
        <v>77</v>
      </c>
      <c r="D567" t="s">
        <v>321</v>
      </c>
      <c r="E567" t="s">
        <v>316</v>
      </c>
      <c r="F567">
        <v>1</v>
      </c>
      <c r="G567">
        <v>6</v>
      </c>
      <c r="H567">
        <v>773.5</v>
      </c>
      <c r="I567">
        <v>168.555</v>
      </c>
      <c r="J567">
        <v>4</v>
      </c>
    </row>
    <row r="568" spans="1:10">
      <c r="A568">
        <v>2018</v>
      </c>
      <c r="B568">
        <v>5</v>
      </c>
      <c r="C568" t="s">
        <v>77</v>
      </c>
      <c r="D568" t="s">
        <v>803</v>
      </c>
      <c r="E568" t="s">
        <v>318</v>
      </c>
      <c r="F568">
        <v>1</v>
      </c>
      <c r="G568">
        <v>4</v>
      </c>
      <c r="H568">
        <v>608</v>
      </c>
      <c r="I568">
        <v>141.04</v>
      </c>
      <c r="J568">
        <v>5</v>
      </c>
    </row>
    <row r="569" spans="1:10">
      <c r="A569">
        <v>2018</v>
      </c>
      <c r="B569">
        <v>6</v>
      </c>
      <c r="C569" t="s">
        <v>77</v>
      </c>
      <c r="D569" t="s">
        <v>315</v>
      </c>
      <c r="E569" t="s">
        <v>316</v>
      </c>
      <c r="F569">
        <v>6</v>
      </c>
      <c r="G569">
        <v>60</v>
      </c>
      <c r="H569">
        <v>6756.06</v>
      </c>
      <c r="I569">
        <v>1358.2878</v>
      </c>
      <c r="J569">
        <v>1</v>
      </c>
    </row>
    <row r="570" spans="1:10">
      <c r="A570">
        <v>2018</v>
      </c>
      <c r="B570">
        <v>6</v>
      </c>
      <c r="C570" t="s">
        <v>77</v>
      </c>
      <c r="D570" t="s">
        <v>319</v>
      </c>
      <c r="E570" t="s">
        <v>318</v>
      </c>
      <c r="F570">
        <v>3</v>
      </c>
      <c r="G570">
        <v>23</v>
      </c>
      <c r="H570">
        <v>3560</v>
      </c>
      <c r="I570">
        <v>681.8</v>
      </c>
      <c r="J570">
        <v>2</v>
      </c>
    </row>
    <row r="571" spans="1:10">
      <c r="A571">
        <v>2018</v>
      </c>
      <c r="B571">
        <v>6</v>
      </c>
      <c r="C571" t="s">
        <v>77</v>
      </c>
      <c r="D571" t="s">
        <v>317</v>
      </c>
      <c r="E571" t="s">
        <v>318</v>
      </c>
      <c r="F571">
        <v>2</v>
      </c>
      <c r="G571">
        <v>25</v>
      </c>
      <c r="H571">
        <v>3651.2</v>
      </c>
      <c r="I571">
        <v>649.656</v>
      </c>
      <c r="J571">
        <v>3</v>
      </c>
    </row>
    <row r="572" spans="1:10">
      <c r="A572">
        <v>2018</v>
      </c>
      <c r="B572">
        <v>6</v>
      </c>
      <c r="C572" t="s">
        <v>77</v>
      </c>
      <c r="D572" t="s">
        <v>322</v>
      </c>
      <c r="E572" t="s">
        <v>316</v>
      </c>
      <c r="F572">
        <v>1</v>
      </c>
      <c r="G572">
        <v>2</v>
      </c>
      <c r="H572">
        <v>227.5</v>
      </c>
      <c r="I572">
        <v>85.575</v>
      </c>
      <c r="J572">
        <v>4</v>
      </c>
    </row>
    <row r="573" spans="1:10">
      <c r="A573">
        <v>2018</v>
      </c>
      <c r="B573">
        <v>7</v>
      </c>
      <c r="C573" t="s">
        <v>77</v>
      </c>
      <c r="D573" t="s">
        <v>323</v>
      </c>
      <c r="E573" t="s">
        <v>324</v>
      </c>
      <c r="F573">
        <v>15</v>
      </c>
      <c r="G573">
        <v>251</v>
      </c>
      <c r="H573">
        <v>34568</v>
      </c>
      <c r="I573">
        <v>5996.84</v>
      </c>
      <c r="J573">
        <v>1</v>
      </c>
    </row>
    <row r="574" spans="1:10">
      <c r="A574">
        <v>2018</v>
      </c>
      <c r="B574">
        <v>7</v>
      </c>
      <c r="C574" t="s">
        <v>77</v>
      </c>
      <c r="D574" t="s">
        <v>325</v>
      </c>
      <c r="E574" t="s">
        <v>326</v>
      </c>
      <c r="F574">
        <v>15</v>
      </c>
      <c r="G574">
        <v>224</v>
      </c>
      <c r="H574">
        <v>25434.5</v>
      </c>
      <c r="I574">
        <v>4728.485</v>
      </c>
      <c r="J574">
        <v>2</v>
      </c>
    </row>
    <row r="575" spans="1:10">
      <c r="A575">
        <v>2018</v>
      </c>
      <c r="B575">
        <v>7</v>
      </c>
      <c r="C575" t="s">
        <v>77</v>
      </c>
      <c r="D575" t="s">
        <v>327</v>
      </c>
      <c r="E575" t="s">
        <v>326</v>
      </c>
      <c r="F575">
        <v>15</v>
      </c>
      <c r="G575">
        <v>56</v>
      </c>
      <c r="H575">
        <v>6395.5</v>
      </c>
      <c r="I575">
        <v>1749.415</v>
      </c>
      <c r="J575">
        <v>3</v>
      </c>
    </row>
    <row r="576" spans="1:10">
      <c r="A576">
        <v>2018</v>
      </c>
      <c r="B576">
        <v>7</v>
      </c>
      <c r="C576" t="s">
        <v>77</v>
      </c>
      <c r="D576" t="s">
        <v>328</v>
      </c>
      <c r="E576" t="s">
        <v>324</v>
      </c>
      <c r="F576">
        <v>3</v>
      </c>
      <c r="G576">
        <v>3</v>
      </c>
      <c r="H576">
        <v>432</v>
      </c>
      <c r="I576">
        <v>215.16</v>
      </c>
      <c r="J576">
        <v>4</v>
      </c>
    </row>
    <row r="577" spans="1:10">
      <c r="A577">
        <v>2018</v>
      </c>
      <c r="B577">
        <v>8</v>
      </c>
      <c r="C577" t="s">
        <v>77</v>
      </c>
      <c r="D577" t="s">
        <v>329</v>
      </c>
      <c r="E577" t="s">
        <v>324</v>
      </c>
      <c r="F577">
        <v>15</v>
      </c>
      <c r="G577">
        <v>520</v>
      </c>
      <c r="H577">
        <v>68196</v>
      </c>
      <c r="I577">
        <v>11175.48</v>
      </c>
      <c r="J577">
        <v>1</v>
      </c>
    </row>
    <row r="578" spans="1:10">
      <c r="A578">
        <v>2018</v>
      </c>
      <c r="B578">
        <v>8</v>
      </c>
      <c r="C578" t="s">
        <v>77</v>
      </c>
      <c r="D578" t="s">
        <v>330</v>
      </c>
      <c r="E578" t="s">
        <v>326</v>
      </c>
      <c r="F578">
        <v>15</v>
      </c>
      <c r="G578">
        <v>233</v>
      </c>
      <c r="H578">
        <v>26253.5</v>
      </c>
      <c r="I578">
        <v>4861.955</v>
      </c>
      <c r="J578">
        <v>2</v>
      </c>
    </row>
    <row r="579" spans="1:10">
      <c r="A579">
        <v>2018</v>
      </c>
      <c r="B579">
        <v>8</v>
      </c>
      <c r="C579" t="s">
        <v>77</v>
      </c>
      <c r="D579" t="s">
        <v>331</v>
      </c>
      <c r="E579" t="s">
        <v>324</v>
      </c>
      <c r="F579">
        <v>3</v>
      </c>
      <c r="G579">
        <v>38</v>
      </c>
      <c r="H579">
        <v>5216</v>
      </c>
      <c r="I579">
        <v>942.08</v>
      </c>
      <c r="J579">
        <v>3</v>
      </c>
    </row>
    <row r="580" spans="1:10">
      <c r="A580">
        <v>2016</v>
      </c>
      <c r="B580">
        <v>6</v>
      </c>
      <c r="C580" t="s">
        <v>78</v>
      </c>
      <c r="D580" t="s">
        <v>169</v>
      </c>
      <c r="E580" t="s">
        <v>332</v>
      </c>
      <c r="F580">
        <v>3</v>
      </c>
      <c r="G580">
        <v>53</v>
      </c>
      <c r="H580">
        <v>7668.664</v>
      </c>
      <c r="I580">
        <v>1305.92632</v>
      </c>
      <c r="J580">
        <v>1</v>
      </c>
    </row>
    <row r="581" spans="1:10">
      <c r="A581">
        <v>2016</v>
      </c>
      <c r="B581">
        <v>6</v>
      </c>
      <c r="C581" t="s">
        <v>78</v>
      </c>
      <c r="D581" t="s">
        <v>173</v>
      </c>
      <c r="E581" t="s">
        <v>332</v>
      </c>
      <c r="F581">
        <v>3</v>
      </c>
      <c r="G581">
        <v>42</v>
      </c>
      <c r="H581">
        <v>6240</v>
      </c>
      <c r="I581">
        <v>1087.2</v>
      </c>
      <c r="J581">
        <v>2</v>
      </c>
    </row>
    <row r="582" spans="1:10">
      <c r="A582">
        <v>2016</v>
      </c>
      <c r="B582">
        <v>6</v>
      </c>
      <c r="C582" t="s">
        <v>78</v>
      </c>
      <c r="D582" t="s">
        <v>333</v>
      </c>
      <c r="E582" t="s">
        <v>332</v>
      </c>
      <c r="F582">
        <v>3</v>
      </c>
      <c r="G582">
        <v>38</v>
      </c>
      <c r="H582">
        <v>5744</v>
      </c>
      <c r="I582">
        <v>1010.72</v>
      </c>
      <c r="J582">
        <v>3</v>
      </c>
    </row>
    <row r="583" spans="1:10">
      <c r="A583">
        <v>2016</v>
      </c>
      <c r="B583">
        <v>6</v>
      </c>
      <c r="C583" t="s">
        <v>78</v>
      </c>
      <c r="D583" t="s">
        <v>334</v>
      </c>
      <c r="E583" t="s">
        <v>332</v>
      </c>
      <c r="F583">
        <v>2</v>
      </c>
      <c r="G583">
        <v>30</v>
      </c>
      <c r="H583">
        <v>4688</v>
      </c>
      <c r="I583">
        <v>799.44</v>
      </c>
      <c r="J583">
        <v>4</v>
      </c>
    </row>
    <row r="584" spans="1:10">
      <c r="A584">
        <v>2016</v>
      </c>
      <c r="B584">
        <v>6</v>
      </c>
      <c r="C584" t="s">
        <v>78</v>
      </c>
      <c r="D584" t="s">
        <v>280</v>
      </c>
      <c r="E584" t="s">
        <v>332</v>
      </c>
      <c r="F584">
        <v>2</v>
      </c>
      <c r="G584">
        <v>26</v>
      </c>
      <c r="H584">
        <v>3768.264</v>
      </c>
      <c r="I584">
        <v>667.87432</v>
      </c>
      <c r="J584">
        <v>5</v>
      </c>
    </row>
    <row r="585" spans="1:10">
      <c r="A585">
        <v>2016</v>
      </c>
      <c r="B585">
        <v>6</v>
      </c>
      <c r="C585" t="s">
        <v>78</v>
      </c>
      <c r="D585" t="s">
        <v>798</v>
      </c>
      <c r="E585" t="s">
        <v>332</v>
      </c>
      <c r="F585">
        <v>3</v>
      </c>
      <c r="G585">
        <v>18</v>
      </c>
      <c r="H585">
        <v>2720</v>
      </c>
      <c r="I585">
        <v>557.6</v>
      </c>
      <c r="J585">
        <v>6</v>
      </c>
    </row>
    <row r="586" spans="1:10">
      <c r="A586">
        <v>2016</v>
      </c>
      <c r="B586">
        <v>6</v>
      </c>
      <c r="C586" t="s">
        <v>78</v>
      </c>
      <c r="D586" t="s">
        <v>804</v>
      </c>
      <c r="E586" t="s">
        <v>332</v>
      </c>
      <c r="F586">
        <v>1</v>
      </c>
      <c r="G586">
        <v>3</v>
      </c>
      <c r="H586">
        <v>464</v>
      </c>
      <c r="I586">
        <v>119.32</v>
      </c>
      <c r="J586">
        <v>7</v>
      </c>
    </row>
    <row r="587" spans="1:10">
      <c r="A587">
        <v>2016</v>
      </c>
      <c r="B587">
        <v>8</v>
      </c>
      <c r="C587" t="s">
        <v>78</v>
      </c>
      <c r="D587" t="s">
        <v>335</v>
      </c>
      <c r="E587" t="s">
        <v>332</v>
      </c>
      <c r="F587">
        <v>15</v>
      </c>
      <c r="G587">
        <v>358</v>
      </c>
      <c r="H587">
        <v>48608</v>
      </c>
      <c r="I587">
        <v>8143.04</v>
      </c>
      <c r="J587">
        <v>1</v>
      </c>
    </row>
    <row r="588" spans="1:10">
      <c r="A588">
        <v>2016</v>
      </c>
      <c r="B588">
        <v>8</v>
      </c>
      <c r="C588" t="s">
        <v>78</v>
      </c>
      <c r="D588" t="s">
        <v>277</v>
      </c>
      <c r="E588" t="s">
        <v>332</v>
      </c>
      <c r="F588">
        <v>15</v>
      </c>
      <c r="G588">
        <v>220</v>
      </c>
      <c r="H588">
        <v>28592</v>
      </c>
      <c r="I588">
        <v>5126.96</v>
      </c>
      <c r="J588">
        <v>2</v>
      </c>
    </row>
    <row r="589" spans="1:10">
      <c r="A589">
        <v>2016</v>
      </c>
      <c r="B589">
        <v>12</v>
      </c>
      <c r="C589" t="s">
        <v>78</v>
      </c>
      <c r="D589" t="s">
        <v>334</v>
      </c>
      <c r="E589" t="s">
        <v>332</v>
      </c>
      <c r="F589">
        <v>4</v>
      </c>
      <c r="G589">
        <v>24</v>
      </c>
      <c r="H589">
        <v>3488</v>
      </c>
      <c r="I589">
        <v>725.44</v>
      </c>
      <c r="J589">
        <v>1</v>
      </c>
    </row>
    <row r="590" spans="1:10">
      <c r="A590">
        <v>2016</v>
      </c>
      <c r="B590">
        <v>12</v>
      </c>
      <c r="C590" t="s">
        <v>78</v>
      </c>
      <c r="D590" t="s">
        <v>336</v>
      </c>
      <c r="E590" t="s">
        <v>332</v>
      </c>
      <c r="F590">
        <v>3</v>
      </c>
      <c r="G590">
        <v>3</v>
      </c>
      <c r="H590">
        <v>384</v>
      </c>
      <c r="I590">
        <v>208.92</v>
      </c>
      <c r="J590">
        <v>2</v>
      </c>
    </row>
    <row r="591" spans="1:10">
      <c r="A591">
        <v>2017</v>
      </c>
      <c r="B591">
        <v>1</v>
      </c>
      <c r="C591" t="s">
        <v>78</v>
      </c>
      <c r="D591" t="s">
        <v>285</v>
      </c>
      <c r="E591" t="s">
        <v>332</v>
      </c>
      <c r="F591">
        <v>7</v>
      </c>
      <c r="G591">
        <v>238.5</v>
      </c>
      <c r="H591">
        <v>31010.918</v>
      </c>
      <c r="I591">
        <v>5096.91934</v>
      </c>
      <c r="J591">
        <v>1</v>
      </c>
    </row>
    <row r="592" spans="1:10">
      <c r="A592">
        <v>2017</v>
      </c>
      <c r="B592">
        <v>1</v>
      </c>
      <c r="C592" t="s">
        <v>78</v>
      </c>
      <c r="D592" t="s">
        <v>337</v>
      </c>
      <c r="E592" t="s">
        <v>332</v>
      </c>
      <c r="F592">
        <v>7</v>
      </c>
      <c r="G592">
        <v>195</v>
      </c>
      <c r="H592">
        <v>26968.776</v>
      </c>
      <c r="I592">
        <v>4440.94088</v>
      </c>
      <c r="J592">
        <v>2</v>
      </c>
    </row>
    <row r="593" spans="1:10">
      <c r="A593">
        <v>2017</v>
      </c>
      <c r="B593">
        <v>1</v>
      </c>
      <c r="C593" t="s">
        <v>78</v>
      </c>
      <c r="D593" t="s">
        <v>280</v>
      </c>
      <c r="E593" t="s">
        <v>332</v>
      </c>
      <c r="F593">
        <v>7</v>
      </c>
      <c r="G593">
        <v>161</v>
      </c>
      <c r="H593">
        <v>20596.076</v>
      </c>
      <c r="I593">
        <v>3510.48988</v>
      </c>
      <c r="J593">
        <v>3</v>
      </c>
    </row>
    <row r="594" spans="1:10">
      <c r="A594">
        <v>2017</v>
      </c>
      <c r="B594">
        <v>1</v>
      </c>
      <c r="C594" t="s">
        <v>78</v>
      </c>
      <c r="D594" t="s">
        <v>275</v>
      </c>
      <c r="E594" t="s">
        <v>332</v>
      </c>
      <c r="F594">
        <v>7</v>
      </c>
      <c r="G594">
        <v>142</v>
      </c>
      <c r="H594">
        <v>18828.51</v>
      </c>
      <c r="I594">
        <v>3223.7063</v>
      </c>
      <c r="J594">
        <v>4</v>
      </c>
    </row>
    <row r="595" spans="1:10">
      <c r="A595">
        <v>2017</v>
      </c>
      <c r="B595">
        <v>1</v>
      </c>
      <c r="C595" t="s">
        <v>78</v>
      </c>
      <c r="D595" t="s">
        <v>334</v>
      </c>
      <c r="E595" t="s">
        <v>332</v>
      </c>
      <c r="F595">
        <v>1</v>
      </c>
      <c r="G595">
        <v>6</v>
      </c>
      <c r="H595">
        <v>848</v>
      </c>
      <c r="I595">
        <v>178.24</v>
      </c>
      <c r="J595">
        <v>5</v>
      </c>
    </row>
    <row r="596" spans="1:10">
      <c r="A596">
        <v>2017</v>
      </c>
      <c r="B596">
        <v>2</v>
      </c>
      <c r="C596" t="s">
        <v>78</v>
      </c>
      <c r="D596" t="s">
        <v>337</v>
      </c>
      <c r="E596" t="s">
        <v>332</v>
      </c>
      <c r="F596">
        <v>6</v>
      </c>
      <c r="G596">
        <v>177</v>
      </c>
      <c r="H596">
        <v>24561.6</v>
      </c>
      <c r="I596">
        <v>4024.008</v>
      </c>
      <c r="J596">
        <v>1</v>
      </c>
    </row>
    <row r="597" spans="1:10">
      <c r="A597">
        <v>2017</v>
      </c>
      <c r="B597">
        <v>2</v>
      </c>
      <c r="C597" t="s">
        <v>78</v>
      </c>
      <c r="D597" t="s">
        <v>285</v>
      </c>
      <c r="E597" t="s">
        <v>332</v>
      </c>
      <c r="F597">
        <v>6</v>
      </c>
      <c r="G597">
        <v>187</v>
      </c>
      <c r="H597">
        <v>24106.118</v>
      </c>
      <c r="I597">
        <v>3994.79534</v>
      </c>
      <c r="J597">
        <v>2</v>
      </c>
    </row>
    <row r="598" spans="1:10">
      <c r="A598">
        <v>2017</v>
      </c>
      <c r="B598">
        <v>2</v>
      </c>
      <c r="C598" t="s">
        <v>78</v>
      </c>
      <c r="D598" t="s">
        <v>275</v>
      </c>
      <c r="E598" t="s">
        <v>332</v>
      </c>
      <c r="F598">
        <v>7</v>
      </c>
      <c r="G598">
        <v>155</v>
      </c>
      <c r="H598">
        <v>20664.114</v>
      </c>
      <c r="I598">
        <v>3501.33482</v>
      </c>
      <c r="J598">
        <v>3</v>
      </c>
    </row>
    <row r="599" spans="1:10">
      <c r="A599">
        <v>2017</v>
      </c>
      <c r="B599">
        <v>2</v>
      </c>
      <c r="C599" t="s">
        <v>78</v>
      </c>
      <c r="D599" t="s">
        <v>280</v>
      </c>
      <c r="E599" t="s">
        <v>332</v>
      </c>
      <c r="F599">
        <v>6</v>
      </c>
      <c r="G599">
        <v>132</v>
      </c>
      <c r="H599">
        <v>17446.1</v>
      </c>
      <c r="I599">
        <v>2963.993</v>
      </c>
      <c r="J599">
        <v>4</v>
      </c>
    </row>
    <row r="600" spans="1:10">
      <c r="A600">
        <v>2017</v>
      </c>
      <c r="B600">
        <v>2</v>
      </c>
      <c r="C600" t="s">
        <v>78</v>
      </c>
      <c r="D600" t="s">
        <v>173</v>
      </c>
      <c r="E600" t="s">
        <v>332</v>
      </c>
      <c r="F600">
        <v>1</v>
      </c>
      <c r="G600">
        <v>18</v>
      </c>
      <c r="H600">
        <v>2496.216</v>
      </c>
      <c r="I600">
        <v>428.50808</v>
      </c>
      <c r="J600">
        <v>5</v>
      </c>
    </row>
    <row r="601" spans="1:10">
      <c r="A601">
        <v>2017</v>
      </c>
      <c r="B601">
        <v>2</v>
      </c>
      <c r="C601" t="s">
        <v>78</v>
      </c>
      <c r="D601" t="s">
        <v>169</v>
      </c>
      <c r="E601" t="s">
        <v>332</v>
      </c>
      <c r="F601">
        <v>1</v>
      </c>
      <c r="G601">
        <v>18</v>
      </c>
      <c r="H601">
        <v>2349.084</v>
      </c>
      <c r="I601">
        <v>409.38092</v>
      </c>
      <c r="J601">
        <v>6</v>
      </c>
    </row>
    <row r="602" spans="1:10">
      <c r="A602">
        <v>2017</v>
      </c>
      <c r="B602">
        <v>2</v>
      </c>
      <c r="C602" t="s">
        <v>78</v>
      </c>
      <c r="D602" t="s">
        <v>288</v>
      </c>
      <c r="E602" t="s">
        <v>332</v>
      </c>
      <c r="F602">
        <v>1</v>
      </c>
      <c r="G602">
        <v>13</v>
      </c>
      <c r="H602">
        <v>1836.082</v>
      </c>
      <c r="I602">
        <v>327.69066</v>
      </c>
      <c r="J602">
        <v>7</v>
      </c>
    </row>
    <row r="603" spans="1:10">
      <c r="A603">
        <v>2017</v>
      </c>
      <c r="B603">
        <v>2</v>
      </c>
      <c r="C603" t="s">
        <v>78</v>
      </c>
      <c r="D603" t="s">
        <v>338</v>
      </c>
      <c r="E603" t="s">
        <v>332</v>
      </c>
      <c r="F603">
        <v>1</v>
      </c>
      <c r="G603">
        <v>11</v>
      </c>
      <c r="H603">
        <v>1572.216</v>
      </c>
      <c r="I603">
        <v>287.38808</v>
      </c>
      <c r="J603">
        <v>8</v>
      </c>
    </row>
    <row r="604" spans="1:10">
      <c r="A604">
        <v>2017</v>
      </c>
      <c r="B604">
        <v>2</v>
      </c>
      <c r="C604" t="s">
        <v>78</v>
      </c>
      <c r="D604" t="s">
        <v>805</v>
      </c>
      <c r="E604" t="s">
        <v>332</v>
      </c>
      <c r="F604">
        <v>1</v>
      </c>
      <c r="G604">
        <v>3</v>
      </c>
      <c r="H604">
        <v>416</v>
      </c>
      <c r="I604">
        <v>113.08</v>
      </c>
      <c r="J604">
        <v>9</v>
      </c>
    </row>
    <row r="605" spans="1:10">
      <c r="A605">
        <v>2017</v>
      </c>
      <c r="B605">
        <v>3</v>
      </c>
      <c r="C605" t="s">
        <v>78</v>
      </c>
      <c r="D605" t="s">
        <v>275</v>
      </c>
      <c r="E605" t="s">
        <v>332</v>
      </c>
      <c r="F605">
        <v>4</v>
      </c>
      <c r="G605">
        <v>88</v>
      </c>
      <c r="H605">
        <v>12614.448</v>
      </c>
      <c r="I605">
        <v>2103.87824</v>
      </c>
      <c r="J605">
        <v>1</v>
      </c>
    </row>
    <row r="606" spans="1:10">
      <c r="A606">
        <v>2017</v>
      </c>
      <c r="B606">
        <v>3</v>
      </c>
      <c r="C606" t="s">
        <v>78</v>
      </c>
      <c r="D606" t="s">
        <v>173</v>
      </c>
      <c r="E606" t="s">
        <v>332</v>
      </c>
      <c r="F606">
        <v>4</v>
      </c>
      <c r="G606">
        <v>79</v>
      </c>
      <c r="H606">
        <v>11162.382</v>
      </c>
      <c r="I606">
        <v>1888.10966</v>
      </c>
      <c r="J606">
        <v>2</v>
      </c>
    </row>
    <row r="607" spans="1:10">
      <c r="A607">
        <v>2017</v>
      </c>
      <c r="B607">
        <v>3</v>
      </c>
      <c r="C607" t="s">
        <v>78</v>
      </c>
      <c r="D607" t="s">
        <v>169</v>
      </c>
      <c r="E607" t="s">
        <v>332</v>
      </c>
      <c r="F607">
        <v>4</v>
      </c>
      <c r="G607">
        <v>76</v>
      </c>
      <c r="H607">
        <v>10675.072</v>
      </c>
      <c r="I607">
        <v>1815.75936</v>
      </c>
      <c r="J607">
        <v>3</v>
      </c>
    </row>
    <row r="608" spans="1:10">
      <c r="A608">
        <v>2017</v>
      </c>
      <c r="B608">
        <v>3</v>
      </c>
      <c r="C608" t="s">
        <v>78</v>
      </c>
      <c r="D608" t="s">
        <v>338</v>
      </c>
      <c r="E608" t="s">
        <v>332</v>
      </c>
      <c r="F608">
        <v>4</v>
      </c>
      <c r="G608">
        <v>55</v>
      </c>
      <c r="H608">
        <v>7888.864</v>
      </c>
      <c r="I608">
        <v>1390.55232</v>
      </c>
      <c r="J608">
        <v>4</v>
      </c>
    </row>
    <row r="609" spans="1:10">
      <c r="A609">
        <v>2017</v>
      </c>
      <c r="B609">
        <v>3</v>
      </c>
      <c r="C609" t="s">
        <v>78</v>
      </c>
      <c r="D609" t="s">
        <v>288</v>
      </c>
      <c r="E609" t="s">
        <v>332</v>
      </c>
      <c r="F609">
        <v>4</v>
      </c>
      <c r="G609">
        <v>48</v>
      </c>
      <c r="H609">
        <v>6832.328</v>
      </c>
      <c r="I609">
        <v>1232.20264</v>
      </c>
      <c r="J609">
        <v>5</v>
      </c>
    </row>
    <row r="610" spans="1:10">
      <c r="A610">
        <v>2017</v>
      </c>
      <c r="B610">
        <v>3</v>
      </c>
      <c r="C610" t="s">
        <v>78</v>
      </c>
      <c r="D610" t="s">
        <v>805</v>
      </c>
      <c r="E610" t="s">
        <v>332</v>
      </c>
      <c r="F610">
        <v>4</v>
      </c>
      <c r="G610">
        <v>18</v>
      </c>
      <c r="H610">
        <v>2752</v>
      </c>
      <c r="I610">
        <v>611.76</v>
      </c>
      <c r="J610">
        <v>6</v>
      </c>
    </row>
    <row r="611" spans="1:10">
      <c r="A611">
        <v>2017</v>
      </c>
      <c r="B611">
        <v>4</v>
      </c>
      <c r="C611" t="s">
        <v>78</v>
      </c>
      <c r="D611" t="s">
        <v>169</v>
      </c>
      <c r="E611" t="s">
        <v>332</v>
      </c>
      <c r="F611">
        <v>5</v>
      </c>
      <c r="G611">
        <v>97</v>
      </c>
      <c r="H611">
        <v>14477.24</v>
      </c>
      <c r="I611">
        <v>2423.0412</v>
      </c>
      <c r="J611">
        <v>1</v>
      </c>
    </row>
    <row r="612" spans="1:10">
      <c r="A612">
        <v>2017</v>
      </c>
      <c r="B612">
        <v>4</v>
      </c>
      <c r="C612" t="s">
        <v>78</v>
      </c>
      <c r="D612" t="s">
        <v>173</v>
      </c>
      <c r="E612" t="s">
        <v>332</v>
      </c>
      <c r="F612">
        <v>5</v>
      </c>
      <c r="G612">
        <v>87</v>
      </c>
      <c r="H612">
        <v>12500.954</v>
      </c>
      <c r="I612">
        <v>2136.12402</v>
      </c>
      <c r="J612">
        <v>2</v>
      </c>
    </row>
    <row r="613" spans="1:10">
      <c r="A613">
        <v>2017</v>
      </c>
      <c r="B613">
        <v>4</v>
      </c>
      <c r="C613" t="s">
        <v>78</v>
      </c>
      <c r="D613" t="s">
        <v>275</v>
      </c>
      <c r="E613" t="s">
        <v>332</v>
      </c>
      <c r="F613">
        <v>5</v>
      </c>
      <c r="G613">
        <v>76</v>
      </c>
      <c r="H613">
        <v>11381.526</v>
      </c>
      <c r="I613">
        <v>1957.59838</v>
      </c>
      <c r="J613">
        <v>3</v>
      </c>
    </row>
    <row r="614" spans="1:10">
      <c r="A614">
        <v>2017</v>
      </c>
      <c r="B614">
        <v>4</v>
      </c>
      <c r="C614" t="s">
        <v>78</v>
      </c>
      <c r="D614" t="s">
        <v>338</v>
      </c>
      <c r="E614" t="s">
        <v>332</v>
      </c>
      <c r="F614">
        <v>5</v>
      </c>
      <c r="G614">
        <v>74</v>
      </c>
      <c r="H614">
        <v>10777.51</v>
      </c>
      <c r="I614">
        <v>1873.0763</v>
      </c>
      <c r="J614">
        <v>4</v>
      </c>
    </row>
    <row r="615" spans="1:10">
      <c r="A615">
        <v>2017</v>
      </c>
      <c r="B615">
        <v>4</v>
      </c>
      <c r="C615" t="s">
        <v>78</v>
      </c>
      <c r="D615" t="s">
        <v>288</v>
      </c>
      <c r="E615" t="s">
        <v>332</v>
      </c>
      <c r="F615">
        <v>5</v>
      </c>
      <c r="G615">
        <v>64</v>
      </c>
      <c r="H615">
        <v>9316.41</v>
      </c>
      <c r="I615">
        <v>1653.1333</v>
      </c>
      <c r="J615">
        <v>5</v>
      </c>
    </row>
    <row r="616" spans="1:10">
      <c r="A616">
        <v>2017</v>
      </c>
      <c r="B616">
        <v>4</v>
      </c>
      <c r="C616" t="s">
        <v>78</v>
      </c>
      <c r="D616" t="s">
        <v>805</v>
      </c>
      <c r="E616" t="s">
        <v>332</v>
      </c>
      <c r="F616">
        <v>5</v>
      </c>
      <c r="G616">
        <v>50</v>
      </c>
      <c r="H616">
        <v>7680</v>
      </c>
      <c r="I616">
        <v>1398.4</v>
      </c>
      <c r="J616">
        <v>6</v>
      </c>
    </row>
    <row r="617" spans="1:10">
      <c r="A617">
        <v>2017</v>
      </c>
      <c r="B617">
        <v>5</v>
      </c>
      <c r="C617" t="s">
        <v>78</v>
      </c>
      <c r="D617" t="s">
        <v>173</v>
      </c>
      <c r="E617" t="s">
        <v>332</v>
      </c>
      <c r="F617">
        <v>4</v>
      </c>
      <c r="G617">
        <v>85</v>
      </c>
      <c r="H617">
        <v>12383.09</v>
      </c>
      <c r="I617">
        <v>2064.8017</v>
      </c>
      <c r="J617">
        <v>1</v>
      </c>
    </row>
    <row r="618" spans="1:10">
      <c r="A618">
        <v>2017</v>
      </c>
      <c r="B618">
        <v>5</v>
      </c>
      <c r="C618" t="s">
        <v>78</v>
      </c>
      <c r="D618" t="s">
        <v>275</v>
      </c>
      <c r="E618" t="s">
        <v>332</v>
      </c>
      <c r="F618">
        <v>4</v>
      </c>
      <c r="G618">
        <v>73</v>
      </c>
      <c r="H618">
        <v>10851.986</v>
      </c>
      <c r="I618">
        <v>1829.75818</v>
      </c>
      <c r="J618">
        <v>2</v>
      </c>
    </row>
    <row r="619" spans="1:10">
      <c r="A619">
        <v>2017</v>
      </c>
      <c r="B619">
        <v>5</v>
      </c>
      <c r="C619" t="s">
        <v>78</v>
      </c>
      <c r="D619" t="s">
        <v>288</v>
      </c>
      <c r="E619" t="s">
        <v>332</v>
      </c>
      <c r="F619">
        <v>4</v>
      </c>
      <c r="G619">
        <v>60</v>
      </c>
      <c r="H619">
        <v>8873.636</v>
      </c>
      <c r="I619">
        <v>1533.57268</v>
      </c>
      <c r="J619">
        <v>3</v>
      </c>
    </row>
    <row r="620" spans="1:10">
      <c r="A620">
        <v>2017</v>
      </c>
      <c r="B620">
        <v>5</v>
      </c>
      <c r="C620" t="s">
        <v>78</v>
      </c>
      <c r="D620" t="s">
        <v>169</v>
      </c>
      <c r="E620" t="s">
        <v>332</v>
      </c>
      <c r="F620">
        <v>4</v>
      </c>
      <c r="G620">
        <v>56</v>
      </c>
      <c r="H620">
        <v>8442.328</v>
      </c>
      <c r="I620">
        <v>1465.50264</v>
      </c>
      <c r="J620">
        <v>4</v>
      </c>
    </row>
    <row r="621" spans="1:10">
      <c r="A621">
        <v>2017</v>
      </c>
      <c r="B621">
        <v>5</v>
      </c>
      <c r="C621" t="s">
        <v>78</v>
      </c>
      <c r="D621" t="s">
        <v>338</v>
      </c>
      <c r="E621" t="s">
        <v>332</v>
      </c>
      <c r="F621">
        <v>4</v>
      </c>
      <c r="G621">
        <v>54</v>
      </c>
      <c r="H621">
        <v>7930.368</v>
      </c>
      <c r="I621">
        <v>1392.94784</v>
      </c>
      <c r="J621">
        <v>5</v>
      </c>
    </row>
    <row r="622" spans="1:10">
      <c r="A622">
        <v>2017</v>
      </c>
      <c r="B622">
        <v>5</v>
      </c>
      <c r="C622" t="s">
        <v>78</v>
      </c>
      <c r="D622" t="s">
        <v>805</v>
      </c>
      <c r="E622" t="s">
        <v>332</v>
      </c>
      <c r="F622">
        <v>4</v>
      </c>
      <c r="G622">
        <v>37</v>
      </c>
      <c r="H622">
        <v>5728</v>
      </c>
      <c r="I622">
        <v>1055.64</v>
      </c>
      <c r="J622">
        <v>6</v>
      </c>
    </row>
    <row r="623" spans="1:10">
      <c r="A623">
        <v>2017</v>
      </c>
      <c r="B623">
        <v>6</v>
      </c>
      <c r="C623" t="s">
        <v>78</v>
      </c>
      <c r="D623" t="s">
        <v>338</v>
      </c>
      <c r="E623" t="s">
        <v>332</v>
      </c>
      <c r="F623">
        <v>3</v>
      </c>
      <c r="G623">
        <v>51</v>
      </c>
      <c r="H623">
        <v>7701.578</v>
      </c>
      <c r="I623">
        <v>1304.20514</v>
      </c>
      <c r="J623">
        <v>1</v>
      </c>
    </row>
    <row r="624" spans="1:10">
      <c r="A624">
        <v>2017</v>
      </c>
      <c r="B624">
        <v>6</v>
      </c>
      <c r="C624" t="s">
        <v>78</v>
      </c>
      <c r="D624" t="s">
        <v>169</v>
      </c>
      <c r="E624" t="s">
        <v>332</v>
      </c>
      <c r="F624">
        <v>3</v>
      </c>
      <c r="G624">
        <v>48</v>
      </c>
      <c r="H624">
        <v>7259.258</v>
      </c>
      <c r="I624">
        <v>1237.70354</v>
      </c>
      <c r="J624">
        <v>2</v>
      </c>
    </row>
    <row r="625" spans="1:10">
      <c r="A625">
        <v>2017</v>
      </c>
      <c r="B625">
        <v>6</v>
      </c>
      <c r="C625" t="s">
        <v>78</v>
      </c>
      <c r="D625" t="s">
        <v>173</v>
      </c>
      <c r="E625" t="s">
        <v>332</v>
      </c>
      <c r="F625">
        <v>3</v>
      </c>
      <c r="G625">
        <v>47</v>
      </c>
      <c r="H625">
        <v>6828.168</v>
      </c>
      <c r="I625">
        <v>1178.66184</v>
      </c>
      <c r="J625">
        <v>3</v>
      </c>
    </row>
    <row r="626" spans="1:10">
      <c r="A626">
        <v>2017</v>
      </c>
      <c r="B626">
        <v>6</v>
      </c>
      <c r="C626" t="s">
        <v>78</v>
      </c>
      <c r="D626" t="s">
        <v>288</v>
      </c>
      <c r="E626" t="s">
        <v>332</v>
      </c>
      <c r="F626">
        <v>3</v>
      </c>
      <c r="G626">
        <v>25</v>
      </c>
      <c r="H626">
        <v>3700.89</v>
      </c>
      <c r="I626">
        <v>706.1157</v>
      </c>
      <c r="J626">
        <v>4</v>
      </c>
    </row>
    <row r="627" spans="1:10">
      <c r="A627">
        <v>2017</v>
      </c>
      <c r="B627">
        <v>6</v>
      </c>
      <c r="C627" t="s">
        <v>78</v>
      </c>
      <c r="D627" t="s">
        <v>805</v>
      </c>
      <c r="E627" t="s">
        <v>332</v>
      </c>
      <c r="F627">
        <v>3</v>
      </c>
      <c r="G627">
        <v>22.5</v>
      </c>
      <c r="H627">
        <v>3488</v>
      </c>
      <c r="I627">
        <v>670.94</v>
      </c>
      <c r="J627">
        <v>5</v>
      </c>
    </row>
    <row r="628" spans="1:10">
      <c r="A628">
        <v>2017</v>
      </c>
      <c r="B628">
        <v>6</v>
      </c>
      <c r="C628" t="s">
        <v>78</v>
      </c>
      <c r="D628" t="s">
        <v>275</v>
      </c>
      <c r="E628" t="s">
        <v>332</v>
      </c>
      <c r="F628">
        <v>2</v>
      </c>
      <c r="G628">
        <v>13</v>
      </c>
      <c r="H628">
        <v>1988.978</v>
      </c>
      <c r="I628">
        <v>397.56714</v>
      </c>
      <c r="J628">
        <v>6</v>
      </c>
    </row>
    <row r="629" spans="1:10">
      <c r="A629">
        <v>2017</v>
      </c>
      <c r="B629">
        <v>8</v>
      </c>
      <c r="C629" t="s">
        <v>78</v>
      </c>
      <c r="D629" t="s">
        <v>339</v>
      </c>
      <c r="E629" t="s">
        <v>340</v>
      </c>
      <c r="F629">
        <v>15</v>
      </c>
      <c r="G629">
        <v>29</v>
      </c>
      <c r="H629">
        <v>3860.8</v>
      </c>
      <c r="I629">
        <v>1338.904</v>
      </c>
      <c r="J629">
        <v>1</v>
      </c>
    </row>
    <row r="630" spans="1:10">
      <c r="A630">
        <v>2017</v>
      </c>
      <c r="B630">
        <v>10</v>
      </c>
      <c r="C630" t="s">
        <v>78</v>
      </c>
      <c r="D630" t="s">
        <v>341</v>
      </c>
      <c r="E630" t="s">
        <v>342</v>
      </c>
      <c r="F630">
        <v>5</v>
      </c>
      <c r="G630">
        <v>11</v>
      </c>
      <c r="H630">
        <v>2044</v>
      </c>
      <c r="I630">
        <v>548.72</v>
      </c>
      <c r="J630">
        <v>1</v>
      </c>
    </row>
    <row r="631" spans="1:10">
      <c r="A631">
        <v>2017</v>
      </c>
      <c r="B631">
        <v>10</v>
      </c>
      <c r="C631" t="s">
        <v>78</v>
      </c>
      <c r="D631" t="s">
        <v>343</v>
      </c>
      <c r="E631" t="s">
        <v>342</v>
      </c>
      <c r="F631">
        <v>2</v>
      </c>
      <c r="G631">
        <v>2</v>
      </c>
      <c r="H631">
        <v>361</v>
      </c>
      <c r="I631">
        <v>152.93</v>
      </c>
      <c r="J631">
        <v>2</v>
      </c>
    </row>
    <row r="632" spans="1:10">
      <c r="A632">
        <v>2017</v>
      </c>
      <c r="B632">
        <v>11</v>
      </c>
      <c r="C632" t="s">
        <v>78</v>
      </c>
      <c r="D632" t="s">
        <v>341</v>
      </c>
      <c r="E632" t="s">
        <v>342</v>
      </c>
      <c r="F632">
        <v>4</v>
      </c>
      <c r="G632">
        <v>15</v>
      </c>
      <c r="H632">
        <v>2863.5</v>
      </c>
      <c r="I632">
        <v>617.255</v>
      </c>
      <c r="J632">
        <v>1</v>
      </c>
    </row>
    <row r="633" spans="1:10">
      <c r="A633">
        <v>2017</v>
      </c>
      <c r="B633">
        <v>11</v>
      </c>
      <c r="C633" t="s">
        <v>78</v>
      </c>
      <c r="D633" t="s">
        <v>344</v>
      </c>
      <c r="E633" t="s">
        <v>345</v>
      </c>
      <c r="F633">
        <v>3</v>
      </c>
      <c r="G633">
        <v>6</v>
      </c>
      <c r="H633">
        <v>960</v>
      </c>
      <c r="I633">
        <v>292.8</v>
      </c>
      <c r="J633">
        <v>2</v>
      </c>
    </row>
    <row r="634" spans="1:10">
      <c r="A634">
        <v>2017</v>
      </c>
      <c r="B634">
        <v>12</v>
      </c>
      <c r="C634" t="s">
        <v>78</v>
      </c>
      <c r="D634" t="s">
        <v>341</v>
      </c>
      <c r="E634" t="s">
        <v>342</v>
      </c>
      <c r="F634">
        <v>4</v>
      </c>
      <c r="G634">
        <v>13</v>
      </c>
      <c r="H634">
        <v>2483</v>
      </c>
      <c r="I634">
        <v>561.79</v>
      </c>
      <c r="J634">
        <v>1</v>
      </c>
    </row>
    <row r="635" spans="1:10">
      <c r="A635">
        <v>2017</v>
      </c>
      <c r="B635">
        <v>12</v>
      </c>
      <c r="C635" t="s">
        <v>78</v>
      </c>
      <c r="D635" t="s">
        <v>344</v>
      </c>
      <c r="E635" t="s">
        <v>345</v>
      </c>
      <c r="F635">
        <v>5</v>
      </c>
      <c r="G635">
        <v>5</v>
      </c>
      <c r="H635">
        <v>800</v>
      </c>
      <c r="I635">
        <v>369</v>
      </c>
      <c r="J635">
        <v>2</v>
      </c>
    </row>
    <row r="636" spans="1:10">
      <c r="A636">
        <v>2017</v>
      </c>
      <c r="B636">
        <v>12</v>
      </c>
      <c r="C636" t="s">
        <v>78</v>
      </c>
      <c r="D636" t="s">
        <v>346</v>
      </c>
      <c r="E636" t="s">
        <v>345</v>
      </c>
      <c r="F636">
        <v>2</v>
      </c>
      <c r="G636">
        <v>4</v>
      </c>
      <c r="H636">
        <v>576</v>
      </c>
      <c r="I636">
        <v>186.88</v>
      </c>
      <c r="J636">
        <v>3</v>
      </c>
    </row>
    <row r="637" spans="1:10">
      <c r="A637">
        <v>2018</v>
      </c>
      <c r="B637">
        <v>1</v>
      </c>
      <c r="C637" t="s">
        <v>78</v>
      </c>
      <c r="D637" t="s">
        <v>347</v>
      </c>
      <c r="E637" t="s">
        <v>348</v>
      </c>
      <c r="F637">
        <v>4</v>
      </c>
      <c r="G637">
        <v>43</v>
      </c>
      <c r="H637">
        <v>6040</v>
      </c>
      <c r="I637">
        <v>1114.2</v>
      </c>
      <c r="J637">
        <v>1</v>
      </c>
    </row>
    <row r="638" spans="1:10">
      <c r="A638">
        <v>2018</v>
      </c>
      <c r="B638">
        <v>1</v>
      </c>
      <c r="C638" t="s">
        <v>78</v>
      </c>
      <c r="D638" t="s">
        <v>349</v>
      </c>
      <c r="E638" t="s">
        <v>348</v>
      </c>
      <c r="F638">
        <v>4</v>
      </c>
      <c r="G638">
        <v>32</v>
      </c>
      <c r="H638">
        <v>4584</v>
      </c>
      <c r="I638">
        <v>891.92</v>
      </c>
      <c r="J638">
        <v>2</v>
      </c>
    </row>
    <row r="639" spans="1:10">
      <c r="A639">
        <v>2018</v>
      </c>
      <c r="B639">
        <v>1</v>
      </c>
      <c r="C639" t="s">
        <v>78</v>
      </c>
      <c r="D639" t="s">
        <v>346</v>
      </c>
      <c r="E639" t="s">
        <v>345</v>
      </c>
      <c r="F639">
        <v>3</v>
      </c>
      <c r="G639">
        <v>6</v>
      </c>
      <c r="H639">
        <v>960</v>
      </c>
      <c r="I639">
        <v>292.8</v>
      </c>
      <c r="J639">
        <v>3</v>
      </c>
    </row>
    <row r="640" spans="1:10">
      <c r="A640">
        <v>2018</v>
      </c>
      <c r="B640">
        <v>1</v>
      </c>
      <c r="C640" t="s">
        <v>78</v>
      </c>
      <c r="D640" t="s">
        <v>341</v>
      </c>
      <c r="E640" t="s">
        <v>342</v>
      </c>
      <c r="F640">
        <v>2</v>
      </c>
      <c r="G640">
        <v>5</v>
      </c>
      <c r="H640">
        <v>961</v>
      </c>
      <c r="I640">
        <v>239.93</v>
      </c>
      <c r="J640">
        <v>4</v>
      </c>
    </row>
    <row r="641" spans="1:10">
      <c r="A641">
        <v>2018</v>
      </c>
      <c r="B641">
        <v>1</v>
      </c>
      <c r="C641" t="s">
        <v>78</v>
      </c>
      <c r="D641" t="s">
        <v>344</v>
      </c>
      <c r="E641" t="s">
        <v>345</v>
      </c>
      <c r="F641">
        <v>3</v>
      </c>
      <c r="G641">
        <v>3</v>
      </c>
      <c r="H641">
        <v>480</v>
      </c>
      <c r="I641">
        <v>221.4</v>
      </c>
      <c r="J641">
        <v>5</v>
      </c>
    </row>
    <row r="642" spans="1:10">
      <c r="A642">
        <v>2018</v>
      </c>
      <c r="B642">
        <v>2</v>
      </c>
      <c r="C642" t="s">
        <v>78</v>
      </c>
      <c r="D642" t="s">
        <v>347</v>
      </c>
      <c r="E642" t="s">
        <v>348</v>
      </c>
      <c r="F642">
        <v>8</v>
      </c>
      <c r="G642">
        <v>99</v>
      </c>
      <c r="H642">
        <v>14640</v>
      </c>
      <c r="I642">
        <v>2600.2</v>
      </c>
      <c r="J642">
        <v>1</v>
      </c>
    </row>
    <row r="643" spans="1:10">
      <c r="A643">
        <v>2018</v>
      </c>
      <c r="B643">
        <v>2</v>
      </c>
      <c r="C643" t="s">
        <v>78</v>
      </c>
      <c r="D643" t="s">
        <v>349</v>
      </c>
      <c r="E643" t="s">
        <v>348</v>
      </c>
      <c r="F643">
        <v>8</v>
      </c>
      <c r="G643">
        <v>60</v>
      </c>
      <c r="H643">
        <v>9088</v>
      </c>
      <c r="I643">
        <v>1761.44</v>
      </c>
      <c r="J643">
        <v>2</v>
      </c>
    </row>
    <row r="644" spans="1:10">
      <c r="A644">
        <v>2018</v>
      </c>
      <c r="B644">
        <v>3</v>
      </c>
      <c r="C644" t="s">
        <v>78</v>
      </c>
      <c r="D644" t="s">
        <v>350</v>
      </c>
      <c r="E644" t="s">
        <v>351</v>
      </c>
      <c r="F644">
        <v>5</v>
      </c>
      <c r="G644">
        <v>30</v>
      </c>
      <c r="H644">
        <v>4424</v>
      </c>
      <c r="I644">
        <v>915.12</v>
      </c>
      <c r="J644">
        <v>1</v>
      </c>
    </row>
    <row r="645" spans="1:10">
      <c r="A645">
        <v>2018</v>
      </c>
      <c r="B645">
        <v>3</v>
      </c>
      <c r="C645" t="s">
        <v>78</v>
      </c>
      <c r="D645" t="s">
        <v>352</v>
      </c>
      <c r="E645" t="s">
        <v>351</v>
      </c>
      <c r="F645">
        <v>4</v>
      </c>
      <c r="G645">
        <v>30</v>
      </c>
      <c r="H645">
        <v>4576</v>
      </c>
      <c r="I645">
        <v>884.88</v>
      </c>
      <c r="J645">
        <v>2</v>
      </c>
    </row>
    <row r="646" spans="1:10">
      <c r="A646">
        <v>2018</v>
      </c>
      <c r="B646">
        <v>3</v>
      </c>
      <c r="C646" t="s">
        <v>78</v>
      </c>
      <c r="D646" t="s">
        <v>353</v>
      </c>
      <c r="E646" t="s">
        <v>354</v>
      </c>
      <c r="F646">
        <v>4</v>
      </c>
      <c r="G646">
        <v>4</v>
      </c>
      <c r="H646">
        <v>760</v>
      </c>
      <c r="I646">
        <v>310.8</v>
      </c>
      <c r="J646">
        <v>3</v>
      </c>
    </row>
    <row r="647" spans="1:10">
      <c r="A647">
        <v>2018</v>
      </c>
      <c r="B647">
        <v>4</v>
      </c>
      <c r="C647" t="s">
        <v>78</v>
      </c>
      <c r="D647" t="s">
        <v>352</v>
      </c>
      <c r="E647" t="s">
        <v>351</v>
      </c>
      <c r="F647">
        <v>5</v>
      </c>
      <c r="G647">
        <v>44</v>
      </c>
      <c r="H647">
        <v>6752</v>
      </c>
      <c r="I647">
        <v>1259.76</v>
      </c>
      <c r="J647">
        <v>1</v>
      </c>
    </row>
    <row r="648" spans="1:10">
      <c r="A648">
        <v>2018</v>
      </c>
      <c r="B648">
        <v>4</v>
      </c>
      <c r="C648" t="s">
        <v>78</v>
      </c>
      <c r="D648" t="s">
        <v>350</v>
      </c>
      <c r="E648" t="s">
        <v>351</v>
      </c>
      <c r="F648">
        <v>4</v>
      </c>
      <c r="G648">
        <v>34</v>
      </c>
      <c r="H648">
        <v>5160</v>
      </c>
      <c r="I648">
        <v>972.8</v>
      </c>
      <c r="J648">
        <v>2</v>
      </c>
    </row>
    <row r="649" spans="1:10">
      <c r="A649">
        <v>2018</v>
      </c>
      <c r="B649">
        <v>4</v>
      </c>
      <c r="C649" t="s">
        <v>78</v>
      </c>
      <c r="D649" t="s">
        <v>355</v>
      </c>
      <c r="E649" t="s">
        <v>351</v>
      </c>
      <c r="F649">
        <v>2</v>
      </c>
      <c r="G649">
        <v>8</v>
      </c>
      <c r="H649">
        <v>1248</v>
      </c>
      <c r="I649">
        <v>286.24</v>
      </c>
      <c r="J649">
        <v>3</v>
      </c>
    </row>
    <row r="650" spans="1:10">
      <c r="A650">
        <v>2018</v>
      </c>
      <c r="B650">
        <v>4</v>
      </c>
      <c r="C650" t="s">
        <v>78</v>
      </c>
      <c r="D650" t="s">
        <v>353</v>
      </c>
      <c r="E650" t="s">
        <v>354</v>
      </c>
      <c r="F650">
        <v>3</v>
      </c>
      <c r="G650">
        <v>3</v>
      </c>
      <c r="H650">
        <v>570</v>
      </c>
      <c r="I650">
        <v>233.1</v>
      </c>
      <c r="J650">
        <v>4</v>
      </c>
    </row>
    <row r="651" spans="1:10">
      <c r="A651">
        <v>2018</v>
      </c>
      <c r="B651">
        <v>5</v>
      </c>
      <c r="C651" t="s">
        <v>78</v>
      </c>
      <c r="D651" t="s">
        <v>350</v>
      </c>
      <c r="E651" t="s">
        <v>351</v>
      </c>
      <c r="F651">
        <v>4</v>
      </c>
      <c r="G651">
        <v>40</v>
      </c>
      <c r="H651">
        <v>6000</v>
      </c>
      <c r="I651">
        <v>1100</v>
      </c>
      <c r="J651">
        <v>1</v>
      </c>
    </row>
    <row r="652" spans="1:10">
      <c r="A652">
        <v>2018</v>
      </c>
      <c r="B652">
        <v>5</v>
      </c>
      <c r="C652" t="s">
        <v>78</v>
      </c>
      <c r="D652" t="s">
        <v>352</v>
      </c>
      <c r="E652" t="s">
        <v>351</v>
      </c>
      <c r="F652">
        <v>4</v>
      </c>
      <c r="G652">
        <v>38</v>
      </c>
      <c r="H652">
        <v>5816</v>
      </c>
      <c r="I652">
        <v>1070.08</v>
      </c>
      <c r="J652">
        <v>2</v>
      </c>
    </row>
    <row r="653" spans="1:10">
      <c r="A653">
        <v>2018</v>
      </c>
      <c r="B653">
        <v>5</v>
      </c>
      <c r="C653" t="s">
        <v>78</v>
      </c>
      <c r="D653" t="s">
        <v>353</v>
      </c>
      <c r="E653" t="s">
        <v>354</v>
      </c>
      <c r="F653">
        <v>2</v>
      </c>
      <c r="G653">
        <v>2</v>
      </c>
      <c r="H653">
        <v>380</v>
      </c>
      <c r="I653">
        <v>155.4</v>
      </c>
      <c r="J653">
        <v>3</v>
      </c>
    </row>
    <row r="654" spans="1:10">
      <c r="A654">
        <v>2018</v>
      </c>
      <c r="B654">
        <v>6</v>
      </c>
      <c r="C654" t="s">
        <v>78</v>
      </c>
      <c r="D654" t="s">
        <v>352</v>
      </c>
      <c r="E654" t="s">
        <v>351</v>
      </c>
      <c r="F654">
        <v>3</v>
      </c>
      <c r="G654">
        <v>27</v>
      </c>
      <c r="H654">
        <v>4224</v>
      </c>
      <c r="I654">
        <v>780.12</v>
      </c>
      <c r="J654">
        <v>1</v>
      </c>
    </row>
    <row r="655" spans="1:10">
      <c r="A655">
        <v>2018</v>
      </c>
      <c r="B655">
        <v>6</v>
      </c>
      <c r="C655" t="s">
        <v>78</v>
      </c>
      <c r="D655" t="s">
        <v>350</v>
      </c>
      <c r="E655" t="s">
        <v>351</v>
      </c>
      <c r="F655">
        <v>3</v>
      </c>
      <c r="G655">
        <v>17</v>
      </c>
      <c r="H655">
        <v>2720</v>
      </c>
      <c r="I655">
        <v>554.6</v>
      </c>
      <c r="J655">
        <v>2</v>
      </c>
    </row>
    <row r="656" spans="1:10">
      <c r="A656">
        <v>2018</v>
      </c>
      <c r="B656">
        <v>6</v>
      </c>
      <c r="C656" t="s">
        <v>78</v>
      </c>
      <c r="D656" t="s">
        <v>353</v>
      </c>
      <c r="E656" t="s">
        <v>354</v>
      </c>
      <c r="F656">
        <v>2</v>
      </c>
      <c r="G656">
        <v>2</v>
      </c>
      <c r="H656">
        <v>380</v>
      </c>
      <c r="I656">
        <v>155.4</v>
      </c>
      <c r="J656">
        <v>3</v>
      </c>
    </row>
    <row r="657" spans="1:10">
      <c r="A657">
        <v>2018</v>
      </c>
      <c r="B657">
        <v>6</v>
      </c>
      <c r="C657" t="s">
        <v>78</v>
      </c>
      <c r="D657" t="s">
        <v>355</v>
      </c>
      <c r="E657" t="s">
        <v>351</v>
      </c>
      <c r="F657">
        <v>1</v>
      </c>
      <c r="G657">
        <v>4</v>
      </c>
      <c r="H657">
        <v>640</v>
      </c>
      <c r="I657">
        <v>145.2</v>
      </c>
      <c r="J657">
        <v>4</v>
      </c>
    </row>
    <row r="658" spans="1:10">
      <c r="A658">
        <v>2018</v>
      </c>
      <c r="B658">
        <v>7</v>
      </c>
      <c r="C658" t="s">
        <v>78</v>
      </c>
      <c r="D658" t="s">
        <v>356</v>
      </c>
      <c r="E658" t="s">
        <v>357</v>
      </c>
      <c r="F658">
        <v>15</v>
      </c>
      <c r="G658">
        <v>232</v>
      </c>
      <c r="H658">
        <v>30738.67</v>
      </c>
      <c r="I658">
        <v>5442.0271</v>
      </c>
      <c r="J658">
        <v>1</v>
      </c>
    </row>
    <row r="659" spans="1:10">
      <c r="A659">
        <v>2018</v>
      </c>
      <c r="B659">
        <v>7</v>
      </c>
      <c r="C659" t="s">
        <v>78</v>
      </c>
      <c r="D659" t="s">
        <v>358</v>
      </c>
      <c r="E659" t="s">
        <v>357</v>
      </c>
      <c r="F659">
        <v>1</v>
      </c>
      <c r="G659">
        <v>3</v>
      </c>
      <c r="H659">
        <v>421.33</v>
      </c>
      <c r="I659">
        <v>113.7729</v>
      </c>
      <c r="J659">
        <v>2</v>
      </c>
    </row>
    <row r="660" spans="1:10">
      <c r="A660">
        <v>2018</v>
      </c>
      <c r="B660">
        <v>8</v>
      </c>
      <c r="C660" t="s">
        <v>78</v>
      </c>
      <c r="D660" t="s">
        <v>359</v>
      </c>
      <c r="E660" t="s">
        <v>357</v>
      </c>
      <c r="F660">
        <v>15</v>
      </c>
      <c r="G660">
        <v>254</v>
      </c>
      <c r="H660">
        <v>34441.8</v>
      </c>
      <c r="I660">
        <v>5989.434</v>
      </c>
      <c r="J660">
        <v>1</v>
      </c>
    </row>
    <row r="661" spans="1:10">
      <c r="A661">
        <v>2018</v>
      </c>
      <c r="B661">
        <v>8</v>
      </c>
      <c r="C661" t="s">
        <v>78</v>
      </c>
      <c r="D661" t="s">
        <v>360</v>
      </c>
      <c r="E661" t="s">
        <v>357</v>
      </c>
      <c r="F661">
        <v>15</v>
      </c>
      <c r="G661">
        <v>176</v>
      </c>
      <c r="H661">
        <v>23997.45</v>
      </c>
      <c r="I661">
        <v>4397.6685</v>
      </c>
      <c r="J661">
        <v>2</v>
      </c>
    </row>
    <row r="662" spans="1:10">
      <c r="A662">
        <v>2018</v>
      </c>
      <c r="B662">
        <v>8</v>
      </c>
      <c r="C662" t="s">
        <v>78</v>
      </c>
      <c r="D662" t="s">
        <v>361</v>
      </c>
      <c r="E662" t="s">
        <v>362</v>
      </c>
      <c r="F662">
        <v>15</v>
      </c>
      <c r="G662">
        <v>71</v>
      </c>
      <c r="H662">
        <v>12029.95</v>
      </c>
      <c r="I662">
        <v>2526.8935</v>
      </c>
      <c r="J662">
        <v>3</v>
      </c>
    </row>
    <row r="663" spans="1:10">
      <c r="A663">
        <v>2018</v>
      </c>
      <c r="B663">
        <v>8</v>
      </c>
      <c r="C663" t="s">
        <v>78</v>
      </c>
      <c r="D663" t="s">
        <v>363</v>
      </c>
      <c r="E663" t="s">
        <v>357</v>
      </c>
      <c r="F663">
        <v>3</v>
      </c>
      <c r="G663">
        <v>3</v>
      </c>
      <c r="H663">
        <v>384</v>
      </c>
      <c r="I663">
        <v>208.92</v>
      </c>
      <c r="J663">
        <v>4</v>
      </c>
    </row>
    <row r="664" spans="1:10">
      <c r="A664">
        <v>2016</v>
      </c>
      <c r="B664">
        <v>6</v>
      </c>
      <c r="C664" t="s">
        <v>79</v>
      </c>
      <c r="D664" t="s">
        <v>165</v>
      </c>
      <c r="E664" t="s">
        <v>332</v>
      </c>
      <c r="F664">
        <v>3</v>
      </c>
      <c r="G664">
        <v>30</v>
      </c>
      <c r="H664">
        <v>4482.984</v>
      </c>
      <c r="I664">
        <v>852.78792</v>
      </c>
      <c r="J664">
        <v>1</v>
      </c>
    </row>
    <row r="665" spans="1:10">
      <c r="A665">
        <v>2016</v>
      </c>
      <c r="B665">
        <v>6</v>
      </c>
      <c r="C665" t="s">
        <v>79</v>
      </c>
      <c r="D665" t="s">
        <v>228</v>
      </c>
      <c r="E665" t="s">
        <v>364</v>
      </c>
      <c r="F665">
        <v>3</v>
      </c>
      <c r="G665">
        <v>28</v>
      </c>
      <c r="H665">
        <v>3626</v>
      </c>
      <c r="I665">
        <v>733.38</v>
      </c>
      <c r="J665">
        <v>2</v>
      </c>
    </row>
    <row r="666" spans="1:10">
      <c r="A666">
        <v>2016</v>
      </c>
      <c r="B666">
        <v>6</v>
      </c>
      <c r="C666" t="s">
        <v>79</v>
      </c>
      <c r="D666" t="s">
        <v>365</v>
      </c>
      <c r="E666" t="s">
        <v>364</v>
      </c>
      <c r="F666">
        <v>2</v>
      </c>
      <c r="G666">
        <v>25</v>
      </c>
      <c r="H666">
        <v>3374</v>
      </c>
      <c r="I666">
        <v>638.62</v>
      </c>
      <c r="J666">
        <v>3</v>
      </c>
    </row>
    <row r="667" spans="1:10">
      <c r="A667">
        <v>2016</v>
      </c>
      <c r="B667">
        <v>6</v>
      </c>
      <c r="C667" t="s">
        <v>79</v>
      </c>
      <c r="D667" t="s">
        <v>366</v>
      </c>
      <c r="E667" t="s">
        <v>332</v>
      </c>
      <c r="F667">
        <v>5</v>
      </c>
      <c r="G667">
        <v>5</v>
      </c>
      <c r="H667">
        <v>1600</v>
      </c>
      <c r="I667">
        <v>478</v>
      </c>
      <c r="J667">
        <v>4</v>
      </c>
    </row>
    <row r="668" spans="1:10">
      <c r="A668">
        <v>2016</v>
      </c>
      <c r="B668">
        <v>6</v>
      </c>
      <c r="C668" t="s">
        <v>79</v>
      </c>
      <c r="D668" t="s">
        <v>530</v>
      </c>
      <c r="E668" t="s">
        <v>364</v>
      </c>
      <c r="F668">
        <v>6</v>
      </c>
      <c r="G668">
        <v>6</v>
      </c>
      <c r="H668">
        <v>1152</v>
      </c>
      <c r="I668">
        <v>473.76</v>
      </c>
      <c r="J668">
        <v>5</v>
      </c>
    </row>
    <row r="669" spans="1:10">
      <c r="A669">
        <v>2016</v>
      </c>
      <c r="B669">
        <v>6</v>
      </c>
      <c r="C669" t="s">
        <v>79</v>
      </c>
      <c r="D669" t="s">
        <v>218</v>
      </c>
      <c r="E669" t="s">
        <v>332</v>
      </c>
      <c r="F669">
        <v>2</v>
      </c>
      <c r="G669">
        <v>12</v>
      </c>
      <c r="H669">
        <v>1856</v>
      </c>
      <c r="I669">
        <v>389.28</v>
      </c>
      <c r="J669">
        <v>6</v>
      </c>
    </row>
    <row r="670" spans="1:10">
      <c r="A670">
        <v>2016</v>
      </c>
      <c r="B670">
        <v>6</v>
      </c>
      <c r="C670" t="s">
        <v>79</v>
      </c>
      <c r="D670" t="s">
        <v>170</v>
      </c>
      <c r="E670" t="s">
        <v>332</v>
      </c>
      <c r="F670">
        <v>2</v>
      </c>
      <c r="G670">
        <v>12</v>
      </c>
      <c r="H670">
        <v>1728</v>
      </c>
      <c r="I670">
        <v>372.64</v>
      </c>
      <c r="J670">
        <v>7</v>
      </c>
    </row>
    <row r="671" spans="1:10">
      <c r="A671">
        <v>2016</v>
      </c>
      <c r="B671">
        <v>6</v>
      </c>
      <c r="C671" t="s">
        <v>79</v>
      </c>
      <c r="D671" t="s">
        <v>806</v>
      </c>
      <c r="E671" t="s">
        <v>364</v>
      </c>
      <c r="F671">
        <v>2</v>
      </c>
      <c r="G671">
        <v>9</v>
      </c>
      <c r="H671">
        <v>1176</v>
      </c>
      <c r="I671">
        <v>288.88</v>
      </c>
      <c r="J671">
        <v>8</v>
      </c>
    </row>
    <row r="672" spans="1:10">
      <c r="A672">
        <v>2016</v>
      </c>
      <c r="B672">
        <v>6</v>
      </c>
      <c r="C672" t="s">
        <v>79</v>
      </c>
      <c r="D672" t="s">
        <v>168</v>
      </c>
      <c r="E672" t="s">
        <v>332</v>
      </c>
      <c r="F672">
        <v>2</v>
      </c>
      <c r="G672">
        <v>5</v>
      </c>
      <c r="H672">
        <v>736</v>
      </c>
      <c r="I672">
        <v>215.68</v>
      </c>
      <c r="J672">
        <v>9</v>
      </c>
    </row>
    <row r="673" spans="1:10">
      <c r="A673">
        <v>2016</v>
      </c>
      <c r="B673">
        <v>6</v>
      </c>
      <c r="C673" t="s">
        <v>79</v>
      </c>
      <c r="D673" t="s">
        <v>807</v>
      </c>
      <c r="E673" t="s">
        <v>364</v>
      </c>
      <c r="F673">
        <v>2</v>
      </c>
      <c r="G673">
        <v>2</v>
      </c>
      <c r="H673">
        <v>224</v>
      </c>
      <c r="I673">
        <v>137.12</v>
      </c>
      <c r="J673">
        <v>10</v>
      </c>
    </row>
    <row r="674" spans="1:10">
      <c r="A674">
        <v>2016</v>
      </c>
      <c r="B674">
        <v>6</v>
      </c>
      <c r="C674" t="s">
        <v>79</v>
      </c>
      <c r="D674" t="s">
        <v>808</v>
      </c>
      <c r="E674" t="s">
        <v>332</v>
      </c>
      <c r="F674">
        <v>1</v>
      </c>
      <c r="G674">
        <v>2</v>
      </c>
      <c r="H674">
        <v>256</v>
      </c>
      <c r="I674">
        <v>91.28</v>
      </c>
      <c r="J674">
        <v>11</v>
      </c>
    </row>
    <row r="675" spans="1:10">
      <c r="A675">
        <v>2016</v>
      </c>
      <c r="B675">
        <v>7</v>
      </c>
      <c r="C675" t="s">
        <v>79</v>
      </c>
      <c r="D675" t="s">
        <v>166</v>
      </c>
      <c r="E675" t="s">
        <v>332</v>
      </c>
      <c r="F675">
        <v>15</v>
      </c>
      <c r="G675">
        <v>103</v>
      </c>
      <c r="H675">
        <v>14344</v>
      </c>
      <c r="I675">
        <v>3026.72</v>
      </c>
      <c r="J675">
        <v>1</v>
      </c>
    </row>
    <row r="676" spans="1:10">
      <c r="A676">
        <v>2016</v>
      </c>
      <c r="B676">
        <v>7</v>
      </c>
      <c r="C676" t="s">
        <v>79</v>
      </c>
      <c r="D676" t="s">
        <v>228</v>
      </c>
      <c r="E676" t="s">
        <v>332</v>
      </c>
      <c r="F676">
        <v>15</v>
      </c>
      <c r="G676">
        <v>44</v>
      </c>
      <c r="H676">
        <v>6336</v>
      </c>
      <c r="I676">
        <v>1749.68</v>
      </c>
      <c r="J676">
        <v>2</v>
      </c>
    </row>
    <row r="677" spans="1:10">
      <c r="A677">
        <v>2016</v>
      </c>
      <c r="B677">
        <v>7</v>
      </c>
      <c r="C677" t="s">
        <v>79</v>
      </c>
      <c r="D677" t="s">
        <v>367</v>
      </c>
      <c r="E677" t="s">
        <v>332</v>
      </c>
      <c r="F677">
        <v>15</v>
      </c>
      <c r="G677">
        <v>25</v>
      </c>
      <c r="H677">
        <v>4140</v>
      </c>
      <c r="I677">
        <v>1388.2</v>
      </c>
      <c r="J677">
        <v>3</v>
      </c>
    </row>
    <row r="678" spans="1:10">
      <c r="A678">
        <v>2016</v>
      </c>
      <c r="B678">
        <v>7</v>
      </c>
      <c r="C678" t="s">
        <v>79</v>
      </c>
      <c r="D678" t="s">
        <v>368</v>
      </c>
      <c r="E678" t="s">
        <v>332</v>
      </c>
      <c r="F678">
        <v>2</v>
      </c>
      <c r="G678">
        <v>2</v>
      </c>
      <c r="H678">
        <v>320</v>
      </c>
      <c r="I678">
        <v>149.6</v>
      </c>
      <c r="J678">
        <v>4</v>
      </c>
    </row>
    <row r="679" spans="1:10">
      <c r="A679">
        <v>2016</v>
      </c>
      <c r="B679">
        <v>8</v>
      </c>
      <c r="C679" t="s">
        <v>79</v>
      </c>
      <c r="D679" t="s">
        <v>369</v>
      </c>
      <c r="E679" t="s">
        <v>332</v>
      </c>
      <c r="F679">
        <v>15</v>
      </c>
      <c r="G679">
        <v>151.5</v>
      </c>
      <c r="H679">
        <v>20952</v>
      </c>
      <c r="I679">
        <v>4079.76</v>
      </c>
      <c r="J679">
        <v>1</v>
      </c>
    </row>
    <row r="680" spans="1:10">
      <c r="A680">
        <v>2016</v>
      </c>
      <c r="B680">
        <v>8</v>
      </c>
      <c r="C680" t="s">
        <v>79</v>
      </c>
      <c r="D680" t="s">
        <v>370</v>
      </c>
      <c r="E680" t="s">
        <v>332</v>
      </c>
      <c r="F680">
        <v>15</v>
      </c>
      <c r="G680">
        <v>148</v>
      </c>
      <c r="H680">
        <v>20584</v>
      </c>
      <c r="I680">
        <v>4017.92</v>
      </c>
      <c r="J680">
        <v>2</v>
      </c>
    </row>
    <row r="681" spans="1:10">
      <c r="A681">
        <v>2016</v>
      </c>
      <c r="B681">
        <v>8</v>
      </c>
      <c r="C681" t="s">
        <v>79</v>
      </c>
      <c r="D681" t="s">
        <v>371</v>
      </c>
      <c r="E681" t="s">
        <v>332</v>
      </c>
      <c r="F681">
        <v>15</v>
      </c>
      <c r="G681">
        <v>98</v>
      </c>
      <c r="H681">
        <v>16480</v>
      </c>
      <c r="I681">
        <v>3284.4</v>
      </c>
      <c r="J681">
        <v>3</v>
      </c>
    </row>
    <row r="682" spans="1:10">
      <c r="A682">
        <v>2016</v>
      </c>
      <c r="B682">
        <v>8</v>
      </c>
      <c r="C682" t="s">
        <v>79</v>
      </c>
      <c r="D682" t="s">
        <v>372</v>
      </c>
      <c r="E682" t="s">
        <v>332</v>
      </c>
      <c r="F682">
        <v>6</v>
      </c>
      <c r="G682">
        <v>6</v>
      </c>
      <c r="H682">
        <v>816</v>
      </c>
      <c r="I682">
        <v>430.08</v>
      </c>
      <c r="J682">
        <v>4</v>
      </c>
    </row>
    <row r="683" spans="1:10">
      <c r="A683">
        <v>2016</v>
      </c>
      <c r="B683">
        <v>9</v>
      </c>
      <c r="C683" t="s">
        <v>79</v>
      </c>
      <c r="D683" t="s">
        <v>373</v>
      </c>
      <c r="E683" t="s">
        <v>332</v>
      </c>
      <c r="F683">
        <v>4</v>
      </c>
      <c r="G683">
        <v>27</v>
      </c>
      <c r="H683">
        <v>3816</v>
      </c>
      <c r="I683">
        <v>804.08</v>
      </c>
      <c r="J683">
        <v>1</v>
      </c>
    </row>
    <row r="684" spans="1:10">
      <c r="A684">
        <v>2016</v>
      </c>
      <c r="B684">
        <v>9</v>
      </c>
      <c r="C684" t="s">
        <v>79</v>
      </c>
      <c r="D684" t="s">
        <v>374</v>
      </c>
      <c r="E684" t="s">
        <v>332</v>
      </c>
      <c r="F684">
        <v>4</v>
      </c>
      <c r="G684">
        <v>18</v>
      </c>
      <c r="H684">
        <v>2424</v>
      </c>
      <c r="I684">
        <v>587.12</v>
      </c>
      <c r="J684">
        <v>2</v>
      </c>
    </row>
    <row r="685" spans="1:10">
      <c r="A685">
        <v>2016</v>
      </c>
      <c r="B685">
        <v>9</v>
      </c>
      <c r="C685" t="s">
        <v>79</v>
      </c>
      <c r="D685" t="s">
        <v>365</v>
      </c>
      <c r="E685" t="s">
        <v>332</v>
      </c>
      <c r="F685">
        <v>3</v>
      </c>
      <c r="G685">
        <v>5</v>
      </c>
      <c r="H685">
        <v>1000</v>
      </c>
      <c r="I685">
        <v>300</v>
      </c>
      <c r="J685">
        <v>3</v>
      </c>
    </row>
    <row r="686" spans="1:10">
      <c r="A686">
        <v>2016</v>
      </c>
      <c r="B686">
        <v>9</v>
      </c>
      <c r="C686" t="s">
        <v>79</v>
      </c>
      <c r="D686" t="s">
        <v>375</v>
      </c>
      <c r="E686" t="s">
        <v>332</v>
      </c>
      <c r="F686">
        <v>3</v>
      </c>
      <c r="G686">
        <v>3</v>
      </c>
      <c r="H686">
        <v>456</v>
      </c>
      <c r="I686">
        <v>221.28</v>
      </c>
      <c r="J686">
        <v>4</v>
      </c>
    </row>
    <row r="687" spans="1:10">
      <c r="A687">
        <v>2016</v>
      </c>
      <c r="B687">
        <v>9</v>
      </c>
      <c r="C687" t="s">
        <v>79</v>
      </c>
      <c r="D687" t="s">
        <v>218</v>
      </c>
      <c r="E687" t="s">
        <v>332</v>
      </c>
      <c r="F687">
        <v>1</v>
      </c>
      <c r="G687">
        <v>1</v>
      </c>
      <c r="H687">
        <v>128</v>
      </c>
      <c r="I687">
        <v>70.64</v>
      </c>
      <c r="J687">
        <v>5</v>
      </c>
    </row>
    <row r="688" spans="1:10">
      <c r="A688">
        <v>2016</v>
      </c>
      <c r="B688">
        <v>10</v>
      </c>
      <c r="C688" t="s">
        <v>79</v>
      </c>
      <c r="D688" t="s">
        <v>373</v>
      </c>
      <c r="E688" t="s">
        <v>332</v>
      </c>
      <c r="F688">
        <v>5</v>
      </c>
      <c r="G688">
        <v>44</v>
      </c>
      <c r="H688">
        <v>6648</v>
      </c>
      <c r="I688">
        <v>1290.24</v>
      </c>
      <c r="J688">
        <v>1</v>
      </c>
    </row>
    <row r="689" spans="1:10">
      <c r="A689">
        <v>2016</v>
      </c>
      <c r="B689">
        <v>10</v>
      </c>
      <c r="C689" t="s">
        <v>79</v>
      </c>
      <c r="D689" t="s">
        <v>374</v>
      </c>
      <c r="E689" t="s">
        <v>332</v>
      </c>
      <c r="F689">
        <v>5</v>
      </c>
      <c r="G689">
        <v>28</v>
      </c>
      <c r="H689">
        <v>3984</v>
      </c>
      <c r="I689">
        <v>879.92</v>
      </c>
      <c r="J689">
        <v>2</v>
      </c>
    </row>
    <row r="690" spans="1:10">
      <c r="A690">
        <v>2016</v>
      </c>
      <c r="B690">
        <v>10</v>
      </c>
      <c r="C690" t="s">
        <v>79</v>
      </c>
      <c r="D690" t="s">
        <v>365</v>
      </c>
      <c r="E690" t="s">
        <v>332</v>
      </c>
      <c r="F690">
        <v>6</v>
      </c>
      <c r="G690">
        <v>8</v>
      </c>
      <c r="H690">
        <v>1600</v>
      </c>
      <c r="I690">
        <v>540</v>
      </c>
      <c r="J690">
        <v>3</v>
      </c>
    </row>
    <row r="691" spans="1:10">
      <c r="A691">
        <v>2016</v>
      </c>
      <c r="B691">
        <v>10</v>
      </c>
      <c r="C691" t="s">
        <v>79</v>
      </c>
      <c r="D691" t="s">
        <v>375</v>
      </c>
      <c r="E691" t="s">
        <v>332</v>
      </c>
      <c r="F691">
        <v>4</v>
      </c>
      <c r="G691">
        <v>6</v>
      </c>
      <c r="H691">
        <v>944</v>
      </c>
      <c r="I691">
        <v>346.72</v>
      </c>
      <c r="J691">
        <v>4</v>
      </c>
    </row>
    <row r="692" spans="1:10">
      <c r="A692">
        <v>2016</v>
      </c>
      <c r="B692">
        <v>11</v>
      </c>
      <c r="C692" t="s">
        <v>79</v>
      </c>
      <c r="D692" t="s">
        <v>373</v>
      </c>
      <c r="E692" t="s">
        <v>332</v>
      </c>
      <c r="F692">
        <v>4</v>
      </c>
      <c r="G692">
        <v>40</v>
      </c>
      <c r="H692">
        <v>6016</v>
      </c>
      <c r="I692">
        <v>1142.08</v>
      </c>
      <c r="J692">
        <v>1</v>
      </c>
    </row>
    <row r="693" spans="1:10">
      <c r="A693">
        <v>2016</v>
      </c>
      <c r="B693">
        <v>11</v>
      </c>
      <c r="C693" t="s">
        <v>79</v>
      </c>
      <c r="D693" t="s">
        <v>365</v>
      </c>
      <c r="E693" t="s">
        <v>332</v>
      </c>
      <c r="F693">
        <v>6</v>
      </c>
      <c r="G693">
        <v>21</v>
      </c>
      <c r="H693">
        <v>3840</v>
      </c>
      <c r="I693">
        <v>883.2</v>
      </c>
      <c r="J693">
        <v>2</v>
      </c>
    </row>
    <row r="694" spans="1:10">
      <c r="A694">
        <v>2016</v>
      </c>
      <c r="B694">
        <v>11</v>
      </c>
      <c r="C694" t="s">
        <v>79</v>
      </c>
      <c r="D694" t="s">
        <v>374</v>
      </c>
      <c r="E694" t="s">
        <v>332</v>
      </c>
      <c r="F694">
        <v>4</v>
      </c>
      <c r="G694">
        <v>27</v>
      </c>
      <c r="H694">
        <v>4032</v>
      </c>
      <c r="I694">
        <v>832.16</v>
      </c>
      <c r="J694">
        <v>3</v>
      </c>
    </row>
    <row r="695" spans="1:10">
      <c r="A695">
        <v>2016</v>
      </c>
      <c r="B695">
        <v>11</v>
      </c>
      <c r="C695" t="s">
        <v>79</v>
      </c>
      <c r="D695" t="s">
        <v>375</v>
      </c>
      <c r="E695" t="s">
        <v>332</v>
      </c>
      <c r="F695">
        <v>4</v>
      </c>
      <c r="G695">
        <v>13</v>
      </c>
      <c r="H695">
        <v>1904</v>
      </c>
      <c r="I695">
        <v>499.52</v>
      </c>
      <c r="J695">
        <v>4</v>
      </c>
    </row>
    <row r="696" spans="1:10">
      <c r="A696">
        <v>2016</v>
      </c>
      <c r="B696">
        <v>11</v>
      </c>
      <c r="C696" t="s">
        <v>79</v>
      </c>
      <c r="D696" t="s">
        <v>809</v>
      </c>
      <c r="E696" t="s">
        <v>332</v>
      </c>
      <c r="F696">
        <v>3</v>
      </c>
      <c r="G696">
        <v>4</v>
      </c>
      <c r="H696">
        <v>568</v>
      </c>
      <c r="I696">
        <v>239.84</v>
      </c>
      <c r="J696">
        <v>5</v>
      </c>
    </row>
    <row r="697" spans="1:10">
      <c r="A697">
        <v>2016</v>
      </c>
      <c r="B697">
        <v>12</v>
      </c>
      <c r="C697" t="s">
        <v>79</v>
      </c>
      <c r="D697" t="s">
        <v>373</v>
      </c>
      <c r="E697" t="s">
        <v>332</v>
      </c>
      <c r="F697">
        <v>5</v>
      </c>
      <c r="G697">
        <v>64</v>
      </c>
      <c r="H697">
        <v>9680</v>
      </c>
      <c r="I697">
        <v>1764.4</v>
      </c>
      <c r="J697">
        <v>1</v>
      </c>
    </row>
    <row r="698" spans="1:10">
      <c r="A698">
        <v>2016</v>
      </c>
      <c r="B698">
        <v>12</v>
      </c>
      <c r="C698" t="s">
        <v>79</v>
      </c>
      <c r="D698" t="s">
        <v>374</v>
      </c>
      <c r="E698" t="s">
        <v>332</v>
      </c>
      <c r="F698">
        <v>5</v>
      </c>
      <c r="G698">
        <v>41</v>
      </c>
      <c r="H698">
        <v>6264</v>
      </c>
      <c r="I698">
        <v>1228.32</v>
      </c>
      <c r="J698">
        <v>2</v>
      </c>
    </row>
    <row r="699" spans="1:10">
      <c r="A699">
        <v>2016</v>
      </c>
      <c r="B699">
        <v>12</v>
      </c>
      <c r="C699" t="s">
        <v>79</v>
      </c>
      <c r="D699" t="s">
        <v>365</v>
      </c>
      <c r="E699" t="s">
        <v>332</v>
      </c>
      <c r="F699">
        <v>5</v>
      </c>
      <c r="G699">
        <v>32</v>
      </c>
      <c r="H699">
        <v>6200</v>
      </c>
      <c r="I699">
        <v>1184</v>
      </c>
      <c r="J699">
        <v>3</v>
      </c>
    </row>
    <row r="700" spans="1:10">
      <c r="A700">
        <v>2016</v>
      </c>
      <c r="B700">
        <v>12</v>
      </c>
      <c r="C700" t="s">
        <v>79</v>
      </c>
      <c r="D700" t="s">
        <v>375</v>
      </c>
      <c r="E700" t="s">
        <v>332</v>
      </c>
      <c r="F700">
        <v>4</v>
      </c>
      <c r="G700">
        <v>20</v>
      </c>
      <c r="H700">
        <v>2944</v>
      </c>
      <c r="I700">
        <v>662.72</v>
      </c>
      <c r="J700">
        <v>4</v>
      </c>
    </row>
    <row r="701" spans="1:10">
      <c r="A701">
        <v>2016</v>
      </c>
      <c r="B701">
        <v>12</v>
      </c>
      <c r="C701" t="s">
        <v>79</v>
      </c>
      <c r="D701" t="s">
        <v>810</v>
      </c>
      <c r="E701" t="s">
        <v>332</v>
      </c>
      <c r="F701">
        <v>1</v>
      </c>
      <c r="G701">
        <v>1</v>
      </c>
      <c r="H701">
        <v>128</v>
      </c>
      <c r="I701">
        <v>70.64</v>
      </c>
      <c r="J701">
        <v>5</v>
      </c>
    </row>
    <row r="702" spans="1:10">
      <c r="A702">
        <v>2017</v>
      </c>
      <c r="B702">
        <v>1</v>
      </c>
      <c r="C702" t="s">
        <v>79</v>
      </c>
      <c r="D702" t="s">
        <v>228</v>
      </c>
      <c r="E702" t="s">
        <v>332</v>
      </c>
      <c r="F702">
        <v>7</v>
      </c>
      <c r="G702">
        <v>135</v>
      </c>
      <c r="H702">
        <v>18246.34</v>
      </c>
      <c r="I702">
        <v>3262.0242</v>
      </c>
      <c r="J702">
        <v>1</v>
      </c>
    </row>
    <row r="703" spans="1:10">
      <c r="A703">
        <v>2017</v>
      </c>
      <c r="B703">
        <v>1</v>
      </c>
      <c r="C703" t="s">
        <v>79</v>
      </c>
      <c r="D703" t="s">
        <v>376</v>
      </c>
      <c r="E703" t="s">
        <v>332</v>
      </c>
      <c r="F703">
        <v>7</v>
      </c>
      <c r="G703">
        <v>132</v>
      </c>
      <c r="H703">
        <v>18298.156</v>
      </c>
      <c r="I703">
        <v>3256.76028</v>
      </c>
      <c r="J703">
        <v>2</v>
      </c>
    </row>
    <row r="704" spans="1:10">
      <c r="A704">
        <v>2017</v>
      </c>
      <c r="B704">
        <v>1</v>
      </c>
      <c r="C704" t="s">
        <v>79</v>
      </c>
      <c r="D704" t="s">
        <v>168</v>
      </c>
      <c r="E704" t="s">
        <v>332</v>
      </c>
      <c r="F704">
        <v>7</v>
      </c>
      <c r="G704">
        <v>120</v>
      </c>
      <c r="H704">
        <v>16520.8</v>
      </c>
      <c r="I704">
        <v>2977.704</v>
      </c>
      <c r="J704">
        <v>3</v>
      </c>
    </row>
    <row r="705" spans="1:10">
      <c r="A705">
        <v>2017</v>
      </c>
      <c r="B705">
        <v>1</v>
      </c>
      <c r="C705" t="s">
        <v>79</v>
      </c>
      <c r="D705" t="s">
        <v>375</v>
      </c>
      <c r="E705" t="s">
        <v>332</v>
      </c>
      <c r="F705">
        <v>2</v>
      </c>
      <c r="G705">
        <v>9</v>
      </c>
      <c r="H705">
        <v>1360</v>
      </c>
      <c r="I705">
        <v>312.8</v>
      </c>
      <c r="J705">
        <v>4</v>
      </c>
    </row>
    <row r="706" spans="1:10">
      <c r="A706">
        <v>2017</v>
      </c>
      <c r="B706">
        <v>1</v>
      </c>
      <c r="C706" t="s">
        <v>79</v>
      </c>
      <c r="D706" t="s">
        <v>373</v>
      </c>
      <c r="E706" t="s">
        <v>332</v>
      </c>
      <c r="F706">
        <v>1</v>
      </c>
      <c r="G706">
        <v>10</v>
      </c>
      <c r="H706">
        <v>1544</v>
      </c>
      <c r="I706">
        <v>290.72</v>
      </c>
      <c r="J706">
        <v>5</v>
      </c>
    </row>
    <row r="707" spans="1:10">
      <c r="A707">
        <v>2017</v>
      </c>
      <c r="B707">
        <v>1</v>
      </c>
      <c r="C707" t="s">
        <v>79</v>
      </c>
      <c r="D707" t="s">
        <v>374</v>
      </c>
      <c r="E707" t="s">
        <v>332</v>
      </c>
      <c r="F707">
        <v>1</v>
      </c>
      <c r="G707">
        <v>8</v>
      </c>
      <c r="H707">
        <v>1240</v>
      </c>
      <c r="I707">
        <v>243.2</v>
      </c>
      <c r="J707">
        <v>6</v>
      </c>
    </row>
    <row r="708" spans="1:10">
      <c r="A708">
        <v>2017</v>
      </c>
      <c r="B708">
        <v>1</v>
      </c>
      <c r="C708" t="s">
        <v>79</v>
      </c>
      <c r="D708" t="s">
        <v>365</v>
      </c>
      <c r="E708" t="s">
        <v>332</v>
      </c>
      <c r="F708">
        <v>1</v>
      </c>
      <c r="G708">
        <v>5</v>
      </c>
      <c r="H708">
        <v>1000</v>
      </c>
      <c r="I708">
        <v>200</v>
      </c>
      <c r="J708">
        <v>7</v>
      </c>
    </row>
    <row r="709" spans="1:10">
      <c r="A709">
        <v>2017</v>
      </c>
      <c r="B709">
        <v>1</v>
      </c>
      <c r="C709" t="s">
        <v>79</v>
      </c>
      <c r="D709" t="s">
        <v>810</v>
      </c>
      <c r="E709" t="s">
        <v>332</v>
      </c>
      <c r="F709">
        <v>1</v>
      </c>
      <c r="G709">
        <v>1</v>
      </c>
      <c r="H709">
        <v>128</v>
      </c>
      <c r="I709">
        <v>70.64</v>
      </c>
      <c r="J709">
        <v>8</v>
      </c>
    </row>
    <row r="710" spans="1:10">
      <c r="A710">
        <v>2017</v>
      </c>
      <c r="B710">
        <v>1</v>
      </c>
      <c r="C710" t="s">
        <v>79</v>
      </c>
      <c r="D710" t="s">
        <v>809</v>
      </c>
      <c r="E710" t="s">
        <v>332</v>
      </c>
      <c r="F710">
        <v>1</v>
      </c>
      <c r="G710">
        <v>1</v>
      </c>
      <c r="H710">
        <v>128</v>
      </c>
      <c r="I710">
        <v>70.64</v>
      </c>
      <c r="J710">
        <v>9</v>
      </c>
    </row>
    <row r="711" spans="1:10">
      <c r="A711">
        <v>2017</v>
      </c>
      <c r="B711">
        <v>2</v>
      </c>
      <c r="C711" t="s">
        <v>79</v>
      </c>
      <c r="D711" t="s">
        <v>228</v>
      </c>
      <c r="E711" t="s">
        <v>332</v>
      </c>
      <c r="F711">
        <v>6</v>
      </c>
      <c r="G711">
        <v>112</v>
      </c>
      <c r="H711">
        <v>15352.692</v>
      </c>
      <c r="I711">
        <v>2743.84996</v>
      </c>
      <c r="J711">
        <v>1</v>
      </c>
    </row>
    <row r="712" spans="1:10">
      <c r="A712">
        <v>2017</v>
      </c>
      <c r="B712">
        <v>2</v>
      </c>
      <c r="C712" t="s">
        <v>79</v>
      </c>
      <c r="D712" t="s">
        <v>376</v>
      </c>
      <c r="E712" t="s">
        <v>332</v>
      </c>
      <c r="F712">
        <v>6</v>
      </c>
      <c r="G712">
        <v>106</v>
      </c>
      <c r="H712">
        <v>14953.848</v>
      </c>
      <c r="I712">
        <v>2668.00024</v>
      </c>
      <c r="J712">
        <v>2</v>
      </c>
    </row>
    <row r="713" spans="1:10">
      <c r="A713">
        <v>2017</v>
      </c>
      <c r="B713">
        <v>2</v>
      </c>
      <c r="C713" t="s">
        <v>79</v>
      </c>
      <c r="D713" t="s">
        <v>168</v>
      </c>
      <c r="E713" t="s">
        <v>332</v>
      </c>
      <c r="F713">
        <v>6</v>
      </c>
      <c r="G713">
        <v>91</v>
      </c>
      <c r="H713">
        <v>12670.4</v>
      </c>
      <c r="I713">
        <v>2311.152</v>
      </c>
      <c r="J713">
        <v>3</v>
      </c>
    </row>
    <row r="714" spans="1:10">
      <c r="A714">
        <v>2017</v>
      </c>
      <c r="B714">
        <v>2</v>
      </c>
      <c r="C714" t="s">
        <v>79</v>
      </c>
      <c r="D714" t="s">
        <v>369</v>
      </c>
      <c r="E714" t="s">
        <v>364</v>
      </c>
      <c r="F714">
        <v>2</v>
      </c>
      <c r="G714">
        <v>28</v>
      </c>
      <c r="H714">
        <v>3449.1</v>
      </c>
      <c r="I714">
        <v>660.383</v>
      </c>
      <c r="J714">
        <v>4</v>
      </c>
    </row>
    <row r="715" spans="1:10">
      <c r="A715">
        <v>2017</v>
      </c>
      <c r="B715">
        <v>2</v>
      </c>
      <c r="C715" t="s">
        <v>79</v>
      </c>
      <c r="D715" t="s">
        <v>377</v>
      </c>
      <c r="E715" t="s">
        <v>332</v>
      </c>
      <c r="F715">
        <v>2</v>
      </c>
      <c r="G715">
        <v>20</v>
      </c>
      <c r="H715">
        <v>2738.384</v>
      </c>
      <c r="I715">
        <v>535.98992</v>
      </c>
      <c r="J715">
        <v>5</v>
      </c>
    </row>
    <row r="716" spans="1:10">
      <c r="A716">
        <v>2017</v>
      </c>
      <c r="B716">
        <v>2</v>
      </c>
      <c r="C716" t="s">
        <v>79</v>
      </c>
      <c r="D716" t="s">
        <v>378</v>
      </c>
      <c r="E716" t="s">
        <v>332</v>
      </c>
      <c r="F716">
        <v>2</v>
      </c>
      <c r="G716">
        <v>16</v>
      </c>
      <c r="H716">
        <v>2264.804</v>
      </c>
      <c r="I716">
        <v>458.42452</v>
      </c>
      <c r="J716">
        <v>6</v>
      </c>
    </row>
    <row r="717" spans="1:10">
      <c r="A717">
        <v>2017</v>
      </c>
      <c r="B717">
        <v>2</v>
      </c>
      <c r="C717" t="s">
        <v>79</v>
      </c>
      <c r="D717" t="s">
        <v>379</v>
      </c>
      <c r="E717" t="s">
        <v>364</v>
      </c>
      <c r="F717">
        <v>2</v>
      </c>
      <c r="G717">
        <v>12</v>
      </c>
      <c r="H717">
        <v>1540</v>
      </c>
      <c r="I717">
        <v>348.2</v>
      </c>
      <c r="J717">
        <v>7</v>
      </c>
    </row>
    <row r="718" spans="1:10">
      <c r="A718">
        <v>2017</v>
      </c>
      <c r="B718">
        <v>2</v>
      </c>
      <c r="C718" t="s">
        <v>79</v>
      </c>
      <c r="D718" t="s">
        <v>218</v>
      </c>
      <c r="E718" t="s">
        <v>332</v>
      </c>
      <c r="F718">
        <v>2</v>
      </c>
      <c r="G718">
        <v>11</v>
      </c>
      <c r="H718">
        <v>1520</v>
      </c>
      <c r="I718">
        <v>341.6</v>
      </c>
      <c r="J718">
        <v>8</v>
      </c>
    </row>
    <row r="719" spans="1:10">
      <c r="A719">
        <v>2017</v>
      </c>
      <c r="B719">
        <v>2</v>
      </c>
      <c r="C719" t="s">
        <v>79</v>
      </c>
      <c r="D719" t="s">
        <v>370</v>
      </c>
      <c r="E719" t="s">
        <v>332</v>
      </c>
      <c r="F719">
        <v>2</v>
      </c>
      <c r="G719">
        <v>9</v>
      </c>
      <c r="H719">
        <v>1312</v>
      </c>
      <c r="I719">
        <v>306.56</v>
      </c>
      <c r="J719">
        <v>9</v>
      </c>
    </row>
    <row r="720" spans="1:10">
      <c r="A720">
        <v>2017</v>
      </c>
      <c r="B720">
        <v>2</v>
      </c>
      <c r="C720" t="s">
        <v>79</v>
      </c>
      <c r="D720" t="s">
        <v>811</v>
      </c>
      <c r="E720" t="s">
        <v>332</v>
      </c>
      <c r="F720">
        <v>2</v>
      </c>
      <c r="G720">
        <v>7</v>
      </c>
      <c r="H720">
        <v>952</v>
      </c>
      <c r="I720">
        <v>251.76</v>
      </c>
      <c r="J720">
        <v>10</v>
      </c>
    </row>
    <row r="721" spans="1:10">
      <c r="A721">
        <v>2017</v>
      </c>
      <c r="B721">
        <v>3</v>
      </c>
      <c r="C721" t="s">
        <v>79</v>
      </c>
      <c r="D721" t="s">
        <v>369</v>
      </c>
      <c r="E721" t="s">
        <v>364</v>
      </c>
      <c r="F721">
        <v>4</v>
      </c>
      <c r="G721">
        <v>64</v>
      </c>
      <c r="H721">
        <v>8161.65</v>
      </c>
      <c r="I721">
        <v>1517.0145</v>
      </c>
      <c r="J721">
        <v>1</v>
      </c>
    </row>
    <row r="722" spans="1:10">
      <c r="A722">
        <v>2017</v>
      </c>
      <c r="B722">
        <v>3</v>
      </c>
      <c r="C722" t="s">
        <v>79</v>
      </c>
      <c r="D722" t="s">
        <v>377</v>
      </c>
      <c r="E722" t="s">
        <v>332</v>
      </c>
      <c r="F722">
        <v>4</v>
      </c>
      <c r="G722">
        <v>58</v>
      </c>
      <c r="H722">
        <v>8075.128</v>
      </c>
      <c r="I722">
        <v>1481.76664</v>
      </c>
      <c r="J722">
        <v>2</v>
      </c>
    </row>
    <row r="723" spans="1:10">
      <c r="A723">
        <v>2017</v>
      </c>
      <c r="B723">
        <v>3</v>
      </c>
      <c r="C723" t="s">
        <v>79</v>
      </c>
      <c r="D723" t="s">
        <v>378</v>
      </c>
      <c r="E723" t="s">
        <v>332</v>
      </c>
      <c r="F723">
        <v>4</v>
      </c>
      <c r="G723">
        <v>47</v>
      </c>
      <c r="H723">
        <v>6985.176</v>
      </c>
      <c r="I723">
        <v>1296.07288</v>
      </c>
      <c r="J723">
        <v>3</v>
      </c>
    </row>
    <row r="724" spans="1:10">
      <c r="A724">
        <v>2017</v>
      </c>
      <c r="B724">
        <v>3</v>
      </c>
      <c r="C724" t="s">
        <v>79</v>
      </c>
      <c r="D724" t="s">
        <v>370</v>
      </c>
      <c r="E724" t="s">
        <v>332</v>
      </c>
      <c r="F724">
        <v>4</v>
      </c>
      <c r="G724">
        <v>42</v>
      </c>
      <c r="H724">
        <v>6128</v>
      </c>
      <c r="I724">
        <v>1164.64</v>
      </c>
      <c r="J724">
        <v>4</v>
      </c>
    </row>
    <row r="725" spans="1:10">
      <c r="A725">
        <v>2017</v>
      </c>
      <c r="B725">
        <v>3</v>
      </c>
      <c r="C725" t="s">
        <v>79</v>
      </c>
      <c r="D725" t="s">
        <v>379</v>
      </c>
      <c r="E725" t="s">
        <v>364</v>
      </c>
      <c r="F725">
        <v>4</v>
      </c>
      <c r="G725">
        <v>38</v>
      </c>
      <c r="H725">
        <v>4922.056</v>
      </c>
      <c r="I725">
        <v>991.86728</v>
      </c>
      <c r="J725">
        <v>5</v>
      </c>
    </row>
    <row r="726" spans="1:10">
      <c r="A726">
        <v>2017</v>
      </c>
      <c r="B726">
        <v>3</v>
      </c>
      <c r="C726" t="s">
        <v>79</v>
      </c>
      <c r="D726" t="s">
        <v>218</v>
      </c>
      <c r="E726" t="s">
        <v>332</v>
      </c>
      <c r="F726">
        <v>4</v>
      </c>
      <c r="G726">
        <v>32</v>
      </c>
      <c r="H726">
        <v>4672</v>
      </c>
      <c r="I726">
        <v>935.36</v>
      </c>
      <c r="J726">
        <v>6</v>
      </c>
    </row>
    <row r="727" spans="1:10">
      <c r="A727">
        <v>2017</v>
      </c>
      <c r="B727">
        <v>3</v>
      </c>
      <c r="C727" t="s">
        <v>79</v>
      </c>
      <c r="D727" t="s">
        <v>811</v>
      </c>
      <c r="E727" t="s">
        <v>332</v>
      </c>
      <c r="F727">
        <v>4</v>
      </c>
      <c r="G727">
        <v>17</v>
      </c>
      <c r="H727">
        <v>2432</v>
      </c>
      <c r="I727">
        <v>584.16</v>
      </c>
      <c r="J727">
        <v>7</v>
      </c>
    </row>
    <row r="728" spans="1:10">
      <c r="A728">
        <v>2017</v>
      </c>
      <c r="B728">
        <v>4</v>
      </c>
      <c r="C728" t="s">
        <v>79</v>
      </c>
      <c r="D728" t="s">
        <v>369</v>
      </c>
      <c r="E728" t="s">
        <v>364</v>
      </c>
      <c r="F728">
        <v>5</v>
      </c>
      <c r="G728">
        <v>90</v>
      </c>
      <c r="H728">
        <v>11403</v>
      </c>
      <c r="I728">
        <v>2092.39</v>
      </c>
      <c r="J728">
        <v>1</v>
      </c>
    </row>
    <row r="729" spans="1:10">
      <c r="A729">
        <v>2017</v>
      </c>
      <c r="B729">
        <v>4</v>
      </c>
      <c r="C729" t="s">
        <v>79</v>
      </c>
      <c r="D729" t="s">
        <v>377</v>
      </c>
      <c r="E729" t="s">
        <v>332</v>
      </c>
      <c r="F729">
        <v>5</v>
      </c>
      <c r="G729">
        <v>74</v>
      </c>
      <c r="H729">
        <v>10491.526</v>
      </c>
      <c r="I729">
        <v>1909.89838</v>
      </c>
      <c r="J729">
        <v>2</v>
      </c>
    </row>
    <row r="730" spans="1:10">
      <c r="A730">
        <v>2017</v>
      </c>
      <c r="B730">
        <v>4</v>
      </c>
      <c r="C730" t="s">
        <v>79</v>
      </c>
      <c r="D730" t="s">
        <v>378</v>
      </c>
      <c r="E730" t="s">
        <v>332</v>
      </c>
      <c r="F730">
        <v>5</v>
      </c>
      <c r="G730">
        <v>56</v>
      </c>
      <c r="H730">
        <v>8405.47</v>
      </c>
      <c r="I730">
        <v>1566.7111</v>
      </c>
      <c r="J730">
        <v>3</v>
      </c>
    </row>
    <row r="731" spans="1:10">
      <c r="A731">
        <v>2017</v>
      </c>
      <c r="B731">
        <v>4</v>
      </c>
      <c r="C731" t="s">
        <v>79</v>
      </c>
      <c r="D731" t="s">
        <v>218</v>
      </c>
      <c r="E731" t="s">
        <v>332</v>
      </c>
      <c r="F731">
        <v>5</v>
      </c>
      <c r="G731">
        <v>50</v>
      </c>
      <c r="H731">
        <v>7816.42</v>
      </c>
      <c r="I731">
        <v>1466.1346</v>
      </c>
      <c r="J731">
        <v>4</v>
      </c>
    </row>
    <row r="732" spans="1:10">
      <c r="A732">
        <v>2017</v>
      </c>
      <c r="B732">
        <v>4</v>
      </c>
      <c r="C732" t="s">
        <v>79</v>
      </c>
      <c r="D732" t="s">
        <v>379</v>
      </c>
      <c r="E732" t="s">
        <v>364</v>
      </c>
      <c r="F732">
        <v>5</v>
      </c>
      <c r="G732">
        <v>56</v>
      </c>
      <c r="H732">
        <v>7448.704</v>
      </c>
      <c r="I732">
        <v>1442.33152</v>
      </c>
      <c r="J732">
        <v>5</v>
      </c>
    </row>
    <row r="733" spans="1:10">
      <c r="A733">
        <v>2017</v>
      </c>
      <c r="B733">
        <v>4</v>
      </c>
      <c r="C733" t="s">
        <v>79</v>
      </c>
      <c r="D733" t="s">
        <v>370</v>
      </c>
      <c r="E733" t="s">
        <v>332</v>
      </c>
      <c r="F733">
        <v>5</v>
      </c>
      <c r="G733">
        <v>46</v>
      </c>
      <c r="H733">
        <v>7064</v>
      </c>
      <c r="I733">
        <v>1352.32</v>
      </c>
      <c r="J733">
        <v>6</v>
      </c>
    </row>
    <row r="734" spans="1:10">
      <c r="A734">
        <v>2017</v>
      </c>
      <c r="B734">
        <v>4</v>
      </c>
      <c r="C734" t="s">
        <v>79</v>
      </c>
      <c r="D734" t="s">
        <v>811</v>
      </c>
      <c r="E734" t="s">
        <v>332</v>
      </c>
      <c r="F734">
        <v>5</v>
      </c>
      <c r="G734">
        <v>16</v>
      </c>
      <c r="H734">
        <v>2392</v>
      </c>
      <c r="I734">
        <v>624.96</v>
      </c>
      <c r="J734">
        <v>7</v>
      </c>
    </row>
    <row r="735" spans="1:10">
      <c r="A735">
        <v>2017</v>
      </c>
      <c r="B735">
        <v>4</v>
      </c>
      <c r="C735" t="s">
        <v>79</v>
      </c>
      <c r="D735" t="s">
        <v>530</v>
      </c>
      <c r="E735" t="s">
        <v>332</v>
      </c>
      <c r="F735">
        <v>4</v>
      </c>
      <c r="G735">
        <v>3</v>
      </c>
      <c r="H735">
        <v>816</v>
      </c>
      <c r="I735">
        <v>318.08</v>
      </c>
      <c r="J735">
        <v>8</v>
      </c>
    </row>
    <row r="736" spans="1:10">
      <c r="A736">
        <v>2017</v>
      </c>
      <c r="B736">
        <v>5</v>
      </c>
      <c r="C736" t="s">
        <v>79</v>
      </c>
      <c r="D736" t="s">
        <v>369</v>
      </c>
      <c r="E736" t="s">
        <v>364</v>
      </c>
      <c r="F736">
        <v>4</v>
      </c>
      <c r="G736">
        <v>78</v>
      </c>
      <c r="H736">
        <v>10052</v>
      </c>
      <c r="I736">
        <v>1818.76</v>
      </c>
      <c r="J736">
        <v>1</v>
      </c>
    </row>
    <row r="737" spans="1:10">
      <c r="A737">
        <v>2017</v>
      </c>
      <c r="B737">
        <v>5</v>
      </c>
      <c r="C737" t="s">
        <v>79</v>
      </c>
      <c r="D737" t="s">
        <v>377</v>
      </c>
      <c r="E737" t="s">
        <v>332</v>
      </c>
      <c r="F737">
        <v>4</v>
      </c>
      <c r="G737">
        <v>58</v>
      </c>
      <c r="H737">
        <v>8201.934</v>
      </c>
      <c r="I737">
        <v>1498.25142</v>
      </c>
      <c r="J737">
        <v>2</v>
      </c>
    </row>
    <row r="738" spans="1:10">
      <c r="A738">
        <v>2017</v>
      </c>
      <c r="B738">
        <v>5</v>
      </c>
      <c r="C738" t="s">
        <v>79</v>
      </c>
      <c r="D738" t="s">
        <v>379</v>
      </c>
      <c r="E738" t="s">
        <v>364</v>
      </c>
      <c r="F738">
        <v>4</v>
      </c>
      <c r="G738">
        <v>58</v>
      </c>
      <c r="H738">
        <v>7812</v>
      </c>
      <c r="I738">
        <v>1447.56</v>
      </c>
      <c r="J738">
        <v>3</v>
      </c>
    </row>
    <row r="739" spans="1:10">
      <c r="A739">
        <v>2017</v>
      </c>
      <c r="B739">
        <v>5</v>
      </c>
      <c r="C739" t="s">
        <v>79</v>
      </c>
      <c r="D739" t="s">
        <v>378</v>
      </c>
      <c r="E739" t="s">
        <v>332</v>
      </c>
      <c r="F739">
        <v>4</v>
      </c>
      <c r="G739">
        <v>46</v>
      </c>
      <c r="H739">
        <v>6953.574</v>
      </c>
      <c r="I739">
        <v>1287.96462</v>
      </c>
      <c r="J739">
        <v>4</v>
      </c>
    </row>
    <row r="740" spans="1:10">
      <c r="A740">
        <v>2017</v>
      </c>
      <c r="B740">
        <v>5</v>
      </c>
      <c r="C740" t="s">
        <v>79</v>
      </c>
      <c r="D740" t="s">
        <v>218</v>
      </c>
      <c r="E740" t="s">
        <v>332</v>
      </c>
      <c r="F740">
        <v>4</v>
      </c>
      <c r="G740">
        <v>39</v>
      </c>
      <c r="H740">
        <v>6083.536</v>
      </c>
      <c r="I740">
        <v>1146.85968</v>
      </c>
      <c r="J740">
        <v>5</v>
      </c>
    </row>
    <row r="741" spans="1:10">
      <c r="A741">
        <v>2017</v>
      </c>
      <c r="B741">
        <v>5</v>
      </c>
      <c r="C741" t="s">
        <v>79</v>
      </c>
      <c r="D741" t="s">
        <v>370</v>
      </c>
      <c r="E741" t="s">
        <v>332</v>
      </c>
      <c r="F741">
        <v>4</v>
      </c>
      <c r="G741">
        <v>27</v>
      </c>
      <c r="H741">
        <v>4240</v>
      </c>
      <c r="I741">
        <v>859.2</v>
      </c>
      <c r="J741">
        <v>6</v>
      </c>
    </row>
    <row r="742" spans="1:10">
      <c r="A742">
        <v>2017</v>
      </c>
      <c r="B742">
        <v>5</v>
      </c>
      <c r="C742" t="s">
        <v>79</v>
      </c>
      <c r="D742" t="s">
        <v>811</v>
      </c>
      <c r="E742" t="s">
        <v>332</v>
      </c>
      <c r="F742">
        <v>4</v>
      </c>
      <c r="G742">
        <v>15</v>
      </c>
      <c r="H742">
        <v>2256.398</v>
      </c>
      <c r="I742">
        <v>553.33174</v>
      </c>
      <c r="J742">
        <v>7</v>
      </c>
    </row>
    <row r="743" spans="1:10">
      <c r="A743">
        <v>2017</v>
      </c>
      <c r="B743">
        <v>5</v>
      </c>
      <c r="C743" t="s">
        <v>79</v>
      </c>
      <c r="D743" t="s">
        <v>530</v>
      </c>
      <c r="E743" t="s">
        <v>332</v>
      </c>
      <c r="F743">
        <v>5</v>
      </c>
      <c r="G743">
        <v>3.75</v>
      </c>
      <c r="H743">
        <v>1020</v>
      </c>
      <c r="I743">
        <v>397.6</v>
      </c>
      <c r="J743">
        <v>8</v>
      </c>
    </row>
    <row r="744" spans="1:10">
      <c r="A744">
        <v>2017</v>
      </c>
      <c r="B744">
        <v>5</v>
      </c>
      <c r="C744" t="s">
        <v>79</v>
      </c>
      <c r="D744" t="s">
        <v>332</v>
      </c>
      <c r="E744" t="s">
        <v>332</v>
      </c>
      <c r="F744">
        <v>2</v>
      </c>
      <c r="G744">
        <v>4</v>
      </c>
      <c r="H744">
        <v>640</v>
      </c>
      <c r="I744">
        <v>199.2</v>
      </c>
      <c r="J744">
        <v>9</v>
      </c>
    </row>
    <row r="745" spans="1:10">
      <c r="A745">
        <v>2017</v>
      </c>
      <c r="B745">
        <v>6</v>
      </c>
      <c r="C745" t="s">
        <v>79</v>
      </c>
      <c r="D745" t="s">
        <v>369</v>
      </c>
      <c r="E745" t="s">
        <v>364</v>
      </c>
      <c r="F745">
        <v>3</v>
      </c>
      <c r="G745">
        <v>57</v>
      </c>
      <c r="H745">
        <v>7301</v>
      </c>
      <c r="I745">
        <v>1327.13</v>
      </c>
      <c r="J745">
        <v>1</v>
      </c>
    </row>
    <row r="746" spans="1:10">
      <c r="A746">
        <v>2017</v>
      </c>
      <c r="B746">
        <v>6</v>
      </c>
      <c r="C746" t="s">
        <v>79</v>
      </c>
      <c r="D746" t="s">
        <v>377</v>
      </c>
      <c r="E746" t="s">
        <v>332</v>
      </c>
      <c r="F746">
        <v>3</v>
      </c>
      <c r="G746">
        <v>34</v>
      </c>
      <c r="H746">
        <v>4835.588</v>
      </c>
      <c r="I746">
        <v>914.62644</v>
      </c>
      <c r="J746">
        <v>2</v>
      </c>
    </row>
    <row r="747" spans="1:10">
      <c r="A747">
        <v>2017</v>
      </c>
      <c r="B747">
        <v>6</v>
      </c>
      <c r="C747" t="s">
        <v>79</v>
      </c>
      <c r="D747" t="s">
        <v>378</v>
      </c>
      <c r="E747" t="s">
        <v>332</v>
      </c>
      <c r="F747">
        <v>3</v>
      </c>
      <c r="G747">
        <v>30</v>
      </c>
      <c r="H747">
        <v>4632.186</v>
      </c>
      <c r="I747">
        <v>872.18418</v>
      </c>
      <c r="J747">
        <v>3</v>
      </c>
    </row>
    <row r="748" spans="1:10">
      <c r="A748">
        <v>2017</v>
      </c>
      <c r="B748">
        <v>6</v>
      </c>
      <c r="C748" t="s">
        <v>79</v>
      </c>
      <c r="D748" t="s">
        <v>379</v>
      </c>
      <c r="E748" t="s">
        <v>364</v>
      </c>
      <c r="F748">
        <v>3</v>
      </c>
      <c r="G748">
        <v>33</v>
      </c>
      <c r="H748">
        <v>4389</v>
      </c>
      <c r="I748">
        <v>852.57</v>
      </c>
      <c r="J748">
        <v>4</v>
      </c>
    </row>
    <row r="749" spans="1:10">
      <c r="A749">
        <v>2017</v>
      </c>
      <c r="B749">
        <v>6</v>
      </c>
      <c r="C749" t="s">
        <v>79</v>
      </c>
      <c r="D749" t="s">
        <v>370</v>
      </c>
      <c r="E749" t="s">
        <v>332</v>
      </c>
      <c r="F749">
        <v>3</v>
      </c>
      <c r="G749">
        <v>28</v>
      </c>
      <c r="H749">
        <v>4380.884</v>
      </c>
      <c r="I749">
        <v>831.51492</v>
      </c>
      <c r="J749">
        <v>5</v>
      </c>
    </row>
    <row r="750" spans="1:10">
      <c r="A750">
        <v>2017</v>
      </c>
      <c r="B750">
        <v>6</v>
      </c>
      <c r="C750" t="s">
        <v>79</v>
      </c>
      <c r="D750" t="s">
        <v>218</v>
      </c>
      <c r="E750" t="s">
        <v>332</v>
      </c>
      <c r="F750">
        <v>3</v>
      </c>
      <c r="G750">
        <v>21</v>
      </c>
      <c r="H750">
        <v>3297.768</v>
      </c>
      <c r="I750">
        <v>662.70984</v>
      </c>
      <c r="J750">
        <v>6</v>
      </c>
    </row>
    <row r="751" spans="1:10">
      <c r="A751">
        <v>2017</v>
      </c>
      <c r="B751">
        <v>6</v>
      </c>
      <c r="C751" t="s">
        <v>79</v>
      </c>
      <c r="D751" t="s">
        <v>364</v>
      </c>
      <c r="E751" t="s">
        <v>364</v>
      </c>
      <c r="F751">
        <v>2</v>
      </c>
      <c r="G751">
        <v>10</v>
      </c>
      <c r="H751">
        <v>1372</v>
      </c>
      <c r="I751">
        <v>318.36</v>
      </c>
      <c r="J751">
        <v>7</v>
      </c>
    </row>
    <row r="752" spans="1:10">
      <c r="A752">
        <v>2017</v>
      </c>
      <c r="B752">
        <v>6</v>
      </c>
      <c r="C752" t="s">
        <v>79</v>
      </c>
      <c r="D752" t="s">
        <v>811</v>
      </c>
      <c r="E752" t="s">
        <v>332</v>
      </c>
      <c r="F752">
        <v>2</v>
      </c>
      <c r="G752">
        <v>6</v>
      </c>
      <c r="H752">
        <v>888</v>
      </c>
      <c r="I752">
        <v>239.44</v>
      </c>
      <c r="J752">
        <v>8</v>
      </c>
    </row>
    <row r="753" spans="1:10">
      <c r="A753">
        <v>2017</v>
      </c>
      <c r="B753">
        <v>6</v>
      </c>
      <c r="C753" t="s">
        <v>79</v>
      </c>
      <c r="D753" t="s">
        <v>332</v>
      </c>
      <c r="E753" t="s">
        <v>332</v>
      </c>
      <c r="F753">
        <v>2</v>
      </c>
      <c r="G753">
        <v>4</v>
      </c>
      <c r="H753">
        <v>640</v>
      </c>
      <c r="I753">
        <v>199.2</v>
      </c>
      <c r="J753">
        <v>9</v>
      </c>
    </row>
    <row r="754" spans="1:10">
      <c r="A754">
        <v>2017</v>
      </c>
      <c r="B754">
        <v>6</v>
      </c>
      <c r="C754" t="s">
        <v>79</v>
      </c>
      <c r="D754" t="s">
        <v>530</v>
      </c>
      <c r="E754" t="s">
        <v>332</v>
      </c>
      <c r="F754">
        <v>1</v>
      </c>
      <c r="G754">
        <v>1</v>
      </c>
      <c r="H754">
        <v>272</v>
      </c>
      <c r="I754">
        <v>89.36</v>
      </c>
      <c r="J754">
        <v>10</v>
      </c>
    </row>
    <row r="755" spans="1:10">
      <c r="A755">
        <v>2017</v>
      </c>
      <c r="B755">
        <v>7</v>
      </c>
      <c r="C755" t="s">
        <v>79</v>
      </c>
      <c r="D755" t="s">
        <v>380</v>
      </c>
      <c r="E755" t="s">
        <v>340</v>
      </c>
      <c r="F755">
        <v>15</v>
      </c>
      <c r="G755">
        <v>161</v>
      </c>
      <c r="H755">
        <v>22524.35</v>
      </c>
      <c r="I755">
        <v>4322.1655</v>
      </c>
      <c r="J755">
        <v>1</v>
      </c>
    </row>
    <row r="756" spans="1:10">
      <c r="A756">
        <v>2017</v>
      </c>
      <c r="B756">
        <v>7</v>
      </c>
      <c r="C756" t="s">
        <v>79</v>
      </c>
      <c r="D756" t="s">
        <v>381</v>
      </c>
      <c r="E756" t="s">
        <v>382</v>
      </c>
      <c r="F756">
        <v>10</v>
      </c>
      <c r="G756">
        <v>68</v>
      </c>
      <c r="H756">
        <v>12150</v>
      </c>
      <c r="I756">
        <v>2351.5</v>
      </c>
      <c r="J756">
        <v>2</v>
      </c>
    </row>
    <row r="757" spans="1:10">
      <c r="A757">
        <v>2017</v>
      </c>
      <c r="B757">
        <v>7</v>
      </c>
      <c r="C757" t="s">
        <v>79</v>
      </c>
      <c r="D757" t="s">
        <v>383</v>
      </c>
      <c r="E757" t="s">
        <v>340</v>
      </c>
      <c r="F757">
        <v>15</v>
      </c>
      <c r="G757">
        <v>43</v>
      </c>
      <c r="H757">
        <v>5968</v>
      </c>
      <c r="I757">
        <v>1697.84</v>
      </c>
      <c r="J757">
        <v>3</v>
      </c>
    </row>
    <row r="758" spans="1:10">
      <c r="A758">
        <v>2017</v>
      </c>
      <c r="B758">
        <v>7</v>
      </c>
      <c r="C758" t="s">
        <v>79</v>
      </c>
      <c r="D758" t="s">
        <v>384</v>
      </c>
      <c r="E758" t="s">
        <v>296</v>
      </c>
      <c r="F758">
        <v>10</v>
      </c>
      <c r="G758">
        <v>122</v>
      </c>
      <c r="H758">
        <v>1170</v>
      </c>
      <c r="I758">
        <v>1140.1</v>
      </c>
      <c r="J758">
        <v>4</v>
      </c>
    </row>
    <row r="759" spans="1:10">
      <c r="A759">
        <v>2017</v>
      </c>
      <c r="B759">
        <v>7</v>
      </c>
      <c r="C759" t="s">
        <v>79</v>
      </c>
      <c r="D759" t="s">
        <v>296</v>
      </c>
      <c r="E759" t="s">
        <v>296</v>
      </c>
      <c r="F759">
        <v>10</v>
      </c>
      <c r="G759">
        <v>37</v>
      </c>
      <c r="H759">
        <v>0</v>
      </c>
      <c r="I759">
        <v>648</v>
      </c>
      <c r="J759">
        <v>5</v>
      </c>
    </row>
    <row r="760" spans="1:10">
      <c r="A760">
        <v>2017</v>
      </c>
      <c r="B760">
        <v>8</v>
      </c>
      <c r="C760" t="s">
        <v>79</v>
      </c>
      <c r="D760" t="s">
        <v>385</v>
      </c>
      <c r="E760" t="s">
        <v>340</v>
      </c>
      <c r="F760">
        <v>14</v>
      </c>
      <c r="G760">
        <v>175</v>
      </c>
      <c r="H760">
        <v>24912</v>
      </c>
      <c r="I760">
        <v>4638.56</v>
      </c>
      <c r="J760">
        <v>1</v>
      </c>
    </row>
    <row r="761" spans="1:10">
      <c r="A761">
        <v>2017</v>
      </c>
      <c r="B761">
        <v>8</v>
      </c>
      <c r="C761" t="s">
        <v>79</v>
      </c>
      <c r="D761" t="s">
        <v>386</v>
      </c>
      <c r="E761" t="s">
        <v>340</v>
      </c>
      <c r="F761">
        <v>13</v>
      </c>
      <c r="G761">
        <v>172</v>
      </c>
      <c r="H761">
        <v>23536</v>
      </c>
      <c r="I761">
        <v>4397.68</v>
      </c>
      <c r="J761">
        <v>2</v>
      </c>
    </row>
    <row r="762" spans="1:10">
      <c r="A762">
        <v>2017</v>
      </c>
      <c r="B762">
        <v>8</v>
      </c>
      <c r="C762" t="s">
        <v>79</v>
      </c>
      <c r="D762" t="s">
        <v>387</v>
      </c>
      <c r="E762" t="s">
        <v>296</v>
      </c>
      <c r="F762">
        <v>8</v>
      </c>
      <c r="G762">
        <v>240</v>
      </c>
      <c r="H762">
        <v>819</v>
      </c>
      <c r="I762">
        <v>1466.47</v>
      </c>
      <c r="J762">
        <v>3</v>
      </c>
    </row>
    <row r="763" spans="1:10">
      <c r="A763">
        <v>2017</v>
      </c>
      <c r="B763">
        <v>8</v>
      </c>
      <c r="C763" t="s">
        <v>79</v>
      </c>
      <c r="D763" t="s">
        <v>388</v>
      </c>
      <c r="E763" t="s">
        <v>382</v>
      </c>
      <c r="F763">
        <v>4</v>
      </c>
      <c r="G763">
        <v>26</v>
      </c>
      <c r="H763">
        <v>4469.98</v>
      </c>
      <c r="I763">
        <v>885.0974</v>
      </c>
      <c r="J763">
        <v>4</v>
      </c>
    </row>
    <row r="764" spans="1:10">
      <c r="A764">
        <v>2017</v>
      </c>
      <c r="B764">
        <v>9</v>
      </c>
      <c r="C764" t="s">
        <v>79</v>
      </c>
      <c r="D764" t="s">
        <v>389</v>
      </c>
      <c r="E764" t="s">
        <v>345</v>
      </c>
      <c r="F764">
        <v>4</v>
      </c>
      <c r="G764">
        <v>30</v>
      </c>
      <c r="H764">
        <v>4415.56</v>
      </c>
      <c r="I764">
        <v>894.0228</v>
      </c>
      <c r="J764">
        <v>1</v>
      </c>
    </row>
    <row r="765" spans="1:10">
      <c r="A765">
        <v>2017</v>
      </c>
      <c r="B765">
        <v>10</v>
      </c>
      <c r="C765" t="s">
        <v>79</v>
      </c>
      <c r="D765" t="s">
        <v>389</v>
      </c>
      <c r="E765" t="s">
        <v>345</v>
      </c>
      <c r="F765">
        <v>5</v>
      </c>
      <c r="G765">
        <v>43</v>
      </c>
      <c r="H765">
        <v>6505.45</v>
      </c>
      <c r="I765">
        <v>1267.7085</v>
      </c>
      <c r="J765">
        <v>1</v>
      </c>
    </row>
    <row r="766" spans="1:10">
      <c r="A766">
        <v>2017</v>
      </c>
      <c r="B766">
        <v>11</v>
      </c>
      <c r="C766" t="s">
        <v>79</v>
      </c>
      <c r="D766" t="s">
        <v>389</v>
      </c>
      <c r="E766" t="s">
        <v>345</v>
      </c>
      <c r="F766">
        <v>3</v>
      </c>
      <c r="G766">
        <v>28</v>
      </c>
      <c r="H766">
        <v>4413.67</v>
      </c>
      <c r="I766">
        <v>835.7771</v>
      </c>
      <c r="J766">
        <v>1</v>
      </c>
    </row>
    <row r="767" spans="1:10">
      <c r="A767">
        <v>2017</v>
      </c>
      <c r="B767">
        <v>12</v>
      </c>
      <c r="C767" t="s">
        <v>79</v>
      </c>
      <c r="D767" t="s">
        <v>389</v>
      </c>
      <c r="E767" t="s">
        <v>345</v>
      </c>
      <c r="F767">
        <v>5</v>
      </c>
      <c r="G767">
        <v>63</v>
      </c>
      <c r="H767">
        <v>9777.45</v>
      </c>
      <c r="I767">
        <v>1773.0685</v>
      </c>
      <c r="J767">
        <v>1</v>
      </c>
    </row>
    <row r="768" spans="1:10">
      <c r="A768">
        <v>2018</v>
      </c>
      <c r="B768">
        <v>1</v>
      </c>
      <c r="C768" t="s">
        <v>79</v>
      </c>
      <c r="D768" t="s">
        <v>390</v>
      </c>
      <c r="E768" t="s">
        <v>348</v>
      </c>
      <c r="F768">
        <v>2</v>
      </c>
      <c r="G768">
        <v>46</v>
      </c>
      <c r="H768">
        <v>6192</v>
      </c>
      <c r="I768">
        <v>1088.96</v>
      </c>
      <c r="J768">
        <v>1</v>
      </c>
    </row>
    <row r="769" spans="1:10">
      <c r="A769">
        <v>2018</v>
      </c>
      <c r="B769">
        <v>1</v>
      </c>
      <c r="C769" t="s">
        <v>79</v>
      </c>
      <c r="D769" t="s">
        <v>389</v>
      </c>
      <c r="E769" t="s">
        <v>345</v>
      </c>
      <c r="F769">
        <v>3</v>
      </c>
      <c r="G769">
        <v>32</v>
      </c>
      <c r="H769">
        <v>5003.78</v>
      </c>
      <c r="I769">
        <v>928.4914</v>
      </c>
      <c r="J769">
        <v>2</v>
      </c>
    </row>
    <row r="770" spans="1:10">
      <c r="A770">
        <v>2018</v>
      </c>
      <c r="B770">
        <v>2</v>
      </c>
      <c r="C770" t="s">
        <v>79</v>
      </c>
      <c r="D770" t="s">
        <v>390</v>
      </c>
      <c r="E770" t="s">
        <v>348</v>
      </c>
      <c r="F770">
        <v>8</v>
      </c>
      <c r="G770">
        <v>179</v>
      </c>
      <c r="H770">
        <v>24400</v>
      </c>
      <c r="I770">
        <v>4288</v>
      </c>
      <c r="J770">
        <v>1</v>
      </c>
    </row>
    <row r="771" spans="1:10">
      <c r="A771">
        <v>2018</v>
      </c>
      <c r="B771">
        <v>3</v>
      </c>
      <c r="C771" t="s">
        <v>79</v>
      </c>
      <c r="D771" t="s">
        <v>391</v>
      </c>
      <c r="E771" t="s">
        <v>351</v>
      </c>
      <c r="F771">
        <v>5</v>
      </c>
      <c r="G771">
        <v>92</v>
      </c>
      <c r="H771">
        <v>13615.44</v>
      </c>
      <c r="I771">
        <v>2388.0072</v>
      </c>
      <c r="J771">
        <v>1</v>
      </c>
    </row>
    <row r="772" spans="1:10">
      <c r="A772">
        <v>2018</v>
      </c>
      <c r="B772">
        <v>3</v>
      </c>
      <c r="C772" t="s">
        <v>79</v>
      </c>
      <c r="D772" t="s">
        <v>392</v>
      </c>
      <c r="E772" t="s">
        <v>393</v>
      </c>
      <c r="F772">
        <v>1</v>
      </c>
      <c r="G772">
        <v>17</v>
      </c>
      <c r="H772">
        <v>2215.58</v>
      </c>
      <c r="I772">
        <v>406.0254</v>
      </c>
      <c r="J772">
        <v>2</v>
      </c>
    </row>
    <row r="773" spans="1:10">
      <c r="A773">
        <v>2018</v>
      </c>
      <c r="B773">
        <v>4</v>
      </c>
      <c r="C773" t="s">
        <v>79</v>
      </c>
      <c r="D773" t="s">
        <v>391</v>
      </c>
      <c r="E773" t="s">
        <v>351</v>
      </c>
      <c r="F773">
        <v>3</v>
      </c>
      <c r="G773">
        <v>48</v>
      </c>
      <c r="H773">
        <v>7302.78</v>
      </c>
      <c r="I773">
        <v>1291.3614</v>
      </c>
      <c r="J773">
        <v>1</v>
      </c>
    </row>
    <row r="774" spans="1:10">
      <c r="A774">
        <v>2018</v>
      </c>
      <c r="B774">
        <v>4</v>
      </c>
      <c r="C774" t="s">
        <v>79</v>
      </c>
      <c r="D774" t="s">
        <v>394</v>
      </c>
      <c r="E774" t="s">
        <v>395</v>
      </c>
      <c r="F774">
        <v>1</v>
      </c>
      <c r="G774">
        <v>17</v>
      </c>
      <c r="H774">
        <v>1735.29</v>
      </c>
      <c r="I774">
        <v>343.5877</v>
      </c>
      <c r="J774">
        <v>2</v>
      </c>
    </row>
    <row r="775" spans="1:10">
      <c r="A775">
        <v>2018</v>
      </c>
      <c r="B775">
        <v>4</v>
      </c>
      <c r="C775" t="s">
        <v>79</v>
      </c>
      <c r="D775" t="s">
        <v>396</v>
      </c>
      <c r="E775" t="s">
        <v>395</v>
      </c>
      <c r="F775">
        <v>1</v>
      </c>
      <c r="G775">
        <v>9</v>
      </c>
      <c r="H775">
        <v>957.56</v>
      </c>
      <c r="I775">
        <v>210.4828</v>
      </c>
      <c r="J775">
        <v>3</v>
      </c>
    </row>
    <row r="776" spans="1:10">
      <c r="A776">
        <v>2018</v>
      </c>
      <c r="B776">
        <v>4</v>
      </c>
      <c r="C776" t="s">
        <v>79</v>
      </c>
      <c r="D776" t="s">
        <v>397</v>
      </c>
      <c r="E776" t="s">
        <v>351</v>
      </c>
      <c r="F776">
        <v>2</v>
      </c>
      <c r="G776">
        <v>2</v>
      </c>
      <c r="H776">
        <v>302.14</v>
      </c>
      <c r="I776">
        <v>147.2782</v>
      </c>
      <c r="J776">
        <v>4</v>
      </c>
    </row>
    <row r="777" spans="1:10">
      <c r="A777">
        <v>2018</v>
      </c>
      <c r="B777">
        <v>4</v>
      </c>
      <c r="C777" t="s">
        <v>79</v>
      </c>
      <c r="D777" t="s">
        <v>812</v>
      </c>
      <c r="E777" t="s">
        <v>351</v>
      </c>
      <c r="F777">
        <v>1</v>
      </c>
      <c r="G777">
        <v>3</v>
      </c>
      <c r="H777">
        <v>433.25</v>
      </c>
      <c r="I777">
        <v>118.3225</v>
      </c>
      <c r="J777">
        <v>5</v>
      </c>
    </row>
    <row r="778" spans="1:10">
      <c r="A778">
        <v>2018</v>
      </c>
      <c r="B778">
        <v>8</v>
      </c>
      <c r="C778" t="s">
        <v>79</v>
      </c>
      <c r="D778" t="s">
        <v>362</v>
      </c>
      <c r="E778" t="s">
        <v>362</v>
      </c>
      <c r="F778">
        <v>15</v>
      </c>
      <c r="G778">
        <v>280</v>
      </c>
      <c r="H778">
        <v>49930</v>
      </c>
      <c r="I778">
        <v>8360.9</v>
      </c>
      <c r="J778">
        <v>1</v>
      </c>
    </row>
    <row r="779" spans="1:10">
      <c r="A779">
        <v>2018</v>
      </c>
      <c r="B779">
        <v>8</v>
      </c>
      <c r="C779" t="s">
        <v>79</v>
      </c>
      <c r="D779" t="s">
        <v>398</v>
      </c>
      <c r="E779" t="s">
        <v>399</v>
      </c>
      <c r="F779">
        <v>15</v>
      </c>
      <c r="G779">
        <v>75</v>
      </c>
      <c r="H779">
        <v>9555</v>
      </c>
      <c r="I779">
        <v>2292.15</v>
      </c>
      <c r="J779">
        <v>2</v>
      </c>
    </row>
    <row r="780" spans="1:10">
      <c r="A780">
        <v>2018</v>
      </c>
      <c r="B780">
        <v>8</v>
      </c>
      <c r="C780" t="s">
        <v>79</v>
      </c>
      <c r="D780" t="s">
        <v>400</v>
      </c>
      <c r="E780" t="s">
        <v>401</v>
      </c>
      <c r="F780">
        <v>15</v>
      </c>
      <c r="G780">
        <v>15</v>
      </c>
      <c r="H780">
        <v>7200</v>
      </c>
      <c r="I780">
        <v>1746</v>
      </c>
      <c r="J780">
        <v>3</v>
      </c>
    </row>
    <row r="781" spans="1:10">
      <c r="A781">
        <v>2016</v>
      </c>
      <c r="B781">
        <v>12</v>
      </c>
      <c r="C781" t="s">
        <v>80</v>
      </c>
      <c r="D781" t="s">
        <v>402</v>
      </c>
      <c r="E781" t="s">
        <v>274</v>
      </c>
      <c r="F781">
        <v>5</v>
      </c>
      <c r="G781">
        <v>61</v>
      </c>
      <c r="H781">
        <v>9272</v>
      </c>
      <c r="I781">
        <v>1699.36</v>
      </c>
      <c r="J781">
        <v>1</v>
      </c>
    </row>
    <row r="782" spans="1:10">
      <c r="A782">
        <v>2016</v>
      </c>
      <c r="B782">
        <v>12</v>
      </c>
      <c r="C782" t="s">
        <v>80</v>
      </c>
      <c r="D782" t="s">
        <v>403</v>
      </c>
      <c r="E782" t="s">
        <v>274</v>
      </c>
      <c r="F782">
        <v>4</v>
      </c>
      <c r="G782">
        <v>32</v>
      </c>
      <c r="H782">
        <v>5120</v>
      </c>
      <c r="I782">
        <v>993.6</v>
      </c>
      <c r="J782">
        <v>2</v>
      </c>
    </row>
    <row r="783" spans="1:10">
      <c r="A783">
        <v>2016</v>
      </c>
      <c r="B783">
        <v>12</v>
      </c>
      <c r="C783" t="s">
        <v>80</v>
      </c>
      <c r="D783" t="s">
        <v>376</v>
      </c>
      <c r="E783" t="s">
        <v>274</v>
      </c>
      <c r="F783">
        <v>5</v>
      </c>
      <c r="G783">
        <v>24</v>
      </c>
      <c r="H783">
        <v>3744</v>
      </c>
      <c r="I783">
        <v>832.72</v>
      </c>
      <c r="J783">
        <v>3</v>
      </c>
    </row>
    <row r="784" spans="1:10">
      <c r="A784">
        <v>2016</v>
      </c>
      <c r="B784">
        <v>12</v>
      </c>
      <c r="C784" t="s">
        <v>80</v>
      </c>
      <c r="D784" t="s">
        <v>165</v>
      </c>
      <c r="E784" t="s">
        <v>274</v>
      </c>
      <c r="F784">
        <v>5</v>
      </c>
      <c r="G784">
        <v>18</v>
      </c>
      <c r="H784">
        <v>2832</v>
      </c>
      <c r="I784">
        <v>690.16</v>
      </c>
      <c r="J784">
        <v>4</v>
      </c>
    </row>
    <row r="785" spans="1:10">
      <c r="A785">
        <v>2016</v>
      </c>
      <c r="B785">
        <v>12</v>
      </c>
      <c r="C785" t="s">
        <v>80</v>
      </c>
      <c r="D785" t="s">
        <v>218</v>
      </c>
      <c r="E785" t="s">
        <v>274</v>
      </c>
      <c r="F785">
        <v>4</v>
      </c>
      <c r="G785">
        <v>22</v>
      </c>
      <c r="H785">
        <v>2860</v>
      </c>
      <c r="I785">
        <v>659.8</v>
      </c>
      <c r="J785">
        <v>5</v>
      </c>
    </row>
    <row r="786" spans="1:10">
      <c r="A786">
        <v>2017</v>
      </c>
      <c r="B786">
        <v>1</v>
      </c>
      <c r="C786" t="s">
        <v>80</v>
      </c>
      <c r="D786" t="s">
        <v>404</v>
      </c>
      <c r="E786" t="s">
        <v>274</v>
      </c>
      <c r="F786">
        <v>7</v>
      </c>
      <c r="G786">
        <v>141</v>
      </c>
      <c r="H786">
        <v>20077.614</v>
      </c>
      <c r="I786">
        <v>3524.08982</v>
      </c>
      <c r="J786">
        <v>1</v>
      </c>
    </row>
    <row r="787" spans="1:10">
      <c r="A787">
        <v>2017</v>
      </c>
      <c r="B787">
        <v>1</v>
      </c>
      <c r="C787" t="s">
        <v>80</v>
      </c>
      <c r="D787" t="s">
        <v>166</v>
      </c>
      <c r="E787" t="s">
        <v>274</v>
      </c>
      <c r="F787">
        <v>7</v>
      </c>
      <c r="G787">
        <v>111</v>
      </c>
      <c r="H787">
        <v>15240.904</v>
      </c>
      <c r="I787">
        <v>2775.31752</v>
      </c>
      <c r="J787">
        <v>2</v>
      </c>
    </row>
    <row r="788" spans="1:10">
      <c r="A788">
        <v>2017</v>
      </c>
      <c r="B788">
        <v>1</v>
      </c>
      <c r="C788" t="s">
        <v>80</v>
      </c>
      <c r="D788" t="s">
        <v>405</v>
      </c>
      <c r="E788" t="s">
        <v>274</v>
      </c>
      <c r="F788">
        <v>7</v>
      </c>
      <c r="G788">
        <v>14</v>
      </c>
      <c r="H788">
        <v>1324.064</v>
      </c>
      <c r="I788">
        <v>578.12832</v>
      </c>
      <c r="J788">
        <v>3</v>
      </c>
    </row>
    <row r="789" spans="1:10">
      <c r="A789">
        <v>2017</v>
      </c>
      <c r="B789">
        <v>1</v>
      </c>
      <c r="C789" t="s">
        <v>80</v>
      </c>
      <c r="D789" t="s">
        <v>402</v>
      </c>
      <c r="E789" t="s">
        <v>274</v>
      </c>
      <c r="F789">
        <v>1</v>
      </c>
      <c r="G789">
        <v>13</v>
      </c>
      <c r="H789">
        <v>2024.276</v>
      </c>
      <c r="I789">
        <v>365.15588</v>
      </c>
      <c r="J789">
        <v>4</v>
      </c>
    </row>
    <row r="790" spans="1:10">
      <c r="A790">
        <v>2017</v>
      </c>
      <c r="B790">
        <v>1</v>
      </c>
      <c r="C790" t="s">
        <v>80</v>
      </c>
      <c r="D790" t="s">
        <v>403</v>
      </c>
      <c r="E790" t="s">
        <v>274</v>
      </c>
      <c r="F790">
        <v>2</v>
      </c>
      <c r="G790">
        <v>10</v>
      </c>
      <c r="H790">
        <v>1600</v>
      </c>
      <c r="I790">
        <v>348</v>
      </c>
      <c r="J790">
        <v>5</v>
      </c>
    </row>
    <row r="791" spans="1:10">
      <c r="A791">
        <v>2017</v>
      </c>
      <c r="B791">
        <v>1</v>
      </c>
      <c r="C791" t="s">
        <v>80</v>
      </c>
      <c r="D791" t="s">
        <v>218</v>
      </c>
      <c r="E791" t="s">
        <v>274</v>
      </c>
      <c r="F791">
        <v>2</v>
      </c>
      <c r="G791">
        <v>9</v>
      </c>
      <c r="H791">
        <v>1170</v>
      </c>
      <c r="I791">
        <v>288.1</v>
      </c>
      <c r="J791">
        <v>6</v>
      </c>
    </row>
    <row r="792" spans="1:10">
      <c r="A792">
        <v>2017</v>
      </c>
      <c r="B792">
        <v>1</v>
      </c>
      <c r="C792" t="s">
        <v>80</v>
      </c>
      <c r="D792" t="s">
        <v>376</v>
      </c>
      <c r="E792" t="s">
        <v>274</v>
      </c>
      <c r="F792">
        <v>1</v>
      </c>
      <c r="G792">
        <v>5</v>
      </c>
      <c r="H792">
        <v>744</v>
      </c>
      <c r="I792">
        <v>166.72</v>
      </c>
      <c r="J792">
        <v>7</v>
      </c>
    </row>
    <row r="793" spans="1:10">
      <c r="A793">
        <v>2017</v>
      </c>
      <c r="B793">
        <v>1</v>
      </c>
      <c r="C793" t="s">
        <v>80</v>
      </c>
      <c r="D793" t="s">
        <v>165</v>
      </c>
      <c r="E793" t="s">
        <v>274</v>
      </c>
      <c r="F793">
        <v>1</v>
      </c>
      <c r="G793">
        <v>4</v>
      </c>
      <c r="H793">
        <v>624</v>
      </c>
      <c r="I793">
        <v>147.12</v>
      </c>
      <c r="J793">
        <v>8</v>
      </c>
    </row>
    <row r="794" spans="1:10">
      <c r="A794">
        <v>2017</v>
      </c>
      <c r="B794">
        <v>2</v>
      </c>
      <c r="C794" t="s">
        <v>80</v>
      </c>
      <c r="D794" t="s">
        <v>404</v>
      </c>
      <c r="E794" t="s">
        <v>274</v>
      </c>
      <c r="F794">
        <v>6</v>
      </c>
      <c r="G794">
        <v>147</v>
      </c>
      <c r="H794">
        <v>21076.812</v>
      </c>
      <c r="I794">
        <v>3627.98556</v>
      </c>
      <c r="J794">
        <v>1</v>
      </c>
    </row>
    <row r="795" spans="1:10">
      <c r="A795">
        <v>2017</v>
      </c>
      <c r="B795">
        <v>2</v>
      </c>
      <c r="C795" t="s">
        <v>80</v>
      </c>
      <c r="D795" t="s">
        <v>166</v>
      </c>
      <c r="E795" t="s">
        <v>274</v>
      </c>
      <c r="F795">
        <v>10</v>
      </c>
      <c r="G795">
        <v>96</v>
      </c>
      <c r="H795">
        <v>13276.01</v>
      </c>
      <c r="I795">
        <v>2609.8813</v>
      </c>
      <c r="J795">
        <v>2</v>
      </c>
    </row>
    <row r="796" spans="1:10">
      <c r="A796">
        <v>2017</v>
      </c>
      <c r="B796">
        <v>2</v>
      </c>
      <c r="C796" t="s">
        <v>80</v>
      </c>
      <c r="D796" t="s">
        <v>337</v>
      </c>
      <c r="E796" t="s">
        <v>274</v>
      </c>
      <c r="F796">
        <v>2</v>
      </c>
      <c r="G796">
        <v>9</v>
      </c>
      <c r="H796">
        <v>1304</v>
      </c>
      <c r="I796">
        <v>305.52</v>
      </c>
      <c r="J796">
        <v>3</v>
      </c>
    </row>
    <row r="797" spans="1:10">
      <c r="A797">
        <v>2017</v>
      </c>
      <c r="B797">
        <v>2</v>
      </c>
      <c r="C797" t="s">
        <v>80</v>
      </c>
      <c r="D797" t="s">
        <v>165</v>
      </c>
      <c r="E797" t="s">
        <v>274</v>
      </c>
      <c r="F797">
        <v>1</v>
      </c>
      <c r="G797">
        <v>9</v>
      </c>
      <c r="H797">
        <v>1359.636</v>
      </c>
      <c r="I797">
        <v>262.75268</v>
      </c>
      <c r="J797">
        <v>4</v>
      </c>
    </row>
    <row r="798" spans="1:10">
      <c r="A798">
        <v>2017</v>
      </c>
      <c r="B798">
        <v>2</v>
      </c>
      <c r="C798" t="s">
        <v>80</v>
      </c>
      <c r="D798" t="s">
        <v>405</v>
      </c>
      <c r="E798" t="s">
        <v>274</v>
      </c>
      <c r="F798">
        <v>2</v>
      </c>
      <c r="G798">
        <v>6</v>
      </c>
      <c r="H798">
        <v>840.004</v>
      </c>
      <c r="I798">
        <v>233.20052</v>
      </c>
      <c r="J798">
        <v>5</v>
      </c>
    </row>
    <row r="799" spans="1:10">
      <c r="A799">
        <v>2017</v>
      </c>
      <c r="B799">
        <v>2</v>
      </c>
      <c r="C799" t="s">
        <v>80</v>
      </c>
      <c r="D799" t="s">
        <v>172</v>
      </c>
      <c r="E799" t="s">
        <v>274</v>
      </c>
      <c r="F799">
        <v>2</v>
      </c>
      <c r="G799">
        <v>6</v>
      </c>
      <c r="H799">
        <v>715.016</v>
      </c>
      <c r="I799">
        <v>216.95208</v>
      </c>
      <c r="J799">
        <v>6</v>
      </c>
    </row>
    <row r="800" spans="1:10">
      <c r="A800">
        <v>2017</v>
      </c>
      <c r="B800">
        <v>2</v>
      </c>
      <c r="C800" t="s">
        <v>80</v>
      </c>
      <c r="D800" t="s">
        <v>173</v>
      </c>
      <c r="E800" t="s">
        <v>274</v>
      </c>
      <c r="F800">
        <v>2</v>
      </c>
      <c r="G800">
        <v>4</v>
      </c>
      <c r="H800">
        <v>512</v>
      </c>
      <c r="I800">
        <v>182.56</v>
      </c>
      <c r="J800">
        <v>7</v>
      </c>
    </row>
    <row r="801" spans="1:10">
      <c r="A801">
        <v>2017</v>
      </c>
      <c r="B801">
        <v>3</v>
      </c>
      <c r="C801" t="s">
        <v>80</v>
      </c>
      <c r="D801" t="s">
        <v>337</v>
      </c>
      <c r="E801" t="s">
        <v>274</v>
      </c>
      <c r="F801">
        <v>4</v>
      </c>
      <c r="G801">
        <v>46</v>
      </c>
      <c r="H801">
        <v>6920</v>
      </c>
      <c r="I801">
        <v>1283.6</v>
      </c>
      <c r="J801">
        <v>1</v>
      </c>
    </row>
    <row r="802" spans="1:10">
      <c r="A802">
        <v>2017</v>
      </c>
      <c r="B802">
        <v>3</v>
      </c>
      <c r="C802" t="s">
        <v>80</v>
      </c>
      <c r="D802" t="s">
        <v>405</v>
      </c>
      <c r="E802" t="s">
        <v>274</v>
      </c>
      <c r="F802">
        <v>4</v>
      </c>
      <c r="G802">
        <v>34</v>
      </c>
      <c r="H802">
        <v>5120.016</v>
      </c>
      <c r="I802">
        <v>1001.60208</v>
      </c>
      <c r="J802">
        <v>2</v>
      </c>
    </row>
    <row r="803" spans="1:10">
      <c r="A803">
        <v>2017</v>
      </c>
      <c r="B803">
        <v>3</v>
      </c>
      <c r="C803" t="s">
        <v>80</v>
      </c>
      <c r="D803" t="s">
        <v>166</v>
      </c>
      <c r="E803" t="s">
        <v>274</v>
      </c>
      <c r="F803">
        <v>8</v>
      </c>
      <c r="G803">
        <v>25</v>
      </c>
      <c r="H803">
        <v>3406.032</v>
      </c>
      <c r="I803">
        <v>942.78416</v>
      </c>
      <c r="J803">
        <v>3</v>
      </c>
    </row>
    <row r="804" spans="1:10">
      <c r="A804">
        <v>2017</v>
      </c>
      <c r="B804">
        <v>3</v>
      </c>
      <c r="C804" t="s">
        <v>80</v>
      </c>
      <c r="D804" t="s">
        <v>165</v>
      </c>
      <c r="E804" t="s">
        <v>274</v>
      </c>
      <c r="F804">
        <v>4</v>
      </c>
      <c r="G804">
        <v>28</v>
      </c>
      <c r="H804">
        <v>4094.544</v>
      </c>
      <c r="I804">
        <v>844.29072</v>
      </c>
      <c r="J804">
        <v>4</v>
      </c>
    </row>
    <row r="805" spans="1:10">
      <c r="A805">
        <v>2017</v>
      </c>
      <c r="B805">
        <v>3</v>
      </c>
      <c r="C805" t="s">
        <v>80</v>
      </c>
      <c r="D805" t="s">
        <v>173</v>
      </c>
      <c r="E805" t="s">
        <v>274</v>
      </c>
      <c r="F805">
        <v>4</v>
      </c>
      <c r="G805">
        <v>25</v>
      </c>
      <c r="H805">
        <v>3632</v>
      </c>
      <c r="I805">
        <v>772.16</v>
      </c>
      <c r="J805">
        <v>5</v>
      </c>
    </row>
    <row r="806" spans="1:10">
      <c r="A806">
        <v>2017</v>
      </c>
      <c r="B806">
        <v>3</v>
      </c>
      <c r="C806" t="s">
        <v>80</v>
      </c>
      <c r="D806" t="s">
        <v>172</v>
      </c>
      <c r="E806" t="s">
        <v>274</v>
      </c>
      <c r="F806">
        <v>4</v>
      </c>
      <c r="G806">
        <v>11</v>
      </c>
      <c r="H806">
        <v>1404.032</v>
      </c>
      <c r="I806">
        <v>426.52416</v>
      </c>
      <c r="J806">
        <v>6</v>
      </c>
    </row>
    <row r="807" spans="1:10">
      <c r="A807">
        <v>2017</v>
      </c>
      <c r="B807">
        <v>4</v>
      </c>
      <c r="C807" t="s">
        <v>80</v>
      </c>
      <c r="D807" t="s">
        <v>337</v>
      </c>
      <c r="E807" t="s">
        <v>274</v>
      </c>
      <c r="F807">
        <v>5</v>
      </c>
      <c r="G807">
        <v>57</v>
      </c>
      <c r="H807">
        <v>8720</v>
      </c>
      <c r="I807">
        <v>1611.6</v>
      </c>
      <c r="J807">
        <v>1</v>
      </c>
    </row>
    <row r="808" spans="1:10">
      <c r="A808">
        <v>2017</v>
      </c>
      <c r="B808">
        <v>4</v>
      </c>
      <c r="C808" t="s">
        <v>80</v>
      </c>
      <c r="D808" t="s">
        <v>405</v>
      </c>
      <c r="E808" t="s">
        <v>274</v>
      </c>
      <c r="F808">
        <v>5</v>
      </c>
      <c r="G808">
        <v>53</v>
      </c>
      <c r="H808">
        <v>8152.02</v>
      </c>
      <c r="I808">
        <v>1521.7626</v>
      </c>
      <c r="J808">
        <v>2</v>
      </c>
    </row>
    <row r="809" spans="1:10">
      <c r="A809">
        <v>2017</v>
      </c>
      <c r="B809">
        <v>4</v>
      </c>
      <c r="C809" t="s">
        <v>80</v>
      </c>
      <c r="D809" t="s">
        <v>166</v>
      </c>
      <c r="E809" t="s">
        <v>274</v>
      </c>
      <c r="F809">
        <v>10</v>
      </c>
      <c r="G809">
        <v>33</v>
      </c>
      <c r="H809">
        <v>4833.354</v>
      </c>
      <c r="I809">
        <v>1260.33602</v>
      </c>
      <c r="J809">
        <v>3</v>
      </c>
    </row>
    <row r="810" spans="1:10">
      <c r="A810">
        <v>2017</v>
      </c>
      <c r="B810">
        <v>4</v>
      </c>
      <c r="C810" t="s">
        <v>80</v>
      </c>
      <c r="D810" t="s">
        <v>165</v>
      </c>
      <c r="E810" t="s">
        <v>274</v>
      </c>
      <c r="F810">
        <v>5</v>
      </c>
      <c r="G810">
        <v>39</v>
      </c>
      <c r="H810">
        <v>5710.18</v>
      </c>
      <c r="I810">
        <v>1148.3234</v>
      </c>
      <c r="J810">
        <v>4</v>
      </c>
    </row>
    <row r="811" spans="1:10">
      <c r="A811">
        <v>2017</v>
      </c>
      <c r="B811">
        <v>4</v>
      </c>
      <c r="C811" t="s">
        <v>80</v>
      </c>
      <c r="D811" t="s">
        <v>173</v>
      </c>
      <c r="E811" t="s">
        <v>274</v>
      </c>
      <c r="F811">
        <v>5</v>
      </c>
      <c r="G811">
        <v>33</v>
      </c>
      <c r="H811">
        <v>4771.168</v>
      </c>
      <c r="I811">
        <v>1002.25184</v>
      </c>
      <c r="J811">
        <v>5</v>
      </c>
    </row>
    <row r="812" spans="1:10">
      <c r="A812">
        <v>2017</v>
      </c>
      <c r="B812">
        <v>4</v>
      </c>
      <c r="C812" t="s">
        <v>80</v>
      </c>
      <c r="D812" t="s">
        <v>172</v>
      </c>
      <c r="E812" t="s">
        <v>274</v>
      </c>
      <c r="F812">
        <v>5</v>
      </c>
      <c r="G812">
        <v>10</v>
      </c>
      <c r="H812">
        <v>1267.54</v>
      </c>
      <c r="I812">
        <v>454.7802</v>
      </c>
      <c r="J812">
        <v>6</v>
      </c>
    </row>
    <row r="813" spans="1:10">
      <c r="A813">
        <v>2017</v>
      </c>
      <c r="B813">
        <v>5</v>
      </c>
      <c r="C813" t="s">
        <v>80</v>
      </c>
      <c r="D813" t="s">
        <v>337</v>
      </c>
      <c r="E813" t="s">
        <v>274</v>
      </c>
      <c r="F813">
        <v>4</v>
      </c>
      <c r="G813">
        <v>44</v>
      </c>
      <c r="H813">
        <v>6624</v>
      </c>
      <c r="I813">
        <v>1237.12</v>
      </c>
      <c r="J813">
        <v>1</v>
      </c>
    </row>
    <row r="814" spans="1:10">
      <c r="A814">
        <v>2017</v>
      </c>
      <c r="B814">
        <v>5</v>
      </c>
      <c r="C814" t="s">
        <v>80</v>
      </c>
      <c r="D814" t="s">
        <v>165</v>
      </c>
      <c r="E814" t="s">
        <v>274</v>
      </c>
      <c r="F814">
        <v>4</v>
      </c>
      <c r="G814">
        <v>42</v>
      </c>
      <c r="H814">
        <v>6211.872</v>
      </c>
      <c r="I814">
        <v>1175.54336</v>
      </c>
      <c r="J814">
        <v>2</v>
      </c>
    </row>
    <row r="815" spans="1:10">
      <c r="A815">
        <v>2017</v>
      </c>
      <c r="B815">
        <v>5</v>
      </c>
      <c r="C815" t="s">
        <v>80</v>
      </c>
      <c r="D815" t="s">
        <v>173</v>
      </c>
      <c r="E815" t="s">
        <v>274</v>
      </c>
      <c r="F815">
        <v>4</v>
      </c>
      <c r="G815">
        <v>37</v>
      </c>
      <c r="H815">
        <v>5368.718</v>
      </c>
      <c r="I815">
        <v>1045.93334</v>
      </c>
      <c r="J815">
        <v>3</v>
      </c>
    </row>
    <row r="816" spans="1:10">
      <c r="A816">
        <v>2017</v>
      </c>
      <c r="B816">
        <v>5</v>
      </c>
      <c r="C816" t="s">
        <v>80</v>
      </c>
      <c r="D816" t="s">
        <v>405</v>
      </c>
      <c r="E816" t="s">
        <v>274</v>
      </c>
      <c r="F816">
        <v>3</v>
      </c>
      <c r="G816">
        <v>25</v>
      </c>
      <c r="H816">
        <v>3960.008</v>
      </c>
      <c r="I816">
        <v>764.80104</v>
      </c>
      <c r="J816">
        <v>4</v>
      </c>
    </row>
    <row r="817" spans="1:10">
      <c r="A817">
        <v>2017</v>
      </c>
      <c r="B817">
        <v>5</v>
      </c>
      <c r="C817" t="s">
        <v>80</v>
      </c>
      <c r="D817" t="s">
        <v>166</v>
      </c>
      <c r="E817" t="s">
        <v>274</v>
      </c>
      <c r="F817">
        <v>4</v>
      </c>
      <c r="G817">
        <v>10</v>
      </c>
      <c r="H817">
        <v>1880</v>
      </c>
      <c r="I817">
        <v>484.4</v>
      </c>
      <c r="J817">
        <v>5</v>
      </c>
    </row>
    <row r="818" spans="1:10">
      <c r="A818">
        <v>2017</v>
      </c>
      <c r="B818">
        <v>5</v>
      </c>
      <c r="C818" t="s">
        <v>80</v>
      </c>
      <c r="D818" t="s">
        <v>813</v>
      </c>
      <c r="E818" t="s">
        <v>274</v>
      </c>
      <c r="F818">
        <v>3</v>
      </c>
      <c r="G818">
        <v>3</v>
      </c>
      <c r="H818">
        <v>960</v>
      </c>
      <c r="I818">
        <v>286.8</v>
      </c>
      <c r="J818">
        <v>6</v>
      </c>
    </row>
    <row r="819" spans="1:10">
      <c r="A819">
        <v>2017</v>
      </c>
      <c r="B819">
        <v>5</v>
      </c>
      <c r="C819" t="s">
        <v>80</v>
      </c>
      <c r="D819" t="s">
        <v>530</v>
      </c>
      <c r="E819" t="s">
        <v>274</v>
      </c>
      <c r="F819">
        <v>3</v>
      </c>
      <c r="G819">
        <v>3</v>
      </c>
      <c r="H819">
        <v>384</v>
      </c>
      <c r="I819">
        <v>211.92</v>
      </c>
      <c r="J819">
        <v>7</v>
      </c>
    </row>
    <row r="820" spans="1:10">
      <c r="A820">
        <v>2017</v>
      </c>
      <c r="B820">
        <v>5</v>
      </c>
      <c r="C820" t="s">
        <v>80</v>
      </c>
      <c r="D820" t="s">
        <v>814</v>
      </c>
      <c r="E820" t="s">
        <v>99</v>
      </c>
      <c r="F820">
        <v>1</v>
      </c>
      <c r="G820">
        <v>1</v>
      </c>
      <c r="H820">
        <v>304</v>
      </c>
      <c r="I820">
        <v>93.52</v>
      </c>
      <c r="J820">
        <v>8</v>
      </c>
    </row>
    <row r="821" spans="1:10">
      <c r="A821">
        <v>2017</v>
      </c>
      <c r="B821">
        <v>6</v>
      </c>
      <c r="C821" t="s">
        <v>80</v>
      </c>
      <c r="D821" t="s">
        <v>405</v>
      </c>
      <c r="E821" t="s">
        <v>274</v>
      </c>
      <c r="F821">
        <v>4</v>
      </c>
      <c r="G821">
        <v>34</v>
      </c>
      <c r="H821">
        <v>5392.012</v>
      </c>
      <c r="I821">
        <v>1036.96156</v>
      </c>
      <c r="J821">
        <v>1</v>
      </c>
    </row>
    <row r="822" spans="1:10">
      <c r="A822">
        <v>2017</v>
      </c>
      <c r="B822">
        <v>6</v>
      </c>
      <c r="C822" t="s">
        <v>80</v>
      </c>
      <c r="D822" t="s">
        <v>337</v>
      </c>
      <c r="E822" t="s">
        <v>274</v>
      </c>
      <c r="F822">
        <v>3</v>
      </c>
      <c r="G822">
        <v>30</v>
      </c>
      <c r="H822">
        <v>4616.728</v>
      </c>
      <c r="I822">
        <v>870.17464</v>
      </c>
      <c r="J822">
        <v>2</v>
      </c>
    </row>
    <row r="823" spans="1:10">
      <c r="A823">
        <v>2017</v>
      </c>
      <c r="B823">
        <v>6</v>
      </c>
      <c r="C823" t="s">
        <v>80</v>
      </c>
      <c r="D823" t="s">
        <v>165</v>
      </c>
      <c r="E823" t="s">
        <v>274</v>
      </c>
      <c r="F823">
        <v>3</v>
      </c>
      <c r="G823">
        <v>24</v>
      </c>
      <c r="H823">
        <v>3633.936</v>
      </c>
      <c r="I823">
        <v>718.41168</v>
      </c>
      <c r="J823">
        <v>3</v>
      </c>
    </row>
    <row r="824" spans="1:10">
      <c r="A824">
        <v>2017</v>
      </c>
      <c r="B824">
        <v>6</v>
      </c>
      <c r="C824" t="s">
        <v>80</v>
      </c>
      <c r="D824" t="s">
        <v>173</v>
      </c>
      <c r="E824" t="s">
        <v>274</v>
      </c>
      <c r="F824">
        <v>2</v>
      </c>
      <c r="G824">
        <v>18</v>
      </c>
      <c r="H824">
        <v>2725.284</v>
      </c>
      <c r="I824">
        <v>526.28692</v>
      </c>
      <c r="J824">
        <v>4</v>
      </c>
    </row>
    <row r="825" spans="1:10">
      <c r="A825">
        <v>2017</v>
      </c>
      <c r="B825">
        <v>6</v>
      </c>
      <c r="C825" t="s">
        <v>80</v>
      </c>
      <c r="D825" t="s">
        <v>166</v>
      </c>
      <c r="E825" t="s">
        <v>274</v>
      </c>
      <c r="F825">
        <v>4</v>
      </c>
      <c r="G825">
        <v>7</v>
      </c>
      <c r="H825">
        <v>1400</v>
      </c>
      <c r="I825">
        <v>410</v>
      </c>
      <c r="J825">
        <v>5</v>
      </c>
    </row>
    <row r="826" spans="1:10">
      <c r="A826">
        <v>2017</v>
      </c>
      <c r="B826">
        <v>6</v>
      </c>
      <c r="C826" t="s">
        <v>80</v>
      </c>
      <c r="D826" t="s">
        <v>813</v>
      </c>
      <c r="E826" t="s">
        <v>274</v>
      </c>
      <c r="F826">
        <v>3</v>
      </c>
      <c r="G826">
        <v>3</v>
      </c>
      <c r="H826">
        <v>960</v>
      </c>
      <c r="I826">
        <v>286.8</v>
      </c>
      <c r="J826">
        <v>6</v>
      </c>
    </row>
    <row r="827" spans="1:10">
      <c r="A827">
        <v>2017</v>
      </c>
      <c r="B827">
        <v>6</v>
      </c>
      <c r="C827" t="s">
        <v>80</v>
      </c>
      <c r="D827" t="s">
        <v>530</v>
      </c>
      <c r="E827" t="s">
        <v>274</v>
      </c>
      <c r="F827">
        <v>3</v>
      </c>
      <c r="G827">
        <v>3</v>
      </c>
      <c r="H827">
        <v>960</v>
      </c>
      <c r="I827">
        <v>286.8</v>
      </c>
      <c r="J827">
        <v>7</v>
      </c>
    </row>
    <row r="828" spans="1:10">
      <c r="A828">
        <v>2017</v>
      </c>
      <c r="B828">
        <v>7</v>
      </c>
      <c r="C828" t="s">
        <v>80</v>
      </c>
      <c r="D828" t="s">
        <v>406</v>
      </c>
      <c r="E828" t="s">
        <v>382</v>
      </c>
      <c r="F828">
        <v>15</v>
      </c>
      <c r="G828">
        <v>315</v>
      </c>
      <c r="H828">
        <v>53074.56</v>
      </c>
      <c r="I828">
        <v>8909.6928</v>
      </c>
      <c r="J828">
        <v>1</v>
      </c>
    </row>
    <row r="829" spans="1:10">
      <c r="A829">
        <v>2017</v>
      </c>
      <c r="B829">
        <v>7</v>
      </c>
      <c r="C829" t="s">
        <v>80</v>
      </c>
      <c r="D829" t="s">
        <v>407</v>
      </c>
      <c r="E829" t="s">
        <v>408</v>
      </c>
      <c r="F829">
        <v>15</v>
      </c>
      <c r="G829">
        <v>232</v>
      </c>
      <c r="H829">
        <v>49572</v>
      </c>
      <c r="I829">
        <v>8122.36</v>
      </c>
      <c r="J829">
        <v>2</v>
      </c>
    </row>
    <row r="830" spans="1:10">
      <c r="A830">
        <v>2017</v>
      </c>
      <c r="B830">
        <v>7</v>
      </c>
      <c r="C830" t="s">
        <v>80</v>
      </c>
      <c r="D830" t="s">
        <v>409</v>
      </c>
      <c r="E830" t="s">
        <v>408</v>
      </c>
      <c r="F830">
        <v>15</v>
      </c>
      <c r="G830">
        <v>163</v>
      </c>
      <c r="H830">
        <v>35220</v>
      </c>
      <c r="I830">
        <v>5980.6</v>
      </c>
      <c r="J830">
        <v>3</v>
      </c>
    </row>
    <row r="831" spans="1:10">
      <c r="A831">
        <v>2017</v>
      </c>
      <c r="B831">
        <v>7</v>
      </c>
      <c r="C831" t="s">
        <v>80</v>
      </c>
      <c r="D831" t="s">
        <v>410</v>
      </c>
      <c r="E831" t="s">
        <v>408</v>
      </c>
      <c r="F831">
        <v>15</v>
      </c>
      <c r="G831">
        <v>152</v>
      </c>
      <c r="H831">
        <v>29652</v>
      </c>
      <c r="I831">
        <v>5212.76</v>
      </c>
      <c r="J831">
        <v>4</v>
      </c>
    </row>
    <row r="832" spans="1:10">
      <c r="A832">
        <v>2017</v>
      </c>
      <c r="B832">
        <v>7</v>
      </c>
      <c r="C832" t="s">
        <v>80</v>
      </c>
      <c r="D832" t="s">
        <v>815</v>
      </c>
      <c r="E832" t="s">
        <v>816</v>
      </c>
      <c r="F832">
        <v>12</v>
      </c>
      <c r="G832">
        <v>12</v>
      </c>
      <c r="H832">
        <v>6240</v>
      </c>
      <c r="I832">
        <v>1459.2</v>
      </c>
      <c r="J832">
        <v>5</v>
      </c>
    </row>
    <row r="833" spans="1:10">
      <c r="A833">
        <v>2017</v>
      </c>
      <c r="B833">
        <v>8</v>
      </c>
      <c r="C833" t="s">
        <v>80</v>
      </c>
      <c r="D833" t="s">
        <v>411</v>
      </c>
      <c r="E833" t="s">
        <v>382</v>
      </c>
      <c r="F833">
        <v>15</v>
      </c>
      <c r="G833">
        <v>524</v>
      </c>
      <c r="H833">
        <v>84958.68</v>
      </c>
      <c r="I833">
        <v>13890.6284</v>
      </c>
      <c r="J833">
        <v>1</v>
      </c>
    </row>
    <row r="834" spans="1:10">
      <c r="A834">
        <v>2017</v>
      </c>
      <c r="B834">
        <v>8</v>
      </c>
      <c r="C834" t="s">
        <v>80</v>
      </c>
      <c r="D834" t="s">
        <v>412</v>
      </c>
      <c r="E834" t="s">
        <v>413</v>
      </c>
      <c r="F834">
        <v>15</v>
      </c>
      <c r="G834">
        <v>148</v>
      </c>
      <c r="H834">
        <v>26348.85</v>
      </c>
      <c r="I834">
        <v>4767.3505</v>
      </c>
      <c r="J834">
        <v>2</v>
      </c>
    </row>
    <row r="835" spans="1:10">
      <c r="A835">
        <v>2017</v>
      </c>
      <c r="B835">
        <v>8</v>
      </c>
      <c r="C835" t="s">
        <v>80</v>
      </c>
      <c r="D835" t="s">
        <v>414</v>
      </c>
      <c r="E835" t="s">
        <v>413</v>
      </c>
      <c r="F835">
        <v>15</v>
      </c>
      <c r="G835">
        <v>129</v>
      </c>
      <c r="H835">
        <v>24274.25</v>
      </c>
      <c r="I835">
        <v>4421.6525</v>
      </c>
      <c r="J835">
        <v>3</v>
      </c>
    </row>
    <row r="836" spans="1:10">
      <c r="A836">
        <v>2017</v>
      </c>
      <c r="B836">
        <v>9</v>
      </c>
      <c r="C836" t="s">
        <v>80</v>
      </c>
      <c r="D836" t="s">
        <v>415</v>
      </c>
      <c r="E836" t="s">
        <v>342</v>
      </c>
      <c r="F836">
        <v>3</v>
      </c>
      <c r="G836">
        <v>36</v>
      </c>
      <c r="H836">
        <v>6119.32</v>
      </c>
      <c r="I836">
        <v>1089.5116</v>
      </c>
      <c r="J836">
        <v>1</v>
      </c>
    </row>
    <row r="837" spans="1:10">
      <c r="A837">
        <v>2017</v>
      </c>
      <c r="B837">
        <v>9</v>
      </c>
      <c r="C837" t="s">
        <v>80</v>
      </c>
      <c r="D837" t="s">
        <v>416</v>
      </c>
      <c r="E837" t="s">
        <v>342</v>
      </c>
      <c r="F837">
        <v>3</v>
      </c>
      <c r="G837">
        <v>18</v>
      </c>
      <c r="H837">
        <v>3058.1</v>
      </c>
      <c r="I837">
        <v>619.553</v>
      </c>
      <c r="J837">
        <v>2</v>
      </c>
    </row>
    <row r="838" spans="1:10">
      <c r="A838">
        <v>2017</v>
      </c>
      <c r="B838">
        <v>9</v>
      </c>
      <c r="C838" t="s">
        <v>80</v>
      </c>
      <c r="D838" t="s">
        <v>417</v>
      </c>
      <c r="E838" t="s">
        <v>418</v>
      </c>
      <c r="F838">
        <v>3</v>
      </c>
      <c r="G838">
        <v>8</v>
      </c>
      <c r="H838">
        <v>1705</v>
      </c>
      <c r="I838">
        <v>403.65</v>
      </c>
      <c r="J838">
        <v>3</v>
      </c>
    </row>
    <row r="839" spans="1:10">
      <c r="A839">
        <v>2017</v>
      </c>
      <c r="B839">
        <v>10</v>
      </c>
      <c r="C839" t="s">
        <v>80</v>
      </c>
      <c r="D839" t="s">
        <v>415</v>
      </c>
      <c r="E839" t="s">
        <v>342</v>
      </c>
      <c r="F839">
        <v>5</v>
      </c>
      <c r="G839">
        <v>60</v>
      </c>
      <c r="H839">
        <v>10346.58</v>
      </c>
      <c r="I839">
        <v>1835.0554</v>
      </c>
      <c r="J839">
        <v>1</v>
      </c>
    </row>
    <row r="840" spans="1:10">
      <c r="A840">
        <v>2017</v>
      </c>
      <c r="B840">
        <v>10</v>
      </c>
      <c r="C840" t="s">
        <v>80</v>
      </c>
      <c r="D840" t="s">
        <v>416</v>
      </c>
      <c r="E840" t="s">
        <v>342</v>
      </c>
      <c r="F840">
        <v>5</v>
      </c>
      <c r="G840">
        <v>26</v>
      </c>
      <c r="H840">
        <v>4569.78</v>
      </c>
      <c r="I840">
        <v>948.0714</v>
      </c>
      <c r="J840">
        <v>2</v>
      </c>
    </row>
    <row r="841" spans="1:10">
      <c r="A841">
        <v>2017</v>
      </c>
      <c r="B841">
        <v>10</v>
      </c>
      <c r="C841" t="s">
        <v>80</v>
      </c>
      <c r="D841" t="s">
        <v>417</v>
      </c>
      <c r="E841" t="s">
        <v>418</v>
      </c>
      <c r="F841">
        <v>3</v>
      </c>
      <c r="G841">
        <v>6</v>
      </c>
      <c r="H841">
        <v>1287</v>
      </c>
      <c r="I841">
        <v>341.31</v>
      </c>
      <c r="J841">
        <v>3</v>
      </c>
    </row>
    <row r="842" spans="1:10">
      <c r="A842">
        <v>2017</v>
      </c>
      <c r="B842">
        <v>11</v>
      </c>
      <c r="C842" t="s">
        <v>80</v>
      </c>
      <c r="D842" t="s">
        <v>415</v>
      </c>
      <c r="E842" t="s">
        <v>342</v>
      </c>
      <c r="F842">
        <v>4</v>
      </c>
      <c r="G842">
        <v>56</v>
      </c>
      <c r="H842">
        <v>9638.29</v>
      </c>
      <c r="I842">
        <v>1676.9777</v>
      </c>
      <c r="J842">
        <v>1</v>
      </c>
    </row>
    <row r="843" spans="1:10">
      <c r="A843">
        <v>2017</v>
      </c>
      <c r="B843">
        <v>11</v>
      </c>
      <c r="C843" t="s">
        <v>80</v>
      </c>
      <c r="D843" t="s">
        <v>416</v>
      </c>
      <c r="E843" t="s">
        <v>342</v>
      </c>
      <c r="F843">
        <v>4</v>
      </c>
      <c r="G843">
        <v>21</v>
      </c>
      <c r="H843">
        <v>3835</v>
      </c>
      <c r="I843">
        <v>782.55</v>
      </c>
      <c r="J843">
        <v>2</v>
      </c>
    </row>
    <row r="844" spans="1:10">
      <c r="A844">
        <v>2017</v>
      </c>
      <c r="B844">
        <v>11</v>
      </c>
      <c r="C844" t="s">
        <v>80</v>
      </c>
      <c r="D844" t="s">
        <v>417</v>
      </c>
      <c r="E844" t="s">
        <v>418</v>
      </c>
      <c r="F844">
        <v>4</v>
      </c>
      <c r="G844">
        <v>13</v>
      </c>
      <c r="H844">
        <v>2684</v>
      </c>
      <c r="I844">
        <v>600.92</v>
      </c>
      <c r="J844">
        <v>3</v>
      </c>
    </row>
    <row r="845" spans="1:10">
      <c r="A845">
        <v>2017</v>
      </c>
      <c r="B845">
        <v>12</v>
      </c>
      <c r="C845" t="s">
        <v>80</v>
      </c>
      <c r="D845" t="s">
        <v>415</v>
      </c>
      <c r="E845" t="s">
        <v>342</v>
      </c>
      <c r="F845">
        <v>5</v>
      </c>
      <c r="G845">
        <v>67</v>
      </c>
      <c r="H845">
        <v>11513.41</v>
      </c>
      <c r="I845">
        <v>2014.7433</v>
      </c>
      <c r="J845">
        <v>1</v>
      </c>
    </row>
    <row r="846" spans="1:10">
      <c r="A846">
        <v>2017</v>
      </c>
      <c r="B846">
        <v>12</v>
      </c>
      <c r="C846" t="s">
        <v>80</v>
      </c>
      <c r="D846" t="s">
        <v>416</v>
      </c>
      <c r="E846" t="s">
        <v>342</v>
      </c>
      <c r="F846">
        <v>5</v>
      </c>
      <c r="G846">
        <v>28</v>
      </c>
      <c r="H846">
        <v>5075</v>
      </c>
      <c r="I846">
        <v>1021.75</v>
      </c>
      <c r="J846">
        <v>2</v>
      </c>
    </row>
    <row r="847" spans="1:10">
      <c r="A847">
        <v>2017</v>
      </c>
      <c r="B847">
        <v>12</v>
      </c>
      <c r="C847" t="s">
        <v>80</v>
      </c>
      <c r="D847" t="s">
        <v>417</v>
      </c>
      <c r="E847" t="s">
        <v>418</v>
      </c>
      <c r="F847">
        <v>5</v>
      </c>
      <c r="G847">
        <v>19</v>
      </c>
      <c r="H847">
        <v>4081</v>
      </c>
      <c r="I847">
        <v>856.53</v>
      </c>
      <c r="J847">
        <v>3</v>
      </c>
    </row>
    <row r="848" spans="1:10">
      <c r="A848">
        <v>2017</v>
      </c>
      <c r="B848">
        <v>12</v>
      </c>
      <c r="C848" t="s">
        <v>80</v>
      </c>
      <c r="D848" t="s">
        <v>419</v>
      </c>
      <c r="E848" t="s">
        <v>342</v>
      </c>
      <c r="F848">
        <v>5</v>
      </c>
      <c r="G848">
        <v>9</v>
      </c>
      <c r="H848">
        <v>1510.55</v>
      </c>
      <c r="I848">
        <v>482.3715</v>
      </c>
      <c r="J848">
        <v>4</v>
      </c>
    </row>
    <row r="849" spans="1:10">
      <c r="A849">
        <v>2017</v>
      </c>
      <c r="B849">
        <v>12</v>
      </c>
      <c r="C849" t="s">
        <v>80</v>
      </c>
      <c r="D849" t="s">
        <v>817</v>
      </c>
      <c r="E849" t="s">
        <v>818</v>
      </c>
      <c r="F849">
        <v>4</v>
      </c>
      <c r="G849">
        <v>4</v>
      </c>
      <c r="H849">
        <v>1872</v>
      </c>
      <c r="I849">
        <v>459.36</v>
      </c>
      <c r="J849">
        <v>5</v>
      </c>
    </row>
    <row r="850" spans="1:10">
      <c r="A850">
        <v>2017</v>
      </c>
      <c r="B850">
        <v>12</v>
      </c>
      <c r="C850" t="s">
        <v>80</v>
      </c>
      <c r="D850" t="s">
        <v>819</v>
      </c>
      <c r="E850" t="s">
        <v>818</v>
      </c>
      <c r="F850">
        <v>2</v>
      </c>
      <c r="G850">
        <v>2</v>
      </c>
      <c r="H850">
        <v>832</v>
      </c>
      <c r="I850">
        <v>216.16</v>
      </c>
      <c r="J850">
        <v>6</v>
      </c>
    </row>
    <row r="851" spans="1:10">
      <c r="A851">
        <v>2018</v>
      </c>
      <c r="B851">
        <v>1</v>
      </c>
      <c r="C851" t="s">
        <v>80</v>
      </c>
      <c r="D851" t="s">
        <v>420</v>
      </c>
      <c r="E851" t="s">
        <v>421</v>
      </c>
      <c r="F851">
        <v>3</v>
      </c>
      <c r="G851">
        <v>51</v>
      </c>
      <c r="H851">
        <v>8339.49</v>
      </c>
      <c r="I851">
        <v>1438.1337</v>
      </c>
      <c r="J851">
        <v>1</v>
      </c>
    </row>
    <row r="852" spans="1:10">
      <c r="A852">
        <v>2018</v>
      </c>
      <c r="B852">
        <v>1</v>
      </c>
      <c r="C852" t="s">
        <v>80</v>
      </c>
      <c r="D852" t="s">
        <v>422</v>
      </c>
      <c r="E852" t="s">
        <v>423</v>
      </c>
      <c r="F852">
        <v>3</v>
      </c>
      <c r="G852">
        <v>31</v>
      </c>
      <c r="H852">
        <v>7124</v>
      </c>
      <c r="I852">
        <v>1200.12</v>
      </c>
      <c r="J852">
        <v>2</v>
      </c>
    </row>
    <row r="853" spans="1:10">
      <c r="A853">
        <v>2018</v>
      </c>
      <c r="B853">
        <v>1</v>
      </c>
      <c r="C853" t="s">
        <v>80</v>
      </c>
      <c r="D853" t="s">
        <v>415</v>
      </c>
      <c r="E853" t="s">
        <v>342</v>
      </c>
      <c r="F853">
        <v>3</v>
      </c>
      <c r="G853">
        <v>33</v>
      </c>
      <c r="H853">
        <v>5890.57</v>
      </c>
      <c r="I853">
        <v>1047.7741</v>
      </c>
      <c r="J853">
        <v>3</v>
      </c>
    </row>
    <row r="854" spans="1:10">
      <c r="A854">
        <v>2018</v>
      </c>
      <c r="B854">
        <v>1</v>
      </c>
      <c r="C854" t="s">
        <v>80</v>
      </c>
      <c r="D854" t="s">
        <v>424</v>
      </c>
      <c r="E854" t="s">
        <v>421</v>
      </c>
      <c r="F854">
        <v>3</v>
      </c>
      <c r="G854">
        <v>30</v>
      </c>
      <c r="H854">
        <v>5063.32</v>
      </c>
      <c r="I854">
        <v>928.2316</v>
      </c>
      <c r="J854">
        <v>4</v>
      </c>
    </row>
    <row r="855" spans="1:10">
      <c r="A855">
        <v>2018</v>
      </c>
      <c r="B855">
        <v>1</v>
      </c>
      <c r="C855" t="s">
        <v>80</v>
      </c>
      <c r="D855" t="s">
        <v>425</v>
      </c>
      <c r="E855" t="s">
        <v>423</v>
      </c>
      <c r="F855">
        <v>3</v>
      </c>
      <c r="G855">
        <v>10</v>
      </c>
      <c r="H855">
        <v>2210</v>
      </c>
      <c r="I855">
        <v>477.3</v>
      </c>
      <c r="J855">
        <v>5</v>
      </c>
    </row>
    <row r="856" spans="1:10">
      <c r="A856">
        <v>2018</v>
      </c>
      <c r="B856">
        <v>1</v>
      </c>
      <c r="C856" t="s">
        <v>80</v>
      </c>
      <c r="D856" t="s">
        <v>416</v>
      </c>
      <c r="E856" t="s">
        <v>342</v>
      </c>
      <c r="F856">
        <v>3</v>
      </c>
      <c r="G856">
        <v>11</v>
      </c>
      <c r="H856">
        <v>2013.33</v>
      </c>
      <c r="I856">
        <v>455.7329</v>
      </c>
      <c r="J856">
        <v>6</v>
      </c>
    </row>
    <row r="857" spans="1:10">
      <c r="A857">
        <v>2018</v>
      </c>
      <c r="B857">
        <v>1</v>
      </c>
      <c r="C857" t="s">
        <v>80</v>
      </c>
      <c r="D857" t="s">
        <v>417</v>
      </c>
      <c r="E857" t="s">
        <v>418</v>
      </c>
      <c r="F857">
        <v>3</v>
      </c>
      <c r="G857">
        <v>9</v>
      </c>
      <c r="H857">
        <v>1947</v>
      </c>
      <c r="I857">
        <v>439.11</v>
      </c>
      <c r="J857">
        <v>7</v>
      </c>
    </row>
    <row r="858" spans="1:10">
      <c r="A858">
        <v>2018</v>
      </c>
      <c r="B858">
        <v>1</v>
      </c>
      <c r="C858" t="s">
        <v>80</v>
      </c>
      <c r="D858" t="s">
        <v>419</v>
      </c>
      <c r="E858" t="s">
        <v>342</v>
      </c>
      <c r="F858">
        <v>3</v>
      </c>
      <c r="G858">
        <v>6</v>
      </c>
      <c r="H858">
        <v>1158.33</v>
      </c>
      <c r="I858">
        <v>324.5829</v>
      </c>
      <c r="J858">
        <v>8</v>
      </c>
    </row>
    <row r="859" spans="1:10">
      <c r="A859">
        <v>2018</v>
      </c>
      <c r="B859">
        <v>1</v>
      </c>
      <c r="C859" t="s">
        <v>80</v>
      </c>
      <c r="D859" t="s">
        <v>819</v>
      </c>
      <c r="E859" t="s">
        <v>818</v>
      </c>
      <c r="F859">
        <v>1</v>
      </c>
      <c r="G859">
        <v>1</v>
      </c>
      <c r="H859">
        <v>520</v>
      </c>
      <c r="I859">
        <v>121.6</v>
      </c>
      <c r="J859">
        <v>9</v>
      </c>
    </row>
    <row r="860" spans="1:10">
      <c r="A860">
        <v>2018</v>
      </c>
      <c r="B860">
        <v>1</v>
      </c>
      <c r="C860" t="s">
        <v>80</v>
      </c>
      <c r="D860" t="s">
        <v>817</v>
      </c>
      <c r="E860" t="s">
        <v>818</v>
      </c>
      <c r="F860">
        <v>1</v>
      </c>
      <c r="G860">
        <v>1</v>
      </c>
      <c r="H860">
        <v>520</v>
      </c>
      <c r="I860">
        <v>121.6</v>
      </c>
      <c r="J860">
        <v>10</v>
      </c>
    </row>
    <row r="861" spans="1:10">
      <c r="A861">
        <v>2018</v>
      </c>
      <c r="B861">
        <v>2</v>
      </c>
      <c r="C861" t="s">
        <v>80</v>
      </c>
      <c r="D861" t="s">
        <v>420</v>
      </c>
      <c r="E861" t="s">
        <v>421</v>
      </c>
      <c r="F861">
        <v>9</v>
      </c>
      <c r="G861">
        <v>156</v>
      </c>
      <c r="H861">
        <v>25618.47</v>
      </c>
      <c r="I861">
        <v>4404.4011</v>
      </c>
      <c r="J861">
        <v>1</v>
      </c>
    </row>
    <row r="862" spans="1:10">
      <c r="A862">
        <v>2018</v>
      </c>
      <c r="B862">
        <v>2</v>
      </c>
      <c r="C862" t="s">
        <v>80</v>
      </c>
      <c r="D862" t="s">
        <v>422</v>
      </c>
      <c r="E862" t="s">
        <v>423</v>
      </c>
      <c r="F862">
        <v>9</v>
      </c>
      <c r="G862">
        <v>106</v>
      </c>
      <c r="H862">
        <v>24986</v>
      </c>
      <c r="I862">
        <v>4122.18</v>
      </c>
      <c r="J862">
        <v>2</v>
      </c>
    </row>
    <row r="863" spans="1:10">
      <c r="A863">
        <v>2018</v>
      </c>
      <c r="B863">
        <v>2</v>
      </c>
      <c r="C863" t="s">
        <v>80</v>
      </c>
      <c r="D863" t="s">
        <v>424</v>
      </c>
      <c r="E863" t="s">
        <v>421</v>
      </c>
      <c r="F863">
        <v>9</v>
      </c>
      <c r="G863">
        <v>88</v>
      </c>
      <c r="H863">
        <v>14829.96</v>
      </c>
      <c r="I863">
        <v>2729.8948</v>
      </c>
      <c r="J863">
        <v>3</v>
      </c>
    </row>
    <row r="864" spans="1:10">
      <c r="A864">
        <v>2018</v>
      </c>
      <c r="B864">
        <v>2</v>
      </c>
      <c r="C864" t="s">
        <v>80</v>
      </c>
      <c r="D864" t="s">
        <v>425</v>
      </c>
      <c r="E864" t="s">
        <v>423</v>
      </c>
      <c r="F864">
        <v>9</v>
      </c>
      <c r="G864">
        <v>49</v>
      </c>
      <c r="H864">
        <v>12038</v>
      </c>
      <c r="I864">
        <v>2210.94</v>
      </c>
      <c r="J864">
        <v>4</v>
      </c>
    </row>
    <row r="865" spans="1:10">
      <c r="A865">
        <v>2018</v>
      </c>
      <c r="B865">
        <v>3</v>
      </c>
      <c r="C865" t="s">
        <v>80</v>
      </c>
      <c r="D865" t="s">
        <v>426</v>
      </c>
      <c r="E865" t="s">
        <v>354</v>
      </c>
      <c r="F865">
        <v>5</v>
      </c>
      <c r="G865">
        <v>46</v>
      </c>
      <c r="H865">
        <v>8145</v>
      </c>
      <c r="I865">
        <v>1492.85</v>
      </c>
      <c r="J865">
        <v>1</v>
      </c>
    </row>
    <row r="866" spans="1:10">
      <c r="A866">
        <v>2018</v>
      </c>
      <c r="B866">
        <v>3</v>
      </c>
      <c r="C866" t="s">
        <v>80</v>
      </c>
      <c r="D866" t="s">
        <v>427</v>
      </c>
      <c r="E866" t="s">
        <v>428</v>
      </c>
      <c r="F866">
        <v>4</v>
      </c>
      <c r="G866">
        <v>4</v>
      </c>
      <c r="H866">
        <v>2080</v>
      </c>
      <c r="I866">
        <v>486.4</v>
      </c>
      <c r="J866">
        <v>2</v>
      </c>
    </row>
    <row r="867" spans="1:10">
      <c r="A867">
        <v>2018</v>
      </c>
      <c r="B867">
        <v>3</v>
      </c>
      <c r="C867" t="s">
        <v>80</v>
      </c>
      <c r="D867" t="s">
        <v>429</v>
      </c>
      <c r="E867" t="s">
        <v>430</v>
      </c>
      <c r="F867">
        <v>3</v>
      </c>
      <c r="G867">
        <v>3</v>
      </c>
      <c r="H867">
        <v>1440</v>
      </c>
      <c r="I867">
        <v>349.2</v>
      </c>
      <c r="J867">
        <v>3</v>
      </c>
    </row>
    <row r="868" spans="1:10">
      <c r="A868">
        <v>2018</v>
      </c>
      <c r="B868">
        <v>4</v>
      </c>
      <c r="C868" t="s">
        <v>80</v>
      </c>
      <c r="D868" t="s">
        <v>426</v>
      </c>
      <c r="E868" t="s">
        <v>354</v>
      </c>
      <c r="F868">
        <v>3</v>
      </c>
      <c r="G868">
        <v>36</v>
      </c>
      <c r="H868">
        <v>6333</v>
      </c>
      <c r="I868">
        <v>1117.29</v>
      </c>
      <c r="J868">
        <v>1</v>
      </c>
    </row>
    <row r="869" spans="1:10">
      <c r="A869">
        <v>2018</v>
      </c>
      <c r="B869">
        <v>4</v>
      </c>
      <c r="C869" t="s">
        <v>80</v>
      </c>
      <c r="D869" t="s">
        <v>427</v>
      </c>
      <c r="E869" t="s">
        <v>428</v>
      </c>
      <c r="F869">
        <v>3</v>
      </c>
      <c r="G869">
        <v>3</v>
      </c>
      <c r="H869">
        <v>1560</v>
      </c>
      <c r="I869">
        <v>364.8</v>
      </c>
      <c r="J869">
        <v>2</v>
      </c>
    </row>
    <row r="870" spans="1:10">
      <c r="A870">
        <v>2018</v>
      </c>
      <c r="B870">
        <v>4</v>
      </c>
      <c r="C870" t="s">
        <v>80</v>
      </c>
      <c r="D870" t="s">
        <v>429</v>
      </c>
      <c r="E870" t="s">
        <v>430</v>
      </c>
      <c r="F870">
        <v>3</v>
      </c>
      <c r="G870">
        <v>3</v>
      </c>
      <c r="H870">
        <v>1440</v>
      </c>
      <c r="I870">
        <v>349.2</v>
      </c>
      <c r="J870">
        <v>3</v>
      </c>
    </row>
    <row r="871" spans="1:10">
      <c r="A871">
        <v>2018</v>
      </c>
      <c r="B871">
        <v>4</v>
      </c>
      <c r="C871" t="s">
        <v>80</v>
      </c>
      <c r="D871" t="s">
        <v>431</v>
      </c>
      <c r="E871" t="s">
        <v>428</v>
      </c>
      <c r="F871">
        <v>1</v>
      </c>
      <c r="G871">
        <v>1</v>
      </c>
      <c r="H871">
        <v>520</v>
      </c>
      <c r="I871">
        <v>121.6</v>
      </c>
      <c r="J871">
        <v>4</v>
      </c>
    </row>
    <row r="872" spans="1:10">
      <c r="A872">
        <v>2018</v>
      </c>
      <c r="B872">
        <v>5</v>
      </c>
      <c r="C872" t="s">
        <v>80</v>
      </c>
      <c r="D872" t="s">
        <v>426</v>
      </c>
      <c r="E872" t="s">
        <v>354</v>
      </c>
      <c r="F872">
        <v>4</v>
      </c>
      <c r="G872">
        <v>37</v>
      </c>
      <c r="H872">
        <v>6654</v>
      </c>
      <c r="I872">
        <v>1213.02</v>
      </c>
      <c r="J872">
        <v>1</v>
      </c>
    </row>
    <row r="873" spans="1:10">
      <c r="A873">
        <v>2018</v>
      </c>
      <c r="B873">
        <v>5</v>
      </c>
      <c r="C873" t="s">
        <v>80</v>
      </c>
      <c r="D873" t="s">
        <v>427</v>
      </c>
      <c r="E873" t="s">
        <v>428</v>
      </c>
      <c r="F873">
        <v>3</v>
      </c>
      <c r="G873">
        <v>3</v>
      </c>
      <c r="H873">
        <v>1560</v>
      </c>
      <c r="I873">
        <v>364.8</v>
      </c>
      <c r="J873">
        <v>2</v>
      </c>
    </row>
    <row r="874" spans="1:10">
      <c r="A874">
        <v>2018</v>
      </c>
      <c r="B874">
        <v>5</v>
      </c>
      <c r="C874" t="s">
        <v>80</v>
      </c>
      <c r="D874" t="s">
        <v>432</v>
      </c>
      <c r="E874" t="s">
        <v>433</v>
      </c>
      <c r="F874">
        <v>3</v>
      </c>
      <c r="G874">
        <v>2</v>
      </c>
      <c r="H874">
        <v>800</v>
      </c>
      <c r="I874">
        <v>262</v>
      </c>
      <c r="J874">
        <v>3</v>
      </c>
    </row>
    <row r="875" spans="1:10">
      <c r="A875">
        <v>2018</v>
      </c>
      <c r="B875">
        <v>6</v>
      </c>
      <c r="C875" t="s">
        <v>80</v>
      </c>
      <c r="D875" t="s">
        <v>426</v>
      </c>
      <c r="E875" t="s">
        <v>354</v>
      </c>
      <c r="F875">
        <v>5</v>
      </c>
      <c r="G875">
        <v>43</v>
      </c>
      <c r="H875">
        <v>7785</v>
      </c>
      <c r="I875">
        <v>1434.05</v>
      </c>
      <c r="J875">
        <v>1</v>
      </c>
    </row>
    <row r="876" spans="1:10">
      <c r="A876">
        <v>2018</v>
      </c>
      <c r="B876">
        <v>7</v>
      </c>
      <c r="C876" t="s">
        <v>80</v>
      </c>
      <c r="D876" t="s">
        <v>434</v>
      </c>
      <c r="E876" t="s">
        <v>435</v>
      </c>
      <c r="F876">
        <v>12</v>
      </c>
      <c r="G876">
        <v>78</v>
      </c>
      <c r="H876">
        <v>14916</v>
      </c>
      <c r="I876">
        <v>2851.08</v>
      </c>
      <c r="J876">
        <v>1</v>
      </c>
    </row>
    <row r="877" spans="1:10">
      <c r="A877">
        <v>2018</v>
      </c>
      <c r="B877">
        <v>7</v>
      </c>
      <c r="C877" t="s">
        <v>80</v>
      </c>
      <c r="D877" t="s">
        <v>436</v>
      </c>
      <c r="E877" t="s">
        <v>362</v>
      </c>
      <c r="F877">
        <v>12</v>
      </c>
      <c r="G877">
        <v>13</v>
      </c>
      <c r="H877">
        <v>2090</v>
      </c>
      <c r="I877">
        <v>923.7</v>
      </c>
      <c r="J877">
        <v>2</v>
      </c>
    </row>
    <row r="878" spans="1:10">
      <c r="A878">
        <v>2018</v>
      </c>
      <c r="B878">
        <v>7</v>
      </c>
      <c r="C878" t="s">
        <v>80</v>
      </c>
      <c r="D878" t="s">
        <v>437</v>
      </c>
      <c r="E878" t="s">
        <v>435</v>
      </c>
      <c r="F878">
        <v>10</v>
      </c>
      <c r="G878">
        <v>10</v>
      </c>
      <c r="H878">
        <v>2200</v>
      </c>
      <c r="I878">
        <v>826</v>
      </c>
      <c r="J878">
        <v>3</v>
      </c>
    </row>
    <row r="879" spans="1:10">
      <c r="A879">
        <v>2018</v>
      </c>
      <c r="B879">
        <v>7</v>
      </c>
      <c r="C879" t="s">
        <v>80</v>
      </c>
      <c r="D879" t="s">
        <v>438</v>
      </c>
      <c r="E879" t="s">
        <v>439</v>
      </c>
      <c r="F879">
        <v>7</v>
      </c>
      <c r="G879">
        <v>7</v>
      </c>
      <c r="H879">
        <v>2912</v>
      </c>
      <c r="I879">
        <v>756.56</v>
      </c>
      <c r="J879">
        <v>4</v>
      </c>
    </row>
    <row r="880" spans="1:10">
      <c r="A880">
        <v>2018</v>
      </c>
      <c r="B880">
        <v>7</v>
      </c>
      <c r="C880" t="s">
        <v>80</v>
      </c>
      <c r="D880" t="s">
        <v>820</v>
      </c>
      <c r="E880" t="s">
        <v>435</v>
      </c>
      <c r="F880">
        <v>7</v>
      </c>
      <c r="G880">
        <v>7</v>
      </c>
      <c r="H880">
        <v>1540</v>
      </c>
      <c r="I880">
        <v>578.2</v>
      </c>
      <c r="J880">
        <v>5</v>
      </c>
    </row>
    <row r="881" spans="1:10">
      <c r="A881">
        <v>2018</v>
      </c>
      <c r="B881">
        <v>7</v>
      </c>
      <c r="C881" t="s">
        <v>80</v>
      </c>
      <c r="D881" t="s">
        <v>426</v>
      </c>
      <c r="E881" t="s">
        <v>354</v>
      </c>
      <c r="F881">
        <v>1</v>
      </c>
      <c r="G881">
        <v>10</v>
      </c>
      <c r="H881">
        <v>1851</v>
      </c>
      <c r="I881">
        <v>330.63</v>
      </c>
      <c r="J881">
        <v>6</v>
      </c>
    </row>
    <row r="882" spans="1:10">
      <c r="A882">
        <v>2018</v>
      </c>
      <c r="B882">
        <v>8</v>
      </c>
      <c r="C882" t="s">
        <v>80</v>
      </c>
      <c r="D882" t="s">
        <v>440</v>
      </c>
      <c r="E882" t="s">
        <v>435</v>
      </c>
      <c r="F882">
        <v>14</v>
      </c>
      <c r="G882">
        <v>64</v>
      </c>
      <c r="H882">
        <v>12210</v>
      </c>
      <c r="I882">
        <v>2543.3</v>
      </c>
      <c r="J882">
        <v>1</v>
      </c>
    </row>
    <row r="883" spans="1:10">
      <c r="A883">
        <v>2018</v>
      </c>
      <c r="B883">
        <v>8</v>
      </c>
      <c r="C883" t="s">
        <v>80</v>
      </c>
      <c r="D883" t="s">
        <v>441</v>
      </c>
      <c r="E883" t="s">
        <v>401</v>
      </c>
      <c r="F883">
        <v>10</v>
      </c>
      <c r="G883">
        <v>10</v>
      </c>
      <c r="H883">
        <v>3840</v>
      </c>
      <c r="I883">
        <v>1039.2</v>
      </c>
      <c r="J883">
        <v>2</v>
      </c>
    </row>
    <row r="884" spans="1:10">
      <c r="A884">
        <v>2018</v>
      </c>
      <c r="B884">
        <v>8</v>
      </c>
      <c r="C884" t="s">
        <v>80</v>
      </c>
      <c r="D884" t="s">
        <v>442</v>
      </c>
      <c r="E884" t="s">
        <v>401</v>
      </c>
      <c r="F884">
        <v>9</v>
      </c>
      <c r="G884">
        <v>9</v>
      </c>
      <c r="H884">
        <v>3456</v>
      </c>
      <c r="I884">
        <v>935.28</v>
      </c>
      <c r="J884">
        <v>3</v>
      </c>
    </row>
    <row r="885" spans="1:10">
      <c r="A885">
        <v>2018</v>
      </c>
      <c r="B885">
        <v>8</v>
      </c>
      <c r="C885" t="s">
        <v>80</v>
      </c>
      <c r="D885" t="s">
        <v>443</v>
      </c>
      <c r="E885" t="s">
        <v>444</v>
      </c>
      <c r="F885">
        <v>5</v>
      </c>
      <c r="G885">
        <v>5</v>
      </c>
      <c r="H885">
        <v>2400</v>
      </c>
      <c r="I885">
        <v>582</v>
      </c>
      <c r="J885">
        <v>4</v>
      </c>
    </row>
    <row r="886" spans="1:10">
      <c r="A886">
        <v>2018</v>
      </c>
      <c r="B886">
        <v>8</v>
      </c>
      <c r="C886" t="s">
        <v>80</v>
      </c>
      <c r="D886" t="s">
        <v>820</v>
      </c>
      <c r="E886" t="s">
        <v>435</v>
      </c>
      <c r="F886">
        <v>1</v>
      </c>
      <c r="G886">
        <v>1</v>
      </c>
      <c r="H886">
        <v>220</v>
      </c>
      <c r="I886">
        <v>82.6</v>
      </c>
      <c r="J886">
        <v>5</v>
      </c>
    </row>
    <row r="887" spans="1:10">
      <c r="A887">
        <v>2016</v>
      </c>
      <c r="B887">
        <v>8</v>
      </c>
      <c r="C887" t="s">
        <v>82</v>
      </c>
      <c r="D887" t="s">
        <v>445</v>
      </c>
      <c r="E887" t="s">
        <v>99</v>
      </c>
      <c r="F887">
        <v>15</v>
      </c>
      <c r="G887">
        <v>306</v>
      </c>
      <c r="H887">
        <v>29164.148</v>
      </c>
      <c r="I887">
        <v>5765.33924</v>
      </c>
      <c r="J887">
        <v>1</v>
      </c>
    </row>
    <row r="888" spans="1:10">
      <c r="A888">
        <v>2016</v>
      </c>
      <c r="B888">
        <v>8</v>
      </c>
      <c r="C888" t="s">
        <v>82</v>
      </c>
      <c r="D888" t="s">
        <v>446</v>
      </c>
      <c r="E888" t="s">
        <v>99</v>
      </c>
      <c r="F888">
        <v>15</v>
      </c>
      <c r="G888">
        <v>276</v>
      </c>
      <c r="H888">
        <v>25472.29</v>
      </c>
      <c r="I888">
        <v>5165.3977</v>
      </c>
      <c r="J888">
        <v>2</v>
      </c>
    </row>
    <row r="889" spans="1:10">
      <c r="A889">
        <v>2016</v>
      </c>
      <c r="B889">
        <v>8</v>
      </c>
      <c r="C889" t="s">
        <v>82</v>
      </c>
      <c r="D889" t="s">
        <v>447</v>
      </c>
      <c r="E889" t="s">
        <v>99</v>
      </c>
      <c r="F889">
        <v>2</v>
      </c>
      <c r="G889">
        <v>3</v>
      </c>
      <c r="H889">
        <v>297.024</v>
      </c>
      <c r="I889">
        <v>150.61312</v>
      </c>
      <c r="J889">
        <v>3</v>
      </c>
    </row>
    <row r="890" spans="1:10">
      <c r="A890">
        <v>2016</v>
      </c>
      <c r="B890">
        <v>9</v>
      </c>
      <c r="C890" t="s">
        <v>82</v>
      </c>
      <c r="D890" t="s">
        <v>448</v>
      </c>
      <c r="E890" t="s">
        <v>99</v>
      </c>
      <c r="F890">
        <v>4</v>
      </c>
      <c r="G890">
        <v>101</v>
      </c>
      <c r="H890">
        <v>10443.832</v>
      </c>
      <c r="I890">
        <v>1961.69816</v>
      </c>
      <c r="J890">
        <v>1</v>
      </c>
    </row>
    <row r="891" spans="1:10">
      <c r="A891">
        <v>2016</v>
      </c>
      <c r="B891">
        <v>9</v>
      </c>
      <c r="C891" t="s">
        <v>82</v>
      </c>
      <c r="D891" t="s">
        <v>449</v>
      </c>
      <c r="E891" t="s">
        <v>99</v>
      </c>
      <c r="F891">
        <v>4</v>
      </c>
      <c r="G891">
        <v>88</v>
      </c>
      <c r="H891">
        <v>8937.534</v>
      </c>
      <c r="I891">
        <v>1713.87942</v>
      </c>
      <c r="J891">
        <v>2</v>
      </c>
    </row>
    <row r="892" spans="1:10">
      <c r="A892">
        <v>2016</v>
      </c>
      <c r="B892">
        <v>9</v>
      </c>
      <c r="C892" t="s">
        <v>82</v>
      </c>
      <c r="D892" t="s">
        <v>103</v>
      </c>
      <c r="E892" t="s">
        <v>99</v>
      </c>
      <c r="F892">
        <v>4</v>
      </c>
      <c r="G892">
        <v>88</v>
      </c>
      <c r="H892">
        <v>8745</v>
      </c>
      <c r="I892">
        <v>1688.85</v>
      </c>
      <c r="J892">
        <v>3</v>
      </c>
    </row>
    <row r="893" spans="1:10">
      <c r="A893">
        <v>2016</v>
      </c>
      <c r="B893">
        <v>9</v>
      </c>
      <c r="C893" t="s">
        <v>82</v>
      </c>
      <c r="D893" t="s">
        <v>450</v>
      </c>
      <c r="E893" t="s">
        <v>99</v>
      </c>
      <c r="F893">
        <v>4</v>
      </c>
      <c r="G893">
        <v>79</v>
      </c>
      <c r="H893">
        <v>8112.386</v>
      </c>
      <c r="I893">
        <v>1570.61018</v>
      </c>
      <c r="J893">
        <v>4</v>
      </c>
    </row>
    <row r="894" spans="1:10">
      <c r="A894">
        <v>2016</v>
      </c>
      <c r="B894">
        <v>9</v>
      </c>
      <c r="C894" t="s">
        <v>82</v>
      </c>
      <c r="D894" t="s">
        <v>451</v>
      </c>
      <c r="E894" t="s">
        <v>99</v>
      </c>
      <c r="F894">
        <v>2</v>
      </c>
      <c r="G894">
        <v>45</v>
      </c>
      <c r="H894">
        <v>4525.576</v>
      </c>
      <c r="I894">
        <v>868.32488</v>
      </c>
      <c r="J894">
        <v>5</v>
      </c>
    </row>
    <row r="895" spans="1:10">
      <c r="A895">
        <v>2016</v>
      </c>
      <c r="B895">
        <v>9</v>
      </c>
      <c r="C895" t="s">
        <v>82</v>
      </c>
      <c r="D895" t="s">
        <v>220</v>
      </c>
      <c r="E895" t="s">
        <v>99</v>
      </c>
      <c r="F895">
        <v>2</v>
      </c>
      <c r="G895">
        <v>35</v>
      </c>
      <c r="H895">
        <v>3550.412</v>
      </c>
      <c r="I895">
        <v>701.55356</v>
      </c>
      <c r="J895">
        <v>6</v>
      </c>
    </row>
    <row r="896" spans="1:10">
      <c r="A896">
        <v>2016</v>
      </c>
      <c r="B896">
        <v>9</v>
      </c>
      <c r="C896" t="s">
        <v>82</v>
      </c>
      <c r="D896" t="s">
        <v>821</v>
      </c>
      <c r="E896" t="s">
        <v>99</v>
      </c>
      <c r="F896">
        <v>4</v>
      </c>
      <c r="G896">
        <v>6</v>
      </c>
      <c r="H896">
        <v>629.168</v>
      </c>
      <c r="I896">
        <v>305.79184</v>
      </c>
      <c r="J896">
        <v>7</v>
      </c>
    </row>
    <row r="897" spans="1:10">
      <c r="A897">
        <v>2016</v>
      </c>
      <c r="B897">
        <v>10</v>
      </c>
      <c r="C897" t="s">
        <v>82</v>
      </c>
      <c r="D897" t="s">
        <v>448</v>
      </c>
      <c r="E897" t="s">
        <v>99</v>
      </c>
      <c r="F897">
        <v>5</v>
      </c>
      <c r="G897">
        <v>126</v>
      </c>
      <c r="H897">
        <v>13075.016</v>
      </c>
      <c r="I897">
        <v>2453.75208</v>
      </c>
      <c r="J897">
        <v>1</v>
      </c>
    </row>
    <row r="898" spans="1:10">
      <c r="A898">
        <v>2016</v>
      </c>
      <c r="B898">
        <v>10</v>
      </c>
      <c r="C898" t="s">
        <v>82</v>
      </c>
      <c r="D898" t="s">
        <v>451</v>
      </c>
      <c r="E898" t="s">
        <v>99</v>
      </c>
      <c r="F898">
        <v>5</v>
      </c>
      <c r="G898">
        <v>119</v>
      </c>
      <c r="H898">
        <v>11880.984</v>
      </c>
      <c r="I898">
        <v>2270.52792</v>
      </c>
      <c r="J898">
        <v>2</v>
      </c>
    </row>
    <row r="899" spans="1:10">
      <c r="A899">
        <v>2016</v>
      </c>
      <c r="B899">
        <v>10</v>
      </c>
      <c r="C899" t="s">
        <v>82</v>
      </c>
      <c r="D899" t="s">
        <v>449</v>
      </c>
      <c r="E899" t="s">
        <v>99</v>
      </c>
      <c r="F899">
        <v>5</v>
      </c>
      <c r="G899">
        <v>105</v>
      </c>
      <c r="H899">
        <v>10769.074</v>
      </c>
      <c r="I899">
        <v>2069.97962</v>
      </c>
      <c r="J899">
        <v>3</v>
      </c>
    </row>
    <row r="900" spans="1:10">
      <c r="A900">
        <v>2016</v>
      </c>
      <c r="B900">
        <v>10</v>
      </c>
      <c r="C900" t="s">
        <v>82</v>
      </c>
      <c r="D900" t="s">
        <v>450</v>
      </c>
      <c r="E900" t="s">
        <v>99</v>
      </c>
      <c r="F900">
        <v>5</v>
      </c>
      <c r="G900">
        <v>96</v>
      </c>
      <c r="H900">
        <v>9912.004</v>
      </c>
      <c r="I900">
        <v>1922.56052</v>
      </c>
      <c r="J900">
        <v>4</v>
      </c>
    </row>
    <row r="901" spans="1:10">
      <c r="A901">
        <v>2016</v>
      </c>
      <c r="B901">
        <v>10</v>
      </c>
      <c r="C901" t="s">
        <v>82</v>
      </c>
      <c r="D901" t="s">
        <v>103</v>
      </c>
      <c r="E901" t="s">
        <v>99</v>
      </c>
      <c r="F901">
        <v>5</v>
      </c>
      <c r="G901">
        <v>85</v>
      </c>
      <c r="H901">
        <v>8547</v>
      </c>
      <c r="I901">
        <v>1701.11</v>
      </c>
      <c r="J901">
        <v>5</v>
      </c>
    </row>
    <row r="902" spans="1:10">
      <c r="A902">
        <v>2016</v>
      </c>
      <c r="B902">
        <v>10</v>
      </c>
      <c r="C902" t="s">
        <v>82</v>
      </c>
      <c r="D902" t="s">
        <v>220</v>
      </c>
      <c r="E902" t="s">
        <v>99</v>
      </c>
      <c r="F902">
        <v>3</v>
      </c>
      <c r="G902">
        <v>53</v>
      </c>
      <c r="H902">
        <v>5411.428</v>
      </c>
      <c r="I902">
        <v>1065.48564</v>
      </c>
      <c r="J902">
        <v>6</v>
      </c>
    </row>
    <row r="903" spans="1:10">
      <c r="A903">
        <v>2016</v>
      </c>
      <c r="B903">
        <v>10</v>
      </c>
      <c r="C903" t="s">
        <v>82</v>
      </c>
      <c r="D903" t="s">
        <v>821</v>
      </c>
      <c r="E903" t="s">
        <v>99</v>
      </c>
      <c r="F903">
        <v>3</v>
      </c>
      <c r="G903">
        <v>5</v>
      </c>
      <c r="H903">
        <v>528.016</v>
      </c>
      <c r="I903">
        <v>238.64208</v>
      </c>
      <c r="J903">
        <v>7</v>
      </c>
    </row>
    <row r="904" spans="1:10">
      <c r="A904">
        <v>2016</v>
      </c>
      <c r="B904">
        <v>11</v>
      </c>
      <c r="C904" t="s">
        <v>82</v>
      </c>
      <c r="D904" t="s">
        <v>448</v>
      </c>
      <c r="E904" t="s">
        <v>99</v>
      </c>
      <c r="F904">
        <v>4</v>
      </c>
      <c r="G904">
        <v>92</v>
      </c>
      <c r="H904">
        <v>9702.008</v>
      </c>
      <c r="I904">
        <v>1829.26104</v>
      </c>
      <c r="J904">
        <v>1</v>
      </c>
    </row>
    <row r="905" spans="1:10">
      <c r="A905">
        <v>2016</v>
      </c>
      <c r="B905">
        <v>11</v>
      </c>
      <c r="C905" t="s">
        <v>82</v>
      </c>
      <c r="D905" t="s">
        <v>449</v>
      </c>
      <c r="E905" t="s">
        <v>99</v>
      </c>
      <c r="F905">
        <v>4</v>
      </c>
      <c r="G905">
        <v>89</v>
      </c>
      <c r="H905">
        <v>9170.716</v>
      </c>
      <c r="I905">
        <v>1748.19308</v>
      </c>
      <c r="J905">
        <v>2</v>
      </c>
    </row>
    <row r="906" spans="1:10">
      <c r="A906">
        <v>2016</v>
      </c>
      <c r="B906">
        <v>11</v>
      </c>
      <c r="C906" t="s">
        <v>82</v>
      </c>
      <c r="D906" t="s">
        <v>451</v>
      </c>
      <c r="E906" t="s">
        <v>99</v>
      </c>
      <c r="F906">
        <v>4</v>
      </c>
      <c r="G906">
        <v>85</v>
      </c>
      <c r="H906">
        <v>8647.592</v>
      </c>
      <c r="I906">
        <v>1664.18696</v>
      </c>
      <c r="J906">
        <v>3</v>
      </c>
    </row>
    <row r="907" spans="1:10">
      <c r="A907">
        <v>2016</v>
      </c>
      <c r="B907">
        <v>11</v>
      </c>
      <c r="C907" t="s">
        <v>82</v>
      </c>
      <c r="D907" t="s">
        <v>450</v>
      </c>
      <c r="E907" t="s">
        <v>99</v>
      </c>
      <c r="F907">
        <v>4</v>
      </c>
      <c r="G907">
        <v>80</v>
      </c>
      <c r="H907">
        <v>8261</v>
      </c>
      <c r="I907">
        <v>1593.93</v>
      </c>
      <c r="J907">
        <v>4</v>
      </c>
    </row>
    <row r="908" spans="1:10">
      <c r="A908">
        <v>2016</v>
      </c>
      <c r="B908">
        <v>11</v>
      </c>
      <c r="C908" t="s">
        <v>82</v>
      </c>
      <c r="D908" t="s">
        <v>103</v>
      </c>
      <c r="E908" t="s">
        <v>99</v>
      </c>
      <c r="F908">
        <v>4</v>
      </c>
      <c r="G908">
        <v>81</v>
      </c>
      <c r="H908">
        <v>8107</v>
      </c>
      <c r="I908">
        <v>1577.91</v>
      </c>
      <c r="J908">
        <v>5</v>
      </c>
    </row>
    <row r="909" spans="1:10">
      <c r="A909">
        <v>2016</v>
      </c>
      <c r="B909">
        <v>11</v>
      </c>
      <c r="C909" t="s">
        <v>82</v>
      </c>
      <c r="D909" t="s">
        <v>220</v>
      </c>
      <c r="E909" t="s">
        <v>99</v>
      </c>
      <c r="F909">
        <v>3</v>
      </c>
      <c r="G909">
        <v>57</v>
      </c>
      <c r="H909">
        <v>5820.406</v>
      </c>
      <c r="I909">
        <v>1134.65278</v>
      </c>
      <c r="J909">
        <v>6</v>
      </c>
    </row>
    <row r="910" spans="1:10">
      <c r="A910">
        <v>2016</v>
      </c>
      <c r="B910">
        <v>11</v>
      </c>
      <c r="C910" t="s">
        <v>82</v>
      </c>
      <c r="D910" t="s">
        <v>821</v>
      </c>
      <c r="E910" t="s">
        <v>99</v>
      </c>
      <c r="F910">
        <v>4</v>
      </c>
      <c r="G910">
        <v>7</v>
      </c>
      <c r="H910">
        <v>704</v>
      </c>
      <c r="I910">
        <v>319.52</v>
      </c>
      <c r="J910">
        <v>7</v>
      </c>
    </row>
    <row r="911" spans="1:10">
      <c r="A911">
        <v>2016</v>
      </c>
      <c r="B911">
        <v>12</v>
      </c>
      <c r="C911" t="s">
        <v>82</v>
      </c>
      <c r="D911" t="s">
        <v>449</v>
      </c>
      <c r="E911" t="s">
        <v>99</v>
      </c>
      <c r="F911">
        <v>5</v>
      </c>
      <c r="G911">
        <v>102</v>
      </c>
      <c r="H911">
        <v>10809.692</v>
      </c>
      <c r="I911">
        <v>2063.25996</v>
      </c>
      <c r="J911">
        <v>1</v>
      </c>
    </row>
    <row r="912" spans="1:10">
      <c r="A912">
        <v>2016</v>
      </c>
      <c r="B912">
        <v>12</v>
      </c>
      <c r="C912" t="s">
        <v>82</v>
      </c>
      <c r="D912" t="s">
        <v>450</v>
      </c>
      <c r="E912" t="s">
        <v>99</v>
      </c>
      <c r="F912">
        <v>5</v>
      </c>
      <c r="G912">
        <v>91</v>
      </c>
      <c r="H912">
        <v>9487.5</v>
      </c>
      <c r="I912">
        <v>1847.375</v>
      </c>
      <c r="J912">
        <v>2</v>
      </c>
    </row>
    <row r="913" spans="1:10">
      <c r="A913">
        <v>2016</v>
      </c>
      <c r="B913">
        <v>12</v>
      </c>
      <c r="C913" t="s">
        <v>82</v>
      </c>
      <c r="D913" t="s">
        <v>220</v>
      </c>
      <c r="E913" t="s">
        <v>99</v>
      </c>
      <c r="F913">
        <v>5</v>
      </c>
      <c r="G913">
        <v>89</v>
      </c>
      <c r="H913">
        <v>9122.706</v>
      </c>
      <c r="I913">
        <v>1791.95178</v>
      </c>
      <c r="J913">
        <v>3</v>
      </c>
    </row>
    <row r="914" spans="1:10">
      <c r="A914">
        <v>2016</v>
      </c>
      <c r="B914">
        <v>12</v>
      </c>
      <c r="C914" t="s">
        <v>82</v>
      </c>
      <c r="D914" t="s">
        <v>452</v>
      </c>
      <c r="E914" t="s">
        <v>99</v>
      </c>
      <c r="F914">
        <v>5</v>
      </c>
      <c r="G914">
        <v>87</v>
      </c>
      <c r="H914">
        <v>9003.62</v>
      </c>
      <c r="I914">
        <v>1768.4706</v>
      </c>
      <c r="J914">
        <v>4</v>
      </c>
    </row>
    <row r="915" spans="1:10">
      <c r="A915">
        <v>2016</v>
      </c>
      <c r="B915">
        <v>12</v>
      </c>
      <c r="C915" t="s">
        <v>82</v>
      </c>
      <c r="D915" t="s">
        <v>451</v>
      </c>
      <c r="E915" t="s">
        <v>99</v>
      </c>
      <c r="F915">
        <v>4</v>
      </c>
      <c r="G915">
        <v>89</v>
      </c>
      <c r="H915">
        <v>8999.592</v>
      </c>
      <c r="I915">
        <v>1725.94696</v>
      </c>
      <c r="J915">
        <v>5</v>
      </c>
    </row>
    <row r="916" spans="1:10">
      <c r="A916">
        <v>2016</v>
      </c>
      <c r="B916">
        <v>12</v>
      </c>
      <c r="C916" t="s">
        <v>82</v>
      </c>
      <c r="D916" t="s">
        <v>448</v>
      </c>
      <c r="E916" t="s">
        <v>99</v>
      </c>
      <c r="F916">
        <v>4</v>
      </c>
      <c r="G916">
        <v>81</v>
      </c>
      <c r="H916">
        <v>8519.5</v>
      </c>
      <c r="I916">
        <v>1631.535</v>
      </c>
      <c r="J916">
        <v>6</v>
      </c>
    </row>
    <row r="917" spans="1:10">
      <c r="A917">
        <v>2016</v>
      </c>
      <c r="B917">
        <v>12</v>
      </c>
      <c r="C917" t="s">
        <v>82</v>
      </c>
      <c r="D917" t="s">
        <v>821</v>
      </c>
      <c r="E917" t="s">
        <v>99</v>
      </c>
      <c r="F917">
        <v>7</v>
      </c>
      <c r="G917">
        <v>9</v>
      </c>
      <c r="H917">
        <v>954.788</v>
      </c>
      <c r="I917">
        <v>510.12244</v>
      </c>
      <c r="J917">
        <v>7</v>
      </c>
    </row>
    <row r="918" spans="1:10">
      <c r="A918">
        <v>2017</v>
      </c>
      <c r="B918">
        <v>1</v>
      </c>
      <c r="C918" t="s">
        <v>82</v>
      </c>
      <c r="D918" t="s">
        <v>453</v>
      </c>
      <c r="E918" t="s">
        <v>99</v>
      </c>
      <c r="F918">
        <v>7</v>
      </c>
      <c r="G918">
        <v>189</v>
      </c>
      <c r="H918">
        <v>17348.398</v>
      </c>
      <c r="I918">
        <v>3361.29174</v>
      </c>
      <c r="J918">
        <v>1</v>
      </c>
    </row>
    <row r="919" spans="1:10">
      <c r="A919">
        <v>2017</v>
      </c>
      <c r="B919">
        <v>1</v>
      </c>
      <c r="C919" t="s">
        <v>82</v>
      </c>
      <c r="D919" t="s">
        <v>454</v>
      </c>
      <c r="E919" t="s">
        <v>99</v>
      </c>
      <c r="F919">
        <v>7</v>
      </c>
      <c r="G919">
        <v>182</v>
      </c>
      <c r="H919">
        <v>16828.672</v>
      </c>
      <c r="I919">
        <v>3265.72736</v>
      </c>
      <c r="J919">
        <v>2</v>
      </c>
    </row>
    <row r="920" spans="1:10">
      <c r="A920">
        <v>2017</v>
      </c>
      <c r="B920">
        <v>1</v>
      </c>
      <c r="C920" t="s">
        <v>82</v>
      </c>
      <c r="D920" t="s">
        <v>448</v>
      </c>
      <c r="E920" t="s">
        <v>99</v>
      </c>
      <c r="F920">
        <v>1</v>
      </c>
      <c r="G920">
        <v>23</v>
      </c>
      <c r="H920">
        <v>2365</v>
      </c>
      <c r="I920">
        <v>449.45</v>
      </c>
      <c r="J920">
        <v>3</v>
      </c>
    </row>
    <row r="921" spans="1:10">
      <c r="A921">
        <v>2017</v>
      </c>
      <c r="B921">
        <v>1</v>
      </c>
      <c r="C921" t="s">
        <v>82</v>
      </c>
      <c r="D921" t="s">
        <v>451</v>
      </c>
      <c r="E921" t="s">
        <v>99</v>
      </c>
      <c r="F921">
        <v>1</v>
      </c>
      <c r="G921">
        <v>23</v>
      </c>
      <c r="H921">
        <v>2331.352</v>
      </c>
      <c r="I921">
        <v>445.07576</v>
      </c>
      <c r="J921">
        <v>4</v>
      </c>
    </row>
    <row r="922" spans="1:10">
      <c r="A922">
        <v>2017</v>
      </c>
      <c r="B922">
        <v>2</v>
      </c>
      <c r="C922" t="s">
        <v>82</v>
      </c>
      <c r="D922" t="s">
        <v>453</v>
      </c>
      <c r="E922" t="s">
        <v>99</v>
      </c>
      <c r="F922">
        <v>6</v>
      </c>
      <c r="G922">
        <v>156</v>
      </c>
      <c r="H922">
        <v>14366.208</v>
      </c>
      <c r="I922">
        <v>2791.60704</v>
      </c>
      <c r="J922">
        <v>1</v>
      </c>
    </row>
    <row r="923" spans="1:10">
      <c r="A923">
        <v>2017</v>
      </c>
      <c r="B923">
        <v>2</v>
      </c>
      <c r="C923" t="s">
        <v>82</v>
      </c>
      <c r="D923" t="s">
        <v>454</v>
      </c>
      <c r="E923" t="s">
        <v>99</v>
      </c>
      <c r="F923">
        <v>6</v>
      </c>
      <c r="G923">
        <v>144</v>
      </c>
      <c r="H923">
        <v>13319.232</v>
      </c>
      <c r="I923">
        <v>2607.50016</v>
      </c>
      <c r="J923">
        <v>2</v>
      </c>
    </row>
    <row r="924" spans="1:10">
      <c r="A924">
        <v>2017</v>
      </c>
      <c r="B924">
        <v>2</v>
      </c>
      <c r="C924" t="s">
        <v>82</v>
      </c>
      <c r="D924" t="s">
        <v>449</v>
      </c>
      <c r="E924" t="s">
        <v>99</v>
      </c>
      <c r="F924">
        <v>2</v>
      </c>
      <c r="G924">
        <v>42</v>
      </c>
      <c r="H924">
        <v>4169.354</v>
      </c>
      <c r="I924">
        <v>810.01602</v>
      </c>
      <c r="J924">
        <v>3</v>
      </c>
    </row>
    <row r="925" spans="1:10">
      <c r="A925">
        <v>2017</v>
      </c>
      <c r="B925">
        <v>2</v>
      </c>
      <c r="C925" t="s">
        <v>82</v>
      </c>
      <c r="D925" t="s">
        <v>450</v>
      </c>
      <c r="E925" t="s">
        <v>99</v>
      </c>
      <c r="F925">
        <v>2</v>
      </c>
      <c r="G925">
        <v>42</v>
      </c>
      <c r="H925">
        <v>4111.268</v>
      </c>
      <c r="I925">
        <v>802.46484</v>
      </c>
      <c r="J925">
        <v>4</v>
      </c>
    </row>
    <row r="926" spans="1:10">
      <c r="A926">
        <v>2017</v>
      </c>
      <c r="B926">
        <v>2</v>
      </c>
      <c r="C926" t="s">
        <v>82</v>
      </c>
      <c r="D926" t="s">
        <v>455</v>
      </c>
      <c r="E926" t="s">
        <v>99</v>
      </c>
      <c r="F926">
        <v>2</v>
      </c>
      <c r="G926">
        <v>41</v>
      </c>
      <c r="H926">
        <v>3903.686</v>
      </c>
      <c r="I926">
        <v>771.47918</v>
      </c>
      <c r="J926">
        <v>5</v>
      </c>
    </row>
    <row r="927" spans="1:10">
      <c r="A927">
        <v>2017</v>
      </c>
      <c r="B927">
        <v>2</v>
      </c>
      <c r="C927" t="s">
        <v>82</v>
      </c>
      <c r="D927" t="s">
        <v>448</v>
      </c>
      <c r="E927" t="s">
        <v>99</v>
      </c>
      <c r="F927">
        <v>2</v>
      </c>
      <c r="G927">
        <v>39</v>
      </c>
      <c r="H927">
        <v>3845.72</v>
      </c>
      <c r="I927">
        <v>755.9436</v>
      </c>
      <c r="J927">
        <v>6</v>
      </c>
    </row>
    <row r="928" spans="1:10">
      <c r="A928">
        <v>2017</v>
      </c>
      <c r="B928">
        <v>2</v>
      </c>
      <c r="C928" t="s">
        <v>82</v>
      </c>
      <c r="D928" t="s">
        <v>458</v>
      </c>
      <c r="E928" t="s">
        <v>99</v>
      </c>
      <c r="F928">
        <v>2</v>
      </c>
      <c r="G928">
        <v>33</v>
      </c>
      <c r="H928">
        <v>3245.866</v>
      </c>
      <c r="I928">
        <v>653.96258</v>
      </c>
      <c r="J928">
        <v>7</v>
      </c>
    </row>
    <row r="929" spans="1:10">
      <c r="A929">
        <v>2017</v>
      </c>
      <c r="B929">
        <v>2</v>
      </c>
      <c r="C929" t="s">
        <v>82</v>
      </c>
      <c r="D929" t="s">
        <v>822</v>
      </c>
      <c r="E929" t="s">
        <v>99</v>
      </c>
      <c r="F929">
        <v>4</v>
      </c>
      <c r="G929">
        <v>4</v>
      </c>
      <c r="H929">
        <v>369.244</v>
      </c>
      <c r="I929">
        <v>264.00172</v>
      </c>
      <c r="J929">
        <v>8</v>
      </c>
    </row>
    <row r="930" spans="1:10">
      <c r="A930">
        <v>2017</v>
      </c>
      <c r="B930">
        <v>2</v>
      </c>
      <c r="C930" t="s">
        <v>82</v>
      </c>
      <c r="D930" t="s">
        <v>231</v>
      </c>
      <c r="E930" t="s">
        <v>99</v>
      </c>
      <c r="F930">
        <v>1</v>
      </c>
      <c r="G930">
        <v>1</v>
      </c>
      <c r="H930">
        <v>104.5</v>
      </c>
      <c r="I930">
        <v>67.585</v>
      </c>
      <c r="J930">
        <v>9</v>
      </c>
    </row>
    <row r="931" spans="1:10">
      <c r="A931">
        <v>2017</v>
      </c>
      <c r="B931">
        <v>3</v>
      </c>
      <c r="C931" t="s">
        <v>82</v>
      </c>
      <c r="D931" t="s">
        <v>449</v>
      </c>
      <c r="E931" t="s">
        <v>99</v>
      </c>
      <c r="F931">
        <v>4</v>
      </c>
      <c r="G931">
        <v>84</v>
      </c>
      <c r="H931">
        <v>8499.354</v>
      </c>
      <c r="I931">
        <v>1640.91602</v>
      </c>
      <c r="J931">
        <v>1</v>
      </c>
    </row>
    <row r="932" spans="1:10">
      <c r="A932">
        <v>2017</v>
      </c>
      <c r="B932">
        <v>3</v>
      </c>
      <c r="C932" t="s">
        <v>82</v>
      </c>
      <c r="D932" t="s">
        <v>455</v>
      </c>
      <c r="E932" t="s">
        <v>99</v>
      </c>
      <c r="F932">
        <v>4</v>
      </c>
      <c r="G932">
        <v>85</v>
      </c>
      <c r="H932">
        <v>8197.766</v>
      </c>
      <c r="I932">
        <v>1605.70958</v>
      </c>
      <c r="J932">
        <v>2</v>
      </c>
    </row>
    <row r="933" spans="1:10">
      <c r="A933">
        <v>2017</v>
      </c>
      <c r="B933">
        <v>3</v>
      </c>
      <c r="C933" t="s">
        <v>82</v>
      </c>
      <c r="D933" t="s">
        <v>450</v>
      </c>
      <c r="E933" t="s">
        <v>99</v>
      </c>
      <c r="F933">
        <v>4</v>
      </c>
      <c r="G933">
        <v>79</v>
      </c>
      <c r="H933">
        <v>8024.544</v>
      </c>
      <c r="I933">
        <v>1559.19072</v>
      </c>
      <c r="J933">
        <v>3</v>
      </c>
    </row>
    <row r="934" spans="1:10">
      <c r="A934">
        <v>2017</v>
      </c>
      <c r="B934">
        <v>3</v>
      </c>
      <c r="C934" t="s">
        <v>82</v>
      </c>
      <c r="D934" t="s">
        <v>448</v>
      </c>
      <c r="E934" t="s">
        <v>99</v>
      </c>
      <c r="F934">
        <v>4</v>
      </c>
      <c r="G934">
        <v>73</v>
      </c>
      <c r="H934">
        <v>7295.554</v>
      </c>
      <c r="I934">
        <v>1440.42202</v>
      </c>
      <c r="J934">
        <v>4</v>
      </c>
    </row>
    <row r="935" spans="1:10">
      <c r="A935">
        <v>2017</v>
      </c>
      <c r="B935">
        <v>3</v>
      </c>
      <c r="C935" t="s">
        <v>82</v>
      </c>
      <c r="D935" t="s">
        <v>458</v>
      </c>
      <c r="E935" t="s">
        <v>99</v>
      </c>
      <c r="F935">
        <v>4</v>
      </c>
      <c r="G935">
        <v>67</v>
      </c>
      <c r="H935">
        <v>6460.938</v>
      </c>
      <c r="I935">
        <v>1307.92194</v>
      </c>
      <c r="J935">
        <v>5</v>
      </c>
    </row>
    <row r="936" spans="1:10">
      <c r="A936">
        <v>2017</v>
      </c>
      <c r="B936">
        <v>3</v>
      </c>
      <c r="C936" t="s">
        <v>82</v>
      </c>
      <c r="D936" t="s">
        <v>456</v>
      </c>
      <c r="E936" t="s">
        <v>99</v>
      </c>
      <c r="F936">
        <v>1</v>
      </c>
      <c r="G936">
        <v>25</v>
      </c>
      <c r="H936">
        <v>3341.494</v>
      </c>
      <c r="I936">
        <v>584.39422</v>
      </c>
      <c r="J936">
        <v>6</v>
      </c>
    </row>
    <row r="937" spans="1:10">
      <c r="A937">
        <v>2017</v>
      </c>
      <c r="B937">
        <v>3</v>
      </c>
      <c r="C937" t="s">
        <v>82</v>
      </c>
      <c r="D937" t="s">
        <v>231</v>
      </c>
      <c r="E937" t="s">
        <v>99</v>
      </c>
      <c r="F937">
        <v>2</v>
      </c>
      <c r="G937">
        <v>2</v>
      </c>
      <c r="H937">
        <v>203.778</v>
      </c>
      <c r="I937">
        <v>134.49114</v>
      </c>
      <c r="J937">
        <v>7</v>
      </c>
    </row>
    <row r="938" spans="1:10">
      <c r="A938">
        <v>2017</v>
      </c>
      <c r="B938">
        <v>4</v>
      </c>
      <c r="C938" t="s">
        <v>82</v>
      </c>
      <c r="D938" t="s">
        <v>449</v>
      </c>
      <c r="E938" t="s">
        <v>99</v>
      </c>
      <c r="F938">
        <v>5</v>
      </c>
      <c r="G938">
        <v>109</v>
      </c>
      <c r="H938">
        <v>11128.68</v>
      </c>
      <c r="I938">
        <v>2132.7284</v>
      </c>
      <c r="J938">
        <v>1</v>
      </c>
    </row>
    <row r="939" spans="1:10">
      <c r="A939">
        <v>2017</v>
      </c>
      <c r="B939">
        <v>4</v>
      </c>
      <c r="C939" t="s">
        <v>82</v>
      </c>
      <c r="D939" t="s">
        <v>450</v>
      </c>
      <c r="E939" t="s">
        <v>99</v>
      </c>
      <c r="F939">
        <v>5</v>
      </c>
      <c r="G939">
        <v>92</v>
      </c>
      <c r="H939">
        <v>9543.096</v>
      </c>
      <c r="I939">
        <v>1858.60248</v>
      </c>
      <c r="J939">
        <v>2</v>
      </c>
    </row>
    <row r="940" spans="1:10">
      <c r="A940">
        <v>2017</v>
      </c>
      <c r="B940">
        <v>4</v>
      </c>
      <c r="C940" t="s">
        <v>82</v>
      </c>
      <c r="D940" t="s">
        <v>455</v>
      </c>
      <c r="E940" t="s">
        <v>99</v>
      </c>
      <c r="F940">
        <v>5</v>
      </c>
      <c r="G940">
        <v>97</v>
      </c>
      <c r="H940">
        <v>9371.766</v>
      </c>
      <c r="I940">
        <v>1856.32958</v>
      </c>
      <c r="J940">
        <v>3</v>
      </c>
    </row>
    <row r="941" spans="1:10">
      <c r="A941">
        <v>2017</v>
      </c>
      <c r="B941">
        <v>4</v>
      </c>
      <c r="C941" t="s">
        <v>82</v>
      </c>
      <c r="D941" t="s">
        <v>456</v>
      </c>
      <c r="E941" t="s">
        <v>99</v>
      </c>
      <c r="F941">
        <v>3</v>
      </c>
      <c r="G941">
        <v>73</v>
      </c>
      <c r="H941">
        <v>9836.424</v>
      </c>
      <c r="I941">
        <v>1720.73512</v>
      </c>
      <c r="J941">
        <v>4</v>
      </c>
    </row>
    <row r="942" spans="1:10">
      <c r="A942">
        <v>2017</v>
      </c>
      <c r="B942">
        <v>4</v>
      </c>
      <c r="C942" t="s">
        <v>82</v>
      </c>
      <c r="D942" t="s">
        <v>458</v>
      </c>
      <c r="E942" t="s">
        <v>99</v>
      </c>
      <c r="F942">
        <v>5</v>
      </c>
      <c r="G942">
        <v>86</v>
      </c>
      <c r="H942">
        <v>8315.608</v>
      </c>
      <c r="I942">
        <v>1675.02904</v>
      </c>
      <c r="J942">
        <v>5</v>
      </c>
    </row>
    <row r="943" spans="1:10">
      <c r="A943">
        <v>2017</v>
      </c>
      <c r="B943">
        <v>4</v>
      </c>
      <c r="C943" t="s">
        <v>82</v>
      </c>
      <c r="D943" t="s">
        <v>448</v>
      </c>
      <c r="E943" t="s">
        <v>99</v>
      </c>
      <c r="F943">
        <v>5</v>
      </c>
      <c r="G943">
        <v>76</v>
      </c>
      <c r="H943">
        <v>7587.84</v>
      </c>
      <c r="I943">
        <v>1540.4192</v>
      </c>
      <c r="J943">
        <v>6</v>
      </c>
    </row>
    <row r="944" spans="1:10">
      <c r="A944">
        <v>2017</v>
      </c>
      <c r="B944">
        <v>4</v>
      </c>
      <c r="C944" t="s">
        <v>82</v>
      </c>
      <c r="D944" t="s">
        <v>231</v>
      </c>
      <c r="E944" t="s">
        <v>99</v>
      </c>
      <c r="F944">
        <v>3</v>
      </c>
      <c r="G944">
        <v>6</v>
      </c>
      <c r="H944">
        <v>604.306</v>
      </c>
      <c r="I944">
        <v>252.55978</v>
      </c>
      <c r="J944">
        <v>7</v>
      </c>
    </row>
    <row r="945" spans="1:10">
      <c r="A945">
        <v>2017</v>
      </c>
      <c r="B945">
        <v>5</v>
      </c>
      <c r="C945" t="s">
        <v>82</v>
      </c>
      <c r="D945" t="s">
        <v>457</v>
      </c>
      <c r="E945" t="s">
        <v>99</v>
      </c>
      <c r="F945">
        <v>8</v>
      </c>
      <c r="G945">
        <v>186</v>
      </c>
      <c r="H945">
        <v>18044.24</v>
      </c>
      <c r="I945">
        <v>3489.7512</v>
      </c>
      <c r="J945">
        <v>1</v>
      </c>
    </row>
    <row r="946" spans="1:10">
      <c r="A946">
        <v>2017</v>
      </c>
      <c r="B946">
        <v>5</v>
      </c>
      <c r="C946" t="s">
        <v>82</v>
      </c>
      <c r="D946" t="s">
        <v>449</v>
      </c>
      <c r="E946" t="s">
        <v>99</v>
      </c>
      <c r="F946">
        <v>4</v>
      </c>
      <c r="G946">
        <v>68</v>
      </c>
      <c r="H946">
        <v>6962.356</v>
      </c>
      <c r="I946">
        <v>1377.10628</v>
      </c>
      <c r="J946">
        <v>2</v>
      </c>
    </row>
    <row r="947" spans="1:10">
      <c r="A947">
        <v>2017</v>
      </c>
      <c r="B947">
        <v>5</v>
      </c>
      <c r="C947" t="s">
        <v>82</v>
      </c>
      <c r="D947" t="s">
        <v>455</v>
      </c>
      <c r="E947" t="s">
        <v>99</v>
      </c>
      <c r="F947">
        <v>4</v>
      </c>
      <c r="G947">
        <v>67</v>
      </c>
      <c r="H947">
        <v>6529.44</v>
      </c>
      <c r="I947">
        <v>1316.8272</v>
      </c>
      <c r="J947">
        <v>3</v>
      </c>
    </row>
    <row r="948" spans="1:10">
      <c r="A948">
        <v>2017</v>
      </c>
      <c r="B948">
        <v>5</v>
      </c>
      <c r="C948" t="s">
        <v>82</v>
      </c>
      <c r="D948" t="s">
        <v>450</v>
      </c>
      <c r="E948" t="s">
        <v>99</v>
      </c>
      <c r="F948">
        <v>4</v>
      </c>
      <c r="G948">
        <v>58</v>
      </c>
      <c r="H948">
        <v>6026.654</v>
      </c>
      <c r="I948">
        <v>1215.46502</v>
      </c>
      <c r="J948">
        <v>4</v>
      </c>
    </row>
    <row r="949" spans="1:10">
      <c r="A949">
        <v>2017</v>
      </c>
      <c r="B949">
        <v>5</v>
      </c>
      <c r="C949" t="s">
        <v>82</v>
      </c>
      <c r="D949" t="s">
        <v>448</v>
      </c>
      <c r="E949" t="s">
        <v>99</v>
      </c>
      <c r="F949">
        <v>4</v>
      </c>
      <c r="G949">
        <v>53</v>
      </c>
      <c r="H949">
        <v>5309.18</v>
      </c>
      <c r="I949">
        <v>1102.1934</v>
      </c>
      <c r="J949">
        <v>5</v>
      </c>
    </row>
    <row r="950" spans="1:10">
      <c r="A950">
        <v>2017</v>
      </c>
      <c r="B950">
        <v>5</v>
      </c>
      <c r="C950" t="s">
        <v>82</v>
      </c>
      <c r="D950" t="s">
        <v>458</v>
      </c>
      <c r="E950" t="s">
        <v>99</v>
      </c>
      <c r="F950">
        <v>4</v>
      </c>
      <c r="G950">
        <v>47</v>
      </c>
      <c r="H950">
        <v>4576.682</v>
      </c>
      <c r="I950">
        <v>982.96866</v>
      </c>
      <c r="J950">
        <v>6</v>
      </c>
    </row>
    <row r="951" spans="1:10">
      <c r="A951">
        <v>2017</v>
      </c>
      <c r="B951">
        <v>5</v>
      </c>
      <c r="C951" t="s">
        <v>82</v>
      </c>
      <c r="D951" t="s">
        <v>456</v>
      </c>
      <c r="E951" t="s">
        <v>99</v>
      </c>
      <c r="F951">
        <v>2</v>
      </c>
      <c r="G951">
        <v>39</v>
      </c>
      <c r="H951">
        <v>5247.586</v>
      </c>
      <c r="I951">
        <v>938.18618</v>
      </c>
      <c r="J951">
        <v>7</v>
      </c>
    </row>
    <row r="952" spans="1:10">
      <c r="A952">
        <v>2017</v>
      </c>
      <c r="B952">
        <v>5</v>
      </c>
      <c r="C952" t="s">
        <v>82</v>
      </c>
      <c r="D952" t="s">
        <v>231</v>
      </c>
      <c r="E952" t="s">
        <v>99</v>
      </c>
      <c r="F952">
        <v>2</v>
      </c>
      <c r="G952">
        <v>2</v>
      </c>
      <c r="H952">
        <v>205.764</v>
      </c>
      <c r="I952">
        <v>134.74932</v>
      </c>
      <c r="J952">
        <v>8</v>
      </c>
    </row>
    <row r="953" spans="1:10">
      <c r="A953">
        <v>2017</v>
      </c>
      <c r="B953">
        <v>6</v>
      </c>
      <c r="C953" t="s">
        <v>82</v>
      </c>
      <c r="D953" t="s">
        <v>449</v>
      </c>
      <c r="E953" t="s">
        <v>99</v>
      </c>
      <c r="F953">
        <v>4</v>
      </c>
      <c r="G953">
        <v>73</v>
      </c>
      <c r="H953">
        <v>7433.156</v>
      </c>
      <c r="I953">
        <v>1458.31028</v>
      </c>
      <c r="J953">
        <v>1</v>
      </c>
    </row>
    <row r="954" spans="1:10">
      <c r="A954">
        <v>2017</v>
      </c>
      <c r="B954">
        <v>6</v>
      </c>
      <c r="C954" t="s">
        <v>82</v>
      </c>
      <c r="D954" t="s">
        <v>450</v>
      </c>
      <c r="E954" t="s">
        <v>99</v>
      </c>
      <c r="F954">
        <v>4</v>
      </c>
      <c r="G954">
        <v>60</v>
      </c>
      <c r="H954">
        <v>6186.432</v>
      </c>
      <c r="I954">
        <v>1244.23616</v>
      </c>
      <c r="J954">
        <v>2</v>
      </c>
    </row>
    <row r="955" spans="1:10">
      <c r="A955">
        <v>2017</v>
      </c>
      <c r="B955">
        <v>6</v>
      </c>
      <c r="C955" t="s">
        <v>82</v>
      </c>
      <c r="D955" t="s">
        <v>458</v>
      </c>
      <c r="E955" t="s">
        <v>99</v>
      </c>
      <c r="F955">
        <v>4</v>
      </c>
      <c r="G955">
        <v>52</v>
      </c>
      <c r="H955">
        <v>5161.664</v>
      </c>
      <c r="I955">
        <v>1079.01632</v>
      </c>
      <c r="J955">
        <v>3</v>
      </c>
    </row>
    <row r="956" spans="1:10">
      <c r="A956">
        <v>2017</v>
      </c>
      <c r="B956">
        <v>6</v>
      </c>
      <c r="C956" t="s">
        <v>82</v>
      </c>
      <c r="D956" t="s">
        <v>455</v>
      </c>
      <c r="E956" t="s">
        <v>99</v>
      </c>
      <c r="F956">
        <v>4</v>
      </c>
      <c r="G956">
        <v>50</v>
      </c>
      <c r="H956">
        <v>4852.552</v>
      </c>
      <c r="I956">
        <v>1030.83176</v>
      </c>
      <c r="J956">
        <v>4</v>
      </c>
    </row>
    <row r="957" spans="1:10">
      <c r="A957">
        <v>2017</v>
      </c>
      <c r="B957">
        <v>6</v>
      </c>
      <c r="C957" t="s">
        <v>82</v>
      </c>
      <c r="D957" t="s">
        <v>448</v>
      </c>
      <c r="E957" t="s">
        <v>99</v>
      </c>
      <c r="F957">
        <v>4</v>
      </c>
      <c r="G957">
        <v>48</v>
      </c>
      <c r="H957">
        <v>4775.264</v>
      </c>
      <c r="I957">
        <v>1012.78432</v>
      </c>
      <c r="J957">
        <v>5</v>
      </c>
    </row>
    <row r="958" spans="1:10">
      <c r="A958">
        <v>2017</v>
      </c>
      <c r="B958">
        <v>6</v>
      </c>
      <c r="C958" t="s">
        <v>82</v>
      </c>
      <c r="D958" t="s">
        <v>231</v>
      </c>
      <c r="E958" t="s">
        <v>99</v>
      </c>
      <c r="F958">
        <v>3</v>
      </c>
      <c r="G958">
        <v>4</v>
      </c>
      <c r="H958">
        <v>407.556</v>
      </c>
      <c r="I958">
        <v>218.98228</v>
      </c>
      <c r="J958">
        <v>6</v>
      </c>
    </row>
    <row r="959" spans="1:10">
      <c r="A959">
        <v>2017</v>
      </c>
      <c r="B959">
        <v>9</v>
      </c>
      <c r="C959" t="s">
        <v>82</v>
      </c>
      <c r="D959" t="s">
        <v>459</v>
      </c>
      <c r="E959" t="s">
        <v>460</v>
      </c>
      <c r="F959">
        <v>4</v>
      </c>
      <c r="G959">
        <v>66</v>
      </c>
      <c r="H959">
        <v>6512.62</v>
      </c>
      <c r="I959">
        <v>1310.6406</v>
      </c>
      <c r="J959">
        <v>1</v>
      </c>
    </row>
    <row r="960" spans="1:10">
      <c r="A960">
        <v>2017</v>
      </c>
      <c r="B960">
        <v>9</v>
      </c>
      <c r="C960" t="s">
        <v>82</v>
      </c>
      <c r="D960" t="s">
        <v>461</v>
      </c>
      <c r="E960" t="s">
        <v>460</v>
      </c>
      <c r="F960">
        <v>3</v>
      </c>
      <c r="G960">
        <v>51</v>
      </c>
      <c r="H960">
        <v>4888.92</v>
      </c>
      <c r="I960">
        <v>989.5596</v>
      </c>
      <c r="J960">
        <v>2</v>
      </c>
    </row>
    <row r="961" spans="1:10">
      <c r="A961">
        <v>2017</v>
      </c>
      <c r="B961">
        <v>9</v>
      </c>
      <c r="C961" t="s">
        <v>82</v>
      </c>
      <c r="D961" t="s">
        <v>462</v>
      </c>
      <c r="E961" t="s">
        <v>460</v>
      </c>
      <c r="F961">
        <v>1</v>
      </c>
      <c r="G961">
        <v>20</v>
      </c>
      <c r="H961">
        <v>1957.29</v>
      </c>
      <c r="I961">
        <v>384.4477</v>
      </c>
      <c r="J961">
        <v>3</v>
      </c>
    </row>
    <row r="962" spans="1:10">
      <c r="A962">
        <v>2017</v>
      </c>
      <c r="B962">
        <v>9</v>
      </c>
      <c r="C962" t="s">
        <v>82</v>
      </c>
      <c r="D962" t="s">
        <v>463</v>
      </c>
      <c r="E962" t="s">
        <v>460</v>
      </c>
      <c r="F962">
        <v>1</v>
      </c>
      <c r="G962">
        <v>20</v>
      </c>
      <c r="H962">
        <v>1909.45</v>
      </c>
      <c r="I962">
        <v>378.2285</v>
      </c>
      <c r="J962">
        <v>4</v>
      </c>
    </row>
    <row r="963" spans="1:10">
      <c r="A963">
        <v>2017</v>
      </c>
      <c r="B963">
        <v>10</v>
      </c>
      <c r="C963" t="s">
        <v>82</v>
      </c>
      <c r="D963" t="s">
        <v>463</v>
      </c>
      <c r="E963" t="s">
        <v>460</v>
      </c>
      <c r="F963">
        <v>5</v>
      </c>
      <c r="G963">
        <v>104</v>
      </c>
      <c r="H963">
        <v>9900.92</v>
      </c>
      <c r="I963">
        <v>1953.1196</v>
      </c>
      <c r="J963">
        <v>1</v>
      </c>
    </row>
    <row r="964" spans="1:10">
      <c r="A964">
        <v>2017</v>
      </c>
      <c r="B964">
        <v>10</v>
      </c>
      <c r="C964" t="s">
        <v>82</v>
      </c>
      <c r="D964" t="s">
        <v>459</v>
      </c>
      <c r="E964" t="s">
        <v>460</v>
      </c>
      <c r="F964">
        <v>5</v>
      </c>
      <c r="G964">
        <v>93</v>
      </c>
      <c r="H964">
        <v>9374.8</v>
      </c>
      <c r="I964">
        <v>1840.724</v>
      </c>
      <c r="J964">
        <v>2</v>
      </c>
    </row>
    <row r="965" spans="1:10">
      <c r="A965">
        <v>2017</v>
      </c>
      <c r="B965">
        <v>10</v>
      </c>
      <c r="C965" t="s">
        <v>82</v>
      </c>
      <c r="D965" t="s">
        <v>462</v>
      </c>
      <c r="E965" t="s">
        <v>460</v>
      </c>
      <c r="F965">
        <v>5</v>
      </c>
      <c r="G965">
        <v>82</v>
      </c>
      <c r="H965">
        <v>8081.29</v>
      </c>
      <c r="I965">
        <v>1628.5677</v>
      </c>
      <c r="J965">
        <v>3</v>
      </c>
    </row>
    <row r="966" spans="1:10">
      <c r="A966">
        <v>2017</v>
      </c>
      <c r="B966">
        <v>10</v>
      </c>
      <c r="C966" t="s">
        <v>82</v>
      </c>
      <c r="D966" t="s">
        <v>464</v>
      </c>
      <c r="E966" t="s">
        <v>460</v>
      </c>
      <c r="F966">
        <v>3</v>
      </c>
      <c r="G966">
        <v>55</v>
      </c>
      <c r="H966">
        <v>5301.99</v>
      </c>
      <c r="I966">
        <v>1059.2587</v>
      </c>
      <c r="J966">
        <v>4</v>
      </c>
    </row>
    <row r="967" spans="1:10">
      <c r="A967">
        <v>2017</v>
      </c>
      <c r="B967">
        <v>10</v>
      </c>
      <c r="C967" t="s">
        <v>82</v>
      </c>
      <c r="D967" t="s">
        <v>823</v>
      </c>
      <c r="E967" t="s">
        <v>460</v>
      </c>
      <c r="F967">
        <v>2</v>
      </c>
      <c r="G967">
        <v>4</v>
      </c>
      <c r="H967">
        <v>385.28</v>
      </c>
      <c r="I967">
        <v>166.0864</v>
      </c>
      <c r="J967">
        <v>5</v>
      </c>
    </row>
    <row r="968" spans="1:10">
      <c r="A968">
        <v>2017</v>
      </c>
      <c r="B968">
        <v>11</v>
      </c>
      <c r="C968" t="s">
        <v>82</v>
      </c>
      <c r="D968" t="s">
        <v>459</v>
      </c>
      <c r="E968" t="s">
        <v>460</v>
      </c>
      <c r="F968">
        <v>4</v>
      </c>
      <c r="G968">
        <v>76</v>
      </c>
      <c r="H968">
        <v>7740.46</v>
      </c>
      <c r="I968">
        <v>1510.2598</v>
      </c>
      <c r="J968">
        <v>1</v>
      </c>
    </row>
    <row r="969" spans="1:10">
      <c r="A969">
        <v>2017</v>
      </c>
      <c r="B969">
        <v>11</v>
      </c>
      <c r="C969" t="s">
        <v>82</v>
      </c>
      <c r="D969" t="s">
        <v>463</v>
      </c>
      <c r="E969" t="s">
        <v>460</v>
      </c>
      <c r="F969">
        <v>4</v>
      </c>
      <c r="G969">
        <v>79</v>
      </c>
      <c r="H969">
        <v>7632.57</v>
      </c>
      <c r="I969">
        <v>1508.2341</v>
      </c>
      <c r="J969">
        <v>2</v>
      </c>
    </row>
    <row r="970" spans="1:10">
      <c r="A970">
        <v>2017</v>
      </c>
      <c r="B970">
        <v>11</v>
      </c>
      <c r="C970" t="s">
        <v>82</v>
      </c>
      <c r="D970" t="s">
        <v>462</v>
      </c>
      <c r="E970" t="s">
        <v>460</v>
      </c>
      <c r="F970">
        <v>4</v>
      </c>
      <c r="G970">
        <v>74</v>
      </c>
      <c r="H970">
        <v>7205.66</v>
      </c>
      <c r="I970">
        <v>1432.7358</v>
      </c>
      <c r="J970">
        <v>3</v>
      </c>
    </row>
    <row r="971" spans="1:10">
      <c r="A971">
        <v>2017</v>
      </c>
      <c r="B971">
        <v>11</v>
      </c>
      <c r="C971" t="s">
        <v>82</v>
      </c>
      <c r="D971" t="s">
        <v>464</v>
      </c>
      <c r="E971" t="s">
        <v>460</v>
      </c>
      <c r="F971">
        <v>3</v>
      </c>
      <c r="G971">
        <v>54</v>
      </c>
      <c r="H971">
        <v>5385.44</v>
      </c>
      <c r="I971">
        <v>1066.1072</v>
      </c>
      <c r="J971">
        <v>4</v>
      </c>
    </row>
    <row r="972" spans="1:10">
      <c r="A972">
        <v>2017</v>
      </c>
      <c r="B972">
        <v>11</v>
      </c>
      <c r="C972" t="s">
        <v>82</v>
      </c>
      <c r="D972" t="s">
        <v>728</v>
      </c>
      <c r="E972" t="s">
        <v>460</v>
      </c>
      <c r="F972">
        <v>2</v>
      </c>
      <c r="G972">
        <v>41</v>
      </c>
      <c r="H972">
        <v>4018.12</v>
      </c>
      <c r="I972">
        <v>786.3556</v>
      </c>
      <c r="J972">
        <v>5</v>
      </c>
    </row>
    <row r="973" spans="1:10">
      <c r="A973">
        <v>2017</v>
      </c>
      <c r="B973">
        <v>11</v>
      </c>
      <c r="C973" t="s">
        <v>82</v>
      </c>
      <c r="D973" t="s">
        <v>729</v>
      </c>
      <c r="E973" t="s">
        <v>460</v>
      </c>
      <c r="F973">
        <v>2</v>
      </c>
      <c r="G973">
        <v>40</v>
      </c>
      <c r="H973">
        <v>3957.16</v>
      </c>
      <c r="I973">
        <v>774.4308</v>
      </c>
      <c r="J973">
        <v>6</v>
      </c>
    </row>
    <row r="974" spans="1:10">
      <c r="A974">
        <v>2017</v>
      </c>
      <c r="B974">
        <v>11</v>
      </c>
      <c r="C974" t="s">
        <v>82</v>
      </c>
      <c r="D974" t="s">
        <v>465</v>
      </c>
      <c r="E974" t="s">
        <v>460</v>
      </c>
      <c r="F974">
        <v>1</v>
      </c>
      <c r="G974">
        <v>19</v>
      </c>
      <c r="H974">
        <v>1884.67</v>
      </c>
      <c r="I974">
        <v>371.0071</v>
      </c>
      <c r="J974">
        <v>7</v>
      </c>
    </row>
    <row r="975" spans="1:10">
      <c r="A975">
        <v>2017</v>
      </c>
      <c r="B975">
        <v>11</v>
      </c>
      <c r="C975" t="s">
        <v>82</v>
      </c>
      <c r="D975" t="s">
        <v>823</v>
      </c>
      <c r="E975" t="s">
        <v>460</v>
      </c>
      <c r="F975">
        <v>3</v>
      </c>
      <c r="G975">
        <v>5</v>
      </c>
      <c r="H975">
        <v>512.17</v>
      </c>
      <c r="I975">
        <v>236.5821</v>
      </c>
      <c r="J975">
        <v>8</v>
      </c>
    </row>
    <row r="976" spans="1:10">
      <c r="A976">
        <v>2017</v>
      </c>
      <c r="B976">
        <v>12</v>
      </c>
      <c r="C976" t="s">
        <v>82</v>
      </c>
      <c r="D976" t="s">
        <v>463</v>
      </c>
      <c r="E976" t="s">
        <v>460</v>
      </c>
      <c r="F976">
        <v>5</v>
      </c>
      <c r="G976">
        <v>100</v>
      </c>
      <c r="H976">
        <v>9894.81</v>
      </c>
      <c r="I976">
        <v>1936.3253</v>
      </c>
      <c r="J976">
        <v>1</v>
      </c>
    </row>
    <row r="977" spans="1:10">
      <c r="A977">
        <v>2017</v>
      </c>
      <c r="B977">
        <v>12</v>
      </c>
      <c r="C977" t="s">
        <v>82</v>
      </c>
      <c r="D977" t="s">
        <v>459</v>
      </c>
      <c r="E977" t="s">
        <v>460</v>
      </c>
      <c r="F977">
        <v>5</v>
      </c>
      <c r="G977">
        <v>97</v>
      </c>
      <c r="H977">
        <v>9913.52</v>
      </c>
      <c r="I977">
        <v>1926.7576</v>
      </c>
      <c r="J977">
        <v>2</v>
      </c>
    </row>
    <row r="978" spans="1:10">
      <c r="A978">
        <v>2017</v>
      </c>
      <c r="B978">
        <v>12</v>
      </c>
      <c r="C978" t="s">
        <v>82</v>
      </c>
      <c r="D978" t="s">
        <v>462</v>
      </c>
      <c r="E978" t="s">
        <v>460</v>
      </c>
      <c r="F978">
        <v>5</v>
      </c>
      <c r="G978">
        <v>95</v>
      </c>
      <c r="H978">
        <v>9323.67</v>
      </c>
      <c r="I978">
        <v>1842.0771</v>
      </c>
      <c r="J978">
        <v>3</v>
      </c>
    </row>
    <row r="979" spans="1:10">
      <c r="A979">
        <v>2017</v>
      </c>
      <c r="B979">
        <v>12</v>
      </c>
      <c r="C979" t="s">
        <v>82</v>
      </c>
      <c r="D979" t="s">
        <v>465</v>
      </c>
      <c r="E979" t="s">
        <v>460</v>
      </c>
      <c r="F979">
        <v>5</v>
      </c>
      <c r="G979">
        <v>93</v>
      </c>
      <c r="H979">
        <v>9310.68</v>
      </c>
      <c r="I979">
        <v>1832.3884</v>
      </c>
      <c r="J979">
        <v>4</v>
      </c>
    </row>
    <row r="980" spans="1:10">
      <c r="A980">
        <v>2017</v>
      </c>
      <c r="B980">
        <v>12</v>
      </c>
      <c r="C980" t="s">
        <v>82</v>
      </c>
      <c r="D980" t="s">
        <v>464</v>
      </c>
      <c r="E980" t="s">
        <v>460</v>
      </c>
      <c r="F980">
        <v>5</v>
      </c>
      <c r="G980">
        <v>66</v>
      </c>
      <c r="H980">
        <v>6986.4</v>
      </c>
      <c r="I980">
        <v>1422.232</v>
      </c>
      <c r="J980">
        <v>5</v>
      </c>
    </row>
    <row r="981" spans="1:10">
      <c r="A981">
        <v>2017</v>
      </c>
      <c r="B981">
        <v>12</v>
      </c>
      <c r="C981" t="s">
        <v>82</v>
      </c>
      <c r="D981" t="s">
        <v>823</v>
      </c>
      <c r="E981" t="s">
        <v>460</v>
      </c>
      <c r="F981">
        <v>5</v>
      </c>
      <c r="G981">
        <v>16</v>
      </c>
      <c r="H981">
        <v>1625.94</v>
      </c>
      <c r="I981">
        <v>525.3722</v>
      </c>
      <c r="J981">
        <v>6</v>
      </c>
    </row>
    <row r="982" spans="1:10">
      <c r="A982">
        <v>2018</v>
      </c>
      <c r="B982">
        <v>1</v>
      </c>
      <c r="C982" t="s">
        <v>82</v>
      </c>
      <c r="D982" t="s">
        <v>466</v>
      </c>
      <c r="E982" t="s">
        <v>255</v>
      </c>
      <c r="F982">
        <v>5</v>
      </c>
      <c r="G982">
        <v>140</v>
      </c>
      <c r="H982">
        <v>12952.5</v>
      </c>
      <c r="I982">
        <v>2493.825</v>
      </c>
      <c r="J982">
        <v>1</v>
      </c>
    </row>
    <row r="983" spans="1:10">
      <c r="A983">
        <v>2018</v>
      </c>
      <c r="B983">
        <v>1</v>
      </c>
      <c r="C983" t="s">
        <v>82</v>
      </c>
      <c r="D983" t="s">
        <v>467</v>
      </c>
      <c r="E983" t="s">
        <v>255</v>
      </c>
      <c r="F983">
        <v>5</v>
      </c>
      <c r="G983">
        <v>95</v>
      </c>
      <c r="H983">
        <v>8937.5</v>
      </c>
      <c r="I983">
        <v>1791.875</v>
      </c>
      <c r="J983">
        <v>2</v>
      </c>
    </row>
    <row r="984" spans="1:10">
      <c r="A984">
        <v>2018</v>
      </c>
      <c r="B984">
        <v>1</v>
      </c>
      <c r="C984" t="s">
        <v>82</v>
      </c>
      <c r="D984" t="s">
        <v>463</v>
      </c>
      <c r="E984" t="s">
        <v>460</v>
      </c>
      <c r="F984">
        <v>2</v>
      </c>
      <c r="G984">
        <v>42</v>
      </c>
      <c r="H984">
        <v>4069.46</v>
      </c>
      <c r="I984">
        <v>797.0298</v>
      </c>
      <c r="J984">
        <v>3</v>
      </c>
    </row>
    <row r="985" spans="1:10">
      <c r="A985">
        <v>2018</v>
      </c>
      <c r="B985">
        <v>1</v>
      </c>
      <c r="C985" t="s">
        <v>82</v>
      </c>
      <c r="D985" t="s">
        <v>465</v>
      </c>
      <c r="E985" t="s">
        <v>460</v>
      </c>
      <c r="F985">
        <v>2</v>
      </c>
      <c r="G985">
        <v>39</v>
      </c>
      <c r="H985">
        <v>3890.06</v>
      </c>
      <c r="I985">
        <v>761.7078</v>
      </c>
      <c r="J985">
        <v>4</v>
      </c>
    </row>
    <row r="986" spans="1:10">
      <c r="A986">
        <v>2018</v>
      </c>
      <c r="B986">
        <v>1</v>
      </c>
      <c r="C986" t="s">
        <v>82</v>
      </c>
      <c r="D986" t="s">
        <v>459</v>
      </c>
      <c r="E986" t="s">
        <v>460</v>
      </c>
      <c r="F986">
        <v>2</v>
      </c>
      <c r="G986">
        <v>38</v>
      </c>
      <c r="H986">
        <v>3873.4</v>
      </c>
      <c r="I986">
        <v>755.542</v>
      </c>
      <c r="J986">
        <v>5</v>
      </c>
    </row>
    <row r="987" spans="1:10">
      <c r="A987">
        <v>2018</v>
      </c>
      <c r="B987">
        <v>1</v>
      </c>
      <c r="C987" t="s">
        <v>82</v>
      </c>
      <c r="D987" t="s">
        <v>464</v>
      </c>
      <c r="E987" t="s">
        <v>460</v>
      </c>
      <c r="F987">
        <v>2</v>
      </c>
      <c r="G987">
        <v>36</v>
      </c>
      <c r="H987">
        <v>3707</v>
      </c>
      <c r="I987">
        <v>725.91</v>
      </c>
      <c r="J987">
        <v>6</v>
      </c>
    </row>
    <row r="988" spans="1:10">
      <c r="A988">
        <v>2018</v>
      </c>
      <c r="B988">
        <v>1</v>
      </c>
      <c r="C988" t="s">
        <v>82</v>
      </c>
      <c r="D988" t="s">
        <v>462</v>
      </c>
      <c r="E988" t="s">
        <v>460</v>
      </c>
      <c r="F988">
        <v>2</v>
      </c>
      <c r="G988">
        <v>35</v>
      </c>
      <c r="H988">
        <v>3427.36</v>
      </c>
      <c r="I988">
        <v>685.5568</v>
      </c>
      <c r="J988">
        <v>7</v>
      </c>
    </row>
    <row r="989" spans="1:10">
      <c r="A989">
        <v>2018</v>
      </c>
      <c r="B989">
        <v>1</v>
      </c>
      <c r="C989" t="s">
        <v>82</v>
      </c>
      <c r="D989" t="s">
        <v>823</v>
      </c>
      <c r="E989" t="s">
        <v>460</v>
      </c>
      <c r="F989">
        <v>3</v>
      </c>
      <c r="G989">
        <v>6</v>
      </c>
      <c r="H989">
        <v>561.28</v>
      </c>
      <c r="I989">
        <v>246.9664</v>
      </c>
      <c r="J989">
        <v>8</v>
      </c>
    </row>
    <row r="990" spans="1:10">
      <c r="A990">
        <v>2018</v>
      </c>
      <c r="B990">
        <v>2</v>
      </c>
      <c r="C990" t="s">
        <v>82</v>
      </c>
      <c r="D990" t="s">
        <v>466</v>
      </c>
      <c r="E990" t="s">
        <v>255</v>
      </c>
      <c r="F990">
        <v>7</v>
      </c>
      <c r="G990">
        <v>191</v>
      </c>
      <c r="H990">
        <v>17666</v>
      </c>
      <c r="I990">
        <v>3410.58</v>
      </c>
      <c r="J990">
        <v>1</v>
      </c>
    </row>
    <row r="991" spans="1:10">
      <c r="A991">
        <v>2018</v>
      </c>
      <c r="B991">
        <v>2</v>
      </c>
      <c r="C991" t="s">
        <v>82</v>
      </c>
      <c r="D991" t="s">
        <v>467</v>
      </c>
      <c r="E991" t="s">
        <v>255</v>
      </c>
      <c r="F991">
        <v>7</v>
      </c>
      <c r="G991">
        <v>122</v>
      </c>
      <c r="H991">
        <v>11093.5</v>
      </c>
      <c r="I991">
        <v>2280.155</v>
      </c>
      <c r="J991">
        <v>2</v>
      </c>
    </row>
    <row r="992" spans="1:10">
      <c r="A992">
        <v>2018</v>
      </c>
      <c r="B992">
        <v>3</v>
      </c>
      <c r="C992" t="s">
        <v>82</v>
      </c>
      <c r="D992" t="s">
        <v>468</v>
      </c>
      <c r="E992" t="s">
        <v>260</v>
      </c>
      <c r="F992">
        <v>5</v>
      </c>
      <c r="G992">
        <v>100</v>
      </c>
      <c r="H992">
        <v>9952.6</v>
      </c>
      <c r="I992">
        <v>1943.838</v>
      </c>
      <c r="J992">
        <v>1</v>
      </c>
    </row>
    <row r="993" spans="1:10">
      <c r="A993">
        <v>2018</v>
      </c>
      <c r="B993">
        <v>3</v>
      </c>
      <c r="C993" t="s">
        <v>82</v>
      </c>
      <c r="D993" t="s">
        <v>469</v>
      </c>
      <c r="E993" t="s">
        <v>260</v>
      </c>
      <c r="F993">
        <v>5</v>
      </c>
      <c r="G993">
        <v>99</v>
      </c>
      <c r="H993">
        <v>9840.82</v>
      </c>
      <c r="I993">
        <v>1925.3066</v>
      </c>
      <c r="J993">
        <v>2</v>
      </c>
    </row>
    <row r="994" spans="1:10">
      <c r="A994">
        <v>2018</v>
      </c>
      <c r="B994">
        <v>3</v>
      </c>
      <c r="C994" t="s">
        <v>82</v>
      </c>
      <c r="D994" t="s">
        <v>470</v>
      </c>
      <c r="E994" t="s">
        <v>260</v>
      </c>
      <c r="F994">
        <v>4</v>
      </c>
      <c r="G994">
        <v>91</v>
      </c>
      <c r="H994">
        <v>8606.68</v>
      </c>
      <c r="I994">
        <v>1682.8684</v>
      </c>
      <c r="J994">
        <v>3</v>
      </c>
    </row>
    <row r="995" spans="1:10">
      <c r="A995">
        <v>2018</v>
      </c>
      <c r="B995">
        <v>3</v>
      </c>
      <c r="C995" t="s">
        <v>82</v>
      </c>
      <c r="D995" t="s">
        <v>471</v>
      </c>
      <c r="E995" t="s">
        <v>260</v>
      </c>
      <c r="F995">
        <v>4</v>
      </c>
      <c r="G995">
        <v>74</v>
      </c>
      <c r="H995">
        <v>7079.36</v>
      </c>
      <c r="I995">
        <v>1416.3168</v>
      </c>
      <c r="J995">
        <v>4</v>
      </c>
    </row>
    <row r="996" spans="1:10">
      <c r="A996">
        <v>2018</v>
      </c>
      <c r="B996">
        <v>3</v>
      </c>
      <c r="C996" t="s">
        <v>82</v>
      </c>
      <c r="D996" t="s">
        <v>732</v>
      </c>
      <c r="E996" t="s">
        <v>260</v>
      </c>
      <c r="F996">
        <v>1</v>
      </c>
      <c r="G996">
        <v>21</v>
      </c>
      <c r="H996">
        <v>2056.26</v>
      </c>
      <c r="I996">
        <v>401.3138</v>
      </c>
      <c r="J996">
        <v>5</v>
      </c>
    </row>
    <row r="997" spans="1:10">
      <c r="A997">
        <v>2018</v>
      </c>
      <c r="B997">
        <v>4</v>
      </c>
      <c r="C997" t="s">
        <v>82</v>
      </c>
      <c r="D997" t="s">
        <v>470</v>
      </c>
      <c r="E997" t="s">
        <v>260</v>
      </c>
      <c r="F997">
        <v>5</v>
      </c>
      <c r="G997">
        <v>103</v>
      </c>
      <c r="H997">
        <v>9894.52</v>
      </c>
      <c r="I997">
        <v>1948.2876</v>
      </c>
      <c r="J997">
        <v>1</v>
      </c>
    </row>
    <row r="998" spans="1:10">
      <c r="A998">
        <v>2018</v>
      </c>
      <c r="B998">
        <v>4</v>
      </c>
      <c r="C998" t="s">
        <v>82</v>
      </c>
      <c r="D998" t="s">
        <v>471</v>
      </c>
      <c r="E998" t="s">
        <v>260</v>
      </c>
      <c r="F998">
        <v>5</v>
      </c>
      <c r="G998">
        <v>91</v>
      </c>
      <c r="H998">
        <v>8870.5</v>
      </c>
      <c r="I998">
        <v>1767.165</v>
      </c>
      <c r="J998">
        <v>2</v>
      </c>
    </row>
    <row r="999" spans="1:10">
      <c r="A999">
        <v>2018</v>
      </c>
      <c r="B999">
        <v>4</v>
      </c>
      <c r="C999" t="s">
        <v>82</v>
      </c>
      <c r="D999" t="s">
        <v>468</v>
      </c>
      <c r="E999" t="s">
        <v>260</v>
      </c>
      <c r="F999">
        <v>4</v>
      </c>
      <c r="G999">
        <v>81</v>
      </c>
      <c r="H999">
        <v>8112.24</v>
      </c>
      <c r="I999">
        <v>1578.5912</v>
      </c>
      <c r="J999">
        <v>3</v>
      </c>
    </row>
    <row r="1000" spans="1:10">
      <c r="A1000">
        <v>2018</v>
      </c>
      <c r="B1000">
        <v>4</v>
      </c>
      <c r="C1000" t="s">
        <v>82</v>
      </c>
      <c r="D1000" t="s">
        <v>469</v>
      </c>
      <c r="E1000" t="s">
        <v>260</v>
      </c>
      <c r="F1000">
        <v>4</v>
      </c>
      <c r="G1000">
        <v>70</v>
      </c>
      <c r="H1000">
        <v>6971.96</v>
      </c>
      <c r="I1000">
        <v>1386.3548</v>
      </c>
      <c r="J1000">
        <v>4</v>
      </c>
    </row>
    <row r="1001" spans="1:10">
      <c r="A1001">
        <v>2018</v>
      </c>
      <c r="B1001">
        <v>4</v>
      </c>
      <c r="C1001" t="s">
        <v>82</v>
      </c>
      <c r="D1001" t="s">
        <v>266</v>
      </c>
      <c r="E1001" t="s">
        <v>260</v>
      </c>
      <c r="F1001">
        <v>1</v>
      </c>
      <c r="G1001">
        <v>1</v>
      </c>
      <c r="H1001">
        <v>99.28</v>
      </c>
      <c r="I1001">
        <v>66.9064</v>
      </c>
      <c r="J1001">
        <v>5</v>
      </c>
    </row>
    <row r="1002" spans="1:10">
      <c r="A1002">
        <v>2018</v>
      </c>
      <c r="B1002">
        <v>5</v>
      </c>
      <c r="C1002" t="s">
        <v>82</v>
      </c>
      <c r="D1002" t="s">
        <v>470</v>
      </c>
      <c r="E1002" t="s">
        <v>260</v>
      </c>
      <c r="F1002">
        <v>4</v>
      </c>
      <c r="G1002">
        <v>91</v>
      </c>
      <c r="H1002">
        <v>8788.18</v>
      </c>
      <c r="I1002">
        <v>1706.4634</v>
      </c>
      <c r="J1002">
        <v>1</v>
      </c>
    </row>
    <row r="1003" spans="1:10">
      <c r="A1003">
        <v>2018</v>
      </c>
      <c r="B1003">
        <v>5</v>
      </c>
      <c r="C1003" t="s">
        <v>82</v>
      </c>
      <c r="D1003" t="s">
        <v>468</v>
      </c>
      <c r="E1003" t="s">
        <v>260</v>
      </c>
      <c r="F1003">
        <v>4</v>
      </c>
      <c r="G1003">
        <v>78</v>
      </c>
      <c r="H1003">
        <v>7731.62</v>
      </c>
      <c r="I1003">
        <v>1517.1106</v>
      </c>
      <c r="J1003">
        <v>2</v>
      </c>
    </row>
    <row r="1004" spans="1:10">
      <c r="A1004">
        <v>2018</v>
      </c>
      <c r="B1004">
        <v>5</v>
      </c>
      <c r="C1004" t="s">
        <v>82</v>
      </c>
      <c r="D1004" t="s">
        <v>471</v>
      </c>
      <c r="E1004" t="s">
        <v>260</v>
      </c>
      <c r="F1004">
        <v>4</v>
      </c>
      <c r="G1004">
        <v>73</v>
      </c>
      <c r="H1004">
        <v>7089.52</v>
      </c>
      <c r="I1004">
        <v>1413.6376</v>
      </c>
      <c r="J1004">
        <v>3</v>
      </c>
    </row>
    <row r="1005" spans="1:10">
      <c r="A1005">
        <v>2018</v>
      </c>
      <c r="B1005">
        <v>5</v>
      </c>
      <c r="C1005" t="s">
        <v>82</v>
      </c>
      <c r="D1005" t="s">
        <v>469</v>
      </c>
      <c r="E1005" t="s">
        <v>260</v>
      </c>
      <c r="F1005">
        <v>4</v>
      </c>
      <c r="G1005">
        <v>70</v>
      </c>
      <c r="H1005">
        <v>6999.18</v>
      </c>
      <c r="I1005">
        <v>1389.8934</v>
      </c>
      <c r="J1005">
        <v>4</v>
      </c>
    </row>
    <row r="1006" spans="1:10">
      <c r="A1006">
        <v>2018</v>
      </c>
      <c r="B1006">
        <v>5</v>
      </c>
      <c r="C1006" t="s">
        <v>82</v>
      </c>
      <c r="D1006" t="s">
        <v>732</v>
      </c>
      <c r="E1006" t="s">
        <v>260</v>
      </c>
      <c r="F1006">
        <v>1</v>
      </c>
      <c r="G1006">
        <v>19</v>
      </c>
      <c r="H1006">
        <v>1857.7</v>
      </c>
      <c r="I1006">
        <v>367.501</v>
      </c>
      <c r="J1006">
        <v>5</v>
      </c>
    </row>
    <row r="1007" spans="1:10">
      <c r="A1007">
        <v>2018</v>
      </c>
      <c r="B1007">
        <v>5</v>
      </c>
      <c r="C1007" t="s">
        <v>82</v>
      </c>
      <c r="D1007" t="s">
        <v>266</v>
      </c>
      <c r="E1007" t="s">
        <v>260</v>
      </c>
      <c r="F1007">
        <v>2</v>
      </c>
      <c r="G1007">
        <v>2</v>
      </c>
      <c r="H1007">
        <v>198.56</v>
      </c>
      <c r="I1007">
        <v>133.8128</v>
      </c>
      <c r="J1007">
        <v>6</v>
      </c>
    </row>
    <row r="1008" spans="1:10">
      <c r="A1008">
        <v>2018</v>
      </c>
      <c r="B1008">
        <v>6</v>
      </c>
      <c r="C1008" t="s">
        <v>82</v>
      </c>
      <c r="D1008" t="s">
        <v>472</v>
      </c>
      <c r="E1008" t="s">
        <v>473</v>
      </c>
      <c r="F1008">
        <v>6</v>
      </c>
      <c r="G1008">
        <v>161</v>
      </c>
      <c r="H1008">
        <v>16544</v>
      </c>
      <c r="I1008">
        <v>3094.72</v>
      </c>
      <c r="J1008">
        <v>1</v>
      </c>
    </row>
    <row r="1009" spans="1:10">
      <c r="A1009">
        <v>2018</v>
      </c>
      <c r="B1009">
        <v>6</v>
      </c>
      <c r="C1009" t="s">
        <v>82</v>
      </c>
      <c r="D1009" t="s">
        <v>474</v>
      </c>
      <c r="E1009" t="s">
        <v>473</v>
      </c>
      <c r="F1009">
        <v>6</v>
      </c>
      <c r="G1009">
        <v>140</v>
      </c>
      <c r="H1009">
        <v>14872</v>
      </c>
      <c r="I1009">
        <v>2793.36</v>
      </c>
      <c r="J1009">
        <v>2</v>
      </c>
    </row>
    <row r="1010" spans="1:10">
      <c r="A1010">
        <v>2018</v>
      </c>
      <c r="B1010">
        <v>6</v>
      </c>
      <c r="C1010" t="s">
        <v>82</v>
      </c>
      <c r="D1010" t="s">
        <v>470</v>
      </c>
      <c r="E1010" t="s">
        <v>260</v>
      </c>
      <c r="F1010">
        <v>3</v>
      </c>
      <c r="G1010">
        <v>69</v>
      </c>
      <c r="H1010">
        <v>6706.66</v>
      </c>
      <c r="I1010">
        <v>1297.8658</v>
      </c>
      <c r="J1010">
        <v>3</v>
      </c>
    </row>
    <row r="1011" spans="1:10">
      <c r="A1011">
        <v>2018</v>
      </c>
      <c r="B1011">
        <v>6</v>
      </c>
      <c r="C1011" t="s">
        <v>82</v>
      </c>
      <c r="D1011" t="s">
        <v>471</v>
      </c>
      <c r="E1011" t="s">
        <v>260</v>
      </c>
      <c r="F1011">
        <v>2</v>
      </c>
      <c r="G1011">
        <v>42</v>
      </c>
      <c r="H1011">
        <v>4096.02</v>
      </c>
      <c r="I1011">
        <v>800.4826</v>
      </c>
      <c r="J1011">
        <v>4</v>
      </c>
    </row>
    <row r="1012" spans="1:10">
      <c r="A1012">
        <v>2018</v>
      </c>
      <c r="B1012">
        <v>6</v>
      </c>
      <c r="C1012" t="s">
        <v>82</v>
      </c>
      <c r="D1012" t="s">
        <v>469</v>
      </c>
      <c r="E1012" t="s">
        <v>260</v>
      </c>
      <c r="F1012">
        <v>3</v>
      </c>
      <c r="G1012">
        <v>38</v>
      </c>
      <c r="H1012">
        <v>3772.26</v>
      </c>
      <c r="I1012">
        <v>792.3938</v>
      </c>
      <c r="J1012">
        <v>5</v>
      </c>
    </row>
    <row r="1013" spans="1:10">
      <c r="A1013">
        <v>2018</v>
      </c>
      <c r="B1013">
        <v>6</v>
      </c>
      <c r="C1013" t="s">
        <v>82</v>
      </c>
      <c r="D1013" t="s">
        <v>468</v>
      </c>
      <c r="E1013" t="s">
        <v>260</v>
      </c>
      <c r="F1013">
        <v>2</v>
      </c>
      <c r="G1013">
        <v>31</v>
      </c>
      <c r="H1013">
        <v>3096.88</v>
      </c>
      <c r="I1013">
        <v>626.5944</v>
      </c>
      <c r="J1013">
        <v>6</v>
      </c>
    </row>
    <row r="1014" spans="1:10">
      <c r="A1014">
        <v>2018</v>
      </c>
      <c r="B1014">
        <v>6</v>
      </c>
      <c r="C1014" t="s">
        <v>82</v>
      </c>
      <c r="D1014" t="s">
        <v>824</v>
      </c>
      <c r="E1014" t="s">
        <v>260</v>
      </c>
      <c r="F1014">
        <v>1</v>
      </c>
      <c r="G1014">
        <v>13</v>
      </c>
      <c r="H1014">
        <v>1301.38</v>
      </c>
      <c r="I1014">
        <v>271.1794</v>
      </c>
      <c r="J1014">
        <v>7</v>
      </c>
    </row>
    <row r="1015" spans="1:10">
      <c r="A1015">
        <v>2018</v>
      </c>
      <c r="B1015">
        <v>8</v>
      </c>
      <c r="C1015" t="s">
        <v>82</v>
      </c>
      <c r="D1015" t="s">
        <v>475</v>
      </c>
      <c r="E1015" t="s">
        <v>270</v>
      </c>
      <c r="F1015">
        <v>15</v>
      </c>
      <c r="G1015">
        <v>308</v>
      </c>
      <c r="H1015">
        <v>28704.5</v>
      </c>
      <c r="I1015">
        <v>5713.585</v>
      </c>
      <c r="J1015">
        <v>1</v>
      </c>
    </row>
    <row r="1016" spans="1:10">
      <c r="A1016">
        <v>2018</v>
      </c>
      <c r="B1016">
        <v>8</v>
      </c>
      <c r="C1016" t="s">
        <v>82</v>
      </c>
      <c r="D1016" t="s">
        <v>476</v>
      </c>
      <c r="E1016" t="s">
        <v>270</v>
      </c>
      <c r="F1016">
        <v>15</v>
      </c>
      <c r="G1016">
        <v>292</v>
      </c>
      <c r="H1016">
        <v>27950.43</v>
      </c>
      <c r="I1016">
        <v>5551.5559</v>
      </c>
      <c r="J1016">
        <v>2</v>
      </c>
    </row>
    <row r="1017" spans="1:10">
      <c r="A1017">
        <v>2016</v>
      </c>
      <c r="B1017">
        <v>6</v>
      </c>
      <c r="C1017" t="s">
        <v>83</v>
      </c>
      <c r="D1017" t="s">
        <v>103</v>
      </c>
      <c r="E1017" t="s">
        <v>99</v>
      </c>
      <c r="F1017">
        <v>10</v>
      </c>
      <c r="G1017">
        <v>128</v>
      </c>
      <c r="H1017">
        <v>14596.9</v>
      </c>
      <c r="I1017">
        <v>2909.597</v>
      </c>
      <c r="J1017">
        <v>1</v>
      </c>
    </row>
    <row r="1018" spans="1:10">
      <c r="A1018">
        <v>2016</v>
      </c>
      <c r="B1018">
        <v>6</v>
      </c>
      <c r="C1018" t="s">
        <v>83</v>
      </c>
      <c r="D1018" t="s">
        <v>477</v>
      </c>
      <c r="E1018" t="s">
        <v>99</v>
      </c>
      <c r="F1018">
        <v>8</v>
      </c>
      <c r="G1018">
        <v>120</v>
      </c>
      <c r="H1018">
        <v>13299.344</v>
      </c>
      <c r="I1018">
        <v>2608.91472</v>
      </c>
      <c r="J1018">
        <v>2</v>
      </c>
    </row>
    <row r="1019" spans="1:10">
      <c r="A1019">
        <v>2016</v>
      </c>
      <c r="B1019">
        <v>6</v>
      </c>
      <c r="C1019" t="s">
        <v>83</v>
      </c>
      <c r="D1019" t="s">
        <v>478</v>
      </c>
      <c r="E1019" t="s">
        <v>99</v>
      </c>
      <c r="F1019">
        <v>5</v>
      </c>
      <c r="G1019">
        <v>99</v>
      </c>
      <c r="H1019">
        <v>11351.538</v>
      </c>
      <c r="I1019">
        <v>2121.69994</v>
      </c>
      <c r="J1019">
        <v>3</v>
      </c>
    </row>
    <row r="1020" spans="1:10">
      <c r="A1020">
        <v>2016</v>
      </c>
      <c r="B1020">
        <v>6</v>
      </c>
      <c r="C1020" t="s">
        <v>83</v>
      </c>
      <c r="D1020" t="s">
        <v>479</v>
      </c>
      <c r="E1020" t="s">
        <v>99</v>
      </c>
      <c r="F1020">
        <v>7</v>
      </c>
      <c r="G1020">
        <v>68</v>
      </c>
      <c r="H1020">
        <v>7695.9</v>
      </c>
      <c r="I1020">
        <v>1622.467</v>
      </c>
      <c r="J1020">
        <v>4</v>
      </c>
    </row>
    <row r="1021" spans="1:10">
      <c r="A1021">
        <v>2016</v>
      </c>
      <c r="B1021">
        <v>6</v>
      </c>
      <c r="C1021" t="s">
        <v>83</v>
      </c>
      <c r="D1021" t="s">
        <v>825</v>
      </c>
      <c r="E1021" t="s">
        <v>99</v>
      </c>
      <c r="F1021">
        <v>4</v>
      </c>
      <c r="G1021">
        <v>55</v>
      </c>
      <c r="H1021">
        <v>7790.864</v>
      </c>
      <c r="I1021">
        <v>1432.81232</v>
      </c>
      <c r="J1021">
        <v>5</v>
      </c>
    </row>
    <row r="1022" spans="1:10">
      <c r="A1022">
        <v>2016</v>
      </c>
      <c r="B1022">
        <v>6</v>
      </c>
      <c r="C1022" t="s">
        <v>83</v>
      </c>
      <c r="D1022" t="s">
        <v>280</v>
      </c>
      <c r="E1022" t="s">
        <v>99</v>
      </c>
      <c r="F1022">
        <v>2</v>
      </c>
      <c r="G1022">
        <v>51</v>
      </c>
      <c r="H1022">
        <v>7488</v>
      </c>
      <c r="I1022">
        <v>1277.44</v>
      </c>
      <c r="J1022">
        <v>6</v>
      </c>
    </row>
    <row r="1023" spans="1:10">
      <c r="A1023">
        <v>2016</v>
      </c>
      <c r="B1023">
        <v>6</v>
      </c>
      <c r="C1023" t="s">
        <v>83</v>
      </c>
      <c r="D1023" t="s">
        <v>334</v>
      </c>
      <c r="E1023" t="s">
        <v>99</v>
      </c>
      <c r="F1023">
        <v>3</v>
      </c>
      <c r="G1023">
        <v>35</v>
      </c>
      <c r="H1023">
        <v>5296</v>
      </c>
      <c r="I1023">
        <v>978.48</v>
      </c>
      <c r="J1023">
        <v>7</v>
      </c>
    </row>
    <row r="1024" spans="1:10">
      <c r="A1024">
        <v>2016</v>
      </c>
      <c r="B1024">
        <v>6</v>
      </c>
      <c r="C1024" t="s">
        <v>83</v>
      </c>
      <c r="D1024" t="s">
        <v>449</v>
      </c>
      <c r="E1024" t="s">
        <v>99</v>
      </c>
      <c r="F1024">
        <v>3</v>
      </c>
      <c r="G1024">
        <v>15</v>
      </c>
      <c r="H1024">
        <v>1742</v>
      </c>
      <c r="I1024">
        <v>436.46</v>
      </c>
      <c r="J1024">
        <v>8</v>
      </c>
    </row>
    <row r="1025" spans="1:10">
      <c r="A1025">
        <v>2016</v>
      </c>
      <c r="B1025">
        <v>6</v>
      </c>
      <c r="C1025" t="s">
        <v>83</v>
      </c>
      <c r="D1025" t="s">
        <v>826</v>
      </c>
      <c r="E1025" t="s">
        <v>99</v>
      </c>
      <c r="F1025">
        <v>4</v>
      </c>
      <c r="G1025">
        <v>4</v>
      </c>
      <c r="H1025">
        <v>384</v>
      </c>
      <c r="I1025">
        <v>265.92</v>
      </c>
      <c r="J1025">
        <v>9</v>
      </c>
    </row>
    <row r="1026" spans="1:10">
      <c r="A1026">
        <v>2016</v>
      </c>
      <c r="B1026">
        <v>6</v>
      </c>
      <c r="C1026" t="s">
        <v>83</v>
      </c>
      <c r="D1026" t="s">
        <v>827</v>
      </c>
      <c r="E1026" t="s">
        <v>99</v>
      </c>
      <c r="F1026">
        <v>2</v>
      </c>
      <c r="G1026">
        <v>2</v>
      </c>
      <c r="H1026">
        <v>320</v>
      </c>
      <c r="I1026">
        <v>149.6</v>
      </c>
      <c r="J1026">
        <v>10</v>
      </c>
    </row>
    <row r="1027" spans="1:10">
      <c r="A1027">
        <v>2016</v>
      </c>
      <c r="B1027">
        <v>8</v>
      </c>
      <c r="C1027" t="s">
        <v>83</v>
      </c>
      <c r="D1027" t="s">
        <v>480</v>
      </c>
      <c r="E1027" t="s">
        <v>99</v>
      </c>
      <c r="F1027">
        <v>30</v>
      </c>
      <c r="G1027">
        <v>739</v>
      </c>
      <c r="H1027">
        <v>79619.04</v>
      </c>
      <c r="I1027">
        <v>14806.4752</v>
      </c>
      <c r="J1027">
        <v>1</v>
      </c>
    </row>
    <row r="1028" spans="1:10">
      <c r="A1028">
        <v>2016</v>
      </c>
      <c r="B1028">
        <v>8</v>
      </c>
      <c r="C1028" t="s">
        <v>83</v>
      </c>
      <c r="D1028" t="s">
        <v>481</v>
      </c>
      <c r="E1028" t="s">
        <v>99</v>
      </c>
      <c r="F1028">
        <v>15</v>
      </c>
      <c r="G1028">
        <v>284</v>
      </c>
      <c r="H1028">
        <v>37815.18</v>
      </c>
      <c r="I1028">
        <v>6801.9734</v>
      </c>
      <c r="J1028">
        <v>2</v>
      </c>
    </row>
    <row r="1029" spans="1:10">
      <c r="A1029">
        <v>2016</v>
      </c>
      <c r="B1029">
        <v>8</v>
      </c>
      <c r="C1029" t="s">
        <v>83</v>
      </c>
      <c r="D1029" t="s">
        <v>277</v>
      </c>
      <c r="E1029" t="s">
        <v>99</v>
      </c>
      <c r="F1029">
        <v>15</v>
      </c>
      <c r="G1029">
        <v>262</v>
      </c>
      <c r="H1029">
        <v>33416</v>
      </c>
      <c r="I1029">
        <v>6142.08</v>
      </c>
      <c r="J1029">
        <v>3</v>
      </c>
    </row>
    <row r="1030" spans="1:10">
      <c r="A1030">
        <v>2016</v>
      </c>
      <c r="B1030">
        <v>9</v>
      </c>
      <c r="C1030" t="s">
        <v>83</v>
      </c>
      <c r="D1030" t="s">
        <v>275</v>
      </c>
      <c r="E1030" t="s">
        <v>99</v>
      </c>
      <c r="F1030">
        <v>4</v>
      </c>
      <c r="G1030">
        <v>138</v>
      </c>
      <c r="H1030">
        <v>18424.416</v>
      </c>
      <c r="I1030">
        <v>3147.17408</v>
      </c>
      <c r="J1030">
        <v>1</v>
      </c>
    </row>
    <row r="1031" spans="1:10">
      <c r="A1031">
        <v>2016</v>
      </c>
      <c r="B1031">
        <v>9</v>
      </c>
      <c r="C1031" t="s">
        <v>83</v>
      </c>
      <c r="D1031" t="s">
        <v>482</v>
      </c>
      <c r="E1031" t="s">
        <v>99</v>
      </c>
      <c r="F1031">
        <v>4</v>
      </c>
      <c r="G1031">
        <v>132</v>
      </c>
      <c r="H1031">
        <v>15208.454</v>
      </c>
      <c r="I1031">
        <v>2705.09902</v>
      </c>
      <c r="J1031">
        <v>2</v>
      </c>
    </row>
    <row r="1032" spans="1:10">
      <c r="A1032">
        <v>2016</v>
      </c>
      <c r="B1032">
        <v>9</v>
      </c>
      <c r="C1032" t="s">
        <v>83</v>
      </c>
      <c r="D1032" t="s">
        <v>169</v>
      </c>
      <c r="E1032" t="s">
        <v>99</v>
      </c>
      <c r="F1032">
        <v>4</v>
      </c>
      <c r="G1032">
        <v>107</v>
      </c>
      <c r="H1032">
        <v>14634.672</v>
      </c>
      <c r="I1032">
        <v>2530.50736</v>
      </c>
      <c r="J1032">
        <v>3</v>
      </c>
    </row>
    <row r="1033" spans="1:10">
      <c r="A1033">
        <v>2016</v>
      </c>
      <c r="B1033">
        <v>9</v>
      </c>
      <c r="C1033" t="s">
        <v>83</v>
      </c>
      <c r="D1033" t="s">
        <v>483</v>
      </c>
      <c r="E1033" t="s">
        <v>99</v>
      </c>
      <c r="F1033">
        <v>4</v>
      </c>
      <c r="G1033">
        <v>85</v>
      </c>
      <c r="H1033">
        <v>9977.608</v>
      </c>
      <c r="I1033">
        <v>1837.08904</v>
      </c>
      <c r="J1033">
        <v>4</v>
      </c>
    </row>
    <row r="1034" spans="1:10">
      <c r="A1034">
        <v>2016</v>
      </c>
      <c r="B1034">
        <v>9</v>
      </c>
      <c r="C1034" t="s">
        <v>83</v>
      </c>
      <c r="D1034" t="s">
        <v>288</v>
      </c>
      <c r="E1034" t="s">
        <v>99</v>
      </c>
      <c r="F1034">
        <v>4</v>
      </c>
      <c r="G1034">
        <v>64</v>
      </c>
      <c r="H1034">
        <v>9033.872</v>
      </c>
      <c r="I1034">
        <v>1630.40336</v>
      </c>
      <c r="J1034">
        <v>5</v>
      </c>
    </row>
    <row r="1035" spans="1:10">
      <c r="A1035">
        <v>2016</v>
      </c>
      <c r="B1035">
        <v>9</v>
      </c>
      <c r="C1035" t="s">
        <v>83</v>
      </c>
      <c r="D1035" t="s">
        <v>280</v>
      </c>
      <c r="E1035" t="s">
        <v>99</v>
      </c>
      <c r="F1035">
        <v>4</v>
      </c>
      <c r="G1035">
        <v>59</v>
      </c>
      <c r="H1035">
        <v>8569.86</v>
      </c>
      <c r="I1035">
        <v>1550.0818</v>
      </c>
      <c r="J1035">
        <v>6</v>
      </c>
    </row>
    <row r="1036" spans="1:10">
      <c r="A1036">
        <v>2016</v>
      </c>
      <c r="B1036">
        <v>9</v>
      </c>
      <c r="C1036" t="s">
        <v>83</v>
      </c>
      <c r="D1036" t="s">
        <v>828</v>
      </c>
      <c r="E1036" t="s">
        <v>99</v>
      </c>
      <c r="F1036">
        <v>4</v>
      </c>
      <c r="G1036">
        <v>44</v>
      </c>
      <c r="H1036">
        <v>4669.2</v>
      </c>
      <c r="I1036">
        <v>982.996</v>
      </c>
      <c r="J1036">
        <v>7</v>
      </c>
    </row>
    <row r="1037" spans="1:10">
      <c r="A1037">
        <v>2016</v>
      </c>
      <c r="B1037">
        <v>10</v>
      </c>
      <c r="C1037" t="s">
        <v>83</v>
      </c>
      <c r="D1037" t="s">
        <v>275</v>
      </c>
      <c r="E1037" t="s">
        <v>99</v>
      </c>
      <c r="F1037">
        <v>5</v>
      </c>
      <c r="G1037">
        <v>176</v>
      </c>
      <c r="H1037">
        <v>23529.726</v>
      </c>
      <c r="I1037">
        <v>4012.86438</v>
      </c>
      <c r="J1037">
        <v>1</v>
      </c>
    </row>
    <row r="1038" spans="1:10">
      <c r="A1038">
        <v>2016</v>
      </c>
      <c r="B1038">
        <v>10</v>
      </c>
      <c r="C1038" t="s">
        <v>83</v>
      </c>
      <c r="D1038" t="s">
        <v>482</v>
      </c>
      <c r="E1038" t="s">
        <v>99</v>
      </c>
      <c r="F1038">
        <v>5</v>
      </c>
      <c r="G1038">
        <v>176</v>
      </c>
      <c r="H1038">
        <v>20355.38</v>
      </c>
      <c r="I1038">
        <v>3600.1994</v>
      </c>
      <c r="J1038">
        <v>2</v>
      </c>
    </row>
    <row r="1039" spans="1:10">
      <c r="A1039">
        <v>2016</v>
      </c>
      <c r="B1039">
        <v>10</v>
      </c>
      <c r="C1039" t="s">
        <v>83</v>
      </c>
      <c r="D1039" t="s">
        <v>169</v>
      </c>
      <c r="E1039" t="s">
        <v>99</v>
      </c>
      <c r="F1039">
        <v>5</v>
      </c>
      <c r="G1039">
        <v>133</v>
      </c>
      <c r="H1039">
        <v>18713.34</v>
      </c>
      <c r="I1039">
        <v>3214.7342</v>
      </c>
      <c r="J1039">
        <v>3</v>
      </c>
    </row>
    <row r="1040" spans="1:10">
      <c r="A1040">
        <v>2016</v>
      </c>
      <c r="B1040">
        <v>10</v>
      </c>
      <c r="C1040" t="s">
        <v>83</v>
      </c>
      <c r="D1040" t="s">
        <v>288</v>
      </c>
      <c r="E1040" t="s">
        <v>99</v>
      </c>
      <c r="F1040">
        <v>5</v>
      </c>
      <c r="G1040">
        <v>95</v>
      </c>
      <c r="H1040">
        <v>13711.34</v>
      </c>
      <c r="I1040">
        <v>2412.4742</v>
      </c>
      <c r="J1040">
        <v>4</v>
      </c>
    </row>
    <row r="1041" spans="1:10">
      <c r="A1041">
        <v>2016</v>
      </c>
      <c r="B1041">
        <v>10</v>
      </c>
      <c r="C1041" t="s">
        <v>83</v>
      </c>
      <c r="D1041" t="s">
        <v>483</v>
      </c>
      <c r="E1041" t="s">
        <v>99</v>
      </c>
      <c r="F1041">
        <v>5</v>
      </c>
      <c r="G1041">
        <v>103</v>
      </c>
      <c r="H1041">
        <v>12377.76</v>
      </c>
      <c r="I1041">
        <v>2271.1088</v>
      </c>
      <c r="J1041">
        <v>5</v>
      </c>
    </row>
    <row r="1042" spans="1:10">
      <c r="A1042">
        <v>2016</v>
      </c>
      <c r="B1042">
        <v>10</v>
      </c>
      <c r="C1042" t="s">
        <v>83</v>
      </c>
      <c r="D1042" t="s">
        <v>280</v>
      </c>
      <c r="E1042" t="s">
        <v>99</v>
      </c>
      <c r="F1042">
        <v>5</v>
      </c>
      <c r="G1042">
        <v>69</v>
      </c>
      <c r="H1042">
        <v>10329.1</v>
      </c>
      <c r="I1042">
        <v>1868.783</v>
      </c>
      <c r="J1042">
        <v>6</v>
      </c>
    </row>
    <row r="1043" spans="1:10">
      <c r="A1043">
        <v>2016</v>
      </c>
      <c r="B1043">
        <v>10</v>
      </c>
      <c r="C1043" t="s">
        <v>83</v>
      </c>
      <c r="D1043" t="s">
        <v>828</v>
      </c>
      <c r="E1043" t="s">
        <v>99</v>
      </c>
      <c r="F1043">
        <v>5</v>
      </c>
      <c r="G1043">
        <v>53</v>
      </c>
      <c r="H1043">
        <v>5331</v>
      </c>
      <c r="I1043">
        <v>1155.03</v>
      </c>
      <c r="J1043">
        <v>7</v>
      </c>
    </row>
    <row r="1044" spans="1:10">
      <c r="A1044">
        <v>2016</v>
      </c>
      <c r="B1044">
        <v>10</v>
      </c>
      <c r="C1044" t="s">
        <v>83</v>
      </c>
      <c r="D1044" t="s">
        <v>283</v>
      </c>
      <c r="E1044" t="s">
        <v>99</v>
      </c>
      <c r="F1044">
        <v>3</v>
      </c>
      <c r="G1044">
        <v>3</v>
      </c>
      <c r="H1044">
        <v>432</v>
      </c>
      <c r="I1044">
        <v>218.16</v>
      </c>
      <c r="J1044">
        <v>8</v>
      </c>
    </row>
    <row r="1045" spans="1:10">
      <c r="A1045">
        <v>2016</v>
      </c>
      <c r="B1045">
        <v>11</v>
      </c>
      <c r="C1045" t="s">
        <v>83</v>
      </c>
      <c r="D1045" t="s">
        <v>275</v>
      </c>
      <c r="E1045" t="s">
        <v>99</v>
      </c>
      <c r="F1045">
        <v>4</v>
      </c>
      <c r="G1045">
        <v>125</v>
      </c>
      <c r="H1045">
        <v>17363.378</v>
      </c>
      <c r="I1045">
        <v>2957.23914</v>
      </c>
      <c r="J1045">
        <v>1</v>
      </c>
    </row>
    <row r="1046" spans="1:10">
      <c r="A1046">
        <v>2016</v>
      </c>
      <c r="B1046">
        <v>11</v>
      </c>
      <c r="C1046" t="s">
        <v>83</v>
      </c>
      <c r="D1046" t="s">
        <v>482</v>
      </c>
      <c r="E1046" t="s">
        <v>99</v>
      </c>
      <c r="F1046">
        <v>4</v>
      </c>
      <c r="G1046">
        <v>133</v>
      </c>
      <c r="H1046">
        <v>15533.454</v>
      </c>
      <c r="I1046">
        <v>2751.34902</v>
      </c>
      <c r="J1046">
        <v>2</v>
      </c>
    </row>
    <row r="1047" spans="1:10">
      <c r="A1047">
        <v>2016</v>
      </c>
      <c r="B1047">
        <v>11</v>
      </c>
      <c r="C1047" t="s">
        <v>83</v>
      </c>
      <c r="D1047" t="s">
        <v>288</v>
      </c>
      <c r="E1047" t="s">
        <v>99</v>
      </c>
      <c r="F1047">
        <v>4</v>
      </c>
      <c r="G1047">
        <v>95</v>
      </c>
      <c r="H1047">
        <v>14262.376</v>
      </c>
      <c r="I1047">
        <v>2434.10888</v>
      </c>
      <c r="J1047">
        <v>3</v>
      </c>
    </row>
    <row r="1048" spans="1:10">
      <c r="A1048">
        <v>2016</v>
      </c>
      <c r="B1048">
        <v>11</v>
      </c>
      <c r="C1048" t="s">
        <v>83</v>
      </c>
      <c r="D1048" t="s">
        <v>169</v>
      </c>
      <c r="E1048" t="s">
        <v>99</v>
      </c>
      <c r="F1048">
        <v>4</v>
      </c>
      <c r="G1048">
        <v>99</v>
      </c>
      <c r="H1048">
        <v>13979.2</v>
      </c>
      <c r="I1048">
        <v>2413.296</v>
      </c>
      <c r="J1048">
        <v>4</v>
      </c>
    </row>
    <row r="1049" spans="1:10">
      <c r="A1049">
        <v>2016</v>
      </c>
      <c r="B1049">
        <v>11</v>
      </c>
      <c r="C1049" t="s">
        <v>83</v>
      </c>
      <c r="D1049" t="s">
        <v>483</v>
      </c>
      <c r="E1049" t="s">
        <v>99</v>
      </c>
      <c r="F1049">
        <v>4</v>
      </c>
      <c r="G1049">
        <v>78</v>
      </c>
      <c r="H1049">
        <v>9570.608</v>
      </c>
      <c r="I1049">
        <v>1756.17904</v>
      </c>
      <c r="J1049">
        <v>5</v>
      </c>
    </row>
    <row r="1050" spans="1:10">
      <c r="A1050">
        <v>2016</v>
      </c>
      <c r="B1050">
        <v>11</v>
      </c>
      <c r="C1050" t="s">
        <v>83</v>
      </c>
      <c r="D1050" t="s">
        <v>280</v>
      </c>
      <c r="E1050" t="s">
        <v>99</v>
      </c>
      <c r="F1050">
        <v>4</v>
      </c>
      <c r="G1050">
        <v>47</v>
      </c>
      <c r="H1050">
        <v>7224</v>
      </c>
      <c r="I1050">
        <v>1327.12</v>
      </c>
      <c r="J1050">
        <v>6</v>
      </c>
    </row>
    <row r="1051" spans="1:10">
      <c r="A1051">
        <v>2016</v>
      </c>
      <c r="B1051">
        <v>11</v>
      </c>
      <c r="C1051" t="s">
        <v>83</v>
      </c>
      <c r="D1051" t="s">
        <v>828</v>
      </c>
      <c r="E1051" t="s">
        <v>99</v>
      </c>
      <c r="F1051">
        <v>4</v>
      </c>
      <c r="G1051">
        <v>40</v>
      </c>
      <c r="H1051">
        <v>4574.4</v>
      </c>
      <c r="I1051">
        <v>954.672</v>
      </c>
      <c r="J1051">
        <v>7</v>
      </c>
    </row>
    <row r="1052" spans="1:10">
      <c r="A1052">
        <v>2016</v>
      </c>
      <c r="B1052">
        <v>11</v>
      </c>
      <c r="C1052" t="s">
        <v>83</v>
      </c>
      <c r="D1052" t="s">
        <v>283</v>
      </c>
      <c r="E1052" t="s">
        <v>99</v>
      </c>
      <c r="F1052">
        <v>1</v>
      </c>
      <c r="G1052">
        <v>1</v>
      </c>
      <c r="H1052">
        <v>144</v>
      </c>
      <c r="I1052">
        <v>72.72</v>
      </c>
      <c r="J1052">
        <v>8</v>
      </c>
    </row>
    <row r="1053" spans="1:10">
      <c r="A1053">
        <v>2016</v>
      </c>
      <c r="B1053">
        <v>12</v>
      </c>
      <c r="C1053" t="s">
        <v>83</v>
      </c>
      <c r="D1053" t="s">
        <v>275</v>
      </c>
      <c r="E1053" t="s">
        <v>99</v>
      </c>
      <c r="F1053">
        <v>5</v>
      </c>
      <c r="G1053">
        <v>165</v>
      </c>
      <c r="H1053">
        <v>23213.63</v>
      </c>
      <c r="I1053">
        <v>3927.7719</v>
      </c>
      <c r="J1053">
        <v>1</v>
      </c>
    </row>
    <row r="1054" spans="1:10">
      <c r="A1054">
        <v>2016</v>
      </c>
      <c r="B1054">
        <v>12</v>
      </c>
      <c r="C1054" t="s">
        <v>83</v>
      </c>
      <c r="D1054" t="s">
        <v>482</v>
      </c>
      <c r="E1054" t="s">
        <v>99</v>
      </c>
      <c r="F1054">
        <v>5</v>
      </c>
      <c r="G1054">
        <v>161</v>
      </c>
      <c r="H1054">
        <v>18762.38</v>
      </c>
      <c r="I1054">
        <v>3333.1094</v>
      </c>
      <c r="J1054">
        <v>2</v>
      </c>
    </row>
    <row r="1055" spans="1:10">
      <c r="A1055">
        <v>2016</v>
      </c>
      <c r="B1055">
        <v>12</v>
      </c>
      <c r="C1055" t="s">
        <v>83</v>
      </c>
      <c r="D1055" t="s">
        <v>169</v>
      </c>
      <c r="E1055" t="s">
        <v>99</v>
      </c>
      <c r="F1055">
        <v>5</v>
      </c>
      <c r="G1055">
        <v>119</v>
      </c>
      <c r="H1055">
        <v>16644</v>
      </c>
      <c r="I1055">
        <v>2889.72</v>
      </c>
      <c r="J1055">
        <v>3</v>
      </c>
    </row>
    <row r="1056" spans="1:10">
      <c r="A1056">
        <v>2016</v>
      </c>
      <c r="B1056">
        <v>12</v>
      </c>
      <c r="C1056" t="s">
        <v>83</v>
      </c>
      <c r="D1056" t="s">
        <v>288</v>
      </c>
      <c r="E1056" t="s">
        <v>99</v>
      </c>
      <c r="F1056">
        <v>4</v>
      </c>
      <c r="G1056">
        <v>98</v>
      </c>
      <c r="H1056">
        <v>14980.382</v>
      </c>
      <c r="I1056">
        <v>2539.44966</v>
      </c>
      <c r="J1056">
        <v>4</v>
      </c>
    </row>
    <row r="1057" spans="1:10">
      <c r="A1057">
        <v>2016</v>
      </c>
      <c r="B1057">
        <v>12</v>
      </c>
      <c r="C1057" t="s">
        <v>83</v>
      </c>
      <c r="D1057" t="s">
        <v>483</v>
      </c>
      <c r="E1057" t="s">
        <v>99</v>
      </c>
      <c r="F1057">
        <v>5</v>
      </c>
      <c r="G1057">
        <v>96</v>
      </c>
      <c r="H1057">
        <v>11820.26</v>
      </c>
      <c r="I1057">
        <v>2170.6338</v>
      </c>
      <c r="J1057">
        <v>5</v>
      </c>
    </row>
    <row r="1058" spans="1:10">
      <c r="A1058">
        <v>2016</v>
      </c>
      <c r="B1058">
        <v>12</v>
      </c>
      <c r="C1058" t="s">
        <v>83</v>
      </c>
      <c r="D1058" t="s">
        <v>280</v>
      </c>
      <c r="E1058" t="s">
        <v>99</v>
      </c>
      <c r="F1058">
        <v>5</v>
      </c>
      <c r="G1058">
        <v>62</v>
      </c>
      <c r="H1058">
        <v>9352</v>
      </c>
      <c r="I1058">
        <v>1713.76</v>
      </c>
      <c r="J1058">
        <v>6</v>
      </c>
    </row>
    <row r="1059" spans="1:10">
      <c r="A1059">
        <v>2016</v>
      </c>
      <c r="B1059">
        <v>12</v>
      </c>
      <c r="C1059" t="s">
        <v>83</v>
      </c>
      <c r="D1059" t="s">
        <v>828</v>
      </c>
      <c r="E1059" t="s">
        <v>99</v>
      </c>
      <c r="F1059">
        <v>4</v>
      </c>
      <c r="G1059">
        <v>42</v>
      </c>
      <c r="H1059">
        <v>4861.2</v>
      </c>
      <c r="I1059">
        <v>999.956</v>
      </c>
      <c r="J1059">
        <v>7</v>
      </c>
    </row>
    <row r="1060" spans="1:10">
      <c r="A1060">
        <v>2017</v>
      </c>
      <c r="B1060">
        <v>1</v>
      </c>
      <c r="C1060" t="s">
        <v>83</v>
      </c>
      <c r="D1060" t="s">
        <v>279</v>
      </c>
      <c r="E1060" t="s">
        <v>99</v>
      </c>
      <c r="F1060">
        <v>7</v>
      </c>
      <c r="G1060">
        <v>263</v>
      </c>
      <c r="H1060">
        <v>35576.15</v>
      </c>
      <c r="I1060">
        <v>6026.8995</v>
      </c>
      <c r="J1060">
        <v>1</v>
      </c>
    </row>
    <row r="1061" spans="1:10">
      <c r="A1061">
        <v>2017</v>
      </c>
      <c r="B1061">
        <v>1</v>
      </c>
      <c r="C1061" t="s">
        <v>83</v>
      </c>
      <c r="D1061" t="s">
        <v>280</v>
      </c>
      <c r="E1061" t="s">
        <v>99</v>
      </c>
      <c r="F1061">
        <v>8</v>
      </c>
      <c r="G1061">
        <v>238</v>
      </c>
      <c r="H1061">
        <v>32805.944</v>
      </c>
      <c r="I1061">
        <v>5616.77272</v>
      </c>
      <c r="J1061">
        <v>2</v>
      </c>
    </row>
    <row r="1062" spans="1:10">
      <c r="A1062">
        <v>2017</v>
      </c>
      <c r="B1062">
        <v>1</v>
      </c>
      <c r="C1062" t="s">
        <v>83</v>
      </c>
      <c r="D1062" t="s">
        <v>484</v>
      </c>
      <c r="E1062" t="s">
        <v>99</v>
      </c>
      <c r="F1062">
        <v>7</v>
      </c>
      <c r="G1062">
        <v>237</v>
      </c>
      <c r="H1062">
        <v>31105.726</v>
      </c>
      <c r="I1062">
        <v>5341.74438</v>
      </c>
      <c r="J1062">
        <v>3</v>
      </c>
    </row>
    <row r="1063" spans="1:10">
      <c r="A1063">
        <v>2017</v>
      </c>
      <c r="B1063">
        <v>1</v>
      </c>
      <c r="C1063" t="s">
        <v>83</v>
      </c>
      <c r="D1063" t="s">
        <v>171</v>
      </c>
      <c r="E1063" t="s">
        <v>99</v>
      </c>
      <c r="F1063">
        <v>7</v>
      </c>
      <c r="G1063">
        <v>254</v>
      </c>
      <c r="H1063">
        <v>27936.946</v>
      </c>
      <c r="I1063">
        <v>4997.80298</v>
      </c>
      <c r="J1063">
        <v>4</v>
      </c>
    </row>
    <row r="1064" spans="1:10">
      <c r="A1064">
        <v>2017</v>
      </c>
      <c r="B1064">
        <v>1</v>
      </c>
      <c r="C1064" t="s">
        <v>83</v>
      </c>
      <c r="D1064" t="s">
        <v>829</v>
      </c>
      <c r="E1064" t="s">
        <v>99</v>
      </c>
      <c r="F1064">
        <v>7</v>
      </c>
      <c r="G1064">
        <v>126</v>
      </c>
      <c r="H1064">
        <v>12867.676</v>
      </c>
      <c r="I1064">
        <v>2526.79788</v>
      </c>
      <c r="J1064">
        <v>5</v>
      </c>
    </row>
    <row r="1065" spans="1:10">
      <c r="A1065">
        <v>2017</v>
      </c>
      <c r="B1065">
        <v>1</v>
      </c>
      <c r="C1065" t="s">
        <v>83</v>
      </c>
      <c r="D1065" t="s">
        <v>288</v>
      </c>
      <c r="E1065" t="s">
        <v>99</v>
      </c>
      <c r="F1065">
        <v>2</v>
      </c>
      <c r="G1065">
        <v>66</v>
      </c>
      <c r="H1065">
        <v>9834.388</v>
      </c>
      <c r="I1065">
        <v>1642.47044</v>
      </c>
      <c r="J1065">
        <v>6</v>
      </c>
    </row>
    <row r="1066" spans="1:10">
      <c r="A1066">
        <v>2017</v>
      </c>
      <c r="B1066">
        <v>1</v>
      </c>
      <c r="C1066" t="s">
        <v>83</v>
      </c>
      <c r="D1066" t="s">
        <v>275</v>
      </c>
      <c r="E1066" t="s">
        <v>99</v>
      </c>
      <c r="F1066">
        <v>1</v>
      </c>
      <c r="G1066">
        <v>34</v>
      </c>
      <c r="H1066">
        <v>4769.406</v>
      </c>
      <c r="I1066">
        <v>806.02278</v>
      </c>
      <c r="J1066">
        <v>7</v>
      </c>
    </row>
    <row r="1067" spans="1:10">
      <c r="A1067">
        <v>2017</v>
      </c>
      <c r="B1067">
        <v>1</v>
      </c>
      <c r="C1067" t="s">
        <v>83</v>
      </c>
      <c r="D1067" t="s">
        <v>482</v>
      </c>
      <c r="E1067" t="s">
        <v>99</v>
      </c>
      <c r="F1067">
        <v>1</v>
      </c>
      <c r="G1067">
        <v>28</v>
      </c>
      <c r="H1067">
        <v>3222.076</v>
      </c>
      <c r="I1067">
        <v>580.86988</v>
      </c>
      <c r="J1067">
        <v>8</v>
      </c>
    </row>
    <row r="1068" spans="1:10">
      <c r="A1068">
        <v>2017</v>
      </c>
      <c r="B1068">
        <v>1</v>
      </c>
      <c r="C1068" t="s">
        <v>83</v>
      </c>
      <c r="D1068" t="s">
        <v>169</v>
      </c>
      <c r="E1068" t="s">
        <v>99</v>
      </c>
      <c r="F1068">
        <v>1</v>
      </c>
      <c r="G1068">
        <v>23</v>
      </c>
      <c r="H1068">
        <v>3256.8</v>
      </c>
      <c r="I1068">
        <v>565.384</v>
      </c>
      <c r="J1068">
        <v>9</v>
      </c>
    </row>
    <row r="1069" spans="1:10">
      <c r="A1069">
        <v>2017</v>
      </c>
      <c r="B1069">
        <v>1</v>
      </c>
      <c r="C1069" t="s">
        <v>83</v>
      </c>
      <c r="D1069" t="s">
        <v>828</v>
      </c>
      <c r="E1069" t="s">
        <v>99</v>
      </c>
      <c r="F1069">
        <v>2</v>
      </c>
      <c r="G1069">
        <v>19</v>
      </c>
      <c r="H1069">
        <v>2190.6</v>
      </c>
      <c r="I1069">
        <v>460.778</v>
      </c>
      <c r="J1069">
        <v>10</v>
      </c>
    </row>
    <row r="1070" spans="1:10">
      <c r="A1070">
        <v>2017</v>
      </c>
      <c r="B1070">
        <v>1</v>
      </c>
      <c r="C1070" t="s">
        <v>83</v>
      </c>
      <c r="D1070" t="s">
        <v>483</v>
      </c>
      <c r="E1070" t="s">
        <v>99</v>
      </c>
      <c r="F1070">
        <v>1</v>
      </c>
      <c r="G1070">
        <v>17</v>
      </c>
      <c r="H1070">
        <v>2113.152</v>
      </c>
      <c r="I1070">
        <v>392.70976</v>
      </c>
      <c r="J1070">
        <v>11</v>
      </c>
    </row>
    <row r="1071" spans="1:10">
      <c r="A1071">
        <v>2017</v>
      </c>
      <c r="B1071">
        <v>2</v>
      </c>
      <c r="C1071" t="s">
        <v>83</v>
      </c>
      <c r="D1071" t="s">
        <v>280</v>
      </c>
      <c r="E1071" t="s">
        <v>99</v>
      </c>
      <c r="F1071">
        <v>7</v>
      </c>
      <c r="G1071">
        <v>256</v>
      </c>
      <c r="H1071">
        <v>35237.974</v>
      </c>
      <c r="I1071">
        <v>5954.93662</v>
      </c>
      <c r="J1071">
        <v>1</v>
      </c>
    </row>
    <row r="1072" spans="1:10">
      <c r="A1072">
        <v>2017</v>
      </c>
      <c r="B1072">
        <v>2</v>
      </c>
      <c r="C1072" t="s">
        <v>83</v>
      </c>
      <c r="D1072" t="s">
        <v>484</v>
      </c>
      <c r="E1072" t="s">
        <v>99</v>
      </c>
      <c r="F1072">
        <v>7</v>
      </c>
      <c r="G1072">
        <v>228</v>
      </c>
      <c r="H1072">
        <v>31076.712</v>
      </c>
      <c r="I1072">
        <v>5301.97256</v>
      </c>
      <c r="J1072">
        <v>2</v>
      </c>
    </row>
    <row r="1073" spans="1:10">
      <c r="A1073">
        <v>2017</v>
      </c>
      <c r="B1073">
        <v>2</v>
      </c>
      <c r="C1073" t="s">
        <v>83</v>
      </c>
      <c r="D1073" t="s">
        <v>279</v>
      </c>
      <c r="E1073" t="s">
        <v>99</v>
      </c>
      <c r="F1073">
        <v>6</v>
      </c>
      <c r="G1073">
        <v>226</v>
      </c>
      <c r="H1073">
        <v>30616.23</v>
      </c>
      <c r="I1073">
        <v>5184.1099</v>
      </c>
      <c r="J1073">
        <v>3</v>
      </c>
    </row>
    <row r="1074" spans="1:10">
      <c r="A1074">
        <v>2017</v>
      </c>
      <c r="B1074">
        <v>2</v>
      </c>
      <c r="C1074" t="s">
        <v>83</v>
      </c>
      <c r="D1074" t="s">
        <v>171</v>
      </c>
      <c r="E1074" t="s">
        <v>99</v>
      </c>
      <c r="F1074">
        <v>6</v>
      </c>
      <c r="G1074">
        <v>218</v>
      </c>
      <c r="H1074">
        <v>23819.486</v>
      </c>
      <c r="I1074">
        <v>4268.53318</v>
      </c>
      <c r="J1074">
        <v>4</v>
      </c>
    </row>
    <row r="1075" spans="1:10">
      <c r="A1075">
        <v>2017</v>
      </c>
      <c r="B1075">
        <v>2</v>
      </c>
      <c r="C1075" t="s">
        <v>83</v>
      </c>
      <c r="D1075" t="s">
        <v>829</v>
      </c>
      <c r="E1075" t="s">
        <v>99</v>
      </c>
      <c r="F1075">
        <v>6</v>
      </c>
      <c r="G1075">
        <v>96</v>
      </c>
      <c r="H1075">
        <v>10049.454</v>
      </c>
      <c r="I1075">
        <v>1990.42902</v>
      </c>
      <c r="J1075">
        <v>5</v>
      </c>
    </row>
    <row r="1076" spans="1:10">
      <c r="A1076">
        <v>2017</v>
      </c>
      <c r="B1076">
        <v>2</v>
      </c>
      <c r="C1076" t="s">
        <v>83</v>
      </c>
      <c r="D1076" t="s">
        <v>288</v>
      </c>
      <c r="E1076" t="s">
        <v>99</v>
      </c>
      <c r="F1076">
        <v>1</v>
      </c>
      <c r="G1076">
        <v>27</v>
      </c>
      <c r="H1076">
        <v>3666.336</v>
      </c>
      <c r="I1076">
        <v>634.62368</v>
      </c>
      <c r="J1076">
        <v>6</v>
      </c>
    </row>
    <row r="1077" spans="1:10">
      <c r="A1077">
        <v>2017</v>
      </c>
      <c r="B1077">
        <v>2</v>
      </c>
      <c r="C1077" t="s">
        <v>83</v>
      </c>
      <c r="D1077" t="s">
        <v>485</v>
      </c>
      <c r="E1077" t="s">
        <v>99</v>
      </c>
      <c r="F1077">
        <v>1</v>
      </c>
      <c r="G1077">
        <v>24</v>
      </c>
      <c r="H1077">
        <v>2671.508</v>
      </c>
      <c r="I1077">
        <v>493.29604</v>
      </c>
      <c r="J1077">
        <v>7</v>
      </c>
    </row>
    <row r="1078" spans="1:10">
      <c r="A1078">
        <v>2017</v>
      </c>
      <c r="B1078">
        <v>2</v>
      </c>
      <c r="C1078" t="s">
        <v>83</v>
      </c>
      <c r="D1078" t="s">
        <v>486</v>
      </c>
      <c r="E1078" t="s">
        <v>99</v>
      </c>
      <c r="F1078">
        <v>1</v>
      </c>
      <c r="G1078">
        <v>16</v>
      </c>
      <c r="H1078">
        <v>1742</v>
      </c>
      <c r="I1078">
        <v>340.46</v>
      </c>
      <c r="J1078">
        <v>8</v>
      </c>
    </row>
    <row r="1079" spans="1:10">
      <c r="A1079">
        <v>2017</v>
      </c>
      <c r="B1079">
        <v>2</v>
      </c>
      <c r="C1079" t="s">
        <v>83</v>
      </c>
      <c r="D1079" t="s">
        <v>168</v>
      </c>
      <c r="E1079" t="s">
        <v>99</v>
      </c>
      <c r="F1079">
        <v>1</v>
      </c>
      <c r="G1079">
        <v>10</v>
      </c>
      <c r="H1079">
        <v>1029.288</v>
      </c>
      <c r="I1079">
        <v>223.80744</v>
      </c>
      <c r="J1079">
        <v>9</v>
      </c>
    </row>
    <row r="1080" spans="1:10">
      <c r="A1080">
        <v>2017</v>
      </c>
      <c r="B1080">
        <v>2</v>
      </c>
      <c r="C1080" t="s">
        <v>83</v>
      </c>
      <c r="D1080" t="s">
        <v>830</v>
      </c>
      <c r="E1080" t="s">
        <v>99</v>
      </c>
      <c r="F1080">
        <v>1</v>
      </c>
      <c r="G1080">
        <v>6</v>
      </c>
      <c r="H1080">
        <v>832</v>
      </c>
      <c r="I1080">
        <v>182.16</v>
      </c>
      <c r="J1080">
        <v>10</v>
      </c>
    </row>
    <row r="1081" spans="1:10">
      <c r="A1081">
        <v>2017</v>
      </c>
      <c r="B1081">
        <v>3</v>
      </c>
      <c r="C1081" t="s">
        <v>83</v>
      </c>
      <c r="D1081" t="s">
        <v>280</v>
      </c>
      <c r="E1081" t="s">
        <v>99</v>
      </c>
      <c r="F1081">
        <v>4</v>
      </c>
      <c r="G1081">
        <v>181</v>
      </c>
      <c r="H1081">
        <v>25111.042</v>
      </c>
      <c r="I1081">
        <v>4188.43546</v>
      </c>
      <c r="J1081">
        <v>1</v>
      </c>
    </row>
    <row r="1082" spans="1:10">
      <c r="A1082">
        <v>2017</v>
      </c>
      <c r="B1082">
        <v>3</v>
      </c>
      <c r="C1082" t="s">
        <v>83</v>
      </c>
      <c r="D1082" t="s">
        <v>288</v>
      </c>
      <c r="E1082" t="s">
        <v>99</v>
      </c>
      <c r="F1082">
        <v>4</v>
      </c>
      <c r="G1082">
        <v>110</v>
      </c>
      <c r="H1082">
        <v>15202.28</v>
      </c>
      <c r="I1082">
        <v>2616.2964</v>
      </c>
      <c r="J1082">
        <v>2</v>
      </c>
    </row>
    <row r="1083" spans="1:10">
      <c r="A1083">
        <v>2017</v>
      </c>
      <c r="B1083">
        <v>3</v>
      </c>
      <c r="C1083" t="s">
        <v>83</v>
      </c>
      <c r="D1083" t="s">
        <v>485</v>
      </c>
      <c r="E1083" t="s">
        <v>99</v>
      </c>
      <c r="F1083">
        <v>4</v>
      </c>
      <c r="G1083">
        <v>106</v>
      </c>
      <c r="H1083">
        <v>12715.352</v>
      </c>
      <c r="I1083">
        <v>2276.99576</v>
      </c>
      <c r="J1083">
        <v>3</v>
      </c>
    </row>
    <row r="1084" spans="1:10">
      <c r="A1084">
        <v>2017</v>
      </c>
      <c r="B1084">
        <v>3</v>
      </c>
      <c r="C1084" t="s">
        <v>83</v>
      </c>
      <c r="D1084" t="s">
        <v>484</v>
      </c>
      <c r="E1084" t="s">
        <v>99</v>
      </c>
      <c r="F1084">
        <v>4</v>
      </c>
      <c r="G1084">
        <v>92</v>
      </c>
      <c r="H1084">
        <v>13087.7</v>
      </c>
      <c r="I1084">
        <v>2269.401</v>
      </c>
      <c r="J1084">
        <v>4</v>
      </c>
    </row>
    <row r="1085" spans="1:10">
      <c r="A1085">
        <v>2017</v>
      </c>
      <c r="B1085">
        <v>3</v>
      </c>
      <c r="C1085" t="s">
        <v>83</v>
      </c>
      <c r="D1085" t="s">
        <v>486</v>
      </c>
      <c r="E1085" t="s">
        <v>99</v>
      </c>
      <c r="F1085">
        <v>4</v>
      </c>
      <c r="G1085">
        <v>35</v>
      </c>
      <c r="H1085">
        <v>4003.456</v>
      </c>
      <c r="I1085">
        <v>860.44928</v>
      </c>
      <c r="J1085">
        <v>5</v>
      </c>
    </row>
    <row r="1086" spans="1:10">
      <c r="A1086">
        <v>2017</v>
      </c>
      <c r="B1086">
        <v>3</v>
      </c>
      <c r="C1086" t="s">
        <v>83</v>
      </c>
      <c r="D1086" t="s">
        <v>830</v>
      </c>
      <c r="E1086" t="s">
        <v>99</v>
      </c>
      <c r="F1086">
        <v>4</v>
      </c>
      <c r="G1086">
        <v>29</v>
      </c>
      <c r="H1086">
        <v>4128</v>
      </c>
      <c r="I1086">
        <v>852.64</v>
      </c>
      <c r="J1086">
        <v>6</v>
      </c>
    </row>
    <row r="1087" spans="1:10">
      <c r="A1087">
        <v>2017</v>
      </c>
      <c r="B1087">
        <v>3</v>
      </c>
      <c r="C1087" t="s">
        <v>83</v>
      </c>
      <c r="D1087" t="s">
        <v>168</v>
      </c>
      <c r="E1087" t="s">
        <v>99</v>
      </c>
      <c r="F1087">
        <v>4</v>
      </c>
      <c r="G1087">
        <v>36</v>
      </c>
      <c r="H1087">
        <v>3880.722</v>
      </c>
      <c r="I1087">
        <v>848.49386</v>
      </c>
      <c r="J1087">
        <v>7</v>
      </c>
    </row>
    <row r="1088" spans="1:10">
      <c r="A1088">
        <v>2017</v>
      </c>
      <c r="B1088">
        <v>4</v>
      </c>
      <c r="C1088" t="s">
        <v>83</v>
      </c>
      <c r="D1088" t="s">
        <v>280</v>
      </c>
      <c r="E1088" t="s">
        <v>99</v>
      </c>
      <c r="F1088">
        <v>5</v>
      </c>
      <c r="G1088">
        <v>190</v>
      </c>
      <c r="H1088">
        <v>27412.076</v>
      </c>
      <c r="I1088">
        <v>4573.56988</v>
      </c>
      <c r="J1088">
        <v>1</v>
      </c>
    </row>
    <row r="1089" spans="1:10">
      <c r="A1089">
        <v>2017</v>
      </c>
      <c r="B1089">
        <v>4</v>
      </c>
      <c r="C1089" t="s">
        <v>83</v>
      </c>
      <c r="D1089" t="s">
        <v>288</v>
      </c>
      <c r="E1089" t="s">
        <v>99</v>
      </c>
      <c r="F1089">
        <v>5</v>
      </c>
      <c r="G1089">
        <v>138</v>
      </c>
      <c r="H1089">
        <v>19397.922</v>
      </c>
      <c r="I1089">
        <v>3323.72986</v>
      </c>
      <c r="J1089">
        <v>2</v>
      </c>
    </row>
    <row r="1090" spans="1:10">
      <c r="A1090">
        <v>2017</v>
      </c>
      <c r="B1090">
        <v>4</v>
      </c>
      <c r="C1090" t="s">
        <v>83</v>
      </c>
      <c r="D1090" t="s">
        <v>485</v>
      </c>
      <c r="E1090" t="s">
        <v>99</v>
      </c>
      <c r="F1090">
        <v>5</v>
      </c>
      <c r="G1090">
        <v>133</v>
      </c>
      <c r="H1090">
        <v>16181.682</v>
      </c>
      <c r="I1090">
        <v>2885.61866</v>
      </c>
      <c r="J1090">
        <v>3</v>
      </c>
    </row>
    <row r="1091" spans="1:10">
      <c r="A1091">
        <v>2017</v>
      </c>
      <c r="B1091">
        <v>4</v>
      </c>
      <c r="C1091" t="s">
        <v>83</v>
      </c>
      <c r="D1091" t="s">
        <v>484</v>
      </c>
      <c r="E1091" t="s">
        <v>99</v>
      </c>
      <c r="F1091">
        <v>5</v>
      </c>
      <c r="G1091">
        <v>98</v>
      </c>
      <c r="H1091">
        <v>14314.362</v>
      </c>
      <c r="I1091">
        <v>2502.86706</v>
      </c>
      <c r="J1091">
        <v>4</v>
      </c>
    </row>
    <row r="1092" spans="1:10">
      <c r="A1092">
        <v>2017</v>
      </c>
      <c r="B1092">
        <v>4</v>
      </c>
      <c r="C1092" t="s">
        <v>83</v>
      </c>
      <c r="D1092" t="s">
        <v>168</v>
      </c>
      <c r="E1092" t="s">
        <v>99</v>
      </c>
      <c r="F1092">
        <v>5</v>
      </c>
      <c r="G1092">
        <v>72</v>
      </c>
      <c r="H1092">
        <v>8037.584</v>
      </c>
      <c r="I1092">
        <v>1582.88592</v>
      </c>
      <c r="J1092">
        <v>5</v>
      </c>
    </row>
    <row r="1093" spans="1:10">
      <c r="A1093">
        <v>2017</v>
      </c>
      <c r="B1093">
        <v>4</v>
      </c>
      <c r="C1093" t="s">
        <v>83</v>
      </c>
      <c r="D1093" t="s">
        <v>486</v>
      </c>
      <c r="E1093" t="s">
        <v>99</v>
      </c>
      <c r="F1093">
        <v>5</v>
      </c>
      <c r="G1093">
        <v>62</v>
      </c>
      <c r="H1093">
        <v>7283.672</v>
      </c>
      <c r="I1093">
        <v>1444.87736</v>
      </c>
      <c r="J1093">
        <v>6</v>
      </c>
    </row>
    <row r="1094" spans="1:10">
      <c r="A1094">
        <v>2017</v>
      </c>
      <c r="B1094">
        <v>4</v>
      </c>
      <c r="C1094" t="s">
        <v>83</v>
      </c>
      <c r="D1094" t="s">
        <v>830</v>
      </c>
      <c r="E1094" t="s">
        <v>99</v>
      </c>
      <c r="F1094">
        <v>5</v>
      </c>
      <c r="G1094">
        <v>36</v>
      </c>
      <c r="H1094">
        <v>5264</v>
      </c>
      <c r="I1094">
        <v>1078.32</v>
      </c>
      <c r="J1094">
        <v>7</v>
      </c>
    </row>
    <row r="1095" spans="1:10">
      <c r="A1095">
        <v>2017</v>
      </c>
      <c r="B1095">
        <v>5</v>
      </c>
      <c r="C1095" t="s">
        <v>83</v>
      </c>
      <c r="D1095" t="s">
        <v>280</v>
      </c>
      <c r="E1095" t="s">
        <v>99</v>
      </c>
      <c r="F1095">
        <v>4</v>
      </c>
      <c r="G1095">
        <v>171</v>
      </c>
      <c r="H1095">
        <v>24510.094</v>
      </c>
      <c r="I1095">
        <v>4070.31222</v>
      </c>
      <c r="J1095">
        <v>1</v>
      </c>
    </row>
    <row r="1096" spans="1:10">
      <c r="A1096">
        <v>2017</v>
      </c>
      <c r="B1096">
        <v>5</v>
      </c>
      <c r="C1096" t="s">
        <v>83</v>
      </c>
      <c r="D1096" t="s">
        <v>288</v>
      </c>
      <c r="E1096" t="s">
        <v>99</v>
      </c>
      <c r="F1096">
        <v>4</v>
      </c>
      <c r="G1096">
        <v>105</v>
      </c>
      <c r="H1096">
        <v>14801.686</v>
      </c>
      <c r="I1096">
        <v>2544.21918</v>
      </c>
      <c r="J1096">
        <v>2</v>
      </c>
    </row>
    <row r="1097" spans="1:10">
      <c r="A1097">
        <v>2017</v>
      </c>
      <c r="B1097">
        <v>5</v>
      </c>
      <c r="C1097" t="s">
        <v>83</v>
      </c>
      <c r="D1097" t="s">
        <v>484</v>
      </c>
      <c r="E1097" t="s">
        <v>99</v>
      </c>
      <c r="F1097">
        <v>4</v>
      </c>
      <c r="G1097">
        <v>85</v>
      </c>
      <c r="H1097">
        <v>12542.744</v>
      </c>
      <c r="I1097">
        <v>2170.55672</v>
      </c>
      <c r="J1097">
        <v>3</v>
      </c>
    </row>
    <row r="1098" spans="1:10">
      <c r="A1098">
        <v>2017</v>
      </c>
      <c r="B1098">
        <v>5</v>
      </c>
      <c r="C1098" t="s">
        <v>83</v>
      </c>
      <c r="D1098" t="s">
        <v>485</v>
      </c>
      <c r="E1098" t="s">
        <v>99</v>
      </c>
      <c r="F1098">
        <v>4</v>
      </c>
      <c r="G1098">
        <v>99</v>
      </c>
      <c r="H1098">
        <v>11709.044</v>
      </c>
      <c r="I1098">
        <v>2118.17572</v>
      </c>
      <c r="J1098">
        <v>4</v>
      </c>
    </row>
    <row r="1099" spans="1:10">
      <c r="A1099">
        <v>2017</v>
      </c>
      <c r="B1099">
        <v>5</v>
      </c>
      <c r="C1099" t="s">
        <v>83</v>
      </c>
      <c r="D1099" t="s">
        <v>486</v>
      </c>
      <c r="E1099" t="s">
        <v>99</v>
      </c>
      <c r="F1099">
        <v>4</v>
      </c>
      <c r="G1099">
        <v>64</v>
      </c>
      <c r="H1099">
        <v>7542.848</v>
      </c>
      <c r="I1099">
        <v>1436.57024</v>
      </c>
      <c r="J1099">
        <v>5</v>
      </c>
    </row>
    <row r="1100" spans="1:10">
      <c r="A1100">
        <v>2017</v>
      </c>
      <c r="B1100">
        <v>5</v>
      </c>
      <c r="C1100" t="s">
        <v>83</v>
      </c>
      <c r="D1100" t="s">
        <v>168</v>
      </c>
      <c r="E1100" t="s">
        <v>99</v>
      </c>
      <c r="F1100">
        <v>4</v>
      </c>
      <c r="G1100">
        <v>59</v>
      </c>
      <c r="H1100">
        <v>6626.01</v>
      </c>
      <c r="I1100">
        <v>1297.3813</v>
      </c>
      <c r="J1100">
        <v>6</v>
      </c>
    </row>
    <row r="1101" spans="1:10">
      <c r="A1101">
        <v>2017</v>
      </c>
      <c r="B1101">
        <v>5</v>
      </c>
      <c r="C1101" t="s">
        <v>83</v>
      </c>
      <c r="D1101" t="s">
        <v>830</v>
      </c>
      <c r="E1101" t="s">
        <v>99</v>
      </c>
      <c r="F1101">
        <v>4</v>
      </c>
      <c r="G1101">
        <v>34</v>
      </c>
      <c r="H1101">
        <v>5016</v>
      </c>
      <c r="I1101">
        <v>988.08</v>
      </c>
      <c r="J1101">
        <v>7</v>
      </c>
    </row>
    <row r="1102" spans="1:10">
      <c r="A1102">
        <v>2017</v>
      </c>
      <c r="B1102">
        <v>5</v>
      </c>
      <c r="C1102" t="s">
        <v>83</v>
      </c>
      <c r="D1102" t="s">
        <v>831</v>
      </c>
      <c r="E1102" t="s">
        <v>99</v>
      </c>
      <c r="F1102">
        <v>3</v>
      </c>
      <c r="G1102">
        <v>3</v>
      </c>
      <c r="H1102">
        <v>288</v>
      </c>
      <c r="I1102">
        <v>199.44</v>
      </c>
      <c r="J1102">
        <v>8</v>
      </c>
    </row>
    <row r="1103" spans="1:10">
      <c r="A1103">
        <v>2017</v>
      </c>
      <c r="B1103">
        <v>6</v>
      </c>
      <c r="C1103" t="s">
        <v>83</v>
      </c>
      <c r="D1103" t="s">
        <v>485</v>
      </c>
      <c r="E1103" t="s">
        <v>99</v>
      </c>
      <c r="F1103">
        <v>4</v>
      </c>
      <c r="G1103">
        <v>90</v>
      </c>
      <c r="H1103">
        <v>10688.536</v>
      </c>
      <c r="I1103">
        <v>1949.50968</v>
      </c>
      <c r="J1103">
        <v>1</v>
      </c>
    </row>
    <row r="1104" spans="1:10">
      <c r="A1104">
        <v>2017</v>
      </c>
      <c r="B1104">
        <v>6</v>
      </c>
      <c r="C1104" t="s">
        <v>83</v>
      </c>
      <c r="D1104" t="s">
        <v>288</v>
      </c>
      <c r="E1104" t="s">
        <v>99</v>
      </c>
      <c r="F1104">
        <v>3</v>
      </c>
      <c r="G1104">
        <v>54</v>
      </c>
      <c r="H1104">
        <v>7583.1</v>
      </c>
      <c r="I1104">
        <v>1351.803</v>
      </c>
      <c r="J1104">
        <v>2</v>
      </c>
    </row>
    <row r="1105" spans="1:10">
      <c r="A1105">
        <v>2017</v>
      </c>
      <c r="B1105">
        <v>6</v>
      </c>
      <c r="C1105" t="s">
        <v>83</v>
      </c>
      <c r="D1105" t="s">
        <v>168</v>
      </c>
      <c r="E1105" t="s">
        <v>99</v>
      </c>
      <c r="F1105">
        <v>4</v>
      </c>
      <c r="G1105">
        <v>62</v>
      </c>
      <c r="H1105">
        <v>6949.216</v>
      </c>
      <c r="I1105">
        <v>1351.39808</v>
      </c>
      <c r="J1105">
        <v>3</v>
      </c>
    </row>
    <row r="1106" spans="1:10">
      <c r="A1106">
        <v>2017</v>
      </c>
      <c r="B1106">
        <v>6</v>
      </c>
      <c r="C1106" t="s">
        <v>83</v>
      </c>
      <c r="D1106" t="s">
        <v>486</v>
      </c>
      <c r="E1106" t="s">
        <v>99</v>
      </c>
      <c r="F1106">
        <v>4</v>
      </c>
      <c r="G1106">
        <v>52</v>
      </c>
      <c r="H1106">
        <v>6332.572</v>
      </c>
      <c r="I1106">
        <v>1231.23436</v>
      </c>
      <c r="J1106">
        <v>4</v>
      </c>
    </row>
    <row r="1107" spans="1:10">
      <c r="A1107">
        <v>2017</v>
      </c>
      <c r="B1107">
        <v>6</v>
      </c>
      <c r="C1107" t="s">
        <v>83</v>
      </c>
      <c r="D1107" t="s">
        <v>280</v>
      </c>
      <c r="E1107" t="s">
        <v>99</v>
      </c>
      <c r="F1107">
        <v>3</v>
      </c>
      <c r="G1107">
        <v>46</v>
      </c>
      <c r="H1107">
        <v>6509.076</v>
      </c>
      <c r="I1107">
        <v>1180.17988</v>
      </c>
      <c r="J1107">
        <v>5</v>
      </c>
    </row>
    <row r="1108" spans="1:10">
      <c r="A1108">
        <v>2017</v>
      </c>
      <c r="B1108">
        <v>6</v>
      </c>
      <c r="C1108" t="s">
        <v>83</v>
      </c>
      <c r="D1108" t="s">
        <v>484</v>
      </c>
      <c r="E1108" t="s">
        <v>99</v>
      </c>
      <c r="F1108">
        <v>3</v>
      </c>
      <c r="G1108">
        <v>39</v>
      </c>
      <c r="H1108">
        <v>5759.238</v>
      </c>
      <c r="I1108">
        <v>1054.70094</v>
      </c>
      <c r="J1108">
        <v>6</v>
      </c>
    </row>
    <row r="1109" spans="1:10">
      <c r="A1109">
        <v>2017</v>
      </c>
      <c r="B1109">
        <v>6</v>
      </c>
      <c r="C1109" t="s">
        <v>83</v>
      </c>
      <c r="D1109" t="s">
        <v>830</v>
      </c>
      <c r="E1109" t="s">
        <v>99</v>
      </c>
      <c r="F1109">
        <v>2</v>
      </c>
      <c r="G1109">
        <v>16</v>
      </c>
      <c r="H1109">
        <v>2478.824</v>
      </c>
      <c r="I1109">
        <v>486.24712</v>
      </c>
      <c r="J1109">
        <v>7</v>
      </c>
    </row>
    <row r="1110" spans="1:10">
      <c r="A1110">
        <v>2017</v>
      </c>
      <c r="B1110">
        <v>6</v>
      </c>
      <c r="C1110" t="s">
        <v>83</v>
      </c>
      <c r="D1110" t="s">
        <v>831</v>
      </c>
      <c r="E1110" t="s">
        <v>99</v>
      </c>
      <c r="F1110">
        <v>3</v>
      </c>
      <c r="G1110">
        <v>3</v>
      </c>
      <c r="H1110">
        <v>960</v>
      </c>
      <c r="I1110">
        <v>286.8</v>
      </c>
      <c r="J1110">
        <v>8</v>
      </c>
    </row>
    <row r="1111" spans="1:10">
      <c r="A1111">
        <v>2017</v>
      </c>
      <c r="B1111">
        <v>7</v>
      </c>
      <c r="C1111" t="s">
        <v>83</v>
      </c>
      <c r="D1111" t="s">
        <v>487</v>
      </c>
      <c r="E1111" t="s">
        <v>488</v>
      </c>
      <c r="F1111">
        <v>15</v>
      </c>
      <c r="G1111">
        <v>297</v>
      </c>
      <c r="H1111">
        <v>40321.2</v>
      </c>
      <c r="I1111">
        <v>7179.756</v>
      </c>
      <c r="J1111">
        <v>1</v>
      </c>
    </row>
    <row r="1112" spans="1:10">
      <c r="A1112">
        <v>2017</v>
      </c>
      <c r="B1112">
        <v>7</v>
      </c>
      <c r="C1112" t="s">
        <v>83</v>
      </c>
      <c r="D1112" t="s">
        <v>489</v>
      </c>
      <c r="E1112" t="s">
        <v>488</v>
      </c>
      <c r="F1112">
        <v>15</v>
      </c>
      <c r="G1112">
        <v>64</v>
      </c>
      <c r="H1112">
        <v>9012</v>
      </c>
      <c r="I1112">
        <v>2177.56</v>
      </c>
      <c r="J1112">
        <v>2</v>
      </c>
    </row>
    <row r="1113" spans="1:10">
      <c r="A1113">
        <v>2017</v>
      </c>
      <c r="B1113">
        <v>7</v>
      </c>
      <c r="C1113" t="s">
        <v>83</v>
      </c>
      <c r="D1113" t="s">
        <v>490</v>
      </c>
      <c r="E1113" t="s">
        <v>491</v>
      </c>
      <c r="F1113">
        <v>15</v>
      </c>
      <c r="G1113">
        <v>59</v>
      </c>
      <c r="H1113">
        <v>6352.17</v>
      </c>
      <c r="I1113">
        <v>1811.7821</v>
      </c>
      <c r="J1113">
        <v>3</v>
      </c>
    </row>
    <row r="1114" spans="1:10">
      <c r="A1114">
        <v>2017</v>
      </c>
      <c r="B1114">
        <v>7</v>
      </c>
      <c r="C1114" t="s">
        <v>83</v>
      </c>
      <c r="D1114" t="s">
        <v>492</v>
      </c>
      <c r="E1114" t="s">
        <v>493</v>
      </c>
      <c r="F1114">
        <v>15</v>
      </c>
      <c r="G1114">
        <v>30</v>
      </c>
      <c r="H1114">
        <v>2400</v>
      </c>
      <c r="I1114">
        <v>1182</v>
      </c>
      <c r="J1114">
        <v>4</v>
      </c>
    </row>
    <row r="1115" spans="1:10">
      <c r="A1115">
        <v>2017</v>
      </c>
      <c r="B1115">
        <v>7</v>
      </c>
      <c r="C1115" t="s">
        <v>83</v>
      </c>
      <c r="D1115" t="s">
        <v>485</v>
      </c>
      <c r="E1115" t="s">
        <v>99</v>
      </c>
      <c r="F1115">
        <v>1</v>
      </c>
      <c r="G1115">
        <v>16</v>
      </c>
      <c r="H1115">
        <v>1970.122</v>
      </c>
      <c r="I1115">
        <v>370.11586</v>
      </c>
      <c r="J1115">
        <v>5</v>
      </c>
    </row>
    <row r="1116" spans="1:10">
      <c r="A1116">
        <v>2017</v>
      </c>
      <c r="B1116">
        <v>7</v>
      </c>
      <c r="C1116" t="s">
        <v>83</v>
      </c>
      <c r="D1116" t="s">
        <v>168</v>
      </c>
      <c r="E1116" t="s">
        <v>99</v>
      </c>
      <c r="F1116">
        <v>1</v>
      </c>
      <c r="G1116">
        <v>16</v>
      </c>
      <c r="H1116">
        <v>1814.112</v>
      </c>
      <c r="I1116">
        <v>349.83456</v>
      </c>
      <c r="J1116">
        <v>6</v>
      </c>
    </row>
    <row r="1117" spans="1:10">
      <c r="A1117">
        <v>2017</v>
      </c>
      <c r="B1117">
        <v>7</v>
      </c>
      <c r="C1117" t="s">
        <v>83</v>
      </c>
      <c r="D1117" t="s">
        <v>486</v>
      </c>
      <c r="E1117" t="s">
        <v>99</v>
      </c>
      <c r="F1117">
        <v>1</v>
      </c>
      <c r="G1117">
        <v>14</v>
      </c>
      <c r="H1117">
        <v>1737.402</v>
      </c>
      <c r="I1117">
        <v>331.86226</v>
      </c>
      <c r="J1117">
        <v>7</v>
      </c>
    </row>
    <row r="1118" spans="1:10">
      <c r="A1118">
        <v>2017</v>
      </c>
      <c r="B1118">
        <v>7</v>
      </c>
      <c r="C1118" t="s">
        <v>83</v>
      </c>
      <c r="D1118" t="s">
        <v>831</v>
      </c>
      <c r="E1118" t="s">
        <v>99</v>
      </c>
      <c r="F1118">
        <v>1</v>
      </c>
      <c r="G1118">
        <v>1</v>
      </c>
      <c r="H1118">
        <v>320</v>
      </c>
      <c r="I1118">
        <v>95.6</v>
      </c>
      <c r="J1118">
        <v>8</v>
      </c>
    </row>
    <row r="1119" spans="1:10">
      <c r="A1119">
        <v>2017</v>
      </c>
      <c r="B1119">
        <v>8</v>
      </c>
      <c r="C1119" t="s">
        <v>83</v>
      </c>
      <c r="D1119" t="s">
        <v>494</v>
      </c>
      <c r="E1119" t="s">
        <v>488</v>
      </c>
      <c r="F1119">
        <v>15</v>
      </c>
      <c r="G1119">
        <v>399</v>
      </c>
      <c r="H1119">
        <v>44858.05</v>
      </c>
      <c r="I1119">
        <v>8177.5465</v>
      </c>
      <c r="J1119">
        <v>1</v>
      </c>
    </row>
    <row r="1120" spans="1:10">
      <c r="A1120">
        <v>2017</v>
      </c>
      <c r="B1120">
        <v>8</v>
      </c>
      <c r="C1120" t="s">
        <v>83</v>
      </c>
      <c r="D1120" t="s">
        <v>495</v>
      </c>
      <c r="E1120" t="s">
        <v>491</v>
      </c>
      <c r="F1120">
        <v>15</v>
      </c>
      <c r="G1120">
        <v>192</v>
      </c>
      <c r="H1120">
        <v>20128.48</v>
      </c>
      <c r="I1120">
        <v>4134.7024</v>
      </c>
      <c r="J1120">
        <v>2</v>
      </c>
    </row>
    <row r="1121" spans="1:10">
      <c r="A1121">
        <v>2017</v>
      </c>
      <c r="B1121">
        <v>8</v>
      </c>
      <c r="C1121" t="s">
        <v>83</v>
      </c>
      <c r="D1121" t="s">
        <v>496</v>
      </c>
      <c r="E1121" t="s">
        <v>488</v>
      </c>
      <c r="F1121">
        <v>15</v>
      </c>
      <c r="G1121">
        <v>163</v>
      </c>
      <c r="H1121">
        <v>20067.79</v>
      </c>
      <c r="I1121">
        <v>4010.8127</v>
      </c>
      <c r="J1121">
        <v>3</v>
      </c>
    </row>
    <row r="1122" spans="1:10">
      <c r="A1122">
        <v>2017</v>
      </c>
      <c r="B1122">
        <v>8</v>
      </c>
      <c r="C1122" t="s">
        <v>83</v>
      </c>
      <c r="D1122" t="s">
        <v>497</v>
      </c>
      <c r="E1122" t="s">
        <v>493</v>
      </c>
      <c r="F1122">
        <v>15</v>
      </c>
      <c r="G1122">
        <v>117</v>
      </c>
      <c r="H1122">
        <v>17366.25</v>
      </c>
      <c r="I1122">
        <v>3475.6125</v>
      </c>
      <c r="J1122">
        <v>4</v>
      </c>
    </row>
    <row r="1123" spans="1:10">
      <c r="A1123">
        <v>2017</v>
      </c>
      <c r="B1123">
        <v>9</v>
      </c>
      <c r="C1123" t="s">
        <v>83</v>
      </c>
      <c r="D1123" t="s">
        <v>498</v>
      </c>
      <c r="E1123" t="s">
        <v>499</v>
      </c>
      <c r="F1123">
        <v>4</v>
      </c>
      <c r="G1123">
        <v>81</v>
      </c>
      <c r="H1123">
        <v>11518.59</v>
      </c>
      <c r="I1123">
        <v>2021.4167</v>
      </c>
      <c r="J1123">
        <v>1</v>
      </c>
    </row>
    <row r="1124" spans="1:10">
      <c r="A1124">
        <v>2017</v>
      </c>
      <c r="B1124">
        <v>9</v>
      </c>
      <c r="C1124" t="s">
        <v>83</v>
      </c>
      <c r="D1124" t="s">
        <v>500</v>
      </c>
      <c r="E1124" t="s">
        <v>499</v>
      </c>
      <c r="F1124">
        <v>4</v>
      </c>
      <c r="G1124">
        <v>72</v>
      </c>
      <c r="H1124">
        <v>10256.76</v>
      </c>
      <c r="I1124">
        <v>1821.3788</v>
      </c>
      <c r="J1124">
        <v>2</v>
      </c>
    </row>
    <row r="1125" spans="1:10">
      <c r="A1125">
        <v>2017</v>
      </c>
      <c r="B1125">
        <v>9</v>
      </c>
      <c r="C1125" t="s">
        <v>83</v>
      </c>
      <c r="D1125" t="s">
        <v>501</v>
      </c>
      <c r="E1125" t="s">
        <v>499</v>
      </c>
      <c r="F1125">
        <v>3</v>
      </c>
      <c r="G1125">
        <v>37</v>
      </c>
      <c r="H1125">
        <v>4967.61</v>
      </c>
      <c r="I1125">
        <v>943.7893</v>
      </c>
      <c r="J1125">
        <v>3</v>
      </c>
    </row>
    <row r="1126" spans="1:10">
      <c r="A1126">
        <v>2017</v>
      </c>
      <c r="B1126">
        <v>9</v>
      </c>
      <c r="C1126" t="s">
        <v>83</v>
      </c>
      <c r="D1126" t="s">
        <v>502</v>
      </c>
      <c r="E1126" t="s">
        <v>503</v>
      </c>
      <c r="F1126">
        <v>4</v>
      </c>
      <c r="G1126">
        <v>22</v>
      </c>
      <c r="H1126">
        <v>3872.55</v>
      </c>
      <c r="I1126">
        <v>791.4315</v>
      </c>
      <c r="J1126">
        <v>4</v>
      </c>
    </row>
    <row r="1127" spans="1:10">
      <c r="A1127">
        <v>2017</v>
      </c>
      <c r="B1127">
        <v>9</v>
      </c>
      <c r="C1127" t="s">
        <v>83</v>
      </c>
      <c r="D1127" t="s">
        <v>504</v>
      </c>
      <c r="E1127" t="s">
        <v>505</v>
      </c>
      <c r="F1127">
        <v>2</v>
      </c>
      <c r="G1127">
        <v>37</v>
      </c>
      <c r="H1127">
        <v>3864.46</v>
      </c>
      <c r="I1127">
        <v>750.3798</v>
      </c>
      <c r="J1127">
        <v>5</v>
      </c>
    </row>
    <row r="1128" spans="1:10">
      <c r="A1128">
        <v>2017</v>
      </c>
      <c r="B1128">
        <v>9</v>
      </c>
      <c r="C1128" t="s">
        <v>83</v>
      </c>
      <c r="D1128" t="s">
        <v>832</v>
      </c>
      <c r="E1128" t="s">
        <v>505</v>
      </c>
      <c r="F1128">
        <v>3</v>
      </c>
      <c r="G1128">
        <v>30</v>
      </c>
      <c r="H1128">
        <v>3359.42</v>
      </c>
      <c r="I1128">
        <v>706.7246</v>
      </c>
      <c r="J1128">
        <v>6</v>
      </c>
    </row>
    <row r="1129" spans="1:10">
      <c r="A1129">
        <v>2017</v>
      </c>
      <c r="B1129">
        <v>9</v>
      </c>
      <c r="C1129" t="s">
        <v>83</v>
      </c>
      <c r="D1129" t="s">
        <v>833</v>
      </c>
      <c r="E1129" t="s">
        <v>834</v>
      </c>
      <c r="F1129">
        <v>3</v>
      </c>
      <c r="G1129">
        <v>20</v>
      </c>
      <c r="H1129">
        <v>2196</v>
      </c>
      <c r="I1129">
        <v>515.48</v>
      </c>
      <c r="J1129">
        <v>7</v>
      </c>
    </row>
    <row r="1130" spans="1:10">
      <c r="A1130">
        <v>2017</v>
      </c>
      <c r="B1130">
        <v>10</v>
      </c>
      <c r="C1130" t="s">
        <v>83</v>
      </c>
      <c r="D1130" t="s">
        <v>498</v>
      </c>
      <c r="E1130" t="s">
        <v>499</v>
      </c>
      <c r="F1130">
        <v>5</v>
      </c>
      <c r="G1130">
        <v>119</v>
      </c>
      <c r="H1130">
        <v>16942.87</v>
      </c>
      <c r="I1130">
        <v>2928.5731</v>
      </c>
      <c r="J1130">
        <v>1</v>
      </c>
    </row>
    <row r="1131" spans="1:10">
      <c r="A1131">
        <v>2017</v>
      </c>
      <c r="B1131">
        <v>10</v>
      </c>
      <c r="C1131" t="s">
        <v>83</v>
      </c>
      <c r="D1131" t="s">
        <v>500</v>
      </c>
      <c r="E1131" t="s">
        <v>499</v>
      </c>
      <c r="F1131">
        <v>5</v>
      </c>
      <c r="G1131">
        <v>111</v>
      </c>
      <c r="H1131">
        <v>16302.11</v>
      </c>
      <c r="I1131">
        <v>2813.2743</v>
      </c>
      <c r="J1131">
        <v>2</v>
      </c>
    </row>
    <row r="1132" spans="1:10">
      <c r="A1132">
        <v>2017</v>
      </c>
      <c r="B1132">
        <v>10</v>
      </c>
      <c r="C1132" t="s">
        <v>83</v>
      </c>
      <c r="D1132" t="s">
        <v>501</v>
      </c>
      <c r="E1132" t="s">
        <v>499</v>
      </c>
      <c r="F1132">
        <v>6</v>
      </c>
      <c r="G1132">
        <v>64</v>
      </c>
      <c r="H1132">
        <v>9101.59</v>
      </c>
      <c r="I1132">
        <v>1739.2067</v>
      </c>
      <c r="J1132">
        <v>3</v>
      </c>
    </row>
    <row r="1133" spans="1:10">
      <c r="A1133">
        <v>2017</v>
      </c>
      <c r="B1133">
        <v>10</v>
      </c>
      <c r="C1133" t="s">
        <v>83</v>
      </c>
      <c r="D1133" t="s">
        <v>504</v>
      </c>
      <c r="E1133" t="s">
        <v>505</v>
      </c>
      <c r="F1133">
        <v>4</v>
      </c>
      <c r="G1133">
        <v>73</v>
      </c>
      <c r="H1133">
        <v>7595.2</v>
      </c>
      <c r="I1133">
        <v>1479.376</v>
      </c>
      <c r="J1133">
        <v>4</v>
      </c>
    </row>
    <row r="1134" spans="1:10">
      <c r="A1134">
        <v>2017</v>
      </c>
      <c r="B1134">
        <v>10</v>
      </c>
      <c r="C1134" t="s">
        <v>83</v>
      </c>
      <c r="D1134" t="s">
        <v>502</v>
      </c>
      <c r="E1134" t="s">
        <v>503</v>
      </c>
      <c r="F1134">
        <v>5</v>
      </c>
      <c r="G1134">
        <v>38</v>
      </c>
      <c r="H1134">
        <v>6974.25</v>
      </c>
      <c r="I1134">
        <v>1308.6525</v>
      </c>
      <c r="J1134">
        <v>5</v>
      </c>
    </row>
    <row r="1135" spans="1:10">
      <c r="A1135">
        <v>2017</v>
      </c>
      <c r="B1135">
        <v>10</v>
      </c>
      <c r="C1135" t="s">
        <v>83</v>
      </c>
      <c r="D1135" t="s">
        <v>835</v>
      </c>
      <c r="E1135" t="s">
        <v>499</v>
      </c>
      <c r="F1135">
        <v>1</v>
      </c>
      <c r="G1135">
        <v>2</v>
      </c>
      <c r="H1135">
        <v>288.8</v>
      </c>
      <c r="I1135">
        <v>95.544</v>
      </c>
      <c r="J1135">
        <v>6</v>
      </c>
    </row>
    <row r="1136" spans="1:10">
      <c r="A1136">
        <v>2017</v>
      </c>
      <c r="B1136">
        <v>11</v>
      </c>
      <c r="C1136" t="s">
        <v>83</v>
      </c>
      <c r="D1136" t="s">
        <v>498</v>
      </c>
      <c r="E1136" t="s">
        <v>499</v>
      </c>
      <c r="F1136">
        <v>4</v>
      </c>
      <c r="G1136">
        <v>92</v>
      </c>
      <c r="H1136">
        <v>13614.99</v>
      </c>
      <c r="I1136">
        <v>2337.9487</v>
      </c>
      <c r="J1136">
        <v>1</v>
      </c>
    </row>
    <row r="1137" spans="1:10">
      <c r="A1137">
        <v>2017</v>
      </c>
      <c r="B1137">
        <v>11</v>
      </c>
      <c r="C1137" t="s">
        <v>83</v>
      </c>
      <c r="D1137" t="s">
        <v>500</v>
      </c>
      <c r="E1137" t="s">
        <v>499</v>
      </c>
      <c r="F1137">
        <v>4</v>
      </c>
      <c r="G1137">
        <v>72</v>
      </c>
      <c r="H1137">
        <v>10617.1</v>
      </c>
      <c r="I1137">
        <v>1868.223</v>
      </c>
      <c r="J1137">
        <v>2</v>
      </c>
    </row>
    <row r="1138" spans="1:10">
      <c r="A1138">
        <v>2017</v>
      </c>
      <c r="B1138">
        <v>11</v>
      </c>
      <c r="C1138" t="s">
        <v>83</v>
      </c>
      <c r="D1138" t="s">
        <v>504</v>
      </c>
      <c r="E1138" t="s">
        <v>505</v>
      </c>
      <c r="F1138">
        <v>4</v>
      </c>
      <c r="G1138">
        <v>83</v>
      </c>
      <c r="H1138">
        <v>8973.2</v>
      </c>
      <c r="I1138">
        <v>1698.516</v>
      </c>
      <c r="J1138">
        <v>3</v>
      </c>
    </row>
    <row r="1139" spans="1:10">
      <c r="A1139">
        <v>2017</v>
      </c>
      <c r="B1139">
        <v>11</v>
      </c>
      <c r="C1139" t="s">
        <v>83</v>
      </c>
      <c r="D1139" t="s">
        <v>501</v>
      </c>
      <c r="E1139" t="s">
        <v>499</v>
      </c>
      <c r="F1139">
        <v>4</v>
      </c>
      <c r="G1139">
        <v>51</v>
      </c>
      <c r="H1139">
        <v>7151.09</v>
      </c>
      <c r="I1139">
        <v>1333.6417</v>
      </c>
      <c r="J1139">
        <v>4</v>
      </c>
    </row>
    <row r="1140" spans="1:10">
      <c r="A1140">
        <v>2017</v>
      </c>
      <c r="B1140">
        <v>11</v>
      </c>
      <c r="C1140" t="s">
        <v>83</v>
      </c>
      <c r="D1140" t="s">
        <v>502</v>
      </c>
      <c r="E1140" t="s">
        <v>503</v>
      </c>
      <c r="F1140">
        <v>4</v>
      </c>
      <c r="G1140">
        <v>27</v>
      </c>
      <c r="H1140">
        <v>5187.2</v>
      </c>
      <c r="I1140">
        <v>982.336</v>
      </c>
      <c r="J1140">
        <v>5</v>
      </c>
    </row>
    <row r="1141" spans="1:10">
      <c r="A1141">
        <v>2017</v>
      </c>
      <c r="B1141">
        <v>12</v>
      </c>
      <c r="C1141" t="s">
        <v>83</v>
      </c>
      <c r="D1141" t="s">
        <v>498</v>
      </c>
      <c r="E1141" t="s">
        <v>499</v>
      </c>
      <c r="F1141">
        <v>5</v>
      </c>
      <c r="G1141">
        <v>120</v>
      </c>
      <c r="H1141">
        <v>17723.71</v>
      </c>
      <c r="I1141">
        <v>3034.0823</v>
      </c>
      <c r="J1141">
        <v>1</v>
      </c>
    </row>
    <row r="1142" spans="1:10">
      <c r="A1142">
        <v>2017</v>
      </c>
      <c r="B1142">
        <v>12</v>
      </c>
      <c r="C1142" t="s">
        <v>83</v>
      </c>
      <c r="D1142" t="s">
        <v>500</v>
      </c>
      <c r="E1142" t="s">
        <v>499</v>
      </c>
      <c r="F1142">
        <v>5</v>
      </c>
      <c r="G1142">
        <v>116</v>
      </c>
      <c r="H1142">
        <v>17265.6</v>
      </c>
      <c r="I1142">
        <v>2958.528</v>
      </c>
      <c r="J1142">
        <v>2</v>
      </c>
    </row>
    <row r="1143" spans="1:10">
      <c r="A1143">
        <v>2017</v>
      </c>
      <c r="B1143">
        <v>12</v>
      </c>
      <c r="C1143" t="s">
        <v>83</v>
      </c>
      <c r="D1143" t="s">
        <v>504</v>
      </c>
      <c r="E1143" t="s">
        <v>505</v>
      </c>
      <c r="F1143">
        <v>7</v>
      </c>
      <c r="G1143">
        <v>85</v>
      </c>
      <c r="H1143">
        <v>9010.96</v>
      </c>
      <c r="I1143">
        <v>1861.4248</v>
      </c>
      <c r="J1143">
        <v>3</v>
      </c>
    </row>
    <row r="1144" spans="1:10">
      <c r="A1144">
        <v>2017</v>
      </c>
      <c r="B1144">
        <v>12</v>
      </c>
      <c r="C1144" t="s">
        <v>83</v>
      </c>
      <c r="D1144" t="s">
        <v>501</v>
      </c>
      <c r="E1144" t="s">
        <v>499</v>
      </c>
      <c r="F1144">
        <v>5</v>
      </c>
      <c r="G1144">
        <v>68</v>
      </c>
      <c r="H1144">
        <v>9893.87</v>
      </c>
      <c r="I1144">
        <v>1808.2031</v>
      </c>
      <c r="J1144">
        <v>4</v>
      </c>
    </row>
    <row r="1145" spans="1:10">
      <c r="A1145">
        <v>2017</v>
      </c>
      <c r="B1145">
        <v>12</v>
      </c>
      <c r="C1145" t="s">
        <v>83</v>
      </c>
      <c r="D1145" t="s">
        <v>502</v>
      </c>
      <c r="E1145" t="s">
        <v>503</v>
      </c>
      <c r="F1145">
        <v>5</v>
      </c>
      <c r="G1145">
        <v>31</v>
      </c>
      <c r="H1145">
        <v>6113.75</v>
      </c>
      <c r="I1145">
        <v>1168.7875</v>
      </c>
      <c r="J1145">
        <v>5</v>
      </c>
    </row>
    <row r="1146" spans="1:10">
      <c r="A1146">
        <v>2017</v>
      </c>
      <c r="B1146">
        <v>12</v>
      </c>
      <c r="C1146" t="s">
        <v>83</v>
      </c>
      <c r="D1146" t="s">
        <v>836</v>
      </c>
      <c r="E1146" t="s">
        <v>505</v>
      </c>
      <c r="F1146">
        <v>1</v>
      </c>
      <c r="G1146">
        <v>2</v>
      </c>
      <c r="H1146">
        <v>208</v>
      </c>
      <c r="I1146">
        <v>85.04</v>
      </c>
      <c r="J1146">
        <v>6</v>
      </c>
    </row>
    <row r="1147" spans="1:10">
      <c r="A1147">
        <v>2018</v>
      </c>
      <c r="B1147">
        <v>1</v>
      </c>
      <c r="C1147" t="s">
        <v>83</v>
      </c>
      <c r="D1147" t="s">
        <v>506</v>
      </c>
      <c r="E1147" t="s">
        <v>507</v>
      </c>
      <c r="F1147">
        <v>4</v>
      </c>
      <c r="G1147">
        <v>101</v>
      </c>
      <c r="H1147">
        <v>13550.96</v>
      </c>
      <c r="I1147">
        <v>2365.6248</v>
      </c>
      <c r="J1147">
        <v>1</v>
      </c>
    </row>
    <row r="1148" spans="1:10">
      <c r="A1148">
        <v>2018</v>
      </c>
      <c r="B1148">
        <v>1</v>
      </c>
      <c r="C1148" t="s">
        <v>83</v>
      </c>
      <c r="D1148" t="s">
        <v>508</v>
      </c>
      <c r="E1148" t="s">
        <v>507</v>
      </c>
      <c r="F1148">
        <v>4</v>
      </c>
      <c r="G1148">
        <v>90</v>
      </c>
      <c r="H1148">
        <v>12256</v>
      </c>
      <c r="I1148">
        <v>2153.28</v>
      </c>
      <c r="J1148">
        <v>2</v>
      </c>
    </row>
    <row r="1149" spans="1:10">
      <c r="A1149">
        <v>2018</v>
      </c>
      <c r="B1149">
        <v>1</v>
      </c>
      <c r="C1149" t="s">
        <v>83</v>
      </c>
      <c r="D1149" t="s">
        <v>509</v>
      </c>
      <c r="E1149" t="s">
        <v>510</v>
      </c>
      <c r="F1149">
        <v>4</v>
      </c>
      <c r="G1149">
        <v>96</v>
      </c>
      <c r="H1149">
        <v>10405.68</v>
      </c>
      <c r="I1149">
        <v>1936.7384</v>
      </c>
      <c r="J1149">
        <v>3</v>
      </c>
    </row>
    <row r="1150" spans="1:10">
      <c r="A1150">
        <v>2018</v>
      </c>
      <c r="B1150">
        <v>1</v>
      </c>
      <c r="C1150" t="s">
        <v>83</v>
      </c>
      <c r="D1150" t="s">
        <v>498</v>
      </c>
      <c r="E1150" t="s">
        <v>499</v>
      </c>
      <c r="F1150">
        <v>3</v>
      </c>
      <c r="G1150">
        <v>74</v>
      </c>
      <c r="H1150">
        <v>11355.77</v>
      </c>
      <c r="I1150">
        <v>1922.2501</v>
      </c>
      <c r="J1150">
        <v>4</v>
      </c>
    </row>
    <row r="1151" spans="1:10">
      <c r="A1151">
        <v>2018</v>
      </c>
      <c r="B1151">
        <v>1</v>
      </c>
      <c r="C1151" t="s">
        <v>83</v>
      </c>
      <c r="D1151" t="s">
        <v>500</v>
      </c>
      <c r="E1151" t="s">
        <v>499</v>
      </c>
      <c r="F1151">
        <v>3</v>
      </c>
      <c r="G1151">
        <v>70</v>
      </c>
      <c r="H1151">
        <v>10468.32</v>
      </c>
      <c r="I1151">
        <v>1790.8816</v>
      </c>
      <c r="J1151">
        <v>5</v>
      </c>
    </row>
    <row r="1152" spans="1:10">
      <c r="A1152">
        <v>2018</v>
      </c>
      <c r="B1152">
        <v>1</v>
      </c>
      <c r="C1152" t="s">
        <v>83</v>
      </c>
      <c r="D1152" t="s">
        <v>504</v>
      </c>
      <c r="E1152" t="s">
        <v>505</v>
      </c>
      <c r="F1152">
        <v>3</v>
      </c>
      <c r="G1152">
        <v>68</v>
      </c>
      <c r="H1152">
        <v>7336.72</v>
      </c>
      <c r="I1152">
        <v>1375.7736</v>
      </c>
      <c r="J1152">
        <v>6</v>
      </c>
    </row>
    <row r="1153" spans="1:10">
      <c r="A1153">
        <v>2018</v>
      </c>
      <c r="B1153">
        <v>1</v>
      </c>
      <c r="C1153" t="s">
        <v>83</v>
      </c>
      <c r="D1153" t="s">
        <v>511</v>
      </c>
      <c r="E1153" t="s">
        <v>507</v>
      </c>
      <c r="F1153">
        <v>4</v>
      </c>
      <c r="G1153">
        <v>44</v>
      </c>
      <c r="H1153">
        <v>6080</v>
      </c>
      <c r="I1153">
        <v>1166.4</v>
      </c>
      <c r="J1153">
        <v>7</v>
      </c>
    </row>
    <row r="1154" spans="1:10">
      <c r="A1154">
        <v>2018</v>
      </c>
      <c r="B1154">
        <v>1</v>
      </c>
      <c r="C1154" t="s">
        <v>83</v>
      </c>
      <c r="D1154" t="s">
        <v>837</v>
      </c>
      <c r="E1154" t="s">
        <v>507</v>
      </c>
      <c r="F1154">
        <v>4</v>
      </c>
      <c r="G1154">
        <v>32</v>
      </c>
      <c r="H1154">
        <v>4664</v>
      </c>
      <c r="I1154">
        <v>934.32</v>
      </c>
      <c r="J1154">
        <v>8</v>
      </c>
    </row>
    <row r="1155" spans="1:10">
      <c r="A1155">
        <v>2018</v>
      </c>
      <c r="B1155">
        <v>1</v>
      </c>
      <c r="C1155" t="s">
        <v>83</v>
      </c>
      <c r="D1155" t="s">
        <v>501</v>
      </c>
      <c r="E1155" t="s">
        <v>499</v>
      </c>
      <c r="F1155">
        <v>3</v>
      </c>
      <c r="G1155">
        <v>25</v>
      </c>
      <c r="H1155">
        <v>3541.15</v>
      </c>
      <c r="I1155">
        <v>710.3495</v>
      </c>
      <c r="J1155">
        <v>9</v>
      </c>
    </row>
    <row r="1156" spans="1:10">
      <c r="A1156">
        <v>2018</v>
      </c>
      <c r="B1156">
        <v>1</v>
      </c>
      <c r="C1156" t="s">
        <v>83</v>
      </c>
      <c r="D1156" t="s">
        <v>502</v>
      </c>
      <c r="E1156" t="s">
        <v>503</v>
      </c>
      <c r="F1156">
        <v>3</v>
      </c>
      <c r="G1156">
        <v>14</v>
      </c>
      <c r="H1156">
        <v>2748.25</v>
      </c>
      <c r="I1156">
        <v>563.2725</v>
      </c>
      <c r="J1156">
        <v>10</v>
      </c>
    </row>
    <row r="1157" spans="1:10">
      <c r="A1157">
        <v>2018</v>
      </c>
      <c r="B1157">
        <v>1</v>
      </c>
      <c r="C1157" t="s">
        <v>83</v>
      </c>
      <c r="D1157" t="s">
        <v>838</v>
      </c>
      <c r="E1157" t="s">
        <v>499</v>
      </c>
      <c r="F1157">
        <v>3</v>
      </c>
      <c r="G1157">
        <v>4</v>
      </c>
      <c r="H1157">
        <v>632</v>
      </c>
      <c r="I1157">
        <v>248.16</v>
      </c>
      <c r="J1157">
        <v>11</v>
      </c>
    </row>
    <row r="1158" spans="1:10">
      <c r="A1158">
        <v>2018</v>
      </c>
      <c r="B1158">
        <v>1</v>
      </c>
      <c r="C1158" t="s">
        <v>83</v>
      </c>
      <c r="D1158" t="s">
        <v>836</v>
      </c>
      <c r="E1158" t="s">
        <v>505</v>
      </c>
      <c r="F1158">
        <v>2</v>
      </c>
      <c r="G1158">
        <v>5</v>
      </c>
      <c r="H1158">
        <v>598</v>
      </c>
      <c r="I1158">
        <v>197.74</v>
      </c>
      <c r="J1158">
        <v>12</v>
      </c>
    </row>
    <row r="1159" spans="1:10">
      <c r="A1159">
        <v>2018</v>
      </c>
      <c r="B1159">
        <v>2</v>
      </c>
      <c r="C1159" t="s">
        <v>83</v>
      </c>
      <c r="D1159" t="s">
        <v>508</v>
      </c>
      <c r="E1159" t="s">
        <v>507</v>
      </c>
      <c r="F1159">
        <v>8</v>
      </c>
      <c r="G1159">
        <v>206</v>
      </c>
      <c r="H1159">
        <v>28432</v>
      </c>
      <c r="I1159">
        <v>4920.16</v>
      </c>
      <c r="J1159">
        <v>1</v>
      </c>
    </row>
    <row r="1160" spans="1:10">
      <c r="A1160">
        <v>2018</v>
      </c>
      <c r="B1160">
        <v>2</v>
      </c>
      <c r="C1160" t="s">
        <v>83</v>
      </c>
      <c r="D1160" t="s">
        <v>506</v>
      </c>
      <c r="E1160" t="s">
        <v>507</v>
      </c>
      <c r="F1160">
        <v>8</v>
      </c>
      <c r="G1160">
        <v>203</v>
      </c>
      <c r="H1160">
        <v>26357.92</v>
      </c>
      <c r="I1160">
        <v>4638.5296</v>
      </c>
      <c r="J1160">
        <v>2</v>
      </c>
    </row>
    <row r="1161" spans="1:10">
      <c r="A1161">
        <v>2018</v>
      </c>
      <c r="B1161">
        <v>2</v>
      </c>
      <c r="C1161" t="s">
        <v>83</v>
      </c>
      <c r="D1161" t="s">
        <v>509</v>
      </c>
      <c r="E1161" t="s">
        <v>510</v>
      </c>
      <c r="F1161">
        <v>8</v>
      </c>
      <c r="G1161">
        <v>190</v>
      </c>
      <c r="H1161">
        <v>20934.86</v>
      </c>
      <c r="I1161">
        <v>3881.5318</v>
      </c>
      <c r="J1161">
        <v>3</v>
      </c>
    </row>
    <row r="1162" spans="1:10">
      <c r="A1162">
        <v>2018</v>
      </c>
      <c r="B1162">
        <v>2</v>
      </c>
      <c r="C1162" t="s">
        <v>83</v>
      </c>
      <c r="D1162" t="s">
        <v>511</v>
      </c>
      <c r="E1162" t="s">
        <v>507</v>
      </c>
      <c r="F1162">
        <v>8</v>
      </c>
      <c r="G1162">
        <v>90</v>
      </c>
      <c r="H1162">
        <v>12656</v>
      </c>
      <c r="I1162">
        <v>2405.28</v>
      </c>
      <c r="J1162">
        <v>4</v>
      </c>
    </row>
    <row r="1163" spans="1:10">
      <c r="A1163">
        <v>2018</v>
      </c>
      <c r="B1163">
        <v>2</v>
      </c>
      <c r="C1163" t="s">
        <v>83</v>
      </c>
      <c r="D1163" t="s">
        <v>837</v>
      </c>
      <c r="E1163" t="s">
        <v>507</v>
      </c>
      <c r="F1163">
        <v>8</v>
      </c>
      <c r="G1163">
        <v>70</v>
      </c>
      <c r="H1163">
        <v>10208</v>
      </c>
      <c r="I1163">
        <v>2007.04</v>
      </c>
      <c r="J1163">
        <v>5</v>
      </c>
    </row>
    <row r="1164" spans="1:10">
      <c r="A1164">
        <v>2018</v>
      </c>
      <c r="B1164">
        <v>2</v>
      </c>
      <c r="C1164" t="s">
        <v>83</v>
      </c>
      <c r="D1164" t="s">
        <v>839</v>
      </c>
      <c r="E1164" t="s">
        <v>507</v>
      </c>
      <c r="F1164">
        <v>3</v>
      </c>
      <c r="G1164">
        <v>3</v>
      </c>
      <c r="H1164">
        <v>408</v>
      </c>
      <c r="I1164">
        <v>215.04</v>
      </c>
      <c r="J1164">
        <v>6</v>
      </c>
    </row>
    <row r="1165" spans="1:10">
      <c r="A1165">
        <v>2018</v>
      </c>
      <c r="B1165">
        <v>3</v>
      </c>
      <c r="C1165" t="s">
        <v>83</v>
      </c>
      <c r="D1165" t="s">
        <v>512</v>
      </c>
      <c r="E1165" t="s">
        <v>513</v>
      </c>
      <c r="F1165">
        <v>5</v>
      </c>
      <c r="G1165">
        <v>123</v>
      </c>
      <c r="H1165">
        <v>17036.8</v>
      </c>
      <c r="I1165">
        <v>2956.784</v>
      </c>
      <c r="J1165">
        <v>1</v>
      </c>
    </row>
    <row r="1166" spans="1:10">
      <c r="A1166">
        <v>2018</v>
      </c>
      <c r="B1166">
        <v>3</v>
      </c>
      <c r="C1166" t="s">
        <v>83</v>
      </c>
      <c r="D1166" t="s">
        <v>514</v>
      </c>
      <c r="E1166" t="s">
        <v>515</v>
      </c>
      <c r="F1166">
        <v>5</v>
      </c>
      <c r="G1166">
        <v>127</v>
      </c>
      <c r="H1166">
        <v>13773.5</v>
      </c>
      <c r="I1166">
        <v>2548.555</v>
      </c>
      <c r="J1166">
        <v>2</v>
      </c>
    </row>
    <row r="1167" spans="1:10">
      <c r="A1167">
        <v>2018</v>
      </c>
      <c r="B1167">
        <v>3</v>
      </c>
      <c r="C1167" t="s">
        <v>83</v>
      </c>
      <c r="D1167" t="s">
        <v>516</v>
      </c>
      <c r="E1167" t="s">
        <v>513</v>
      </c>
      <c r="F1167">
        <v>5</v>
      </c>
      <c r="G1167">
        <v>98</v>
      </c>
      <c r="H1167">
        <v>14582.35</v>
      </c>
      <c r="I1167">
        <v>2537.7055</v>
      </c>
      <c r="J1167">
        <v>3</v>
      </c>
    </row>
    <row r="1168" spans="1:10">
      <c r="A1168">
        <v>2018</v>
      </c>
      <c r="B1168">
        <v>3</v>
      </c>
      <c r="C1168" t="s">
        <v>83</v>
      </c>
      <c r="D1168" t="s">
        <v>517</v>
      </c>
      <c r="E1168" t="s">
        <v>513</v>
      </c>
      <c r="F1168">
        <v>5</v>
      </c>
      <c r="G1168">
        <v>54</v>
      </c>
      <c r="H1168">
        <v>7360</v>
      </c>
      <c r="I1168">
        <v>1422.8</v>
      </c>
      <c r="J1168">
        <v>4</v>
      </c>
    </row>
    <row r="1169" spans="1:10">
      <c r="A1169">
        <v>2018</v>
      </c>
      <c r="B1169">
        <v>3</v>
      </c>
      <c r="C1169" t="s">
        <v>83</v>
      </c>
      <c r="D1169" t="s">
        <v>840</v>
      </c>
      <c r="E1169" t="s">
        <v>513</v>
      </c>
      <c r="F1169">
        <v>4</v>
      </c>
      <c r="G1169">
        <v>29</v>
      </c>
      <c r="H1169">
        <v>4032</v>
      </c>
      <c r="I1169">
        <v>840.16</v>
      </c>
      <c r="J1169">
        <v>5</v>
      </c>
    </row>
    <row r="1170" spans="1:10">
      <c r="A1170">
        <v>2018</v>
      </c>
      <c r="B1170">
        <v>3</v>
      </c>
      <c r="C1170" t="s">
        <v>83</v>
      </c>
      <c r="D1170" t="s">
        <v>841</v>
      </c>
      <c r="E1170" t="s">
        <v>513</v>
      </c>
      <c r="F1170">
        <v>3</v>
      </c>
      <c r="G1170">
        <v>12</v>
      </c>
      <c r="H1170">
        <v>1712.8</v>
      </c>
      <c r="I1170">
        <v>420.664</v>
      </c>
      <c r="J1170">
        <v>6</v>
      </c>
    </row>
    <row r="1171" spans="1:10">
      <c r="A1171">
        <v>2018</v>
      </c>
      <c r="B1171">
        <v>4</v>
      </c>
      <c r="C1171" t="s">
        <v>83</v>
      </c>
      <c r="D1171" t="s">
        <v>512</v>
      </c>
      <c r="E1171" t="s">
        <v>513</v>
      </c>
      <c r="F1171">
        <v>4</v>
      </c>
      <c r="G1171">
        <v>81</v>
      </c>
      <c r="H1171">
        <v>11850</v>
      </c>
      <c r="I1171">
        <v>2064.5</v>
      </c>
      <c r="J1171">
        <v>1</v>
      </c>
    </row>
    <row r="1172" spans="1:10">
      <c r="A1172">
        <v>2018</v>
      </c>
      <c r="B1172">
        <v>4</v>
      </c>
      <c r="C1172" t="s">
        <v>83</v>
      </c>
      <c r="D1172" t="s">
        <v>516</v>
      </c>
      <c r="E1172" t="s">
        <v>513</v>
      </c>
      <c r="F1172">
        <v>4</v>
      </c>
      <c r="G1172">
        <v>73</v>
      </c>
      <c r="H1172">
        <v>11121.2</v>
      </c>
      <c r="I1172">
        <v>1937.756</v>
      </c>
      <c r="J1172">
        <v>2</v>
      </c>
    </row>
    <row r="1173" spans="1:10">
      <c r="A1173">
        <v>2018</v>
      </c>
      <c r="B1173">
        <v>4</v>
      </c>
      <c r="C1173" t="s">
        <v>83</v>
      </c>
      <c r="D1173" t="s">
        <v>514</v>
      </c>
      <c r="E1173" t="s">
        <v>515</v>
      </c>
      <c r="F1173">
        <v>4</v>
      </c>
      <c r="G1173">
        <v>77</v>
      </c>
      <c r="H1173">
        <v>8567</v>
      </c>
      <c r="I1173">
        <v>1621.71</v>
      </c>
      <c r="J1173">
        <v>3</v>
      </c>
    </row>
    <row r="1174" spans="1:10">
      <c r="A1174">
        <v>2018</v>
      </c>
      <c r="B1174">
        <v>4</v>
      </c>
      <c r="C1174" t="s">
        <v>83</v>
      </c>
      <c r="D1174" t="s">
        <v>517</v>
      </c>
      <c r="E1174" t="s">
        <v>513</v>
      </c>
      <c r="F1174">
        <v>4</v>
      </c>
      <c r="G1174">
        <v>40</v>
      </c>
      <c r="H1174">
        <v>5656</v>
      </c>
      <c r="I1174">
        <v>1095.28</v>
      </c>
      <c r="J1174">
        <v>4</v>
      </c>
    </row>
    <row r="1175" spans="1:10">
      <c r="A1175">
        <v>2018</v>
      </c>
      <c r="B1175">
        <v>4</v>
      </c>
      <c r="C1175" t="s">
        <v>83</v>
      </c>
      <c r="D1175" t="s">
        <v>840</v>
      </c>
      <c r="E1175" t="s">
        <v>513</v>
      </c>
      <c r="F1175">
        <v>5</v>
      </c>
      <c r="G1175">
        <v>30</v>
      </c>
      <c r="H1175">
        <v>4192</v>
      </c>
      <c r="I1175">
        <v>914.96</v>
      </c>
      <c r="J1175">
        <v>5</v>
      </c>
    </row>
    <row r="1176" spans="1:10">
      <c r="A1176">
        <v>2018</v>
      </c>
      <c r="B1176">
        <v>4</v>
      </c>
      <c r="C1176" t="s">
        <v>83</v>
      </c>
      <c r="D1176" t="s">
        <v>841</v>
      </c>
      <c r="E1176" t="s">
        <v>513</v>
      </c>
      <c r="F1176">
        <v>5</v>
      </c>
      <c r="G1176">
        <v>24</v>
      </c>
      <c r="H1176">
        <v>3554</v>
      </c>
      <c r="I1176">
        <v>808.02</v>
      </c>
      <c r="J1176">
        <v>6</v>
      </c>
    </row>
    <row r="1177" spans="1:10">
      <c r="A1177">
        <v>2018</v>
      </c>
      <c r="B1177">
        <v>4</v>
      </c>
      <c r="C1177" t="s">
        <v>83</v>
      </c>
      <c r="D1177" t="s">
        <v>518</v>
      </c>
      <c r="E1177" t="s">
        <v>513</v>
      </c>
      <c r="F1177">
        <v>3</v>
      </c>
      <c r="G1177">
        <v>15</v>
      </c>
      <c r="H1177">
        <v>2152</v>
      </c>
      <c r="I1177">
        <v>489.76</v>
      </c>
      <c r="J1177">
        <v>7</v>
      </c>
    </row>
    <row r="1178" spans="1:10">
      <c r="A1178">
        <v>2018</v>
      </c>
      <c r="B1178">
        <v>4</v>
      </c>
      <c r="C1178" t="s">
        <v>83</v>
      </c>
      <c r="D1178" t="s">
        <v>842</v>
      </c>
      <c r="E1178" t="s">
        <v>515</v>
      </c>
      <c r="F1178">
        <v>1</v>
      </c>
      <c r="G1178">
        <v>18</v>
      </c>
      <c r="H1178">
        <v>2041</v>
      </c>
      <c r="I1178">
        <v>387.33</v>
      </c>
      <c r="J1178">
        <v>8</v>
      </c>
    </row>
    <row r="1179" spans="1:10">
      <c r="A1179">
        <v>2018</v>
      </c>
      <c r="B1179">
        <v>4</v>
      </c>
      <c r="C1179" t="s">
        <v>83</v>
      </c>
      <c r="D1179" t="s">
        <v>843</v>
      </c>
      <c r="E1179" t="s">
        <v>844</v>
      </c>
      <c r="F1179">
        <v>1</v>
      </c>
      <c r="G1179">
        <v>2</v>
      </c>
      <c r="H1179">
        <v>320</v>
      </c>
      <c r="I1179">
        <v>99.6</v>
      </c>
      <c r="J1179">
        <v>9</v>
      </c>
    </row>
    <row r="1180" spans="1:10">
      <c r="A1180">
        <v>2018</v>
      </c>
      <c r="B1180">
        <v>5</v>
      </c>
      <c r="C1180" t="s">
        <v>83</v>
      </c>
      <c r="D1180" t="s">
        <v>514</v>
      </c>
      <c r="E1180" t="s">
        <v>515</v>
      </c>
      <c r="F1180">
        <v>4</v>
      </c>
      <c r="G1180">
        <v>102</v>
      </c>
      <c r="H1180">
        <v>11446.5</v>
      </c>
      <c r="I1180">
        <v>2096.045</v>
      </c>
      <c r="J1180">
        <v>1</v>
      </c>
    </row>
    <row r="1181" spans="1:10">
      <c r="A1181">
        <v>2018</v>
      </c>
      <c r="B1181">
        <v>5</v>
      </c>
      <c r="C1181" t="s">
        <v>83</v>
      </c>
      <c r="D1181" t="s">
        <v>516</v>
      </c>
      <c r="E1181" t="s">
        <v>513</v>
      </c>
      <c r="F1181">
        <v>4</v>
      </c>
      <c r="G1181">
        <v>71</v>
      </c>
      <c r="H1181">
        <v>11001.6</v>
      </c>
      <c r="I1181">
        <v>1914.208</v>
      </c>
      <c r="J1181">
        <v>2</v>
      </c>
    </row>
    <row r="1182" spans="1:10">
      <c r="A1182">
        <v>2018</v>
      </c>
      <c r="B1182">
        <v>5</v>
      </c>
      <c r="C1182" t="s">
        <v>83</v>
      </c>
      <c r="D1182" t="s">
        <v>512</v>
      </c>
      <c r="E1182" t="s">
        <v>513</v>
      </c>
      <c r="F1182">
        <v>4</v>
      </c>
      <c r="G1182">
        <v>73</v>
      </c>
      <c r="H1182">
        <v>10697.6</v>
      </c>
      <c r="I1182">
        <v>1882.688</v>
      </c>
      <c r="J1182">
        <v>3</v>
      </c>
    </row>
    <row r="1183" spans="1:10">
      <c r="A1183">
        <v>2018</v>
      </c>
      <c r="B1183">
        <v>5</v>
      </c>
      <c r="C1183" t="s">
        <v>83</v>
      </c>
      <c r="D1183" t="s">
        <v>517</v>
      </c>
      <c r="E1183" t="s">
        <v>513</v>
      </c>
      <c r="F1183">
        <v>4</v>
      </c>
      <c r="G1183">
        <v>34</v>
      </c>
      <c r="H1183">
        <v>5040.8</v>
      </c>
      <c r="I1183">
        <v>991.304</v>
      </c>
      <c r="J1183">
        <v>4</v>
      </c>
    </row>
    <row r="1184" spans="1:10">
      <c r="A1184">
        <v>2018</v>
      </c>
      <c r="B1184">
        <v>5</v>
      </c>
      <c r="C1184" t="s">
        <v>83</v>
      </c>
      <c r="D1184" t="s">
        <v>840</v>
      </c>
      <c r="E1184" t="s">
        <v>513</v>
      </c>
      <c r="F1184">
        <v>4</v>
      </c>
      <c r="G1184">
        <v>22</v>
      </c>
      <c r="H1184">
        <v>3208</v>
      </c>
      <c r="I1184">
        <v>705.04</v>
      </c>
      <c r="J1184">
        <v>5</v>
      </c>
    </row>
    <row r="1185" spans="1:10">
      <c r="A1185">
        <v>2018</v>
      </c>
      <c r="B1185">
        <v>5</v>
      </c>
      <c r="C1185" t="s">
        <v>83</v>
      </c>
      <c r="D1185" t="s">
        <v>841</v>
      </c>
      <c r="E1185" t="s">
        <v>513</v>
      </c>
      <c r="F1185">
        <v>4</v>
      </c>
      <c r="G1185">
        <v>18</v>
      </c>
      <c r="H1185">
        <v>2664.8</v>
      </c>
      <c r="I1185">
        <v>618.424</v>
      </c>
      <c r="J1185">
        <v>6</v>
      </c>
    </row>
    <row r="1186" spans="1:10">
      <c r="A1186">
        <v>2018</v>
      </c>
      <c r="B1186">
        <v>5</v>
      </c>
      <c r="C1186" t="s">
        <v>83</v>
      </c>
      <c r="D1186" t="s">
        <v>845</v>
      </c>
      <c r="E1186" t="s">
        <v>513</v>
      </c>
      <c r="F1186">
        <v>1</v>
      </c>
      <c r="G1186">
        <v>16</v>
      </c>
      <c r="H1186">
        <v>2384.4</v>
      </c>
      <c r="I1186">
        <v>423.972</v>
      </c>
      <c r="J1186">
        <v>7</v>
      </c>
    </row>
    <row r="1187" spans="1:10">
      <c r="A1187">
        <v>2018</v>
      </c>
      <c r="B1187">
        <v>5</v>
      </c>
      <c r="C1187" t="s">
        <v>83</v>
      </c>
      <c r="D1187" t="s">
        <v>846</v>
      </c>
      <c r="E1187" t="s">
        <v>515</v>
      </c>
      <c r="F1187">
        <v>4</v>
      </c>
      <c r="G1187">
        <v>9</v>
      </c>
      <c r="H1187">
        <v>1131.54</v>
      </c>
      <c r="I1187">
        <v>383.1002</v>
      </c>
      <c r="J1187">
        <v>8</v>
      </c>
    </row>
    <row r="1188" spans="1:10">
      <c r="A1188">
        <v>2018</v>
      </c>
      <c r="B1188">
        <v>5</v>
      </c>
      <c r="C1188" t="s">
        <v>83</v>
      </c>
      <c r="D1188" t="s">
        <v>847</v>
      </c>
      <c r="E1188" t="s">
        <v>513</v>
      </c>
      <c r="F1188">
        <v>1</v>
      </c>
      <c r="G1188">
        <v>10</v>
      </c>
      <c r="H1188">
        <v>1544</v>
      </c>
      <c r="I1188">
        <v>290.72</v>
      </c>
      <c r="J1188">
        <v>9</v>
      </c>
    </row>
    <row r="1189" spans="1:10">
      <c r="A1189">
        <v>2018</v>
      </c>
      <c r="B1189">
        <v>5</v>
      </c>
      <c r="C1189" t="s">
        <v>83</v>
      </c>
      <c r="D1189" t="s">
        <v>848</v>
      </c>
      <c r="E1189" t="s">
        <v>849</v>
      </c>
      <c r="F1189">
        <v>3</v>
      </c>
      <c r="G1189">
        <v>2</v>
      </c>
      <c r="H1189">
        <v>640</v>
      </c>
      <c r="I1189">
        <v>241.2</v>
      </c>
      <c r="J1189">
        <v>10</v>
      </c>
    </row>
    <row r="1190" spans="1:10">
      <c r="A1190">
        <v>2018</v>
      </c>
      <c r="B1190">
        <v>5</v>
      </c>
      <c r="C1190" t="s">
        <v>83</v>
      </c>
      <c r="D1190" t="s">
        <v>850</v>
      </c>
      <c r="E1190" t="s">
        <v>513</v>
      </c>
      <c r="F1190">
        <v>1</v>
      </c>
      <c r="G1190">
        <v>3</v>
      </c>
      <c r="H1190">
        <v>464</v>
      </c>
      <c r="I1190">
        <v>122.32</v>
      </c>
      <c r="J1190">
        <v>11</v>
      </c>
    </row>
    <row r="1191" spans="1:10">
      <c r="A1191">
        <v>2018</v>
      </c>
      <c r="B1191">
        <v>6</v>
      </c>
      <c r="C1191" t="s">
        <v>83</v>
      </c>
      <c r="D1191" t="s">
        <v>514</v>
      </c>
      <c r="E1191" t="s">
        <v>515</v>
      </c>
      <c r="F1191">
        <v>3</v>
      </c>
      <c r="G1191">
        <v>44</v>
      </c>
      <c r="H1191">
        <v>5083</v>
      </c>
      <c r="I1191">
        <v>986.79</v>
      </c>
      <c r="J1191">
        <v>1</v>
      </c>
    </row>
    <row r="1192" spans="1:10">
      <c r="A1192">
        <v>2018</v>
      </c>
      <c r="B1192">
        <v>6</v>
      </c>
      <c r="C1192" t="s">
        <v>83</v>
      </c>
      <c r="D1192" t="s">
        <v>516</v>
      </c>
      <c r="E1192" t="s">
        <v>513</v>
      </c>
      <c r="F1192">
        <v>3</v>
      </c>
      <c r="G1192">
        <v>30</v>
      </c>
      <c r="H1192">
        <v>4704.8</v>
      </c>
      <c r="I1192">
        <v>881.624</v>
      </c>
      <c r="J1192">
        <v>2</v>
      </c>
    </row>
    <row r="1193" spans="1:10">
      <c r="A1193">
        <v>2018</v>
      </c>
      <c r="B1193">
        <v>6</v>
      </c>
      <c r="C1193" t="s">
        <v>83</v>
      </c>
      <c r="D1193" t="s">
        <v>512</v>
      </c>
      <c r="E1193" t="s">
        <v>513</v>
      </c>
      <c r="F1193">
        <v>3</v>
      </c>
      <c r="G1193">
        <v>31</v>
      </c>
      <c r="H1193">
        <v>4537.2</v>
      </c>
      <c r="I1193">
        <v>863.836</v>
      </c>
      <c r="J1193">
        <v>3</v>
      </c>
    </row>
    <row r="1194" spans="1:10">
      <c r="A1194">
        <v>2018</v>
      </c>
      <c r="B1194">
        <v>6</v>
      </c>
      <c r="C1194" t="s">
        <v>83</v>
      </c>
      <c r="D1194" t="s">
        <v>518</v>
      </c>
      <c r="E1194" t="s">
        <v>513</v>
      </c>
      <c r="F1194">
        <v>4</v>
      </c>
      <c r="G1194">
        <v>19</v>
      </c>
      <c r="H1194">
        <v>2920.4</v>
      </c>
      <c r="I1194">
        <v>655.652</v>
      </c>
      <c r="J1194">
        <v>4</v>
      </c>
    </row>
    <row r="1195" spans="1:10">
      <c r="A1195">
        <v>2018</v>
      </c>
      <c r="B1195">
        <v>6</v>
      </c>
      <c r="C1195" t="s">
        <v>83</v>
      </c>
      <c r="D1195" t="s">
        <v>842</v>
      </c>
      <c r="E1195" t="s">
        <v>515</v>
      </c>
      <c r="F1195">
        <v>2</v>
      </c>
      <c r="G1195">
        <v>24</v>
      </c>
      <c r="H1195">
        <v>2775.5</v>
      </c>
      <c r="I1195">
        <v>556.815</v>
      </c>
      <c r="J1195">
        <v>5</v>
      </c>
    </row>
    <row r="1196" spans="1:10">
      <c r="A1196">
        <v>2018</v>
      </c>
      <c r="B1196">
        <v>6</v>
      </c>
      <c r="C1196" t="s">
        <v>83</v>
      </c>
      <c r="D1196" t="s">
        <v>851</v>
      </c>
      <c r="E1196" t="s">
        <v>513</v>
      </c>
      <c r="F1196">
        <v>1</v>
      </c>
      <c r="G1196">
        <v>20</v>
      </c>
      <c r="H1196">
        <v>3080</v>
      </c>
      <c r="I1196">
        <v>530.4</v>
      </c>
      <c r="J1196">
        <v>6</v>
      </c>
    </row>
    <row r="1197" spans="1:10">
      <c r="A1197">
        <v>2018</v>
      </c>
      <c r="B1197">
        <v>6</v>
      </c>
      <c r="C1197" t="s">
        <v>83</v>
      </c>
      <c r="D1197" t="s">
        <v>517</v>
      </c>
      <c r="E1197" t="s">
        <v>513</v>
      </c>
      <c r="F1197">
        <v>3</v>
      </c>
      <c r="G1197">
        <v>13</v>
      </c>
      <c r="H1197">
        <v>1937.2</v>
      </c>
      <c r="I1197">
        <v>453.836</v>
      </c>
      <c r="J1197">
        <v>7</v>
      </c>
    </row>
    <row r="1198" spans="1:10">
      <c r="A1198">
        <v>2018</v>
      </c>
      <c r="B1198">
        <v>6</v>
      </c>
      <c r="C1198" t="s">
        <v>83</v>
      </c>
      <c r="D1198" t="s">
        <v>841</v>
      </c>
      <c r="E1198" t="s">
        <v>513</v>
      </c>
      <c r="F1198">
        <v>3</v>
      </c>
      <c r="G1198">
        <v>11</v>
      </c>
      <c r="H1198">
        <v>1544</v>
      </c>
      <c r="I1198">
        <v>394.72</v>
      </c>
      <c r="J1198">
        <v>8</v>
      </c>
    </row>
    <row r="1199" spans="1:10">
      <c r="A1199">
        <v>2018</v>
      </c>
      <c r="B1199">
        <v>6</v>
      </c>
      <c r="C1199" t="s">
        <v>83</v>
      </c>
      <c r="D1199" t="s">
        <v>840</v>
      </c>
      <c r="E1199" t="s">
        <v>513</v>
      </c>
      <c r="F1199">
        <v>3</v>
      </c>
      <c r="G1199">
        <v>10</v>
      </c>
      <c r="H1199">
        <v>1408.4</v>
      </c>
      <c r="I1199">
        <v>373.092</v>
      </c>
      <c r="J1199">
        <v>9</v>
      </c>
    </row>
    <row r="1200" spans="1:10">
      <c r="A1200">
        <v>2018</v>
      </c>
      <c r="B1200">
        <v>6</v>
      </c>
      <c r="C1200" t="s">
        <v>83</v>
      </c>
      <c r="D1200" t="s">
        <v>846</v>
      </c>
      <c r="E1200" t="s">
        <v>515</v>
      </c>
      <c r="F1200">
        <v>3</v>
      </c>
      <c r="G1200">
        <v>7</v>
      </c>
      <c r="H1200">
        <v>863.65</v>
      </c>
      <c r="I1200">
        <v>290.2745</v>
      </c>
      <c r="J1200">
        <v>10</v>
      </c>
    </row>
    <row r="1201" spans="1:10">
      <c r="A1201">
        <v>2018</v>
      </c>
      <c r="B1201">
        <v>6</v>
      </c>
      <c r="C1201" t="s">
        <v>83</v>
      </c>
      <c r="D1201" t="s">
        <v>852</v>
      </c>
      <c r="E1201" t="s">
        <v>513</v>
      </c>
      <c r="F1201">
        <v>1</v>
      </c>
      <c r="G1201">
        <v>2</v>
      </c>
      <c r="H1201">
        <v>288</v>
      </c>
      <c r="I1201">
        <v>95.44</v>
      </c>
      <c r="J1201">
        <v>11</v>
      </c>
    </row>
    <row r="1202" spans="1:10">
      <c r="A1202">
        <v>2018</v>
      </c>
      <c r="B1202">
        <v>6</v>
      </c>
      <c r="C1202" t="s">
        <v>83</v>
      </c>
      <c r="D1202" t="s">
        <v>853</v>
      </c>
      <c r="E1202" t="s">
        <v>515</v>
      </c>
      <c r="F1202">
        <v>1</v>
      </c>
      <c r="G1202">
        <v>2</v>
      </c>
      <c r="H1202">
        <v>244.55</v>
      </c>
      <c r="I1202">
        <v>89.7915</v>
      </c>
      <c r="J1202">
        <v>12</v>
      </c>
    </row>
    <row r="1203" spans="1:10">
      <c r="A1203">
        <v>2018</v>
      </c>
      <c r="B1203">
        <v>7</v>
      </c>
      <c r="C1203" t="s">
        <v>83</v>
      </c>
      <c r="D1203" t="s">
        <v>519</v>
      </c>
      <c r="E1203" t="s">
        <v>520</v>
      </c>
      <c r="F1203">
        <v>15</v>
      </c>
      <c r="G1203">
        <v>362</v>
      </c>
      <c r="H1203">
        <v>49264</v>
      </c>
      <c r="I1203">
        <v>8602.32</v>
      </c>
      <c r="J1203">
        <v>1</v>
      </c>
    </row>
    <row r="1204" spans="1:10">
      <c r="A1204">
        <v>2018</v>
      </c>
      <c r="B1204">
        <v>7</v>
      </c>
      <c r="C1204" t="s">
        <v>83</v>
      </c>
      <c r="D1204" t="s">
        <v>521</v>
      </c>
      <c r="E1204" t="s">
        <v>520</v>
      </c>
      <c r="F1204">
        <v>15</v>
      </c>
      <c r="G1204">
        <v>176</v>
      </c>
      <c r="H1204">
        <v>25136</v>
      </c>
      <c r="I1204">
        <v>4721.68</v>
      </c>
      <c r="J1204">
        <v>2</v>
      </c>
    </row>
    <row r="1205" spans="1:10">
      <c r="A1205">
        <v>2018</v>
      </c>
      <c r="B1205">
        <v>7</v>
      </c>
      <c r="C1205" t="s">
        <v>83</v>
      </c>
      <c r="D1205" t="s">
        <v>522</v>
      </c>
      <c r="E1205" t="s">
        <v>523</v>
      </c>
      <c r="F1205">
        <v>12</v>
      </c>
      <c r="G1205">
        <v>118</v>
      </c>
      <c r="H1205">
        <v>20760</v>
      </c>
      <c r="I1205">
        <v>3770.8</v>
      </c>
      <c r="J1205">
        <v>3</v>
      </c>
    </row>
    <row r="1206" spans="1:10">
      <c r="A1206">
        <v>2018</v>
      </c>
      <c r="B1206">
        <v>7</v>
      </c>
      <c r="C1206" t="s">
        <v>83</v>
      </c>
      <c r="D1206" t="s">
        <v>524</v>
      </c>
      <c r="E1206" t="s">
        <v>399</v>
      </c>
      <c r="F1206">
        <v>15</v>
      </c>
      <c r="G1206">
        <v>43</v>
      </c>
      <c r="H1206">
        <v>4738.5</v>
      </c>
      <c r="I1206">
        <v>1538.005</v>
      </c>
      <c r="J1206">
        <v>4</v>
      </c>
    </row>
    <row r="1207" spans="1:10">
      <c r="A1207">
        <v>2018</v>
      </c>
      <c r="B1207">
        <v>8</v>
      </c>
      <c r="C1207" t="s">
        <v>83</v>
      </c>
      <c r="D1207" t="s">
        <v>525</v>
      </c>
      <c r="E1207" t="s">
        <v>523</v>
      </c>
      <c r="F1207">
        <v>15</v>
      </c>
      <c r="G1207">
        <v>355</v>
      </c>
      <c r="H1207">
        <v>60696.5</v>
      </c>
      <c r="I1207">
        <v>10060.545</v>
      </c>
      <c r="J1207">
        <v>1</v>
      </c>
    </row>
    <row r="1208" spans="1:10">
      <c r="A1208">
        <v>2018</v>
      </c>
      <c r="B1208">
        <v>8</v>
      </c>
      <c r="C1208" t="s">
        <v>83</v>
      </c>
      <c r="D1208" t="s">
        <v>526</v>
      </c>
      <c r="E1208" t="s">
        <v>520</v>
      </c>
      <c r="F1208">
        <v>15</v>
      </c>
      <c r="G1208">
        <v>292</v>
      </c>
      <c r="H1208">
        <v>40864</v>
      </c>
      <c r="I1208">
        <v>7230.32</v>
      </c>
      <c r="J1208">
        <v>2</v>
      </c>
    </row>
    <row r="1209" spans="1:10">
      <c r="A1209">
        <v>2018</v>
      </c>
      <c r="B1209">
        <v>8</v>
      </c>
      <c r="C1209" t="s">
        <v>83</v>
      </c>
      <c r="D1209" t="s">
        <v>522</v>
      </c>
      <c r="E1209" t="s">
        <v>523</v>
      </c>
      <c r="F1209">
        <v>3</v>
      </c>
      <c r="G1209">
        <v>25</v>
      </c>
      <c r="H1209">
        <v>4520</v>
      </c>
      <c r="I1209">
        <v>837.6</v>
      </c>
      <c r="J1209">
        <v>3</v>
      </c>
    </row>
    <row r="1210" spans="1:10">
      <c r="A1210">
        <v>2016</v>
      </c>
      <c r="B1210">
        <v>6</v>
      </c>
      <c r="C1210" t="s">
        <v>84</v>
      </c>
      <c r="D1210" t="s">
        <v>527</v>
      </c>
      <c r="E1210" t="s">
        <v>99</v>
      </c>
      <c r="F1210">
        <v>4</v>
      </c>
      <c r="G1210">
        <v>92</v>
      </c>
      <c r="H1210">
        <v>9437.428</v>
      </c>
      <c r="I1210">
        <v>1702.86564</v>
      </c>
      <c r="J1210">
        <v>1</v>
      </c>
    </row>
    <row r="1211" spans="1:10">
      <c r="A1211">
        <v>2016</v>
      </c>
      <c r="B1211">
        <v>6</v>
      </c>
      <c r="C1211" t="s">
        <v>84</v>
      </c>
      <c r="D1211" t="s">
        <v>226</v>
      </c>
      <c r="E1211" t="s">
        <v>99</v>
      </c>
      <c r="F1211">
        <v>4</v>
      </c>
      <c r="G1211">
        <v>80</v>
      </c>
      <c r="H1211">
        <v>8161.734</v>
      </c>
      <c r="I1211">
        <v>1501.02542</v>
      </c>
      <c r="J1211">
        <v>2</v>
      </c>
    </row>
    <row r="1212" spans="1:10">
      <c r="A1212">
        <v>2016</v>
      </c>
      <c r="B1212">
        <v>6</v>
      </c>
      <c r="C1212" t="s">
        <v>84</v>
      </c>
      <c r="D1212" t="s">
        <v>230</v>
      </c>
      <c r="E1212" t="s">
        <v>99</v>
      </c>
      <c r="F1212">
        <v>4</v>
      </c>
      <c r="G1212">
        <v>66</v>
      </c>
      <c r="H1212">
        <v>6677.904</v>
      </c>
      <c r="I1212">
        <v>1266.12752</v>
      </c>
      <c r="J1212">
        <v>3</v>
      </c>
    </row>
    <row r="1213" spans="1:10">
      <c r="A1213">
        <v>2016</v>
      </c>
      <c r="B1213">
        <v>6</v>
      </c>
      <c r="C1213" t="s">
        <v>84</v>
      </c>
      <c r="D1213" t="s">
        <v>453</v>
      </c>
      <c r="E1213" t="s">
        <v>99</v>
      </c>
      <c r="F1213">
        <v>4</v>
      </c>
      <c r="G1213">
        <v>58</v>
      </c>
      <c r="H1213">
        <v>5656.208</v>
      </c>
      <c r="I1213">
        <v>1109.30704</v>
      </c>
      <c r="J1213">
        <v>4</v>
      </c>
    </row>
    <row r="1214" spans="1:10">
      <c r="A1214">
        <v>2016</v>
      </c>
      <c r="B1214">
        <v>6</v>
      </c>
      <c r="C1214" t="s">
        <v>84</v>
      </c>
      <c r="D1214" t="s">
        <v>451</v>
      </c>
      <c r="E1214" t="s">
        <v>99</v>
      </c>
      <c r="F1214">
        <v>4</v>
      </c>
      <c r="G1214">
        <v>53</v>
      </c>
      <c r="H1214">
        <v>5343.908</v>
      </c>
      <c r="I1214">
        <v>1053.70804</v>
      </c>
      <c r="J1214">
        <v>5</v>
      </c>
    </row>
    <row r="1215" spans="1:10">
      <c r="A1215">
        <v>2016</v>
      </c>
      <c r="B1215">
        <v>6</v>
      </c>
      <c r="C1215" t="s">
        <v>84</v>
      </c>
      <c r="D1215" t="s">
        <v>530</v>
      </c>
      <c r="E1215" t="s">
        <v>99</v>
      </c>
      <c r="F1215">
        <v>4</v>
      </c>
      <c r="G1215">
        <v>4</v>
      </c>
      <c r="H1215">
        <v>1120</v>
      </c>
      <c r="I1215">
        <v>357.6</v>
      </c>
      <c r="J1215">
        <v>6</v>
      </c>
    </row>
    <row r="1216" spans="1:10">
      <c r="A1216">
        <v>2016</v>
      </c>
      <c r="B1216">
        <v>6</v>
      </c>
      <c r="C1216" t="s">
        <v>84</v>
      </c>
      <c r="D1216" t="s">
        <v>238</v>
      </c>
      <c r="E1216" t="s">
        <v>99</v>
      </c>
      <c r="F1216">
        <v>2</v>
      </c>
      <c r="G1216">
        <v>2</v>
      </c>
      <c r="H1216">
        <v>195.53</v>
      </c>
      <c r="I1216">
        <v>131.4189</v>
      </c>
      <c r="J1216">
        <v>7</v>
      </c>
    </row>
    <row r="1217" spans="1:10">
      <c r="A1217">
        <v>2016</v>
      </c>
      <c r="B1217">
        <v>7</v>
      </c>
      <c r="C1217" t="s">
        <v>84</v>
      </c>
      <c r="D1217" t="s">
        <v>528</v>
      </c>
      <c r="E1217" t="s">
        <v>99</v>
      </c>
      <c r="F1217">
        <v>6</v>
      </c>
      <c r="G1217">
        <v>124</v>
      </c>
      <c r="H1217">
        <v>58703.844</v>
      </c>
      <c r="I1217">
        <v>8303.49972</v>
      </c>
      <c r="J1217">
        <v>1</v>
      </c>
    </row>
    <row r="1218" spans="1:10">
      <c r="A1218">
        <v>2016</v>
      </c>
      <c r="B1218">
        <v>7</v>
      </c>
      <c r="C1218" t="s">
        <v>84</v>
      </c>
      <c r="D1218" t="s">
        <v>529</v>
      </c>
      <c r="E1218" t="s">
        <v>99</v>
      </c>
      <c r="F1218">
        <v>6</v>
      </c>
      <c r="G1218">
        <v>115</v>
      </c>
      <c r="H1218">
        <v>53366.124</v>
      </c>
      <c r="I1218">
        <v>7582.59612</v>
      </c>
      <c r="J1218">
        <v>2</v>
      </c>
    </row>
    <row r="1219" spans="1:10">
      <c r="A1219">
        <v>2016</v>
      </c>
      <c r="B1219">
        <v>7</v>
      </c>
      <c r="C1219" t="s">
        <v>84</v>
      </c>
      <c r="D1219" t="s">
        <v>530</v>
      </c>
      <c r="E1219" t="s">
        <v>99</v>
      </c>
      <c r="F1219">
        <v>1</v>
      </c>
      <c r="G1219">
        <v>1</v>
      </c>
      <c r="H1219">
        <v>280</v>
      </c>
      <c r="I1219">
        <v>89.4</v>
      </c>
      <c r="J1219">
        <v>3</v>
      </c>
    </row>
    <row r="1220" spans="1:10">
      <c r="A1220">
        <v>2016</v>
      </c>
      <c r="B1220">
        <v>8</v>
      </c>
      <c r="C1220" t="s">
        <v>84</v>
      </c>
      <c r="D1220" t="s">
        <v>531</v>
      </c>
      <c r="E1220" t="s">
        <v>99</v>
      </c>
      <c r="F1220">
        <v>15</v>
      </c>
      <c r="G1220">
        <v>229</v>
      </c>
      <c r="H1220">
        <v>22423.12</v>
      </c>
      <c r="I1220">
        <v>4352.0056</v>
      </c>
      <c r="J1220">
        <v>1</v>
      </c>
    </row>
    <row r="1221" spans="1:10">
      <c r="A1221">
        <v>2016</v>
      </c>
      <c r="B1221">
        <v>8</v>
      </c>
      <c r="C1221" t="s">
        <v>84</v>
      </c>
      <c r="D1221" t="s">
        <v>527</v>
      </c>
      <c r="E1221" t="s">
        <v>99</v>
      </c>
      <c r="F1221">
        <v>15</v>
      </c>
      <c r="G1221">
        <v>219</v>
      </c>
      <c r="H1221">
        <v>21656.922</v>
      </c>
      <c r="I1221">
        <v>4222.39986</v>
      </c>
      <c r="J1221">
        <v>2</v>
      </c>
    </row>
    <row r="1222" spans="1:10">
      <c r="A1222">
        <v>2016</v>
      </c>
      <c r="B1222">
        <v>8</v>
      </c>
      <c r="C1222" t="s">
        <v>84</v>
      </c>
      <c r="D1222" t="s">
        <v>532</v>
      </c>
      <c r="E1222" t="s">
        <v>99</v>
      </c>
      <c r="F1222">
        <v>2</v>
      </c>
      <c r="G1222">
        <v>3</v>
      </c>
      <c r="H1222">
        <v>286.024</v>
      </c>
      <c r="I1222">
        <v>146.18312</v>
      </c>
      <c r="J1222">
        <v>3</v>
      </c>
    </row>
    <row r="1223" spans="1:10">
      <c r="A1223">
        <v>2016</v>
      </c>
      <c r="B1223">
        <v>10</v>
      </c>
      <c r="C1223" t="s">
        <v>84</v>
      </c>
      <c r="D1223" t="s">
        <v>228</v>
      </c>
      <c r="E1223" t="s">
        <v>99</v>
      </c>
      <c r="F1223">
        <v>5</v>
      </c>
      <c r="G1223">
        <v>96</v>
      </c>
      <c r="H1223">
        <v>9998.832</v>
      </c>
      <c r="I1223">
        <v>1837.84816</v>
      </c>
      <c r="J1223">
        <v>1</v>
      </c>
    </row>
    <row r="1224" spans="1:10">
      <c r="A1224">
        <v>2016</v>
      </c>
      <c r="B1224">
        <v>10</v>
      </c>
      <c r="C1224" t="s">
        <v>84</v>
      </c>
      <c r="D1224" t="s">
        <v>449</v>
      </c>
      <c r="E1224" t="s">
        <v>99</v>
      </c>
      <c r="F1224">
        <v>5</v>
      </c>
      <c r="G1224">
        <v>83</v>
      </c>
      <c r="H1224">
        <v>8447</v>
      </c>
      <c r="I1224">
        <v>1597.11</v>
      </c>
      <c r="J1224">
        <v>2</v>
      </c>
    </row>
    <row r="1225" spans="1:10">
      <c r="A1225">
        <v>2016</v>
      </c>
      <c r="B1225">
        <v>10</v>
      </c>
      <c r="C1225" t="s">
        <v>84</v>
      </c>
      <c r="D1225" t="s">
        <v>533</v>
      </c>
      <c r="E1225" t="s">
        <v>99</v>
      </c>
      <c r="F1225">
        <v>3</v>
      </c>
      <c r="G1225">
        <v>46</v>
      </c>
      <c r="H1225">
        <v>4756.5</v>
      </c>
      <c r="I1225">
        <v>906.345</v>
      </c>
      <c r="J1225">
        <v>3</v>
      </c>
    </row>
    <row r="1226" spans="1:10">
      <c r="A1226">
        <v>2016</v>
      </c>
      <c r="B1226">
        <v>10</v>
      </c>
      <c r="C1226" t="s">
        <v>84</v>
      </c>
      <c r="D1226" t="s">
        <v>534</v>
      </c>
      <c r="E1226" t="s">
        <v>99</v>
      </c>
      <c r="F1226">
        <v>4</v>
      </c>
      <c r="G1226">
        <v>8</v>
      </c>
      <c r="H1226">
        <v>751.972</v>
      </c>
      <c r="I1226">
        <v>321.75636</v>
      </c>
      <c r="J1226">
        <v>4</v>
      </c>
    </row>
    <row r="1227" spans="1:10">
      <c r="A1227">
        <v>2016</v>
      </c>
      <c r="B1227">
        <v>10</v>
      </c>
      <c r="C1227" t="s">
        <v>84</v>
      </c>
      <c r="D1227" t="s">
        <v>220</v>
      </c>
      <c r="E1227" t="s">
        <v>99</v>
      </c>
      <c r="F1227">
        <v>1</v>
      </c>
      <c r="G1227">
        <v>5</v>
      </c>
      <c r="H1227">
        <v>498</v>
      </c>
      <c r="I1227">
        <v>129.74</v>
      </c>
      <c r="J1227">
        <v>5</v>
      </c>
    </row>
    <row r="1228" spans="1:10">
      <c r="A1228">
        <v>2016</v>
      </c>
      <c r="B1228">
        <v>11</v>
      </c>
      <c r="C1228" t="s">
        <v>84</v>
      </c>
      <c r="D1228" t="s">
        <v>449</v>
      </c>
      <c r="E1228" t="s">
        <v>99</v>
      </c>
      <c r="F1228">
        <v>4</v>
      </c>
      <c r="G1228">
        <v>89</v>
      </c>
      <c r="H1228">
        <v>8889.5</v>
      </c>
      <c r="I1228">
        <v>1622.635</v>
      </c>
      <c r="J1228">
        <v>1</v>
      </c>
    </row>
    <row r="1229" spans="1:10">
      <c r="A1229">
        <v>2016</v>
      </c>
      <c r="B1229">
        <v>11</v>
      </c>
      <c r="C1229" t="s">
        <v>84</v>
      </c>
      <c r="D1229" t="s">
        <v>228</v>
      </c>
      <c r="E1229" t="s">
        <v>99</v>
      </c>
      <c r="F1229">
        <v>4</v>
      </c>
      <c r="G1229">
        <v>84</v>
      </c>
      <c r="H1229">
        <v>8836.144</v>
      </c>
      <c r="I1229">
        <v>1600.69872</v>
      </c>
      <c r="J1229">
        <v>2</v>
      </c>
    </row>
    <row r="1230" spans="1:10">
      <c r="A1230">
        <v>2016</v>
      </c>
      <c r="B1230">
        <v>11</v>
      </c>
      <c r="C1230" t="s">
        <v>84</v>
      </c>
      <c r="D1230" t="s">
        <v>533</v>
      </c>
      <c r="E1230" t="s">
        <v>99</v>
      </c>
      <c r="F1230">
        <v>4</v>
      </c>
      <c r="G1230">
        <v>78</v>
      </c>
      <c r="H1230">
        <v>8218</v>
      </c>
      <c r="I1230">
        <v>1502.34</v>
      </c>
      <c r="J1230">
        <v>3</v>
      </c>
    </row>
    <row r="1231" spans="1:10">
      <c r="A1231">
        <v>2016</v>
      </c>
      <c r="B1231">
        <v>11</v>
      </c>
      <c r="C1231" t="s">
        <v>84</v>
      </c>
      <c r="D1231" t="s">
        <v>220</v>
      </c>
      <c r="E1231" t="s">
        <v>99</v>
      </c>
      <c r="F1231">
        <v>3</v>
      </c>
      <c r="G1231">
        <v>20</v>
      </c>
      <c r="H1231">
        <v>2021.358</v>
      </c>
      <c r="I1231">
        <v>472.77654</v>
      </c>
      <c r="J1231">
        <v>4</v>
      </c>
    </row>
    <row r="1232" spans="1:10">
      <c r="A1232">
        <v>2016</v>
      </c>
      <c r="B1232">
        <v>11</v>
      </c>
      <c r="C1232" t="s">
        <v>84</v>
      </c>
      <c r="D1232" t="s">
        <v>451</v>
      </c>
      <c r="E1232" t="s">
        <v>99</v>
      </c>
      <c r="F1232">
        <v>1</v>
      </c>
      <c r="G1232">
        <v>16</v>
      </c>
      <c r="H1232">
        <v>1642</v>
      </c>
      <c r="I1232">
        <v>311.46</v>
      </c>
      <c r="J1232">
        <v>5</v>
      </c>
    </row>
    <row r="1233" spans="1:10">
      <c r="A1233">
        <v>2016</v>
      </c>
      <c r="B1233">
        <v>11</v>
      </c>
      <c r="C1233" t="s">
        <v>84</v>
      </c>
      <c r="D1233" t="s">
        <v>534</v>
      </c>
      <c r="E1233" t="s">
        <v>99</v>
      </c>
      <c r="F1233">
        <v>4</v>
      </c>
      <c r="G1233">
        <v>4</v>
      </c>
      <c r="H1233">
        <v>390</v>
      </c>
      <c r="I1233">
        <v>262.7</v>
      </c>
      <c r="J1233">
        <v>6</v>
      </c>
    </row>
    <row r="1234" spans="1:10">
      <c r="A1234">
        <v>2016</v>
      </c>
      <c r="B1234">
        <v>11</v>
      </c>
      <c r="C1234" t="s">
        <v>84</v>
      </c>
      <c r="D1234" t="s">
        <v>230</v>
      </c>
      <c r="E1234" t="s">
        <v>99</v>
      </c>
      <c r="F1234">
        <v>1</v>
      </c>
      <c r="G1234">
        <v>9</v>
      </c>
      <c r="H1234">
        <v>834.5</v>
      </c>
      <c r="I1234">
        <v>185.485</v>
      </c>
      <c r="J1234">
        <v>7</v>
      </c>
    </row>
    <row r="1235" spans="1:10">
      <c r="A1235">
        <v>2016</v>
      </c>
      <c r="B1235">
        <v>12</v>
      </c>
      <c r="C1235" t="s">
        <v>84</v>
      </c>
      <c r="D1235" t="s">
        <v>228</v>
      </c>
      <c r="E1235" t="s">
        <v>99</v>
      </c>
      <c r="F1235">
        <v>5</v>
      </c>
      <c r="G1235">
        <v>103</v>
      </c>
      <c r="H1235">
        <v>10856.876</v>
      </c>
      <c r="I1235">
        <v>1970.39388</v>
      </c>
      <c r="J1235">
        <v>1</v>
      </c>
    </row>
    <row r="1236" spans="1:10">
      <c r="A1236">
        <v>2016</v>
      </c>
      <c r="B1236">
        <v>12</v>
      </c>
      <c r="C1236" t="s">
        <v>84</v>
      </c>
      <c r="D1236" t="s">
        <v>449</v>
      </c>
      <c r="E1236" t="s">
        <v>99</v>
      </c>
      <c r="F1236">
        <v>5</v>
      </c>
      <c r="G1236">
        <v>97</v>
      </c>
      <c r="H1236">
        <v>10160.032</v>
      </c>
      <c r="I1236">
        <v>1861.80416</v>
      </c>
      <c r="J1236">
        <v>2</v>
      </c>
    </row>
    <row r="1237" spans="1:10">
      <c r="A1237">
        <v>2016</v>
      </c>
      <c r="B1237">
        <v>12</v>
      </c>
      <c r="C1237" t="s">
        <v>84</v>
      </c>
      <c r="D1237" t="s">
        <v>451</v>
      </c>
      <c r="E1237" t="s">
        <v>99</v>
      </c>
      <c r="F1237">
        <v>5</v>
      </c>
      <c r="G1237">
        <v>82</v>
      </c>
      <c r="H1237">
        <v>8588.12</v>
      </c>
      <c r="I1237">
        <v>1612.4556</v>
      </c>
      <c r="J1237">
        <v>3</v>
      </c>
    </row>
    <row r="1238" spans="1:10">
      <c r="A1238">
        <v>2016</v>
      </c>
      <c r="B1238">
        <v>12</v>
      </c>
      <c r="C1238" t="s">
        <v>84</v>
      </c>
      <c r="D1238" t="s">
        <v>533</v>
      </c>
      <c r="E1238" t="s">
        <v>99</v>
      </c>
      <c r="F1238">
        <v>4</v>
      </c>
      <c r="G1238">
        <v>81</v>
      </c>
      <c r="H1238">
        <v>8683.138</v>
      </c>
      <c r="I1238">
        <v>1571.80794</v>
      </c>
      <c r="J1238">
        <v>4</v>
      </c>
    </row>
    <row r="1239" spans="1:10">
      <c r="A1239">
        <v>2016</v>
      </c>
      <c r="B1239">
        <v>12</v>
      </c>
      <c r="C1239" t="s">
        <v>84</v>
      </c>
      <c r="D1239" t="s">
        <v>220</v>
      </c>
      <c r="E1239" t="s">
        <v>99</v>
      </c>
      <c r="F1239">
        <v>5</v>
      </c>
      <c r="G1239">
        <v>61</v>
      </c>
      <c r="H1239">
        <v>6265.162</v>
      </c>
      <c r="I1239">
        <v>1247.47106</v>
      </c>
      <c r="J1239">
        <v>5</v>
      </c>
    </row>
    <row r="1240" spans="1:10">
      <c r="A1240">
        <v>2016</v>
      </c>
      <c r="B1240">
        <v>12</v>
      </c>
      <c r="C1240" t="s">
        <v>84</v>
      </c>
      <c r="D1240" t="s">
        <v>534</v>
      </c>
      <c r="E1240" t="s">
        <v>99</v>
      </c>
      <c r="F1240">
        <v>13</v>
      </c>
      <c r="G1240">
        <v>17</v>
      </c>
      <c r="H1240">
        <v>1771.394</v>
      </c>
      <c r="I1240">
        <v>931.28122</v>
      </c>
      <c r="J1240">
        <v>6</v>
      </c>
    </row>
    <row r="1241" spans="1:10">
      <c r="A1241">
        <v>2016</v>
      </c>
      <c r="B1241">
        <v>12</v>
      </c>
      <c r="C1241" t="s">
        <v>84</v>
      </c>
      <c r="D1241" t="s">
        <v>230</v>
      </c>
      <c r="E1241" t="s">
        <v>99</v>
      </c>
      <c r="F1241">
        <v>4</v>
      </c>
      <c r="G1241">
        <v>32</v>
      </c>
      <c r="H1241">
        <v>3459.148</v>
      </c>
      <c r="I1241">
        <v>745.68924</v>
      </c>
      <c r="J1241">
        <v>7</v>
      </c>
    </row>
    <row r="1242" spans="1:10">
      <c r="A1242">
        <v>2017</v>
      </c>
      <c r="B1242">
        <v>1</v>
      </c>
      <c r="C1242" t="s">
        <v>84</v>
      </c>
      <c r="D1242" t="s">
        <v>533</v>
      </c>
      <c r="E1242" t="s">
        <v>99</v>
      </c>
      <c r="F1242">
        <v>9</v>
      </c>
      <c r="G1242">
        <v>220</v>
      </c>
      <c r="H1242">
        <v>20418.506</v>
      </c>
      <c r="I1242">
        <v>3764.40578</v>
      </c>
      <c r="J1242">
        <v>1</v>
      </c>
    </row>
    <row r="1243" spans="1:10">
      <c r="A1243">
        <v>2017</v>
      </c>
      <c r="B1243">
        <v>1</v>
      </c>
      <c r="C1243" t="s">
        <v>84</v>
      </c>
      <c r="D1243" t="s">
        <v>230</v>
      </c>
      <c r="E1243" t="s">
        <v>99</v>
      </c>
      <c r="F1243">
        <v>9</v>
      </c>
      <c r="G1243">
        <v>182</v>
      </c>
      <c r="H1243">
        <v>16557.118</v>
      </c>
      <c r="I1243">
        <v>3148.42534</v>
      </c>
      <c r="J1243">
        <v>2</v>
      </c>
    </row>
    <row r="1244" spans="1:10">
      <c r="A1244">
        <v>2017</v>
      </c>
      <c r="B1244">
        <v>1</v>
      </c>
      <c r="C1244" t="s">
        <v>84</v>
      </c>
      <c r="D1244" t="s">
        <v>453</v>
      </c>
      <c r="E1244" t="s">
        <v>99</v>
      </c>
      <c r="F1244">
        <v>8</v>
      </c>
      <c r="G1244">
        <v>184</v>
      </c>
      <c r="H1244">
        <v>16758.952</v>
      </c>
      <c r="I1244">
        <v>3130.66376</v>
      </c>
      <c r="J1244">
        <v>3</v>
      </c>
    </row>
    <row r="1245" spans="1:10">
      <c r="A1245">
        <v>2017</v>
      </c>
      <c r="B1245">
        <v>1</v>
      </c>
      <c r="C1245" t="s">
        <v>84</v>
      </c>
      <c r="D1245" t="s">
        <v>535</v>
      </c>
      <c r="E1245" t="s">
        <v>99</v>
      </c>
      <c r="F1245">
        <v>8</v>
      </c>
      <c r="G1245">
        <v>37</v>
      </c>
      <c r="H1245">
        <v>3383.652</v>
      </c>
      <c r="I1245">
        <v>950.87476</v>
      </c>
      <c r="J1245">
        <v>4</v>
      </c>
    </row>
    <row r="1246" spans="1:10">
      <c r="A1246">
        <v>2017</v>
      </c>
      <c r="B1246">
        <v>1</v>
      </c>
      <c r="C1246" t="s">
        <v>84</v>
      </c>
      <c r="D1246" t="s">
        <v>534</v>
      </c>
      <c r="E1246" t="s">
        <v>99</v>
      </c>
      <c r="F1246">
        <v>1</v>
      </c>
      <c r="G1246">
        <v>1</v>
      </c>
      <c r="H1246">
        <v>110</v>
      </c>
      <c r="I1246">
        <v>67.3</v>
      </c>
      <c r="J1246">
        <v>5</v>
      </c>
    </row>
    <row r="1247" spans="1:10">
      <c r="A1247">
        <v>2017</v>
      </c>
      <c r="B1247">
        <v>2</v>
      </c>
      <c r="C1247" t="s">
        <v>84</v>
      </c>
      <c r="D1247" t="s">
        <v>536</v>
      </c>
      <c r="E1247" t="s">
        <v>99</v>
      </c>
      <c r="F1247">
        <v>5</v>
      </c>
      <c r="G1247">
        <v>120</v>
      </c>
      <c r="H1247">
        <v>11064.236</v>
      </c>
      <c r="I1247">
        <v>2048.35068</v>
      </c>
      <c r="J1247">
        <v>1</v>
      </c>
    </row>
    <row r="1248" spans="1:10">
      <c r="A1248">
        <v>2017</v>
      </c>
      <c r="B1248">
        <v>2</v>
      </c>
      <c r="C1248" t="s">
        <v>84</v>
      </c>
      <c r="D1248" t="s">
        <v>537</v>
      </c>
      <c r="E1248" t="s">
        <v>99</v>
      </c>
      <c r="F1248">
        <v>5</v>
      </c>
      <c r="G1248">
        <v>116</v>
      </c>
      <c r="H1248">
        <v>10554.976</v>
      </c>
      <c r="I1248">
        <v>1970.14688</v>
      </c>
      <c r="J1248">
        <v>2</v>
      </c>
    </row>
    <row r="1249" spans="1:10">
      <c r="A1249">
        <v>2017</v>
      </c>
      <c r="B1249">
        <v>2</v>
      </c>
      <c r="C1249" t="s">
        <v>84</v>
      </c>
      <c r="D1249" t="s">
        <v>538</v>
      </c>
      <c r="E1249" t="s">
        <v>99</v>
      </c>
      <c r="F1249">
        <v>5</v>
      </c>
      <c r="G1249">
        <v>117</v>
      </c>
      <c r="H1249">
        <v>10520.458</v>
      </c>
      <c r="I1249">
        <v>1968.65954</v>
      </c>
      <c r="J1249">
        <v>3</v>
      </c>
    </row>
    <row r="1250" spans="1:10">
      <c r="A1250">
        <v>2017</v>
      </c>
      <c r="B1250">
        <v>2</v>
      </c>
      <c r="C1250" t="s">
        <v>84</v>
      </c>
      <c r="D1250" t="s">
        <v>453</v>
      </c>
      <c r="E1250" t="s">
        <v>99</v>
      </c>
      <c r="F1250">
        <v>2</v>
      </c>
      <c r="G1250">
        <v>46</v>
      </c>
      <c r="H1250">
        <v>4567.012</v>
      </c>
      <c r="I1250">
        <v>831.71156</v>
      </c>
      <c r="J1250">
        <v>4</v>
      </c>
    </row>
    <row r="1251" spans="1:10">
      <c r="A1251">
        <v>2017</v>
      </c>
      <c r="B1251">
        <v>2</v>
      </c>
      <c r="C1251" t="s">
        <v>84</v>
      </c>
      <c r="D1251" t="s">
        <v>533</v>
      </c>
      <c r="E1251" t="s">
        <v>99</v>
      </c>
      <c r="F1251">
        <v>2</v>
      </c>
      <c r="G1251">
        <v>43</v>
      </c>
      <c r="H1251">
        <v>4363.068</v>
      </c>
      <c r="I1251">
        <v>796.19884</v>
      </c>
      <c r="J1251">
        <v>5</v>
      </c>
    </row>
    <row r="1252" spans="1:10">
      <c r="A1252">
        <v>2017</v>
      </c>
      <c r="B1252">
        <v>2</v>
      </c>
      <c r="C1252" t="s">
        <v>84</v>
      </c>
      <c r="D1252" t="s">
        <v>231</v>
      </c>
      <c r="E1252" t="s">
        <v>99</v>
      </c>
      <c r="F1252">
        <v>2</v>
      </c>
      <c r="G1252">
        <v>40</v>
      </c>
      <c r="H1252">
        <v>3949.36</v>
      </c>
      <c r="I1252">
        <v>733.4168</v>
      </c>
      <c r="J1252">
        <v>6</v>
      </c>
    </row>
    <row r="1253" spans="1:10">
      <c r="A1253">
        <v>2017</v>
      </c>
      <c r="B1253">
        <v>2</v>
      </c>
      <c r="C1253" t="s">
        <v>84</v>
      </c>
      <c r="D1253" t="s">
        <v>535</v>
      </c>
      <c r="E1253" t="s">
        <v>99</v>
      </c>
      <c r="F1253">
        <v>6</v>
      </c>
      <c r="G1253">
        <v>23</v>
      </c>
      <c r="H1253">
        <v>2099.34</v>
      </c>
      <c r="I1253">
        <v>641.9142</v>
      </c>
      <c r="J1253">
        <v>7</v>
      </c>
    </row>
    <row r="1254" spans="1:10">
      <c r="A1254">
        <v>2017</v>
      </c>
      <c r="B1254">
        <v>2</v>
      </c>
      <c r="C1254" t="s">
        <v>84</v>
      </c>
      <c r="D1254" t="s">
        <v>451</v>
      </c>
      <c r="E1254" t="s">
        <v>99</v>
      </c>
      <c r="F1254">
        <v>2</v>
      </c>
      <c r="G1254">
        <v>34</v>
      </c>
      <c r="H1254">
        <v>3357.338</v>
      </c>
      <c r="I1254">
        <v>638.45394</v>
      </c>
      <c r="J1254">
        <v>8</v>
      </c>
    </row>
    <row r="1255" spans="1:10">
      <c r="A1255">
        <v>2017</v>
      </c>
      <c r="B1255">
        <v>2</v>
      </c>
      <c r="C1255" t="s">
        <v>84</v>
      </c>
      <c r="D1255" t="s">
        <v>539</v>
      </c>
      <c r="E1255" t="s">
        <v>99</v>
      </c>
      <c r="F1255">
        <v>2</v>
      </c>
      <c r="G1255">
        <v>22</v>
      </c>
      <c r="H1255">
        <v>2211.458</v>
      </c>
      <c r="I1255">
        <v>453.48954</v>
      </c>
      <c r="J1255">
        <v>9</v>
      </c>
    </row>
    <row r="1256" spans="1:10">
      <c r="A1256">
        <v>2017</v>
      </c>
      <c r="B1256">
        <v>2</v>
      </c>
      <c r="C1256" t="s">
        <v>84</v>
      </c>
      <c r="D1256" t="s">
        <v>230</v>
      </c>
      <c r="E1256" t="s">
        <v>99</v>
      </c>
      <c r="F1256">
        <v>2</v>
      </c>
      <c r="G1256">
        <v>21</v>
      </c>
      <c r="H1256">
        <v>2058.404</v>
      </c>
      <c r="I1256">
        <v>430.59252</v>
      </c>
      <c r="J1256">
        <v>10</v>
      </c>
    </row>
    <row r="1257" spans="1:10">
      <c r="A1257">
        <v>2017</v>
      </c>
      <c r="B1257">
        <v>3</v>
      </c>
      <c r="C1257" t="s">
        <v>84</v>
      </c>
      <c r="D1257" t="s">
        <v>231</v>
      </c>
      <c r="E1257" t="s">
        <v>99</v>
      </c>
      <c r="F1257">
        <v>4</v>
      </c>
      <c r="G1257">
        <v>92</v>
      </c>
      <c r="H1257">
        <v>9493.246</v>
      </c>
      <c r="I1257">
        <v>1710.12198</v>
      </c>
      <c r="J1257">
        <v>1</v>
      </c>
    </row>
    <row r="1258" spans="1:10">
      <c r="A1258">
        <v>2017</v>
      </c>
      <c r="B1258">
        <v>3</v>
      </c>
      <c r="C1258" t="s">
        <v>84</v>
      </c>
      <c r="D1258" t="s">
        <v>453</v>
      </c>
      <c r="E1258" t="s">
        <v>99</v>
      </c>
      <c r="F1258">
        <v>4</v>
      </c>
      <c r="G1258">
        <v>91</v>
      </c>
      <c r="H1258">
        <v>9392.828</v>
      </c>
      <c r="I1258">
        <v>1694.06764</v>
      </c>
      <c r="J1258">
        <v>2</v>
      </c>
    </row>
    <row r="1259" spans="1:10">
      <c r="A1259">
        <v>2017</v>
      </c>
      <c r="B1259">
        <v>3</v>
      </c>
      <c r="C1259" t="s">
        <v>84</v>
      </c>
      <c r="D1259" t="s">
        <v>451</v>
      </c>
      <c r="E1259" t="s">
        <v>99</v>
      </c>
      <c r="F1259">
        <v>4</v>
      </c>
      <c r="G1259">
        <v>88</v>
      </c>
      <c r="H1259">
        <v>8841.684</v>
      </c>
      <c r="I1259">
        <v>1613.41892</v>
      </c>
      <c r="J1259">
        <v>3</v>
      </c>
    </row>
    <row r="1260" spans="1:10">
      <c r="A1260">
        <v>2017</v>
      </c>
      <c r="B1260">
        <v>3</v>
      </c>
      <c r="C1260" t="s">
        <v>84</v>
      </c>
      <c r="D1260" t="s">
        <v>230</v>
      </c>
      <c r="E1260" t="s">
        <v>99</v>
      </c>
      <c r="F1260">
        <v>4</v>
      </c>
      <c r="G1260">
        <v>78</v>
      </c>
      <c r="H1260">
        <v>7965.084</v>
      </c>
      <c r="I1260">
        <v>1469.46092</v>
      </c>
      <c r="J1260">
        <v>4</v>
      </c>
    </row>
    <row r="1261" spans="1:10">
      <c r="A1261">
        <v>2017</v>
      </c>
      <c r="B1261">
        <v>3</v>
      </c>
      <c r="C1261" t="s">
        <v>84</v>
      </c>
      <c r="D1261" t="s">
        <v>533</v>
      </c>
      <c r="E1261" t="s">
        <v>99</v>
      </c>
      <c r="F1261">
        <v>4</v>
      </c>
      <c r="G1261">
        <v>72</v>
      </c>
      <c r="H1261">
        <v>7290.194</v>
      </c>
      <c r="I1261">
        <v>1363.72522</v>
      </c>
      <c r="J1261">
        <v>5</v>
      </c>
    </row>
    <row r="1262" spans="1:10">
      <c r="A1262">
        <v>2017</v>
      </c>
      <c r="B1262">
        <v>3</v>
      </c>
      <c r="C1262" t="s">
        <v>84</v>
      </c>
      <c r="D1262" t="s">
        <v>539</v>
      </c>
      <c r="E1262" t="s">
        <v>99</v>
      </c>
      <c r="F1262">
        <v>4</v>
      </c>
      <c r="G1262">
        <v>61</v>
      </c>
      <c r="H1262">
        <v>6408.5</v>
      </c>
      <c r="I1262">
        <v>1216.105</v>
      </c>
      <c r="J1262">
        <v>6</v>
      </c>
    </row>
    <row r="1263" spans="1:10">
      <c r="A1263">
        <v>2017</v>
      </c>
      <c r="B1263">
        <v>3</v>
      </c>
      <c r="C1263" t="s">
        <v>84</v>
      </c>
      <c r="D1263" t="s">
        <v>540</v>
      </c>
      <c r="E1263" t="s">
        <v>99</v>
      </c>
      <c r="F1263">
        <v>9</v>
      </c>
      <c r="G1263">
        <v>11</v>
      </c>
      <c r="H1263">
        <v>1139.068</v>
      </c>
      <c r="I1263">
        <v>631.07884</v>
      </c>
      <c r="J1263">
        <v>7</v>
      </c>
    </row>
    <row r="1264" spans="1:10">
      <c r="A1264">
        <v>2017</v>
      </c>
      <c r="B1264">
        <v>3</v>
      </c>
      <c r="C1264" t="s">
        <v>84</v>
      </c>
      <c r="D1264" t="s">
        <v>287</v>
      </c>
      <c r="E1264" t="s">
        <v>99</v>
      </c>
      <c r="F1264">
        <v>2</v>
      </c>
      <c r="G1264">
        <v>12</v>
      </c>
      <c r="H1264">
        <v>1727.954</v>
      </c>
      <c r="I1264">
        <v>360.63402</v>
      </c>
      <c r="J1264">
        <v>8</v>
      </c>
    </row>
    <row r="1265" spans="1:10">
      <c r="A1265">
        <v>2017</v>
      </c>
      <c r="B1265">
        <v>3</v>
      </c>
      <c r="C1265" t="s">
        <v>84</v>
      </c>
      <c r="D1265" t="s">
        <v>800</v>
      </c>
      <c r="E1265" t="s">
        <v>99</v>
      </c>
      <c r="F1265">
        <v>2</v>
      </c>
      <c r="G1265">
        <v>11.5</v>
      </c>
      <c r="H1265">
        <v>1580.5</v>
      </c>
      <c r="I1265">
        <v>339.965</v>
      </c>
      <c r="J1265">
        <v>9</v>
      </c>
    </row>
    <row r="1266" spans="1:10">
      <c r="A1266">
        <v>2017</v>
      </c>
      <c r="B1266">
        <v>3</v>
      </c>
      <c r="C1266" t="s">
        <v>84</v>
      </c>
      <c r="D1266" t="s">
        <v>166</v>
      </c>
      <c r="E1266" t="s">
        <v>99</v>
      </c>
      <c r="F1266">
        <v>2</v>
      </c>
      <c r="G1266">
        <v>10</v>
      </c>
      <c r="H1266">
        <v>1041.864</v>
      </c>
      <c r="I1266">
        <v>265.44232</v>
      </c>
      <c r="J1266">
        <v>10</v>
      </c>
    </row>
    <row r="1267" spans="1:10">
      <c r="A1267">
        <v>2017</v>
      </c>
      <c r="B1267">
        <v>4</v>
      </c>
      <c r="C1267" t="s">
        <v>84</v>
      </c>
      <c r="D1267" t="s">
        <v>453</v>
      </c>
      <c r="E1267" t="s">
        <v>99</v>
      </c>
      <c r="F1267">
        <v>5</v>
      </c>
      <c r="G1267">
        <v>108</v>
      </c>
      <c r="H1267">
        <v>11138.106</v>
      </c>
      <c r="I1267">
        <v>2021.95378</v>
      </c>
      <c r="J1267">
        <v>1</v>
      </c>
    </row>
    <row r="1268" spans="1:10">
      <c r="A1268">
        <v>2017</v>
      </c>
      <c r="B1268">
        <v>4</v>
      </c>
      <c r="C1268" t="s">
        <v>84</v>
      </c>
      <c r="D1268" t="s">
        <v>230</v>
      </c>
      <c r="E1268" t="s">
        <v>99</v>
      </c>
      <c r="F1268">
        <v>5</v>
      </c>
      <c r="G1268">
        <v>105</v>
      </c>
      <c r="H1268">
        <v>10728.696</v>
      </c>
      <c r="I1268">
        <v>1959.73048</v>
      </c>
      <c r="J1268">
        <v>2</v>
      </c>
    </row>
    <row r="1269" spans="1:10">
      <c r="A1269">
        <v>2017</v>
      </c>
      <c r="B1269">
        <v>4</v>
      </c>
      <c r="C1269" t="s">
        <v>84</v>
      </c>
      <c r="D1269" t="s">
        <v>451</v>
      </c>
      <c r="E1269" t="s">
        <v>99</v>
      </c>
      <c r="F1269">
        <v>5</v>
      </c>
      <c r="G1269">
        <v>104</v>
      </c>
      <c r="H1269">
        <v>10537.14</v>
      </c>
      <c r="I1269">
        <v>1931.8282</v>
      </c>
      <c r="J1269">
        <v>3</v>
      </c>
    </row>
    <row r="1270" spans="1:10">
      <c r="A1270">
        <v>2017</v>
      </c>
      <c r="B1270">
        <v>4</v>
      </c>
      <c r="C1270" t="s">
        <v>84</v>
      </c>
      <c r="D1270" t="s">
        <v>539</v>
      </c>
      <c r="E1270" t="s">
        <v>99</v>
      </c>
      <c r="F1270">
        <v>5</v>
      </c>
      <c r="G1270">
        <v>99</v>
      </c>
      <c r="H1270">
        <v>10495.126</v>
      </c>
      <c r="I1270">
        <v>1911.36638</v>
      </c>
      <c r="J1270">
        <v>4</v>
      </c>
    </row>
    <row r="1271" spans="1:10">
      <c r="A1271">
        <v>2017</v>
      </c>
      <c r="B1271">
        <v>4</v>
      </c>
      <c r="C1271" t="s">
        <v>84</v>
      </c>
      <c r="D1271" t="s">
        <v>231</v>
      </c>
      <c r="E1271" t="s">
        <v>99</v>
      </c>
      <c r="F1271">
        <v>5</v>
      </c>
      <c r="G1271">
        <v>101</v>
      </c>
      <c r="H1271">
        <v>10439.102</v>
      </c>
      <c r="I1271">
        <v>1910.08326</v>
      </c>
      <c r="J1271">
        <v>5</v>
      </c>
    </row>
    <row r="1272" spans="1:10">
      <c r="A1272">
        <v>2017</v>
      </c>
      <c r="B1272">
        <v>4</v>
      </c>
      <c r="C1272" t="s">
        <v>84</v>
      </c>
      <c r="D1272" t="s">
        <v>533</v>
      </c>
      <c r="E1272" t="s">
        <v>99</v>
      </c>
      <c r="F1272">
        <v>5</v>
      </c>
      <c r="G1272">
        <v>86</v>
      </c>
      <c r="H1272">
        <v>8900.286</v>
      </c>
      <c r="I1272">
        <v>1665.03718</v>
      </c>
      <c r="J1272">
        <v>6</v>
      </c>
    </row>
    <row r="1273" spans="1:10">
      <c r="A1273">
        <v>2017</v>
      </c>
      <c r="B1273">
        <v>4</v>
      </c>
      <c r="C1273" t="s">
        <v>84</v>
      </c>
      <c r="D1273" t="s">
        <v>287</v>
      </c>
      <c r="E1273" t="s">
        <v>99</v>
      </c>
      <c r="F1273">
        <v>3</v>
      </c>
      <c r="G1273">
        <v>42</v>
      </c>
      <c r="H1273">
        <v>6027.156</v>
      </c>
      <c r="I1273">
        <v>1059.53028</v>
      </c>
      <c r="J1273">
        <v>7</v>
      </c>
    </row>
    <row r="1274" spans="1:10">
      <c r="A1274">
        <v>2017</v>
      </c>
      <c r="B1274">
        <v>4</v>
      </c>
      <c r="C1274" t="s">
        <v>84</v>
      </c>
      <c r="D1274" t="s">
        <v>800</v>
      </c>
      <c r="E1274" t="s">
        <v>99</v>
      </c>
      <c r="F1274">
        <v>3</v>
      </c>
      <c r="G1274">
        <v>35</v>
      </c>
      <c r="H1274">
        <v>4819.852</v>
      </c>
      <c r="I1274">
        <v>881.58076</v>
      </c>
      <c r="J1274">
        <v>8</v>
      </c>
    </row>
    <row r="1275" spans="1:10">
      <c r="A1275">
        <v>2017</v>
      </c>
      <c r="B1275">
        <v>4</v>
      </c>
      <c r="C1275" t="s">
        <v>84</v>
      </c>
      <c r="D1275" t="s">
        <v>166</v>
      </c>
      <c r="E1275" t="s">
        <v>99</v>
      </c>
      <c r="F1275">
        <v>2</v>
      </c>
      <c r="G1275">
        <v>28</v>
      </c>
      <c r="H1275">
        <v>2882.946</v>
      </c>
      <c r="I1275">
        <v>558.78298</v>
      </c>
      <c r="J1275">
        <v>9</v>
      </c>
    </row>
    <row r="1276" spans="1:10">
      <c r="A1276">
        <v>2017</v>
      </c>
      <c r="B1276">
        <v>4</v>
      </c>
      <c r="C1276" t="s">
        <v>84</v>
      </c>
      <c r="D1276" t="s">
        <v>540</v>
      </c>
      <c r="E1276" t="s">
        <v>99</v>
      </c>
      <c r="F1276">
        <v>5</v>
      </c>
      <c r="G1276">
        <v>11</v>
      </c>
      <c r="H1276">
        <v>1125.832</v>
      </c>
      <c r="I1276">
        <v>429.35816</v>
      </c>
      <c r="J1276">
        <v>10</v>
      </c>
    </row>
    <row r="1277" spans="1:10">
      <c r="A1277">
        <v>2017</v>
      </c>
      <c r="B1277">
        <v>5</v>
      </c>
      <c r="C1277" t="s">
        <v>84</v>
      </c>
      <c r="D1277" t="s">
        <v>366</v>
      </c>
      <c r="E1277" t="s">
        <v>99</v>
      </c>
      <c r="F1277">
        <v>5</v>
      </c>
      <c r="G1277">
        <v>66</v>
      </c>
      <c r="H1277">
        <v>6779.502</v>
      </c>
      <c r="I1277">
        <v>1329.33526</v>
      </c>
      <c r="J1277">
        <v>1</v>
      </c>
    </row>
    <row r="1278" spans="1:10">
      <c r="A1278">
        <v>2017</v>
      </c>
      <c r="B1278">
        <v>5</v>
      </c>
      <c r="C1278" t="s">
        <v>84</v>
      </c>
      <c r="D1278" t="s">
        <v>453</v>
      </c>
      <c r="E1278" t="s">
        <v>99</v>
      </c>
      <c r="F1278">
        <v>4</v>
      </c>
      <c r="G1278">
        <v>66</v>
      </c>
      <c r="H1278">
        <v>6824.14</v>
      </c>
      <c r="I1278">
        <v>1285.1382</v>
      </c>
      <c r="J1278">
        <v>2</v>
      </c>
    </row>
    <row r="1279" spans="1:10">
      <c r="A1279">
        <v>2017</v>
      </c>
      <c r="B1279">
        <v>5</v>
      </c>
      <c r="C1279" t="s">
        <v>84</v>
      </c>
      <c r="D1279" t="s">
        <v>231</v>
      </c>
      <c r="E1279" t="s">
        <v>99</v>
      </c>
      <c r="F1279">
        <v>4</v>
      </c>
      <c r="G1279">
        <v>65</v>
      </c>
      <c r="H1279">
        <v>6763.248</v>
      </c>
      <c r="I1279">
        <v>1274.22224</v>
      </c>
      <c r="J1279">
        <v>3</v>
      </c>
    </row>
    <row r="1280" spans="1:10">
      <c r="A1280">
        <v>2017</v>
      </c>
      <c r="B1280">
        <v>5</v>
      </c>
      <c r="C1280" t="s">
        <v>84</v>
      </c>
      <c r="D1280" t="s">
        <v>230</v>
      </c>
      <c r="E1280" t="s">
        <v>99</v>
      </c>
      <c r="F1280">
        <v>4</v>
      </c>
      <c r="G1280">
        <v>60</v>
      </c>
      <c r="H1280">
        <v>6096.5</v>
      </c>
      <c r="I1280">
        <v>1172.545</v>
      </c>
      <c r="J1280">
        <v>4</v>
      </c>
    </row>
    <row r="1281" spans="1:10">
      <c r="A1281">
        <v>2017</v>
      </c>
      <c r="B1281">
        <v>5</v>
      </c>
      <c r="C1281" t="s">
        <v>84</v>
      </c>
      <c r="D1281" t="s">
        <v>539</v>
      </c>
      <c r="E1281" t="s">
        <v>99</v>
      </c>
      <c r="F1281">
        <v>4</v>
      </c>
      <c r="G1281">
        <v>58</v>
      </c>
      <c r="H1281">
        <v>6138.56</v>
      </c>
      <c r="I1281">
        <v>1172.0128</v>
      </c>
      <c r="J1281">
        <v>5</v>
      </c>
    </row>
    <row r="1282" spans="1:10">
      <c r="A1282">
        <v>2017</v>
      </c>
      <c r="B1282">
        <v>5</v>
      </c>
      <c r="C1282" t="s">
        <v>84</v>
      </c>
      <c r="D1282" t="s">
        <v>533</v>
      </c>
      <c r="E1282" t="s">
        <v>99</v>
      </c>
      <c r="F1282">
        <v>4</v>
      </c>
      <c r="G1282">
        <v>59</v>
      </c>
      <c r="H1282">
        <v>6113.15</v>
      </c>
      <c r="I1282">
        <v>1171.7095</v>
      </c>
      <c r="J1282">
        <v>6</v>
      </c>
    </row>
    <row r="1283" spans="1:10">
      <c r="A1283">
        <v>2017</v>
      </c>
      <c r="B1283">
        <v>5</v>
      </c>
      <c r="C1283" t="s">
        <v>84</v>
      </c>
      <c r="D1283" t="s">
        <v>451</v>
      </c>
      <c r="E1283" t="s">
        <v>99</v>
      </c>
      <c r="F1283">
        <v>4</v>
      </c>
      <c r="G1283">
        <v>56</v>
      </c>
      <c r="H1283">
        <v>5658.156</v>
      </c>
      <c r="I1283">
        <v>1103.56028</v>
      </c>
      <c r="J1283">
        <v>7</v>
      </c>
    </row>
    <row r="1284" spans="1:10">
      <c r="A1284">
        <v>2017</v>
      </c>
      <c r="B1284">
        <v>5</v>
      </c>
      <c r="C1284" t="s">
        <v>84</v>
      </c>
      <c r="D1284" t="s">
        <v>166</v>
      </c>
      <c r="E1284" t="s">
        <v>99</v>
      </c>
      <c r="F1284">
        <v>2</v>
      </c>
      <c r="G1284">
        <v>40</v>
      </c>
      <c r="H1284">
        <v>4139.266</v>
      </c>
      <c r="I1284">
        <v>758.10458</v>
      </c>
      <c r="J1284">
        <v>8</v>
      </c>
    </row>
    <row r="1285" spans="1:10">
      <c r="A1285">
        <v>2017</v>
      </c>
      <c r="B1285">
        <v>5</v>
      </c>
      <c r="C1285" t="s">
        <v>84</v>
      </c>
      <c r="D1285" t="s">
        <v>540</v>
      </c>
      <c r="E1285" t="s">
        <v>99</v>
      </c>
      <c r="F1285">
        <v>5</v>
      </c>
      <c r="G1285">
        <v>10</v>
      </c>
      <c r="H1285">
        <v>1042.518</v>
      </c>
      <c r="I1285">
        <v>415.52734</v>
      </c>
      <c r="J1285">
        <v>9</v>
      </c>
    </row>
    <row r="1286" spans="1:10">
      <c r="A1286">
        <v>2017</v>
      </c>
      <c r="B1286">
        <v>5</v>
      </c>
      <c r="C1286" t="s">
        <v>84</v>
      </c>
      <c r="D1286" t="s">
        <v>287</v>
      </c>
      <c r="E1286" t="s">
        <v>99</v>
      </c>
      <c r="F1286">
        <v>1</v>
      </c>
      <c r="G1286">
        <v>13</v>
      </c>
      <c r="H1286">
        <v>1865.862</v>
      </c>
      <c r="I1286">
        <v>331.56206</v>
      </c>
      <c r="J1286">
        <v>10</v>
      </c>
    </row>
    <row r="1287" spans="1:10">
      <c r="A1287">
        <v>2017</v>
      </c>
      <c r="B1287">
        <v>5</v>
      </c>
      <c r="C1287" t="s">
        <v>84</v>
      </c>
      <c r="D1287" t="s">
        <v>800</v>
      </c>
      <c r="E1287" t="s">
        <v>99</v>
      </c>
      <c r="F1287">
        <v>1</v>
      </c>
      <c r="G1287">
        <v>12</v>
      </c>
      <c r="H1287">
        <v>1660.604</v>
      </c>
      <c r="I1287">
        <v>301.87852</v>
      </c>
      <c r="J1287">
        <v>11</v>
      </c>
    </row>
    <row r="1288" spans="1:10">
      <c r="A1288">
        <v>2017</v>
      </c>
      <c r="B1288">
        <v>6</v>
      </c>
      <c r="C1288" t="s">
        <v>84</v>
      </c>
      <c r="D1288" t="s">
        <v>230</v>
      </c>
      <c r="E1288" t="s">
        <v>99</v>
      </c>
      <c r="F1288">
        <v>4</v>
      </c>
      <c r="G1288">
        <v>65</v>
      </c>
      <c r="H1288">
        <v>6607.886</v>
      </c>
      <c r="I1288">
        <v>1254.02518</v>
      </c>
      <c r="J1288">
        <v>1</v>
      </c>
    </row>
    <row r="1289" spans="1:10">
      <c r="A1289">
        <v>2017</v>
      </c>
      <c r="B1289">
        <v>6</v>
      </c>
      <c r="C1289" t="s">
        <v>84</v>
      </c>
      <c r="D1289" t="s">
        <v>453</v>
      </c>
      <c r="E1289" t="s">
        <v>99</v>
      </c>
      <c r="F1289">
        <v>4</v>
      </c>
      <c r="G1289">
        <v>59</v>
      </c>
      <c r="H1289">
        <v>6037.216</v>
      </c>
      <c r="I1289">
        <v>1161.83808</v>
      </c>
      <c r="J1289">
        <v>2</v>
      </c>
    </row>
    <row r="1290" spans="1:10">
      <c r="A1290">
        <v>2017</v>
      </c>
      <c r="B1290">
        <v>6</v>
      </c>
      <c r="C1290" t="s">
        <v>84</v>
      </c>
      <c r="D1290" t="s">
        <v>231</v>
      </c>
      <c r="E1290" t="s">
        <v>99</v>
      </c>
      <c r="F1290">
        <v>4</v>
      </c>
      <c r="G1290">
        <v>56</v>
      </c>
      <c r="H1290">
        <v>5877.11</v>
      </c>
      <c r="I1290">
        <v>1132.0243</v>
      </c>
      <c r="J1290">
        <v>3</v>
      </c>
    </row>
    <row r="1291" spans="1:10">
      <c r="A1291">
        <v>2017</v>
      </c>
      <c r="B1291">
        <v>6</v>
      </c>
      <c r="C1291" t="s">
        <v>84</v>
      </c>
      <c r="D1291" t="s">
        <v>540</v>
      </c>
      <c r="E1291" t="s">
        <v>99</v>
      </c>
      <c r="F1291">
        <v>10</v>
      </c>
      <c r="G1291">
        <v>31</v>
      </c>
      <c r="H1291">
        <v>3204.22</v>
      </c>
      <c r="I1291">
        <v>1009.5486</v>
      </c>
      <c r="J1291">
        <v>4</v>
      </c>
    </row>
    <row r="1292" spans="1:10">
      <c r="A1292">
        <v>2017</v>
      </c>
      <c r="B1292">
        <v>6</v>
      </c>
      <c r="C1292" t="s">
        <v>84</v>
      </c>
      <c r="D1292" t="s">
        <v>451</v>
      </c>
      <c r="E1292" t="s">
        <v>99</v>
      </c>
      <c r="F1292">
        <v>4</v>
      </c>
      <c r="G1292">
        <v>49</v>
      </c>
      <c r="H1292">
        <v>4941.386</v>
      </c>
      <c r="I1292">
        <v>989.38018</v>
      </c>
      <c r="J1292">
        <v>5</v>
      </c>
    </row>
    <row r="1293" spans="1:10">
      <c r="A1293">
        <v>2017</v>
      </c>
      <c r="B1293">
        <v>6</v>
      </c>
      <c r="C1293" t="s">
        <v>84</v>
      </c>
      <c r="D1293" t="s">
        <v>533</v>
      </c>
      <c r="E1293" t="s">
        <v>99</v>
      </c>
      <c r="F1293">
        <v>4</v>
      </c>
      <c r="G1293">
        <v>47</v>
      </c>
      <c r="H1293">
        <v>4773.886</v>
      </c>
      <c r="I1293">
        <v>961.60518</v>
      </c>
      <c r="J1293">
        <v>6</v>
      </c>
    </row>
    <row r="1294" spans="1:10">
      <c r="A1294">
        <v>2017</v>
      </c>
      <c r="B1294">
        <v>6</v>
      </c>
      <c r="C1294" t="s">
        <v>84</v>
      </c>
      <c r="D1294" t="s">
        <v>539</v>
      </c>
      <c r="E1294" t="s">
        <v>99</v>
      </c>
      <c r="F1294">
        <v>4</v>
      </c>
      <c r="G1294">
        <v>42</v>
      </c>
      <c r="H1294">
        <v>4395.706</v>
      </c>
      <c r="I1294">
        <v>897.44178</v>
      </c>
      <c r="J1294">
        <v>7</v>
      </c>
    </row>
    <row r="1295" spans="1:10">
      <c r="A1295">
        <v>2017</v>
      </c>
      <c r="B1295">
        <v>7</v>
      </c>
      <c r="C1295" t="s">
        <v>84</v>
      </c>
      <c r="D1295" t="s">
        <v>541</v>
      </c>
      <c r="E1295" t="s">
        <v>240</v>
      </c>
      <c r="F1295">
        <v>15</v>
      </c>
      <c r="G1295">
        <v>290</v>
      </c>
      <c r="H1295">
        <v>26635.55</v>
      </c>
      <c r="I1295">
        <v>5082.6215</v>
      </c>
      <c r="J1295">
        <v>1</v>
      </c>
    </row>
    <row r="1296" spans="1:10">
      <c r="A1296">
        <v>2017</v>
      </c>
      <c r="B1296">
        <v>7</v>
      </c>
      <c r="C1296" t="s">
        <v>84</v>
      </c>
      <c r="D1296" t="s">
        <v>542</v>
      </c>
      <c r="E1296" t="s">
        <v>240</v>
      </c>
      <c r="F1296">
        <v>15</v>
      </c>
      <c r="G1296">
        <v>248</v>
      </c>
      <c r="H1296">
        <v>23742.08</v>
      </c>
      <c r="I1296">
        <v>4580.4704</v>
      </c>
      <c r="J1296">
        <v>2</v>
      </c>
    </row>
    <row r="1297" spans="1:10">
      <c r="A1297">
        <v>2017</v>
      </c>
      <c r="B1297">
        <v>7</v>
      </c>
      <c r="C1297" t="s">
        <v>84</v>
      </c>
      <c r="D1297" t="s">
        <v>543</v>
      </c>
      <c r="E1297" t="s">
        <v>544</v>
      </c>
      <c r="F1297">
        <v>15</v>
      </c>
      <c r="G1297">
        <v>132</v>
      </c>
      <c r="H1297">
        <v>13284</v>
      </c>
      <c r="I1297">
        <v>2872.92</v>
      </c>
      <c r="J1297">
        <v>3</v>
      </c>
    </row>
    <row r="1298" spans="1:10">
      <c r="A1298">
        <v>2017</v>
      </c>
      <c r="B1298">
        <v>7</v>
      </c>
      <c r="C1298" t="s">
        <v>84</v>
      </c>
      <c r="D1298" t="s">
        <v>545</v>
      </c>
      <c r="E1298" t="s">
        <v>546</v>
      </c>
      <c r="F1298">
        <v>5</v>
      </c>
      <c r="G1298">
        <v>94</v>
      </c>
      <c r="H1298">
        <v>7473.35</v>
      </c>
      <c r="I1298">
        <v>1503.5355</v>
      </c>
      <c r="J1298">
        <v>4</v>
      </c>
    </row>
    <row r="1299" spans="1:10">
      <c r="A1299">
        <v>2017</v>
      </c>
      <c r="B1299">
        <v>7</v>
      </c>
      <c r="C1299" t="s">
        <v>84</v>
      </c>
      <c r="D1299" t="s">
        <v>854</v>
      </c>
      <c r="E1299" t="s">
        <v>240</v>
      </c>
      <c r="F1299">
        <v>6</v>
      </c>
      <c r="G1299">
        <v>7</v>
      </c>
      <c r="H1299">
        <v>687.5</v>
      </c>
      <c r="I1299">
        <v>410.375</v>
      </c>
      <c r="J1299">
        <v>5</v>
      </c>
    </row>
    <row r="1300" spans="1:10">
      <c r="A1300">
        <v>2017</v>
      </c>
      <c r="B1300">
        <v>7</v>
      </c>
      <c r="C1300" t="s">
        <v>84</v>
      </c>
      <c r="D1300" t="s">
        <v>855</v>
      </c>
      <c r="E1300" t="s">
        <v>544</v>
      </c>
      <c r="F1300">
        <v>2</v>
      </c>
      <c r="G1300">
        <v>3</v>
      </c>
      <c r="H1300">
        <v>306</v>
      </c>
      <c r="I1300">
        <v>148.78</v>
      </c>
      <c r="J1300">
        <v>6</v>
      </c>
    </row>
    <row r="1301" spans="1:10">
      <c r="A1301">
        <v>2017</v>
      </c>
      <c r="B1301">
        <v>8</v>
      </c>
      <c r="C1301" t="s">
        <v>84</v>
      </c>
      <c r="D1301" t="s">
        <v>547</v>
      </c>
      <c r="E1301" t="s">
        <v>240</v>
      </c>
      <c r="F1301">
        <v>15</v>
      </c>
      <c r="G1301">
        <v>329</v>
      </c>
      <c r="H1301">
        <v>30585.86</v>
      </c>
      <c r="I1301">
        <v>5713.1618</v>
      </c>
      <c r="J1301">
        <v>1</v>
      </c>
    </row>
    <row r="1302" spans="1:10">
      <c r="A1302">
        <v>2017</v>
      </c>
      <c r="B1302">
        <v>8</v>
      </c>
      <c r="C1302" t="s">
        <v>84</v>
      </c>
      <c r="D1302" t="s">
        <v>548</v>
      </c>
      <c r="E1302" t="s">
        <v>240</v>
      </c>
      <c r="F1302">
        <v>15</v>
      </c>
      <c r="G1302">
        <v>328</v>
      </c>
      <c r="H1302">
        <v>29924.24</v>
      </c>
      <c r="I1302">
        <v>5624.1512</v>
      </c>
      <c r="J1302">
        <v>2</v>
      </c>
    </row>
    <row r="1303" spans="1:10">
      <c r="A1303">
        <v>2017</v>
      </c>
      <c r="B1303">
        <v>8</v>
      </c>
      <c r="C1303" t="s">
        <v>84</v>
      </c>
      <c r="D1303" t="s">
        <v>549</v>
      </c>
      <c r="E1303" t="s">
        <v>544</v>
      </c>
      <c r="F1303">
        <v>14</v>
      </c>
      <c r="G1303">
        <v>182</v>
      </c>
      <c r="H1303">
        <v>18477.06</v>
      </c>
      <c r="I1303">
        <v>3648.0178</v>
      </c>
      <c r="J1303">
        <v>3</v>
      </c>
    </row>
    <row r="1304" spans="1:10">
      <c r="A1304">
        <v>2017</v>
      </c>
      <c r="B1304">
        <v>8</v>
      </c>
      <c r="C1304" t="s">
        <v>84</v>
      </c>
      <c r="D1304" t="s">
        <v>550</v>
      </c>
      <c r="E1304" t="s">
        <v>546</v>
      </c>
      <c r="F1304">
        <v>5</v>
      </c>
      <c r="G1304">
        <v>114</v>
      </c>
      <c r="H1304">
        <v>9120</v>
      </c>
      <c r="I1304">
        <v>1777.6</v>
      </c>
      <c r="J1304">
        <v>4</v>
      </c>
    </row>
    <row r="1305" spans="1:10">
      <c r="A1305">
        <v>2017</v>
      </c>
      <c r="B1305">
        <v>8</v>
      </c>
      <c r="C1305" t="s">
        <v>84</v>
      </c>
      <c r="D1305" t="s">
        <v>854</v>
      </c>
      <c r="E1305" t="s">
        <v>240</v>
      </c>
      <c r="F1305">
        <v>9</v>
      </c>
      <c r="G1305">
        <v>11</v>
      </c>
      <c r="H1305">
        <v>1005.15</v>
      </c>
      <c r="I1305">
        <v>613.6695</v>
      </c>
      <c r="J1305">
        <v>5</v>
      </c>
    </row>
    <row r="1306" spans="1:10">
      <c r="A1306">
        <v>2017</v>
      </c>
      <c r="B1306">
        <v>9</v>
      </c>
      <c r="C1306" t="s">
        <v>84</v>
      </c>
      <c r="D1306" t="s">
        <v>551</v>
      </c>
      <c r="E1306" t="s">
        <v>460</v>
      </c>
      <c r="F1306">
        <v>4</v>
      </c>
      <c r="G1306">
        <v>88</v>
      </c>
      <c r="H1306">
        <v>9082.28</v>
      </c>
      <c r="I1306">
        <v>1644.6964</v>
      </c>
      <c r="J1306">
        <v>1</v>
      </c>
    </row>
    <row r="1307" spans="1:10">
      <c r="A1307">
        <v>2017</v>
      </c>
      <c r="B1307">
        <v>9</v>
      </c>
      <c r="C1307" t="s">
        <v>84</v>
      </c>
      <c r="D1307" t="s">
        <v>552</v>
      </c>
      <c r="E1307" t="s">
        <v>460</v>
      </c>
      <c r="F1307">
        <v>4</v>
      </c>
      <c r="G1307">
        <v>77</v>
      </c>
      <c r="H1307">
        <v>7862.9</v>
      </c>
      <c r="I1307">
        <v>1453.177</v>
      </c>
      <c r="J1307">
        <v>2</v>
      </c>
    </row>
    <row r="1308" spans="1:10">
      <c r="A1308">
        <v>2017</v>
      </c>
      <c r="B1308">
        <v>9</v>
      </c>
      <c r="C1308" t="s">
        <v>84</v>
      </c>
      <c r="D1308" t="s">
        <v>553</v>
      </c>
      <c r="E1308" t="s">
        <v>460</v>
      </c>
      <c r="F1308">
        <v>4</v>
      </c>
      <c r="G1308">
        <v>76</v>
      </c>
      <c r="H1308">
        <v>7774.58</v>
      </c>
      <c r="I1308">
        <v>1438.6954</v>
      </c>
      <c r="J1308">
        <v>3</v>
      </c>
    </row>
    <row r="1309" spans="1:10">
      <c r="A1309">
        <v>2017</v>
      </c>
      <c r="B1309">
        <v>9</v>
      </c>
      <c r="C1309" t="s">
        <v>84</v>
      </c>
      <c r="D1309" t="s">
        <v>461</v>
      </c>
      <c r="E1309" t="s">
        <v>460</v>
      </c>
      <c r="F1309">
        <v>4</v>
      </c>
      <c r="G1309">
        <v>69</v>
      </c>
      <c r="H1309">
        <v>6912.88</v>
      </c>
      <c r="I1309">
        <v>1305.6744</v>
      </c>
      <c r="J1309">
        <v>4</v>
      </c>
    </row>
    <row r="1310" spans="1:10">
      <c r="A1310">
        <v>2017</v>
      </c>
      <c r="B1310">
        <v>9</v>
      </c>
      <c r="C1310" t="s">
        <v>84</v>
      </c>
      <c r="D1310" t="s">
        <v>554</v>
      </c>
      <c r="E1310" t="s">
        <v>460</v>
      </c>
      <c r="F1310">
        <v>2</v>
      </c>
      <c r="G1310">
        <v>35</v>
      </c>
      <c r="H1310">
        <v>3291.92</v>
      </c>
      <c r="I1310">
        <v>632.9496</v>
      </c>
      <c r="J1310">
        <v>5</v>
      </c>
    </row>
    <row r="1311" spans="1:10">
      <c r="A1311">
        <v>2017</v>
      </c>
      <c r="B1311">
        <v>9</v>
      </c>
      <c r="C1311" t="s">
        <v>84</v>
      </c>
      <c r="D1311" t="s">
        <v>555</v>
      </c>
      <c r="E1311" t="s">
        <v>460</v>
      </c>
      <c r="F1311">
        <v>2</v>
      </c>
      <c r="G1311">
        <v>26</v>
      </c>
      <c r="H1311">
        <v>2621.86</v>
      </c>
      <c r="I1311">
        <v>518.8418</v>
      </c>
      <c r="J1311">
        <v>6</v>
      </c>
    </row>
    <row r="1312" spans="1:10">
      <c r="A1312">
        <v>2017</v>
      </c>
      <c r="B1312">
        <v>9</v>
      </c>
      <c r="C1312" t="s">
        <v>84</v>
      </c>
      <c r="D1312" t="s">
        <v>823</v>
      </c>
      <c r="E1312" t="s">
        <v>460</v>
      </c>
      <c r="F1312">
        <v>2</v>
      </c>
      <c r="G1312">
        <v>2</v>
      </c>
      <c r="H1312">
        <v>220</v>
      </c>
      <c r="I1312">
        <v>134.6</v>
      </c>
      <c r="J1312">
        <v>7</v>
      </c>
    </row>
    <row r="1313" spans="1:10">
      <c r="A1313">
        <v>2017</v>
      </c>
      <c r="B1313">
        <v>10</v>
      </c>
      <c r="C1313" t="s">
        <v>84</v>
      </c>
      <c r="D1313" t="s">
        <v>552</v>
      </c>
      <c r="E1313" t="s">
        <v>460</v>
      </c>
      <c r="F1313">
        <v>5</v>
      </c>
      <c r="G1313">
        <v>132</v>
      </c>
      <c r="H1313">
        <v>13651.19</v>
      </c>
      <c r="I1313">
        <v>2420.6547</v>
      </c>
      <c r="J1313">
        <v>1</v>
      </c>
    </row>
    <row r="1314" spans="1:10">
      <c r="A1314">
        <v>2017</v>
      </c>
      <c r="B1314">
        <v>10</v>
      </c>
      <c r="C1314" t="s">
        <v>84</v>
      </c>
      <c r="D1314" t="s">
        <v>551</v>
      </c>
      <c r="E1314" t="s">
        <v>460</v>
      </c>
      <c r="F1314">
        <v>5</v>
      </c>
      <c r="G1314">
        <v>92</v>
      </c>
      <c r="H1314">
        <v>9696.88</v>
      </c>
      <c r="I1314">
        <v>1786.5944</v>
      </c>
      <c r="J1314">
        <v>2</v>
      </c>
    </row>
    <row r="1315" spans="1:10">
      <c r="A1315">
        <v>2017</v>
      </c>
      <c r="B1315">
        <v>10</v>
      </c>
      <c r="C1315" t="s">
        <v>84</v>
      </c>
      <c r="D1315" t="s">
        <v>554</v>
      </c>
      <c r="E1315" t="s">
        <v>460</v>
      </c>
      <c r="F1315">
        <v>5</v>
      </c>
      <c r="G1315">
        <v>95</v>
      </c>
      <c r="H1315">
        <v>9054.48</v>
      </c>
      <c r="I1315">
        <v>1712.0824</v>
      </c>
      <c r="J1315">
        <v>3</v>
      </c>
    </row>
    <row r="1316" spans="1:10">
      <c r="A1316">
        <v>2017</v>
      </c>
      <c r="B1316">
        <v>10</v>
      </c>
      <c r="C1316" t="s">
        <v>84</v>
      </c>
      <c r="D1316" t="s">
        <v>461</v>
      </c>
      <c r="E1316" t="s">
        <v>460</v>
      </c>
      <c r="F1316">
        <v>5</v>
      </c>
      <c r="G1316">
        <v>71</v>
      </c>
      <c r="H1316">
        <v>7269.14</v>
      </c>
      <c r="I1316">
        <v>1407.9882</v>
      </c>
      <c r="J1316">
        <v>4</v>
      </c>
    </row>
    <row r="1317" spans="1:10">
      <c r="A1317">
        <v>2017</v>
      </c>
      <c r="B1317">
        <v>10</v>
      </c>
      <c r="C1317" t="s">
        <v>84</v>
      </c>
      <c r="D1317" t="s">
        <v>555</v>
      </c>
      <c r="E1317" t="s">
        <v>460</v>
      </c>
      <c r="F1317">
        <v>5</v>
      </c>
      <c r="G1317">
        <v>61</v>
      </c>
      <c r="H1317">
        <v>6186.19</v>
      </c>
      <c r="I1317">
        <v>1237.2047</v>
      </c>
      <c r="J1317">
        <v>5</v>
      </c>
    </row>
    <row r="1318" spans="1:10">
      <c r="A1318">
        <v>2017</v>
      </c>
      <c r="B1318">
        <v>10</v>
      </c>
      <c r="C1318" t="s">
        <v>84</v>
      </c>
      <c r="D1318" t="s">
        <v>823</v>
      </c>
      <c r="E1318" t="s">
        <v>460</v>
      </c>
      <c r="F1318">
        <v>8</v>
      </c>
      <c r="G1318">
        <v>16</v>
      </c>
      <c r="H1318">
        <v>1612.34</v>
      </c>
      <c r="I1318">
        <v>657.6042</v>
      </c>
      <c r="J1318">
        <v>6</v>
      </c>
    </row>
    <row r="1319" spans="1:10">
      <c r="A1319">
        <v>2017</v>
      </c>
      <c r="B1319">
        <v>11</v>
      </c>
      <c r="C1319" t="s">
        <v>84</v>
      </c>
      <c r="D1319" t="s">
        <v>552</v>
      </c>
      <c r="E1319" t="s">
        <v>460</v>
      </c>
      <c r="F1319">
        <v>4</v>
      </c>
      <c r="G1319">
        <v>83</v>
      </c>
      <c r="H1319">
        <v>8505.33</v>
      </c>
      <c r="I1319">
        <v>1554.6929</v>
      </c>
      <c r="J1319">
        <v>1</v>
      </c>
    </row>
    <row r="1320" spans="1:10">
      <c r="A1320">
        <v>2017</v>
      </c>
      <c r="B1320">
        <v>11</v>
      </c>
      <c r="C1320" t="s">
        <v>84</v>
      </c>
      <c r="D1320" t="s">
        <v>461</v>
      </c>
      <c r="E1320" t="s">
        <v>460</v>
      </c>
      <c r="F1320">
        <v>4</v>
      </c>
      <c r="G1320">
        <v>76</v>
      </c>
      <c r="H1320">
        <v>7758.08</v>
      </c>
      <c r="I1320">
        <v>1436.5504</v>
      </c>
      <c r="J1320">
        <v>2</v>
      </c>
    </row>
    <row r="1321" spans="1:10">
      <c r="A1321">
        <v>2017</v>
      </c>
      <c r="B1321">
        <v>11</v>
      </c>
      <c r="C1321" t="s">
        <v>84</v>
      </c>
      <c r="D1321" t="s">
        <v>554</v>
      </c>
      <c r="E1321" t="s">
        <v>460</v>
      </c>
      <c r="F1321">
        <v>4</v>
      </c>
      <c r="G1321">
        <v>80</v>
      </c>
      <c r="H1321">
        <v>7623.9</v>
      </c>
      <c r="I1321">
        <v>1431.107</v>
      </c>
      <c r="J1321">
        <v>3</v>
      </c>
    </row>
    <row r="1322" spans="1:10">
      <c r="A1322">
        <v>2017</v>
      </c>
      <c r="B1322">
        <v>11</v>
      </c>
      <c r="C1322" t="s">
        <v>84</v>
      </c>
      <c r="D1322" t="s">
        <v>551</v>
      </c>
      <c r="E1322" t="s">
        <v>460</v>
      </c>
      <c r="F1322">
        <v>3</v>
      </c>
      <c r="G1322">
        <v>62</v>
      </c>
      <c r="H1322">
        <v>6532.14</v>
      </c>
      <c r="I1322">
        <v>1185.1782</v>
      </c>
      <c r="J1322">
        <v>4</v>
      </c>
    </row>
    <row r="1323" spans="1:10">
      <c r="A1323">
        <v>2017</v>
      </c>
      <c r="B1323">
        <v>11</v>
      </c>
      <c r="C1323" t="s">
        <v>84</v>
      </c>
      <c r="D1323" t="s">
        <v>555</v>
      </c>
      <c r="E1323" t="s">
        <v>460</v>
      </c>
      <c r="F1323">
        <v>4</v>
      </c>
      <c r="G1323">
        <v>53</v>
      </c>
      <c r="H1323">
        <v>5380.94</v>
      </c>
      <c r="I1323">
        <v>1058.5222</v>
      </c>
      <c r="J1323">
        <v>5</v>
      </c>
    </row>
    <row r="1324" spans="1:10">
      <c r="A1324">
        <v>2017</v>
      </c>
      <c r="B1324">
        <v>11</v>
      </c>
      <c r="C1324" t="s">
        <v>84</v>
      </c>
      <c r="D1324" t="s">
        <v>823</v>
      </c>
      <c r="E1324" t="s">
        <v>460</v>
      </c>
      <c r="F1324">
        <v>9</v>
      </c>
      <c r="G1324">
        <v>15</v>
      </c>
      <c r="H1324">
        <v>1573.28</v>
      </c>
      <c r="I1324">
        <v>699.5264</v>
      </c>
      <c r="J1324">
        <v>6</v>
      </c>
    </row>
    <row r="1325" spans="1:10">
      <c r="A1325">
        <v>2017</v>
      </c>
      <c r="B1325">
        <v>11</v>
      </c>
      <c r="C1325" t="s">
        <v>84</v>
      </c>
      <c r="D1325" t="s">
        <v>556</v>
      </c>
      <c r="E1325" t="s">
        <v>460</v>
      </c>
      <c r="F1325">
        <v>1</v>
      </c>
      <c r="G1325">
        <v>16</v>
      </c>
      <c r="H1325">
        <v>1689.62</v>
      </c>
      <c r="I1325">
        <v>317.6506</v>
      </c>
      <c r="J1325">
        <v>7</v>
      </c>
    </row>
    <row r="1326" spans="1:10">
      <c r="A1326">
        <v>2017</v>
      </c>
      <c r="B1326">
        <v>12</v>
      </c>
      <c r="C1326" t="s">
        <v>84</v>
      </c>
      <c r="D1326" t="s">
        <v>552</v>
      </c>
      <c r="E1326" t="s">
        <v>460</v>
      </c>
      <c r="F1326">
        <v>5</v>
      </c>
      <c r="G1326">
        <v>108</v>
      </c>
      <c r="H1326">
        <v>11149.4</v>
      </c>
      <c r="I1326">
        <v>2023.422</v>
      </c>
      <c r="J1326">
        <v>1</v>
      </c>
    </row>
    <row r="1327" spans="1:10">
      <c r="A1327">
        <v>2017</v>
      </c>
      <c r="B1327">
        <v>12</v>
      </c>
      <c r="C1327" t="s">
        <v>84</v>
      </c>
      <c r="D1327" t="s">
        <v>555</v>
      </c>
      <c r="E1327" t="s">
        <v>460</v>
      </c>
      <c r="F1327">
        <v>5</v>
      </c>
      <c r="G1327">
        <v>105</v>
      </c>
      <c r="H1327">
        <v>10808.48</v>
      </c>
      <c r="I1327">
        <v>1970.1024</v>
      </c>
      <c r="J1327">
        <v>2</v>
      </c>
    </row>
    <row r="1328" spans="1:10">
      <c r="A1328">
        <v>2017</v>
      </c>
      <c r="B1328">
        <v>12</v>
      </c>
      <c r="C1328" t="s">
        <v>84</v>
      </c>
      <c r="D1328" t="s">
        <v>461</v>
      </c>
      <c r="E1328" t="s">
        <v>460</v>
      </c>
      <c r="F1328">
        <v>5</v>
      </c>
      <c r="G1328">
        <v>98</v>
      </c>
      <c r="H1328">
        <v>10147.78</v>
      </c>
      <c r="I1328">
        <v>1863.2114</v>
      </c>
      <c r="J1328">
        <v>3</v>
      </c>
    </row>
    <row r="1329" spans="1:10">
      <c r="A1329">
        <v>2017</v>
      </c>
      <c r="B1329">
        <v>12</v>
      </c>
      <c r="C1329" t="s">
        <v>84</v>
      </c>
      <c r="D1329" t="s">
        <v>556</v>
      </c>
      <c r="E1329" t="s">
        <v>460</v>
      </c>
      <c r="F1329">
        <v>5</v>
      </c>
      <c r="G1329">
        <v>87</v>
      </c>
      <c r="H1329">
        <v>9223.6</v>
      </c>
      <c r="I1329">
        <v>1710.068</v>
      </c>
      <c r="J1329">
        <v>4</v>
      </c>
    </row>
    <row r="1330" spans="1:10">
      <c r="A1330">
        <v>2017</v>
      </c>
      <c r="B1330">
        <v>12</v>
      </c>
      <c r="C1330" t="s">
        <v>84</v>
      </c>
      <c r="D1330" t="s">
        <v>554</v>
      </c>
      <c r="E1330" t="s">
        <v>460</v>
      </c>
      <c r="F1330">
        <v>5</v>
      </c>
      <c r="G1330">
        <v>77</v>
      </c>
      <c r="H1330">
        <v>7318.96</v>
      </c>
      <c r="I1330">
        <v>1432.4648</v>
      </c>
      <c r="J1330">
        <v>5</v>
      </c>
    </row>
    <row r="1331" spans="1:10">
      <c r="A1331">
        <v>2017</v>
      </c>
      <c r="B1331">
        <v>12</v>
      </c>
      <c r="C1331" t="s">
        <v>84</v>
      </c>
      <c r="D1331" t="s">
        <v>823</v>
      </c>
      <c r="E1331" t="s">
        <v>460</v>
      </c>
      <c r="F1331">
        <v>11</v>
      </c>
      <c r="G1331">
        <v>24</v>
      </c>
      <c r="H1331">
        <v>2510.16</v>
      </c>
      <c r="I1331">
        <v>948.3208</v>
      </c>
      <c r="J1331">
        <v>6</v>
      </c>
    </row>
    <row r="1332" spans="1:10">
      <c r="A1332">
        <v>2017</v>
      </c>
      <c r="B1332">
        <v>12</v>
      </c>
      <c r="C1332" t="s">
        <v>84</v>
      </c>
      <c r="D1332" t="s">
        <v>856</v>
      </c>
      <c r="E1332" t="s">
        <v>460</v>
      </c>
      <c r="F1332">
        <v>3</v>
      </c>
      <c r="G1332">
        <v>40</v>
      </c>
      <c r="H1332">
        <v>4213.84</v>
      </c>
      <c r="I1332">
        <v>817.7992</v>
      </c>
      <c r="J1332">
        <v>7</v>
      </c>
    </row>
    <row r="1333" spans="1:10">
      <c r="A1333">
        <v>2017</v>
      </c>
      <c r="B1333">
        <v>12</v>
      </c>
      <c r="C1333" t="s">
        <v>84</v>
      </c>
      <c r="D1333" t="s">
        <v>857</v>
      </c>
      <c r="E1333" t="s">
        <v>858</v>
      </c>
      <c r="F1333">
        <v>1</v>
      </c>
      <c r="G1333">
        <v>1</v>
      </c>
      <c r="H1333">
        <v>104.5</v>
      </c>
      <c r="I1333">
        <v>66.585</v>
      </c>
      <c r="J1333">
        <v>8</v>
      </c>
    </row>
    <row r="1334" spans="1:10">
      <c r="A1334">
        <v>2018</v>
      </c>
      <c r="B1334">
        <v>1</v>
      </c>
      <c r="C1334" t="s">
        <v>84</v>
      </c>
      <c r="D1334" t="s">
        <v>557</v>
      </c>
      <c r="E1334" t="s">
        <v>255</v>
      </c>
      <c r="F1334">
        <v>5</v>
      </c>
      <c r="G1334">
        <v>123</v>
      </c>
      <c r="H1334">
        <v>11104.5</v>
      </c>
      <c r="I1334">
        <v>2062.585</v>
      </c>
      <c r="J1334">
        <v>1</v>
      </c>
    </row>
    <row r="1335" spans="1:10">
      <c r="A1335">
        <v>2018</v>
      </c>
      <c r="B1335">
        <v>1</v>
      </c>
      <c r="C1335" t="s">
        <v>84</v>
      </c>
      <c r="D1335" t="s">
        <v>558</v>
      </c>
      <c r="E1335" t="s">
        <v>255</v>
      </c>
      <c r="F1335">
        <v>5</v>
      </c>
      <c r="G1335">
        <v>110</v>
      </c>
      <c r="H1335">
        <v>10175.35</v>
      </c>
      <c r="I1335">
        <v>1902.7955</v>
      </c>
      <c r="J1335">
        <v>2</v>
      </c>
    </row>
    <row r="1336" spans="1:10">
      <c r="A1336">
        <v>2018</v>
      </c>
      <c r="B1336">
        <v>1</v>
      </c>
      <c r="C1336" t="s">
        <v>84</v>
      </c>
      <c r="D1336" t="s">
        <v>559</v>
      </c>
      <c r="E1336" t="s">
        <v>255</v>
      </c>
      <c r="F1336">
        <v>5</v>
      </c>
      <c r="G1336">
        <v>107</v>
      </c>
      <c r="H1336">
        <v>10004.5</v>
      </c>
      <c r="I1336">
        <v>1871.585</v>
      </c>
      <c r="J1336">
        <v>3</v>
      </c>
    </row>
    <row r="1337" spans="1:10">
      <c r="A1337">
        <v>2018</v>
      </c>
      <c r="B1337">
        <v>1</v>
      </c>
      <c r="C1337" t="s">
        <v>84</v>
      </c>
      <c r="D1337" t="s">
        <v>461</v>
      </c>
      <c r="E1337" t="s">
        <v>460</v>
      </c>
      <c r="F1337">
        <v>2</v>
      </c>
      <c r="G1337">
        <v>45</v>
      </c>
      <c r="H1337">
        <v>4697</v>
      </c>
      <c r="I1337">
        <v>845.61</v>
      </c>
      <c r="J1337">
        <v>4</v>
      </c>
    </row>
    <row r="1338" spans="1:10">
      <c r="A1338">
        <v>2018</v>
      </c>
      <c r="B1338">
        <v>1</v>
      </c>
      <c r="C1338" t="s">
        <v>84</v>
      </c>
      <c r="D1338" t="s">
        <v>555</v>
      </c>
      <c r="E1338" t="s">
        <v>460</v>
      </c>
      <c r="F1338">
        <v>2</v>
      </c>
      <c r="G1338">
        <v>45</v>
      </c>
      <c r="H1338">
        <v>4615.3</v>
      </c>
      <c r="I1338">
        <v>834.989</v>
      </c>
      <c r="J1338">
        <v>5</v>
      </c>
    </row>
    <row r="1339" spans="1:10">
      <c r="A1339">
        <v>2018</v>
      </c>
      <c r="B1339">
        <v>1</v>
      </c>
      <c r="C1339" t="s">
        <v>84</v>
      </c>
      <c r="D1339" t="s">
        <v>552</v>
      </c>
      <c r="E1339" t="s">
        <v>460</v>
      </c>
      <c r="F1339">
        <v>2</v>
      </c>
      <c r="G1339">
        <v>40</v>
      </c>
      <c r="H1339">
        <v>4154.58</v>
      </c>
      <c r="I1339">
        <v>760.0954</v>
      </c>
      <c r="J1339">
        <v>6</v>
      </c>
    </row>
    <row r="1340" spans="1:10">
      <c r="A1340">
        <v>2018</v>
      </c>
      <c r="B1340">
        <v>1</v>
      </c>
      <c r="C1340" t="s">
        <v>84</v>
      </c>
      <c r="D1340" t="s">
        <v>556</v>
      </c>
      <c r="E1340" t="s">
        <v>460</v>
      </c>
      <c r="F1340">
        <v>2</v>
      </c>
      <c r="G1340">
        <v>39</v>
      </c>
      <c r="H1340">
        <v>4149.24</v>
      </c>
      <c r="I1340">
        <v>756.4012</v>
      </c>
      <c r="J1340">
        <v>7</v>
      </c>
    </row>
    <row r="1341" spans="1:10">
      <c r="A1341">
        <v>2018</v>
      </c>
      <c r="B1341">
        <v>1</v>
      </c>
      <c r="C1341" t="s">
        <v>84</v>
      </c>
      <c r="D1341" t="s">
        <v>554</v>
      </c>
      <c r="E1341" t="s">
        <v>460</v>
      </c>
      <c r="F1341">
        <v>2</v>
      </c>
      <c r="G1341">
        <v>32</v>
      </c>
      <c r="H1341">
        <v>3075.54</v>
      </c>
      <c r="I1341">
        <v>595.8202</v>
      </c>
      <c r="J1341">
        <v>8</v>
      </c>
    </row>
    <row r="1342" spans="1:10">
      <c r="A1342">
        <v>2018</v>
      </c>
      <c r="B1342">
        <v>1</v>
      </c>
      <c r="C1342" t="s">
        <v>84</v>
      </c>
      <c r="D1342" t="s">
        <v>856</v>
      </c>
      <c r="E1342" t="s">
        <v>460</v>
      </c>
      <c r="F1342">
        <v>2</v>
      </c>
      <c r="G1342">
        <v>26</v>
      </c>
      <c r="H1342">
        <v>2750.56</v>
      </c>
      <c r="I1342">
        <v>535.5728</v>
      </c>
      <c r="J1342">
        <v>9</v>
      </c>
    </row>
    <row r="1343" spans="1:10">
      <c r="A1343">
        <v>2018</v>
      </c>
      <c r="B1343">
        <v>1</v>
      </c>
      <c r="C1343" t="s">
        <v>84</v>
      </c>
      <c r="D1343" t="s">
        <v>823</v>
      </c>
      <c r="E1343" t="s">
        <v>460</v>
      </c>
      <c r="F1343">
        <v>5</v>
      </c>
      <c r="G1343">
        <v>9</v>
      </c>
      <c r="H1343">
        <v>864.34</v>
      </c>
      <c r="I1343">
        <v>389.3642</v>
      </c>
      <c r="J1343">
        <v>10</v>
      </c>
    </row>
    <row r="1344" spans="1:10">
      <c r="A1344">
        <v>2018</v>
      </c>
      <c r="B1344">
        <v>1</v>
      </c>
      <c r="C1344" t="s">
        <v>84</v>
      </c>
      <c r="D1344" t="s">
        <v>560</v>
      </c>
      <c r="E1344" t="s">
        <v>255</v>
      </c>
      <c r="F1344">
        <v>2</v>
      </c>
      <c r="G1344">
        <v>5</v>
      </c>
      <c r="H1344">
        <v>462</v>
      </c>
      <c r="I1344">
        <v>175.06</v>
      </c>
      <c r="J1344">
        <v>11</v>
      </c>
    </row>
    <row r="1345" spans="1:10">
      <c r="A1345">
        <v>2018</v>
      </c>
      <c r="B1345">
        <v>2</v>
      </c>
      <c r="C1345" t="s">
        <v>84</v>
      </c>
      <c r="D1345" t="s">
        <v>557</v>
      </c>
      <c r="E1345" t="s">
        <v>255</v>
      </c>
      <c r="F1345">
        <v>7</v>
      </c>
      <c r="G1345">
        <v>178</v>
      </c>
      <c r="H1345">
        <v>16042.4</v>
      </c>
      <c r="I1345">
        <v>2969.512</v>
      </c>
      <c r="J1345">
        <v>1</v>
      </c>
    </row>
    <row r="1346" spans="1:10">
      <c r="A1346">
        <v>2018</v>
      </c>
      <c r="B1346">
        <v>2</v>
      </c>
      <c r="C1346" t="s">
        <v>84</v>
      </c>
      <c r="D1346" t="s">
        <v>558</v>
      </c>
      <c r="E1346" t="s">
        <v>255</v>
      </c>
      <c r="F1346">
        <v>7</v>
      </c>
      <c r="G1346">
        <v>152</v>
      </c>
      <c r="H1346">
        <v>14099.8</v>
      </c>
      <c r="I1346">
        <v>2638.974</v>
      </c>
      <c r="J1346">
        <v>2</v>
      </c>
    </row>
    <row r="1347" spans="1:10">
      <c r="A1347">
        <v>2018</v>
      </c>
      <c r="B1347">
        <v>2</v>
      </c>
      <c r="C1347" t="s">
        <v>84</v>
      </c>
      <c r="D1347" t="s">
        <v>559</v>
      </c>
      <c r="E1347" t="s">
        <v>255</v>
      </c>
      <c r="F1347">
        <v>7</v>
      </c>
      <c r="G1347">
        <v>138</v>
      </c>
      <c r="H1347">
        <v>12826</v>
      </c>
      <c r="I1347">
        <v>2431.38</v>
      </c>
      <c r="J1347">
        <v>3</v>
      </c>
    </row>
    <row r="1348" spans="1:10">
      <c r="A1348">
        <v>2018</v>
      </c>
      <c r="B1348">
        <v>2</v>
      </c>
      <c r="C1348" t="s">
        <v>84</v>
      </c>
      <c r="D1348" t="s">
        <v>560</v>
      </c>
      <c r="E1348" t="s">
        <v>255</v>
      </c>
      <c r="F1348">
        <v>6</v>
      </c>
      <c r="G1348">
        <v>16</v>
      </c>
      <c r="H1348">
        <v>1485.49</v>
      </c>
      <c r="I1348">
        <v>541.1137</v>
      </c>
      <c r="J1348">
        <v>4</v>
      </c>
    </row>
    <row r="1349" spans="1:10">
      <c r="A1349">
        <v>2018</v>
      </c>
      <c r="B1349">
        <v>3</v>
      </c>
      <c r="C1349" t="s">
        <v>84</v>
      </c>
      <c r="D1349" t="s">
        <v>561</v>
      </c>
      <c r="E1349" t="s">
        <v>260</v>
      </c>
      <c r="F1349">
        <v>5</v>
      </c>
      <c r="G1349">
        <v>97</v>
      </c>
      <c r="H1349">
        <v>9842.18</v>
      </c>
      <c r="I1349">
        <v>1820.4834</v>
      </c>
      <c r="J1349">
        <v>1</v>
      </c>
    </row>
    <row r="1350" spans="1:10">
      <c r="A1350">
        <v>2018</v>
      </c>
      <c r="B1350">
        <v>3</v>
      </c>
      <c r="C1350" t="s">
        <v>84</v>
      </c>
      <c r="D1350" t="s">
        <v>562</v>
      </c>
      <c r="E1350" t="s">
        <v>260</v>
      </c>
      <c r="F1350">
        <v>5</v>
      </c>
      <c r="G1350">
        <v>102</v>
      </c>
      <c r="H1350">
        <v>9523.75</v>
      </c>
      <c r="I1350">
        <v>1794.0875</v>
      </c>
      <c r="J1350">
        <v>2</v>
      </c>
    </row>
    <row r="1351" spans="1:10">
      <c r="A1351">
        <v>2018</v>
      </c>
      <c r="B1351">
        <v>3</v>
      </c>
      <c r="C1351" t="s">
        <v>84</v>
      </c>
      <c r="D1351" t="s">
        <v>563</v>
      </c>
      <c r="E1351" t="s">
        <v>260</v>
      </c>
      <c r="F1351">
        <v>5</v>
      </c>
      <c r="G1351">
        <v>92</v>
      </c>
      <c r="H1351">
        <v>9401.56</v>
      </c>
      <c r="I1351">
        <v>1748.2028</v>
      </c>
      <c r="J1351">
        <v>3</v>
      </c>
    </row>
    <row r="1352" spans="1:10">
      <c r="A1352">
        <v>2018</v>
      </c>
      <c r="B1352">
        <v>3</v>
      </c>
      <c r="C1352" t="s">
        <v>84</v>
      </c>
      <c r="D1352" t="s">
        <v>564</v>
      </c>
      <c r="E1352" t="s">
        <v>260</v>
      </c>
      <c r="F1352">
        <v>4</v>
      </c>
      <c r="G1352">
        <v>64</v>
      </c>
      <c r="H1352">
        <v>6334.81</v>
      </c>
      <c r="I1352">
        <v>1215.5253</v>
      </c>
      <c r="J1352">
        <v>4</v>
      </c>
    </row>
    <row r="1353" spans="1:10">
      <c r="A1353">
        <v>2018</v>
      </c>
      <c r="B1353">
        <v>3</v>
      </c>
      <c r="C1353" t="s">
        <v>84</v>
      </c>
      <c r="D1353" t="s">
        <v>859</v>
      </c>
      <c r="E1353" t="s">
        <v>260</v>
      </c>
      <c r="F1353">
        <v>3</v>
      </c>
      <c r="G1353">
        <v>53</v>
      </c>
      <c r="H1353">
        <v>5239.82</v>
      </c>
      <c r="I1353">
        <v>990.1766</v>
      </c>
      <c r="J1353">
        <v>5</v>
      </c>
    </row>
    <row r="1354" spans="1:10">
      <c r="A1354">
        <v>2018</v>
      </c>
      <c r="B1354">
        <v>3</v>
      </c>
      <c r="C1354" t="s">
        <v>84</v>
      </c>
      <c r="D1354" t="s">
        <v>266</v>
      </c>
      <c r="E1354" t="s">
        <v>260</v>
      </c>
      <c r="F1354">
        <v>6</v>
      </c>
      <c r="G1354">
        <v>16</v>
      </c>
      <c r="H1354">
        <v>1589.57</v>
      </c>
      <c r="I1354">
        <v>554.6441</v>
      </c>
      <c r="J1354">
        <v>6</v>
      </c>
    </row>
    <row r="1355" spans="1:10">
      <c r="A1355">
        <v>2018</v>
      </c>
      <c r="B1355">
        <v>3</v>
      </c>
      <c r="C1355" t="s">
        <v>84</v>
      </c>
      <c r="D1355" t="s">
        <v>860</v>
      </c>
      <c r="E1355" t="s">
        <v>861</v>
      </c>
      <c r="F1355">
        <v>1</v>
      </c>
      <c r="G1355">
        <v>17</v>
      </c>
      <c r="H1355">
        <v>2160</v>
      </c>
      <c r="I1355">
        <v>381.8</v>
      </c>
      <c r="J1355">
        <v>7</v>
      </c>
    </row>
    <row r="1356" spans="1:10">
      <c r="A1356">
        <v>2018</v>
      </c>
      <c r="B1356">
        <v>4</v>
      </c>
      <c r="C1356" t="s">
        <v>84</v>
      </c>
      <c r="D1356" t="s">
        <v>565</v>
      </c>
      <c r="E1356" t="s">
        <v>260</v>
      </c>
      <c r="F1356">
        <v>5</v>
      </c>
      <c r="G1356">
        <v>95</v>
      </c>
      <c r="H1356">
        <v>9486.19</v>
      </c>
      <c r="I1356">
        <v>1768.2047</v>
      </c>
      <c r="J1356">
        <v>1</v>
      </c>
    </row>
    <row r="1357" spans="1:10">
      <c r="A1357">
        <v>2018</v>
      </c>
      <c r="B1357">
        <v>4</v>
      </c>
      <c r="C1357" t="s">
        <v>84</v>
      </c>
      <c r="D1357" t="s">
        <v>566</v>
      </c>
      <c r="E1357" t="s">
        <v>260</v>
      </c>
      <c r="F1357">
        <v>5</v>
      </c>
      <c r="G1357">
        <v>88</v>
      </c>
      <c r="H1357">
        <v>8878.04</v>
      </c>
      <c r="I1357">
        <v>1668.1452</v>
      </c>
      <c r="J1357">
        <v>2</v>
      </c>
    </row>
    <row r="1358" spans="1:10">
      <c r="A1358">
        <v>2018</v>
      </c>
      <c r="B1358">
        <v>4</v>
      </c>
      <c r="C1358" t="s">
        <v>84</v>
      </c>
      <c r="D1358" t="s">
        <v>567</v>
      </c>
      <c r="E1358" t="s">
        <v>260</v>
      </c>
      <c r="F1358">
        <v>4</v>
      </c>
      <c r="G1358">
        <v>89</v>
      </c>
      <c r="H1358">
        <v>9067.77</v>
      </c>
      <c r="I1358">
        <v>1645.8101</v>
      </c>
      <c r="J1358">
        <v>3</v>
      </c>
    </row>
    <row r="1359" spans="1:10">
      <c r="A1359">
        <v>2018</v>
      </c>
      <c r="B1359">
        <v>4</v>
      </c>
      <c r="C1359" t="s">
        <v>84</v>
      </c>
      <c r="D1359" t="s">
        <v>568</v>
      </c>
      <c r="E1359" t="s">
        <v>260</v>
      </c>
      <c r="F1359">
        <v>4</v>
      </c>
      <c r="G1359">
        <v>79</v>
      </c>
      <c r="H1359">
        <v>8132.26</v>
      </c>
      <c r="I1359">
        <v>1494.1938</v>
      </c>
      <c r="J1359">
        <v>4</v>
      </c>
    </row>
    <row r="1360" spans="1:10">
      <c r="A1360">
        <v>2018</v>
      </c>
      <c r="B1360">
        <v>4</v>
      </c>
      <c r="C1360" t="s">
        <v>84</v>
      </c>
      <c r="D1360" t="s">
        <v>569</v>
      </c>
      <c r="E1360" t="s">
        <v>260</v>
      </c>
      <c r="F1360">
        <v>4</v>
      </c>
      <c r="G1360">
        <v>76</v>
      </c>
      <c r="H1360">
        <v>7257.61</v>
      </c>
      <c r="I1360">
        <v>1371.4893</v>
      </c>
      <c r="J1360">
        <v>5</v>
      </c>
    </row>
    <row r="1361" spans="1:10">
      <c r="A1361">
        <v>2018</v>
      </c>
      <c r="B1361">
        <v>4</v>
      </c>
      <c r="C1361" t="s">
        <v>84</v>
      </c>
      <c r="D1361" t="s">
        <v>266</v>
      </c>
      <c r="E1361" t="s">
        <v>260</v>
      </c>
      <c r="F1361">
        <v>11</v>
      </c>
      <c r="G1361">
        <v>18</v>
      </c>
      <c r="H1361">
        <v>1810.51</v>
      </c>
      <c r="I1361">
        <v>839.3663</v>
      </c>
      <c r="J1361">
        <v>6</v>
      </c>
    </row>
    <row r="1362" spans="1:10">
      <c r="A1362">
        <v>2018</v>
      </c>
      <c r="B1362">
        <v>4</v>
      </c>
      <c r="C1362" t="s">
        <v>84</v>
      </c>
      <c r="D1362" t="s">
        <v>862</v>
      </c>
      <c r="E1362" t="s">
        <v>861</v>
      </c>
      <c r="F1362">
        <v>2</v>
      </c>
      <c r="G1362">
        <v>37</v>
      </c>
      <c r="H1362">
        <v>4830</v>
      </c>
      <c r="I1362">
        <v>838.9</v>
      </c>
      <c r="J1362">
        <v>7</v>
      </c>
    </row>
    <row r="1363" spans="1:10">
      <c r="A1363">
        <v>2018</v>
      </c>
      <c r="B1363">
        <v>4</v>
      </c>
      <c r="C1363" t="s">
        <v>84</v>
      </c>
      <c r="D1363" t="s">
        <v>863</v>
      </c>
      <c r="E1363" t="s">
        <v>260</v>
      </c>
      <c r="F1363">
        <v>1</v>
      </c>
      <c r="G1363">
        <v>15</v>
      </c>
      <c r="H1363">
        <v>1496.9</v>
      </c>
      <c r="I1363">
        <v>289.597</v>
      </c>
      <c r="J1363">
        <v>8</v>
      </c>
    </row>
    <row r="1364" spans="1:10">
      <c r="A1364">
        <v>2018</v>
      </c>
      <c r="B1364">
        <v>5</v>
      </c>
      <c r="C1364" t="s">
        <v>84</v>
      </c>
      <c r="D1364" t="s">
        <v>568</v>
      </c>
      <c r="E1364" t="s">
        <v>260</v>
      </c>
      <c r="F1364">
        <v>4</v>
      </c>
      <c r="G1364">
        <v>94</v>
      </c>
      <c r="H1364">
        <v>9733.32</v>
      </c>
      <c r="I1364">
        <v>1747.3316</v>
      </c>
      <c r="J1364">
        <v>1</v>
      </c>
    </row>
    <row r="1365" spans="1:10">
      <c r="A1365">
        <v>2018</v>
      </c>
      <c r="B1365">
        <v>5</v>
      </c>
      <c r="C1365" t="s">
        <v>84</v>
      </c>
      <c r="D1365" t="s">
        <v>567</v>
      </c>
      <c r="E1365" t="s">
        <v>260</v>
      </c>
      <c r="F1365">
        <v>4</v>
      </c>
      <c r="G1365">
        <v>88</v>
      </c>
      <c r="H1365">
        <v>8905.31</v>
      </c>
      <c r="I1365">
        <v>1621.6903</v>
      </c>
      <c r="J1365">
        <v>2</v>
      </c>
    </row>
    <row r="1366" spans="1:10">
      <c r="A1366">
        <v>2018</v>
      </c>
      <c r="B1366">
        <v>5</v>
      </c>
      <c r="C1366" t="s">
        <v>84</v>
      </c>
      <c r="D1366" t="s">
        <v>569</v>
      </c>
      <c r="E1366" t="s">
        <v>260</v>
      </c>
      <c r="F1366">
        <v>4</v>
      </c>
      <c r="G1366">
        <v>79</v>
      </c>
      <c r="H1366">
        <v>7589.16</v>
      </c>
      <c r="I1366">
        <v>1423.5908</v>
      </c>
      <c r="J1366">
        <v>3</v>
      </c>
    </row>
    <row r="1367" spans="1:10">
      <c r="A1367">
        <v>2018</v>
      </c>
      <c r="B1367">
        <v>5</v>
      </c>
      <c r="C1367" t="s">
        <v>84</v>
      </c>
      <c r="D1367" t="s">
        <v>565</v>
      </c>
      <c r="E1367" t="s">
        <v>260</v>
      </c>
      <c r="F1367">
        <v>4</v>
      </c>
      <c r="G1367">
        <v>74</v>
      </c>
      <c r="H1367">
        <v>7346.64</v>
      </c>
      <c r="I1367">
        <v>1377.0632</v>
      </c>
      <c r="J1367">
        <v>4</v>
      </c>
    </row>
    <row r="1368" spans="1:10">
      <c r="A1368">
        <v>2018</v>
      </c>
      <c r="B1368">
        <v>5</v>
      </c>
      <c r="C1368" t="s">
        <v>84</v>
      </c>
      <c r="D1368" t="s">
        <v>566</v>
      </c>
      <c r="E1368" t="s">
        <v>260</v>
      </c>
      <c r="F1368">
        <v>4</v>
      </c>
      <c r="G1368">
        <v>62</v>
      </c>
      <c r="H1368">
        <v>6344.02</v>
      </c>
      <c r="I1368">
        <v>1210.7226</v>
      </c>
      <c r="J1368">
        <v>5</v>
      </c>
    </row>
    <row r="1369" spans="1:10">
      <c r="A1369">
        <v>2018</v>
      </c>
      <c r="B1369">
        <v>5</v>
      </c>
      <c r="C1369" t="s">
        <v>84</v>
      </c>
      <c r="D1369" t="s">
        <v>862</v>
      </c>
      <c r="E1369" t="s">
        <v>861</v>
      </c>
      <c r="F1369">
        <v>2</v>
      </c>
      <c r="G1369">
        <v>35</v>
      </c>
      <c r="H1369">
        <v>4710</v>
      </c>
      <c r="I1369">
        <v>817.3</v>
      </c>
      <c r="J1369">
        <v>6</v>
      </c>
    </row>
    <row r="1370" spans="1:10">
      <c r="A1370">
        <v>2018</v>
      </c>
      <c r="B1370">
        <v>5</v>
      </c>
      <c r="C1370" t="s">
        <v>84</v>
      </c>
      <c r="D1370" t="s">
        <v>863</v>
      </c>
      <c r="E1370" t="s">
        <v>260</v>
      </c>
      <c r="F1370">
        <v>2</v>
      </c>
      <c r="G1370">
        <v>32</v>
      </c>
      <c r="H1370">
        <v>3192.36</v>
      </c>
      <c r="I1370">
        <v>611.0068</v>
      </c>
      <c r="J1370">
        <v>7</v>
      </c>
    </row>
    <row r="1371" spans="1:10">
      <c r="A1371">
        <v>2018</v>
      </c>
      <c r="B1371">
        <v>5</v>
      </c>
      <c r="C1371" t="s">
        <v>84</v>
      </c>
      <c r="D1371" t="s">
        <v>266</v>
      </c>
      <c r="E1371" t="s">
        <v>260</v>
      </c>
      <c r="F1371">
        <v>7</v>
      </c>
      <c r="G1371">
        <v>14</v>
      </c>
      <c r="H1371">
        <v>1441.3</v>
      </c>
      <c r="I1371">
        <v>579.369</v>
      </c>
      <c r="J1371">
        <v>8</v>
      </c>
    </row>
    <row r="1372" spans="1:10">
      <c r="A1372">
        <v>2018</v>
      </c>
      <c r="B1372">
        <v>5</v>
      </c>
      <c r="C1372" t="s">
        <v>84</v>
      </c>
      <c r="D1372" t="s">
        <v>864</v>
      </c>
      <c r="E1372" t="s">
        <v>861</v>
      </c>
      <c r="F1372">
        <v>1</v>
      </c>
      <c r="G1372">
        <v>3</v>
      </c>
      <c r="H1372">
        <v>390</v>
      </c>
      <c r="I1372">
        <v>109.7</v>
      </c>
      <c r="J1372">
        <v>9</v>
      </c>
    </row>
    <row r="1373" spans="1:10">
      <c r="A1373">
        <v>2018</v>
      </c>
      <c r="B1373">
        <v>6</v>
      </c>
      <c r="C1373" t="s">
        <v>84</v>
      </c>
      <c r="D1373" t="s">
        <v>570</v>
      </c>
      <c r="E1373" t="s">
        <v>473</v>
      </c>
      <c r="F1373">
        <v>5</v>
      </c>
      <c r="G1373">
        <v>96</v>
      </c>
      <c r="H1373">
        <v>10098</v>
      </c>
      <c r="I1373">
        <v>1850.74</v>
      </c>
      <c r="J1373">
        <v>1</v>
      </c>
    </row>
    <row r="1374" spans="1:10">
      <c r="A1374">
        <v>2018</v>
      </c>
      <c r="B1374">
        <v>6</v>
      </c>
      <c r="C1374" t="s">
        <v>84</v>
      </c>
      <c r="D1374" t="s">
        <v>568</v>
      </c>
      <c r="E1374" t="s">
        <v>260</v>
      </c>
      <c r="F1374">
        <v>5</v>
      </c>
      <c r="G1374">
        <v>68</v>
      </c>
      <c r="H1374">
        <v>7075.12</v>
      </c>
      <c r="I1374">
        <v>1373.7656</v>
      </c>
      <c r="J1374">
        <v>2</v>
      </c>
    </row>
    <row r="1375" spans="1:10">
      <c r="A1375">
        <v>2018</v>
      </c>
      <c r="B1375">
        <v>6</v>
      </c>
      <c r="C1375" t="s">
        <v>84</v>
      </c>
      <c r="D1375" t="s">
        <v>565</v>
      </c>
      <c r="E1375" t="s">
        <v>260</v>
      </c>
      <c r="F1375">
        <v>4</v>
      </c>
      <c r="G1375">
        <v>68</v>
      </c>
      <c r="H1375">
        <v>6805.65</v>
      </c>
      <c r="I1375">
        <v>1288.7345</v>
      </c>
      <c r="J1375">
        <v>3</v>
      </c>
    </row>
    <row r="1376" spans="1:10">
      <c r="A1376">
        <v>2018</v>
      </c>
      <c r="B1376">
        <v>6</v>
      </c>
      <c r="C1376" t="s">
        <v>84</v>
      </c>
      <c r="D1376" t="s">
        <v>567</v>
      </c>
      <c r="E1376" t="s">
        <v>260</v>
      </c>
      <c r="F1376">
        <v>4</v>
      </c>
      <c r="G1376">
        <v>61</v>
      </c>
      <c r="H1376">
        <v>6228.68</v>
      </c>
      <c r="I1376">
        <v>1192.7284</v>
      </c>
      <c r="J1376">
        <v>4</v>
      </c>
    </row>
    <row r="1377" spans="1:10">
      <c r="A1377">
        <v>2018</v>
      </c>
      <c r="B1377">
        <v>6</v>
      </c>
      <c r="C1377" t="s">
        <v>84</v>
      </c>
      <c r="D1377" t="s">
        <v>566</v>
      </c>
      <c r="E1377" t="s">
        <v>260</v>
      </c>
      <c r="F1377">
        <v>4</v>
      </c>
      <c r="G1377">
        <v>55</v>
      </c>
      <c r="H1377">
        <v>5533.82</v>
      </c>
      <c r="I1377">
        <v>1084.3966</v>
      </c>
      <c r="J1377">
        <v>5</v>
      </c>
    </row>
    <row r="1378" spans="1:10">
      <c r="A1378">
        <v>2018</v>
      </c>
      <c r="B1378">
        <v>6</v>
      </c>
      <c r="C1378" t="s">
        <v>84</v>
      </c>
      <c r="D1378" t="s">
        <v>266</v>
      </c>
      <c r="E1378" t="s">
        <v>260</v>
      </c>
      <c r="F1378">
        <v>11</v>
      </c>
      <c r="G1378">
        <v>31</v>
      </c>
      <c r="H1378">
        <v>3220.4</v>
      </c>
      <c r="I1378">
        <v>1061.652</v>
      </c>
      <c r="J1378">
        <v>6</v>
      </c>
    </row>
    <row r="1379" spans="1:10">
      <c r="A1379">
        <v>2018</v>
      </c>
      <c r="B1379">
        <v>6</v>
      </c>
      <c r="C1379" t="s">
        <v>84</v>
      </c>
      <c r="D1379" t="s">
        <v>569</v>
      </c>
      <c r="E1379" t="s">
        <v>260</v>
      </c>
      <c r="F1379">
        <v>3</v>
      </c>
      <c r="G1379">
        <v>43</v>
      </c>
      <c r="H1379">
        <v>4129.06</v>
      </c>
      <c r="I1379">
        <v>815.7778</v>
      </c>
      <c r="J1379">
        <v>7</v>
      </c>
    </row>
    <row r="1380" spans="1:10">
      <c r="A1380">
        <v>2018</v>
      </c>
      <c r="B1380">
        <v>6</v>
      </c>
      <c r="C1380" t="s">
        <v>84</v>
      </c>
      <c r="D1380" t="s">
        <v>862</v>
      </c>
      <c r="E1380" t="s">
        <v>861</v>
      </c>
      <c r="F1380">
        <v>1</v>
      </c>
      <c r="G1380">
        <v>18</v>
      </c>
      <c r="H1380">
        <v>2490</v>
      </c>
      <c r="I1380">
        <v>427.7</v>
      </c>
      <c r="J1380">
        <v>8</v>
      </c>
    </row>
    <row r="1381" spans="1:10">
      <c r="A1381">
        <v>2018</v>
      </c>
      <c r="B1381">
        <v>6</v>
      </c>
      <c r="C1381" t="s">
        <v>84</v>
      </c>
      <c r="D1381" t="s">
        <v>863</v>
      </c>
      <c r="E1381" t="s">
        <v>260</v>
      </c>
      <c r="F1381">
        <v>1</v>
      </c>
      <c r="G1381">
        <v>13</v>
      </c>
      <c r="H1381">
        <v>1299.18</v>
      </c>
      <c r="I1381">
        <v>257.8934</v>
      </c>
      <c r="J1381">
        <v>9</v>
      </c>
    </row>
    <row r="1382" spans="1:10">
      <c r="A1382">
        <v>2018</v>
      </c>
      <c r="B1382">
        <v>7</v>
      </c>
      <c r="C1382" t="s">
        <v>84</v>
      </c>
      <c r="D1382" t="s">
        <v>571</v>
      </c>
      <c r="E1382" t="s">
        <v>270</v>
      </c>
      <c r="F1382">
        <v>15</v>
      </c>
      <c r="G1382">
        <v>205</v>
      </c>
      <c r="H1382">
        <v>19888.87</v>
      </c>
      <c r="I1382">
        <v>3950.5531</v>
      </c>
      <c r="J1382">
        <v>1</v>
      </c>
    </row>
    <row r="1383" spans="1:10">
      <c r="A1383">
        <v>2018</v>
      </c>
      <c r="B1383">
        <v>7</v>
      </c>
      <c r="C1383" t="s">
        <v>84</v>
      </c>
      <c r="D1383" t="s">
        <v>572</v>
      </c>
      <c r="E1383" t="s">
        <v>270</v>
      </c>
      <c r="F1383">
        <v>15</v>
      </c>
      <c r="G1383">
        <v>117</v>
      </c>
      <c r="H1383">
        <v>10879.36</v>
      </c>
      <c r="I1383">
        <v>2515.3168</v>
      </c>
      <c r="J1383">
        <v>2</v>
      </c>
    </row>
    <row r="1384" spans="1:10">
      <c r="A1384">
        <v>2018</v>
      </c>
      <c r="B1384">
        <v>7</v>
      </c>
      <c r="C1384" t="s">
        <v>84</v>
      </c>
      <c r="D1384" t="s">
        <v>573</v>
      </c>
      <c r="E1384" t="s">
        <v>574</v>
      </c>
      <c r="F1384">
        <v>15</v>
      </c>
      <c r="G1384">
        <v>108</v>
      </c>
      <c r="H1384">
        <v>10920</v>
      </c>
      <c r="I1384">
        <v>2493.6</v>
      </c>
      <c r="J1384">
        <v>3</v>
      </c>
    </row>
    <row r="1385" spans="1:10">
      <c r="A1385">
        <v>2018</v>
      </c>
      <c r="B1385">
        <v>7</v>
      </c>
      <c r="C1385" t="s">
        <v>84</v>
      </c>
      <c r="D1385" t="s">
        <v>575</v>
      </c>
      <c r="E1385" t="s">
        <v>270</v>
      </c>
      <c r="F1385">
        <v>3</v>
      </c>
      <c r="G1385">
        <v>4</v>
      </c>
      <c r="H1385">
        <v>374</v>
      </c>
      <c r="I1385">
        <v>210.62</v>
      </c>
      <c r="J1385">
        <v>4</v>
      </c>
    </row>
    <row r="1386" spans="1:10">
      <c r="A1386">
        <v>2018</v>
      </c>
      <c r="B1386">
        <v>8</v>
      </c>
      <c r="C1386" t="s">
        <v>84</v>
      </c>
      <c r="D1386" t="s">
        <v>576</v>
      </c>
      <c r="E1386" t="s">
        <v>270</v>
      </c>
      <c r="F1386">
        <v>15</v>
      </c>
      <c r="G1386">
        <v>316</v>
      </c>
      <c r="H1386">
        <v>30112.47</v>
      </c>
      <c r="I1386">
        <v>5612.6211</v>
      </c>
      <c r="J1386">
        <v>1</v>
      </c>
    </row>
    <row r="1387" spans="1:10">
      <c r="A1387">
        <v>2018</v>
      </c>
      <c r="B1387">
        <v>8</v>
      </c>
      <c r="C1387" t="s">
        <v>84</v>
      </c>
      <c r="D1387" t="s">
        <v>577</v>
      </c>
      <c r="E1387" t="s">
        <v>270</v>
      </c>
      <c r="F1387">
        <v>15</v>
      </c>
      <c r="G1387">
        <v>288</v>
      </c>
      <c r="H1387">
        <v>26378.03</v>
      </c>
      <c r="I1387">
        <v>5043.1439</v>
      </c>
      <c r="J1387">
        <v>2</v>
      </c>
    </row>
    <row r="1388" spans="1:10">
      <c r="A1388">
        <v>2018</v>
      </c>
      <c r="B1388">
        <v>8</v>
      </c>
      <c r="C1388" t="s">
        <v>84</v>
      </c>
      <c r="D1388" t="s">
        <v>578</v>
      </c>
      <c r="E1388" t="s">
        <v>574</v>
      </c>
      <c r="F1388">
        <v>15</v>
      </c>
      <c r="G1388">
        <v>238</v>
      </c>
      <c r="H1388">
        <v>24528</v>
      </c>
      <c r="I1388">
        <v>4652.64</v>
      </c>
      <c r="J1388">
        <v>3</v>
      </c>
    </row>
    <row r="1389" spans="1:10">
      <c r="A1389">
        <v>2018</v>
      </c>
      <c r="B1389">
        <v>8</v>
      </c>
      <c r="C1389" t="s">
        <v>84</v>
      </c>
      <c r="D1389" t="s">
        <v>579</v>
      </c>
      <c r="E1389" t="s">
        <v>580</v>
      </c>
      <c r="F1389">
        <v>5</v>
      </c>
      <c r="G1389">
        <v>126</v>
      </c>
      <c r="H1389">
        <v>11759.58</v>
      </c>
      <c r="I1389">
        <v>2156.7454</v>
      </c>
      <c r="J1389">
        <v>4</v>
      </c>
    </row>
    <row r="1390" spans="1:10">
      <c r="A1390">
        <v>2018</v>
      </c>
      <c r="B1390">
        <v>8</v>
      </c>
      <c r="C1390" t="s">
        <v>84</v>
      </c>
      <c r="D1390" t="s">
        <v>575</v>
      </c>
      <c r="E1390" t="s">
        <v>270</v>
      </c>
      <c r="F1390">
        <v>8</v>
      </c>
      <c r="G1390">
        <v>9</v>
      </c>
      <c r="H1390">
        <v>847</v>
      </c>
      <c r="I1390">
        <v>537.11</v>
      </c>
      <c r="J1390">
        <v>5</v>
      </c>
    </row>
    <row r="1391" spans="1:10">
      <c r="A1391">
        <v>2018</v>
      </c>
      <c r="B1391">
        <v>8</v>
      </c>
      <c r="C1391" t="s">
        <v>84</v>
      </c>
      <c r="D1391" t="s">
        <v>865</v>
      </c>
      <c r="E1391" t="s">
        <v>574</v>
      </c>
      <c r="F1391">
        <v>5</v>
      </c>
      <c r="G1391">
        <v>6</v>
      </c>
      <c r="H1391">
        <v>618</v>
      </c>
      <c r="I1391">
        <v>348.34</v>
      </c>
      <c r="J1391">
        <v>6</v>
      </c>
    </row>
    <row r="1392" spans="1:10">
      <c r="A1392">
        <v>2017</v>
      </c>
      <c r="B1392">
        <v>1</v>
      </c>
      <c r="C1392" t="s">
        <v>85</v>
      </c>
      <c r="D1392" t="s">
        <v>581</v>
      </c>
      <c r="E1392" t="s">
        <v>582</v>
      </c>
      <c r="F1392">
        <v>20</v>
      </c>
      <c r="G1392">
        <v>49</v>
      </c>
      <c r="H1392">
        <v>3830</v>
      </c>
      <c r="I1392">
        <v>1693.9</v>
      </c>
      <c r="J1392">
        <v>1</v>
      </c>
    </row>
    <row r="1393" spans="1:10">
      <c r="A1393">
        <v>2017</v>
      </c>
      <c r="B1393">
        <v>1</v>
      </c>
      <c r="C1393" t="s">
        <v>85</v>
      </c>
      <c r="D1393" t="s">
        <v>583</v>
      </c>
      <c r="E1393" t="s">
        <v>584</v>
      </c>
      <c r="F1393">
        <v>8</v>
      </c>
      <c r="G1393">
        <v>32</v>
      </c>
      <c r="H1393">
        <v>2230</v>
      </c>
      <c r="I1393">
        <v>817.9</v>
      </c>
      <c r="J1393">
        <v>2</v>
      </c>
    </row>
    <row r="1394" spans="1:10">
      <c r="A1394">
        <v>2017</v>
      </c>
      <c r="B1394">
        <v>1</v>
      </c>
      <c r="C1394" t="s">
        <v>85</v>
      </c>
      <c r="D1394" t="s">
        <v>585</v>
      </c>
      <c r="E1394" t="s">
        <v>586</v>
      </c>
      <c r="F1394">
        <v>7</v>
      </c>
      <c r="G1394">
        <v>7</v>
      </c>
      <c r="H1394">
        <v>504</v>
      </c>
      <c r="I1394">
        <v>443.52</v>
      </c>
      <c r="J1394">
        <v>3</v>
      </c>
    </row>
    <row r="1395" spans="1:10">
      <c r="A1395">
        <v>2017</v>
      </c>
      <c r="B1395">
        <v>1</v>
      </c>
      <c r="C1395" t="s">
        <v>85</v>
      </c>
      <c r="D1395" t="s">
        <v>587</v>
      </c>
      <c r="E1395" t="s">
        <v>584</v>
      </c>
      <c r="F1395">
        <v>5</v>
      </c>
      <c r="G1395">
        <v>8</v>
      </c>
      <c r="H1395">
        <v>680</v>
      </c>
      <c r="I1395">
        <v>370.4</v>
      </c>
      <c r="J1395">
        <v>4</v>
      </c>
    </row>
    <row r="1396" spans="1:10">
      <c r="A1396">
        <v>2017</v>
      </c>
      <c r="B1396">
        <v>1</v>
      </c>
      <c r="C1396" t="s">
        <v>85</v>
      </c>
      <c r="D1396" t="s">
        <v>866</v>
      </c>
      <c r="E1396" t="s">
        <v>584</v>
      </c>
      <c r="F1396">
        <v>5</v>
      </c>
      <c r="G1396">
        <v>7</v>
      </c>
      <c r="H1396">
        <v>460</v>
      </c>
      <c r="I1396">
        <v>337.8</v>
      </c>
      <c r="J1396">
        <v>5</v>
      </c>
    </row>
    <row r="1397" spans="1:10">
      <c r="A1397">
        <v>2017</v>
      </c>
      <c r="B1397">
        <v>1</v>
      </c>
      <c r="C1397" t="s">
        <v>85</v>
      </c>
      <c r="D1397" t="s">
        <v>168</v>
      </c>
      <c r="E1397" t="s">
        <v>589</v>
      </c>
      <c r="F1397">
        <v>4</v>
      </c>
      <c r="G1397">
        <v>7</v>
      </c>
      <c r="H1397">
        <v>560</v>
      </c>
      <c r="I1397">
        <v>300.8</v>
      </c>
      <c r="J1397">
        <v>6</v>
      </c>
    </row>
    <row r="1398" spans="1:10">
      <c r="A1398">
        <v>2017</v>
      </c>
      <c r="B1398">
        <v>1</v>
      </c>
      <c r="C1398" t="s">
        <v>85</v>
      </c>
      <c r="D1398" t="s">
        <v>867</v>
      </c>
      <c r="E1398" t="s">
        <v>584</v>
      </c>
      <c r="F1398">
        <v>4</v>
      </c>
      <c r="G1398">
        <v>4</v>
      </c>
      <c r="H1398">
        <v>360</v>
      </c>
      <c r="I1398">
        <v>262.8</v>
      </c>
      <c r="J1398">
        <v>7</v>
      </c>
    </row>
    <row r="1399" spans="1:10">
      <c r="A1399">
        <v>2017</v>
      </c>
      <c r="B1399">
        <v>1</v>
      </c>
      <c r="C1399" t="s">
        <v>85</v>
      </c>
      <c r="D1399" t="s">
        <v>868</v>
      </c>
      <c r="E1399" t="s">
        <v>584</v>
      </c>
      <c r="F1399">
        <v>2</v>
      </c>
      <c r="G1399">
        <v>2</v>
      </c>
      <c r="H1399">
        <v>180</v>
      </c>
      <c r="I1399">
        <v>131.4</v>
      </c>
      <c r="J1399">
        <v>8</v>
      </c>
    </row>
    <row r="1400" spans="1:10">
      <c r="A1400">
        <v>2017</v>
      </c>
      <c r="B1400">
        <v>1</v>
      </c>
      <c r="C1400" t="s">
        <v>85</v>
      </c>
      <c r="D1400" t="s">
        <v>869</v>
      </c>
      <c r="E1400" t="s">
        <v>589</v>
      </c>
      <c r="F1400">
        <v>1</v>
      </c>
      <c r="G1400">
        <v>1</v>
      </c>
      <c r="H1400">
        <v>80</v>
      </c>
      <c r="I1400">
        <v>64.4</v>
      </c>
      <c r="J1400">
        <v>9</v>
      </c>
    </row>
    <row r="1401" spans="1:10">
      <c r="A1401">
        <v>2017</v>
      </c>
      <c r="B1401">
        <v>2</v>
      </c>
      <c r="C1401" t="s">
        <v>85</v>
      </c>
      <c r="D1401" t="s">
        <v>587</v>
      </c>
      <c r="E1401" t="s">
        <v>584</v>
      </c>
      <c r="F1401">
        <v>15</v>
      </c>
      <c r="G1401">
        <v>35</v>
      </c>
      <c r="H1401">
        <v>2610</v>
      </c>
      <c r="I1401">
        <v>1229.3</v>
      </c>
      <c r="J1401">
        <v>1</v>
      </c>
    </row>
    <row r="1402" spans="1:10">
      <c r="A1402">
        <v>2017</v>
      </c>
      <c r="B1402">
        <v>2</v>
      </c>
      <c r="C1402" t="s">
        <v>85</v>
      </c>
      <c r="D1402" t="s">
        <v>585</v>
      </c>
      <c r="E1402" t="s">
        <v>586</v>
      </c>
      <c r="F1402">
        <v>9</v>
      </c>
      <c r="G1402">
        <v>18</v>
      </c>
      <c r="H1402">
        <v>1036</v>
      </c>
      <c r="I1402">
        <v>656.68</v>
      </c>
      <c r="J1402">
        <v>2</v>
      </c>
    </row>
    <row r="1403" spans="1:10">
      <c r="A1403">
        <v>2017</v>
      </c>
      <c r="B1403">
        <v>2</v>
      </c>
      <c r="C1403" t="s">
        <v>85</v>
      </c>
      <c r="D1403" t="s">
        <v>588</v>
      </c>
      <c r="E1403" t="s">
        <v>588</v>
      </c>
      <c r="F1403">
        <v>3</v>
      </c>
      <c r="G1403">
        <v>9</v>
      </c>
      <c r="H1403">
        <v>612</v>
      </c>
      <c r="I1403">
        <v>265.56</v>
      </c>
      <c r="J1403">
        <v>3</v>
      </c>
    </row>
    <row r="1404" spans="1:10">
      <c r="A1404">
        <v>2017</v>
      </c>
      <c r="B1404">
        <v>2</v>
      </c>
      <c r="C1404" t="s">
        <v>85</v>
      </c>
      <c r="D1404" t="s">
        <v>168</v>
      </c>
      <c r="E1404" t="s">
        <v>589</v>
      </c>
      <c r="F1404">
        <v>4</v>
      </c>
      <c r="G1404">
        <v>4</v>
      </c>
      <c r="H1404">
        <v>320</v>
      </c>
      <c r="I1404">
        <v>257.6</v>
      </c>
      <c r="J1404">
        <v>4</v>
      </c>
    </row>
    <row r="1405" spans="1:10">
      <c r="A1405">
        <v>2017</v>
      </c>
      <c r="B1405">
        <v>2</v>
      </c>
      <c r="C1405" t="s">
        <v>85</v>
      </c>
      <c r="D1405" t="s">
        <v>590</v>
      </c>
      <c r="E1405" t="s">
        <v>582</v>
      </c>
      <c r="F1405">
        <v>3</v>
      </c>
      <c r="G1405">
        <v>4</v>
      </c>
      <c r="H1405">
        <v>287.356</v>
      </c>
      <c r="I1405">
        <v>203.35628</v>
      </c>
      <c r="J1405">
        <v>5</v>
      </c>
    </row>
    <row r="1406" spans="1:10">
      <c r="A1406">
        <v>2017</v>
      </c>
      <c r="B1406">
        <v>3</v>
      </c>
      <c r="C1406" t="s">
        <v>85</v>
      </c>
      <c r="D1406" t="s">
        <v>585</v>
      </c>
      <c r="E1406" t="s">
        <v>586</v>
      </c>
      <c r="F1406">
        <v>24</v>
      </c>
      <c r="G1406">
        <v>50</v>
      </c>
      <c r="H1406">
        <v>2926</v>
      </c>
      <c r="I1406">
        <v>1780.38</v>
      </c>
      <c r="J1406">
        <v>1</v>
      </c>
    </row>
    <row r="1407" spans="1:10">
      <c r="A1407">
        <v>2017</v>
      </c>
      <c r="B1407">
        <v>3</v>
      </c>
      <c r="C1407" t="s">
        <v>85</v>
      </c>
      <c r="D1407" t="s">
        <v>588</v>
      </c>
      <c r="E1407" t="s">
        <v>588</v>
      </c>
      <c r="F1407">
        <v>11</v>
      </c>
      <c r="G1407">
        <v>34</v>
      </c>
      <c r="H1407">
        <v>2320.5</v>
      </c>
      <c r="I1407">
        <v>987.665</v>
      </c>
      <c r="J1407">
        <v>2</v>
      </c>
    </row>
    <row r="1408" spans="1:10">
      <c r="A1408">
        <v>2017</v>
      </c>
      <c r="B1408">
        <v>3</v>
      </c>
      <c r="C1408" t="s">
        <v>85</v>
      </c>
      <c r="D1408" t="s">
        <v>590</v>
      </c>
      <c r="E1408" t="s">
        <v>582</v>
      </c>
      <c r="F1408">
        <v>13</v>
      </c>
      <c r="G1408">
        <v>13</v>
      </c>
      <c r="H1408">
        <v>931.712</v>
      </c>
      <c r="I1408">
        <v>823.12256</v>
      </c>
      <c r="J1408">
        <v>3</v>
      </c>
    </row>
    <row r="1409" spans="1:10">
      <c r="A1409">
        <v>2017</v>
      </c>
      <c r="B1409">
        <v>4</v>
      </c>
      <c r="C1409" t="s">
        <v>85</v>
      </c>
      <c r="D1409" t="s">
        <v>585</v>
      </c>
      <c r="E1409" t="s">
        <v>586</v>
      </c>
      <c r="F1409">
        <v>23</v>
      </c>
      <c r="G1409">
        <v>46</v>
      </c>
      <c r="H1409">
        <v>2698.5</v>
      </c>
      <c r="I1409">
        <v>1684.805</v>
      </c>
      <c r="J1409">
        <v>1</v>
      </c>
    </row>
    <row r="1410" spans="1:10">
      <c r="A1410">
        <v>2017</v>
      </c>
      <c r="B1410">
        <v>4</v>
      </c>
      <c r="C1410" t="s">
        <v>85</v>
      </c>
      <c r="D1410" t="s">
        <v>590</v>
      </c>
      <c r="E1410" t="s">
        <v>582</v>
      </c>
      <c r="F1410">
        <v>10</v>
      </c>
      <c r="G1410">
        <v>12</v>
      </c>
      <c r="H1410">
        <v>864.534</v>
      </c>
      <c r="I1410">
        <v>660.38942</v>
      </c>
      <c r="J1410">
        <v>2</v>
      </c>
    </row>
    <row r="1411" spans="1:10">
      <c r="A1411">
        <v>2017</v>
      </c>
      <c r="B1411">
        <v>5</v>
      </c>
      <c r="C1411" t="s">
        <v>85</v>
      </c>
      <c r="D1411" t="s">
        <v>585</v>
      </c>
      <c r="E1411" t="s">
        <v>586</v>
      </c>
      <c r="F1411">
        <v>23</v>
      </c>
      <c r="G1411">
        <v>41</v>
      </c>
      <c r="H1411">
        <v>2394</v>
      </c>
      <c r="I1411">
        <v>1625.22</v>
      </c>
      <c r="J1411">
        <v>1</v>
      </c>
    </row>
    <row r="1412" spans="1:10">
      <c r="A1412">
        <v>2017</v>
      </c>
      <c r="B1412">
        <v>5</v>
      </c>
      <c r="C1412" t="s">
        <v>85</v>
      </c>
      <c r="D1412" t="s">
        <v>590</v>
      </c>
      <c r="E1412" t="s">
        <v>582</v>
      </c>
      <c r="F1412">
        <v>11</v>
      </c>
      <c r="G1412">
        <v>13</v>
      </c>
      <c r="H1412">
        <v>958.856</v>
      </c>
      <c r="I1412">
        <v>726.65128</v>
      </c>
      <c r="J1412">
        <v>2</v>
      </c>
    </row>
    <row r="1413" spans="1:10">
      <c r="A1413">
        <v>2017</v>
      </c>
      <c r="B1413">
        <v>6</v>
      </c>
      <c r="C1413" t="s">
        <v>85</v>
      </c>
      <c r="D1413" t="s">
        <v>585</v>
      </c>
      <c r="E1413" t="s">
        <v>586</v>
      </c>
      <c r="F1413">
        <v>12</v>
      </c>
      <c r="G1413">
        <v>21</v>
      </c>
      <c r="H1413">
        <v>1270.5</v>
      </c>
      <c r="I1413">
        <v>849.165</v>
      </c>
      <c r="J1413">
        <v>1</v>
      </c>
    </row>
    <row r="1414" spans="1:10">
      <c r="A1414">
        <v>2017</v>
      </c>
      <c r="B1414">
        <v>6</v>
      </c>
      <c r="C1414" t="s">
        <v>85</v>
      </c>
      <c r="D1414" t="s">
        <v>590</v>
      </c>
      <c r="E1414" t="s">
        <v>582</v>
      </c>
      <c r="F1414">
        <v>6</v>
      </c>
      <c r="G1414">
        <v>6</v>
      </c>
      <c r="H1414">
        <v>458.178</v>
      </c>
      <c r="I1414">
        <v>383.56314</v>
      </c>
      <c r="J1414">
        <v>2</v>
      </c>
    </row>
    <row r="1415" spans="1:10">
      <c r="A1415">
        <v>2017</v>
      </c>
      <c r="B1415">
        <v>8</v>
      </c>
      <c r="C1415" t="s">
        <v>85</v>
      </c>
      <c r="D1415" t="s">
        <v>591</v>
      </c>
      <c r="E1415" t="s">
        <v>592</v>
      </c>
      <c r="F1415">
        <v>15</v>
      </c>
      <c r="G1415">
        <v>53</v>
      </c>
      <c r="H1415">
        <v>1592.28</v>
      </c>
      <c r="I1415">
        <v>1168.9964</v>
      </c>
      <c r="J1415">
        <v>1</v>
      </c>
    </row>
    <row r="1416" spans="1:10">
      <c r="A1416">
        <v>2017</v>
      </c>
      <c r="B1416">
        <v>8</v>
      </c>
      <c r="C1416" t="s">
        <v>85</v>
      </c>
      <c r="D1416" t="s">
        <v>593</v>
      </c>
      <c r="E1416" t="s">
        <v>594</v>
      </c>
      <c r="F1416">
        <v>14</v>
      </c>
      <c r="G1416">
        <v>42</v>
      </c>
      <c r="H1416">
        <v>1052.66</v>
      </c>
      <c r="I1416">
        <v>1004.8458</v>
      </c>
      <c r="J1416">
        <v>2</v>
      </c>
    </row>
    <row r="1417" spans="1:10">
      <c r="A1417">
        <v>2017</v>
      </c>
      <c r="B1417">
        <v>8</v>
      </c>
      <c r="C1417" t="s">
        <v>85</v>
      </c>
      <c r="D1417" t="s">
        <v>595</v>
      </c>
      <c r="E1417" t="s">
        <v>592</v>
      </c>
      <c r="F1417">
        <v>15</v>
      </c>
      <c r="G1417">
        <v>15</v>
      </c>
      <c r="H1417">
        <v>787.5</v>
      </c>
      <c r="I1417">
        <v>912.375</v>
      </c>
      <c r="J1417">
        <v>3</v>
      </c>
    </row>
    <row r="1418" spans="1:10">
      <c r="A1418">
        <v>2017</v>
      </c>
      <c r="B1418">
        <v>8</v>
      </c>
      <c r="C1418" t="s">
        <v>85</v>
      </c>
      <c r="D1418" t="s">
        <v>596</v>
      </c>
      <c r="E1418" t="s">
        <v>597</v>
      </c>
      <c r="F1418">
        <v>15</v>
      </c>
      <c r="G1418">
        <v>15</v>
      </c>
      <c r="H1418">
        <v>0</v>
      </c>
      <c r="I1418">
        <v>810</v>
      </c>
      <c r="J1418">
        <v>4</v>
      </c>
    </row>
    <row r="1419" spans="1:10">
      <c r="A1419">
        <v>2017</v>
      </c>
      <c r="B1419">
        <v>8</v>
      </c>
      <c r="C1419" t="s">
        <v>85</v>
      </c>
      <c r="D1419" t="s">
        <v>870</v>
      </c>
      <c r="E1419" t="s">
        <v>594</v>
      </c>
      <c r="F1419">
        <v>8</v>
      </c>
      <c r="G1419">
        <v>16</v>
      </c>
      <c r="H1419">
        <v>1203.04</v>
      </c>
      <c r="I1419">
        <v>620.3952</v>
      </c>
      <c r="J1419">
        <v>5</v>
      </c>
    </row>
    <row r="1420" spans="1:10">
      <c r="A1420">
        <v>2017</v>
      </c>
      <c r="B1420">
        <v>8</v>
      </c>
      <c r="C1420" t="s">
        <v>85</v>
      </c>
      <c r="D1420" t="s">
        <v>871</v>
      </c>
      <c r="E1420" t="s">
        <v>594</v>
      </c>
      <c r="F1420">
        <v>9</v>
      </c>
      <c r="G1420">
        <v>9</v>
      </c>
      <c r="H1420">
        <v>561.96</v>
      </c>
      <c r="I1420">
        <v>559.0548</v>
      </c>
      <c r="J1420">
        <v>6</v>
      </c>
    </row>
    <row r="1421" spans="1:10">
      <c r="A1421">
        <v>2017</v>
      </c>
      <c r="B1421">
        <v>9</v>
      </c>
      <c r="C1421" t="s">
        <v>85</v>
      </c>
      <c r="D1421" t="s">
        <v>598</v>
      </c>
      <c r="E1421" t="s">
        <v>599</v>
      </c>
      <c r="F1421">
        <v>7</v>
      </c>
      <c r="G1421">
        <v>19</v>
      </c>
      <c r="H1421">
        <v>1064</v>
      </c>
      <c r="I1421">
        <v>564.32</v>
      </c>
      <c r="J1421">
        <v>1</v>
      </c>
    </row>
    <row r="1422" spans="1:10">
      <c r="A1422">
        <v>2017</v>
      </c>
      <c r="B1422">
        <v>9</v>
      </c>
      <c r="C1422" t="s">
        <v>85</v>
      </c>
      <c r="D1422" t="s">
        <v>600</v>
      </c>
      <c r="E1422" t="s">
        <v>601</v>
      </c>
      <c r="F1422">
        <v>4</v>
      </c>
      <c r="G1422">
        <v>11</v>
      </c>
      <c r="H1422">
        <v>748</v>
      </c>
      <c r="I1422">
        <v>341.24</v>
      </c>
      <c r="J1422">
        <v>2</v>
      </c>
    </row>
    <row r="1423" spans="1:10">
      <c r="A1423">
        <v>2017</v>
      </c>
      <c r="B1423">
        <v>9</v>
      </c>
      <c r="C1423" t="s">
        <v>85</v>
      </c>
      <c r="D1423" t="s">
        <v>602</v>
      </c>
      <c r="E1423" t="s">
        <v>601</v>
      </c>
      <c r="F1423">
        <v>3</v>
      </c>
      <c r="G1423">
        <v>12</v>
      </c>
      <c r="H1423">
        <v>816</v>
      </c>
      <c r="I1423">
        <v>304.08</v>
      </c>
      <c r="J1423">
        <v>3</v>
      </c>
    </row>
    <row r="1424" spans="1:10">
      <c r="A1424">
        <v>2017</v>
      </c>
      <c r="B1424">
        <v>9</v>
      </c>
      <c r="C1424" t="s">
        <v>85</v>
      </c>
      <c r="D1424" t="s">
        <v>603</v>
      </c>
      <c r="E1424" t="s">
        <v>601</v>
      </c>
      <c r="F1424">
        <v>3</v>
      </c>
      <c r="G1424">
        <v>10</v>
      </c>
      <c r="H1424">
        <v>731</v>
      </c>
      <c r="I1424">
        <v>285.03</v>
      </c>
      <c r="J1424">
        <v>4</v>
      </c>
    </row>
    <row r="1425" spans="1:10">
      <c r="A1425">
        <v>2017</v>
      </c>
      <c r="B1425">
        <v>9</v>
      </c>
      <c r="C1425" t="s">
        <v>85</v>
      </c>
      <c r="D1425" t="s">
        <v>604</v>
      </c>
      <c r="E1425" t="s">
        <v>601</v>
      </c>
      <c r="F1425">
        <v>3</v>
      </c>
      <c r="G1425">
        <v>5</v>
      </c>
      <c r="H1425">
        <v>340</v>
      </c>
      <c r="I1425">
        <v>214.2</v>
      </c>
      <c r="J1425">
        <v>5</v>
      </c>
    </row>
    <row r="1426" spans="1:10">
      <c r="A1426">
        <v>2017</v>
      </c>
      <c r="B1426">
        <v>9</v>
      </c>
      <c r="C1426" t="s">
        <v>85</v>
      </c>
      <c r="D1426" t="s">
        <v>605</v>
      </c>
      <c r="E1426" t="s">
        <v>601</v>
      </c>
      <c r="F1426">
        <v>3</v>
      </c>
      <c r="G1426">
        <v>3</v>
      </c>
      <c r="H1426">
        <v>204</v>
      </c>
      <c r="I1426">
        <v>188.52</v>
      </c>
      <c r="J1426">
        <v>6</v>
      </c>
    </row>
    <row r="1427" spans="1:10">
      <c r="A1427">
        <v>2017</v>
      </c>
      <c r="B1427">
        <v>10</v>
      </c>
      <c r="C1427" t="s">
        <v>85</v>
      </c>
      <c r="D1427" t="s">
        <v>602</v>
      </c>
      <c r="E1427" t="s">
        <v>601</v>
      </c>
      <c r="F1427">
        <v>6</v>
      </c>
      <c r="G1427">
        <v>17</v>
      </c>
      <c r="H1427">
        <v>1300.5</v>
      </c>
      <c r="I1427">
        <v>537.065</v>
      </c>
      <c r="J1427">
        <v>1</v>
      </c>
    </row>
    <row r="1428" spans="1:10">
      <c r="A1428">
        <v>2017</v>
      </c>
      <c r="B1428">
        <v>10</v>
      </c>
      <c r="C1428" t="s">
        <v>85</v>
      </c>
      <c r="D1428" t="s">
        <v>598</v>
      </c>
      <c r="E1428" t="s">
        <v>599</v>
      </c>
      <c r="F1428">
        <v>6</v>
      </c>
      <c r="G1428">
        <v>18</v>
      </c>
      <c r="H1428">
        <v>1008</v>
      </c>
      <c r="I1428">
        <v>503.04</v>
      </c>
      <c r="J1428">
        <v>2</v>
      </c>
    </row>
    <row r="1429" spans="1:10">
      <c r="A1429">
        <v>2017</v>
      </c>
      <c r="B1429">
        <v>10</v>
      </c>
      <c r="C1429" t="s">
        <v>85</v>
      </c>
      <c r="D1429" t="s">
        <v>600</v>
      </c>
      <c r="E1429" t="s">
        <v>601</v>
      </c>
      <c r="F1429">
        <v>5</v>
      </c>
      <c r="G1429">
        <v>14</v>
      </c>
      <c r="H1429">
        <v>952</v>
      </c>
      <c r="I1429">
        <v>429.76</v>
      </c>
      <c r="J1429">
        <v>3</v>
      </c>
    </row>
    <row r="1430" spans="1:10">
      <c r="A1430">
        <v>2017</v>
      </c>
      <c r="B1430">
        <v>10</v>
      </c>
      <c r="C1430" t="s">
        <v>85</v>
      </c>
      <c r="D1430" t="s">
        <v>603</v>
      </c>
      <c r="E1430" t="s">
        <v>601</v>
      </c>
      <c r="F1430">
        <v>4</v>
      </c>
      <c r="G1430">
        <v>11</v>
      </c>
      <c r="H1430">
        <v>782</v>
      </c>
      <c r="I1430">
        <v>345.66</v>
      </c>
      <c r="J1430">
        <v>4</v>
      </c>
    </row>
    <row r="1431" spans="1:10">
      <c r="A1431">
        <v>2017</v>
      </c>
      <c r="B1431">
        <v>10</v>
      </c>
      <c r="C1431" t="s">
        <v>85</v>
      </c>
      <c r="D1431" t="s">
        <v>605</v>
      </c>
      <c r="E1431" t="s">
        <v>601</v>
      </c>
      <c r="F1431">
        <v>4</v>
      </c>
      <c r="G1431">
        <v>7</v>
      </c>
      <c r="H1431">
        <v>493</v>
      </c>
      <c r="I1431">
        <v>292.09</v>
      </c>
      <c r="J1431">
        <v>5</v>
      </c>
    </row>
    <row r="1432" spans="1:10">
      <c r="A1432">
        <v>2017</v>
      </c>
      <c r="B1432">
        <v>10</v>
      </c>
      <c r="C1432" t="s">
        <v>85</v>
      </c>
      <c r="D1432" t="s">
        <v>604</v>
      </c>
      <c r="E1432" t="s">
        <v>601</v>
      </c>
      <c r="F1432">
        <v>3</v>
      </c>
      <c r="G1432">
        <v>4</v>
      </c>
      <c r="H1432">
        <v>289</v>
      </c>
      <c r="I1432">
        <v>203.57</v>
      </c>
      <c r="J1432">
        <v>6</v>
      </c>
    </row>
    <row r="1433" spans="1:10">
      <c r="A1433">
        <v>2017</v>
      </c>
      <c r="B1433">
        <v>11</v>
      </c>
      <c r="C1433" t="s">
        <v>85</v>
      </c>
      <c r="D1433" t="s">
        <v>602</v>
      </c>
      <c r="E1433" t="s">
        <v>601</v>
      </c>
      <c r="F1433">
        <v>4</v>
      </c>
      <c r="G1433">
        <v>18</v>
      </c>
      <c r="H1433">
        <v>1419.5</v>
      </c>
      <c r="I1433">
        <v>456.535</v>
      </c>
      <c r="J1433">
        <v>1</v>
      </c>
    </row>
    <row r="1434" spans="1:10">
      <c r="A1434">
        <v>2017</v>
      </c>
      <c r="B1434">
        <v>11</v>
      </c>
      <c r="C1434" t="s">
        <v>85</v>
      </c>
      <c r="D1434" t="s">
        <v>604</v>
      </c>
      <c r="E1434" t="s">
        <v>601</v>
      </c>
      <c r="F1434">
        <v>4</v>
      </c>
      <c r="G1434">
        <v>18</v>
      </c>
      <c r="H1434">
        <v>1233.12</v>
      </c>
      <c r="I1434">
        <v>432.3056</v>
      </c>
      <c r="J1434">
        <v>2</v>
      </c>
    </row>
    <row r="1435" spans="1:10">
      <c r="A1435">
        <v>2017</v>
      </c>
      <c r="B1435">
        <v>11</v>
      </c>
      <c r="C1435" t="s">
        <v>85</v>
      </c>
      <c r="D1435" t="s">
        <v>603</v>
      </c>
      <c r="E1435" t="s">
        <v>601</v>
      </c>
      <c r="F1435">
        <v>3</v>
      </c>
      <c r="G1435">
        <v>5</v>
      </c>
      <c r="H1435">
        <v>340</v>
      </c>
      <c r="I1435">
        <v>214.2</v>
      </c>
      <c r="J1435">
        <v>3</v>
      </c>
    </row>
    <row r="1436" spans="1:10">
      <c r="A1436">
        <v>2017</v>
      </c>
      <c r="B1436">
        <v>11</v>
      </c>
      <c r="C1436" t="s">
        <v>85</v>
      </c>
      <c r="D1436" t="s">
        <v>605</v>
      </c>
      <c r="E1436" t="s">
        <v>601</v>
      </c>
      <c r="F1436">
        <v>2</v>
      </c>
      <c r="G1436">
        <v>3</v>
      </c>
      <c r="H1436">
        <v>204</v>
      </c>
      <c r="I1436">
        <v>138.52</v>
      </c>
      <c r="J1436">
        <v>4</v>
      </c>
    </row>
    <row r="1437" spans="1:10">
      <c r="A1437">
        <v>2017</v>
      </c>
      <c r="B1437">
        <v>11</v>
      </c>
      <c r="C1437" t="s">
        <v>85</v>
      </c>
      <c r="D1437" t="s">
        <v>600</v>
      </c>
      <c r="E1437" t="s">
        <v>601</v>
      </c>
      <c r="F1437">
        <v>1</v>
      </c>
      <c r="G1437">
        <v>4</v>
      </c>
      <c r="H1437">
        <v>259.56</v>
      </c>
      <c r="I1437">
        <v>99.7428</v>
      </c>
      <c r="J1437">
        <v>5</v>
      </c>
    </row>
    <row r="1438" spans="1:10">
      <c r="A1438">
        <v>2017</v>
      </c>
      <c r="B1438">
        <v>12</v>
      </c>
      <c r="C1438" t="s">
        <v>85</v>
      </c>
      <c r="D1438" t="s">
        <v>602</v>
      </c>
      <c r="E1438" t="s">
        <v>601</v>
      </c>
      <c r="F1438">
        <v>5</v>
      </c>
      <c r="G1438">
        <v>16</v>
      </c>
      <c r="H1438">
        <v>1275</v>
      </c>
      <c r="I1438">
        <v>479.75</v>
      </c>
      <c r="J1438">
        <v>1</v>
      </c>
    </row>
    <row r="1439" spans="1:10">
      <c r="A1439">
        <v>2017</v>
      </c>
      <c r="B1439">
        <v>12</v>
      </c>
      <c r="C1439" t="s">
        <v>85</v>
      </c>
      <c r="D1439" t="s">
        <v>600</v>
      </c>
      <c r="E1439" t="s">
        <v>601</v>
      </c>
      <c r="F1439">
        <v>5</v>
      </c>
      <c r="G1439">
        <v>16</v>
      </c>
      <c r="H1439">
        <v>1025.8</v>
      </c>
      <c r="I1439">
        <v>447.354</v>
      </c>
      <c r="J1439">
        <v>2</v>
      </c>
    </row>
    <row r="1440" spans="1:10">
      <c r="A1440">
        <v>2017</v>
      </c>
      <c r="B1440">
        <v>12</v>
      </c>
      <c r="C1440" t="s">
        <v>85</v>
      </c>
      <c r="D1440" t="s">
        <v>604</v>
      </c>
      <c r="E1440" t="s">
        <v>601</v>
      </c>
      <c r="F1440">
        <v>5</v>
      </c>
      <c r="G1440">
        <v>12</v>
      </c>
      <c r="H1440">
        <v>875.5</v>
      </c>
      <c r="I1440">
        <v>411.815</v>
      </c>
      <c r="J1440">
        <v>3</v>
      </c>
    </row>
    <row r="1441" spans="1:10">
      <c r="A1441">
        <v>2017</v>
      </c>
      <c r="B1441">
        <v>12</v>
      </c>
      <c r="C1441" t="s">
        <v>85</v>
      </c>
      <c r="D1441" t="s">
        <v>603</v>
      </c>
      <c r="E1441" t="s">
        <v>601</v>
      </c>
      <c r="F1441">
        <v>4</v>
      </c>
      <c r="G1441">
        <v>8</v>
      </c>
      <c r="H1441">
        <v>569.5</v>
      </c>
      <c r="I1441">
        <v>306.035</v>
      </c>
      <c r="J1441">
        <v>4</v>
      </c>
    </row>
    <row r="1442" spans="1:10">
      <c r="A1442">
        <v>2017</v>
      </c>
      <c r="B1442">
        <v>12</v>
      </c>
      <c r="C1442" t="s">
        <v>85</v>
      </c>
      <c r="D1442" t="s">
        <v>605</v>
      </c>
      <c r="E1442" t="s">
        <v>601</v>
      </c>
      <c r="F1442">
        <v>2</v>
      </c>
      <c r="G1442">
        <v>4</v>
      </c>
      <c r="H1442">
        <v>272</v>
      </c>
      <c r="I1442">
        <v>151.36</v>
      </c>
      <c r="J1442">
        <v>5</v>
      </c>
    </row>
    <row r="1443" spans="1:10">
      <c r="A1443">
        <v>2017</v>
      </c>
      <c r="B1443">
        <v>12</v>
      </c>
      <c r="C1443" t="s">
        <v>85</v>
      </c>
      <c r="D1443" t="s">
        <v>598</v>
      </c>
      <c r="E1443" t="s">
        <v>599</v>
      </c>
      <c r="F1443">
        <v>1</v>
      </c>
      <c r="G1443">
        <v>2</v>
      </c>
      <c r="H1443">
        <v>112</v>
      </c>
      <c r="I1443">
        <v>72.56</v>
      </c>
      <c r="J1443">
        <v>6</v>
      </c>
    </row>
    <row r="1444" spans="1:10">
      <c r="A1444">
        <v>2018</v>
      </c>
      <c r="B1444">
        <v>1</v>
      </c>
      <c r="C1444" t="s">
        <v>85</v>
      </c>
      <c r="D1444" t="s">
        <v>606</v>
      </c>
      <c r="E1444" t="s">
        <v>607</v>
      </c>
      <c r="F1444">
        <v>5</v>
      </c>
      <c r="G1444">
        <v>6</v>
      </c>
      <c r="H1444">
        <v>432.5</v>
      </c>
      <c r="I1444">
        <v>330.225</v>
      </c>
      <c r="J1444">
        <v>1</v>
      </c>
    </row>
    <row r="1445" spans="1:10">
      <c r="A1445">
        <v>2018</v>
      </c>
      <c r="B1445">
        <v>1</v>
      </c>
      <c r="C1445" t="s">
        <v>85</v>
      </c>
      <c r="D1445" t="s">
        <v>608</v>
      </c>
      <c r="E1445" t="s">
        <v>607</v>
      </c>
      <c r="F1445">
        <v>4</v>
      </c>
      <c r="G1445">
        <v>7</v>
      </c>
      <c r="H1445">
        <v>565.56</v>
      </c>
      <c r="I1445">
        <v>301.5228</v>
      </c>
      <c r="J1445">
        <v>2</v>
      </c>
    </row>
    <row r="1446" spans="1:10">
      <c r="A1446">
        <v>2018</v>
      </c>
      <c r="B1446">
        <v>1</v>
      </c>
      <c r="C1446" t="s">
        <v>85</v>
      </c>
      <c r="D1446" t="s">
        <v>609</v>
      </c>
      <c r="E1446" t="s">
        <v>607</v>
      </c>
      <c r="F1446">
        <v>4</v>
      </c>
      <c r="G1446">
        <v>5</v>
      </c>
      <c r="H1446">
        <v>351.27</v>
      </c>
      <c r="I1446">
        <v>265.6651</v>
      </c>
      <c r="J1446">
        <v>3</v>
      </c>
    </row>
    <row r="1447" spans="1:10">
      <c r="A1447">
        <v>2018</v>
      </c>
      <c r="B1447">
        <v>1</v>
      </c>
      <c r="C1447" t="s">
        <v>85</v>
      </c>
      <c r="D1447" t="s">
        <v>605</v>
      </c>
      <c r="E1447" t="s">
        <v>601</v>
      </c>
      <c r="F1447">
        <v>3</v>
      </c>
      <c r="G1447">
        <v>8</v>
      </c>
      <c r="H1447">
        <v>495.55</v>
      </c>
      <c r="I1447">
        <v>246.4215</v>
      </c>
      <c r="J1447">
        <v>4</v>
      </c>
    </row>
    <row r="1448" spans="1:10">
      <c r="A1448">
        <v>2018</v>
      </c>
      <c r="B1448">
        <v>1</v>
      </c>
      <c r="C1448" t="s">
        <v>85</v>
      </c>
      <c r="D1448" t="s">
        <v>602</v>
      </c>
      <c r="E1448" t="s">
        <v>601</v>
      </c>
      <c r="F1448">
        <v>2</v>
      </c>
      <c r="G1448">
        <v>10</v>
      </c>
      <c r="H1448">
        <v>724.56</v>
      </c>
      <c r="I1448">
        <v>234.1928</v>
      </c>
      <c r="J1448">
        <v>5</v>
      </c>
    </row>
    <row r="1449" spans="1:10">
      <c r="A1449">
        <v>2018</v>
      </c>
      <c r="B1449">
        <v>1</v>
      </c>
      <c r="C1449" t="s">
        <v>85</v>
      </c>
      <c r="D1449" t="s">
        <v>600</v>
      </c>
      <c r="E1449" t="s">
        <v>601</v>
      </c>
      <c r="F1449">
        <v>2</v>
      </c>
      <c r="G1449">
        <v>3</v>
      </c>
      <c r="H1449">
        <v>221</v>
      </c>
      <c r="I1449">
        <v>140.73</v>
      </c>
      <c r="J1449">
        <v>6</v>
      </c>
    </row>
    <row r="1450" spans="1:10">
      <c r="A1450">
        <v>2018</v>
      </c>
      <c r="B1450">
        <v>2</v>
      </c>
      <c r="C1450" t="s">
        <v>85</v>
      </c>
      <c r="D1450" t="s">
        <v>608</v>
      </c>
      <c r="E1450" t="s">
        <v>607</v>
      </c>
      <c r="F1450">
        <v>7</v>
      </c>
      <c r="G1450">
        <v>22</v>
      </c>
      <c r="H1450">
        <v>1515.12</v>
      </c>
      <c r="I1450">
        <v>634.9656</v>
      </c>
      <c r="J1450">
        <v>1</v>
      </c>
    </row>
    <row r="1451" spans="1:10">
      <c r="A1451">
        <v>2018</v>
      </c>
      <c r="B1451">
        <v>2</v>
      </c>
      <c r="C1451" t="s">
        <v>85</v>
      </c>
      <c r="D1451" t="s">
        <v>609</v>
      </c>
      <c r="E1451" t="s">
        <v>607</v>
      </c>
      <c r="F1451">
        <v>7</v>
      </c>
      <c r="G1451">
        <v>18</v>
      </c>
      <c r="H1451">
        <v>1255.72</v>
      </c>
      <c r="I1451">
        <v>585.2436</v>
      </c>
      <c r="J1451">
        <v>2</v>
      </c>
    </row>
    <row r="1452" spans="1:10">
      <c r="A1452">
        <v>2018</v>
      </c>
      <c r="B1452">
        <v>2</v>
      </c>
      <c r="C1452" t="s">
        <v>85</v>
      </c>
      <c r="D1452" t="s">
        <v>606</v>
      </c>
      <c r="E1452" t="s">
        <v>607</v>
      </c>
      <c r="F1452">
        <v>6</v>
      </c>
      <c r="G1452">
        <v>8</v>
      </c>
      <c r="H1452">
        <v>570.3</v>
      </c>
      <c r="I1452">
        <v>406.139</v>
      </c>
      <c r="J1452">
        <v>3</v>
      </c>
    </row>
    <row r="1453" spans="1:10">
      <c r="A1453">
        <v>2018</v>
      </c>
      <c r="B1453">
        <v>3</v>
      </c>
      <c r="C1453" t="s">
        <v>85</v>
      </c>
      <c r="D1453" t="s">
        <v>610</v>
      </c>
      <c r="E1453" t="s">
        <v>611</v>
      </c>
      <c r="F1453">
        <v>6</v>
      </c>
      <c r="G1453">
        <v>22</v>
      </c>
      <c r="H1453">
        <v>1554.82</v>
      </c>
      <c r="I1453">
        <v>590.1266</v>
      </c>
      <c r="J1453">
        <v>1</v>
      </c>
    </row>
    <row r="1454" spans="1:10">
      <c r="A1454">
        <v>2018</v>
      </c>
      <c r="B1454">
        <v>3</v>
      </c>
      <c r="C1454" t="s">
        <v>85</v>
      </c>
      <c r="D1454" t="s">
        <v>612</v>
      </c>
      <c r="E1454" t="s">
        <v>611</v>
      </c>
      <c r="F1454">
        <v>4</v>
      </c>
      <c r="G1454">
        <v>12</v>
      </c>
      <c r="H1454">
        <v>709.1</v>
      </c>
      <c r="I1454">
        <v>340.183</v>
      </c>
      <c r="J1454">
        <v>2</v>
      </c>
    </row>
    <row r="1455" spans="1:10">
      <c r="A1455">
        <v>2018</v>
      </c>
      <c r="B1455">
        <v>3</v>
      </c>
      <c r="C1455" t="s">
        <v>85</v>
      </c>
      <c r="D1455" t="s">
        <v>613</v>
      </c>
      <c r="E1455" t="s">
        <v>611</v>
      </c>
      <c r="F1455">
        <v>5</v>
      </c>
      <c r="G1455">
        <v>5</v>
      </c>
      <c r="H1455">
        <v>269.45</v>
      </c>
      <c r="I1455">
        <v>305.0285</v>
      </c>
      <c r="J1455">
        <v>3</v>
      </c>
    </row>
    <row r="1456" spans="1:10">
      <c r="A1456">
        <v>2018</v>
      </c>
      <c r="B1456">
        <v>3</v>
      </c>
      <c r="C1456" t="s">
        <v>85</v>
      </c>
      <c r="D1456" t="s">
        <v>614</v>
      </c>
      <c r="E1456" t="s">
        <v>611</v>
      </c>
      <c r="F1456">
        <v>3</v>
      </c>
      <c r="G1456">
        <v>8</v>
      </c>
      <c r="H1456">
        <v>410.53</v>
      </c>
      <c r="I1456">
        <v>235.3689</v>
      </c>
      <c r="J1456">
        <v>4</v>
      </c>
    </row>
    <row r="1457" spans="1:10">
      <c r="A1457">
        <v>2018</v>
      </c>
      <c r="B1457">
        <v>3</v>
      </c>
      <c r="C1457" t="s">
        <v>85</v>
      </c>
      <c r="D1457" t="s">
        <v>615</v>
      </c>
      <c r="E1457" t="s">
        <v>611</v>
      </c>
      <c r="F1457">
        <v>3</v>
      </c>
      <c r="G1457">
        <v>3</v>
      </c>
      <c r="H1457">
        <v>200</v>
      </c>
      <c r="I1457">
        <v>188</v>
      </c>
      <c r="J1457">
        <v>5</v>
      </c>
    </row>
    <row r="1458" spans="1:10">
      <c r="A1458">
        <v>2018</v>
      </c>
      <c r="B1458">
        <v>4</v>
      </c>
      <c r="C1458" t="s">
        <v>85</v>
      </c>
      <c r="D1458" t="s">
        <v>612</v>
      </c>
      <c r="E1458" t="s">
        <v>611</v>
      </c>
      <c r="F1458">
        <v>5</v>
      </c>
      <c r="G1458">
        <v>23</v>
      </c>
      <c r="H1458">
        <v>1845.75</v>
      </c>
      <c r="I1458">
        <v>581.9475</v>
      </c>
      <c r="J1458">
        <v>1</v>
      </c>
    </row>
    <row r="1459" spans="1:10">
      <c r="A1459">
        <v>2018</v>
      </c>
      <c r="B1459">
        <v>4</v>
      </c>
      <c r="C1459" t="s">
        <v>85</v>
      </c>
      <c r="D1459" t="s">
        <v>614</v>
      </c>
      <c r="E1459" t="s">
        <v>611</v>
      </c>
      <c r="F1459">
        <v>4</v>
      </c>
      <c r="G1459">
        <v>11</v>
      </c>
      <c r="H1459">
        <v>885.75</v>
      </c>
      <c r="I1459">
        <v>359.1475</v>
      </c>
      <c r="J1459">
        <v>2</v>
      </c>
    </row>
    <row r="1460" spans="1:10">
      <c r="A1460">
        <v>2018</v>
      </c>
      <c r="B1460">
        <v>4</v>
      </c>
      <c r="C1460" t="s">
        <v>85</v>
      </c>
      <c r="D1460" t="s">
        <v>610</v>
      </c>
      <c r="E1460" t="s">
        <v>611</v>
      </c>
      <c r="F1460">
        <v>4</v>
      </c>
      <c r="G1460">
        <v>8</v>
      </c>
      <c r="H1460">
        <v>643.68</v>
      </c>
      <c r="I1460">
        <v>315.6784</v>
      </c>
      <c r="J1460">
        <v>3</v>
      </c>
    </row>
    <row r="1461" spans="1:10">
      <c r="A1461">
        <v>2018</v>
      </c>
      <c r="B1461">
        <v>4</v>
      </c>
      <c r="C1461" t="s">
        <v>85</v>
      </c>
      <c r="D1461" t="s">
        <v>615</v>
      </c>
      <c r="E1461" t="s">
        <v>611</v>
      </c>
      <c r="F1461">
        <v>2</v>
      </c>
      <c r="G1461">
        <v>4</v>
      </c>
      <c r="H1461">
        <v>330</v>
      </c>
      <c r="I1461">
        <v>158.9</v>
      </c>
      <c r="J1461">
        <v>4</v>
      </c>
    </row>
    <row r="1462" spans="1:10">
      <c r="A1462">
        <v>2018</v>
      </c>
      <c r="B1462">
        <v>4</v>
      </c>
      <c r="C1462" t="s">
        <v>85</v>
      </c>
      <c r="D1462" t="s">
        <v>618</v>
      </c>
      <c r="E1462" t="s">
        <v>619</v>
      </c>
      <c r="F1462">
        <v>1</v>
      </c>
      <c r="G1462">
        <v>8</v>
      </c>
      <c r="H1462">
        <v>363</v>
      </c>
      <c r="I1462">
        <v>129.19</v>
      </c>
      <c r="J1462">
        <v>5</v>
      </c>
    </row>
    <row r="1463" spans="1:10">
      <c r="A1463">
        <v>2018</v>
      </c>
      <c r="B1463">
        <v>4</v>
      </c>
      <c r="C1463" t="s">
        <v>85</v>
      </c>
      <c r="D1463" t="s">
        <v>613</v>
      </c>
      <c r="E1463" t="s">
        <v>611</v>
      </c>
      <c r="F1463">
        <v>2</v>
      </c>
      <c r="G1463">
        <v>2</v>
      </c>
      <c r="H1463">
        <v>160</v>
      </c>
      <c r="I1463">
        <v>128.8</v>
      </c>
      <c r="J1463">
        <v>6</v>
      </c>
    </row>
    <row r="1464" spans="1:10">
      <c r="A1464">
        <v>2018</v>
      </c>
      <c r="B1464">
        <v>4</v>
      </c>
      <c r="C1464" t="s">
        <v>85</v>
      </c>
      <c r="D1464" t="s">
        <v>621</v>
      </c>
      <c r="E1464" t="s">
        <v>611</v>
      </c>
      <c r="F1464">
        <v>1</v>
      </c>
      <c r="G1464">
        <v>5</v>
      </c>
      <c r="H1464">
        <v>400</v>
      </c>
      <c r="I1464">
        <v>122</v>
      </c>
      <c r="J1464">
        <v>7</v>
      </c>
    </row>
    <row r="1465" spans="1:10">
      <c r="A1465">
        <v>2018</v>
      </c>
      <c r="B1465">
        <v>4</v>
      </c>
      <c r="C1465" t="s">
        <v>85</v>
      </c>
      <c r="D1465" t="s">
        <v>616</v>
      </c>
      <c r="E1465" t="s">
        <v>611</v>
      </c>
      <c r="F1465">
        <v>1</v>
      </c>
      <c r="G1465">
        <v>4</v>
      </c>
      <c r="H1465">
        <v>325</v>
      </c>
      <c r="I1465">
        <v>108.25</v>
      </c>
      <c r="J1465">
        <v>8</v>
      </c>
    </row>
    <row r="1466" spans="1:10">
      <c r="A1466">
        <v>2018</v>
      </c>
      <c r="B1466">
        <v>4</v>
      </c>
      <c r="C1466" t="s">
        <v>85</v>
      </c>
      <c r="D1466" t="s">
        <v>620</v>
      </c>
      <c r="E1466" t="s">
        <v>611</v>
      </c>
      <c r="F1466">
        <v>1</v>
      </c>
      <c r="G1466">
        <v>4</v>
      </c>
      <c r="H1466">
        <v>320</v>
      </c>
      <c r="I1466">
        <v>107.6</v>
      </c>
      <c r="J1466">
        <v>9</v>
      </c>
    </row>
    <row r="1467" spans="1:10">
      <c r="A1467">
        <v>2018</v>
      </c>
      <c r="B1467">
        <v>4</v>
      </c>
      <c r="C1467" t="s">
        <v>85</v>
      </c>
      <c r="D1467" t="s">
        <v>872</v>
      </c>
      <c r="E1467" t="s">
        <v>611</v>
      </c>
      <c r="F1467">
        <v>1</v>
      </c>
      <c r="G1467">
        <v>4</v>
      </c>
      <c r="H1467">
        <v>320</v>
      </c>
      <c r="I1467">
        <v>107.6</v>
      </c>
      <c r="J1467">
        <v>10</v>
      </c>
    </row>
    <row r="1468" spans="1:10">
      <c r="A1468">
        <v>2018</v>
      </c>
      <c r="B1468">
        <v>4</v>
      </c>
      <c r="C1468" t="s">
        <v>85</v>
      </c>
      <c r="D1468" t="s">
        <v>873</v>
      </c>
      <c r="E1468" t="s">
        <v>148</v>
      </c>
      <c r="F1468">
        <v>1</v>
      </c>
      <c r="G1468">
        <v>9</v>
      </c>
      <c r="H1468">
        <v>140.256</v>
      </c>
      <c r="I1468">
        <v>104.23328</v>
      </c>
      <c r="J1468">
        <v>11</v>
      </c>
    </row>
    <row r="1469" spans="1:10">
      <c r="A1469">
        <v>2018</v>
      </c>
      <c r="B1469">
        <v>4</v>
      </c>
      <c r="C1469" t="s">
        <v>85</v>
      </c>
      <c r="D1469" t="s">
        <v>874</v>
      </c>
      <c r="E1469" t="s">
        <v>148</v>
      </c>
      <c r="F1469">
        <v>1</v>
      </c>
      <c r="G1469">
        <v>9</v>
      </c>
      <c r="H1469">
        <v>140.256</v>
      </c>
      <c r="I1469">
        <v>104.23328</v>
      </c>
      <c r="J1469">
        <v>12</v>
      </c>
    </row>
    <row r="1470" spans="1:10">
      <c r="A1470">
        <v>2018</v>
      </c>
      <c r="B1470">
        <v>4</v>
      </c>
      <c r="C1470" t="s">
        <v>85</v>
      </c>
      <c r="D1470" t="s">
        <v>875</v>
      </c>
      <c r="E1470" t="s">
        <v>148</v>
      </c>
      <c r="F1470">
        <v>1</v>
      </c>
      <c r="G1470">
        <v>7</v>
      </c>
      <c r="H1470">
        <v>109.088</v>
      </c>
      <c r="I1470">
        <v>92.18144</v>
      </c>
      <c r="J1470">
        <v>13</v>
      </c>
    </row>
    <row r="1471" spans="1:10">
      <c r="A1471">
        <v>2018</v>
      </c>
      <c r="B1471">
        <v>4</v>
      </c>
      <c r="C1471" t="s">
        <v>85</v>
      </c>
      <c r="D1471" t="s">
        <v>876</v>
      </c>
      <c r="E1471" t="s">
        <v>148</v>
      </c>
      <c r="F1471">
        <v>1</v>
      </c>
      <c r="G1471">
        <v>7</v>
      </c>
      <c r="H1471">
        <v>109.088</v>
      </c>
      <c r="I1471">
        <v>92.18144</v>
      </c>
      <c r="J1471">
        <v>14</v>
      </c>
    </row>
    <row r="1472" spans="1:10">
      <c r="A1472">
        <v>2018</v>
      </c>
      <c r="B1472">
        <v>4</v>
      </c>
      <c r="C1472" t="s">
        <v>85</v>
      </c>
      <c r="D1472" t="s">
        <v>877</v>
      </c>
      <c r="E1472" t="s">
        <v>619</v>
      </c>
      <c r="F1472">
        <v>1</v>
      </c>
      <c r="G1472">
        <v>4</v>
      </c>
      <c r="H1472">
        <v>176</v>
      </c>
      <c r="I1472">
        <v>88.88</v>
      </c>
      <c r="J1472">
        <v>15</v>
      </c>
    </row>
    <row r="1473" spans="1:10">
      <c r="A1473">
        <v>2018</v>
      </c>
      <c r="B1473">
        <v>4</v>
      </c>
      <c r="C1473" t="s">
        <v>85</v>
      </c>
      <c r="D1473" t="s">
        <v>878</v>
      </c>
      <c r="E1473" t="s">
        <v>619</v>
      </c>
      <c r="F1473">
        <v>1</v>
      </c>
      <c r="G1473">
        <v>4</v>
      </c>
      <c r="H1473">
        <v>176</v>
      </c>
      <c r="I1473">
        <v>88.88</v>
      </c>
      <c r="J1473">
        <v>16</v>
      </c>
    </row>
    <row r="1474" spans="1:10">
      <c r="A1474">
        <v>2018</v>
      </c>
      <c r="B1474">
        <v>4</v>
      </c>
      <c r="C1474" t="s">
        <v>85</v>
      </c>
      <c r="D1474" t="s">
        <v>879</v>
      </c>
      <c r="E1474" t="s">
        <v>148</v>
      </c>
      <c r="F1474">
        <v>1</v>
      </c>
      <c r="G1474">
        <v>6</v>
      </c>
      <c r="H1474">
        <v>93.504</v>
      </c>
      <c r="I1474">
        <v>86.15552</v>
      </c>
      <c r="J1474">
        <v>17</v>
      </c>
    </row>
    <row r="1475" spans="1:10">
      <c r="A1475">
        <v>2018</v>
      </c>
      <c r="B1475">
        <v>4</v>
      </c>
      <c r="C1475" t="s">
        <v>85</v>
      </c>
      <c r="D1475" t="s">
        <v>880</v>
      </c>
      <c r="E1475" t="s">
        <v>148</v>
      </c>
      <c r="F1475">
        <v>1</v>
      </c>
      <c r="G1475">
        <v>6</v>
      </c>
      <c r="H1475">
        <v>93.504</v>
      </c>
      <c r="I1475">
        <v>86.15552</v>
      </c>
      <c r="J1475">
        <v>18</v>
      </c>
    </row>
    <row r="1476" spans="1:10">
      <c r="A1476">
        <v>2018</v>
      </c>
      <c r="B1476">
        <v>4</v>
      </c>
      <c r="C1476" t="s">
        <v>85</v>
      </c>
      <c r="D1476" t="s">
        <v>881</v>
      </c>
      <c r="E1476" t="s">
        <v>611</v>
      </c>
      <c r="F1476">
        <v>1</v>
      </c>
      <c r="G1476">
        <v>1</v>
      </c>
      <c r="H1476">
        <v>80</v>
      </c>
      <c r="I1476">
        <v>64.4</v>
      </c>
      <c r="J1476">
        <v>19</v>
      </c>
    </row>
    <row r="1477" spans="1:10">
      <c r="A1477">
        <v>2018</v>
      </c>
      <c r="B1477">
        <v>4</v>
      </c>
      <c r="C1477" t="s">
        <v>85</v>
      </c>
      <c r="D1477" t="s">
        <v>622</v>
      </c>
      <c r="E1477" t="s">
        <v>611</v>
      </c>
      <c r="F1477">
        <v>1</v>
      </c>
      <c r="G1477">
        <v>1</v>
      </c>
      <c r="H1477">
        <v>80</v>
      </c>
      <c r="I1477">
        <v>64.4</v>
      </c>
      <c r="J1477">
        <v>20</v>
      </c>
    </row>
    <row r="1478" spans="1:10">
      <c r="A1478">
        <v>2018</v>
      </c>
      <c r="B1478">
        <v>4</v>
      </c>
      <c r="C1478" t="s">
        <v>85</v>
      </c>
      <c r="D1478" t="s">
        <v>882</v>
      </c>
      <c r="E1478" t="s">
        <v>611</v>
      </c>
      <c r="F1478">
        <v>1</v>
      </c>
      <c r="G1478">
        <v>1</v>
      </c>
      <c r="H1478">
        <v>80</v>
      </c>
      <c r="I1478">
        <v>64.4</v>
      </c>
      <c r="J1478">
        <v>21</v>
      </c>
    </row>
    <row r="1479" spans="1:10">
      <c r="A1479">
        <v>2018</v>
      </c>
      <c r="B1479">
        <v>4</v>
      </c>
      <c r="C1479" t="s">
        <v>85</v>
      </c>
      <c r="D1479" t="s">
        <v>883</v>
      </c>
      <c r="E1479" t="s">
        <v>611</v>
      </c>
      <c r="F1479">
        <v>1</v>
      </c>
      <c r="G1479">
        <v>1</v>
      </c>
      <c r="H1479">
        <v>80</v>
      </c>
      <c r="I1479">
        <v>64.4</v>
      </c>
      <c r="J1479">
        <v>22</v>
      </c>
    </row>
    <row r="1480" spans="1:10">
      <c r="A1480">
        <v>2018</v>
      </c>
      <c r="B1480">
        <v>4</v>
      </c>
      <c r="C1480" t="s">
        <v>85</v>
      </c>
      <c r="D1480" t="s">
        <v>884</v>
      </c>
      <c r="E1480" t="s">
        <v>611</v>
      </c>
      <c r="F1480">
        <v>1</v>
      </c>
      <c r="G1480">
        <v>1</v>
      </c>
      <c r="H1480">
        <v>80</v>
      </c>
      <c r="I1480">
        <v>64.4</v>
      </c>
      <c r="J1480">
        <v>23</v>
      </c>
    </row>
    <row r="1481" spans="1:10">
      <c r="A1481">
        <v>2018</v>
      </c>
      <c r="B1481">
        <v>5</v>
      </c>
      <c r="C1481" t="s">
        <v>85</v>
      </c>
      <c r="D1481" t="s">
        <v>616</v>
      </c>
      <c r="E1481" t="s">
        <v>611</v>
      </c>
      <c r="F1481">
        <v>4</v>
      </c>
      <c r="G1481">
        <v>24</v>
      </c>
      <c r="H1481">
        <v>1927.39</v>
      </c>
      <c r="I1481">
        <v>546.5607</v>
      </c>
      <c r="J1481">
        <v>1</v>
      </c>
    </row>
    <row r="1482" spans="1:10">
      <c r="A1482">
        <v>2018</v>
      </c>
      <c r="B1482">
        <v>5</v>
      </c>
      <c r="C1482" t="s">
        <v>85</v>
      </c>
      <c r="D1482" t="s">
        <v>617</v>
      </c>
      <c r="E1482" t="s">
        <v>611</v>
      </c>
      <c r="F1482">
        <v>4</v>
      </c>
      <c r="G1482">
        <v>23</v>
      </c>
      <c r="H1482">
        <v>1840</v>
      </c>
      <c r="I1482">
        <v>531.2</v>
      </c>
      <c r="J1482">
        <v>2</v>
      </c>
    </row>
    <row r="1483" spans="1:10">
      <c r="A1483">
        <v>2018</v>
      </c>
      <c r="B1483">
        <v>5</v>
      </c>
      <c r="C1483" t="s">
        <v>85</v>
      </c>
      <c r="D1483" t="s">
        <v>618</v>
      </c>
      <c r="E1483" t="s">
        <v>619</v>
      </c>
      <c r="F1483">
        <v>4</v>
      </c>
      <c r="G1483">
        <v>31</v>
      </c>
      <c r="H1483">
        <v>1408</v>
      </c>
      <c r="I1483">
        <v>507.04</v>
      </c>
      <c r="J1483">
        <v>3</v>
      </c>
    </row>
    <row r="1484" spans="1:10">
      <c r="A1484">
        <v>2018</v>
      </c>
      <c r="B1484">
        <v>5</v>
      </c>
      <c r="C1484" t="s">
        <v>85</v>
      </c>
      <c r="D1484" t="s">
        <v>612</v>
      </c>
      <c r="E1484" t="s">
        <v>611</v>
      </c>
      <c r="F1484">
        <v>4</v>
      </c>
      <c r="G1484">
        <v>19</v>
      </c>
      <c r="H1484">
        <v>1540</v>
      </c>
      <c r="I1484">
        <v>476.2</v>
      </c>
      <c r="J1484">
        <v>4</v>
      </c>
    </row>
    <row r="1485" spans="1:10">
      <c r="A1485">
        <v>2018</v>
      </c>
      <c r="B1485">
        <v>5</v>
      </c>
      <c r="C1485" t="s">
        <v>85</v>
      </c>
      <c r="D1485" t="s">
        <v>620</v>
      </c>
      <c r="E1485" t="s">
        <v>611</v>
      </c>
      <c r="F1485">
        <v>4</v>
      </c>
      <c r="G1485">
        <v>18</v>
      </c>
      <c r="H1485">
        <v>1440</v>
      </c>
      <c r="I1485">
        <v>459.2</v>
      </c>
      <c r="J1485">
        <v>5</v>
      </c>
    </row>
    <row r="1486" spans="1:10">
      <c r="A1486">
        <v>2018</v>
      </c>
      <c r="B1486">
        <v>5</v>
      </c>
      <c r="C1486" t="s">
        <v>85</v>
      </c>
      <c r="D1486" t="s">
        <v>621</v>
      </c>
      <c r="E1486" t="s">
        <v>611</v>
      </c>
      <c r="F1486">
        <v>4</v>
      </c>
      <c r="G1486">
        <v>18</v>
      </c>
      <c r="H1486">
        <v>1440</v>
      </c>
      <c r="I1486">
        <v>459.2</v>
      </c>
      <c r="J1486">
        <v>6</v>
      </c>
    </row>
    <row r="1487" spans="1:10">
      <c r="A1487">
        <v>2018</v>
      </c>
      <c r="B1487">
        <v>5</v>
      </c>
      <c r="C1487" t="s">
        <v>85</v>
      </c>
      <c r="D1487" t="s">
        <v>614</v>
      </c>
      <c r="E1487" t="s">
        <v>611</v>
      </c>
      <c r="F1487">
        <v>4</v>
      </c>
      <c r="G1487">
        <v>12</v>
      </c>
      <c r="H1487">
        <v>961.5</v>
      </c>
      <c r="I1487">
        <v>372.995</v>
      </c>
      <c r="J1487">
        <v>7</v>
      </c>
    </row>
    <row r="1488" spans="1:10">
      <c r="A1488">
        <v>2018</v>
      </c>
      <c r="B1488">
        <v>5</v>
      </c>
      <c r="C1488" t="s">
        <v>85</v>
      </c>
      <c r="D1488" t="s">
        <v>877</v>
      </c>
      <c r="E1488" t="s">
        <v>619</v>
      </c>
      <c r="F1488">
        <v>4</v>
      </c>
      <c r="G1488">
        <v>17</v>
      </c>
      <c r="H1488">
        <v>748</v>
      </c>
      <c r="I1488">
        <v>365.24</v>
      </c>
      <c r="J1488">
        <v>8</v>
      </c>
    </row>
    <row r="1489" spans="1:10">
      <c r="A1489">
        <v>2018</v>
      </c>
      <c r="B1489">
        <v>5</v>
      </c>
      <c r="C1489" t="s">
        <v>85</v>
      </c>
      <c r="D1489" t="s">
        <v>878</v>
      </c>
      <c r="E1489" t="s">
        <v>619</v>
      </c>
      <c r="F1489">
        <v>3</v>
      </c>
      <c r="G1489">
        <v>19</v>
      </c>
      <c r="H1489">
        <v>836</v>
      </c>
      <c r="I1489">
        <v>334.68</v>
      </c>
      <c r="J1489">
        <v>9</v>
      </c>
    </row>
    <row r="1490" spans="1:10">
      <c r="A1490">
        <v>2018</v>
      </c>
      <c r="B1490">
        <v>5</v>
      </c>
      <c r="C1490" t="s">
        <v>85</v>
      </c>
      <c r="D1490" t="s">
        <v>872</v>
      </c>
      <c r="E1490" t="s">
        <v>611</v>
      </c>
      <c r="F1490">
        <v>4</v>
      </c>
      <c r="G1490">
        <v>9</v>
      </c>
      <c r="H1490">
        <v>720</v>
      </c>
      <c r="I1490">
        <v>329.6</v>
      </c>
      <c r="J1490">
        <v>10</v>
      </c>
    </row>
    <row r="1491" spans="1:10">
      <c r="A1491">
        <v>2018</v>
      </c>
      <c r="B1491">
        <v>5</v>
      </c>
      <c r="C1491" t="s">
        <v>85</v>
      </c>
      <c r="D1491" t="s">
        <v>615</v>
      </c>
      <c r="E1491" t="s">
        <v>611</v>
      </c>
      <c r="F1491">
        <v>4</v>
      </c>
      <c r="G1491">
        <v>8</v>
      </c>
      <c r="H1491">
        <v>670</v>
      </c>
      <c r="I1491">
        <v>319.1</v>
      </c>
      <c r="J1491">
        <v>11</v>
      </c>
    </row>
    <row r="1492" spans="1:10">
      <c r="A1492">
        <v>2018</v>
      </c>
      <c r="B1492">
        <v>5</v>
      </c>
      <c r="C1492" t="s">
        <v>85</v>
      </c>
      <c r="D1492" t="s">
        <v>622</v>
      </c>
      <c r="E1492" t="s">
        <v>611</v>
      </c>
      <c r="F1492">
        <v>4</v>
      </c>
      <c r="G1492">
        <v>7</v>
      </c>
      <c r="H1492">
        <v>560</v>
      </c>
      <c r="I1492">
        <v>300.8</v>
      </c>
      <c r="J1492">
        <v>12</v>
      </c>
    </row>
    <row r="1493" spans="1:10">
      <c r="A1493">
        <v>2018</v>
      </c>
      <c r="B1493">
        <v>5</v>
      </c>
      <c r="C1493" t="s">
        <v>85</v>
      </c>
      <c r="D1493" t="s">
        <v>885</v>
      </c>
      <c r="E1493" t="s">
        <v>611</v>
      </c>
      <c r="F1493">
        <v>3</v>
      </c>
      <c r="G1493">
        <v>5</v>
      </c>
      <c r="H1493">
        <v>400</v>
      </c>
      <c r="I1493">
        <v>222</v>
      </c>
      <c r="J1493">
        <v>13</v>
      </c>
    </row>
    <row r="1494" spans="1:10">
      <c r="A1494">
        <v>2018</v>
      </c>
      <c r="B1494">
        <v>5</v>
      </c>
      <c r="C1494" t="s">
        <v>85</v>
      </c>
      <c r="D1494" t="s">
        <v>882</v>
      </c>
      <c r="E1494" t="s">
        <v>611</v>
      </c>
      <c r="F1494">
        <v>3</v>
      </c>
      <c r="G1494">
        <v>4</v>
      </c>
      <c r="H1494">
        <v>320</v>
      </c>
      <c r="I1494">
        <v>207.6</v>
      </c>
      <c r="J1494">
        <v>14</v>
      </c>
    </row>
    <row r="1495" spans="1:10">
      <c r="A1495">
        <v>2018</v>
      </c>
      <c r="B1495">
        <v>5</v>
      </c>
      <c r="C1495" t="s">
        <v>85</v>
      </c>
      <c r="D1495" t="s">
        <v>884</v>
      </c>
      <c r="E1495" t="s">
        <v>611</v>
      </c>
      <c r="F1495">
        <v>3</v>
      </c>
      <c r="G1495">
        <v>3</v>
      </c>
      <c r="H1495">
        <v>240</v>
      </c>
      <c r="I1495">
        <v>193.2</v>
      </c>
      <c r="J1495">
        <v>15</v>
      </c>
    </row>
    <row r="1496" spans="1:10">
      <c r="A1496">
        <v>2018</v>
      </c>
      <c r="B1496">
        <v>5</v>
      </c>
      <c r="C1496" t="s">
        <v>85</v>
      </c>
      <c r="D1496" t="s">
        <v>613</v>
      </c>
      <c r="E1496" t="s">
        <v>611</v>
      </c>
      <c r="F1496">
        <v>3</v>
      </c>
      <c r="G1496">
        <v>3</v>
      </c>
      <c r="H1496">
        <v>240</v>
      </c>
      <c r="I1496">
        <v>193.2</v>
      </c>
      <c r="J1496">
        <v>16</v>
      </c>
    </row>
    <row r="1497" spans="1:10">
      <c r="A1497">
        <v>2018</v>
      </c>
      <c r="B1497">
        <v>5</v>
      </c>
      <c r="C1497" t="s">
        <v>85</v>
      </c>
      <c r="D1497" t="s">
        <v>610</v>
      </c>
      <c r="E1497" t="s">
        <v>611</v>
      </c>
      <c r="F1497">
        <v>2</v>
      </c>
      <c r="G1497">
        <v>6</v>
      </c>
      <c r="H1497">
        <v>483.31</v>
      </c>
      <c r="I1497">
        <v>186.8303</v>
      </c>
      <c r="J1497">
        <v>17</v>
      </c>
    </row>
    <row r="1498" spans="1:10">
      <c r="A1498">
        <v>2018</v>
      </c>
      <c r="B1498">
        <v>5</v>
      </c>
      <c r="C1498" t="s">
        <v>85</v>
      </c>
      <c r="D1498" t="s">
        <v>881</v>
      </c>
      <c r="E1498" t="s">
        <v>611</v>
      </c>
      <c r="F1498">
        <v>2</v>
      </c>
      <c r="G1498">
        <v>4</v>
      </c>
      <c r="H1498">
        <v>320</v>
      </c>
      <c r="I1498">
        <v>157.6</v>
      </c>
      <c r="J1498">
        <v>18</v>
      </c>
    </row>
    <row r="1499" spans="1:10">
      <c r="A1499">
        <v>2018</v>
      </c>
      <c r="B1499">
        <v>5</v>
      </c>
      <c r="C1499" t="s">
        <v>85</v>
      </c>
      <c r="D1499" t="s">
        <v>623</v>
      </c>
      <c r="E1499" t="s">
        <v>611</v>
      </c>
      <c r="F1499">
        <v>2</v>
      </c>
      <c r="G1499">
        <v>2</v>
      </c>
      <c r="H1499">
        <v>160</v>
      </c>
      <c r="I1499">
        <v>128.8</v>
      </c>
      <c r="J1499">
        <v>19</v>
      </c>
    </row>
    <row r="1500" spans="1:10">
      <c r="A1500">
        <v>2018</v>
      </c>
      <c r="B1500">
        <v>5</v>
      </c>
      <c r="C1500" t="s">
        <v>85</v>
      </c>
      <c r="D1500" t="s">
        <v>883</v>
      </c>
      <c r="E1500" t="s">
        <v>611</v>
      </c>
      <c r="F1500">
        <v>1</v>
      </c>
      <c r="G1500">
        <v>3</v>
      </c>
      <c r="H1500">
        <v>240</v>
      </c>
      <c r="I1500">
        <v>93.2</v>
      </c>
      <c r="J1500">
        <v>20</v>
      </c>
    </row>
    <row r="1501" spans="1:10">
      <c r="A1501">
        <v>2018</v>
      </c>
      <c r="B1501">
        <v>6</v>
      </c>
      <c r="C1501" t="s">
        <v>85</v>
      </c>
      <c r="D1501" t="s">
        <v>620</v>
      </c>
      <c r="E1501" t="s">
        <v>611</v>
      </c>
      <c r="F1501">
        <v>5</v>
      </c>
      <c r="G1501">
        <v>20</v>
      </c>
      <c r="H1501">
        <v>1600</v>
      </c>
      <c r="I1501">
        <v>538</v>
      </c>
      <c r="J1501">
        <v>1</v>
      </c>
    </row>
    <row r="1502" spans="1:10">
      <c r="A1502">
        <v>2018</v>
      </c>
      <c r="B1502">
        <v>6</v>
      </c>
      <c r="C1502" t="s">
        <v>85</v>
      </c>
      <c r="D1502" t="s">
        <v>616</v>
      </c>
      <c r="E1502" t="s">
        <v>611</v>
      </c>
      <c r="F1502">
        <v>5</v>
      </c>
      <c r="G1502">
        <v>19</v>
      </c>
      <c r="H1502">
        <v>1520</v>
      </c>
      <c r="I1502">
        <v>523.6</v>
      </c>
      <c r="J1502">
        <v>2</v>
      </c>
    </row>
    <row r="1503" spans="1:10">
      <c r="A1503">
        <v>2018</v>
      </c>
      <c r="B1503">
        <v>6</v>
      </c>
      <c r="C1503" t="s">
        <v>85</v>
      </c>
      <c r="D1503" t="s">
        <v>617</v>
      </c>
      <c r="E1503" t="s">
        <v>611</v>
      </c>
      <c r="F1503">
        <v>4</v>
      </c>
      <c r="G1503">
        <v>20</v>
      </c>
      <c r="H1503">
        <v>1600</v>
      </c>
      <c r="I1503">
        <v>488</v>
      </c>
      <c r="J1503">
        <v>3</v>
      </c>
    </row>
    <row r="1504" spans="1:10">
      <c r="A1504">
        <v>2018</v>
      </c>
      <c r="B1504">
        <v>6</v>
      </c>
      <c r="C1504" t="s">
        <v>85</v>
      </c>
      <c r="D1504" t="s">
        <v>621</v>
      </c>
      <c r="E1504" t="s">
        <v>611</v>
      </c>
      <c r="F1504">
        <v>5</v>
      </c>
      <c r="G1504">
        <v>16</v>
      </c>
      <c r="H1504">
        <v>1280</v>
      </c>
      <c r="I1504">
        <v>480.4</v>
      </c>
      <c r="J1504">
        <v>4</v>
      </c>
    </row>
    <row r="1505" spans="1:10">
      <c r="A1505">
        <v>2018</v>
      </c>
      <c r="B1505">
        <v>6</v>
      </c>
      <c r="C1505" t="s">
        <v>85</v>
      </c>
      <c r="D1505" t="s">
        <v>877</v>
      </c>
      <c r="E1505" t="s">
        <v>619</v>
      </c>
      <c r="F1505">
        <v>5</v>
      </c>
      <c r="G1505">
        <v>19</v>
      </c>
      <c r="H1505">
        <v>836</v>
      </c>
      <c r="I1505">
        <v>434.68</v>
      </c>
      <c r="J1505">
        <v>5</v>
      </c>
    </row>
    <row r="1506" spans="1:10">
      <c r="A1506">
        <v>2018</v>
      </c>
      <c r="B1506">
        <v>6</v>
      </c>
      <c r="C1506" t="s">
        <v>85</v>
      </c>
      <c r="D1506" t="s">
        <v>612</v>
      </c>
      <c r="E1506" t="s">
        <v>611</v>
      </c>
      <c r="F1506">
        <v>4</v>
      </c>
      <c r="G1506">
        <v>13</v>
      </c>
      <c r="H1506">
        <v>1040</v>
      </c>
      <c r="I1506">
        <v>387.2</v>
      </c>
      <c r="J1506">
        <v>6</v>
      </c>
    </row>
    <row r="1507" spans="1:10">
      <c r="A1507">
        <v>2018</v>
      </c>
      <c r="B1507">
        <v>6</v>
      </c>
      <c r="C1507" t="s">
        <v>85</v>
      </c>
      <c r="D1507" t="s">
        <v>618</v>
      </c>
      <c r="E1507" t="s">
        <v>619</v>
      </c>
      <c r="F1507">
        <v>3</v>
      </c>
      <c r="G1507">
        <v>22</v>
      </c>
      <c r="H1507">
        <v>1001</v>
      </c>
      <c r="I1507">
        <v>368.13</v>
      </c>
      <c r="J1507">
        <v>7</v>
      </c>
    </row>
    <row r="1508" spans="1:10">
      <c r="A1508">
        <v>2018</v>
      </c>
      <c r="B1508">
        <v>6</v>
      </c>
      <c r="C1508" t="s">
        <v>85</v>
      </c>
      <c r="D1508" t="s">
        <v>878</v>
      </c>
      <c r="E1508" t="s">
        <v>619</v>
      </c>
      <c r="F1508">
        <v>3</v>
      </c>
      <c r="G1508">
        <v>21</v>
      </c>
      <c r="H1508">
        <v>924</v>
      </c>
      <c r="I1508">
        <v>354.12</v>
      </c>
      <c r="J1508">
        <v>8</v>
      </c>
    </row>
    <row r="1509" spans="1:10">
      <c r="A1509">
        <v>2018</v>
      </c>
      <c r="B1509">
        <v>6</v>
      </c>
      <c r="C1509" t="s">
        <v>85</v>
      </c>
      <c r="D1509" t="s">
        <v>622</v>
      </c>
      <c r="E1509" t="s">
        <v>611</v>
      </c>
      <c r="F1509">
        <v>4</v>
      </c>
      <c r="G1509">
        <v>8</v>
      </c>
      <c r="H1509">
        <v>640</v>
      </c>
      <c r="I1509">
        <v>315.2</v>
      </c>
      <c r="J1509">
        <v>9</v>
      </c>
    </row>
    <row r="1510" spans="1:10">
      <c r="A1510">
        <v>2018</v>
      </c>
      <c r="B1510">
        <v>6</v>
      </c>
      <c r="C1510" t="s">
        <v>85</v>
      </c>
      <c r="D1510" t="s">
        <v>883</v>
      </c>
      <c r="E1510" t="s">
        <v>611</v>
      </c>
      <c r="F1510">
        <v>3</v>
      </c>
      <c r="G1510">
        <v>9</v>
      </c>
      <c r="H1510">
        <v>720</v>
      </c>
      <c r="I1510">
        <v>279.6</v>
      </c>
      <c r="J1510">
        <v>10</v>
      </c>
    </row>
    <row r="1511" spans="1:10">
      <c r="A1511">
        <v>2018</v>
      </c>
      <c r="B1511">
        <v>6</v>
      </c>
      <c r="C1511" t="s">
        <v>85</v>
      </c>
      <c r="D1511" t="s">
        <v>881</v>
      </c>
      <c r="E1511" t="s">
        <v>611</v>
      </c>
      <c r="F1511">
        <v>4</v>
      </c>
      <c r="G1511">
        <v>5</v>
      </c>
      <c r="H1511">
        <v>400</v>
      </c>
      <c r="I1511">
        <v>272</v>
      </c>
      <c r="J1511">
        <v>11</v>
      </c>
    </row>
    <row r="1512" spans="1:10">
      <c r="A1512">
        <v>2018</v>
      </c>
      <c r="B1512">
        <v>6</v>
      </c>
      <c r="C1512" t="s">
        <v>85</v>
      </c>
      <c r="D1512" t="s">
        <v>614</v>
      </c>
      <c r="E1512" t="s">
        <v>611</v>
      </c>
      <c r="F1512">
        <v>3</v>
      </c>
      <c r="G1512">
        <v>8</v>
      </c>
      <c r="H1512">
        <v>640.75</v>
      </c>
      <c r="I1512">
        <v>265.2975</v>
      </c>
      <c r="J1512">
        <v>12</v>
      </c>
    </row>
    <row r="1513" spans="1:10">
      <c r="A1513">
        <v>2018</v>
      </c>
      <c r="B1513">
        <v>6</v>
      </c>
      <c r="C1513" t="s">
        <v>85</v>
      </c>
      <c r="D1513" t="s">
        <v>872</v>
      </c>
      <c r="E1513" t="s">
        <v>611</v>
      </c>
      <c r="F1513">
        <v>3</v>
      </c>
      <c r="G1513">
        <v>8</v>
      </c>
      <c r="H1513">
        <v>640</v>
      </c>
      <c r="I1513">
        <v>265.2</v>
      </c>
      <c r="J1513">
        <v>13</v>
      </c>
    </row>
    <row r="1514" spans="1:10">
      <c r="A1514">
        <v>2018</v>
      </c>
      <c r="B1514">
        <v>6</v>
      </c>
      <c r="C1514" t="s">
        <v>85</v>
      </c>
      <c r="D1514" t="s">
        <v>885</v>
      </c>
      <c r="E1514" t="s">
        <v>611</v>
      </c>
      <c r="F1514">
        <v>3</v>
      </c>
      <c r="G1514">
        <v>5</v>
      </c>
      <c r="H1514">
        <v>400</v>
      </c>
      <c r="I1514">
        <v>222</v>
      </c>
      <c r="J1514">
        <v>14</v>
      </c>
    </row>
    <row r="1515" spans="1:10">
      <c r="A1515">
        <v>2018</v>
      </c>
      <c r="B1515">
        <v>6</v>
      </c>
      <c r="C1515" t="s">
        <v>85</v>
      </c>
      <c r="D1515" t="s">
        <v>613</v>
      </c>
      <c r="E1515" t="s">
        <v>611</v>
      </c>
      <c r="F1515">
        <v>3</v>
      </c>
      <c r="G1515">
        <v>3</v>
      </c>
      <c r="H1515">
        <v>240</v>
      </c>
      <c r="I1515">
        <v>193.2</v>
      </c>
      <c r="J1515">
        <v>15</v>
      </c>
    </row>
    <row r="1516" spans="1:10">
      <c r="A1516">
        <v>2018</v>
      </c>
      <c r="B1516">
        <v>6</v>
      </c>
      <c r="C1516" t="s">
        <v>85</v>
      </c>
      <c r="D1516" t="s">
        <v>623</v>
      </c>
      <c r="E1516" t="s">
        <v>611</v>
      </c>
      <c r="F1516">
        <v>3</v>
      </c>
      <c r="G1516">
        <v>3</v>
      </c>
      <c r="H1516">
        <v>240</v>
      </c>
      <c r="I1516">
        <v>193.2</v>
      </c>
      <c r="J1516">
        <v>16</v>
      </c>
    </row>
    <row r="1517" spans="1:10">
      <c r="A1517">
        <v>2018</v>
      </c>
      <c r="B1517">
        <v>6</v>
      </c>
      <c r="C1517" t="s">
        <v>85</v>
      </c>
      <c r="D1517" t="s">
        <v>610</v>
      </c>
      <c r="E1517" t="s">
        <v>611</v>
      </c>
      <c r="F1517">
        <v>2</v>
      </c>
      <c r="G1517">
        <v>5</v>
      </c>
      <c r="H1517">
        <v>405.89</v>
      </c>
      <c r="I1517">
        <v>172.7657</v>
      </c>
      <c r="J1517">
        <v>17</v>
      </c>
    </row>
    <row r="1518" spans="1:10">
      <c r="A1518">
        <v>2018</v>
      </c>
      <c r="B1518">
        <v>6</v>
      </c>
      <c r="C1518" t="s">
        <v>85</v>
      </c>
      <c r="D1518" t="s">
        <v>615</v>
      </c>
      <c r="E1518" t="s">
        <v>611</v>
      </c>
      <c r="F1518">
        <v>2</v>
      </c>
      <c r="G1518">
        <v>2</v>
      </c>
      <c r="H1518">
        <v>170</v>
      </c>
      <c r="I1518">
        <v>130.1</v>
      </c>
      <c r="J1518">
        <v>18</v>
      </c>
    </row>
    <row r="1519" spans="1:10">
      <c r="A1519">
        <v>2018</v>
      </c>
      <c r="B1519">
        <v>6</v>
      </c>
      <c r="C1519" t="s">
        <v>85</v>
      </c>
      <c r="D1519" t="s">
        <v>882</v>
      </c>
      <c r="E1519" t="s">
        <v>611</v>
      </c>
      <c r="F1519">
        <v>1</v>
      </c>
      <c r="G1519">
        <v>1</v>
      </c>
      <c r="H1519">
        <v>80</v>
      </c>
      <c r="I1519">
        <v>64.4</v>
      </c>
      <c r="J1519">
        <v>19</v>
      </c>
    </row>
    <row r="1520" spans="1:10">
      <c r="A1520">
        <v>2018</v>
      </c>
      <c r="B1520">
        <v>7</v>
      </c>
      <c r="C1520" t="s">
        <v>85</v>
      </c>
      <c r="D1520" t="s">
        <v>617</v>
      </c>
      <c r="E1520" t="s">
        <v>611</v>
      </c>
      <c r="F1520">
        <v>1</v>
      </c>
      <c r="G1520">
        <v>5</v>
      </c>
      <c r="H1520">
        <v>400</v>
      </c>
      <c r="I1520">
        <v>122</v>
      </c>
      <c r="J1520">
        <v>1</v>
      </c>
    </row>
    <row r="1521" spans="1:10">
      <c r="A1521">
        <v>2018</v>
      </c>
      <c r="B1521">
        <v>7</v>
      </c>
      <c r="C1521" t="s">
        <v>85</v>
      </c>
      <c r="D1521" t="s">
        <v>612</v>
      </c>
      <c r="E1521" t="s">
        <v>611</v>
      </c>
      <c r="F1521">
        <v>1</v>
      </c>
      <c r="G1521">
        <v>2</v>
      </c>
      <c r="H1521">
        <v>160</v>
      </c>
      <c r="I1521">
        <v>78.8</v>
      </c>
      <c r="J1521">
        <v>2</v>
      </c>
    </row>
    <row r="1522" spans="1:10">
      <c r="A1522">
        <v>2018</v>
      </c>
      <c r="B1522">
        <v>7</v>
      </c>
      <c r="C1522" t="s">
        <v>85</v>
      </c>
      <c r="D1522" t="s">
        <v>622</v>
      </c>
      <c r="E1522" t="s">
        <v>611</v>
      </c>
      <c r="F1522">
        <v>1</v>
      </c>
      <c r="G1522">
        <v>2</v>
      </c>
      <c r="H1522">
        <v>160</v>
      </c>
      <c r="I1522">
        <v>78.8</v>
      </c>
      <c r="J1522">
        <v>3</v>
      </c>
    </row>
    <row r="1523" spans="1:10">
      <c r="A1523">
        <v>2018</v>
      </c>
      <c r="B1523">
        <v>7</v>
      </c>
      <c r="C1523" t="s">
        <v>85</v>
      </c>
      <c r="D1523" t="s">
        <v>623</v>
      </c>
      <c r="E1523" t="s">
        <v>611</v>
      </c>
      <c r="F1523">
        <v>1</v>
      </c>
      <c r="G1523">
        <v>1</v>
      </c>
      <c r="H1523">
        <v>80</v>
      </c>
      <c r="I1523">
        <v>64.4</v>
      </c>
      <c r="J1523">
        <v>4</v>
      </c>
    </row>
    <row r="1524" spans="1:10">
      <c r="A1524">
        <v>2018</v>
      </c>
      <c r="B1524">
        <v>7</v>
      </c>
      <c r="C1524" t="s">
        <v>85</v>
      </c>
      <c r="D1524" t="s">
        <v>885</v>
      </c>
      <c r="E1524" t="s">
        <v>611</v>
      </c>
      <c r="F1524">
        <v>1</v>
      </c>
      <c r="G1524">
        <v>1</v>
      </c>
      <c r="H1524">
        <v>80</v>
      </c>
      <c r="I1524">
        <v>64.4</v>
      </c>
      <c r="J1524">
        <v>5</v>
      </c>
    </row>
    <row r="1525" spans="1:10">
      <c r="A1525">
        <v>2018</v>
      </c>
      <c r="B1525">
        <v>8</v>
      </c>
      <c r="C1525" t="s">
        <v>85</v>
      </c>
      <c r="D1525" t="s">
        <v>624</v>
      </c>
      <c r="E1525" t="s">
        <v>625</v>
      </c>
      <c r="F1525">
        <v>15</v>
      </c>
      <c r="G1525">
        <v>111</v>
      </c>
      <c r="H1525">
        <v>8977.51</v>
      </c>
      <c r="I1525">
        <v>2361.0763</v>
      </c>
      <c r="J1525">
        <v>1</v>
      </c>
    </row>
    <row r="1526" spans="1:10">
      <c r="A1526">
        <v>2018</v>
      </c>
      <c r="B1526">
        <v>8</v>
      </c>
      <c r="C1526" t="s">
        <v>85</v>
      </c>
      <c r="D1526" t="s">
        <v>626</v>
      </c>
      <c r="E1526" t="s">
        <v>625</v>
      </c>
      <c r="F1526">
        <v>15</v>
      </c>
      <c r="G1526">
        <v>64</v>
      </c>
      <c r="H1526">
        <v>5272.66</v>
      </c>
      <c r="I1526">
        <v>1691.4458</v>
      </c>
      <c r="J1526">
        <v>2</v>
      </c>
    </row>
    <row r="1527" spans="1:10">
      <c r="A1527">
        <v>2018</v>
      </c>
      <c r="B1527">
        <v>8</v>
      </c>
      <c r="C1527" t="s">
        <v>85</v>
      </c>
      <c r="D1527" t="s">
        <v>627</v>
      </c>
      <c r="E1527" t="s">
        <v>628</v>
      </c>
      <c r="F1527">
        <v>4</v>
      </c>
      <c r="G1527">
        <v>55</v>
      </c>
      <c r="H1527">
        <v>5280</v>
      </c>
      <c r="I1527">
        <v>1106.4</v>
      </c>
      <c r="J1527">
        <v>3</v>
      </c>
    </row>
    <row r="1528" spans="1:10">
      <c r="A1528">
        <v>2018</v>
      </c>
      <c r="B1528">
        <v>8</v>
      </c>
      <c r="C1528" t="s">
        <v>85</v>
      </c>
      <c r="D1528" t="s">
        <v>629</v>
      </c>
      <c r="E1528" t="s">
        <v>625</v>
      </c>
      <c r="F1528">
        <v>5</v>
      </c>
      <c r="G1528">
        <v>30</v>
      </c>
      <c r="H1528">
        <v>2400</v>
      </c>
      <c r="I1528">
        <v>682</v>
      </c>
      <c r="J1528">
        <v>4</v>
      </c>
    </row>
    <row r="1529" spans="1:10">
      <c r="A1529">
        <v>2018</v>
      </c>
      <c r="B1529">
        <v>8</v>
      </c>
      <c r="C1529" t="s">
        <v>85</v>
      </c>
      <c r="D1529" t="s">
        <v>886</v>
      </c>
      <c r="E1529" t="s">
        <v>625</v>
      </c>
      <c r="F1529">
        <v>4</v>
      </c>
      <c r="G1529">
        <v>22</v>
      </c>
      <c r="H1529">
        <v>1822.25</v>
      </c>
      <c r="I1529">
        <v>524.8925</v>
      </c>
      <c r="J1529">
        <v>5</v>
      </c>
    </row>
    <row r="1530" spans="1:10">
      <c r="A1530">
        <v>2018</v>
      </c>
      <c r="B1530">
        <v>8</v>
      </c>
      <c r="C1530" t="s">
        <v>85</v>
      </c>
      <c r="D1530" t="s">
        <v>887</v>
      </c>
      <c r="E1530" t="s">
        <v>625</v>
      </c>
      <c r="F1530">
        <v>3</v>
      </c>
      <c r="G1530">
        <v>24</v>
      </c>
      <c r="H1530">
        <v>1920.17</v>
      </c>
      <c r="I1530">
        <v>495.6221</v>
      </c>
      <c r="J1530">
        <v>6</v>
      </c>
    </row>
    <row r="1531" spans="1:10">
      <c r="A1531">
        <v>2018</v>
      </c>
      <c r="B1531">
        <v>8</v>
      </c>
      <c r="C1531" t="s">
        <v>85</v>
      </c>
      <c r="D1531" t="s">
        <v>888</v>
      </c>
      <c r="E1531" t="s">
        <v>625</v>
      </c>
      <c r="F1531">
        <v>5</v>
      </c>
      <c r="G1531">
        <v>16</v>
      </c>
      <c r="H1531">
        <v>1290</v>
      </c>
      <c r="I1531">
        <v>481.7</v>
      </c>
      <c r="J1531">
        <v>7</v>
      </c>
    </row>
    <row r="1532" spans="1:10">
      <c r="A1532">
        <v>2018</v>
      </c>
      <c r="B1532">
        <v>8</v>
      </c>
      <c r="C1532" t="s">
        <v>85</v>
      </c>
      <c r="D1532" t="s">
        <v>889</v>
      </c>
      <c r="E1532" t="s">
        <v>625</v>
      </c>
      <c r="F1532">
        <v>2</v>
      </c>
      <c r="G1532">
        <v>11</v>
      </c>
      <c r="H1532">
        <v>880</v>
      </c>
      <c r="I1532">
        <v>258.4</v>
      </c>
      <c r="J1532">
        <v>8</v>
      </c>
    </row>
    <row r="1533" spans="1:10">
      <c r="A1533">
        <v>2018</v>
      </c>
      <c r="B1533">
        <v>8</v>
      </c>
      <c r="C1533" t="s">
        <v>85</v>
      </c>
      <c r="D1533" t="s">
        <v>890</v>
      </c>
      <c r="E1533" t="s">
        <v>625</v>
      </c>
      <c r="F1533">
        <v>3</v>
      </c>
      <c r="G1533">
        <v>5</v>
      </c>
      <c r="H1533">
        <v>403.17</v>
      </c>
      <c r="I1533">
        <v>222.4121</v>
      </c>
      <c r="J1533">
        <v>9</v>
      </c>
    </row>
    <row r="1534" spans="1:10">
      <c r="A1534">
        <v>2018</v>
      </c>
      <c r="B1534">
        <v>8</v>
      </c>
      <c r="C1534" t="s">
        <v>85</v>
      </c>
      <c r="D1534" t="s">
        <v>891</v>
      </c>
      <c r="E1534" t="s">
        <v>148</v>
      </c>
      <c r="F1534">
        <v>3</v>
      </c>
      <c r="G1534">
        <v>12</v>
      </c>
      <c r="H1534">
        <v>186.96</v>
      </c>
      <c r="I1534">
        <v>222.3048</v>
      </c>
      <c r="J1534">
        <v>10</v>
      </c>
    </row>
    <row r="1535" spans="1:10">
      <c r="A1535">
        <v>2018</v>
      </c>
      <c r="B1535">
        <v>8</v>
      </c>
      <c r="C1535" t="s">
        <v>85</v>
      </c>
      <c r="D1535" t="s">
        <v>892</v>
      </c>
      <c r="E1535" t="s">
        <v>625</v>
      </c>
      <c r="F1535">
        <v>1</v>
      </c>
      <c r="G1535">
        <v>7</v>
      </c>
      <c r="H1535">
        <v>575.75</v>
      </c>
      <c r="I1535">
        <v>152.8475</v>
      </c>
      <c r="J1535">
        <v>11</v>
      </c>
    </row>
    <row r="1536" spans="1:10">
      <c r="A1536">
        <v>2016</v>
      </c>
      <c r="B1536">
        <v>6</v>
      </c>
      <c r="C1536" t="s">
        <v>86</v>
      </c>
      <c r="D1536" t="s">
        <v>166</v>
      </c>
      <c r="E1536" t="s">
        <v>364</v>
      </c>
      <c r="F1536">
        <v>2</v>
      </c>
      <c r="G1536">
        <v>48</v>
      </c>
      <c r="H1536">
        <v>6014.332</v>
      </c>
      <c r="I1536">
        <v>945.71984</v>
      </c>
      <c r="J1536">
        <v>1</v>
      </c>
    </row>
    <row r="1537" spans="1:10">
      <c r="A1537">
        <v>2016</v>
      </c>
      <c r="B1537">
        <v>6</v>
      </c>
      <c r="C1537" t="s">
        <v>86</v>
      </c>
      <c r="D1537" t="s">
        <v>218</v>
      </c>
      <c r="E1537" t="s">
        <v>364</v>
      </c>
      <c r="F1537">
        <v>2</v>
      </c>
      <c r="G1537">
        <v>34</v>
      </c>
      <c r="H1537">
        <v>4368</v>
      </c>
      <c r="I1537">
        <v>706.16</v>
      </c>
      <c r="J1537">
        <v>2</v>
      </c>
    </row>
    <row r="1538" spans="1:10">
      <c r="A1538">
        <v>2016</v>
      </c>
      <c r="B1538">
        <v>6</v>
      </c>
      <c r="C1538" t="s">
        <v>86</v>
      </c>
      <c r="D1538" t="s">
        <v>166</v>
      </c>
      <c r="E1538" t="s">
        <v>332</v>
      </c>
      <c r="F1538">
        <v>4</v>
      </c>
      <c r="G1538">
        <v>13</v>
      </c>
      <c r="H1538">
        <v>2320</v>
      </c>
      <c r="I1538">
        <v>477.4</v>
      </c>
      <c r="J1538">
        <v>3</v>
      </c>
    </row>
    <row r="1539" spans="1:10">
      <c r="A1539">
        <v>2016</v>
      </c>
      <c r="B1539">
        <v>6</v>
      </c>
      <c r="C1539" t="s">
        <v>86</v>
      </c>
      <c r="D1539" t="s">
        <v>174</v>
      </c>
      <c r="E1539" t="s">
        <v>332</v>
      </c>
      <c r="F1539">
        <v>4</v>
      </c>
      <c r="G1539">
        <v>6</v>
      </c>
      <c r="H1539">
        <v>1040</v>
      </c>
      <c r="I1539">
        <v>302.8</v>
      </c>
      <c r="J1539">
        <v>4</v>
      </c>
    </row>
    <row r="1540" spans="1:10">
      <c r="A1540">
        <v>2016</v>
      </c>
      <c r="B1540">
        <v>7</v>
      </c>
      <c r="C1540" t="s">
        <v>86</v>
      </c>
      <c r="D1540" t="s">
        <v>630</v>
      </c>
      <c r="E1540" t="s">
        <v>274</v>
      </c>
      <c r="F1540">
        <v>15</v>
      </c>
      <c r="G1540">
        <v>312</v>
      </c>
      <c r="H1540">
        <v>53450.01</v>
      </c>
      <c r="I1540">
        <v>7950.0012</v>
      </c>
      <c r="J1540">
        <v>1</v>
      </c>
    </row>
    <row r="1541" spans="1:10">
      <c r="A1541">
        <v>2016</v>
      </c>
      <c r="B1541">
        <v>7</v>
      </c>
      <c r="C1541" t="s">
        <v>86</v>
      </c>
      <c r="D1541" t="s">
        <v>631</v>
      </c>
      <c r="E1541" t="s">
        <v>274</v>
      </c>
      <c r="F1541">
        <v>30</v>
      </c>
      <c r="G1541">
        <v>250</v>
      </c>
      <c r="H1541">
        <v>42889.99</v>
      </c>
      <c r="I1541">
        <v>7096.7988</v>
      </c>
      <c r="J1541">
        <v>2</v>
      </c>
    </row>
    <row r="1542" spans="1:10">
      <c r="A1542">
        <v>2016</v>
      </c>
      <c r="B1542">
        <v>7</v>
      </c>
      <c r="C1542" t="s">
        <v>86</v>
      </c>
      <c r="D1542" t="s">
        <v>632</v>
      </c>
      <c r="E1542" t="s">
        <v>274</v>
      </c>
      <c r="F1542">
        <v>15</v>
      </c>
      <c r="G1542">
        <v>215</v>
      </c>
      <c r="H1542">
        <v>35944.43</v>
      </c>
      <c r="I1542">
        <v>5558.3316</v>
      </c>
      <c r="J1542">
        <v>3</v>
      </c>
    </row>
    <row r="1543" spans="1:10">
      <c r="A1543">
        <v>2016</v>
      </c>
      <c r="B1543">
        <v>7</v>
      </c>
      <c r="C1543" t="s">
        <v>86</v>
      </c>
      <c r="D1543" t="s">
        <v>166</v>
      </c>
      <c r="E1543" t="s">
        <v>332</v>
      </c>
      <c r="F1543">
        <v>1</v>
      </c>
      <c r="G1543">
        <v>2</v>
      </c>
      <c r="H1543">
        <v>400</v>
      </c>
      <c r="I1543">
        <v>94</v>
      </c>
      <c r="J1543">
        <v>4</v>
      </c>
    </row>
    <row r="1544" spans="1:10">
      <c r="A1544">
        <v>2016</v>
      </c>
      <c r="B1544">
        <v>7</v>
      </c>
      <c r="C1544" t="s">
        <v>86</v>
      </c>
      <c r="D1544" t="s">
        <v>174</v>
      </c>
      <c r="E1544" t="s">
        <v>332</v>
      </c>
      <c r="F1544">
        <v>1</v>
      </c>
      <c r="G1544">
        <v>2</v>
      </c>
      <c r="H1544">
        <v>400</v>
      </c>
      <c r="I1544">
        <v>94</v>
      </c>
      <c r="J1544">
        <v>5</v>
      </c>
    </row>
    <row r="1545" spans="1:10">
      <c r="A1545">
        <v>2016</v>
      </c>
      <c r="B1545">
        <v>8</v>
      </c>
      <c r="C1545" t="s">
        <v>86</v>
      </c>
      <c r="D1545" t="s">
        <v>227</v>
      </c>
      <c r="E1545" t="s">
        <v>274</v>
      </c>
      <c r="F1545">
        <v>15</v>
      </c>
      <c r="G1545">
        <v>329</v>
      </c>
      <c r="H1545">
        <v>50634.558</v>
      </c>
      <c r="I1545">
        <v>7663.14696</v>
      </c>
      <c r="J1545">
        <v>1</v>
      </c>
    </row>
    <row r="1546" spans="1:10">
      <c r="A1546">
        <v>2016</v>
      </c>
      <c r="B1546">
        <v>8</v>
      </c>
      <c r="C1546" t="s">
        <v>86</v>
      </c>
      <c r="D1546" t="s">
        <v>633</v>
      </c>
      <c r="E1546" t="s">
        <v>274</v>
      </c>
      <c r="F1546">
        <v>15</v>
      </c>
      <c r="G1546">
        <v>281</v>
      </c>
      <c r="H1546">
        <v>44724.574</v>
      </c>
      <c r="I1546">
        <v>6809.94888</v>
      </c>
      <c r="J1546">
        <v>2</v>
      </c>
    </row>
    <row r="1547" spans="1:10">
      <c r="A1547">
        <v>2016</v>
      </c>
      <c r="B1547">
        <v>8</v>
      </c>
      <c r="C1547" t="s">
        <v>86</v>
      </c>
      <c r="D1547" t="s">
        <v>634</v>
      </c>
      <c r="E1547" t="s">
        <v>274</v>
      </c>
      <c r="F1547">
        <v>15</v>
      </c>
      <c r="G1547">
        <v>270</v>
      </c>
      <c r="H1547">
        <v>43806.652</v>
      </c>
      <c r="I1547">
        <v>6666.79824</v>
      </c>
      <c r="J1547">
        <v>3</v>
      </c>
    </row>
    <row r="1548" spans="1:10">
      <c r="A1548">
        <v>2016</v>
      </c>
      <c r="B1548">
        <v>8</v>
      </c>
      <c r="C1548" t="s">
        <v>86</v>
      </c>
      <c r="D1548" t="s">
        <v>635</v>
      </c>
      <c r="E1548" t="s">
        <v>274</v>
      </c>
      <c r="F1548">
        <v>15</v>
      </c>
      <c r="G1548">
        <v>76</v>
      </c>
      <c r="H1548">
        <v>11606.882</v>
      </c>
      <c r="I1548">
        <v>2220.82584</v>
      </c>
      <c r="J1548">
        <v>4</v>
      </c>
    </row>
    <row r="1549" spans="1:10">
      <c r="A1549">
        <v>2016</v>
      </c>
      <c r="B1549">
        <v>9</v>
      </c>
      <c r="C1549" t="s">
        <v>86</v>
      </c>
      <c r="D1549" t="s">
        <v>632</v>
      </c>
      <c r="E1549" t="s">
        <v>274</v>
      </c>
      <c r="F1549">
        <v>4</v>
      </c>
      <c r="G1549">
        <v>33</v>
      </c>
      <c r="H1549">
        <v>5486.736</v>
      </c>
      <c r="I1549">
        <v>917.40832</v>
      </c>
      <c r="J1549">
        <v>1</v>
      </c>
    </row>
    <row r="1550" spans="1:10">
      <c r="A1550">
        <v>2016</v>
      </c>
      <c r="B1550">
        <v>9</v>
      </c>
      <c r="C1550" t="s">
        <v>86</v>
      </c>
      <c r="D1550" t="s">
        <v>634</v>
      </c>
      <c r="E1550" t="s">
        <v>274</v>
      </c>
      <c r="F1550">
        <v>4</v>
      </c>
      <c r="G1550">
        <v>34</v>
      </c>
      <c r="H1550">
        <v>5339.67</v>
      </c>
      <c r="I1550">
        <v>902.7604</v>
      </c>
      <c r="J1550">
        <v>2</v>
      </c>
    </row>
    <row r="1551" spans="1:10">
      <c r="A1551">
        <v>2016</v>
      </c>
      <c r="B1551">
        <v>9</v>
      </c>
      <c r="C1551" t="s">
        <v>86</v>
      </c>
      <c r="D1551" t="s">
        <v>636</v>
      </c>
      <c r="E1551" t="s">
        <v>274</v>
      </c>
      <c r="F1551">
        <v>4</v>
      </c>
      <c r="G1551">
        <v>18</v>
      </c>
      <c r="H1551">
        <v>3376.844</v>
      </c>
      <c r="I1551">
        <v>619.22128</v>
      </c>
      <c r="J1551">
        <v>3</v>
      </c>
    </row>
    <row r="1552" spans="1:10">
      <c r="A1552">
        <v>2016</v>
      </c>
      <c r="B1552">
        <v>9</v>
      </c>
      <c r="C1552" t="s">
        <v>86</v>
      </c>
      <c r="D1552" t="s">
        <v>637</v>
      </c>
      <c r="E1552" t="s">
        <v>274</v>
      </c>
      <c r="F1552">
        <v>4</v>
      </c>
      <c r="G1552">
        <v>14</v>
      </c>
      <c r="H1552">
        <v>2720</v>
      </c>
      <c r="I1552">
        <v>528.4</v>
      </c>
      <c r="J1552">
        <v>4</v>
      </c>
    </row>
    <row r="1553" spans="1:10">
      <c r="A1553">
        <v>2016</v>
      </c>
      <c r="B1553">
        <v>9</v>
      </c>
      <c r="C1553" t="s">
        <v>86</v>
      </c>
      <c r="D1553" t="s">
        <v>227</v>
      </c>
      <c r="E1553" t="s">
        <v>274</v>
      </c>
      <c r="F1553">
        <v>4</v>
      </c>
      <c r="G1553">
        <v>5</v>
      </c>
      <c r="H1553">
        <v>920</v>
      </c>
      <c r="I1553">
        <v>285.4</v>
      </c>
      <c r="J1553">
        <v>5</v>
      </c>
    </row>
    <row r="1554" spans="1:10">
      <c r="A1554">
        <v>2016</v>
      </c>
      <c r="B1554">
        <v>9</v>
      </c>
      <c r="C1554" t="s">
        <v>86</v>
      </c>
      <c r="D1554" t="s">
        <v>638</v>
      </c>
      <c r="E1554" t="s">
        <v>274</v>
      </c>
      <c r="F1554">
        <v>1</v>
      </c>
      <c r="G1554">
        <v>3</v>
      </c>
      <c r="H1554">
        <v>536.666</v>
      </c>
      <c r="I1554">
        <v>113.39992</v>
      </c>
      <c r="J1554">
        <v>6</v>
      </c>
    </row>
    <row r="1555" spans="1:10">
      <c r="A1555">
        <v>2016</v>
      </c>
      <c r="B1555">
        <v>10</v>
      </c>
      <c r="C1555" t="s">
        <v>86</v>
      </c>
      <c r="D1555" t="s">
        <v>632</v>
      </c>
      <c r="E1555" t="s">
        <v>274</v>
      </c>
      <c r="F1555">
        <v>5</v>
      </c>
      <c r="G1555">
        <v>58</v>
      </c>
      <c r="H1555">
        <v>9987.088</v>
      </c>
      <c r="I1555">
        <v>1572.45056</v>
      </c>
      <c r="J1555">
        <v>1</v>
      </c>
    </row>
    <row r="1556" spans="1:10">
      <c r="A1556">
        <v>2016</v>
      </c>
      <c r="B1556">
        <v>10</v>
      </c>
      <c r="C1556" t="s">
        <v>86</v>
      </c>
      <c r="D1556" t="s">
        <v>634</v>
      </c>
      <c r="E1556" t="s">
        <v>274</v>
      </c>
      <c r="F1556">
        <v>5</v>
      </c>
      <c r="G1556">
        <v>54</v>
      </c>
      <c r="H1556">
        <v>8817.316</v>
      </c>
      <c r="I1556">
        <v>1420.07792</v>
      </c>
      <c r="J1556">
        <v>2</v>
      </c>
    </row>
    <row r="1557" spans="1:10">
      <c r="A1557">
        <v>2016</v>
      </c>
      <c r="B1557">
        <v>10</v>
      </c>
      <c r="C1557" t="s">
        <v>86</v>
      </c>
      <c r="D1557" t="s">
        <v>636</v>
      </c>
      <c r="E1557" t="s">
        <v>274</v>
      </c>
      <c r="F1557">
        <v>5</v>
      </c>
      <c r="G1557">
        <v>29</v>
      </c>
      <c r="H1557">
        <v>5363.788</v>
      </c>
      <c r="I1557">
        <v>930.65456</v>
      </c>
      <c r="J1557">
        <v>3</v>
      </c>
    </row>
    <row r="1558" spans="1:10">
      <c r="A1558">
        <v>2016</v>
      </c>
      <c r="B1558">
        <v>10</v>
      </c>
      <c r="C1558" t="s">
        <v>86</v>
      </c>
      <c r="D1558" t="s">
        <v>638</v>
      </c>
      <c r="E1558" t="s">
        <v>274</v>
      </c>
      <c r="F1558">
        <v>5</v>
      </c>
      <c r="G1558">
        <v>22</v>
      </c>
      <c r="H1558">
        <v>4163.33</v>
      </c>
      <c r="I1558">
        <v>765.5996</v>
      </c>
      <c r="J1558">
        <v>4</v>
      </c>
    </row>
    <row r="1559" spans="1:10">
      <c r="A1559">
        <v>2016</v>
      </c>
      <c r="B1559">
        <v>10</v>
      </c>
      <c r="C1559" t="s">
        <v>86</v>
      </c>
      <c r="D1559" t="s">
        <v>637</v>
      </c>
      <c r="E1559" t="s">
        <v>274</v>
      </c>
      <c r="F1559">
        <v>5</v>
      </c>
      <c r="G1559">
        <v>19</v>
      </c>
      <c r="H1559">
        <v>3660</v>
      </c>
      <c r="I1559">
        <v>696.2</v>
      </c>
      <c r="J1559">
        <v>5</v>
      </c>
    </row>
    <row r="1560" spans="1:10">
      <c r="A1560">
        <v>2016</v>
      </c>
      <c r="B1560">
        <v>10</v>
      </c>
      <c r="C1560" t="s">
        <v>86</v>
      </c>
      <c r="D1560" t="s">
        <v>227</v>
      </c>
      <c r="E1560" t="s">
        <v>274</v>
      </c>
      <c r="F1560">
        <v>5</v>
      </c>
      <c r="G1560">
        <v>12</v>
      </c>
      <c r="H1560">
        <v>2056</v>
      </c>
      <c r="I1560">
        <v>482.72</v>
      </c>
      <c r="J1560">
        <v>6</v>
      </c>
    </row>
    <row r="1561" spans="1:10">
      <c r="A1561">
        <v>2016</v>
      </c>
      <c r="B1561">
        <v>11</v>
      </c>
      <c r="C1561" t="s">
        <v>86</v>
      </c>
      <c r="D1561" t="s">
        <v>634</v>
      </c>
      <c r="E1561" t="s">
        <v>274</v>
      </c>
      <c r="F1561">
        <v>4</v>
      </c>
      <c r="G1561">
        <v>60</v>
      </c>
      <c r="H1561">
        <v>10810</v>
      </c>
      <c r="I1561">
        <v>1637.2</v>
      </c>
      <c r="J1561">
        <v>1</v>
      </c>
    </row>
    <row r="1562" spans="1:10">
      <c r="A1562">
        <v>2016</v>
      </c>
      <c r="B1562">
        <v>11</v>
      </c>
      <c r="C1562" t="s">
        <v>86</v>
      </c>
      <c r="D1562" t="s">
        <v>632</v>
      </c>
      <c r="E1562" t="s">
        <v>274</v>
      </c>
      <c r="F1562">
        <v>4</v>
      </c>
      <c r="G1562">
        <v>50</v>
      </c>
      <c r="H1562">
        <v>9068</v>
      </c>
      <c r="I1562">
        <v>1398.16</v>
      </c>
      <c r="J1562">
        <v>2</v>
      </c>
    </row>
    <row r="1563" spans="1:10">
      <c r="A1563">
        <v>2016</v>
      </c>
      <c r="B1563">
        <v>11</v>
      </c>
      <c r="C1563" t="s">
        <v>86</v>
      </c>
      <c r="D1563" t="s">
        <v>638</v>
      </c>
      <c r="E1563" t="s">
        <v>274</v>
      </c>
      <c r="F1563">
        <v>4</v>
      </c>
      <c r="G1563">
        <v>32</v>
      </c>
      <c r="H1563">
        <v>6120</v>
      </c>
      <c r="I1563">
        <v>990.4</v>
      </c>
      <c r="J1563">
        <v>3</v>
      </c>
    </row>
    <row r="1564" spans="1:10">
      <c r="A1564">
        <v>2016</v>
      </c>
      <c r="B1564">
        <v>11</v>
      </c>
      <c r="C1564" t="s">
        <v>86</v>
      </c>
      <c r="D1564" t="s">
        <v>636</v>
      </c>
      <c r="E1564" t="s">
        <v>274</v>
      </c>
      <c r="F1564">
        <v>4</v>
      </c>
      <c r="G1564">
        <v>29</v>
      </c>
      <c r="H1564">
        <v>5480</v>
      </c>
      <c r="I1564">
        <v>904.6</v>
      </c>
      <c r="J1564">
        <v>4</v>
      </c>
    </row>
    <row r="1565" spans="1:10">
      <c r="A1565">
        <v>2016</v>
      </c>
      <c r="B1565">
        <v>11</v>
      </c>
      <c r="C1565" t="s">
        <v>86</v>
      </c>
      <c r="D1565" t="s">
        <v>637</v>
      </c>
      <c r="E1565" t="s">
        <v>274</v>
      </c>
      <c r="F1565">
        <v>4</v>
      </c>
      <c r="G1565">
        <v>28</v>
      </c>
      <c r="H1565">
        <v>5280</v>
      </c>
      <c r="I1565">
        <v>877.6</v>
      </c>
      <c r="J1565">
        <v>5</v>
      </c>
    </row>
    <row r="1566" spans="1:10">
      <c r="A1566">
        <v>2016</v>
      </c>
      <c r="B1566">
        <v>11</v>
      </c>
      <c r="C1566" t="s">
        <v>86</v>
      </c>
      <c r="D1566" t="s">
        <v>227</v>
      </c>
      <c r="E1566" t="s">
        <v>274</v>
      </c>
      <c r="F1566">
        <v>4</v>
      </c>
      <c r="G1566">
        <v>10</v>
      </c>
      <c r="H1566">
        <v>1832</v>
      </c>
      <c r="I1566">
        <v>409.84</v>
      </c>
      <c r="J1566">
        <v>6</v>
      </c>
    </row>
    <row r="1567" spans="1:10">
      <c r="A1567">
        <v>2016</v>
      </c>
      <c r="B1567">
        <v>12</v>
      </c>
      <c r="C1567" t="s">
        <v>86</v>
      </c>
      <c r="D1567" t="s">
        <v>634</v>
      </c>
      <c r="E1567" t="s">
        <v>274</v>
      </c>
      <c r="F1567">
        <v>5</v>
      </c>
      <c r="G1567">
        <v>75</v>
      </c>
      <c r="H1567">
        <v>13490</v>
      </c>
      <c r="I1567">
        <v>2043.8</v>
      </c>
      <c r="J1567">
        <v>1</v>
      </c>
    </row>
    <row r="1568" spans="1:10">
      <c r="A1568">
        <v>2016</v>
      </c>
      <c r="B1568">
        <v>12</v>
      </c>
      <c r="C1568" t="s">
        <v>86</v>
      </c>
      <c r="D1568" t="s">
        <v>632</v>
      </c>
      <c r="E1568" t="s">
        <v>274</v>
      </c>
      <c r="F1568">
        <v>5</v>
      </c>
      <c r="G1568">
        <v>67</v>
      </c>
      <c r="H1568">
        <v>12430</v>
      </c>
      <c r="I1568">
        <v>1892.6</v>
      </c>
      <c r="J1568">
        <v>2</v>
      </c>
    </row>
    <row r="1569" spans="1:10">
      <c r="A1569">
        <v>2016</v>
      </c>
      <c r="B1569">
        <v>12</v>
      </c>
      <c r="C1569" t="s">
        <v>86</v>
      </c>
      <c r="D1569" t="s">
        <v>638</v>
      </c>
      <c r="E1569" t="s">
        <v>274</v>
      </c>
      <c r="F1569">
        <v>5</v>
      </c>
      <c r="G1569">
        <v>41</v>
      </c>
      <c r="H1569">
        <v>7950</v>
      </c>
      <c r="I1569">
        <v>1277</v>
      </c>
      <c r="J1569">
        <v>3</v>
      </c>
    </row>
    <row r="1570" spans="1:10">
      <c r="A1570">
        <v>2016</v>
      </c>
      <c r="B1570">
        <v>12</v>
      </c>
      <c r="C1570" t="s">
        <v>86</v>
      </c>
      <c r="D1570" t="s">
        <v>637</v>
      </c>
      <c r="E1570" t="s">
        <v>274</v>
      </c>
      <c r="F1570">
        <v>4</v>
      </c>
      <c r="G1570">
        <v>29</v>
      </c>
      <c r="H1570">
        <v>5640</v>
      </c>
      <c r="I1570">
        <v>923.8</v>
      </c>
      <c r="J1570">
        <v>4</v>
      </c>
    </row>
    <row r="1571" spans="1:10">
      <c r="A1571">
        <v>2016</v>
      </c>
      <c r="B1571">
        <v>12</v>
      </c>
      <c r="C1571" t="s">
        <v>86</v>
      </c>
      <c r="D1571" t="s">
        <v>636</v>
      </c>
      <c r="E1571" t="s">
        <v>274</v>
      </c>
      <c r="F1571">
        <v>4</v>
      </c>
      <c r="G1571">
        <v>29</v>
      </c>
      <c r="H1571">
        <v>5480</v>
      </c>
      <c r="I1571">
        <v>904.6</v>
      </c>
      <c r="J1571">
        <v>5</v>
      </c>
    </row>
    <row r="1572" spans="1:10">
      <c r="A1572">
        <v>2016</v>
      </c>
      <c r="B1572">
        <v>12</v>
      </c>
      <c r="C1572" t="s">
        <v>86</v>
      </c>
      <c r="D1572" t="s">
        <v>227</v>
      </c>
      <c r="E1572" t="s">
        <v>274</v>
      </c>
      <c r="F1572">
        <v>5</v>
      </c>
      <c r="G1572">
        <v>11</v>
      </c>
      <c r="H1572">
        <v>2032</v>
      </c>
      <c r="I1572">
        <v>476.84</v>
      </c>
      <c r="J1572">
        <v>6</v>
      </c>
    </row>
    <row r="1573" spans="1:10">
      <c r="A1573">
        <v>2016</v>
      </c>
      <c r="B1573">
        <v>12</v>
      </c>
      <c r="C1573" t="s">
        <v>86</v>
      </c>
      <c r="D1573" t="s">
        <v>530</v>
      </c>
      <c r="E1573" t="s">
        <v>274</v>
      </c>
      <c r="F1573">
        <v>3</v>
      </c>
      <c r="G1573">
        <v>3</v>
      </c>
      <c r="H1573">
        <v>1200</v>
      </c>
      <c r="I1573">
        <v>273</v>
      </c>
      <c r="J1573">
        <v>7</v>
      </c>
    </row>
    <row r="1574" spans="1:10">
      <c r="A1574">
        <v>2016</v>
      </c>
      <c r="B1574">
        <v>12</v>
      </c>
      <c r="C1574" t="s">
        <v>86</v>
      </c>
      <c r="D1574" t="s">
        <v>893</v>
      </c>
      <c r="E1574" t="s">
        <v>274</v>
      </c>
      <c r="F1574">
        <v>1</v>
      </c>
      <c r="G1574">
        <v>1</v>
      </c>
      <c r="H1574">
        <v>186.672</v>
      </c>
      <c r="I1574">
        <v>65.40064</v>
      </c>
      <c r="J1574">
        <v>8</v>
      </c>
    </row>
    <row r="1575" spans="1:10">
      <c r="A1575">
        <v>2017</v>
      </c>
      <c r="B1575">
        <v>1</v>
      </c>
      <c r="C1575" t="s">
        <v>86</v>
      </c>
      <c r="D1575" t="s">
        <v>639</v>
      </c>
      <c r="E1575" t="s">
        <v>274</v>
      </c>
      <c r="F1575">
        <v>9</v>
      </c>
      <c r="G1575">
        <v>215</v>
      </c>
      <c r="H1575">
        <v>35795.054</v>
      </c>
      <c r="I1575">
        <v>5300.40648</v>
      </c>
      <c r="J1575">
        <v>1</v>
      </c>
    </row>
    <row r="1576" spans="1:10">
      <c r="A1576">
        <v>2017</v>
      </c>
      <c r="B1576">
        <v>1</v>
      </c>
      <c r="C1576" t="s">
        <v>86</v>
      </c>
      <c r="D1576" t="s">
        <v>632</v>
      </c>
      <c r="E1576" t="s">
        <v>274</v>
      </c>
      <c r="F1576">
        <v>10</v>
      </c>
      <c r="G1576">
        <v>206</v>
      </c>
      <c r="H1576">
        <v>35180.696</v>
      </c>
      <c r="I1576">
        <v>5239.68352</v>
      </c>
      <c r="J1576">
        <v>2</v>
      </c>
    </row>
    <row r="1577" spans="1:10">
      <c r="A1577">
        <v>2017</v>
      </c>
      <c r="B1577">
        <v>1</v>
      </c>
      <c r="C1577" t="s">
        <v>86</v>
      </c>
      <c r="D1577" t="s">
        <v>640</v>
      </c>
      <c r="E1577" t="s">
        <v>274</v>
      </c>
      <c r="F1577">
        <v>9</v>
      </c>
      <c r="G1577">
        <v>199</v>
      </c>
      <c r="H1577">
        <v>34922.048</v>
      </c>
      <c r="I1577">
        <v>5147.64576</v>
      </c>
      <c r="J1577">
        <v>3</v>
      </c>
    </row>
    <row r="1578" spans="1:10">
      <c r="A1578">
        <v>2017</v>
      </c>
      <c r="B1578">
        <v>1</v>
      </c>
      <c r="C1578" t="s">
        <v>86</v>
      </c>
      <c r="D1578" t="s">
        <v>641</v>
      </c>
      <c r="E1578" t="s">
        <v>274</v>
      </c>
      <c r="F1578">
        <v>9</v>
      </c>
      <c r="G1578">
        <v>114</v>
      </c>
      <c r="H1578">
        <v>20032.45</v>
      </c>
      <c r="I1578">
        <v>3105.894</v>
      </c>
      <c r="J1578">
        <v>4</v>
      </c>
    </row>
    <row r="1579" spans="1:10">
      <c r="A1579">
        <v>2017</v>
      </c>
      <c r="B1579">
        <v>1</v>
      </c>
      <c r="C1579" t="s">
        <v>86</v>
      </c>
      <c r="D1579" t="s">
        <v>637</v>
      </c>
      <c r="E1579" t="s">
        <v>274</v>
      </c>
      <c r="F1579">
        <v>2</v>
      </c>
      <c r="G1579">
        <v>14</v>
      </c>
      <c r="H1579">
        <v>2720</v>
      </c>
      <c r="I1579">
        <v>448.4</v>
      </c>
      <c r="J1579">
        <v>5</v>
      </c>
    </row>
    <row r="1580" spans="1:10">
      <c r="A1580">
        <v>2017</v>
      </c>
      <c r="B1580">
        <v>1</v>
      </c>
      <c r="C1580" t="s">
        <v>86</v>
      </c>
      <c r="D1580" t="s">
        <v>636</v>
      </c>
      <c r="E1580" t="s">
        <v>274</v>
      </c>
      <c r="F1580">
        <v>2</v>
      </c>
      <c r="G1580">
        <v>10</v>
      </c>
      <c r="H1580">
        <v>1920</v>
      </c>
      <c r="I1580">
        <v>340.4</v>
      </c>
      <c r="J1580">
        <v>6</v>
      </c>
    </row>
    <row r="1581" spans="1:10">
      <c r="A1581">
        <v>2017</v>
      </c>
      <c r="B1581">
        <v>1</v>
      </c>
      <c r="C1581" t="s">
        <v>86</v>
      </c>
      <c r="D1581" t="s">
        <v>634</v>
      </c>
      <c r="E1581" t="s">
        <v>274</v>
      </c>
      <c r="F1581">
        <v>1</v>
      </c>
      <c r="G1581">
        <v>11</v>
      </c>
      <c r="H1581">
        <v>2120</v>
      </c>
      <c r="I1581">
        <v>327.4</v>
      </c>
      <c r="J1581">
        <v>7</v>
      </c>
    </row>
    <row r="1582" spans="1:10">
      <c r="A1582">
        <v>2017</v>
      </c>
      <c r="B1582">
        <v>1</v>
      </c>
      <c r="C1582" t="s">
        <v>86</v>
      </c>
      <c r="D1582" t="s">
        <v>638</v>
      </c>
      <c r="E1582" t="s">
        <v>274</v>
      </c>
      <c r="F1582">
        <v>1</v>
      </c>
      <c r="G1582">
        <v>6</v>
      </c>
      <c r="H1582">
        <v>1150</v>
      </c>
      <c r="I1582">
        <v>196</v>
      </c>
      <c r="J1582">
        <v>8</v>
      </c>
    </row>
    <row r="1583" spans="1:10">
      <c r="A1583">
        <v>2017</v>
      </c>
      <c r="B1583">
        <v>1</v>
      </c>
      <c r="C1583" t="s">
        <v>86</v>
      </c>
      <c r="D1583" t="s">
        <v>227</v>
      </c>
      <c r="E1583" t="s">
        <v>274</v>
      </c>
      <c r="F1583">
        <v>1</v>
      </c>
      <c r="G1583">
        <v>3</v>
      </c>
      <c r="H1583">
        <v>544</v>
      </c>
      <c r="I1583">
        <v>114.28</v>
      </c>
      <c r="J1583">
        <v>9</v>
      </c>
    </row>
    <row r="1584" spans="1:10">
      <c r="A1584">
        <v>2017</v>
      </c>
      <c r="B1584">
        <v>2</v>
      </c>
      <c r="C1584" t="s">
        <v>86</v>
      </c>
      <c r="D1584" t="s">
        <v>632</v>
      </c>
      <c r="E1584" t="s">
        <v>274</v>
      </c>
      <c r="F1584">
        <v>2</v>
      </c>
      <c r="G1584">
        <v>39</v>
      </c>
      <c r="H1584">
        <v>6866.38</v>
      </c>
      <c r="I1584">
        <v>1020.9656</v>
      </c>
      <c r="J1584">
        <v>1</v>
      </c>
    </row>
    <row r="1585" spans="1:10">
      <c r="A1585">
        <v>2017</v>
      </c>
      <c r="B1585">
        <v>2</v>
      </c>
      <c r="C1585" t="s">
        <v>86</v>
      </c>
      <c r="D1585" t="s">
        <v>634</v>
      </c>
      <c r="E1585" t="s">
        <v>274</v>
      </c>
      <c r="F1585">
        <v>2</v>
      </c>
      <c r="G1585">
        <v>33</v>
      </c>
      <c r="H1585">
        <v>5958.416</v>
      </c>
      <c r="I1585">
        <v>894.00992</v>
      </c>
      <c r="J1585">
        <v>2</v>
      </c>
    </row>
    <row r="1586" spans="1:10">
      <c r="A1586">
        <v>2017</v>
      </c>
      <c r="B1586">
        <v>2</v>
      </c>
      <c r="C1586" t="s">
        <v>86</v>
      </c>
      <c r="D1586" t="s">
        <v>227</v>
      </c>
      <c r="E1586" t="s">
        <v>274</v>
      </c>
      <c r="F1586">
        <v>2</v>
      </c>
      <c r="G1586">
        <v>16</v>
      </c>
      <c r="H1586">
        <v>2720</v>
      </c>
      <c r="I1586">
        <v>454.4</v>
      </c>
      <c r="J1586">
        <v>3</v>
      </c>
    </row>
    <row r="1587" spans="1:10">
      <c r="A1587">
        <v>2017</v>
      </c>
      <c r="B1587">
        <v>2</v>
      </c>
      <c r="C1587" t="s">
        <v>86</v>
      </c>
      <c r="D1587" t="s">
        <v>636</v>
      </c>
      <c r="E1587" t="s">
        <v>274</v>
      </c>
      <c r="F1587">
        <v>2</v>
      </c>
      <c r="G1587">
        <v>11</v>
      </c>
      <c r="H1587">
        <v>2081.012</v>
      </c>
      <c r="I1587">
        <v>362.72144</v>
      </c>
      <c r="J1587">
        <v>4</v>
      </c>
    </row>
    <row r="1588" spans="1:10">
      <c r="A1588">
        <v>2017</v>
      </c>
      <c r="B1588">
        <v>2</v>
      </c>
      <c r="C1588" t="s">
        <v>86</v>
      </c>
      <c r="D1588" t="s">
        <v>642</v>
      </c>
      <c r="E1588" t="s">
        <v>274</v>
      </c>
      <c r="F1588">
        <v>2</v>
      </c>
      <c r="G1588">
        <v>9</v>
      </c>
      <c r="H1588">
        <v>1710</v>
      </c>
      <c r="I1588">
        <v>312.2</v>
      </c>
      <c r="J1588">
        <v>5</v>
      </c>
    </row>
    <row r="1589" spans="1:10">
      <c r="A1589">
        <v>2017</v>
      </c>
      <c r="B1589">
        <v>2</v>
      </c>
      <c r="C1589" t="s">
        <v>86</v>
      </c>
      <c r="D1589" t="s">
        <v>637</v>
      </c>
      <c r="E1589" t="s">
        <v>274</v>
      </c>
      <c r="F1589">
        <v>2</v>
      </c>
      <c r="G1589">
        <v>9</v>
      </c>
      <c r="H1589">
        <v>1500</v>
      </c>
      <c r="I1589">
        <v>287</v>
      </c>
      <c r="J1589">
        <v>6</v>
      </c>
    </row>
    <row r="1590" spans="1:10">
      <c r="A1590">
        <v>2017</v>
      </c>
      <c r="B1590">
        <v>3</v>
      </c>
      <c r="C1590" t="s">
        <v>86</v>
      </c>
      <c r="D1590" t="s">
        <v>632</v>
      </c>
      <c r="E1590" t="s">
        <v>274</v>
      </c>
      <c r="F1590">
        <v>4</v>
      </c>
      <c r="G1590">
        <v>84</v>
      </c>
      <c r="H1590">
        <v>15292.254</v>
      </c>
      <c r="I1590">
        <v>2247.07048</v>
      </c>
      <c r="J1590">
        <v>1</v>
      </c>
    </row>
    <row r="1591" spans="1:10">
      <c r="A1591">
        <v>2017</v>
      </c>
      <c r="B1591">
        <v>3</v>
      </c>
      <c r="C1591" t="s">
        <v>86</v>
      </c>
      <c r="D1591" t="s">
        <v>634</v>
      </c>
      <c r="E1591" t="s">
        <v>274</v>
      </c>
      <c r="F1591">
        <v>4</v>
      </c>
      <c r="G1591">
        <v>60</v>
      </c>
      <c r="H1591">
        <v>11146.832</v>
      </c>
      <c r="I1591">
        <v>1677.61984</v>
      </c>
      <c r="J1591">
        <v>2</v>
      </c>
    </row>
    <row r="1592" spans="1:10">
      <c r="A1592">
        <v>2017</v>
      </c>
      <c r="B1592">
        <v>3</v>
      </c>
      <c r="C1592" t="s">
        <v>86</v>
      </c>
      <c r="D1592" t="s">
        <v>227</v>
      </c>
      <c r="E1592" t="s">
        <v>274</v>
      </c>
      <c r="F1592">
        <v>4</v>
      </c>
      <c r="G1592">
        <v>31</v>
      </c>
      <c r="H1592">
        <v>5420</v>
      </c>
      <c r="I1592">
        <v>903.4</v>
      </c>
      <c r="J1592">
        <v>3</v>
      </c>
    </row>
    <row r="1593" spans="1:10">
      <c r="A1593">
        <v>2017</v>
      </c>
      <c r="B1593">
        <v>3</v>
      </c>
      <c r="C1593" t="s">
        <v>86</v>
      </c>
      <c r="D1593" t="s">
        <v>642</v>
      </c>
      <c r="E1593" t="s">
        <v>274</v>
      </c>
      <c r="F1593">
        <v>4</v>
      </c>
      <c r="G1593">
        <v>23</v>
      </c>
      <c r="H1593">
        <v>4220</v>
      </c>
      <c r="I1593">
        <v>735.4</v>
      </c>
      <c r="J1593">
        <v>4</v>
      </c>
    </row>
    <row r="1594" spans="1:10">
      <c r="A1594">
        <v>2017</v>
      </c>
      <c r="B1594">
        <v>3</v>
      </c>
      <c r="C1594" t="s">
        <v>86</v>
      </c>
      <c r="D1594" t="s">
        <v>636</v>
      </c>
      <c r="E1594" t="s">
        <v>274</v>
      </c>
      <c r="F1594">
        <v>4</v>
      </c>
      <c r="G1594">
        <v>20</v>
      </c>
      <c r="H1594">
        <v>3832.024</v>
      </c>
      <c r="I1594">
        <v>679.84288</v>
      </c>
      <c r="J1594">
        <v>5</v>
      </c>
    </row>
    <row r="1595" spans="1:10">
      <c r="A1595">
        <v>2017</v>
      </c>
      <c r="B1595">
        <v>3</v>
      </c>
      <c r="C1595" t="s">
        <v>86</v>
      </c>
      <c r="D1595" t="s">
        <v>637</v>
      </c>
      <c r="E1595" t="s">
        <v>274</v>
      </c>
      <c r="F1595">
        <v>4</v>
      </c>
      <c r="G1595">
        <v>20</v>
      </c>
      <c r="H1595">
        <v>3730</v>
      </c>
      <c r="I1595">
        <v>667.6</v>
      </c>
      <c r="J1595">
        <v>6</v>
      </c>
    </row>
    <row r="1596" spans="1:10">
      <c r="A1596">
        <v>2017</v>
      </c>
      <c r="B1596">
        <v>4</v>
      </c>
      <c r="C1596" t="s">
        <v>86</v>
      </c>
      <c r="D1596" t="s">
        <v>632</v>
      </c>
      <c r="E1596" t="s">
        <v>274</v>
      </c>
      <c r="F1596">
        <v>5</v>
      </c>
      <c r="G1596">
        <v>106</v>
      </c>
      <c r="H1596">
        <v>19465.444</v>
      </c>
      <c r="I1596">
        <v>2853.85328</v>
      </c>
      <c r="J1596">
        <v>1</v>
      </c>
    </row>
    <row r="1597" spans="1:10">
      <c r="A1597">
        <v>2017</v>
      </c>
      <c r="B1597">
        <v>4</v>
      </c>
      <c r="C1597" t="s">
        <v>86</v>
      </c>
      <c r="D1597" t="s">
        <v>634</v>
      </c>
      <c r="E1597" t="s">
        <v>274</v>
      </c>
      <c r="F1597">
        <v>5</v>
      </c>
      <c r="G1597">
        <v>68</v>
      </c>
      <c r="H1597">
        <v>12637.558</v>
      </c>
      <c r="I1597">
        <v>1920.50696</v>
      </c>
      <c r="J1597">
        <v>2</v>
      </c>
    </row>
    <row r="1598" spans="1:10">
      <c r="A1598">
        <v>2017</v>
      </c>
      <c r="B1598">
        <v>4</v>
      </c>
      <c r="C1598" t="s">
        <v>86</v>
      </c>
      <c r="D1598" t="s">
        <v>227</v>
      </c>
      <c r="E1598" t="s">
        <v>274</v>
      </c>
      <c r="F1598">
        <v>5</v>
      </c>
      <c r="G1598">
        <v>43.5</v>
      </c>
      <c r="H1598">
        <v>7560</v>
      </c>
      <c r="I1598">
        <v>1237.7</v>
      </c>
      <c r="J1598">
        <v>3</v>
      </c>
    </row>
    <row r="1599" spans="1:10">
      <c r="A1599">
        <v>2017</v>
      </c>
      <c r="B1599">
        <v>4</v>
      </c>
      <c r="C1599" t="s">
        <v>86</v>
      </c>
      <c r="D1599" t="s">
        <v>636</v>
      </c>
      <c r="E1599" t="s">
        <v>274</v>
      </c>
      <c r="F1599">
        <v>5</v>
      </c>
      <c r="G1599">
        <v>30</v>
      </c>
      <c r="H1599">
        <v>5770.506</v>
      </c>
      <c r="I1599">
        <v>982.46072</v>
      </c>
      <c r="J1599">
        <v>4</v>
      </c>
    </row>
    <row r="1600" spans="1:10">
      <c r="A1600">
        <v>2017</v>
      </c>
      <c r="B1600">
        <v>4</v>
      </c>
      <c r="C1600" t="s">
        <v>86</v>
      </c>
      <c r="D1600" t="s">
        <v>637</v>
      </c>
      <c r="E1600" t="s">
        <v>274</v>
      </c>
      <c r="F1600">
        <v>5</v>
      </c>
      <c r="G1600">
        <v>30</v>
      </c>
      <c r="H1600">
        <v>5740</v>
      </c>
      <c r="I1600">
        <v>978.8</v>
      </c>
      <c r="J1600">
        <v>5</v>
      </c>
    </row>
    <row r="1601" spans="1:10">
      <c r="A1601">
        <v>2017</v>
      </c>
      <c r="B1601">
        <v>4</v>
      </c>
      <c r="C1601" t="s">
        <v>86</v>
      </c>
      <c r="D1601" t="s">
        <v>642</v>
      </c>
      <c r="E1601" t="s">
        <v>274</v>
      </c>
      <c r="F1601">
        <v>4</v>
      </c>
      <c r="G1601">
        <v>29</v>
      </c>
      <c r="H1601">
        <v>5487.756</v>
      </c>
      <c r="I1601">
        <v>905.53072</v>
      </c>
      <c r="J1601">
        <v>6</v>
      </c>
    </row>
    <row r="1602" spans="1:10">
      <c r="A1602">
        <v>2017</v>
      </c>
      <c r="B1602">
        <v>5</v>
      </c>
      <c r="C1602" t="s">
        <v>86</v>
      </c>
      <c r="D1602" t="s">
        <v>632</v>
      </c>
      <c r="E1602" t="s">
        <v>274</v>
      </c>
      <c r="F1602">
        <v>4</v>
      </c>
      <c r="G1602">
        <v>81</v>
      </c>
      <c r="H1602">
        <v>14815.748</v>
      </c>
      <c r="I1602">
        <v>2180.88976</v>
      </c>
      <c r="J1602">
        <v>1</v>
      </c>
    </row>
    <row r="1603" spans="1:10">
      <c r="A1603">
        <v>2017</v>
      </c>
      <c r="B1603">
        <v>5</v>
      </c>
      <c r="C1603" t="s">
        <v>86</v>
      </c>
      <c r="D1603" t="s">
        <v>634</v>
      </c>
      <c r="E1603" t="s">
        <v>274</v>
      </c>
      <c r="F1603">
        <v>4</v>
      </c>
      <c r="G1603">
        <v>68</v>
      </c>
      <c r="H1603">
        <v>12740.154</v>
      </c>
      <c r="I1603">
        <v>1892.81848</v>
      </c>
      <c r="J1603">
        <v>2</v>
      </c>
    </row>
    <row r="1604" spans="1:10">
      <c r="A1604">
        <v>2017</v>
      </c>
      <c r="B1604">
        <v>5</v>
      </c>
      <c r="C1604" t="s">
        <v>86</v>
      </c>
      <c r="D1604" t="s">
        <v>637</v>
      </c>
      <c r="E1604" t="s">
        <v>274</v>
      </c>
      <c r="F1604">
        <v>4</v>
      </c>
      <c r="G1604">
        <v>28</v>
      </c>
      <c r="H1604">
        <v>5260</v>
      </c>
      <c r="I1604">
        <v>875.2</v>
      </c>
      <c r="J1604">
        <v>3</v>
      </c>
    </row>
    <row r="1605" spans="1:10">
      <c r="A1605">
        <v>2017</v>
      </c>
      <c r="B1605">
        <v>5</v>
      </c>
      <c r="C1605" t="s">
        <v>86</v>
      </c>
      <c r="D1605" t="s">
        <v>636</v>
      </c>
      <c r="E1605" t="s">
        <v>274</v>
      </c>
      <c r="F1605">
        <v>4</v>
      </c>
      <c r="G1605">
        <v>23</v>
      </c>
      <c r="H1605">
        <v>4400</v>
      </c>
      <c r="I1605">
        <v>757</v>
      </c>
      <c r="J1605">
        <v>4</v>
      </c>
    </row>
    <row r="1606" spans="1:10">
      <c r="A1606">
        <v>2017</v>
      </c>
      <c r="B1606">
        <v>6</v>
      </c>
      <c r="C1606" t="s">
        <v>86</v>
      </c>
      <c r="D1606" t="s">
        <v>632</v>
      </c>
      <c r="E1606" t="s">
        <v>274</v>
      </c>
      <c r="F1606">
        <v>4</v>
      </c>
      <c r="G1606">
        <v>92</v>
      </c>
      <c r="H1606">
        <v>16827.758</v>
      </c>
      <c r="I1606">
        <v>2455.33096</v>
      </c>
      <c r="J1606">
        <v>1</v>
      </c>
    </row>
    <row r="1607" spans="1:10">
      <c r="A1607">
        <v>2017</v>
      </c>
      <c r="B1607">
        <v>6</v>
      </c>
      <c r="C1607" t="s">
        <v>86</v>
      </c>
      <c r="D1607" t="s">
        <v>634</v>
      </c>
      <c r="E1607" t="s">
        <v>274</v>
      </c>
      <c r="F1607">
        <v>4</v>
      </c>
      <c r="G1607">
        <v>60</v>
      </c>
      <c r="H1607">
        <v>11221.486</v>
      </c>
      <c r="I1607">
        <v>1686.57832</v>
      </c>
      <c r="J1607">
        <v>2</v>
      </c>
    </row>
    <row r="1608" spans="1:10">
      <c r="A1608">
        <v>2017</v>
      </c>
      <c r="B1608">
        <v>6</v>
      </c>
      <c r="C1608" t="s">
        <v>86</v>
      </c>
      <c r="D1608" t="s">
        <v>637</v>
      </c>
      <c r="E1608" t="s">
        <v>274</v>
      </c>
      <c r="F1608">
        <v>4</v>
      </c>
      <c r="G1608">
        <v>32</v>
      </c>
      <c r="H1608">
        <v>6310</v>
      </c>
      <c r="I1608">
        <v>1013.2</v>
      </c>
      <c r="J1608">
        <v>3</v>
      </c>
    </row>
    <row r="1609" spans="1:10">
      <c r="A1609">
        <v>2017</v>
      </c>
      <c r="B1609">
        <v>6</v>
      </c>
      <c r="C1609" t="s">
        <v>86</v>
      </c>
      <c r="D1609" t="s">
        <v>636</v>
      </c>
      <c r="E1609" t="s">
        <v>274</v>
      </c>
      <c r="F1609">
        <v>6</v>
      </c>
      <c r="G1609">
        <v>29</v>
      </c>
      <c r="H1609">
        <v>5380</v>
      </c>
      <c r="I1609">
        <v>972.6</v>
      </c>
      <c r="J1609">
        <v>4</v>
      </c>
    </row>
    <row r="1610" spans="1:10">
      <c r="A1610">
        <v>2017</v>
      </c>
      <c r="B1610">
        <v>7</v>
      </c>
      <c r="C1610" t="s">
        <v>86</v>
      </c>
      <c r="D1610" t="s">
        <v>643</v>
      </c>
      <c r="E1610" t="s">
        <v>644</v>
      </c>
      <c r="F1610">
        <v>15</v>
      </c>
      <c r="G1610">
        <v>243</v>
      </c>
      <c r="H1610">
        <v>46288</v>
      </c>
      <c r="I1610">
        <v>6883.56</v>
      </c>
      <c r="J1610">
        <v>1</v>
      </c>
    </row>
    <row r="1611" spans="1:10">
      <c r="A1611">
        <v>2017</v>
      </c>
      <c r="B1611">
        <v>7</v>
      </c>
      <c r="C1611" t="s">
        <v>86</v>
      </c>
      <c r="D1611" t="s">
        <v>645</v>
      </c>
      <c r="E1611" t="s">
        <v>644</v>
      </c>
      <c r="F1611">
        <v>15</v>
      </c>
      <c r="G1611">
        <v>145</v>
      </c>
      <c r="H1611">
        <v>27299.25</v>
      </c>
      <c r="I1611">
        <v>4310.91</v>
      </c>
      <c r="J1611">
        <v>2</v>
      </c>
    </row>
    <row r="1612" spans="1:10">
      <c r="A1612">
        <v>2017</v>
      </c>
      <c r="B1612">
        <v>7</v>
      </c>
      <c r="C1612" t="s">
        <v>86</v>
      </c>
      <c r="D1612" t="s">
        <v>646</v>
      </c>
      <c r="E1612" t="s">
        <v>644</v>
      </c>
      <c r="F1612">
        <v>15</v>
      </c>
      <c r="G1612">
        <v>83</v>
      </c>
      <c r="H1612">
        <v>15098.1</v>
      </c>
      <c r="I1612">
        <v>2660.772</v>
      </c>
      <c r="J1612">
        <v>3</v>
      </c>
    </row>
    <row r="1613" spans="1:10">
      <c r="A1613">
        <v>2017</v>
      </c>
      <c r="B1613">
        <v>7</v>
      </c>
      <c r="C1613" t="s">
        <v>86</v>
      </c>
      <c r="D1613" t="s">
        <v>647</v>
      </c>
      <c r="E1613" t="s">
        <v>644</v>
      </c>
      <c r="F1613">
        <v>15</v>
      </c>
      <c r="G1613">
        <v>19</v>
      </c>
      <c r="H1613">
        <v>4180</v>
      </c>
      <c r="I1613">
        <v>1158.6</v>
      </c>
      <c r="J1613">
        <v>4</v>
      </c>
    </row>
    <row r="1614" spans="1:10">
      <c r="A1614">
        <v>2017</v>
      </c>
      <c r="B1614">
        <v>7</v>
      </c>
      <c r="C1614" t="s">
        <v>86</v>
      </c>
      <c r="D1614" t="s">
        <v>632</v>
      </c>
      <c r="E1614" t="s">
        <v>274</v>
      </c>
      <c r="F1614">
        <v>1</v>
      </c>
      <c r="G1614">
        <v>19</v>
      </c>
      <c r="H1614">
        <v>3524.35</v>
      </c>
      <c r="I1614">
        <v>519.922</v>
      </c>
      <c r="J1614">
        <v>5</v>
      </c>
    </row>
    <row r="1615" spans="1:10">
      <c r="A1615">
        <v>2017</v>
      </c>
      <c r="B1615">
        <v>7</v>
      </c>
      <c r="C1615" t="s">
        <v>86</v>
      </c>
      <c r="D1615" t="s">
        <v>634</v>
      </c>
      <c r="E1615" t="s">
        <v>274</v>
      </c>
      <c r="F1615">
        <v>1</v>
      </c>
      <c r="G1615">
        <v>13</v>
      </c>
      <c r="H1615">
        <v>2381.678</v>
      </c>
      <c r="I1615">
        <v>364.80136</v>
      </c>
      <c r="J1615">
        <v>6</v>
      </c>
    </row>
    <row r="1616" spans="1:10">
      <c r="A1616">
        <v>2017</v>
      </c>
      <c r="B1616">
        <v>7</v>
      </c>
      <c r="C1616" t="s">
        <v>86</v>
      </c>
      <c r="D1616" t="s">
        <v>637</v>
      </c>
      <c r="E1616" t="s">
        <v>274</v>
      </c>
      <c r="F1616">
        <v>1</v>
      </c>
      <c r="G1616">
        <v>7</v>
      </c>
      <c r="H1616">
        <v>1380</v>
      </c>
      <c r="I1616">
        <v>226.6</v>
      </c>
      <c r="J1616">
        <v>7</v>
      </c>
    </row>
    <row r="1617" spans="1:10">
      <c r="A1617">
        <v>2017</v>
      </c>
      <c r="B1617">
        <v>7</v>
      </c>
      <c r="C1617" t="s">
        <v>86</v>
      </c>
      <c r="D1617" t="s">
        <v>636</v>
      </c>
      <c r="E1617" t="s">
        <v>274</v>
      </c>
      <c r="F1617">
        <v>1</v>
      </c>
      <c r="G1617">
        <v>3</v>
      </c>
      <c r="H1617">
        <v>580</v>
      </c>
      <c r="I1617">
        <v>118.6</v>
      </c>
      <c r="J1617">
        <v>8</v>
      </c>
    </row>
    <row r="1618" spans="1:10">
      <c r="A1618">
        <v>2017</v>
      </c>
      <c r="B1618">
        <v>8</v>
      </c>
      <c r="C1618" t="s">
        <v>86</v>
      </c>
      <c r="D1618" t="s">
        <v>648</v>
      </c>
      <c r="E1618" t="s">
        <v>644</v>
      </c>
      <c r="F1618">
        <v>15</v>
      </c>
      <c r="G1618">
        <v>255</v>
      </c>
      <c r="H1618">
        <v>47682.25</v>
      </c>
      <c r="I1618">
        <v>7086.87</v>
      </c>
      <c r="J1618">
        <v>1</v>
      </c>
    </row>
    <row r="1619" spans="1:10">
      <c r="A1619">
        <v>2017</v>
      </c>
      <c r="B1619">
        <v>8</v>
      </c>
      <c r="C1619" t="s">
        <v>86</v>
      </c>
      <c r="D1619" t="s">
        <v>649</v>
      </c>
      <c r="E1619" t="s">
        <v>644</v>
      </c>
      <c r="F1619">
        <v>15</v>
      </c>
      <c r="G1619">
        <v>210</v>
      </c>
      <c r="H1619">
        <v>40291.35</v>
      </c>
      <c r="I1619">
        <v>6064.962</v>
      </c>
      <c r="J1619">
        <v>2</v>
      </c>
    </row>
    <row r="1620" spans="1:10">
      <c r="A1620">
        <v>2017</v>
      </c>
      <c r="B1620">
        <v>8</v>
      </c>
      <c r="C1620" t="s">
        <v>86</v>
      </c>
      <c r="D1620" t="s">
        <v>650</v>
      </c>
      <c r="E1620" t="s">
        <v>644</v>
      </c>
      <c r="F1620">
        <v>15</v>
      </c>
      <c r="G1620">
        <v>190</v>
      </c>
      <c r="H1620">
        <v>37279</v>
      </c>
      <c r="I1620">
        <v>5643.48</v>
      </c>
      <c r="J1620">
        <v>3</v>
      </c>
    </row>
    <row r="1621" spans="1:10">
      <c r="A1621">
        <v>2017</v>
      </c>
      <c r="B1621">
        <v>8</v>
      </c>
      <c r="C1621" t="s">
        <v>86</v>
      </c>
      <c r="D1621" t="s">
        <v>651</v>
      </c>
      <c r="E1621" t="s">
        <v>644</v>
      </c>
      <c r="F1621">
        <v>15</v>
      </c>
      <c r="G1621">
        <v>165</v>
      </c>
      <c r="H1621">
        <v>31407.75</v>
      </c>
      <c r="I1621">
        <v>4863.93</v>
      </c>
      <c r="J1621">
        <v>4</v>
      </c>
    </row>
    <row r="1622" spans="1:10">
      <c r="A1622">
        <v>2017</v>
      </c>
      <c r="B1622">
        <v>9</v>
      </c>
      <c r="C1622" t="s">
        <v>86</v>
      </c>
      <c r="D1622" t="s">
        <v>652</v>
      </c>
      <c r="E1622" t="s">
        <v>653</v>
      </c>
      <c r="F1622">
        <v>3</v>
      </c>
      <c r="G1622">
        <v>60</v>
      </c>
      <c r="H1622">
        <v>11882.65</v>
      </c>
      <c r="I1622">
        <v>1725.918</v>
      </c>
      <c r="J1622">
        <v>1</v>
      </c>
    </row>
    <row r="1623" spans="1:10">
      <c r="A1623">
        <v>2017</v>
      </c>
      <c r="B1623">
        <v>9</v>
      </c>
      <c r="C1623" t="s">
        <v>86</v>
      </c>
      <c r="D1623" t="s">
        <v>654</v>
      </c>
      <c r="E1623" t="s">
        <v>653</v>
      </c>
      <c r="F1623">
        <v>3</v>
      </c>
      <c r="G1623">
        <v>56</v>
      </c>
      <c r="H1623">
        <v>11344.68</v>
      </c>
      <c r="I1623">
        <v>1649.3616</v>
      </c>
      <c r="J1623">
        <v>2</v>
      </c>
    </row>
    <row r="1624" spans="1:10">
      <c r="A1624">
        <v>2017</v>
      </c>
      <c r="B1624">
        <v>10</v>
      </c>
      <c r="C1624" t="s">
        <v>86</v>
      </c>
      <c r="D1624" t="s">
        <v>654</v>
      </c>
      <c r="E1624" t="s">
        <v>653</v>
      </c>
      <c r="F1624">
        <v>5</v>
      </c>
      <c r="G1624">
        <v>100</v>
      </c>
      <c r="H1624">
        <v>20375.68</v>
      </c>
      <c r="I1624">
        <v>2945.0816</v>
      </c>
      <c r="J1624">
        <v>1</v>
      </c>
    </row>
    <row r="1625" spans="1:10">
      <c r="A1625">
        <v>2017</v>
      </c>
      <c r="B1625">
        <v>10</v>
      </c>
      <c r="C1625" t="s">
        <v>86</v>
      </c>
      <c r="D1625" t="s">
        <v>652</v>
      </c>
      <c r="E1625" t="s">
        <v>653</v>
      </c>
      <c r="F1625">
        <v>5</v>
      </c>
      <c r="G1625">
        <v>91</v>
      </c>
      <c r="H1625">
        <v>18685.75</v>
      </c>
      <c r="I1625">
        <v>2715.29</v>
      </c>
      <c r="J1625">
        <v>2</v>
      </c>
    </row>
    <row r="1626" spans="1:10">
      <c r="A1626">
        <v>2017</v>
      </c>
      <c r="B1626">
        <v>10</v>
      </c>
      <c r="C1626" t="s">
        <v>86</v>
      </c>
      <c r="D1626" t="s">
        <v>655</v>
      </c>
      <c r="E1626" t="s">
        <v>656</v>
      </c>
      <c r="F1626">
        <v>3</v>
      </c>
      <c r="G1626">
        <v>5</v>
      </c>
      <c r="H1626">
        <v>561.5</v>
      </c>
      <c r="I1626">
        <v>202.38</v>
      </c>
      <c r="J1626">
        <v>3</v>
      </c>
    </row>
    <row r="1627" spans="1:10">
      <c r="A1627">
        <v>2017</v>
      </c>
      <c r="B1627">
        <v>11</v>
      </c>
      <c r="C1627" t="s">
        <v>86</v>
      </c>
      <c r="D1627" t="s">
        <v>654</v>
      </c>
      <c r="E1627" t="s">
        <v>653</v>
      </c>
      <c r="F1627">
        <v>4</v>
      </c>
      <c r="G1627">
        <v>97</v>
      </c>
      <c r="H1627">
        <v>19844</v>
      </c>
      <c r="I1627">
        <v>2832.28</v>
      </c>
      <c r="J1627">
        <v>1</v>
      </c>
    </row>
    <row r="1628" spans="1:10">
      <c r="A1628">
        <v>2017</v>
      </c>
      <c r="B1628">
        <v>11</v>
      </c>
      <c r="C1628" t="s">
        <v>86</v>
      </c>
      <c r="D1628" t="s">
        <v>652</v>
      </c>
      <c r="E1628" t="s">
        <v>653</v>
      </c>
      <c r="F1628">
        <v>4</v>
      </c>
      <c r="G1628">
        <v>88</v>
      </c>
      <c r="H1628">
        <v>17904.2</v>
      </c>
      <c r="I1628">
        <v>2572.504</v>
      </c>
      <c r="J1628">
        <v>2</v>
      </c>
    </row>
    <row r="1629" spans="1:10">
      <c r="A1629">
        <v>2017</v>
      </c>
      <c r="B1629">
        <v>11</v>
      </c>
      <c r="C1629" t="s">
        <v>86</v>
      </c>
      <c r="D1629" t="s">
        <v>655</v>
      </c>
      <c r="E1629" t="s">
        <v>656</v>
      </c>
      <c r="F1629">
        <v>3</v>
      </c>
      <c r="G1629">
        <v>7</v>
      </c>
      <c r="H1629">
        <v>1071.15</v>
      </c>
      <c r="I1629">
        <v>269.538</v>
      </c>
      <c r="J1629">
        <v>3</v>
      </c>
    </row>
    <row r="1630" spans="1:10">
      <c r="A1630">
        <v>2017</v>
      </c>
      <c r="B1630">
        <v>11</v>
      </c>
      <c r="C1630" t="s">
        <v>86</v>
      </c>
      <c r="D1630" t="s">
        <v>657</v>
      </c>
      <c r="E1630" t="s">
        <v>658</v>
      </c>
      <c r="F1630">
        <v>1</v>
      </c>
      <c r="G1630">
        <v>1</v>
      </c>
      <c r="H1630">
        <v>384</v>
      </c>
      <c r="I1630">
        <v>89.08</v>
      </c>
      <c r="J1630">
        <v>4</v>
      </c>
    </row>
    <row r="1631" spans="1:10">
      <c r="A1631">
        <v>2017</v>
      </c>
      <c r="B1631">
        <v>12</v>
      </c>
      <c r="C1631" t="s">
        <v>86</v>
      </c>
      <c r="D1631" t="s">
        <v>652</v>
      </c>
      <c r="E1631" t="s">
        <v>653</v>
      </c>
      <c r="F1631">
        <v>5</v>
      </c>
      <c r="G1631">
        <v>101</v>
      </c>
      <c r="H1631">
        <v>20750.72</v>
      </c>
      <c r="I1631">
        <v>2993.0864</v>
      </c>
      <c r="J1631">
        <v>1</v>
      </c>
    </row>
    <row r="1632" spans="1:10">
      <c r="A1632">
        <v>2017</v>
      </c>
      <c r="B1632">
        <v>12</v>
      </c>
      <c r="C1632" t="s">
        <v>86</v>
      </c>
      <c r="D1632" t="s">
        <v>654</v>
      </c>
      <c r="E1632" t="s">
        <v>653</v>
      </c>
      <c r="F1632">
        <v>5</v>
      </c>
      <c r="G1632">
        <v>101</v>
      </c>
      <c r="H1632">
        <v>20680</v>
      </c>
      <c r="I1632">
        <v>2984.6</v>
      </c>
      <c r="J1632">
        <v>2</v>
      </c>
    </row>
    <row r="1633" spans="1:10">
      <c r="A1633">
        <v>2017</v>
      </c>
      <c r="B1633">
        <v>12</v>
      </c>
      <c r="C1633" t="s">
        <v>86</v>
      </c>
      <c r="D1633" t="s">
        <v>655</v>
      </c>
      <c r="E1633" t="s">
        <v>656</v>
      </c>
      <c r="F1633">
        <v>4</v>
      </c>
      <c r="G1633">
        <v>8</v>
      </c>
      <c r="H1633">
        <v>1392.64</v>
      </c>
      <c r="I1633">
        <v>351.1168</v>
      </c>
      <c r="J1633">
        <v>3</v>
      </c>
    </row>
    <row r="1634" spans="1:10">
      <c r="A1634">
        <v>2017</v>
      </c>
      <c r="B1634">
        <v>12</v>
      </c>
      <c r="C1634" t="s">
        <v>86</v>
      </c>
      <c r="D1634" t="s">
        <v>659</v>
      </c>
      <c r="E1634" t="s">
        <v>656</v>
      </c>
      <c r="F1634">
        <v>1</v>
      </c>
      <c r="G1634">
        <v>1</v>
      </c>
      <c r="H1634">
        <v>183.87</v>
      </c>
      <c r="I1634">
        <v>65.0644</v>
      </c>
      <c r="J1634">
        <v>4</v>
      </c>
    </row>
    <row r="1635" spans="1:10">
      <c r="A1635">
        <v>2018</v>
      </c>
      <c r="B1635">
        <v>1</v>
      </c>
      <c r="C1635" t="s">
        <v>86</v>
      </c>
      <c r="D1635" t="s">
        <v>660</v>
      </c>
      <c r="E1635" t="s">
        <v>661</v>
      </c>
      <c r="F1635">
        <v>3</v>
      </c>
      <c r="G1635">
        <v>69</v>
      </c>
      <c r="H1635">
        <v>13119.67</v>
      </c>
      <c r="I1635">
        <v>1901.3604</v>
      </c>
      <c r="J1635">
        <v>1</v>
      </c>
    </row>
    <row r="1636" spans="1:10">
      <c r="A1636">
        <v>2018</v>
      </c>
      <c r="B1636">
        <v>1</v>
      </c>
      <c r="C1636" t="s">
        <v>86</v>
      </c>
      <c r="D1636" t="s">
        <v>652</v>
      </c>
      <c r="E1636" t="s">
        <v>653</v>
      </c>
      <c r="F1636">
        <v>3</v>
      </c>
      <c r="G1636">
        <v>62</v>
      </c>
      <c r="H1636">
        <v>12801.17</v>
      </c>
      <c r="I1636">
        <v>1842.1404</v>
      </c>
      <c r="J1636">
        <v>2</v>
      </c>
    </row>
    <row r="1637" spans="1:10">
      <c r="A1637">
        <v>2018</v>
      </c>
      <c r="B1637">
        <v>1</v>
      </c>
      <c r="C1637" t="s">
        <v>86</v>
      </c>
      <c r="D1637" t="s">
        <v>654</v>
      </c>
      <c r="E1637" t="s">
        <v>653</v>
      </c>
      <c r="F1637">
        <v>3</v>
      </c>
      <c r="G1637">
        <v>62</v>
      </c>
      <c r="H1637">
        <v>12705</v>
      </c>
      <c r="I1637">
        <v>1830.6</v>
      </c>
      <c r="J1637">
        <v>3</v>
      </c>
    </row>
    <row r="1638" spans="1:10">
      <c r="A1638">
        <v>2018</v>
      </c>
      <c r="B1638">
        <v>1</v>
      </c>
      <c r="C1638" t="s">
        <v>86</v>
      </c>
      <c r="D1638" t="s">
        <v>662</v>
      </c>
      <c r="E1638" t="s">
        <v>661</v>
      </c>
      <c r="F1638">
        <v>3</v>
      </c>
      <c r="G1638">
        <v>59</v>
      </c>
      <c r="H1638">
        <v>11231</v>
      </c>
      <c r="I1638">
        <v>1644.72</v>
      </c>
      <c r="J1638">
        <v>4</v>
      </c>
    </row>
    <row r="1639" spans="1:10">
      <c r="A1639">
        <v>2018</v>
      </c>
      <c r="B1639">
        <v>3</v>
      </c>
      <c r="C1639" t="s">
        <v>86</v>
      </c>
      <c r="D1639" t="s">
        <v>663</v>
      </c>
      <c r="E1639" t="s">
        <v>664</v>
      </c>
      <c r="F1639">
        <v>5</v>
      </c>
      <c r="G1639">
        <v>61</v>
      </c>
      <c r="H1639">
        <v>4177.57</v>
      </c>
      <c r="I1639">
        <v>884.3084</v>
      </c>
      <c r="J1639">
        <v>1</v>
      </c>
    </row>
    <row r="1640" spans="1:10">
      <c r="A1640">
        <v>2018</v>
      </c>
      <c r="B1640">
        <v>3</v>
      </c>
      <c r="C1640" t="s">
        <v>86</v>
      </c>
      <c r="D1640" t="s">
        <v>665</v>
      </c>
      <c r="E1640" t="s">
        <v>666</v>
      </c>
      <c r="F1640">
        <v>2</v>
      </c>
      <c r="G1640">
        <v>5</v>
      </c>
      <c r="H1640">
        <v>968</v>
      </c>
      <c r="I1640">
        <v>211.16</v>
      </c>
      <c r="J1640">
        <v>2</v>
      </c>
    </row>
    <row r="1641" spans="1:10">
      <c r="A1641">
        <v>2018</v>
      </c>
      <c r="B1641">
        <v>3</v>
      </c>
      <c r="C1641" t="s">
        <v>86</v>
      </c>
      <c r="D1641" t="s">
        <v>667</v>
      </c>
      <c r="E1641" t="s">
        <v>664</v>
      </c>
      <c r="F1641">
        <v>2</v>
      </c>
      <c r="G1641">
        <v>3</v>
      </c>
      <c r="H1641">
        <v>199.97</v>
      </c>
      <c r="I1641">
        <v>112.9964</v>
      </c>
      <c r="J1641">
        <v>3</v>
      </c>
    </row>
    <row r="1642" spans="1:10">
      <c r="A1642">
        <v>2018</v>
      </c>
      <c r="B1642">
        <v>4</v>
      </c>
      <c r="C1642" t="s">
        <v>86</v>
      </c>
      <c r="D1642" t="s">
        <v>663</v>
      </c>
      <c r="E1642" t="s">
        <v>664</v>
      </c>
      <c r="F1642">
        <v>4</v>
      </c>
      <c r="G1642">
        <v>45</v>
      </c>
      <c r="H1642">
        <v>7200</v>
      </c>
      <c r="I1642">
        <v>1159</v>
      </c>
      <c r="J1642">
        <v>1</v>
      </c>
    </row>
    <row r="1643" spans="1:10">
      <c r="A1643">
        <v>2018</v>
      </c>
      <c r="B1643">
        <v>4</v>
      </c>
      <c r="C1643" t="s">
        <v>86</v>
      </c>
      <c r="D1643" t="s">
        <v>667</v>
      </c>
      <c r="E1643" t="s">
        <v>664</v>
      </c>
      <c r="F1643">
        <v>4</v>
      </c>
      <c r="G1643">
        <v>10</v>
      </c>
      <c r="H1643">
        <v>1600</v>
      </c>
      <c r="I1643">
        <v>382</v>
      </c>
      <c r="J1643">
        <v>2</v>
      </c>
    </row>
    <row r="1644" spans="1:10">
      <c r="A1644">
        <v>2018</v>
      </c>
      <c r="B1644">
        <v>5</v>
      </c>
      <c r="C1644" t="s">
        <v>86</v>
      </c>
      <c r="D1644" t="s">
        <v>663</v>
      </c>
      <c r="E1644" t="s">
        <v>664</v>
      </c>
      <c r="F1644">
        <v>4</v>
      </c>
      <c r="G1644">
        <v>41</v>
      </c>
      <c r="H1644">
        <v>6560</v>
      </c>
      <c r="I1644">
        <v>1070.2</v>
      </c>
      <c r="J1644">
        <v>1</v>
      </c>
    </row>
    <row r="1645" spans="1:10">
      <c r="A1645">
        <v>2018</v>
      </c>
      <c r="B1645">
        <v>5</v>
      </c>
      <c r="C1645" t="s">
        <v>86</v>
      </c>
      <c r="D1645" t="s">
        <v>667</v>
      </c>
      <c r="E1645" t="s">
        <v>664</v>
      </c>
      <c r="F1645">
        <v>4</v>
      </c>
      <c r="G1645">
        <v>9</v>
      </c>
      <c r="H1645">
        <v>1440</v>
      </c>
      <c r="I1645">
        <v>359.8</v>
      </c>
      <c r="J1645">
        <v>2</v>
      </c>
    </row>
    <row r="1646" spans="1:10">
      <c r="A1646">
        <v>2018</v>
      </c>
      <c r="B1646">
        <v>6</v>
      </c>
      <c r="C1646" t="s">
        <v>86</v>
      </c>
      <c r="D1646" t="s">
        <v>663</v>
      </c>
      <c r="E1646" t="s">
        <v>664</v>
      </c>
      <c r="F1646">
        <v>7</v>
      </c>
      <c r="G1646">
        <v>46</v>
      </c>
      <c r="H1646">
        <v>7360</v>
      </c>
      <c r="I1646">
        <v>1301.2</v>
      </c>
      <c r="J1646">
        <v>1</v>
      </c>
    </row>
    <row r="1647" spans="1:10">
      <c r="A1647">
        <v>2018</v>
      </c>
      <c r="B1647">
        <v>6</v>
      </c>
      <c r="C1647" t="s">
        <v>86</v>
      </c>
      <c r="D1647" t="s">
        <v>667</v>
      </c>
      <c r="E1647" t="s">
        <v>664</v>
      </c>
      <c r="F1647">
        <v>2</v>
      </c>
      <c r="G1647">
        <v>4</v>
      </c>
      <c r="H1647">
        <v>640</v>
      </c>
      <c r="I1647">
        <v>168.8</v>
      </c>
      <c r="J1647">
        <v>2</v>
      </c>
    </row>
    <row r="1648" spans="1:10">
      <c r="A1648">
        <v>2018</v>
      </c>
      <c r="B1648">
        <v>6</v>
      </c>
      <c r="C1648" t="s">
        <v>86</v>
      </c>
      <c r="D1648" t="s">
        <v>668</v>
      </c>
      <c r="E1648" t="s">
        <v>669</v>
      </c>
      <c r="F1648">
        <v>1</v>
      </c>
      <c r="G1648">
        <v>1</v>
      </c>
      <c r="H1648">
        <v>384</v>
      </c>
      <c r="I1648">
        <v>89.08</v>
      </c>
      <c r="J1648">
        <v>3</v>
      </c>
    </row>
    <row r="1649" spans="1:10">
      <c r="A1649">
        <v>2018</v>
      </c>
      <c r="B1649">
        <v>7</v>
      </c>
      <c r="C1649" t="s">
        <v>86</v>
      </c>
      <c r="D1649" t="s">
        <v>670</v>
      </c>
      <c r="E1649" t="s">
        <v>671</v>
      </c>
      <c r="F1649">
        <v>4</v>
      </c>
      <c r="G1649">
        <v>4</v>
      </c>
      <c r="H1649">
        <v>1728</v>
      </c>
      <c r="I1649">
        <v>379.36</v>
      </c>
      <c r="J1649">
        <v>1</v>
      </c>
    </row>
    <row r="1650" spans="1:10">
      <c r="A1650">
        <v>2018</v>
      </c>
      <c r="B1650">
        <v>8</v>
      </c>
      <c r="C1650" t="s">
        <v>86</v>
      </c>
      <c r="D1650" t="s">
        <v>672</v>
      </c>
      <c r="E1650" t="s">
        <v>673</v>
      </c>
      <c r="F1650">
        <v>15</v>
      </c>
      <c r="G1650">
        <v>192</v>
      </c>
      <c r="H1650">
        <v>32040</v>
      </c>
      <c r="I1650">
        <v>5020.8</v>
      </c>
      <c r="J1650">
        <v>1</v>
      </c>
    </row>
    <row r="1651" spans="1:10">
      <c r="A1651">
        <v>2018</v>
      </c>
      <c r="B1651">
        <v>8</v>
      </c>
      <c r="C1651" t="s">
        <v>86</v>
      </c>
      <c r="D1651" t="s">
        <v>674</v>
      </c>
      <c r="E1651" t="s">
        <v>671</v>
      </c>
      <c r="F1651">
        <v>3</v>
      </c>
      <c r="G1651">
        <v>3</v>
      </c>
      <c r="H1651">
        <v>1440</v>
      </c>
      <c r="I1651">
        <v>301.8</v>
      </c>
      <c r="J1651">
        <v>2</v>
      </c>
    </row>
    <row r="1652" spans="1:10">
      <c r="A1652">
        <v>2016</v>
      </c>
      <c r="B1652">
        <v>6</v>
      </c>
      <c r="C1652" t="s">
        <v>89</v>
      </c>
      <c r="D1652" t="s">
        <v>675</v>
      </c>
      <c r="E1652" t="s">
        <v>99</v>
      </c>
      <c r="F1652">
        <v>4</v>
      </c>
      <c r="G1652">
        <v>32</v>
      </c>
      <c r="H1652">
        <v>3660</v>
      </c>
      <c r="I1652">
        <v>658.6</v>
      </c>
      <c r="J1652">
        <v>1</v>
      </c>
    </row>
    <row r="1653" spans="1:10">
      <c r="A1653">
        <v>2016</v>
      </c>
      <c r="B1653">
        <v>6</v>
      </c>
      <c r="C1653" t="s">
        <v>89</v>
      </c>
      <c r="D1653" t="s">
        <v>676</v>
      </c>
      <c r="E1653" t="s">
        <v>99</v>
      </c>
      <c r="F1653">
        <v>4</v>
      </c>
      <c r="G1653">
        <v>28</v>
      </c>
      <c r="H1653">
        <v>3588</v>
      </c>
      <c r="I1653">
        <v>638.68</v>
      </c>
      <c r="J1653">
        <v>2</v>
      </c>
    </row>
    <row r="1654" spans="1:10">
      <c r="A1654">
        <v>2016</v>
      </c>
      <c r="B1654">
        <v>6</v>
      </c>
      <c r="C1654" t="s">
        <v>89</v>
      </c>
      <c r="D1654" t="s">
        <v>677</v>
      </c>
      <c r="E1654" t="s">
        <v>99</v>
      </c>
      <c r="F1654">
        <v>5</v>
      </c>
      <c r="G1654">
        <v>23</v>
      </c>
      <c r="H1654">
        <v>2676</v>
      </c>
      <c r="I1654">
        <v>563.36</v>
      </c>
      <c r="J1654">
        <v>3</v>
      </c>
    </row>
    <row r="1655" spans="1:10">
      <c r="A1655">
        <v>2016</v>
      </c>
      <c r="B1655">
        <v>6</v>
      </c>
      <c r="C1655" t="s">
        <v>89</v>
      </c>
      <c r="D1655" t="s">
        <v>678</v>
      </c>
      <c r="E1655" t="s">
        <v>99</v>
      </c>
      <c r="F1655">
        <v>5</v>
      </c>
      <c r="G1655">
        <v>16</v>
      </c>
      <c r="H1655">
        <v>1896</v>
      </c>
      <c r="I1655">
        <v>456.56</v>
      </c>
      <c r="J1655">
        <v>4</v>
      </c>
    </row>
    <row r="1656" spans="1:10">
      <c r="A1656">
        <v>2016</v>
      </c>
      <c r="B1656">
        <v>6</v>
      </c>
      <c r="C1656" t="s">
        <v>89</v>
      </c>
      <c r="D1656" t="s">
        <v>894</v>
      </c>
      <c r="E1656" t="s">
        <v>99</v>
      </c>
      <c r="F1656">
        <v>4</v>
      </c>
      <c r="G1656">
        <v>7</v>
      </c>
      <c r="H1656">
        <v>834</v>
      </c>
      <c r="I1656">
        <v>272.74</v>
      </c>
      <c r="J1656">
        <v>5</v>
      </c>
    </row>
    <row r="1657" spans="1:10">
      <c r="A1657">
        <v>2016</v>
      </c>
      <c r="B1657">
        <v>6</v>
      </c>
      <c r="C1657" t="s">
        <v>89</v>
      </c>
      <c r="D1657" t="s">
        <v>895</v>
      </c>
      <c r="E1657" t="s">
        <v>99</v>
      </c>
      <c r="F1657">
        <v>3</v>
      </c>
      <c r="G1657">
        <v>8</v>
      </c>
      <c r="H1657">
        <v>1033.51</v>
      </c>
      <c r="I1657">
        <v>257.6861</v>
      </c>
      <c r="J1657">
        <v>6</v>
      </c>
    </row>
    <row r="1658" spans="1:10">
      <c r="A1658">
        <v>2016</v>
      </c>
      <c r="B1658">
        <v>6</v>
      </c>
      <c r="C1658" t="s">
        <v>89</v>
      </c>
      <c r="D1658" t="s">
        <v>896</v>
      </c>
      <c r="E1658" t="s">
        <v>99</v>
      </c>
      <c r="F1658">
        <v>4</v>
      </c>
      <c r="G1658">
        <v>5</v>
      </c>
      <c r="H1658">
        <v>600</v>
      </c>
      <c r="I1658">
        <v>241</v>
      </c>
      <c r="J1658">
        <v>7</v>
      </c>
    </row>
    <row r="1659" spans="1:10">
      <c r="A1659">
        <v>2016</v>
      </c>
      <c r="B1659">
        <v>6</v>
      </c>
      <c r="C1659" t="s">
        <v>89</v>
      </c>
      <c r="D1659" t="s">
        <v>897</v>
      </c>
      <c r="E1659" t="s">
        <v>99</v>
      </c>
      <c r="F1659">
        <v>3</v>
      </c>
      <c r="G1659">
        <v>3</v>
      </c>
      <c r="H1659">
        <v>390</v>
      </c>
      <c r="I1659">
        <v>171.9</v>
      </c>
      <c r="J1659">
        <v>8</v>
      </c>
    </row>
    <row r="1660" spans="1:10">
      <c r="A1660">
        <v>2016</v>
      </c>
      <c r="B1660">
        <v>6</v>
      </c>
      <c r="C1660" t="s">
        <v>89</v>
      </c>
      <c r="D1660" t="s">
        <v>898</v>
      </c>
      <c r="E1660" t="s">
        <v>99</v>
      </c>
      <c r="F1660">
        <v>3</v>
      </c>
      <c r="G1660">
        <v>3</v>
      </c>
      <c r="H1660">
        <v>360</v>
      </c>
      <c r="I1660">
        <v>168.6</v>
      </c>
      <c r="J1660">
        <v>9</v>
      </c>
    </row>
    <row r="1661" spans="1:10">
      <c r="A1661">
        <v>2016</v>
      </c>
      <c r="B1661">
        <v>6</v>
      </c>
      <c r="C1661" t="s">
        <v>89</v>
      </c>
      <c r="D1661" t="s">
        <v>899</v>
      </c>
      <c r="E1661" t="s">
        <v>99</v>
      </c>
      <c r="F1661">
        <v>3</v>
      </c>
      <c r="G1661">
        <v>3</v>
      </c>
      <c r="H1661">
        <v>312</v>
      </c>
      <c r="I1661">
        <v>163.32</v>
      </c>
      <c r="J1661">
        <v>10</v>
      </c>
    </row>
    <row r="1662" spans="1:10">
      <c r="A1662">
        <v>2016</v>
      </c>
      <c r="B1662">
        <v>6</v>
      </c>
      <c r="C1662" t="s">
        <v>89</v>
      </c>
      <c r="D1662" t="s">
        <v>726</v>
      </c>
      <c r="E1662" t="s">
        <v>99</v>
      </c>
      <c r="F1662">
        <v>2</v>
      </c>
      <c r="G1662">
        <v>2</v>
      </c>
      <c r="H1662">
        <v>260</v>
      </c>
      <c r="I1662">
        <v>114.6</v>
      </c>
      <c r="J1662">
        <v>11</v>
      </c>
    </row>
    <row r="1663" spans="1:10">
      <c r="A1663">
        <v>2016</v>
      </c>
      <c r="B1663">
        <v>7</v>
      </c>
      <c r="C1663" t="s">
        <v>89</v>
      </c>
      <c r="D1663" t="s">
        <v>679</v>
      </c>
      <c r="E1663" t="s">
        <v>99</v>
      </c>
      <c r="F1663">
        <v>15</v>
      </c>
      <c r="G1663">
        <v>119</v>
      </c>
      <c r="H1663">
        <v>13338.72</v>
      </c>
      <c r="I1663">
        <v>2424.2592</v>
      </c>
      <c r="J1663">
        <v>1</v>
      </c>
    </row>
    <row r="1664" spans="1:10">
      <c r="A1664">
        <v>2016</v>
      </c>
      <c r="B1664">
        <v>7</v>
      </c>
      <c r="C1664" t="s">
        <v>89</v>
      </c>
      <c r="D1664" t="s">
        <v>680</v>
      </c>
      <c r="E1664" t="s">
        <v>99</v>
      </c>
      <c r="F1664">
        <v>9</v>
      </c>
      <c r="G1664">
        <v>99</v>
      </c>
      <c r="H1664">
        <v>11880</v>
      </c>
      <c r="I1664">
        <v>1963.8</v>
      </c>
      <c r="J1664">
        <v>2</v>
      </c>
    </row>
    <row r="1665" spans="1:10">
      <c r="A1665">
        <v>2016</v>
      </c>
      <c r="B1665">
        <v>7</v>
      </c>
      <c r="C1665" t="s">
        <v>89</v>
      </c>
      <c r="D1665" t="s">
        <v>681</v>
      </c>
      <c r="E1665" t="s">
        <v>99</v>
      </c>
      <c r="F1665">
        <v>15</v>
      </c>
      <c r="G1665">
        <v>30</v>
      </c>
      <c r="H1665">
        <v>3705</v>
      </c>
      <c r="I1665">
        <v>1097.55</v>
      </c>
      <c r="J1665">
        <v>3</v>
      </c>
    </row>
    <row r="1666" spans="1:10">
      <c r="A1666">
        <v>2016</v>
      </c>
      <c r="B1666">
        <v>7</v>
      </c>
      <c r="C1666" t="s">
        <v>89</v>
      </c>
      <c r="D1666" t="s">
        <v>675</v>
      </c>
      <c r="E1666" t="s">
        <v>99</v>
      </c>
      <c r="F1666">
        <v>1</v>
      </c>
      <c r="G1666">
        <v>10</v>
      </c>
      <c r="H1666">
        <v>1139.508</v>
      </c>
      <c r="I1666">
        <v>195.34588</v>
      </c>
      <c r="J1666">
        <v>4</v>
      </c>
    </row>
    <row r="1667" spans="1:10">
      <c r="A1667">
        <v>2016</v>
      </c>
      <c r="B1667">
        <v>7</v>
      </c>
      <c r="C1667" t="s">
        <v>89</v>
      </c>
      <c r="D1667" t="s">
        <v>676</v>
      </c>
      <c r="E1667" t="s">
        <v>99</v>
      </c>
      <c r="F1667">
        <v>1</v>
      </c>
      <c r="G1667">
        <v>7</v>
      </c>
      <c r="H1667">
        <v>897</v>
      </c>
      <c r="I1667">
        <v>159.67</v>
      </c>
      <c r="J1667">
        <v>5</v>
      </c>
    </row>
    <row r="1668" spans="1:10">
      <c r="A1668">
        <v>2016</v>
      </c>
      <c r="B1668">
        <v>7</v>
      </c>
      <c r="C1668" t="s">
        <v>89</v>
      </c>
      <c r="D1668" t="s">
        <v>677</v>
      </c>
      <c r="E1668" t="s">
        <v>99</v>
      </c>
      <c r="F1668">
        <v>1</v>
      </c>
      <c r="G1668">
        <v>7</v>
      </c>
      <c r="H1668">
        <v>834</v>
      </c>
      <c r="I1668">
        <v>152.74</v>
      </c>
      <c r="J1668">
        <v>6</v>
      </c>
    </row>
    <row r="1669" spans="1:10">
      <c r="A1669">
        <v>2016</v>
      </c>
      <c r="B1669">
        <v>7</v>
      </c>
      <c r="C1669" t="s">
        <v>89</v>
      </c>
      <c r="D1669" t="s">
        <v>678</v>
      </c>
      <c r="E1669" t="s">
        <v>99</v>
      </c>
      <c r="F1669">
        <v>1</v>
      </c>
      <c r="G1669">
        <v>5</v>
      </c>
      <c r="H1669">
        <v>594</v>
      </c>
      <c r="I1669">
        <v>120.34</v>
      </c>
      <c r="J1669">
        <v>7</v>
      </c>
    </row>
    <row r="1670" spans="1:10">
      <c r="A1670">
        <v>2016</v>
      </c>
      <c r="B1670">
        <v>7</v>
      </c>
      <c r="C1670" t="s">
        <v>89</v>
      </c>
      <c r="D1670" t="s">
        <v>895</v>
      </c>
      <c r="E1670" t="s">
        <v>99</v>
      </c>
      <c r="F1670">
        <v>1</v>
      </c>
      <c r="G1670">
        <v>3</v>
      </c>
      <c r="H1670">
        <v>383.51</v>
      </c>
      <c r="I1670">
        <v>91.1861</v>
      </c>
      <c r="J1670">
        <v>8</v>
      </c>
    </row>
    <row r="1671" spans="1:10">
      <c r="A1671">
        <v>2016</v>
      </c>
      <c r="B1671">
        <v>7</v>
      </c>
      <c r="C1671" t="s">
        <v>89</v>
      </c>
      <c r="D1671" t="s">
        <v>897</v>
      </c>
      <c r="E1671" t="s">
        <v>99</v>
      </c>
      <c r="F1671">
        <v>1</v>
      </c>
      <c r="G1671">
        <v>1</v>
      </c>
      <c r="H1671">
        <v>130</v>
      </c>
      <c r="I1671">
        <v>57.3</v>
      </c>
      <c r="J1671">
        <v>9</v>
      </c>
    </row>
    <row r="1672" spans="1:10">
      <c r="A1672">
        <v>2016</v>
      </c>
      <c r="B1672">
        <v>7</v>
      </c>
      <c r="C1672" t="s">
        <v>89</v>
      </c>
      <c r="D1672" t="s">
        <v>898</v>
      </c>
      <c r="E1672" t="s">
        <v>99</v>
      </c>
      <c r="F1672">
        <v>1</v>
      </c>
      <c r="G1672">
        <v>1</v>
      </c>
      <c r="H1672">
        <v>120</v>
      </c>
      <c r="I1672">
        <v>56.2</v>
      </c>
      <c r="J1672">
        <v>10</v>
      </c>
    </row>
    <row r="1673" spans="1:10">
      <c r="A1673">
        <v>2016</v>
      </c>
      <c r="B1673">
        <v>7</v>
      </c>
      <c r="C1673" t="s">
        <v>89</v>
      </c>
      <c r="D1673" t="s">
        <v>896</v>
      </c>
      <c r="E1673" t="s">
        <v>99</v>
      </c>
      <c r="F1673">
        <v>1</v>
      </c>
      <c r="G1673">
        <v>1</v>
      </c>
      <c r="H1673">
        <v>120</v>
      </c>
      <c r="I1673">
        <v>56.2</v>
      </c>
      <c r="J1673">
        <v>11</v>
      </c>
    </row>
    <row r="1674" spans="1:10">
      <c r="A1674">
        <v>2016</v>
      </c>
      <c r="B1674">
        <v>8</v>
      </c>
      <c r="C1674" t="s">
        <v>89</v>
      </c>
      <c r="D1674" t="s">
        <v>680</v>
      </c>
      <c r="E1674" t="s">
        <v>99</v>
      </c>
      <c r="F1674">
        <v>15</v>
      </c>
      <c r="G1674">
        <v>102</v>
      </c>
      <c r="H1674">
        <v>10326</v>
      </c>
      <c r="I1674">
        <v>2041.86</v>
      </c>
      <c r="J1674">
        <v>1</v>
      </c>
    </row>
    <row r="1675" spans="1:10">
      <c r="A1675">
        <v>2016</v>
      </c>
      <c r="B1675">
        <v>8</v>
      </c>
      <c r="C1675" t="s">
        <v>89</v>
      </c>
      <c r="D1675" t="s">
        <v>679</v>
      </c>
      <c r="E1675" t="s">
        <v>99</v>
      </c>
      <c r="F1675">
        <v>15</v>
      </c>
      <c r="G1675">
        <v>64</v>
      </c>
      <c r="H1675">
        <v>8073</v>
      </c>
      <c r="I1675">
        <v>1680.03</v>
      </c>
      <c r="J1675">
        <v>2</v>
      </c>
    </row>
    <row r="1676" spans="1:10">
      <c r="A1676">
        <v>2016</v>
      </c>
      <c r="B1676">
        <v>8</v>
      </c>
      <c r="C1676" t="s">
        <v>89</v>
      </c>
      <c r="D1676" t="s">
        <v>681</v>
      </c>
      <c r="E1676" t="s">
        <v>99</v>
      </c>
      <c r="F1676">
        <v>15</v>
      </c>
      <c r="G1676">
        <v>39</v>
      </c>
      <c r="H1676">
        <v>4485.36</v>
      </c>
      <c r="I1676">
        <v>1210.3896</v>
      </c>
      <c r="J1676">
        <v>3</v>
      </c>
    </row>
    <row r="1677" spans="1:10">
      <c r="A1677">
        <v>2016</v>
      </c>
      <c r="B1677">
        <v>8</v>
      </c>
      <c r="C1677" t="s">
        <v>89</v>
      </c>
      <c r="D1677" t="s">
        <v>682</v>
      </c>
      <c r="E1677" t="s">
        <v>99</v>
      </c>
      <c r="F1677">
        <v>15</v>
      </c>
      <c r="G1677">
        <v>30</v>
      </c>
      <c r="H1677">
        <v>3240</v>
      </c>
      <c r="I1677">
        <v>1046.4</v>
      </c>
      <c r="J1677">
        <v>4</v>
      </c>
    </row>
    <row r="1678" spans="1:10">
      <c r="A1678">
        <v>2016</v>
      </c>
      <c r="B1678">
        <v>9</v>
      </c>
      <c r="C1678" t="s">
        <v>89</v>
      </c>
      <c r="D1678" t="s">
        <v>683</v>
      </c>
      <c r="E1678" t="s">
        <v>99</v>
      </c>
      <c r="F1678">
        <v>3</v>
      </c>
      <c r="G1678">
        <v>20</v>
      </c>
      <c r="H1678">
        <v>2496</v>
      </c>
      <c r="I1678">
        <v>454.56</v>
      </c>
      <c r="J1678">
        <v>1</v>
      </c>
    </row>
    <row r="1679" spans="1:10">
      <c r="A1679">
        <v>2016</v>
      </c>
      <c r="B1679">
        <v>9</v>
      </c>
      <c r="C1679" t="s">
        <v>89</v>
      </c>
      <c r="D1679" t="s">
        <v>684</v>
      </c>
      <c r="E1679" t="s">
        <v>99</v>
      </c>
      <c r="F1679">
        <v>4</v>
      </c>
      <c r="G1679">
        <v>11</v>
      </c>
      <c r="H1679">
        <v>1251.228</v>
      </c>
      <c r="I1679">
        <v>330.63508</v>
      </c>
      <c r="J1679">
        <v>2</v>
      </c>
    </row>
    <row r="1680" spans="1:10">
      <c r="A1680">
        <v>2016</v>
      </c>
      <c r="B1680">
        <v>9</v>
      </c>
      <c r="C1680" t="s">
        <v>89</v>
      </c>
      <c r="D1680" t="s">
        <v>685</v>
      </c>
      <c r="E1680" t="s">
        <v>99</v>
      </c>
      <c r="F1680">
        <v>4</v>
      </c>
      <c r="G1680">
        <v>10</v>
      </c>
      <c r="H1680">
        <v>1215.5</v>
      </c>
      <c r="I1680">
        <v>323.705</v>
      </c>
      <c r="J1680">
        <v>3</v>
      </c>
    </row>
    <row r="1681" spans="1:10">
      <c r="A1681">
        <v>2016</v>
      </c>
      <c r="B1681">
        <v>9</v>
      </c>
      <c r="C1681" t="s">
        <v>89</v>
      </c>
      <c r="D1681" t="s">
        <v>686</v>
      </c>
      <c r="E1681" t="s">
        <v>99</v>
      </c>
      <c r="F1681">
        <v>4</v>
      </c>
      <c r="G1681">
        <v>8</v>
      </c>
      <c r="H1681">
        <v>840.456</v>
      </c>
      <c r="I1681">
        <v>276.45016</v>
      </c>
      <c r="J1681">
        <v>4</v>
      </c>
    </row>
    <row r="1682" spans="1:10">
      <c r="A1682">
        <v>2016</v>
      </c>
      <c r="B1682">
        <v>9</v>
      </c>
      <c r="C1682" t="s">
        <v>89</v>
      </c>
      <c r="D1682" t="s">
        <v>689</v>
      </c>
      <c r="E1682" t="s">
        <v>99</v>
      </c>
      <c r="F1682">
        <v>4</v>
      </c>
      <c r="G1682">
        <v>6</v>
      </c>
      <c r="H1682">
        <v>780</v>
      </c>
      <c r="I1682">
        <v>263.8</v>
      </c>
      <c r="J1682">
        <v>5</v>
      </c>
    </row>
    <row r="1683" spans="1:10">
      <c r="A1683">
        <v>2016</v>
      </c>
      <c r="B1683">
        <v>9</v>
      </c>
      <c r="C1683" t="s">
        <v>89</v>
      </c>
      <c r="D1683" t="s">
        <v>688</v>
      </c>
      <c r="E1683" t="s">
        <v>99</v>
      </c>
      <c r="F1683">
        <v>3</v>
      </c>
      <c r="G1683">
        <v>6</v>
      </c>
      <c r="H1683">
        <v>780</v>
      </c>
      <c r="I1683">
        <v>223.8</v>
      </c>
      <c r="J1683">
        <v>6</v>
      </c>
    </row>
    <row r="1684" spans="1:10">
      <c r="A1684">
        <v>2016</v>
      </c>
      <c r="B1684">
        <v>9</v>
      </c>
      <c r="C1684" t="s">
        <v>89</v>
      </c>
      <c r="D1684" t="s">
        <v>900</v>
      </c>
      <c r="E1684" t="s">
        <v>99</v>
      </c>
      <c r="F1684">
        <v>3</v>
      </c>
      <c r="G1684">
        <v>6</v>
      </c>
      <c r="H1684">
        <v>648</v>
      </c>
      <c r="I1684">
        <v>209.28</v>
      </c>
      <c r="J1684">
        <v>7</v>
      </c>
    </row>
    <row r="1685" spans="1:10">
      <c r="A1685">
        <v>2016</v>
      </c>
      <c r="B1685">
        <v>9</v>
      </c>
      <c r="C1685" t="s">
        <v>89</v>
      </c>
      <c r="D1685" t="s">
        <v>687</v>
      </c>
      <c r="E1685" t="s">
        <v>99</v>
      </c>
      <c r="F1685">
        <v>1</v>
      </c>
      <c r="G1685">
        <v>8</v>
      </c>
      <c r="H1685">
        <v>988</v>
      </c>
      <c r="I1685">
        <v>172.68</v>
      </c>
      <c r="J1685">
        <v>8</v>
      </c>
    </row>
    <row r="1686" spans="1:10">
      <c r="A1686">
        <v>2016</v>
      </c>
      <c r="B1686">
        <v>9</v>
      </c>
      <c r="C1686" t="s">
        <v>89</v>
      </c>
      <c r="D1686" t="s">
        <v>682</v>
      </c>
      <c r="E1686" t="s">
        <v>99</v>
      </c>
      <c r="F1686">
        <v>2</v>
      </c>
      <c r="G1686">
        <v>5</v>
      </c>
      <c r="H1686">
        <v>504</v>
      </c>
      <c r="I1686">
        <v>150.44</v>
      </c>
      <c r="J1686">
        <v>9</v>
      </c>
    </row>
    <row r="1687" spans="1:10">
      <c r="A1687">
        <v>2016</v>
      </c>
      <c r="B1687">
        <v>9</v>
      </c>
      <c r="C1687" t="s">
        <v>89</v>
      </c>
      <c r="D1687" t="s">
        <v>901</v>
      </c>
      <c r="E1687" t="s">
        <v>99</v>
      </c>
      <c r="F1687">
        <v>1</v>
      </c>
      <c r="G1687">
        <v>4</v>
      </c>
      <c r="H1687">
        <v>494</v>
      </c>
      <c r="I1687">
        <v>106.34</v>
      </c>
      <c r="J1687">
        <v>10</v>
      </c>
    </row>
    <row r="1688" spans="1:10">
      <c r="A1688">
        <v>2016</v>
      </c>
      <c r="B1688">
        <v>10</v>
      </c>
      <c r="C1688" t="s">
        <v>89</v>
      </c>
      <c r="D1688" t="s">
        <v>687</v>
      </c>
      <c r="E1688" t="s">
        <v>99</v>
      </c>
      <c r="F1688">
        <v>4</v>
      </c>
      <c r="G1688">
        <v>29</v>
      </c>
      <c r="H1688">
        <v>3588</v>
      </c>
      <c r="I1688">
        <v>641.68</v>
      </c>
      <c r="J1688">
        <v>1</v>
      </c>
    </row>
    <row r="1689" spans="1:10">
      <c r="A1689">
        <v>2016</v>
      </c>
      <c r="B1689">
        <v>10</v>
      </c>
      <c r="C1689" t="s">
        <v>89</v>
      </c>
      <c r="D1689" t="s">
        <v>684</v>
      </c>
      <c r="E1689" t="s">
        <v>99</v>
      </c>
      <c r="F1689">
        <v>5</v>
      </c>
      <c r="G1689">
        <v>23</v>
      </c>
      <c r="H1689">
        <v>2616</v>
      </c>
      <c r="I1689">
        <v>556.76</v>
      </c>
      <c r="J1689">
        <v>2</v>
      </c>
    </row>
    <row r="1690" spans="1:10">
      <c r="A1690">
        <v>2016</v>
      </c>
      <c r="B1690">
        <v>10</v>
      </c>
      <c r="C1690" t="s">
        <v>89</v>
      </c>
      <c r="D1690" t="s">
        <v>685</v>
      </c>
      <c r="E1690" t="s">
        <v>99</v>
      </c>
      <c r="F1690">
        <v>5</v>
      </c>
      <c r="G1690">
        <v>21</v>
      </c>
      <c r="H1690">
        <v>2613</v>
      </c>
      <c r="I1690">
        <v>550.43</v>
      </c>
      <c r="J1690">
        <v>3</v>
      </c>
    </row>
    <row r="1691" spans="1:10">
      <c r="A1691">
        <v>2016</v>
      </c>
      <c r="B1691">
        <v>10</v>
      </c>
      <c r="C1691" t="s">
        <v>89</v>
      </c>
      <c r="D1691" t="s">
        <v>686</v>
      </c>
      <c r="E1691" t="s">
        <v>99</v>
      </c>
      <c r="F1691">
        <v>5</v>
      </c>
      <c r="G1691">
        <v>21</v>
      </c>
      <c r="H1691">
        <v>2296.14</v>
      </c>
      <c r="I1691">
        <v>515.5754</v>
      </c>
      <c r="J1691">
        <v>4</v>
      </c>
    </row>
    <row r="1692" spans="1:10">
      <c r="A1692">
        <v>2016</v>
      </c>
      <c r="B1692">
        <v>10</v>
      </c>
      <c r="C1692" t="s">
        <v>89</v>
      </c>
      <c r="D1692" t="s">
        <v>688</v>
      </c>
      <c r="E1692" t="s">
        <v>99</v>
      </c>
      <c r="F1692">
        <v>5</v>
      </c>
      <c r="G1692">
        <v>17</v>
      </c>
      <c r="H1692">
        <v>2177.5</v>
      </c>
      <c r="I1692">
        <v>490.525</v>
      </c>
      <c r="J1692">
        <v>5</v>
      </c>
    </row>
    <row r="1693" spans="1:10">
      <c r="A1693">
        <v>2016</v>
      </c>
      <c r="B1693">
        <v>10</v>
      </c>
      <c r="C1693" t="s">
        <v>89</v>
      </c>
      <c r="D1693" t="s">
        <v>682</v>
      </c>
      <c r="E1693" t="s">
        <v>99</v>
      </c>
      <c r="F1693">
        <v>3</v>
      </c>
      <c r="G1693">
        <v>21.75</v>
      </c>
      <c r="H1693">
        <v>2352</v>
      </c>
      <c r="I1693">
        <v>443.97</v>
      </c>
      <c r="J1693">
        <v>6</v>
      </c>
    </row>
    <row r="1694" spans="1:10">
      <c r="A1694">
        <v>2016</v>
      </c>
      <c r="B1694">
        <v>10</v>
      </c>
      <c r="C1694" t="s">
        <v>89</v>
      </c>
      <c r="D1694" t="s">
        <v>902</v>
      </c>
      <c r="E1694" t="s">
        <v>99</v>
      </c>
      <c r="F1694">
        <v>3</v>
      </c>
      <c r="G1694">
        <v>8</v>
      </c>
      <c r="H1694">
        <v>1014</v>
      </c>
      <c r="I1694">
        <v>255.54</v>
      </c>
      <c r="J1694">
        <v>7</v>
      </c>
    </row>
    <row r="1695" spans="1:10">
      <c r="A1695">
        <v>2016</v>
      </c>
      <c r="B1695">
        <v>10</v>
      </c>
      <c r="C1695" t="s">
        <v>89</v>
      </c>
      <c r="D1695" t="s">
        <v>689</v>
      </c>
      <c r="E1695" t="s">
        <v>99</v>
      </c>
      <c r="F1695">
        <v>3</v>
      </c>
      <c r="G1695">
        <v>6</v>
      </c>
      <c r="H1695">
        <v>780</v>
      </c>
      <c r="I1695">
        <v>223.8</v>
      </c>
      <c r="J1695">
        <v>8</v>
      </c>
    </row>
    <row r="1696" spans="1:10">
      <c r="A1696">
        <v>2016</v>
      </c>
      <c r="B1696">
        <v>10</v>
      </c>
      <c r="C1696" t="s">
        <v>89</v>
      </c>
      <c r="D1696" t="s">
        <v>900</v>
      </c>
      <c r="E1696" t="s">
        <v>99</v>
      </c>
      <c r="F1696">
        <v>3</v>
      </c>
      <c r="G1696">
        <v>6</v>
      </c>
      <c r="H1696">
        <v>720</v>
      </c>
      <c r="I1696">
        <v>217.2</v>
      </c>
      <c r="J1696">
        <v>9</v>
      </c>
    </row>
    <row r="1697" spans="1:10">
      <c r="A1697">
        <v>2016</v>
      </c>
      <c r="B1697">
        <v>11</v>
      </c>
      <c r="C1697" t="s">
        <v>89</v>
      </c>
      <c r="D1697" t="s">
        <v>685</v>
      </c>
      <c r="E1697" t="s">
        <v>99</v>
      </c>
      <c r="F1697">
        <v>5</v>
      </c>
      <c r="G1697">
        <v>40</v>
      </c>
      <c r="H1697">
        <v>4979</v>
      </c>
      <c r="I1697">
        <v>867.69</v>
      </c>
      <c r="J1697">
        <v>1</v>
      </c>
    </row>
    <row r="1698" spans="1:10">
      <c r="A1698">
        <v>2016</v>
      </c>
      <c r="B1698">
        <v>11</v>
      </c>
      <c r="C1698" t="s">
        <v>89</v>
      </c>
      <c r="D1698" t="s">
        <v>688</v>
      </c>
      <c r="E1698" t="s">
        <v>99</v>
      </c>
      <c r="F1698">
        <v>4</v>
      </c>
      <c r="G1698">
        <v>27</v>
      </c>
      <c r="H1698">
        <v>3445</v>
      </c>
      <c r="I1698">
        <v>619.95</v>
      </c>
      <c r="J1698">
        <v>2</v>
      </c>
    </row>
    <row r="1699" spans="1:10">
      <c r="A1699">
        <v>2016</v>
      </c>
      <c r="B1699">
        <v>11</v>
      </c>
      <c r="C1699" t="s">
        <v>89</v>
      </c>
      <c r="D1699" t="s">
        <v>682</v>
      </c>
      <c r="E1699" t="s">
        <v>99</v>
      </c>
      <c r="F1699">
        <v>4</v>
      </c>
      <c r="G1699">
        <v>27</v>
      </c>
      <c r="H1699">
        <v>2978.145</v>
      </c>
      <c r="I1699">
        <v>568.59595</v>
      </c>
      <c r="J1699">
        <v>3</v>
      </c>
    </row>
    <row r="1700" spans="1:10">
      <c r="A1700">
        <v>2016</v>
      </c>
      <c r="B1700">
        <v>11</v>
      </c>
      <c r="C1700" t="s">
        <v>89</v>
      </c>
      <c r="D1700" t="s">
        <v>686</v>
      </c>
      <c r="E1700" t="s">
        <v>99</v>
      </c>
      <c r="F1700">
        <v>4</v>
      </c>
      <c r="G1700">
        <v>24</v>
      </c>
      <c r="H1700">
        <v>2610</v>
      </c>
      <c r="I1700">
        <v>519.1</v>
      </c>
      <c r="J1700">
        <v>4</v>
      </c>
    </row>
    <row r="1701" spans="1:10">
      <c r="A1701">
        <v>2016</v>
      </c>
      <c r="B1701">
        <v>11</v>
      </c>
      <c r="C1701" t="s">
        <v>89</v>
      </c>
      <c r="D1701" t="s">
        <v>902</v>
      </c>
      <c r="E1701" t="s">
        <v>99</v>
      </c>
      <c r="F1701">
        <v>4</v>
      </c>
      <c r="G1701">
        <v>19</v>
      </c>
      <c r="H1701">
        <v>2444</v>
      </c>
      <c r="I1701">
        <v>485.84</v>
      </c>
      <c r="J1701">
        <v>5</v>
      </c>
    </row>
    <row r="1702" spans="1:10">
      <c r="A1702">
        <v>2016</v>
      </c>
      <c r="B1702">
        <v>11</v>
      </c>
      <c r="C1702" t="s">
        <v>89</v>
      </c>
      <c r="D1702" t="s">
        <v>684</v>
      </c>
      <c r="E1702" t="s">
        <v>99</v>
      </c>
      <c r="F1702">
        <v>4</v>
      </c>
      <c r="G1702">
        <v>20</v>
      </c>
      <c r="H1702">
        <v>2328</v>
      </c>
      <c r="I1702">
        <v>476.08</v>
      </c>
      <c r="J1702">
        <v>6</v>
      </c>
    </row>
    <row r="1703" spans="1:10">
      <c r="A1703">
        <v>2016</v>
      </c>
      <c r="B1703">
        <v>11</v>
      </c>
      <c r="C1703" t="s">
        <v>89</v>
      </c>
      <c r="D1703" t="s">
        <v>689</v>
      </c>
      <c r="E1703" t="s">
        <v>99</v>
      </c>
      <c r="F1703">
        <v>4</v>
      </c>
      <c r="G1703">
        <v>13</v>
      </c>
      <c r="H1703">
        <v>1690</v>
      </c>
      <c r="I1703">
        <v>384.9</v>
      </c>
      <c r="J1703">
        <v>7</v>
      </c>
    </row>
    <row r="1704" spans="1:10">
      <c r="A1704">
        <v>2016</v>
      </c>
      <c r="B1704">
        <v>11</v>
      </c>
      <c r="C1704" t="s">
        <v>89</v>
      </c>
      <c r="D1704" t="s">
        <v>900</v>
      </c>
      <c r="E1704" t="s">
        <v>99</v>
      </c>
      <c r="F1704">
        <v>3</v>
      </c>
      <c r="G1704">
        <v>3</v>
      </c>
      <c r="H1704">
        <v>360</v>
      </c>
      <c r="I1704">
        <v>168.6</v>
      </c>
      <c r="J1704">
        <v>8</v>
      </c>
    </row>
    <row r="1705" spans="1:10">
      <c r="A1705">
        <v>2016</v>
      </c>
      <c r="B1705">
        <v>12</v>
      </c>
      <c r="C1705" t="s">
        <v>89</v>
      </c>
      <c r="D1705" t="s">
        <v>685</v>
      </c>
      <c r="E1705" t="s">
        <v>99</v>
      </c>
      <c r="F1705">
        <v>4</v>
      </c>
      <c r="G1705">
        <v>45</v>
      </c>
      <c r="H1705">
        <v>5642</v>
      </c>
      <c r="I1705">
        <v>915.62</v>
      </c>
      <c r="J1705">
        <v>1</v>
      </c>
    </row>
    <row r="1706" spans="1:10">
      <c r="A1706">
        <v>2016</v>
      </c>
      <c r="B1706">
        <v>12</v>
      </c>
      <c r="C1706" t="s">
        <v>89</v>
      </c>
      <c r="D1706" t="s">
        <v>682</v>
      </c>
      <c r="E1706" t="s">
        <v>99</v>
      </c>
      <c r="F1706">
        <v>5</v>
      </c>
      <c r="G1706">
        <v>43.75</v>
      </c>
      <c r="H1706">
        <v>4763.475</v>
      </c>
      <c r="I1706">
        <v>855.23225</v>
      </c>
      <c r="J1706">
        <v>2</v>
      </c>
    </row>
    <row r="1707" spans="1:10">
      <c r="A1707">
        <v>2016</v>
      </c>
      <c r="B1707">
        <v>12</v>
      </c>
      <c r="C1707" t="s">
        <v>89</v>
      </c>
      <c r="D1707" t="s">
        <v>688</v>
      </c>
      <c r="E1707" t="s">
        <v>99</v>
      </c>
      <c r="F1707">
        <v>5</v>
      </c>
      <c r="G1707">
        <v>36</v>
      </c>
      <c r="H1707">
        <v>4582.5</v>
      </c>
      <c r="I1707">
        <v>812.075</v>
      </c>
      <c r="J1707">
        <v>3</v>
      </c>
    </row>
    <row r="1708" spans="1:10">
      <c r="A1708">
        <v>2016</v>
      </c>
      <c r="B1708">
        <v>12</v>
      </c>
      <c r="C1708" t="s">
        <v>89</v>
      </c>
      <c r="D1708" t="s">
        <v>686</v>
      </c>
      <c r="E1708" t="s">
        <v>99</v>
      </c>
      <c r="F1708">
        <v>5</v>
      </c>
      <c r="G1708">
        <v>38</v>
      </c>
      <c r="H1708">
        <v>4314</v>
      </c>
      <c r="I1708">
        <v>788.54</v>
      </c>
      <c r="J1708">
        <v>4</v>
      </c>
    </row>
    <row r="1709" spans="1:10">
      <c r="A1709">
        <v>2016</v>
      </c>
      <c r="B1709">
        <v>12</v>
      </c>
      <c r="C1709" t="s">
        <v>89</v>
      </c>
      <c r="D1709" t="s">
        <v>684</v>
      </c>
      <c r="E1709" t="s">
        <v>99</v>
      </c>
      <c r="F1709">
        <v>5</v>
      </c>
      <c r="G1709">
        <v>28</v>
      </c>
      <c r="H1709">
        <v>3330</v>
      </c>
      <c r="I1709">
        <v>650.3</v>
      </c>
      <c r="J1709">
        <v>5</v>
      </c>
    </row>
    <row r="1710" spans="1:10">
      <c r="A1710">
        <v>2016</v>
      </c>
      <c r="B1710">
        <v>12</v>
      </c>
      <c r="C1710" t="s">
        <v>89</v>
      </c>
      <c r="D1710" t="s">
        <v>689</v>
      </c>
      <c r="E1710" t="s">
        <v>99</v>
      </c>
      <c r="F1710">
        <v>4</v>
      </c>
      <c r="G1710">
        <v>19.5</v>
      </c>
      <c r="H1710">
        <v>2535</v>
      </c>
      <c r="I1710">
        <v>497.35</v>
      </c>
      <c r="J1710">
        <v>6</v>
      </c>
    </row>
    <row r="1711" spans="1:10">
      <c r="A1711">
        <v>2016</v>
      </c>
      <c r="B1711">
        <v>12</v>
      </c>
      <c r="C1711" t="s">
        <v>89</v>
      </c>
      <c r="D1711" t="s">
        <v>902</v>
      </c>
      <c r="E1711" t="s">
        <v>99</v>
      </c>
      <c r="F1711">
        <v>4</v>
      </c>
      <c r="G1711">
        <v>19</v>
      </c>
      <c r="H1711">
        <v>2470</v>
      </c>
      <c r="I1711">
        <v>488.7</v>
      </c>
      <c r="J1711">
        <v>7</v>
      </c>
    </row>
    <row r="1712" spans="1:10">
      <c r="A1712">
        <v>2016</v>
      </c>
      <c r="B1712">
        <v>12</v>
      </c>
      <c r="C1712" t="s">
        <v>89</v>
      </c>
      <c r="D1712" t="s">
        <v>693</v>
      </c>
      <c r="E1712" t="s">
        <v>99</v>
      </c>
      <c r="F1712">
        <v>4</v>
      </c>
      <c r="G1712">
        <v>12.75</v>
      </c>
      <c r="H1712">
        <v>1512</v>
      </c>
      <c r="I1712">
        <v>364.57</v>
      </c>
      <c r="J1712">
        <v>8</v>
      </c>
    </row>
    <row r="1713" spans="1:10">
      <c r="A1713">
        <v>2016</v>
      </c>
      <c r="B1713">
        <v>12</v>
      </c>
      <c r="C1713" t="s">
        <v>89</v>
      </c>
      <c r="D1713" t="s">
        <v>903</v>
      </c>
      <c r="E1713" t="s">
        <v>99</v>
      </c>
      <c r="F1713">
        <v>4</v>
      </c>
      <c r="G1713">
        <v>4</v>
      </c>
      <c r="H1713">
        <v>1280</v>
      </c>
      <c r="I1713">
        <v>312.8</v>
      </c>
      <c r="J1713">
        <v>9</v>
      </c>
    </row>
    <row r="1714" spans="1:10">
      <c r="A1714">
        <v>2016</v>
      </c>
      <c r="B1714">
        <v>12</v>
      </c>
      <c r="C1714" t="s">
        <v>89</v>
      </c>
      <c r="D1714" t="s">
        <v>904</v>
      </c>
      <c r="E1714" t="s">
        <v>99</v>
      </c>
      <c r="F1714">
        <v>4</v>
      </c>
      <c r="G1714">
        <v>4</v>
      </c>
      <c r="H1714">
        <v>384</v>
      </c>
      <c r="I1714">
        <v>214.24</v>
      </c>
      <c r="J1714">
        <v>10</v>
      </c>
    </row>
    <row r="1715" spans="1:10">
      <c r="A1715">
        <v>2017</v>
      </c>
      <c r="B1715">
        <v>1</v>
      </c>
      <c r="C1715" t="s">
        <v>89</v>
      </c>
      <c r="D1715" t="s">
        <v>686</v>
      </c>
      <c r="E1715" t="s">
        <v>99</v>
      </c>
      <c r="F1715">
        <v>12</v>
      </c>
      <c r="G1715">
        <v>92</v>
      </c>
      <c r="H1715">
        <v>9342.6</v>
      </c>
      <c r="I1715">
        <v>1783.686</v>
      </c>
      <c r="J1715">
        <v>1</v>
      </c>
    </row>
    <row r="1716" spans="1:10">
      <c r="A1716">
        <v>2017</v>
      </c>
      <c r="B1716">
        <v>1</v>
      </c>
      <c r="C1716" t="s">
        <v>89</v>
      </c>
      <c r="D1716" t="s">
        <v>682</v>
      </c>
      <c r="E1716" t="s">
        <v>99</v>
      </c>
      <c r="F1716">
        <v>12</v>
      </c>
      <c r="G1716">
        <v>32.5</v>
      </c>
      <c r="H1716">
        <v>3367.056</v>
      </c>
      <c r="I1716">
        <v>947.87616</v>
      </c>
      <c r="J1716">
        <v>2</v>
      </c>
    </row>
    <row r="1717" spans="1:10">
      <c r="A1717">
        <v>2017</v>
      </c>
      <c r="B1717">
        <v>1</v>
      </c>
      <c r="C1717" t="s">
        <v>89</v>
      </c>
      <c r="D1717" t="s">
        <v>688</v>
      </c>
      <c r="E1717" t="s">
        <v>99</v>
      </c>
      <c r="F1717">
        <v>8</v>
      </c>
      <c r="G1717">
        <v>36</v>
      </c>
      <c r="H1717">
        <v>4296.668</v>
      </c>
      <c r="I1717">
        <v>900.63348</v>
      </c>
      <c r="J1717">
        <v>3</v>
      </c>
    </row>
    <row r="1718" spans="1:10">
      <c r="A1718">
        <v>2017</v>
      </c>
      <c r="B1718">
        <v>1</v>
      </c>
      <c r="C1718" t="s">
        <v>89</v>
      </c>
      <c r="D1718" t="s">
        <v>689</v>
      </c>
      <c r="E1718" t="s">
        <v>99</v>
      </c>
      <c r="F1718">
        <v>9</v>
      </c>
      <c r="G1718">
        <v>15</v>
      </c>
      <c r="H1718">
        <v>1950</v>
      </c>
      <c r="I1718">
        <v>619.5</v>
      </c>
      <c r="J1718">
        <v>4</v>
      </c>
    </row>
    <row r="1719" spans="1:10">
      <c r="A1719">
        <v>2017</v>
      </c>
      <c r="B1719">
        <v>1</v>
      </c>
      <c r="C1719" t="s">
        <v>89</v>
      </c>
      <c r="D1719" t="s">
        <v>902</v>
      </c>
      <c r="E1719" t="s">
        <v>99</v>
      </c>
      <c r="F1719">
        <v>2</v>
      </c>
      <c r="G1719">
        <v>11</v>
      </c>
      <c r="H1719">
        <v>1430</v>
      </c>
      <c r="I1719">
        <v>270.3</v>
      </c>
      <c r="J1719">
        <v>5</v>
      </c>
    </row>
    <row r="1720" spans="1:10">
      <c r="A1720">
        <v>2017</v>
      </c>
      <c r="B1720">
        <v>1</v>
      </c>
      <c r="C1720" t="s">
        <v>89</v>
      </c>
      <c r="D1720" t="s">
        <v>685</v>
      </c>
      <c r="E1720" t="s">
        <v>99</v>
      </c>
      <c r="F1720">
        <v>1</v>
      </c>
      <c r="G1720">
        <v>11</v>
      </c>
      <c r="H1720">
        <v>1378</v>
      </c>
      <c r="I1720">
        <v>224.58</v>
      </c>
      <c r="J1720">
        <v>6</v>
      </c>
    </row>
    <row r="1721" spans="1:10">
      <c r="A1721">
        <v>2017</v>
      </c>
      <c r="B1721">
        <v>1</v>
      </c>
      <c r="C1721" t="s">
        <v>89</v>
      </c>
      <c r="D1721" t="s">
        <v>903</v>
      </c>
      <c r="E1721" t="s">
        <v>99</v>
      </c>
      <c r="F1721">
        <v>2</v>
      </c>
      <c r="G1721">
        <v>2</v>
      </c>
      <c r="H1721">
        <v>640</v>
      </c>
      <c r="I1721">
        <v>156.4</v>
      </c>
      <c r="J1721">
        <v>7</v>
      </c>
    </row>
    <row r="1722" spans="1:10">
      <c r="A1722">
        <v>2017</v>
      </c>
      <c r="B1722">
        <v>1</v>
      </c>
      <c r="C1722" t="s">
        <v>89</v>
      </c>
      <c r="D1722" t="s">
        <v>684</v>
      </c>
      <c r="E1722" t="s">
        <v>99</v>
      </c>
      <c r="F1722">
        <v>1</v>
      </c>
      <c r="G1722">
        <v>5</v>
      </c>
      <c r="H1722">
        <v>594</v>
      </c>
      <c r="I1722">
        <v>120.34</v>
      </c>
      <c r="J1722">
        <v>8</v>
      </c>
    </row>
    <row r="1723" spans="1:10">
      <c r="A1723">
        <v>2017</v>
      </c>
      <c r="B1723">
        <v>1</v>
      </c>
      <c r="C1723" t="s">
        <v>89</v>
      </c>
      <c r="D1723" t="s">
        <v>693</v>
      </c>
      <c r="E1723" t="s">
        <v>99</v>
      </c>
      <c r="F1723">
        <v>1</v>
      </c>
      <c r="G1723">
        <v>3.75</v>
      </c>
      <c r="H1723">
        <v>441</v>
      </c>
      <c r="I1723">
        <v>99.76</v>
      </c>
      <c r="J1723">
        <v>9</v>
      </c>
    </row>
    <row r="1724" spans="1:10">
      <c r="A1724">
        <v>2017</v>
      </c>
      <c r="B1724">
        <v>2</v>
      </c>
      <c r="C1724" t="s">
        <v>89</v>
      </c>
      <c r="D1724" t="s">
        <v>686</v>
      </c>
      <c r="E1724" t="s">
        <v>99</v>
      </c>
      <c r="F1724">
        <v>6</v>
      </c>
      <c r="G1724">
        <v>60</v>
      </c>
      <c r="H1724">
        <v>6172.2</v>
      </c>
      <c r="I1724">
        <v>1098.942</v>
      </c>
      <c r="J1724">
        <v>1</v>
      </c>
    </row>
    <row r="1725" spans="1:10">
      <c r="A1725">
        <v>2017</v>
      </c>
      <c r="B1725">
        <v>2</v>
      </c>
      <c r="C1725" t="s">
        <v>89</v>
      </c>
      <c r="D1725" t="s">
        <v>688</v>
      </c>
      <c r="E1725" t="s">
        <v>99</v>
      </c>
      <c r="F1725">
        <v>6</v>
      </c>
      <c r="G1725">
        <v>18</v>
      </c>
      <c r="H1725">
        <v>2145.072</v>
      </c>
      <c r="I1725">
        <v>529.95792</v>
      </c>
      <c r="J1725">
        <v>2</v>
      </c>
    </row>
    <row r="1726" spans="1:10">
      <c r="A1726">
        <v>2017</v>
      </c>
      <c r="B1726">
        <v>2</v>
      </c>
      <c r="C1726" t="s">
        <v>89</v>
      </c>
      <c r="D1726" t="s">
        <v>682</v>
      </c>
      <c r="E1726" t="s">
        <v>99</v>
      </c>
      <c r="F1726">
        <v>6</v>
      </c>
      <c r="G1726">
        <v>18</v>
      </c>
      <c r="H1726">
        <v>1913.4</v>
      </c>
      <c r="I1726">
        <v>504.474</v>
      </c>
      <c r="J1726">
        <v>3</v>
      </c>
    </row>
    <row r="1727" spans="1:10">
      <c r="A1727">
        <v>2017</v>
      </c>
      <c r="B1727">
        <v>2</v>
      </c>
      <c r="C1727" t="s">
        <v>89</v>
      </c>
      <c r="D1727" t="s">
        <v>689</v>
      </c>
      <c r="E1727" t="s">
        <v>99</v>
      </c>
      <c r="F1727">
        <v>6</v>
      </c>
      <c r="G1727">
        <v>12</v>
      </c>
      <c r="H1727">
        <v>1443.072</v>
      </c>
      <c r="I1727">
        <v>434.73792</v>
      </c>
      <c r="J1727">
        <v>4</v>
      </c>
    </row>
    <row r="1728" spans="1:10">
      <c r="A1728">
        <v>2017</v>
      </c>
      <c r="B1728">
        <v>2</v>
      </c>
      <c r="C1728" t="s">
        <v>89</v>
      </c>
      <c r="D1728" t="s">
        <v>690</v>
      </c>
      <c r="E1728" t="s">
        <v>99</v>
      </c>
      <c r="F1728">
        <v>2</v>
      </c>
      <c r="G1728">
        <v>15.75</v>
      </c>
      <c r="H1728">
        <v>1652.172</v>
      </c>
      <c r="I1728">
        <v>308.98892</v>
      </c>
      <c r="J1728">
        <v>5</v>
      </c>
    </row>
    <row r="1729" spans="1:10">
      <c r="A1729">
        <v>2017</v>
      </c>
      <c r="B1729">
        <v>2</v>
      </c>
      <c r="C1729" t="s">
        <v>89</v>
      </c>
      <c r="D1729" t="s">
        <v>905</v>
      </c>
      <c r="E1729" t="s">
        <v>99</v>
      </c>
      <c r="F1729">
        <v>2</v>
      </c>
      <c r="G1729">
        <v>8</v>
      </c>
      <c r="H1729">
        <v>1040</v>
      </c>
      <c r="I1729">
        <v>218.4</v>
      </c>
      <c r="J1729">
        <v>6</v>
      </c>
    </row>
    <row r="1730" spans="1:10">
      <c r="A1730">
        <v>2017</v>
      </c>
      <c r="B1730">
        <v>2</v>
      </c>
      <c r="C1730" t="s">
        <v>89</v>
      </c>
      <c r="D1730" t="s">
        <v>691</v>
      </c>
      <c r="E1730" t="s">
        <v>99</v>
      </c>
      <c r="F1730">
        <v>2</v>
      </c>
      <c r="G1730">
        <v>8.75</v>
      </c>
      <c r="H1730">
        <v>923</v>
      </c>
      <c r="I1730">
        <v>207.78</v>
      </c>
      <c r="J1730">
        <v>7</v>
      </c>
    </row>
    <row r="1731" spans="1:10">
      <c r="A1731">
        <v>2017</v>
      </c>
      <c r="B1731">
        <v>2</v>
      </c>
      <c r="C1731" t="s">
        <v>89</v>
      </c>
      <c r="D1731" t="s">
        <v>906</v>
      </c>
      <c r="E1731" t="s">
        <v>99</v>
      </c>
      <c r="F1731">
        <v>2</v>
      </c>
      <c r="G1731">
        <v>8</v>
      </c>
      <c r="H1731">
        <v>816.298</v>
      </c>
      <c r="I1731">
        <v>193.79278</v>
      </c>
      <c r="J1731">
        <v>8</v>
      </c>
    </row>
    <row r="1732" spans="1:10">
      <c r="A1732">
        <v>2017</v>
      </c>
      <c r="B1732">
        <v>2</v>
      </c>
      <c r="C1732" t="s">
        <v>89</v>
      </c>
      <c r="D1732" t="s">
        <v>694</v>
      </c>
      <c r="E1732" t="s">
        <v>99</v>
      </c>
      <c r="F1732">
        <v>2</v>
      </c>
      <c r="G1732">
        <v>7.5</v>
      </c>
      <c r="H1732">
        <v>828</v>
      </c>
      <c r="I1732">
        <v>193.58</v>
      </c>
      <c r="J1732">
        <v>9</v>
      </c>
    </row>
    <row r="1733" spans="1:10">
      <c r="A1733">
        <v>2017</v>
      </c>
      <c r="B1733">
        <v>2</v>
      </c>
      <c r="C1733" t="s">
        <v>89</v>
      </c>
      <c r="D1733" t="s">
        <v>692</v>
      </c>
      <c r="E1733" t="s">
        <v>99</v>
      </c>
      <c r="F1733">
        <v>2</v>
      </c>
      <c r="G1733">
        <v>5</v>
      </c>
      <c r="H1733">
        <v>539.51</v>
      </c>
      <c r="I1733">
        <v>154.3461</v>
      </c>
      <c r="J1733">
        <v>10</v>
      </c>
    </row>
    <row r="1734" spans="1:10">
      <c r="A1734">
        <v>2017</v>
      </c>
      <c r="B1734">
        <v>2</v>
      </c>
      <c r="C1734" t="s">
        <v>89</v>
      </c>
      <c r="D1734" t="s">
        <v>907</v>
      </c>
      <c r="E1734" t="s">
        <v>99</v>
      </c>
      <c r="F1734">
        <v>2</v>
      </c>
      <c r="G1734">
        <v>4</v>
      </c>
      <c r="H1734">
        <v>455</v>
      </c>
      <c r="I1734">
        <v>142.05</v>
      </c>
      <c r="J1734">
        <v>11</v>
      </c>
    </row>
    <row r="1735" spans="1:10">
      <c r="A1735">
        <v>2017</v>
      </c>
      <c r="B1735">
        <v>2</v>
      </c>
      <c r="C1735" t="s">
        <v>89</v>
      </c>
      <c r="D1735" t="s">
        <v>908</v>
      </c>
      <c r="E1735" t="s">
        <v>99</v>
      </c>
      <c r="F1735">
        <v>2</v>
      </c>
      <c r="G1735">
        <v>2</v>
      </c>
      <c r="H1735">
        <v>192</v>
      </c>
      <c r="I1735">
        <v>107.12</v>
      </c>
      <c r="J1735">
        <v>12</v>
      </c>
    </row>
    <row r="1736" spans="1:10">
      <c r="A1736">
        <v>2017</v>
      </c>
      <c r="B1736">
        <v>2</v>
      </c>
      <c r="C1736" t="s">
        <v>89</v>
      </c>
      <c r="D1736" t="s">
        <v>900</v>
      </c>
      <c r="E1736" t="s">
        <v>99</v>
      </c>
      <c r="F1736">
        <v>1</v>
      </c>
      <c r="G1736">
        <v>3</v>
      </c>
      <c r="H1736">
        <v>312</v>
      </c>
      <c r="I1736">
        <v>83.32</v>
      </c>
      <c r="J1736">
        <v>13</v>
      </c>
    </row>
    <row r="1737" spans="1:10">
      <c r="A1737">
        <v>2017</v>
      </c>
      <c r="B1737">
        <v>2</v>
      </c>
      <c r="C1737" t="s">
        <v>89</v>
      </c>
      <c r="D1737" t="s">
        <v>693</v>
      </c>
      <c r="E1737" t="s">
        <v>99</v>
      </c>
      <c r="F1737">
        <v>1</v>
      </c>
      <c r="G1737">
        <v>0.75</v>
      </c>
      <c r="H1737">
        <v>90</v>
      </c>
      <c r="I1737">
        <v>52.15</v>
      </c>
      <c r="J1737">
        <v>14</v>
      </c>
    </row>
    <row r="1738" spans="1:10">
      <c r="A1738">
        <v>2017</v>
      </c>
      <c r="B1738">
        <v>3</v>
      </c>
      <c r="C1738" t="s">
        <v>89</v>
      </c>
      <c r="D1738" t="s">
        <v>690</v>
      </c>
      <c r="E1738" t="s">
        <v>99</v>
      </c>
      <c r="F1738">
        <v>4</v>
      </c>
      <c r="G1738">
        <v>37.5</v>
      </c>
      <c r="H1738">
        <v>4113.918</v>
      </c>
      <c r="I1738">
        <v>725.03098</v>
      </c>
      <c r="J1738">
        <v>1</v>
      </c>
    </row>
    <row r="1739" spans="1:10">
      <c r="A1739">
        <v>2017</v>
      </c>
      <c r="B1739">
        <v>3</v>
      </c>
      <c r="C1739" t="s">
        <v>89</v>
      </c>
      <c r="D1739" t="s">
        <v>691</v>
      </c>
      <c r="E1739" t="s">
        <v>99</v>
      </c>
      <c r="F1739">
        <v>4</v>
      </c>
      <c r="G1739">
        <v>28</v>
      </c>
      <c r="H1739">
        <v>3412.51</v>
      </c>
      <c r="I1739">
        <v>619.3761</v>
      </c>
      <c r="J1739">
        <v>2</v>
      </c>
    </row>
    <row r="1740" spans="1:10">
      <c r="A1740">
        <v>2017</v>
      </c>
      <c r="B1740">
        <v>3</v>
      </c>
      <c r="C1740" t="s">
        <v>89</v>
      </c>
      <c r="D1740" t="s">
        <v>692</v>
      </c>
      <c r="E1740" t="s">
        <v>99</v>
      </c>
      <c r="F1740">
        <v>4</v>
      </c>
      <c r="G1740">
        <v>27</v>
      </c>
      <c r="H1740">
        <v>3347.53</v>
      </c>
      <c r="I1740">
        <v>609.2283</v>
      </c>
      <c r="J1740">
        <v>3</v>
      </c>
    </row>
    <row r="1741" spans="1:10">
      <c r="A1741">
        <v>2017</v>
      </c>
      <c r="B1741">
        <v>3</v>
      </c>
      <c r="C1741" t="s">
        <v>89</v>
      </c>
      <c r="D1741" t="s">
        <v>693</v>
      </c>
      <c r="E1741" t="s">
        <v>99</v>
      </c>
      <c r="F1741">
        <v>4</v>
      </c>
      <c r="G1741">
        <v>30</v>
      </c>
      <c r="H1741">
        <v>3191.764</v>
      </c>
      <c r="I1741">
        <v>601.09404</v>
      </c>
      <c r="J1741">
        <v>4</v>
      </c>
    </row>
    <row r="1742" spans="1:10">
      <c r="A1742">
        <v>2017</v>
      </c>
      <c r="B1742">
        <v>3</v>
      </c>
      <c r="C1742" t="s">
        <v>89</v>
      </c>
      <c r="D1742" t="s">
        <v>906</v>
      </c>
      <c r="E1742" t="s">
        <v>99</v>
      </c>
      <c r="F1742">
        <v>4</v>
      </c>
      <c r="G1742">
        <v>24</v>
      </c>
      <c r="H1742">
        <v>2521.192</v>
      </c>
      <c r="I1742">
        <v>509.33112</v>
      </c>
      <c r="J1742">
        <v>5</v>
      </c>
    </row>
    <row r="1743" spans="1:10">
      <c r="A1743">
        <v>2017</v>
      </c>
      <c r="B1743">
        <v>3</v>
      </c>
      <c r="C1743" t="s">
        <v>89</v>
      </c>
      <c r="D1743" t="s">
        <v>694</v>
      </c>
      <c r="E1743" t="s">
        <v>99</v>
      </c>
      <c r="F1743">
        <v>4</v>
      </c>
      <c r="G1743">
        <v>18.75</v>
      </c>
      <c r="H1743">
        <v>2092.533</v>
      </c>
      <c r="I1743">
        <v>446.42863</v>
      </c>
      <c r="J1743">
        <v>6</v>
      </c>
    </row>
    <row r="1744" spans="1:10">
      <c r="A1744">
        <v>2017</v>
      </c>
      <c r="B1744">
        <v>3</v>
      </c>
      <c r="C1744" t="s">
        <v>89</v>
      </c>
      <c r="D1744" t="s">
        <v>905</v>
      </c>
      <c r="E1744" t="s">
        <v>99</v>
      </c>
      <c r="F1744">
        <v>4</v>
      </c>
      <c r="G1744">
        <v>16</v>
      </c>
      <c r="H1744">
        <v>2054</v>
      </c>
      <c r="I1744">
        <v>433.94</v>
      </c>
      <c r="J1744">
        <v>7</v>
      </c>
    </row>
    <row r="1745" spans="1:10">
      <c r="A1745">
        <v>2017</v>
      </c>
      <c r="B1745">
        <v>3</v>
      </c>
      <c r="C1745" t="s">
        <v>89</v>
      </c>
      <c r="D1745" t="s">
        <v>900</v>
      </c>
      <c r="E1745" t="s">
        <v>99</v>
      </c>
      <c r="F1745">
        <v>4</v>
      </c>
      <c r="G1745">
        <v>17</v>
      </c>
      <c r="H1745">
        <v>1800</v>
      </c>
      <c r="I1745">
        <v>409</v>
      </c>
      <c r="J1745">
        <v>8</v>
      </c>
    </row>
    <row r="1746" spans="1:10">
      <c r="A1746">
        <v>2017</v>
      </c>
      <c r="B1746">
        <v>3</v>
      </c>
      <c r="C1746" t="s">
        <v>89</v>
      </c>
      <c r="D1746" t="s">
        <v>907</v>
      </c>
      <c r="E1746" t="s">
        <v>99</v>
      </c>
      <c r="F1746">
        <v>4</v>
      </c>
      <c r="G1746">
        <v>14</v>
      </c>
      <c r="H1746">
        <v>1690.064</v>
      </c>
      <c r="I1746">
        <v>387.90704</v>
      </c>
      <c r="J1746">
        <v>9</v>
      </c>
    </row>
    <row r="1747" spans="1:10">
      <c r="A1747">
        <v>2017</v>
      </c>
      <c r="B1747">
        <v>3</v>
      </c>
      <c r="C1747" t="s">
        <v>89</v>
      </c>
      <c r="D1747" t="s">
        <v>904</v>
      </c>
      <c r="E1747" t="s">
        <v>99</v>
      </c>
      <c r="F1747">
        <v>2</v>
      </c>
      <c r="G1747">
        <v>2</v>
      </c>
      <c r="H1747">
        <v>400</v>
      </c>
      <c r="I1747">
        <v>130</v>
      </c>
      <c r="J1747">
        <v>10</v>
      </c>
    </row>
    <row r="1748" spans="1:10">
      <c r="A1748">
        <v>2017</v>
      </c>
      <c r="B1748">
        <v>3</v>
      </c>
      <c r="C1748" t="s">
        <v>89</v>
      </c>
      <c r="D1748" t="s">
        <v>908</v>
      </c>
      <c r="E1748" t="s">
        <v>99</v>
      </c>
      <c r="F1748">
        <v>1</v>
      </c>
      <c r="G1748">
        <v>1</v>
      </c>
      <c r="H1748">
        <v>120</v>
      </c>
      <c r="I1748">
        <v>56.2</v>
      </c>
      <c r="J1748">
        <v>11</v>
      </c>
    </row>
    <row r="1749" spans="1:10">
      <c r="A1749">
        <v>2017</v>
      </c>
      <c r="B1749">
        <v>4</v>
      </c>
      <c r="C1749" t="s">
        <v>89</v>
      </c>
      <c r="D1749" t="s">
        <v>690</v>
      </c>
      <c r="E1749" t="s">
        <v>99</v>
      </c>
      <c r="F1749">
        <v>5</v>
      </c>
      <c r="G1749">
        <v>45</v>
      </c>
      <c r="H1749">
        <v>5009.429</v>
      </c>
      <c r="I1749">
        <v>886.03719</v>
      </c>
      <c r="J1749">
        <v>1</v>
      </c>
    </row>
    <row r="1750" spans="1:10">
      <c r="A1750">
        <v>2017</v>
      </c>
      <c r="B1750">
        <v>4</v>
      </c>
      <c r="C1750" t="s">
        <v>89</v>
      </c>
      <c r="D1750" t="s">
        <v>692</v>
      </c>
      <c r="E1750" t="s">
        <v>99</v>
      </c>
      <c r="F1750">
        <v>4</v>
      </c>
      <c r="G1750">
        <v>36</v>
      </c>
      <c r="H1750">
        <v>4563.04</v>
      </c>
      <c r="I1750">
        <v>769.9344</v>
      </c>
      <c r="J1750">
        <v>2</v>
      </c>
    </row>
    <row r="1751" spans="1:10">
      <c r="A1751">
        <v>2017</v>
      </c>
      <c r="B1751">
        <v>4</v>
      </c>
      <c r="C1751" t="s">
        <v>89</v>
      </c>
      <c r="D1751" t="s">
        <v>691</v>
      </c>
      <c r="E1751" t="s">
        <v>99</v>
      </c>
      <c r="F1751">
        <v>5</v>
      </c>
      <c r="G1751">
        <v>27.75</v>
      </c>
      <c r="H1751">
        <v>3464.5</v>
      </c>
      <c r="I1751">
        <v>664.345</v>
      </c>
      <c r="J1751">
        <v>3</v>
      </c>
    </row>
    <row r="1752" spans="1:10">
      <c r="A1752">
        <v>2017</v>
      </c>
      <c r="B1752">
        <v>4</v>
      </c>
      <c r="C1752" t="s">
        <v>89</v>
      </c>
      <c r="D1752" t="s">
        <v>693</v>
      </c>
      <c r="E1752" t="s">
        <v>99</v>
      </c>
      <c r="F1752">
        <v>4</v>
      </c>
      <c r="G1752">
        <v>33.75</v>
      </c>
      <c r="H1752">
        <v>3647.76</v>
      </c>
      <c r="I1752">
        <v>662.5036</v>
      </c>
      <c r="J1752">
        <v>4</v>
      </c>
    </row>
    <row r="1753" spans="1:10">
      <c r="A1753">
        <v>2017</v>
      </c>
      <c r="B1753">
        <v>4</v>
      </c>
      <c r="C1753" t="s">
        <v>89</v>
      </c>
      <c r="D1753" t="s">
        <v>694</v>
      </c>
      <c r="E1753" t="s">
        <v>99</v>
      </c>
      <c r="F1753">
        <v>4</v>
      </c>
      <c r="G1753">
        <v>30.75</v>
      </c>
      <c r="H1753">
        <v>3406.779</v>
      </c>
      <c r="I1753">
        <v>626.99569</v>
      </c>
      <c r="J1753">
        <v>5</v>
      </c>
    </row>
    <row r="1754" spans="1:10">
      <c r="A1754">
        <v>2017</v>
      </c>
      <c r="B1754">
        <v>4</v>
      </c>
      <c r="C1754" t="s">
        <v>89</v>
      </c>
      <c r="D1754" t="s">
        <v>906</v>
      </c>
      <c r="E1754" t="s">
        <v>99</v>
      </c>
      <c r="F1754">
        <v>5</v>
      </c>
      <c r="G1754">
        <v>26</v>
      </c>
      <c r="H1754">
        <v>2791.49</v>
      </c>
      <c r="I1754">
        <v>585.0639</v>
      </c>
      <c r="J1754">
        <v>6</v>
      </c>
    </row>
    <row r="1755" spans="1:10">
      <c r="A1755">
        <v>2017</v>
      </c>
      <c r="B1755">
        <v>4</v>
      </c>
      <c r="C1755" t="s">
        <v>89</v>
      </c>
      <c r="D1755" t="s">
        <v>907</v>
      </c>
      <c r="E1755" t="s">
        <v>99</v>
      </c>
      <c r="F1755">
        <v>5</v>
      </c>
      <c r="G1755">
        <v>15</v>
      </c>
      <c r="H1755">
        <v>1885.026</v>
      </c>
      <c r="I1755">
        <v>452.35286</v>
      </c>
      <c r="J1755">
        <v>7</v>
      </c>
    </row>
    <row r="1756" spans="1:10">
      <c r="A1756">
        <v>2017</v>
      </c>
      <c r="B1756">
        <v>4</v>
      </c>
      <c r="C1756" t="s">
        <v>89</v>
      </c>
      <c r="D1756" t="s">
        <v>900</v>
      </c>
      <c r="E1756" t="s">
        <v>99</v>
      </c>
      <c r="F1756">
        <v>5</v>
      </c>
      <c r="G1756">
        <v>16</v>
      </c>
      <c r="H1756">
        <v>1752</v>
      </c>
      <c r="I1756">
        <v>440.72</v>
      </c>
      <c r="J1756">
        <v>8</v>
      </c>
    </row>
    <row r="1757" spans="1:10">
      <c r="A1757">
        <v>2017</v>
      </c>
      <c r="B1757">
        <v>4</v>
      </c>
      <c r="C1757" t="s">
        <v>89</v>
      </c>
      <c r="D1757" t="s">
        <v>905</v>
      </c>
      <c r="E1757" t="s">
        <v>99</v>
      </c>
      <c r="F1757">
        <v>4</v>
      </c>
      <c r="G1757">
        <v>14</v>
      </c>
      <c r="H1757">
        <v>1787.506</v>
      </c>
      <c r="I1757">
        <v>398.62566</v>
      </c>
      <c r="J1757">
        <v>9</v>
      </c>
    </row>
    <row r="1758" spans="1:10">
      <c r="A1758">
        <v>2017</v>
      </c>
      <c r="B1758">
        <v>5</v>
      </c>
      <c r="C1758" t="s">
        <v>89</v>
      </c>
      <c r="D1758" t="s">
        <v>692</v>
      </c>
      <c r="E1758" t="s">
        <v>99</v>
      </c>
      <c r="F1758">
        <v>5</v>
      </c>
      <c r="G1758">
        <v>48</v>
      </c>
      <c r="H1758">
        <v>6084.05</v>
      </c>
      <c r="I1758">
        <v>1013.2455</v>
      </c>
      <c r="J1758">
        <v>1</v>
      </c>
    </row>
    <row r="1759" spans="1:10">
      <c r="A1759">
        <v>2017</v>
      </c>
      <c r="B1759">
        <v>5</v>
      </c>
      <c r="C1759" t="s">
        <v>89</v>
      </c>
      <c r="D1759" t="s">
        <v>690</v>
      </c>
      <c r="E1759" t="s">
        <v>99</v>
      </c>
      <c r="F1759">
        <v>4</v>
      </c>
      <c r="G1759">
        <v>45</v>
      </c>
      <c r="H1759">
        <v>5013.716</v>
      </c>
      <c r="I1759">
        <v>846.50876</v>
      </c>
      <c r="J1759">
        <v>2</v>
      </c>
    </row>
    <row r="1760" spans="1:10">
      <c r="A1760">
        <v>2017</v>
      </c>
      <c r="B1760">
        <v>5</v>
      </c>
      <c r="C1760" t="s">
        <v>89</v>
      </c>
      <c r="D1760" t="s">
        <v>694</v>
      </c>
      <c r="E1760" t="s">
        <v>99</v>
      </c>
      <c r="F1760">
        <v>5</v>
      </c>
      <c r="G1760">
        <v>35.25</v>
      </c>
      <c r="H1760">
        <v>3955.555</v>
      </c>
      <c r="I1760">
        <v>740.86105</v>
      </c>
      <c r="J1760">
        <v>3</v>
      </c>
    </row>
    <row r="1761" spans="1:10">
      <c r="A1761">
        <v>2017</v>
      </c>
      <c r="B1761">
        <v>5</v>
      </c>
      <c r="C1761" t="s">
        <v>89</v>
      </c>
      <c r="D1761" t="s">
        <v>693</v>
      </c>
      <c r="E1761" t="s">
        <v>99</v>
      </c>
      <c r="F1761">
        <v>4</v>
      </c>
      <c r="G1761">
        <v>38.25</v>
      </c>
      <c r="H1761">
        <v>4198.88</v>
      </c>
      <c r="I1761">
        <v>736.6268</v>
      </c>
      <c r="J1761">
        <v>4</v>
      </c>
    </row>
    <row r="1762" spans="1:10">
      <c r="A1762">
        <v>2017</v>
      </c>
      <c r="B1762">
        <v>5</v>
      </c>
      <c r="C1762" t="s">
        <v>89</v>
      </c>
      <c r="D1762" t="s">
        <v>691</v>
      </c>
      <c r="E1762" t="s">
        <v>99</v>
      </c>
      <c r="F1762">
        <v>4</v>
      </c>
      <c r="G1762">
        <v>27</v>
      </c>
      <c r="H1762">
        <v>3341</v>
      </c>
      <c r="I1762">
        <v>608.51</v>
      </c>
      <c r="J1762">
        <v>5</v>
      </c>
    </row>
    <row r="1763" spans="1:10">
      <c r="A1763">
        <v>2017</v>
      </c>
      <c r="B1763">
        <v>5</v>
      </c>
      <c r="C1763" t="s">
        <v>89</v>
      </c>
      <c r="D1763" t="s">
        <v>905</v>
      </c>
      <c r="E1763" t="s">
        <v>99</v>
      </c>
      <c r="F1763">
        <v>5</v>
      </c>
      <c r="G1763">
        <v>20</v>
      </c>
      <c r="H1763">
        <v>2515.53</v>
      </c>
      <c r="I1763">
        <v>536.7083</v>
      </c>
      <c r="J1763">
        <v>6</v>
      </c>
    </row>
    <row r="1764" spans="1:10">
      <c r="A1764">
        <v>2017</v>
      </c>
      <c r="B1764">
        <v>5</v>
      </c>
      <c r="C1764" t="s">
        <v>89</v>
      </c>
      <c r="D1764" t="s">
        <v>906</v>
      </c>
      <c r="E1764" t="s">
        <v>99</v>
      </c>
      <c r="F1764">
        <v>4</v>
      </c>
      <c r="G1764">
        <v>23</v>
      </c>
      <c r="H1764">
        <v>2425.192</v>
      </c>
      <c r="I1764">
        <v>495.77112</v>
      </c>
      <c r="J1764">
        <v>7</v>
      </c>
    </row>
    <row r="1765" spans="1:10">
      <c r="A1765">
        <v>2017</v>
      </c>
      <c r="B1765">
        <v>5</v>
      </c>
      <c r="C1765" t="s">
        <v>89</v>
      </c>
      <c r="D1765" t="s">
        <v>900</v>
      </c>
      <c r="E1765" t="s">
        <v>99</v>
      </c>
      <c r="F1765">
        <v>4</v>
      </c>
      <c r="G1765">
        <v>21.5</v>
      </c>
      <c r="H1765">
        <v>2389.511</v>
      </c>
      <c r="I1765">
        <v>487.34621</v>
      </c>
      <c r="J1765">
        <v>8</v>
      </c>
    </row>
    <row r="1766" spans="1:10">
      <c r="A1766">
        <v>2017</v>
      </c>
      <c r="B1766">
        <v>5</v>
      </c>
      <c r="C1766" t="s">
        <v>89</v>
      </c>
      <c r="D1766" t="s">
        <v>909</v>
      </c>
      <c r="E1766" t="s">
        <v>99</v>
      </c>
      <c r="F1766">
        <v>5</v>
      </c>
      <c r="G1766">
        <v>5</v>
      </c>
      <c r="H1766">
        <v>1000</v>
      </c>
      <c r="I1766">
        <v>325</v>
      </c>
      <c r="J1766">
        <v>9</v>
      </c>
    </row>
    <row r="1767" spans="1:10">
      <c r="A1767">
        <v>2017</v>
      </c>
      <c r="B1767">
        <v>5</v>
      </c>
      <c r="C1767" t="s">
        <v>89</v>
      </c>
      <c r="D1767" t="s">
        <v>907</v>
      </c>
      <c r="E1767" t="s">
        <v>99</v>
      </c>
      <c r="F1767">
        <v>4</v>
      </c>
      <c r="G1767">
        <v>6</v>
      </c>
      <c r="H1767">
        <v>754</v>
      </c>
      <c r="I1767">
        <v>260.94</v>
      </c>
      <c r="J1767">
        <v>10</v>
      </c>
    </row>
    <row r="1768" spans="1:10">
      <c r="A1768">
        <v>2017</v>
      </c>
      <c r="B1768">
        <v>5</v>
      </c>
      <c r="C1768" t="s">
        <v>89</v>
      </c>
      <c r="D1768" t="s">
        <v>904</v>
      </c>
      <c r="E1768" t="s">
        <v>99</v>
      </c>
      <c r="F1768">
        <v>4</v>
      </c>
      <c r="G1768">
        <v>4</v>
      </c>
      <c r="H1768">
        <v>800</v>
      </c>
      <c r="I1768">
        <v>260</v>
      </c>
      <c r="J1768">
        <v>11</v>
      </c>
    </row>
    <row r="1769" spans="1:10">
      <c r="A1769">
        <v>2017</v>
      </c>
      <c r="B1769">
        <v>5</v>
      </c>
      <c r="C1769" t="s">
        <v>89</v>
      </c>
      <c r="D1769" t="s">
        <v>910</v>
      </c>
      <c r="E1769" t="s">
        <v>99</v>
      </c>
      <c r="F1769">
        <v>1</v>
      </c>
      <c r="G1769">
        <v>1</v>
      </c>
      <c r="H1769">
        <v>128</v>
      </c>
      <c r="I1769">
        <v>57.08</v>
      </c>
      <c r="J1769">
        <v>12</v>
      </c>
    </row>
    <row r="1770" spans="1:10">
      <c r="A1770">
        <v>2017</v>
      </c>
      <c r="B1770">
        <v>6</v>
      </c>
      <c r="C1770" t="s">
        <v>89</v>
      </c>
      <c r="D1770" t="s">
        <v>690</v>
      </c>
      <c r="E1770" t="s">
        <v>99</v>
      </c>
      <c r="F1770">
        <v>5</v>
      </c>
      <c r="G1770">
        <v>59.25</v>
      </c>
      <c r="H1770">
        <v>6706.175</v>
      </c>
      <c r="I1770">
        <v>1115.42925</v>
      </c>
      <c r="J1770">
        <v>1</v>
      </c>
    </row>
    <row r="1771" spans="1:10">
      <c r="A1771">
        <v>2017</v>
      </c>
      <c r="B1771">
        <v>6</v>
      </c>
      <c r="C1771" t="s">
        <v>89</v>
      </c>
      <c r="D1771" t="s">
        <v>693</v>
      </c>
      <c r="E1771" t="s">
        <v>99</v>
      </c>
      <c r="F1771">
        <v>5</v>
      </c>
      <c r="G1771">
        <v>46.5</v>
      </c>
      <c r="H1771">
        <v>5165.925</v>
      </c>
      <c r="I1771">
        <v>907.75175</v>
      </c>
      <c r="J1771">
        <v>2</v>
      </c>
    </row>
    <row r="1772" spans="1:10">
      <c r="A1772">
        <v>2017</v>
      </c>
      <c r="B1772">
        <v>6</v>
      </c>
      <c r="C1772" t="s">
        <v>89</v>
      </c>
      <c r="D1772" t="s">
        <v>694</v>
      </c>
      <c r="E1772" t="s">
        <v>99</v>
      </c>
      <c r="F1772">
        <v>5</v>
      </c>
      <c r="G1772">
        <v>28.5</v>
      </c>
      <c r="H1772">
        <v>3244.533</v>
      </c>
      <c r="I1772">
        <v>642.39863</v>
      </c>
      <c r="J1772">
        <v>3</v>
      </c>
    </row>
    <row r="1773" spans="1:10">
      <c r="A1773">
        <v>2017</v>
      </c>
      <c r="B1773">
        <v>6</v>
      </c>
      <c r="C1773" t="s">
        <v>89</v>
      </c>
      <c r="D1773" t="s">
        <v>692</v>
      </c>
      <c r="E1773" t="s">
        <v>99</v>
      </c>
      <c r="F1773">
        <v>4</v>
      </c>
      <c r="G1773">
        <v>23</v>
      </c>
      <c r="H1773">
        <v>2957.53</v>
      </c>
      <c r="I1773">
        <v>554.3283</v>
      </c>
      <c r="J1773">
        <v>4</v>
      </c>
    </row>
    <row r="1774" spans="1:10">
      <c r="A1774">
        <v>2017</v>
      </c>
      <c r="B1774">
        <v>6</v>
      </c>
      <c r="C1774" t="s">
        <v>89</v>
      </c>
      <c r="D1774" t="s">
        <v>906</v>
      </c>
      <c r="E1774" t="s">
        <v>99</v>
      </c>
      <c r="F1774">
        <v>5</v>
      </c>
      <c r="G1774">
        <v>20</v>
      </c>
      <c r="H1774">
        <v>2137.192</v>
      </c>
      <c r="I1774">
        <v>495.09112</v>
      </c>
      <c r="J1774">
        <v>5</v>
      </c>
    </row>
    <row r="1775" spans="1:10">
      <c r="A1775">
        <v>2017</v>
      </c>
      <c r="B1775">
        <v>6</v>
      </c>
      <c r="C1775" t="s">
        <v>89</v>
      </c>
      <c r="D1775" t="s">
        <v>691</v>
      </c>
      <c r="E1775" t="s">
        <v>99</v>
      </c>
      <c r="F1775">
        <v>4</v>
      </c>
      <c r="G1775">
        <v>15</v>
      </c>
      <c r="H1775">
        <v>1917.5</v>
      </c>
      <c r="I1775">
        <v>415.925</v>
      </c>
      <c r="J1775">
        <v>6</v>
      </c>
    </row>
    <row r="1776" spans="1:10">
      <c r="A1776">
        <v>2017</v>
      </c>
      <c r="B1776">
        <v>6</v>
      </c>
      <c r="C1776" t="s">
        <v>89</v>
      </c>
      <c r="D1776" t="s">
        <v>900</v>
      </c>
      <c r="E1776" t="s">
        <v>99</v>
      </c>
      <c r="F1776">
        <v>5</v>
      </c>
      <c r="G1776">
        <v>10</v>
      </c>
      <c r="H1776">
        <v>1128</v>
      </c>
      <c r="I1776">
        <v>354.08</v>
      </c>
      <c r="J1776">
        <v>7</v>
      </c>
    </row>
    <row r="1777" spans="1:10">
      <c r="A1777">
        <v>2017</v>
      </c>
      <c r="B1777">
        <v>6</v>
      </c>
      <c r="C1777" t="s">
        <v>89</v>
      </c>
      <c r="D1777" t="s">
        <v>904</v>
      </c>
      <c r="E1777" t="s">
        <v>99</v>
      </c>
      <c r="F1777">
        <v>4</v>
      </c>
      <c r="G1777">
        <v>6</v>
      </c>
      <c r="H1777">
        <v>1200</v>
      </c>
      <c r="I1777">
        <v>310</v>
      </c>
      <c r="J1777">
        <v>8</v>
      </c>
    </row>
    <row r="1778" spans="1:10">
      <c r="A1778">
        <v>2017</v>
      </c>
      <c r="B1778">
        <v>6</v>
      </c>
      <c r="C1778" t="s">
        <v>89</v>
      </c>
      <c r="D1778" t="s">
        <v>905</v>
      </c>
      <c r="E1778" t="s">
        <v>99</v>
      </c>
      <c r="F1778">
        <v>4</v>
      </c>
      <c r="G1778">
        <v>5</v>
      </c>
      <c r="H1778">
        <v>624</v>
      </c>
      <c r="I1778">
        <v>243.64</v>
      </c>
      <c r="J1778">
        <v>9</v>
      </c>
    </row>
    <row r="1779" spans="1:10">
      <c r="A1779">
        <v>2017</v>
      </c>
      <c r="B1779">
        <v>6</v>
      </c>
      <c r="C1779" t="s">
        <v>89</v>
      </c>
      <c r="D1779" t="s">
        <v>907</v>
      </c>
      <c r="E1779" t="s">
        <v>99</v>
      </c>
      <c r="F1779">
        <v>2</v>
      </c>
      <c r="G1779">
        <v>3</v>
      </c>
      <c r="H1779">
        <v>390</v>
      </c>
      <c r="I1779">
        <v>131.9</v>
      </c>
      <c r="J1779">
        <v>10</v>
      </c>
    </row>
    <row r="1780" spans="1:10">
      <c r="A1780">
        <v>2017</v>
      </c>
      <c r="B1780">
        <v>6</v>
      </c>
      <c r="C1780" t="s">
        <v>89</v>
      </c>
      <c r="D1780" t="s">
        <v>909</v>
      </c>
      <c r="E1780" t="s">
        <v>99</v>
      </c>
      <c r="F1780">
        <v>2</v>
      </c>
      <c r="G1780">
        <v>2</v>
      </c>
      <c r="H1780">
        <v>400</v>
      </c>
      <c r="I1780">
        <v>130</v>
      </c>
      <c r="J1780">
        <v>11</v>
      </c>
    </row>
    <row r="1781" spans="1:10">
      <c r="A1781">
        <v>2017</v>
      </c>
      <c r="B1781">
        <v>7</v>
      </c>
      <c r="C1781" t="s">
        <v>89</v>
      </c>
      <c r="D1781" t="s">
        <v>695</v>
      </c>
      <c r="E1781" t="s">
        <v>491</v>
      </c>
      <c r="F1781">
        <v>15</v>
      </c>
      <c r="G1781">
        <v>270</v>
      </c>
      <c r="H1781">
        <v>26294.85</v>
      </c>
      <c r="I1781">
        <v>4302.4335</v>
      </c>
      <c r="J1781">
        <v>1</v>
      </c>
    </row>
    <row r="1782" spans="1:10">
      <c r="A1782">
        <v>2017</v>
      </c>
      <c r="B1782">
        <v>7</v>
      </c>
      <c r="C1782" t="s">
        <v>89</v>
      </c>
      <c r="D1782" t="s">
        <v>696</v>
      </c>
      <c r="E1782" t="s">
        <v>491</v>
      </c>
      <c r="F1782">
        <v>15</v>
      </c>
      <c r="G1782">
        <v>30</v>
      </c>
      <c r="H1782">
        <v>3705</v>
      </c>
      <c r="I1782">
        <v>1097.55</v>
      </c>
      <c r="J1782">
        <v>2</v>
      </c>
    </row>
    <row r="1783" spans="1:10">
      <c r="A1783">
        <v>2017</v>
      </c>
      <c r="B1783">
        <v>7</v>
      </c>
      <c r="C1783" t="s">
        <v>89</v>
      </c>
      <c r="D1783" t="s">
        <v>692</v>
      </c>
      <c r="E1783" t="s">
        <v>99</v>
      </c>
      <c r="F1783">
        <v>1</v>
      </c>
      <c r="G1783">
        <v>12</v>
      </c>
      <c r="H1783">
        <v>1547.01</v>
      </c>
      <c r="I1783">
        <v>246.1711</v>
      </c>
      <c r="J1783">
        <v>3</v>
      </c>
    </row>
    <row r="1784" spans="1:10">
      <c r="A1784">
        <v>2017</v>
      </c>
      <c r="B1784">
        <v>7</v>
      </c>
      <c r="C1784" t="s">
        <v>89</v>
      </c>
      <c r="D1784" t="s">
        <v>694</v>
      </c>
      <c r="E1784" t="s">
        <v>99</v>
      </c>
      <c r="F1784">
        <v>1</v>
      </c>
      <c r="G1784">
        <v>6</v>
      </c>
      <c r="H1784">
        <v>679.511</v>
      </c>
      <c r="I1784">
        <v>132.74621</v>
      </c>
      <c r="J1784">
        <v>4</v>
      </c>
    </row>
    <row r="1785" spans="1:10">
      <c r="A1785">
        <v>2017</v>
      </c>
      <c r="B1785">
        <v>7</v>
      </c>
      <c r="C1785" t="s">
        <v>89</v>
      </c>
      <c r="D1785" t="s">
        <v>906</v>
      </c>
      <c r="E1785" t="s">
        <v>99</v>
      </c>
      <c r="F1785">
        <v>1</v>
      </c>
      <c r="G1785">
        <v>6</v>
      </c>
      <c r="H1785">
        <v>678.298</v>
      </c>
      <c r="I1785">
        <v>132.61278</v>
      </c>
      <c r="J1785">
        <v>5</v>
      </c>
    </row>
    <row r="1786" spans="1:10">
      <c r="A1786">
        <v>2017</v>
      </c>
      <c r="B1786">
        <v>7</v>
      </c>
      <c r="C1786" t="s">
        <v>89</v>
      </c>
      <c r="D1786" t="s">
        <v>691</v>
      </c>
      <c r="E1786" t="s">
        <v>99</v>
      </c>
      <c r="F1786">
        <v>1</v>
      </c>
      <c r="G1786">
        <v>4</v>
      </c>
      <c r="H1786">
        <v>481</v>
      </c>
      <c r="I1786">
        <v>104.91</v>
      </c>
      <c r="J1786">
        <v>6</v>
      </c>
    </row>
    <row r="1787" spans="1:10">
      <c r="A1787">
        <v>2017</v>
      </c>
      <c r="B1787">
        <v>7</v>
      </c>
      <c r="C1787" t="s">
        <v>89</v>
      </c>
      <c r="D1787" t="s">
        <v>905</v>
      </c>
      <c r="E1787" t="s">
        <v>99</v>
      </c>
      <c r="F1787">
        <v>1</v>
      </c>
      <c r="G1787">
        <v>3</v>
      </c>
      <c r="H1787">
        <v>390</v>
      </c>
      <c r="I1787">
        <v>91.9</v>
      </c>
      <c r="J1787">
        <v>7</v>
      </c>
    </row>
    <row r="1788" spans="1:10">
      <c r="A1788">
        <v>2017</v>
      </c>
      <c r="B1788">
        <v>7</v>
      </c>
      <c r="C1788" t="s">
        <v>89</v>
      </c>
      <c r="D1788" t="s">
        <v>904</v>
      </c>
      <c r="E1788" t="s">
        <v>99</v>
      </c>
      <c r="F1788">
        <v>1</v>
      </c>
      <c r="G1788">
        <v>1</v>
      </c>
      <c r="H1788">
        <v>200</v>
      </c>
      <c r="I1788">
        <v>65</v>
      </c>
      <c r="J1788">
        <v>8</v>
      </c>
    </row>
    <row r="1789" spans="1:10">
      <c r="A1789">
        <v>2017</v>
      </c>
      <c r="B1789">
        <v>7</v>
      </c>
      <c r="C1789" t="s">
        <v>89</v>
      </c>
      <c r="D1789" t="s">
        <v>909</v>
      </c>
      <c r="E1789" t="s">
        <v>99</v>
      </c>
      <c r="F1789">
        <v>1</v>
      </c>
      <c r="G1789">
        <v>1</v>
      </c>
      <c r="H1789">
        <v>200</v>
      </c>
      <c r="I1789">
        <v>65</v>
      </c>
      <c r="J1789">
        <v>9</v>
      </c>
    </row>
    <row r="1790" spans="1:10">
      <c r="A1790">
        <v>2017</v>
      </c>
      <c r="B1790">
        <v>7</v>
      </c>
      <c r="C1790" t="s">
        <v>89</v>
      </c>
      <c r="D1790" t="s">
        <v>907</v>
      </c>
      <c r="E1790" t="s">
        <v>99</v>
      </c>
      <c r="F1790">
        <v>1</v>
      </c>
      <c r="G1790">
        <v>1</v>
      </c>
      <c r="H1790">
        <v>130</v>
      </c>
      <c r="I1790">
        <v>57.3</v>
      </c>
      <c r="J1790">
        <v>10</v>
      </c>
    </row>
    <row r="1791" spans="1:10">
      <c r="A1791">
        <v>2017</v>
      </c>
      <c r="B1791">
        <v>8</v>
      </c>
      <c r="C1791" t="s">
        <v>89</v>
      </c>
      <c r="D1791" t="s">
        <v>697</v>
      </c>
      <c r="E1791" t="s">
        <v>491</v>
      </c>
      <c r="F1791">
        <v>15</v>
      </c>
      <c r="G1791">
        <v>222</v>
      </c>
      <c r="H1791">
        <v>21841.55</v>
      </c>
      <c r="I1791">
        <v>3668.5705</v>
      </c>
      <c r="J1791">
        <v>1</v>
      </c>
    </row>
    <row r="1792" spans="1:10">
      <c r="A1792">
        <v>2017</v>
      </c>
      <c r="B1792">
        <v>8</v>
      </c>
      <c r="C1792" t="s">
        <v>89</v>
      </c>
      <c r="D1792" t="s">
        <v>698</v>
      </c>
      <c r="E1792" t="s">
        <v>491</v>
      </c>
      <c r="F1792">
        <v>15</v>
      </c>
      <c r="G1792">
        <v>129</v>
      </c>
      <c r="H1792">
        <v>14270.6</v>
      </c>
      <c r="I1792">
        <v>2556.766</v>
      </c>
      <c r="J1792">
        <v>2</v>
      </c>
    </row>
    <row r="1793" spans="1:10">
      <c r="A1793">
        <v>2017</v>
      </c>
      <c r="B1793">
        <v>8</v>
      </c>
      <c r="C1793" t="s">
        <v>89</v>
      </c>
      <c r="D1793" t="s">
        <v>699</v>
      </c>
      <c r="E1793" t="s">
        <v>544</v>
      </c>
      <c r="F1793">
        <v>15</v>
      </c>
      <c r="G1793">
        <v>100</v>
      </c>
      <c r="H1793">
        <v>9045.6</v>
      </c>
      <c r="I1793">
        <v>1895.016</v>
      </c>
      <c r="J1793">
        <v>3</v>
      </c>
    </row>
    <row r="1794" spans="1:10">
      <c r="A1794">
        <v>2017</v>
      </c>
      <c r="B1794">
        <v>8</v>
      </c>
      <c r="C1794" t="s">
        <v>89</v>
      </c>
      <c r="D1794" t="s">
        <v>700</v>
      </c>
      <c r="E1794" t="s">
        <v>491</v>
      </c>
      <c r="F1794">
        <v>15</v>
      </c>
      <c r="G1794">
        <v>31</v>
      </c>
      <c r="H1794">
        <v>3698.5</v>
      </c>
      <c r="I1794">
        <v>1099.835</v>
      </c>
      <c r="J1794">
        <v>4</v>
      </c>
    </row>
    <row r="1795" spans="1:10">
      <c r="A1795">
        <v>2017</v>
      </c>
      <c r="B1795">
        <v>8</v>
      </c>
      <c r="C1795" t="s">
        <v>89</v>
      </c>
      <c r="D1795" t="s">
        <v>911</v>
      </c>
      <c r="E1795" t="s">
        <v>544</v>
      </c>
      <c r="F1795">
        <v>1</v>
      </c>
      <c r="G1795">
        <v>1</v>
      </c>
      <c r="H1795">
        <v>102</v>
      </c>
      <c r="I1795">
        <v>54.22</v>
      </c>
      <c r="J1795">
        <v>5</v>
      </c>
    </row>
    <row r="1796" spans="1:10">
      <c r="A1796">
        <v>2017</v>
      </c>
      <c r="B1796">
        <v>9</v>
      </c>
      <c r="C1796" t="s">
        <v>89</v>
      </c>
      <c r="D1796" t="s">
        <v>701</v>
      </c>
      <c r="E1796" t="s">
        <v>505</v>
      </c>
      <c r="F1796">
        <v>3</v>
      </c>
      <c r="G1796">
        <v>23</v>
      </c>
      <c r="H1796">
        <v>2600.32</v>
      </c>
      <c r="I1796">
        <v>475.0352</v>
      </c>
      <c r="J1796">
        <v>1</v>
      </c>
    </row>
    <row r="1797" spans="1:10">
      <c r="A1797">
        <v>2017</v>
      </c>
      <c r="B1797">
        <v>9</v>
      </c>
      <c r="C1797" t="s">
        <v>89</v>
      </c>
      <c r="D1797" t="s">
        <v>702</v>
      </c>
      <c r="E1797" t="s">
        <v>505</v>
      </c>
      <c r="F1797">
        <v>3</v>
      </c>
      <c r="G1797">
        <v>16</v>
      </c>
      <c r="H1797">
        <v>1956.53</v>
      </c>
      <c r="I1797">
        <v>383.2183</v>
      </c>
      <c r="J1797">
        <v>2</v>
      </c>
    </row>
    <row r="1798" spans="1:10">
      <c r="A1798">
        <v>2017</v>
      </c>
      <c r="B1798">
        <v>9</v>
      </c>
      <c r="C1798" t="s">
        <v>89</v>
      </c>
      <c r="D1798" t="s">
        <v>703</v>
      </c>
      <c r="E1798" t="s">
        <v>505</v>
      </c>
      <c r="F1798">
        <v>3</v>
      </c>
      <c r="G1798">
        <v>13</v>
      </c>
      <c r="H1798">
        <v>1527.5</v>
      </c>
      <c r="I1798">
        <v>327.025</v>
      </c>
      <c r="J1798">
        <v>3</v>
      </c>
    </row>
    <row r="1799" spans="1:10">
      <c r="A1799">
        <v>2017</v>
      </c>
      <c r="B1799">
        <v>9</v>
      </c>
      <c r="C1799" t="s">
        <v>89</v>
      </c>
      <c r="D1799" t="s">
        <v>704</v>
      </c>
      <c r="E1799" t="s">
        <v>505</v>
      </c>
      <c r="F1799">
        <v>3</v>
      </c>
      <c r="G1799">
        <v>11</v>
      </c>
      <c r="H1799">
        <v>1313.32</v>
      </c>
      <c r="I1799">
        <v>297.4652</v>
      </c>
      <c r="J1799">
        <v>4</v>
      </c>
    </row>
    <row r="1800" spans="1:10">
      <c r="A1800">
        <v>2017</v>
      </c>
      <c r="B1800">
        <v>9</v>
      </c>
      <c r="C1800" t="s">
        <v>89</v>
      </c>
      <c r="D1800" t="s">
        <v>912</v>
      </c>
      <c r="E1800" t="s">
        <v>706</v>
      </c>
      <c r="F1800">
        <v>2</v>
      </c>
      <c r="G1800">
        <v>14</v>
      </c>
      <c r="H1800">
        <v>1058.76</v>
      </c>
      <c r="I1800">
        <v>238.4636</v>
      </c>
      <c r="J1800">
        <v>5</v>
      </c>
    </row>
    <row r="1801" spans="1:10">
      <c r="A1801">
        <v>2017</v>
      </c>
      <c r="B1801">
        <v>9</v>
      </c>
      <c r="C1801" t="s">
        <v>89</v>
      </c>
      <c r="D1801" t="s">
        <v>913</v>
      </c>
      <c r="E1801" t="s">
        <v>505</v>
      </c>
      <c r="F1801">
        <v>1</v>
      </c>
      <c r="G1801">
        <v>8</v>
      </c>
      <c r="H1801">
        <v>922.03</v>
      </c>
      <c r="I1801">
        <v>165.4233</v>
      </c>
      <c r="J1801">
        <v>6</v>
      </c>
    </row>
    <row r="1802" spans="1:10">
      <c r="A1802">
        <v>2017</v>
      </c>
      <c r="B1802">
        <v>9</v>
      </c>
      <c r="C1802" t="s">
        <v>89</v>
      </c>
      <c r="D1802" t="s">
        <v>914</v>
      </c>
      <c r="E1802" t="s">
        <v>505</v>
      </c>
      <c r="F1802">
        <v>2</v>
      </c>
      <c r="G1802">
        <v>2</v>
      </c>
      <c r="H1802">
        <v>260</v>
      </c>
      <c r="I1802">
        <v>114.6</v>
      </c>
      <c r="J1802">
        <v>7</v>
      </c>
    </row>
    <row r="1803" spans="1:10">
      <c r="A1803">
        <v>2017</v>
      </c>
      <c r="B1803">
        <v>9</v>
      </c>
      <c r="C1803" t="s">
        <v>89</v>
      </c>
      <c r="D1803" t="s">
        <v>915</v>
      </c>
      <c r="E1803" t="s">
        <v>505</v>
      </c>
      <c r="F1803">
        <v>1</v>
      </c>
      <c r="G1803">
        <v>3</v>
      </c>
      <c r="H1803">
        <v>331.5</v>
      </c>
      <c r="I1803">
        <v>85.465</v>
      </c>
      <c r="J1803">
        <v>8</v>
      </c>
    </row>
    <row r="1804" spans="1:10">
      <c r="A1804">
        <v>2017</v>
      </c>
      <c r="B1804">
        <v>9</v>
      </c>
      <c r="C1804" t="s">
        <v>89</v>
      </c>
      <c r="D1804" t="s">
        <v>916</v>
      </c>
      <c r="E1804" t="s">
        <v>505</v>
      </c>
      <c r="F1804">
        <v>1</v>
      </c>
      <c r="G1804">
        <v>2</v>
      </c>
      <c r="H1804">
        <v>234</v>
      </c>
      <c r="I1804">
        <v>71.74</v>
      </c>
      <c r="J1804">
        <v>9</v>
      </c>
    </row>
    <row r="1805" spans="1:10">
      <c r="A1805">
        <v>2017</v>
      </c>
      <c r="B1805">
        <v>10</v>
      </c>
      <c r="C1805" t="s">
        <v>89</v>
      </c>
      <c r="D1805" t="s">
        <v>702</v>
      </c>
      <c r="E1805" t="s">
        <v>505</v>
      </c>
      <c r="F1805">
        <v>5</v>
      </c>
      <c r="G1805">
        <v>45</v>
      </c>
      <c r="H1805">
        <v>5659.59</v>
      </c>
      <c r="I1805">
        <v>957.5549</v>
      </c>
      <c r="J1805">
        <v>1</v>
      </c>
    </row>
    <row r="1806" spans="1:10">
      <c r="A1806">
        <v>2017</v>
      </c>
      <c r="B1806">
        <v>10</v>
      </c>
      <c r="C1806" t="s">
        <v>89</v>
      </c>
      <c r="D1806" t="s">
        <v>701</v>
      </c>
      <c r="E1806" t="s">
        <v>505</v>
      </c>
      <c r="F1806">
        <v>5</v>
      </c>
      <c r="G1806">
        <v>40</v>
      </c>
      <c r="H1806">
        <v>4745</v>
      </c>
      <c r="I1806">
        <v>841.95</v>
      </c>
      <c r="J1806">
        <v>2</v>
      </c>
    </row>
    <row r="1807" spans="1:10">
      <c r="A1807">
        <v>2017</v>
      </c>
      <c r="B1807">
        <v>10</v>
      </c>
      <c r="C1807" t="s">
        <v>89</v>
      </c>
      <c r="D1807" t="s">
        <v>704</v>
      </c>
      <c r="E1807" t="s">
        <v>505</v>
      </c>
      <c r="F1807">
        <v>5</v>
      </c>
      <c r="G1807">
        <v>22</v>
      </c>
      <c r="H1807">
        <v>2746.88</v>
      </c>
      <c r="I1807">
        <v>568.1568</v>
      </c>
      <c r="J1807">
        <v>3</v>
      </c>
    </row>
    <row r="1808" spans="1:10">
      <c r="A1808">
        <v>2017</v>
      </c>
      <c r="B1808">
        <v>10</v>
      </c>
      <c r="C1808" t="s">
        <v>89</v>
      </c>
      <c r="D1808" t="s">
        <v>703</v>
      </c>
      <c r="E1808" t="s">
        <v>505</v>
      </c>
      <c r="F1808">
        <v>5</v>
      </c>
      <c r="G1808">
        <v>22</v>
      </c>
      <c r="H1808">
        <v>2664</v>
      </c>
      <c r="I1808">
        <v>559.04</v>
      </c>
      <c r="J1808">
        <v>4</v>
      </c>
    </row>
    <row r="1809" spans="1:10">
      <c r="A1809">
        <v>2017</v>
      </c>
      <c r="B1809">
        <v>10</v>
      </c>
      <c r="C1809" t="s">
        <v>89</v>
      </c>
      <c r="D1809" t="s">
        <v>914</v>
      </c>
      <c r="E1809" t="s">
        <v>505</v>
      </c>
      <c r="F1809">
        <v>5</v>
      </c>
      <c r="G1809">
        <v>17</v>
      </c>
      <c r="H1809">
        <v>2138.5</v>
      </c>
      <c r="I1809">
        <v>486.235</v>
      </c>
      <c r="J1809">
        <v>5</v>
      </c>
    </row>
    <row r="1810" spans="1:10">
      <c r="A1810">
        <v>2017</v>
      </c>
      <c r="B1810">
        <v>10</v>
      </c>
      <c r="C1810" t="s">
        <v>89</v>
      </c>
      <c r="D1810" t="s">
        <v>705</v>
      </c>
      <c r="E1810" t="s">
        <v>706</v>
      </c>
      <c r="F1810">
        <v>3</v>
      </c>
      <c r="G1810">
        <v>17</v>
      </c>
      <c r="H1810">
        <v>1359.66</v>
      </c>
      <c r="I1810">
        <v>320.5626</v>
      </c>
      <c r="J1810">
        <v>6</v>
      </c>
    </row>
    <row r="1811" spans="1:10">
      <c r="A1811">
        <v>2017</v>
      </c>
      <c r="B1811">
        <v>10</v>
      </c>
      <c r="C1811" t="s">
        <v>89</v>
      </c>
      <c r="D1811" t="s">
        <v>917</v>
      </c>
      <c r="E1811" t="s">
        <v>505</v>
      </c>
      <c r="F1811">
        <v>1</v>
      </c>
      <c r="G1811">
        <v>4</v>
      </c>
      <c r="H1811">
        <v>474.82</v>
      </c>
      <c r="I1811">
        <v>104.2302</v>
      </c>
      <c r="J1811">
        <v>7</v>
      </c>
    </row>
    <row r="1812" spans="1:10">
      <c r="A1812">
        <v>2017</v>
      </c>
      <c r="B1812">
        <v>11</v>
      </c>
      <c r="C1812" t="s">
        <v>89</v>
      </c>
      <c r="D1812" t="s">
        <v>702</v>
      </c>
      <c r="E1812" t="s">
        <v>505</v>
      </c>
      <c r="F1812">
        <v>4</v>
      </c>
      <c r="G1812">
        <v>49</v>
      </c>
      <c r="H1812">
        <v>6250.09</v>
      </c>
      <c r="I1812">
        <v>994.5099</v>
      </c>
      <c r="J1812">
        <v>1</v>
      </c>
    </row>
    <row r="1813" spans="1:10">
      <c r="A1813">
        <v>2017</v>
      </c>
      <c r="B1813">
        <v>11</v>
      </c>
      <c r="C1813" t="s">
        <v>89</v>
      </c>
      <c r="D1813" t="s">
        <v>701</v>
      </c>
      <c r="E1813" t="s">
        <v>505</v>
      </c>
      <c r="F1813">
        <v>4</v>
      </c>
      <c r="G1813">
        <v>38</v>
      </c>
      <c r="H1813">
        <v>4503.2</v>
      </c>
      <c r="I1813">
        <v>769.352</v>
      </c>
      <c r="J1813">
        <v>2</v>
      </c>
    </row>
    <row r="1814" spans="1:10">
      <c r="A1814">
        <v>2017</v>
      </c>
      <c r="B1814">
        <v>11</v>
      </c>
      <c r="C1814" t="s">
        <v>89</v>
      </c>
      <c r="D1814" t="s">
        <v>705</v>
      </c>
      <c r="E1814" t="s">
        <v>706</v>
      </c>
      <c r="F1814">
        <v>4</v>
      </c>
      <c r="G1814">
        <v>28</v>
      </c>
      <c r="H1814">
        <v>2258.26</v>
      </c>
      <c r="I1814">
        <v>492.4086</v>
      </c>
      <c r="J1814">
        <v>3</v>
      </c>
    </row>
    <row r="1815" spans="1:10">
      <c r="A1815">
        <v>2017</v>
      </c>
      <c r="B1815">
        <v>11</v>
      </c>
      <c r="C1815" t="s">
        <v>89</v>
      </c>
      <c r="D1815" t="s">
        <v>704</v>
      </c>
      <c r="E1815" t="s">
        <v>505</v>
      </c>
      <c r="F1815">
        <v>4</v>
      </c>
      <c r="G1815">
        <v>18</v>
      </c>
      <c r="H1815">
        <v>2195.68</v>
      </c>
      <c r="I1815">
        <v>455.5248</v>
      </c>
      <c r="J1815">
        <v>4</v>
      </c>
    </row>
    <row r="1816" spans="1:10">
      <c r="A1816">
        <v>2017</v>
      </c>
      <c r="B1816">
        <v>11</v>
      </c>
      <c r="C1816" t="s">
        <v>89</v>
      </c>
      <c r="D1816" t="s">
        <v>703</v>
      </c>
      <c r="E1816" t="s">
        <v>505</v>
      </c>
      <c r="F1816">
        <v>4</v>
      </c>
      <c r="G1816">
        <v>16</v>
      </c>
      <c r="H1816">
        <v>1950</v>
      </c>
      <c r="I1816">
        <v>422.5</v>
      </c>
      <c r="J1816">
        <v>5</v>
      </c>
    </row>
    <row r="1817" spans="1:10">
      <c r="A1817">
        <v>2017</v>
      </c>
      <c r="B1817">
        <v>11</v>
      </c>
      <c r="C1817" t="s">
        <v>89</v>
      </c>
      <c r="D1817" t="s">
        <v>914</v>
      </c>
      <c r="E1817" t="s">
        <v>505</v>
      </c>
      <c r="F1817">
        <v>4</v>
      </c>
      <c r="G1817">
        <v>10</v>
      </c>
      <c r="H1817">
        <v>1268.8</v>
      </c>
      <c r="I1817">
        <v>329.568</v>
      </c>
      <c r="J1817">
        <v>6</v>
      </c>
    </row>
    <row r="1818" spans="1:10">
      <c r="A1818">
        <v>2017</v>
      </c>
      <c r="B1818">
        <v>11</v>
      </c>
      <c r="C1818" t="s">
        <v>89</v>
      </c>
      <c r="D1818" t="s">
        <v>918</v>
      </c>
      <c r="E1818" t="s">
        <v>505</v>
      </c>
      <c r="F1818">
        <v>1</v>
      </c>
      <c r="G1818">
        <v>1</v>
      </c>
      <c r="H1818">
        <v>104</v>
      </c>
      <c r="I1818">
        <v>54.44</v>
      </c>
      <c r="J1818">
        <v>7</v>
      </c>
    </row>
    <row r="1819" spans="1:10">
      <c r="A1819">
        <v>2017</v>
      </c>
      <c r="B1819">
        <v>12</v>
      </c>
      <c r="C1819" t="s">
        <v>89</v>
      </c>
      <c r="D1819" t="s">
        <v>701</v>
      </c>
      <c r="E1819" t="s">
        <v>505</v>
      </c>
      <c r="F1819">
        <v>5</v>
      </c>
      <c r="G1819">
        <v>42</v>
      </c>
      <c r="H1819">
        <v>5062.2</v>
      </c>
      <c r="I1819">
        <v>882.842</v>
      </c>
      <c r="J1819">
        <v>1</v>
      </c>
    </row>
    <row r="1820" spans="1:10">
      <c r="A1820">
        <v>2017</v>
      </c>
      <c r="B1820">
        <v>12</v>
      </c>
      <c r="C1820" t="s">
        <v>89</v>
      </c>
      <c r="D1820" t="s">
        <v>704</v>
      </c>
      <c r="E1820" t="s">
        <v>505</v>
      </c>
      <c r="F1820">
        <v>5</v>
      </c>
      <c r="G1820">
        <v>30</v>
      </c>
      <c r="H1820">
        <v>3686.81</v>
      </c>
      <c r="I1820">
        <v>695.5491</v>
      </c>
      <c r="J1820">
        <v>2</v>
      </c>
    </row>
    <row r="1821" spans="1:10">
      <c r="A1821">
        <v>2017</v>
      </c>
      <c r="B1821">
        <v>12</v>
      </c>
      <c r="C1821" t="s">
        <v>89</v>
      </c>
      <c r="D1821" t="s">
        <v>705</v>
      </c>
      <c r="E1821" t="s">
        <v>706</v>
      </c>
      <c r="F1821">
        <v>6</v>
      </c>
      <c r="G1821">
        <v>37</v>
      </c>
      <c r="H1821">
        <v>3092.83</v>
      </c>
      <c r="I1821">
        <v>691.2113</v>
      </c>
      <c r="J1821">
        <v>3</v>
      </c>
    </row>
    <row r="1822" spans="1:10">
      <c r="A1822">
        <v>2017</v>
      </c>
      <c r="B1822">
        <v>12</v>
      </c>
      <c r="C1822" t="s">
        <v>89</v>
      </c>
      <c r="D1822" t="s">
        <v>702</v>
      </c>
      <c r="E1822" t="s">
        <v>505</v>
      </c>
      <c r="F1822">
        <v>5</v>
      </c>
      <c r="G1822">
        <v>29</v>
      </c>
      <c r="H1822">
        <v>3647.86</v>
      </c>
      <c r="I1822">
        <v>688.2646</v>
      </c>
      <c r="J1822">
        <v>4</v>
      </c>
    </row>
    <row r="1823" spans="1:10">
      <c r="A1823">
        <v>2017</v>
      </c>
      <c r="B1823">
        <v>12</v>
      </c>
      <c r="C1823" t="s">
        <v>89</v>
      </c>
      <c r="D1823" t="s">
        <v>703</v>
      </c>
      <c r="E1823" t="s">
        <v>505</v>
      </c>
      <c r="F1823">
        <v>4</v>
      </c>
      <c r="G1823">
        <v>21</v>
      </c>
      <c r="H1823">
        <v>2574</v>
      </c>
      <c r="I1823">
        <v>506.14</v>
      </c>
      <c r="J1823">
        <v>5</v>
      </c>
    </row>
    <row r="1824" spans="1:10">
      <c r="A1824">
        <v>2017</v>
      </c>
      <c r="B1824">
        <v>12</v>
      </c>
      <c r="C1824" t="s">
        <v>89</v>
      </c>
      <c r="D1824" t="s">
        <v>914</v>
      </c>
      <c r="E1824" t="s">
        <v>505</v>
      </c>
      <c r="F1824">
        <v>5</v>
      </c>
      <c r="G1824">
        <v>17</v>
      </c>
      <c r="H1824">
        <v>2203.53</v>
      </c>
      <c r="I1824">
        <v>493.3883</v>
      </c>
      <c r="J1824">
        <v>6</v>
      </c>
    </row>
    <row r="1825" spans="1:10">
      <c r="A1825">
        <v>2017</v>
      </c>
      <c r="B1825">
        <v>12</v>
      </c>
      <c r="C1825" t="s">
        <v>89</v>
      </c>
      <c r="D1825" t="s">
        <v>918</v>
      </c>
      <c r="E1825" t="s">
        <v>505</v>
      </c>
      <c r="F1825">
        <v>5</v>
      </c>
      <c r="G1825">
        <v>8</v>
      </c>
      <c r="H1825">
        <v>910</v>
      </c>
      <c r="I1825">
        <v>324.1</v>
      </c>
      <c r="J1825">
        <v>7</v>
      </c>
    </row>
    <row r="1826" spans="1:10">
      <c r="A1826">
        <v>2017</v>
      </c>
      <c r="B1826">
        <v>12</v>
      </c>
      <c r="C1826" t="s">
        <v>89</v>
      </c>
      <c r="D1826" t="s">
        <v>919</v>
      </c>
      <c r="E1826" t="s">
        <v>505</v>
      </c>
      <c r="F1826">
        <v>1</v>
      </c>
      <c r="G1826">
        <v>12</v>
      </c>
      <c r="H1826">
        <v>1520</v>
      </c>
      <c r="I1826">
        <v>243.2</v>
      </c>
      <c r="J1826">
        <v>8</v>
      </c>
    </row>
    <row r="1827" spans="1:10">
      <c r="A1827">
        <v>2017</v>
      </c>
      <c r="B1827">
        <v>12</v>
      </c>
      <c r="C1827" t="s">
        <v>89</v>
      </c>
      <c r="D1827" t="s">
        <v>920</v>
      </c>
      <c r="E1827" t="s">
        <v>505</v>
      </c>
      <c r="F1827">
        <v>1</v>
      </c>
      <c r="G1827">
        <v>8</v>
      </c>
      <c r="H1827">
        <v>1019.82</v>
      </c>
      <c r="I1827">
        <v>176.1802</v>
      </c>
      <c r="J1827">
        <v>9</v>
      </c>
    </row>
    <row r="1828" spans="1:10">
      <c r="A1828">
        <v>2018</v>
      </c>
      <c r="B1828">
        <v>1</v>
      </c>
      <c r="C1828" t="s">
        <v>89</v>
      </c>
      <c r="D1828" t="s">
        <v>707</v>
      </c>
      <c r="E1828" t="s">
        <v>510</v>
      </c>
      <c r="F1828">
        <v>4</v>
      </c>
      <c r="G1828">
        <v>68</v>
      </c>
      <c r="H1828">
        <v>7501</v>
      </c>
      <c r="I1828">
        <v>1189.11</v>
      </c>
      <c r="J1828">
        <v>1</v>
      </c>
    </row>
    <row r="1829" spans="1:10">
      <c r="A1829">
        <v>2018</v>
      </c>
      <c r="B1829">
        <v>1</v>
      </c>
      <c r="C1829" t="s">
        <v>89</v>
      </c>
      <c r="D1829" t="s">
        <v>702</v>
      </c>
      <c r="E1829" t="s">
        <v>505</v>
      </c>
      <c r="F1829">
        <v>3</v>
      </c>
      <c r="G1829">
        <v>42</v>
      </c>
      <c r="H1829">
        <v>5340.09</v>
      </c>
      <c r="I1829">
        <v>833.4099</v>
      </c>
      <c r="J1829">
        <v>2</v>
      </c>
    </row>
    <row r="1830" spans="1:10">
      <c r="A1830">
        <v>2018</v>
      </c>
      <c r="B1830">
        <v>1</v>
      </c>
      <c r="C1830" t="s">
        <v>89</v>
      </c>
      <c r="D1830" t="s">
        <v>708</v>
      </c>
      <c r="E1830" t="s">
        <v>507</v>
      </c>
      <c r="F1830">
        <v>4</v>
      </c>
      <c r="G1830">
        <v>28</v>
      </c>
      <c r="H1830">
        <v>3792</v>
      </c>
      <c r="I1830">
        <v>661.12</v>
      </c>
      <c r="J1830">
        <v>3</v>
      </c>
    </row>
    <row r="1831" spans="1:10">
      <c r="A1831">
        <v>2018</v>
      </c>
      <c r="B1831">
        <v>1</v>
      </c>
      <c r="C1831" t="s">
        <v>89</v>
      </c>
      <c r="D1831" t="s">
        <v>709</v>
      </c>
      <c r="E1831" t="s">
        <v>510</v>
      </c>
      <c r="F1831">
        <v>4</v>
      </c>
      <c r="G1831">
        <v>33</v>
      </c>
      <c r="H1831">
        <v>3555.5</v>
      </c>
      <c r="I1831">
        <v>650.105</v>
      </c>
      <c r="J1831">
        <v>4</v>
      </c>
    </row>
    <row r="1832" spans="1:10">
      <c r="A1832">
        <v>2018</v>
      </c>
      <c r="B1832">
        <v>1</v>
      </c>
      <c r="C1832" t="s">
        <v>89</v>
      </c>
      <c r="D1832" t="s">
        <v>701</v>
      </c>
      <c r="E1832" t="s">
        <v>505</v>
      </c>
      <c r="F1832">
        <v>3</v>
      </c>
      <c r="G1832">
        <v>27</v>
      </c>
      <c r="H1832">
        <v>3252.6</v>
      </c>
      <c r="I1832">
        <v>558.786</v>
      </c>
      <c r="J1832">
        <v>5</v>
      </c>
    </row>
    <row r="1833" spans="1:10">
      <c r="A1833">
        <v>2018</v>
      </c>
      <c r="B1833">
        <v>1</v>
      </c>
      <c r="C1833" t="s">
        <v>89</v>
      </c>
      <c r="D1833" t="s">
        <v>710</v>
      </c>
      <c r="E1833" t="s">
        <v>510</v>
      </c>
      <c r="F1833">
        <v>4</v>
      </c>
      <c r="G1833">
        <v>25</v>
      </c>
      <c r="H1833">
        <v>2814.5</v>
      </c>
      <c r="I1833">
        <v>544.595</v>
      </c>
      <c r="J1833">
        <v>6</v>
      </c>
    </row>
    <row r="1834" spans="1:10">
      <c r="A1834">
        <v>2018</v>
      </c>
      <c r="B1834">
        <v>1</v>
      </c>
      <c r="C1834" t="s">
        <v>89</v>
      </c>
      <c r="D1834" t="s">
        <v>705</v>
      </c>
      <c r="E1834" t="s">
        <v>706</v>
      </c>
      <c r="F1834">
        <v>3</v>
      </c>
      <c r="G1834">
        <v>27</v>
      </c>
      <c r="H1834">
        <v>2261.14</v>
      </c>
      <c r="I1834">
        <v>449.7254</v>
      </c>
      <c r="J1834">
        <v>7</v>
      </c>
    </row>
    <row r="1835" spans="1:10">
      <c r="A1835">
        <v>2018</v>
      </c>
      <c r="B1835">
        <v>1</v>
      </c>
      <c r="C1835" t="s">
        <v>89</v>
      </c>
      <c r="D1835" t="s">
        <v>704</v>
      </c>
      <c r="E1835" t="s">
        <v>505</v>
      </c>
      <c r="F1835">
        <v>3</v>
      </c>
      <c r="G1835">
        <v>14</v>
      </c>
      <c r="H1835">
        <v>1688.36</v>
      </c>
      <c r="I1835">
        <v>347.7196</v>
      </c>
      <c r="J1835">
        <v>8</v>
      </c>
    </row>
    <row r="1836" spans="1:10">
      <c r="A1836">
        <v>2018</v>
      </c>
      <c r="B1836">
        <v>1</v>
      </c>
      <c r="C1836" t="s">
        <v>89</v>
      </c>
      <c r="D1836" t="s">
        <v>914</v>
      </c>
      <c r="E1836" t="s">
        <v>505</v>
      </c>
      <c r="F1836">
        <v>3</v>
      </c>
      <c r="G1836">
        <v>12</v>
      </c>
      <c r="H1836">
        <v>1560</v>
      </c>
      <c r="I1836">
        <v>327.6</v>
      </c>
      <c r="J1836">
        <v>9</v>
      </c>
    </row>
    <row r="1837" spans="1:10">
      <c r="A1837">
        <v>2018</v>
      </c>
      <c r="B1837">
        <v>1</v>
      </c>
      <c r="C1837" t="s">
        <v>89</v>
      </c>
      <c r="D1837" t="s">
        <v>703</v>
      </c>
      <c r="E1837" t="s">
        <v>505</v>
      </c>
      <c r="F1837">
        <v>2</v>
      </c>
      <c r="G1837">
        <v>9</v>
      </c>
      <c r="H1837">
        <v>1127.6</v>
      </c>
      <c r="I1837">
        <v>231.036</v>
      </c>
      <c r="J1837">
        <v>10</v>
      </c>
    </row>
    <row r="1838" spans="1:10">
      <c r="A1838">
        <v>2018</v>
      </c>
      <c r="B1838">
        <v>1</v>
      </c>
      <c r="C1838" t="s">
        <v>89</v>
      </c>
      <c r="D1838" t="s">
        <v>921</v>
      </c>
      <c r="E1838" t="s">
        <v>505</v>
      </c>
      <c r="F1838">
        <v>3</v>
      </c>
      <c r="G1838">
        <v>3</v>
      </c>
      <c r="H1838">
        <v>390</v>
      </c>
      <c r="I1838">
        <v>171.9</v>
      </c>
      <c r="J1838">
        <v>11</v>
      </c>
    </row>
    <row r="1839" spans="1:10">
      <c r="A1839">
        <v>2018</v>
      </c>
      <c r="B1839">
        <v>1</v>
      </c>
      <c r="C1839" t="s">
        <v>89</v>
      </c>
      <c r="D1839" t="s">
        <v>918</v>
      </c>
      <c r="E1839" t="s">
        <v>505</v>
      </c>
      <c r="F1839">
        <v>2</v>
      </c>
      <c r="G1839">
        <v>2</v>
      </c>
      <c r="H1839">
        <v>260</v>
      </c>
      <c r="I1839">
        <v>114.6</v>
      </c>
      <c r="J1839">
        <v>12</v>
      </c>
    </row>
    <row r="1840" spans="1:10">
      <c r="A1840">
        <v>2018</v>
      </c>
      <c r="B1840">
        <v>2</v>
      </c>
      <c r="C1840" t="s">
        <v>89</v>
      </c>
      <c r="D1840" t="s">
        <v>707</v>
      </c>
      <c r="E1840" t="s">
        <v>510</v>
      </c>
      <c r="F1840">
        <v>8</v>
      </c>
      <c r="G1840">
        <v>129</v>
      </c>
      <c r="H1840">
        <v>14378</v>
      </c>
      <c r="I1840">
        <v>2288.58</v>
      </c>
      <c r="J1840">
        <v>1</v>
      </c>
    </row>
    <row r="1841" spans="1:10">
      <c r="A1841">
        <v>2018</v>
      </c>
      <c r="B1841">
        <v>2</v>
      </c>
      <c r="C1841" t="s">
        <v>89</v>
      </c>
      <c r="D1841" t="s">
        <v>708</v>
      </c>
      <c r="E1841" t="s">
        <v>507</v>
      </c>
      <c r="F1841">
        <v>8</v>
      </c>
      <c r="G1841">
        <v>75</v>
      </c>
      <c r="H1841">
        <v>10488</v>
      </c>
      <c r="I1841">
        <v>1698.68</v>
      </c>
      <c r="J1841">
        <v>2</v>
      </c>
    </row>
    <row r="1842" spans="1:10">
      <c r="A1842">
        <v>2018</v>
      </c>
      <c r="B1842">
        <v>2</v>
      </c>
      <c r="C1842" t="s">
        <v>89</v>
      </c>
      <c r="D1842" t="s">
        <v>709</v>
      </c>
      <c r="E1842" t="s">
        <v>510</v>
      </c>
      <c r="F1842">
        <v>8</v>
      </c>
      <c r="G1842">
        <v>56</v>
      </c>
      <c r="H1842">
        <v>6077.5</v>
      </c>
      <c r="I1842">
        <v>1156.525</v>
      </c>
      <c r="J1842">
        <v>3</v>
      </c>
    </row>
    <row r="1843" spans="1:10">
      <c r="A1843">
        <v>2018</v>
      </c>
      <c r="B1843">
        <v>2</v>
      </c>
      <c r="C1843" t="s">
        <v>89</v>
      </c>
      <c r="D1843" t="s">
        <v>710</v>
      </c>
      <c r="E1843" t="s">
        <v>510</v>
      </c>
      <c r="F1843">
        <v>8</v>
      </c>
      <c r="G1843">
        <v>46</v>
      </c>
      <c r="H1843">
        <v>5200</v>
      </c>
      <c r="I1843">
        <v>1030</v>
      </c>
      <c r="J1843">
        <v>4</v>
      </c>
    </row>
    <row r="1844" spans="1:10">
      <c r="A1844">
        <v>2018</v>
      </c>
      <c r="B1844">
        <v>3</v>
      </c>
      <c r="C1844" t="s">
        <v>89</v>
      </c>
      <c r="D1844" t="s">
        <v>711</v>
      </c>
      <c r="E1844" t="s">
        <v>515</v>
      </c>
      <c r="F1844">
        <v>5</v>
      </c>
      <c r="G1844">
        <v>60</v>
      </c>
      <c r="H1844">
        <v>7301.22</v>
      </c>
      <c r="I1844">
        <v>1183.1342</v>
      </c>
      <c r="J1844">
        <v>1</v>
      </c>
    </row>
    <row r="1845" spans="1:10">
      <c r="A1845">
        <v>2018</v>
      </c>
      <c r="B1845">
        <v>3</v>
      </c>
      <c r="C1845" t="s">
        <v>89</v>
      </c>
      <c r="D1845" t="s">
        <v>712</v>
      </c>
      <c r="E1845" t="s">
        <v>515</v>
      </c>
      <c r="F1845">
        <v>5</v>
      </c>
      <c r="G1845">
        <v>25</v>
      </c>
      <c r="H1845">
        <v>2990</v>
      </c>
      <c r="I1845">
        <v>603.9</v>
      </c>
      <c r="J1845">
        <v>2</v>
      </c>
    </row>
    <row r="1846" spans="1:10">
      <c r="A1846">
        <v>2018</v>
      </c>
      <c r="B1846">
        <v>3</v>
      </c>
      <c r="C1846" t="s">
        <v>89</v>
      </c>
      <c r="D1846" t="s">
        <v>713</v>
      </c>
      <c r="E1846" t="s">
        <v>714</v>
      </c>
      <c r="F1846">
        <v>4</v>
      </c>
      <c r="G1846">
        <v>14</v>
      </c>
      <c r="H1846">
        <v>1170</v>
      </c>
      <c r="I1846">
        <v>330.7</v>
      </c>
      <c r="J1846">
        <v>3</v>
      </c>
    </row>
    <row r="1847" spans="1:10">
      <c r="A1847">
        <v>2018</v>
      </c>
      <c r="B1847">
        <v>3</v>
      </c>
      <c r="C1847" t="s">
        <v>89</v>
      </c>
      <c r="D1847" t="s">
        <v>715</v>
      </c>
      <c r="E1847" t="s">
        <v>513</v>
      </c>
      <c r="F1847">
        <v>1</v>
      </c>
      <c r="G1847">
        <v>11</v>
      </c>
      <c r="H1847">
        <v>1608.4</v>
      </c>
      <c r="I1847">
        <v>249.924</v>
      </c>
      <c r="J1847">
        <v>4</v>
      </c>
    </row>
    <row r="1848" spans="1:10">
      <c r="A1848">
        <v>2018</v>
      </c>
      <c r="B1848">
        <v>3</v>
      </c>
      <c r="C1848" t="s">
        <v>89</v>
      </c>
      <c r="D1848" t="s">
        <v>716</v>
      </c>
      <c r="E1848" t="s">
        <v>515</v>
      </c>
      <c r="F1848">
        <v>2</v>
      </c>
      <c r="G1848">
        <v>5</v>
      </c>
      <c r="H1848">
        <v>598</v>
      </c>
      <c r="I1848">
        <v>160.78</v>
      </c>
      <c r="J1848">
        <v>5</v>
      </c>
    </row>
    <row r="1849" spans="1:10">
      <c r="A1849">
        <v>2018</v>
      </c>
      <c r="B1849">
        <v>4</v>
      </c>
      <c r="C1849" t="s">
        <v>89</v>
      </c>
      <c r="D1849" t="s">
        <v>711</v>
      </c>
      <c r="E1849" t="s">
        <v>515</v>
      </c>
      <c r="F1849">
        <v>4</v>
      </c>
      <c r="G1849">
        <v>32</v>
      </c>
      <c r="H1849">
        <v>3926.99</v>
      </c>
      <c r="I1849">
        <v>687.9689</v>
      </c>
      <c r="J1849">
        <v>1</v>
      </c>
    </row>
    <row r="1850" spans="1:10">
      <c r="A1850">
        <v>2018</v>
      </c>
      <c r="B1850">
        <v>4</v>
      </c>
      <c r="C1850" t="s">
        <v>89</v>
      </c>
      <c r="D1850" t="s">
        <v>712</v>
      </c>
      <c r="E1850" t="s">
        <v>515</v>
      </c>
      <c r="F1850">
        <v>4</v>
      </c>
      <c r="G1850">
        <v>18</v>
      </c>
      <c r="H1850">
        <v>2229.5</v>
      </c>
      <c r="I1850">
        <v>459.245</v>
      </c>
      <c r="J1850">
        <v>2</v>
      </c>
    </row>
    <row r="1851" spans="1:10">
      <c r="A1851">
        <v>2018</v>
      </c>
      <c r="B1851">
        <v>4</v>
      </c>
      <c r="C1851" t="s">
        <v>89</v>
      </c>
      <c r="D1851" t="s">
        <v>716</v>
      </c>
      <c r="E1851" t="s">
        <v>515</v>
      </c>
      <c r="F1851">
        <v>4</v>
      </c>
      <c r="G1851">
        <v>9</v>
      </c>
      <c r="H1851">
        <v>1170</v>
      </c>
      <c r="I1851">
        <v>315.7</v>
      </c>
      <c r="J1851">
        <v>3</v>
      </c>
    </row>
    <row r="1852" spans="1:10">
      <c r="A1852">
        <v>2018</v>
      </c>
      <c r="B1852">
        <v>4</v>
      </c>
      <c r="C1852" t="s">
        <v>89</v>
      </c>
      <c r="D1852" t="s">
        <v>713</v>
      </c>
      <c r="E1852" t="s">
        <v>714</v>
      </c>
      <c r="F1852">
        <v>2</v>
      </c>
      <c r="G1852">
        <v>7</v>
      </c>
      <c r="H1852">
        <v>585</v>
      </c>
      <c r="I1852">
        <v>165.35</v>
      </c>
      <c r="J1852">
        <v>4</v>
      </c>
    </row>
    <row r="1853" spans="1:10">
      <c r="A1853">
        <v>2018</v>
      </c>
      <c r="B1853">
        <v>4</v>
      </c>
      <c r="C1853" t="s">
        <v>89</v>
      </c>
      <c r="D1853" t="s">
        <v>922</v>
      </c>
      <c r="E1853" t="s">
        <v>515</v>
      </c>
      <c r="F1853">
        <v>1</v>
      </c>
      <c r="G1853">
        <v>6</v>
      </c>
      <c r="H1853">
        <v>747.5</v>
      </c>
      <c r="I1853">
        <v>140.225</v>
      </c>
      <c r="J1853">
        <v>5</v>
      </c>
    </row>
    <row r="1854" spans="1:10">
      <c r="A1854">
        <v>2018</v>
      </c>
      <c r="B1854">
        <v>4</v>
      </c>
      <c r="C1854" t="s">
        <v>89</v>
      </c>
      <c r="D1854" t="s">
        <v>842</v>
      </c>
      <c r="E1854" t="s">
        <v>515</v>
      </c>
      <c r="F1854">
        <v>2</v>
      </c>
      <c r="G1854">
        <v>3</v>
      </c>
      <c r="H1854">
        <v>357.53</v>
      </c>
      <c r="I1854">
        <v>128.3283</v>
      </c>
      <c r="J1854">
        <v>6</v>
      </c>
    </row>
    <row r="1855" spans="1:10">
      <c r="A1855">
        <v>2018</v>
      </c>
      <c r="B1855">
        <v>4</v>
      </c>
      <c r="C1855" t="s">
        <v>89</v>
      </c>
      <c r="D1855" t="s">
        <v>923</v>
      </c>
      <c r="E1855" t="s">
        <v>515</v>
      </c>
      <c r="F1855">
        <v>1</v>
      </c>
      <c r="G1855">
        <v>5</v>
      </c>
      <c r="H1855">
        <v>585.32</v>
      </c>
      <c r="I1855">
        <v>119.3852</v>
      </c>
      <c r="J1855">
        <v>7</v>
      </c>
    </row>
    <row r="1856" spans="1:10">
      <c r="A1856">
        <v>2018</v>
      </c>
      <c r="B1856">
        <v>4</v>
      </c>
      <c r="C1856" t="s">
        <v>89</v>
      </c>
      <c r="D1856" t="s">
        <v>924</v>
      </c>
      <c r="E1856" t="s">
        <v>515</v>
      </c>
      <c r="F1856">
        <v>1</v>
      </c>
      <c r="G1856">
        <v>4</v>
      </c>
      <c r="H1856">
        <v>474.5</v>
      </c>
      <c r="I1856">
        <v>104.195</v>
      </c>
      <c r="J1856">
        <v>8</v>
      </c>
    </row>
    <row r="1857" spans="1:10">
      <c r="A1857">
        <v>2018</v>
      </c>
      <c r="B1857">
        <v>4</v>
      </c>
      <c r="C1857" t="s">
        <v>89</v>
      </c>
      <c r="D1857" t="s">
        <v>925</v>
      </c>
      <c r="E1857" t="s">
        <v>515</v>
      </c>
      <c r="F1857">
        <v>1</v>
      </c>
      <c r="G1857">
        <v>4</v>
      </c>
      <c r="H1857">
        <v>455</v>
      </c>
      <c r="I1857">
        <v>102.05</v>
      </c>
      <c r="J1857">
        <v>9</v>
      </c>
    </row>
    <row r="1858" spans="1:10">
      <c r="A1858">
        <v>2018</v>
      </c>
      <c r="B1858">
        <v>4</v>
      </c>
      <c r="C1858" t="s">
        <v>89</v>
      </c>
      <c r="D1858" t="s">
        <v>926</v>
      </c>
      <c r="E1858" t="s">
        <v>515</v>
      </c>
      <c r="F1858">
        <v>1</v>
      </c>
      <c r="G1858">
        <v>1</v>
      </c>
      <c r="H1858">
        <v>130</v>
      </c>
      <c r="I1858">
        <v>57.3</v>
      </c>
      <c r="J1858">
        <v>10</v>
      </c>
    </row>
    <row r="1859" spans="1:10">
      <c r="A1859">
        <v>2018</v>
      </c>
      <c r="B1859">
        <v>4</v>
      </c>
      <c r="C1859" t="s">
        <v>89</v>
      </c>
      <c r="D1859" t="s">
        <v>927</v>
      </c>
      <c r="E1859" t="s">
        <v>515</v>
      </c>
      <c r="F1859">
        <v>1</v>
      </c>
      <c r="G1859">
        <v>1</v>
      </c>
      <c r="H1859">
        <v>117</v>
      </c>
      <c r="I1859">
        <v>55.87</v>
      </c>
      <c r="J1859">
        <v>11</v>
      </c>
    </row>
    <row r="1860" spans="1:10">
      <c r="A1860">
        <v>2018</v>
      </c>
      <c r="B1860">
        <v>5</v>
      </c>
      <c r="C1860" t="s">
        <v>89</v>
      </c>
      <c r="D1860" t="s">
        <v>711</v>
      </c>
      <c r="E1860" t="s">
        <v>515</v>
      </c>
      <c r="F1860">
        <v>4</v>
      </c>
      <c r="G1860">
        <v>49</v>
      </c>
      <c r="H1860">
        <v>6033.4</v>
      </c>
      <c r="I1860">
        <v>970.674</v>
      </c>
      <c r="J1860">
        <v>1</v>
      </c>
    </row>
    <row r="1861" spans="1:10">
      <c r="A1861">
        <v>2018</v>
      </c>
      <c r="B1861">
        <v>5</v>
      </c>
      <c r="C1861" t="s">
        <v>89</v>
      </c>
      <c r="D1861" t="s">
        <v>712</v>
      </c>
      <c r="E1861" t="s">
        <v>515</v>
      </c>
      <c r="F1861">
        <v>4</v>
      </c>
      <c r="G1861">
        <v>20</v>
      </c>
      <c r="H1861">
        <v>2418</v>
      </c>
      <c r="I1861">
        <v>485.98</v>
      </c>
      <c r="J1861">
        <v>2</v>
      </c>
    </row>
    <row r="1862" spans="1:10">
      <c r="A1862">
        <v>2018</v>
      </c>
      <c r="B1862">
        <v>5</v>
      </c>
      <c r="C1862" t="s">
        <v>89</v>
      </c>
      <c r="D1862" t="s">
        <v>716</v>
      </c>
      <c r="E1862" t="s">
        <v>515</v>
      </c>
      <c r="F1862">
        <v>4</v>
      </c>
      <c r="G1862">
        <v>10</v>
      </c>
      <c r="H1862">
        <v>1300</v>
      </c>
      <c r="I1862">
        <v>333</v>
      </c>
      <c r="J1862">
        <v>3</v>
      </c>
    </row>
    <row r="1863" spans="1:10">
      <c r="A1863">
        <v>2018</v>
      </c>
      <c r="B1863">
        <v>5</v>
      </c>
      <c r="C1863" t="s">
        <v>89</v>
      </c>
      <c r="D1863" t="s">
        <v>713</v>
      </c>
      <c r="E1863" t="s">
        <v>714</v>
      </c>
      <c r="F1863">
        <v>3</v>
      </c>
      <c r="G1863">
        <v>11</v>
      </c>
      <c r="H1863">
        <v>913.5</v>
      </c>
      <c r="I1863">
        <v>253.485</v>
      </c>
      <c r="J1863">
        <v>4</v>
      </c>
    </row>
    <row r="1864" spans="1:10">
      <c r="A1864">
        <v>2018</v>
      </c>
      <c r="B1864">
        <v>6</v>
      </c>
      <c r="C1864" t="s">
        <v>89</v>
      </c>
      <c r="D1864" t="s">
        <v>711</v>
      </c>
      <c r="E1864" t="s">
        <v>515</v>
      </c>
      <c r="F1864">
        <v>4</v>
      </c>
      <c r="G1864">
        <v>21</v>
      </c>
      <c r="H1864">
        <v>2567.39</v>
      </c>
      <c r="I1864">
        <v>505.4129</v>
      </c>
      <c r="J1864">
        <v>1</v>
      </c>
    </row>
    <row r="1865" spans="1:10">
      <c r="A1865">
        <v>2018</v>
      </c>
      <c r="B1865">
        <v>6</v>
      </c>
      <c r="C1865" t="s">
        <v>89</v>
      </c>
      <c r="D1865" t="s">
        <v>713</v>
      </c>
      <c r="E1865" t="s">
        <v>714</v>
      </c>
      <c r="F1865">
        <v>4</v>
      </c>
      <c r="G1865">
        <v>11</v>
      </c>
      <c r="H1865">
        <v>900</v>
      </c>
      <c r="I1865">
        <v>292</v>
      </c>
      <c r="J1865">
        <v>2</v>
      </c>
    </row>
    <row r="1866" spans="1:10">
      <c r="A1866">
        <v>2018</v>
      </c>
      <c r="B1866">
        <v>6</v>
      </c>
      <c r="C1866" t="s">
        <v>89</v>
      </c>
      <c r="D1866" t="s">
        <v>712</v>
      </c>
      <c r="E1866" t="s">
        <v>515</v>
      </c>
      <c r="F1866">
        <v>4</v>
      </c>
      <c r="G1866">
        <v>7</v>
      </c>
      <c r="H1866">
        <v>825.5</v>
      </c>
      <c r="I1866">
        <v>271.805</v>
      </c>
      <c r="J1866">
        <v>3</v>
      </c>
    </row>
    <row r="1867" spans="1:10">
      <c r="A1867">
        <v>2018</v>
      </c>
      <c r="B1867">
        <v>6</v>
      </c>
      <c r="C1867" t="s">
        <v>89</v>
      </c>
      <c r="D1867" t="s">
        <v>717</v>
      </c>
      <c r="E1867" t="s">
        <v>515</v>
      </c>
      <c r="F1867">
        <v>1</v>
      </c>
      <c r="G1867">
        <v>1</v>
      </c>
      <c r="H1867">
        <v>104</v>
      </c>
      <c r="I1867">
        <v>54.44</v>
      </c>
      <c r="J1867">
        <v>4</v>
      </c>
    </row>
    <row r="1868" spans="1:10">
      <c r="A1868">
        <v>2018</v>
      </c>
      <c r="B1868">
        <v>7</v>
      </c>
      <c r="C1868" t="s">
        <v>89</v>
      </c>
      <c r="D1868" t="s">
        <v>718</v>
      </c>
      <c r="E1868" t="s">
        <v>520</v>
      </c>
      <c r="F1868">
        <v>15</v>
      </c>
      <c r="G1868">
        <v>186</v>
      </c>
      <c r="H1868">
        <v>25128</v>
      </c>
      <c r="I1868">
        <v>3922.08</v>
      </c>
      <c r="J1868">
        <v>1</v>
      </c>
    </row>
    <row r="1869" spans="1:10">
      <c r="A1869">
        <v>2018</v>
      </c>
      <c r="B1869">
        <v>7</v>
      </c>
      <c r="C1869" t="s">
        <v>89</v>
      </c>
      <c r="D1869" t="s">
        <v>719</v>
      </c>
      <c r="E1869" t="s">
        <v>399</v>
      </c>
      <c r="F1869">
        <v>15</v>
      </c>
      <c r="G1869">
        <v>89</v>
      </c>
      <c r="H1869">
        <v>10029.56</v>
      </c>
      <c r="I1869">
        <v>1970.2516</v>
      </c>
      <c r="J1869">
        <v>2</v>
      </c>
    </row>
    <row r="1870" spans="1:10">
      <c r="A1870">
        <v>2018</v>
      </c>
      <c r="B1870">
        <v>7</v>
      </c>
      <c r="C1870" t="s">
        <v>89</v>
      </c>
      <c r="D1870" t="s">
        <v>720</v>
      </c>
      <c r="E1870" t="s">
        <v>574</v>
      </c>
      <c r="F1870">
        <v>15</v>
      </c>
      <c r="G1870">
        <v>30</v>
      </c>
      <c r="H1870">
        <v>3060</v>
      </c>
      <c r="I1870">
        <v>1026.6</v>
      </c>
      <c r="J1870">
        <v>3</v>
      </c>
    </row>
    <row r="1871" spans="1:10">
      <c r="A1871">
        <v>2018</v>
      </c>
      <c r="B1871">
        <v>8</v>
      </c>
      <c r="C1871" t="s">
        <v>89</v>
      </c>
      <c r="D1871" t="s">
        <v>721</v>
      </c>
      <c r="E1871" t="s">
        <v>520</v>
      </c>
      <c r="F1871">
        <v>15</v>
      </c>
      <c r="G1871">
        <v>131</v>
      </c>
      <c r="H1871">
        <v>18472</v>
      </c>
      <c r="I1871">
        <v>3024.92</v>
      </c>
      <c r="J1871">
        <v>1</v>
      </c>
    </row>
    <row r="1872" spans="1:10">
      <c r="A1872">
        <v>2018</v>
      </c>
      <c r="B1872">
        <v>8</v>
      </c>
      <c r="C1872" t="s">
        <v>89</v>
      </c>
      <c r="D1872" t="s">
        <v>722</v>
      </c>
      <c r="E1872" t="s">
        <v>574</v>
      </c>
      <c r="F1872">
        <v>15</v>
      </c>
      <c r="G1872">
        <v>75</v>
      </c>
      <c r="H1872">
        <v>7920</v>
      </c>
      <c r="I1872">
        <v>1696.2</v>
      </c>
      <c r="J1872">
        <v>2</v>
      </c>
    </row>
    <row r="1873" spans="1:10">
      <c r="A1873">
        <v>2018</v>
      </c>
      <c r="B1873">
        <v>8</v>
      </c>
      <c r="C1873" t="s">
        <v>89</v>
      </c>
      <c r="D1873" t="s">
        <v>723</v>
      </c>
      <c r="E1873" t="s">
        <v>520</v>
      </c>
      <c r="F1873">
        <v>4</v>
      </c>
      <c r="G1873">
        <v>4</v>
      </c>
      <c r="H1873">
        <v>512</v>
      </c>
      <c r="I1873">
        <v>228.32</v>
      </c>
      <c r="J1873">
        <v>3</v>
      </c>
    </row>
    <row r="1874" spans="1:10">
      <c r="A1874">
        <v>2016</v>
      </c>
      <c r="B1874">
        <v>6</v>
      </c>
      <c r="C1874" t="s">
        <v>92</v>
      </c>
      <c r="D1874" t="s">
        <v>724</v>
      </c>
      <c r="E1874" t="s">
        <v>99</v>
      </c>
      <c r="F1874">
        <v>4</v>
      </c>
      <c r="G1874">
        <v>82</v>
      </c>
      <c r="H1874">
        <v>8312.74</v>
      </c>
      <c r="I1874">
        <v>1856.911</v>
      </c>
      <c r="J1874">
        <v>1</v>
      </c>
    </row>
    <row r="1875" spans="1:10">
      <c r="A1875">
        <v>2016</v>
      </c>
      <c r="B1875">
        <v>6</v>
      </c>
      <c r="C1875" t="s">
        <v>92</v>
      </c>
      <c r="D1875" t="s">
        <v>455</v>
      </c>
      <c r="E1875" t="s">
        <v>99</v>
      </c>
      <c r="F1875">
        <v>4</v>
      </c>
      <c r="G1875">
        <v>59</v>
      </c>
      <c r="H1875">
        <v>5766.32</v>
      </c>
      <c r="I1875">
        <v>1359.948</v>
      </c>
      <c r="J1875">
        <v>2</v>
      </c>
    </row>
    <row r="1876" spans="1:10">
      <c r="A1876">
        <v>2016</v>
      </c>
      <c r="B1876">
        <v>6</v>
      </c>
      <c r="C1876" t="s">
        <v>92</v>
      </c>
      <c r="D1876" t="s">
        <v>725</v>
      </c>
      <c r="E1876" t="s">
        <v>99</v>
      </c>
      <c r="F1876">
        <v>4</v>
      </c>
      <c r="G1876">
        <v>48</v>
      </c>
      <c r="H1876">
        <v>4979.45</v>
      </c>
      <c r="I1876">
        <v>1186.9175</v>
      </c>
      <c r="J1876">
        <v>3</v>
      </c>
    </row>
    <row r="1877" spans="1:10">
      <c r="A1877">
        <v>2016</v>
      </c>
      <c r="B1877">
        <v>6</v>
      </c>
      <c r="C1877" t="s">
        <v>92</v>
      </c>
      <c r="D1877" t="s">
        <v>726</v>
      </c>
      <c r="E1877" t="s">
        <v>99</v>
      </c>
      <c r="F1877">
        <v>1</v>
      </c>
      <c r="G1877">
        <v>1</v>
      </c>
      <c r="H1877">
        <v>104.5</v>
      </c>
      <c r="I1877">
        <v>70.675</v>
      </c>
      <c r="J1877">
        <v>4</v>
      </c>
    </row>
    <row r="1878" spans="1:10">
      <c r="A1878">
        <v>2016</v>
      </c>
      <c r="B1878">
        <v>9</v>
      </c>
      <c r="C1878" t="s">
        <v>92</v>
      </c>
      <c r="D1878" t="s">
        <v>453</v>
      </c>
      <c r="E1878" t="s">
        <v>99</v>
      </c>
      <c r="F1878">
        <v>2</v>
      </c>
      <c r="G1878">
        <v>39</v>
      </c>
      <c r="H1878">
        <v>3911.904</v>
      </c>
      <c r="I1878">
        <v>881.7856</v>
      </c>
      <c r="J1878">
        <v>1</v>
      </c>
    </row>
    <row r="1879" spans="1:10">
      <c r="A1879">
        <v>2016</v>
      </c>
      <c r="B1879">
        <v>9</v>
      </c>
      <c r="C1879" t="s">
        <v>92</v>
      </c>
      <c r="D1879" t="s">
        <v>230</v>
      </c>
      <c r="E1879" t="s">
        <v>99</v>
      </c>
      <c r="F1879">
        <v>2</v>
      </c>
      <c r="G1879">
        <v>38</v>
      </c>
      <c r="H1879">
        <v>3873.388</v>
      </c>
      <c r="I1879">
        <v>871.0082</v>
      </c>
      <c r="J1879">
        <v>2</v>
      </c>
    </row>
    <row r="1880" spans="1:10">
      <c r="A1880">
        <v>2016</v>
      </c>
      <c r="B1880">
        <v>9</v>
      </c>
      <c r="C1880" t="s">
        <v>92</v>
      </c>
      <c r="D1880" t="s">
        <v>727</v>
      </c>
      <c r="E1880" t="s">
        <v>99</v>
      </c>
      <c r="F1880">
        <v>1</v>
      </c>
      <c r="G1880">
        <v>1</v>
      </c>
      <c r="H1880">
        <v>104.5</v>
      </c>
      <c r="I1880">
        <v>70.675</v>
      </c>
      <c r="J1880">
        <v>3</v>
      </c>
    </row>
    <row r="1881" spans="1:10">
      <c r="A1881">
        <v>2016</v>
      </c>
      <c r="B1881">
        <v>10</v>
      </c>
      <c r="C1881" t="s">
        <v>92</v>
      </c>
      <c r="D1881" t="s">
        <v>230</v>
      </c>
      <c r="E1881" t="s">
        <v>99</v>
      </c>
      <c r="F1881">
        <v>5</v>
      </c>
      <c r="G1881">
        <v>95</v>
      </c>
      <c r="H1881">
        <v>9700.874</v>
      </c>
      <c r="I1881">
        <v>2180.1311</v>
      </c>
      <c r="J1881">
        <v>1</v>
      </c>
    </row>
    <row r="1882" spans="1:10">
      <c r="A1882">
        <v>2016</v>
      </c>
      <c r="B1882">
        <v>10</v>
      </c>
      <c r="C1882" t="s">
        <v>92</v>
      </c>
      <c r="D1882" t="s">
        <v>453</v>
      </c>
      <c r="E1882" t="s">
        <v>99</v>
      </c>
      <c r="F1882">
        <v>5</v>
      </c>
      <c r="G1882">
        <v>88</v>
      </c>
      <c r="H1882">
        <v>8983.43</v>
      </c>
      <c r="I1882">
        <v>2037.5145</v>
      </c>
      <c r="J1882">
        <v>2</v>
      </c>
    </row>
    <row r="1883" spans="1:10">
      <c r="A1883">
        <v>2016</v>
      </c>
      <c r="B1883">
        <v>10</v>
      </c>
      <c r="C1883" t="s">
        <v>92</v>
      </c>
      <c r="D1883" t="s">
        <v>727</v>
      </c>
      <c r="E1883" t="s">
        <v>99</v>
      </c>
      <c r="F1883">
        <v>2</v>
      </c>
      <c r="G1883">
        <v>2</v>
      </c>
      <c r="H1883">
        <v>203.636</v>
      </c>
      <c r="I1883">
        <v>140.5454</v>
      </c>
      <c r="J1883">
        <v>3</v>
      </c>
    </row>
    <row r="1884" spans="1:10">
      <c r="A1884">
        <v>2016</v>
      </c>
      <c r="B1884">
        <v>11</v>
      </c>
      <c r="C1884" t="s">
        <v>92</v>
      </c>
      <c r="D1884" t="s">
        <v>230</v>
      </c>
      <c r="E1884" t="s">
        <v>99</v>
      </c>
      <c r="F1884">
        <v>4</v>
      </c>
      <c r="G1884">
        <v>78</v>
      </c>
      <c r="H1884">
        <v>8050.266</v>
      </c>
      <c r="I1884">
        <v>1797.5399</v>
      </c>
      <c r="J1884">
        <v>1</v>
      </c>
    </row>
    <row r="1885" spans="1:10">
      <c r="A1885">
        <v>2016</v>
      </c>
      <c r="B1885">
        <v>11</v>
      </c>
      <c r="C1885" t="s">
        <v>92</v>
      </c>
      <c r="D1885" t="s">
        <v>453</v>
      </c>
      <c r="E1885" t="s">
        <v>99</v>
      </c>
      <c r="F1885">
        <v>4</v>
      </c>
      <c r="G1885">
        <v>75</v>
      </c>
      <c r="H1885">
        <v>7700.452</v>
      </c>
      <c r="I1885">
        <v>1730.0678</v>
      </c>
      <c r="J1885">
        <v>2</v>
      </c>
    </row>
    <row r="1886" spans="1:10">
      <c r="A1886">
        <v>2016</v>
      </c>
      <c r="B1886">
        <v>12</v>
      </c>
      <c r="C1886" t="s">
        <v>92</v>
      </c>
      <c r="D1886" t="s">
        <v>453</v>
      </c>
      <c r="E1886" t="s">
        <v>99</v>
      </c>
      <c r="F1886">
        <v>5</v>
      </c>
      <c r="G1886">
        <v>89</v>
      </c>
      <c r="H1886">
        <v>9208.94</v>
      </c>
      <c r="I1886">
        <v>2076.341</v>
      </c>
      <c r="J1886">
        <v>1</v>
      </c>
    </row>
    <row r="1887" spans="1:10">
      <c r="A1887">
        <v>2016</v>
      </c>
      <c r="B1887">
        <v>12</v>
      </c>
      <c r="C1887" t="s">
        <v>92</v>
      </c>
      <c r="D1887" t="s">
        <v>230</v>
      </c>
      <c r="E1887" t="s">
        <v>99</v>
      </c>
      <c r="F1887">
        <v>5</v>
      </c>
      <c r="G1887">
        <v>87</v>
      </c>
      <c r="H1887">
        <v>8955.87</v>
      </c>
      <c r="I1887">
        <v>2028.3805</v>
      </c>
      <c r="J1887">
        <v>2</v>
      </c>
    </row>
    <row r="1888" spans="1:10">
      <c r="A1888">
        <v>2017</v>
      </c>
      <c r="B1888">
        <v>1</v>
      </c>
      <c r="C1888" t="s">
        <v>92</v>
      </c>
      <c r="D1888" t="s">
        <v>230</v>
      </c>
      <c r="E1888" t="s">
        <v>99</v>
      </c>
      <c r="F1888">
        <v>7</v>
      </c>
      <c r="G1888">
        <v>198</v>
      </c>
      <c r="H1888">
        <v>18374.068</v>
      </c>
      <c r="I1888">
        <v>4096.1102</v>
      </c>
      <c r="J1888">
        <v>1</v>
      </c>
    </row>
    <row r="1889" spans="1:10">
      <c r="A1889">
        <v>2017</v>
      </c>
      <c r="B1889">
        <v>1</v>
      </c>
      <c r="C1889" t="s">
        <v>92</v>
      </c>
      <c r="D1889" t="s">
        <v>451</v>
      </c>
      <c r="E1889" t="s">
        <v>99</v>
      </c>
      <c r="F1889">
        <v>7</v>
      </c>
      <c r="G1889">
        <v>176</v>
      </c>
      <c r="H1889">
        <v>16092.262</v>
      </c>
      <c r="I1889">
        <v>3643.8393</v>
      </c>
      <c r="J1889">
        <v>2</v>
      </c>
    </row>
    <row r="1890" spans="1:10">
      <c r="A1890">
        <v>2017</v>
      </c>
      <c r="B1890">
        <v>2</v>
      </c>
      <c r="C1890" t="s">
        <v>92</v>
      </c>
      <c r="D1890" t="s">
        <v>230</v>
      </c>
      <c r="E1890" t="s">
        <v>99</v>
      </c>
      <c r="F1890">
        <v>6</v>
      </c>
      <c r="G1890">
        <v>177</v>
      </c>
      <c r="H1890">
        <v>16462.764</v>
      </c>
      <c r="I1890">
        <v>3654.4146</v>
      </c>
      <c r="J1890">
        <v>1</v>
      </c>
    </row>
    <row r="1891" spans="1:10">
      <c r="A1891">
        <v>2017</v>
      </c>
      <c r="B1891">
        <v>2</v>
      </c>
      <c r="C1891" t="s">
        <v>92</v>
      </c>
      <c r="D1891" t="s">
        <v>451</v>
      </c>
      <c r="E1891" t="s">
        <v>99</v>
      </c>
      <c r="F1891">
        <v>6</v>
      </c>
      <c r="G1891">
        <v>153</v>
      </c>
      <c r="H1891">
        <v>14005.708</v>
      </c>
      <c r="I1891">
        <v>3165.8562</v>
      </c>
      <c r="J1891">
        <v>2</v>
      </c>
    </row>
    <row r="1892" spans="1:10">
      <c r="A1892">
        <v>2017</v>
      </c>
      <c r="B1892">
        <v>2</v>
      </c>
      <c r="C1892" t="s">
        <v>92</v>
      </c>
      <c r="D1892" t="s">
        <v>724</v>
      </c>
      <c r="E1892" t="s">
        <v>99</v>
      </c>
      <c r="F1892">
        <v>2</v>
      </c>
      <c r="G1892">
        <v>36</v>
      </c>
      <c r="H1892">
        <v>3530.552</v>
      </c>
      <c r="I1892">
        <v>809.5828</v>
      </c>
      <c r="J1892">
        <v>3</v>
      </c>
    </row>
    <row r="1893" spans="1:10">
      <c r="A1893">
        <v>2017</v>
      </c>
      <c r="B1893">
        <v>2</v>
      </c>
      <c r="C1893" t="s">
        <v>92</v>
      </c>
      <c r="D1893" t="s">
        <v>725</v>
      </c>
      <c r="E1893" t="s">
        <v>99</v>
      </c>
      <c r="F1893">
        <v>2</v>
      </c>
      <c r="G1893">
        <v>35</v>
      </c>
      <c r="H1893">
        <v>3420.832</v>
      </c>
      <c r="I1893">
        <v>788.1248</v>
      </c>
      <c r="J1893">
        <v>4</v>
      </c>
    </row>
    <row r="1894" spans="1:10">
      <c r="A1894">
        <v>2017</v>
      </c>
      <c r="B1894">
        <v>3</v>
      </c>
      <c r="C1894" t="s">
        <v>92</v>
      </c>
      <c r="D1894" t="s">
        <v>724</v>
      </c>
      <c r="E1894" t="s">
        <v>99</v>
      </c>
      <c r="F1894">
        <v>4</v>
      </c>
      <c r="G1894">
        <v>79</v>
      </c>
      <c r="H1894">
        <v>7768.69</v>
      </c>
      <c r="I1894">
        <v>1760.3035</v>
      </c>
      <c r="J1894">
        <v>1</v>
      </c>
    </row>
    <row r="1895" spans="1:10">
      <c r="A1895">
        <v>2017</v>
      </c>
      <c r="B1895">
        <v>3</v>
      </c>
      <c r="C1895" t="s">
        <v>92</v>
      </c>
      <c r="D1895" t="s">
        <v>725</v>
      </c>
      <c r="E1895" t="s">
        <v>99</v>
      </c>
      <c r="F1895">
        <v>4</v>
      </c>
      <c r="G1895">
        <v>72</v>
      </c>
      <c r="H1895">
        <v>7143.018</v>
      </c>
      <c r="I1895">
        <v>1631.4527</v>
      </c>
      <c r="J1895">
        <v>2</v>
      </c>
    </row>
    <row r="1896" spans="1:10">
      <c r="A1896">
        <v>2017</v>
      </c>
      <c r="B1896">
        <v>3</v>
      </c>
      <c r="C1896" t="s">
        <v>92</v>
      </c>
      <c r="D1896" t="s">
        <v>726</v>
      </c>
      <c r="E1896" t="s">
        <v>99</v>
      </c>
      <c r="F1896">
        <v>2</v>
      </c>
      <c r="G1896">
        <v>3</v>
      </c>
      <c r="H1896">
        <v>286.558</v>
      </c>
      <c r="I1896">
        <v>157.9837</v>
      </c>
      <c r="J1896">
        <v>3</v>
      </c>
    </row>
    <row r="1897" spans="1:10">
      <c r="A1897">
        <v>2017</v>
      </c>
      <c r="B1897">
        <v>4</v>
      </c>
      <c r="C1897" t="s">
        <v>92</v>
      </c>
      <c r="D1897" t="s">
        <v>724</v>
      </c>
      <c r="E1897" t="s">
        <v>99</v>
      </c>
      <c r="F1897">
        <v>5</v>
      </c>
      <c r="G1897">
        <v>105</v>
      </c>
      <c r="H1897">
        <v>10358.62</v>
      </c>
      <c r="I1897">
        <v>2328.793</v>
      </c>
      <c r="J1897">
        <v>1</v>
      </c>
    </row>
    <row r="1898" spans="1:10">
      <c r="A1898">
        <v>2017</v>
      </c>
      <c r="B1898">
        <v>4</v>
      </c>
      <c r="C1898" t="s">
        <v>92</v>
      </c>
      <c r="D1898" t="s">
        <v>725</v>
      </c>
      <c r="E1898" t="s">
        <v>99</v>
      </c>
      <c r="F1898">
        <v>5</v>
      </c>
      <c r="G1898">
        <v>93</v>
      </c>
      <c r="H1898">
        <v>9230.524</v>
      </c>
      <c r="I1898">
        <v>2099.5786</v>
      </c>
      <c r="J1898">
        <v>2</v>
      </c>
    </row>
    <row r="1899" spans="1:10">
      <c r="A1899">
        <v>2017</v>
      </c>
      <c r="B1899">
        <v>4</v>
      </c>
      <c r="C1899" t="s">
        <v>92</v>
      </c>
      <c r="D1899" t="s">
        <v>726</v>
      </c>
      <c r="E1899" t="s">
        <v>99</v>
      </c>
      <c r="F1899">
        <v>1</v>
      </c>
      <c r="G1899">
        <v>1</v>
      </c>
      <c r="H1899">
        <v>99.278</v>
      </c>
      <c r="I1899">
        <v>69.8917</v>
      </c>
      <c r="J1899">
        <v>3</v>
      </c>
    </row>
    <row r="1900" spans="1:10">
      <c r="A1900">
        <v>2017</v>
      </c>
      <c r="B1900">
        <v>5</v>
      </c>
      <c r="C1900" t="s">
        <v>92</v>
      </c>
      <c r="D1900" t="s">
        <v>724</v>
      </c>
      <c r="E1900" t="s">
        <v>99</v>
      </c>
      <c r="F1900">
        <v>4</v>
      </c>
      <c r="G1900">
        <v>56</v>
      </c>
      <c r="H1900">
        <v>5594.598</v>
      </c>
      <c r="I1900">
        <v>1319.1897</v>
      </c>
      <c r="J1900">
        <v>1</v>
      </c>
    </row>
    <row r="1901" spans="1:10">
      <c r="A1901">
        <v>2017</v>
      </c>
      <c r="B1901">
        <v>5</v>
      </c>
      <c r="C1901" t="s">
        <v>92</v>
      </c>
      <c r="D1901" t="s">
        <v>725</v>
      </c>
      <c r="E1901" t="s">
        <v>99</v>
      </c>
      <c r="F1901">
        <v>3</v>
      </c>
      <c r="G1901">
        <v>53</v>
      </c>
      <c r="H1901">
        <v>5306.712</v>
      </c>
      <c r="I1901">
        <v>1211.0068</v>
      </c>
      <c r="J1901">
        <v>2</v>
      </c>
    </row>
    <row r="1902" spans="1:10">
      <c r="A1902">
        <v>2017</v>
      </c>
      <c r="B1902">
        <v>6</v>
      </c>
      <c r="C1902" t="s">
        <v>92</v>
      </c>
      <c r="D1902" t="s">
        <v>724</v>
      </c>
      <c r="E1902" t="s">
        <v>99</v>
      </c>
      <c r="F1902">
        <v>4</v>
      </c>
      <c r="G1902">
        <v>56</v>
      </c>
      <c r="H1902">
        <v>5637.5</v>
      </c>
      <c r="I1902">
        <v>1325.625</v>
      </c>
      <c r="J1902">
        <v>1</v>
      </c>
    </row>
    <row r="1903" spans="1:10">
      <c r="A1903">
        <v>2017</v>
      </c>
      <c r="B1903">
        <v>6</v>
      </c>
      <c r="C1903" t="s">
        <v>92</v>
      </c>
      <c r="D1903" t="s">
        <v>725</v>
      </c>
      <c r="E1903" t="s">
        <v>99</v>
      </c>
      <c r="F1903">
        <v>4</v>
      </c>
      <c r="G1903">
        <v>51</v>
      </c>
      <c r="H1903">
        <v>5119.778</v>
      </c>
      <c r="I1903">
        <v>1222.9667</v>
      </c>
      <c r="J1903">
        <v>2</v>
      </c>
    </row>
    <row r="1904" spans="1:10">
      <c r="A1904">
        <v>2017</v>
      </c>
      <c r="B1904">
        <v>9</v>
      </c>
      <c r="C1904" t="s">
        <v>92</v>
      </c>
      <c r="D1904" t="s">
        <v>728</v>
      </c>
      <c r="E1904" t="s">
        <v>460</v>
      </c>
      <c r="F1904">
        <v>1</v>
      </c>
      <c r="G1904">
        <v>21</v>
      </c>
      <c r="H1904">
        <v>2041.67</v>
      </c>
      <c r="I1904">
        <v>461.2505</v>
      </c>
      <c r="J1904">
        <v>1</v>
      </c>
    </row>
    <row r="1905" spans="1:10">
      <c r="A1905">
        <v>2017</v>
      </c>
      <c r="B1905">
        <v>9</v>
      </c>
      <c r="C1905" t="s">
        <v>92</v>
      </c>
      <c r="D1905" t="s">
        <v>729</v>
      </c>
      <c r="E1905" t="s">
        <v>460</v>
      </c>
      <c r="F1905">
        <v>1</v>
      </c>
      <c r="G1905">
        <v>20</v>
      </c>
      <c r="H1905">
        <v>1973.36</v>
      </c>
      <c r="I1905">
        <v>446.004</v>
      </c>
      <c r="J1905">
        <v>2</v>
      </c>
    </row>
    <row r="1906" spans="1:10">
      <c r="A1906">
        <v>2017</v>
      </c>
      <c r="B1906">
        <v>10</v>
      </c>
      <c r="C1906" t="s">
        <v>92</v>
      </c>
      <c r="D1906" t="s">
        <v>729</v>
      </c>
      <c r="E1906" t="s">
        <v>460</v>
      </c>
      <c r="F1906">
        <v>5</v>
      </c>
      <c r="G1906">
        <v>110</v>
      </c>
      <c r="H1906">
        <v>10786.56</v>
      </c>
      <c r="I1906">
        <v>2417.984</v>
      </c>
      <c r="J1906">
        <v>1</v>
      </c>
    </row>
    <row r="1907" spans="1:10">
      <c r="A1907">
        <v>2017</v>
      </c>
      <c r="B1907">
        <v>10</v>
      </c>
      <c r="C1907" t="s">
        <v>92</v>
      </c>
      <c r="D1907" t="s">
        <v>728</v>
      </c>
      <c r="E1907" t="s">
        <v>460</v>
      </c>
      <c r="F1907">
        <v>5</v>
      </c>
      <c r="G1907">
        <v>100</v>
      </c>
      <c r="H1907">
        <v>9771.59</v>
      </c>
      <c r="I1907">
        <v>2215.7385</v>
      </c>
      <c r="J1907">
        <v>2</v>
      </c>
    </row>
    <row r="1908" spans="1:10">
      <c r="A1908">
        <v>2017</v>
      </c>
      <c r="B1908">
        <v>11</v>
      </c>
      <c r="C1908" t="s">
        <v>92</v>
      </c>
      <c r="D1908" t="s">
        <v>729</v>
      </c>
      <c r="E1908" t="s">
        <v>460</v>
      </c>
      <c r="F1908">
        <v>2</v>
      </c>
      <c r="G1908">
        <v>41</v>
      </c>
      <c r="H1908">
        <v>4037.66</v>
      </c>
      <c r="I1908">
        <v>910.649</v>
      </c>
      <c r="J1908">
        <v>1</v>
      </c>
    </row>
    <row r="1909" spans="1:10">
      <c r="A1909">
        <v>2017</v>
      </c>
      <c r="B1909">
        <v>11</v>
      </c>
      <c r="C1909" t="s">
        <v>92</v>
      </c>
      <c r="D1909" t="s">
        <v>728</v>
      </c>
      <c r="E1909" t="s">
        <v>460</v>
      </c>
      <c r="F1909">
        <v>2</v>
      </c>
      <c r="G1909">
        <v>41</v>
      </c>
      <c r="H1909">
        <v>4037.18</v>
      </c>
      <c r="I1909">
        <v>910.577</v>
      </c>
      <c r="J1909">
        <v>2</v>
      </c>
    </row>
    <row r="1910" spans="1:10">
      <c r="A1910">
        <v>2017</v>
      </c>
      <c r="B1910">
        <v>12</v>
      </c>
      <c r="C1910" t="s">
        <v>92</v>
      </c>
      <c r="D1910" t="s">
        <v>728</v>
      </c>
      <c r="E1910" t="s">
        <v>460</v>
      </c>
      <c r="F1910">
        <v>5</v>
      </c>
      <c r="G1910">
        <v>105</v>
      </c>
      <c r="H1910">
        <v>10498.67</v>
      </c>
      <c r="I1910">
        <v>2349.8005</v>
      </c>
      <c r="J1910">
        <v>1</v>
      </c>
    </row>
    <row r="1911" spans="1:10">
      <c r="A1911">
        <v>2017</v>
      </c>
      <c r="B1911">
        <v>12</v>
      </c>
      <c r="C1911" t="s">
        <v>92</v>
      </c>
      <c r="D1911" t="s">
        <v>729</v>
      </c>
      <c r="E1911" t="s">
        <v>460</v>
      </c>
      <c r="F1911">
        <v>5</v>
      </c>
      <c r="G1911">
        <v>103</v>
      </c>
      <c r="H1911">
        <v>10233.9</v>
      </c>
      <c r="I1911">
        <v>2300.085</v>
      </c>
      <c r="J1911">
        <v>2</v>
      </c>
    </row>
    <row r="1912" spans="1:10">
      <c r="A1912">
        <v>2018</v>
      </c>
      <c r="B1912">
        <v>1</v>
      </c>
      <c r="C1912" t="s">
        <v>92</v>
      </c>
      <c r="D1912" t="s">
        <v>730</v>
      </c>
      <c r="E1912" t="s">
        <v>255</v>
      </c>
      <c r="F1912">
        <v>5</v>
      </c>
      <c r="G1912">
        <v>139</v>
      </c>
      <c r="H1912">
        <v>12892</v>
      </c>
      <c r="I1912">
        <v>2878.8</v>
      </c>
      <c r="J1912">
        <v>1</v>
      </c>
    </row>
    <row r="1913" spans="1:10">
      <c r="A1913">
        <v>2018</v>
      </c>
      <c r="B1913">
        <v>1</v>
      </c>
      <c r="C1913" t="s">
        <v>92</v>
      </c>
      <c r="D1913" t="s">
        <v>731</v>
      </c>
      <c r="E1913" t="s">
        <v>255</v>
      </c>
      <c r="F1913">
        <v>5</v>
      </c>
      <c r="G1913">
        <v>113</v>
      </c>
      <c r="H1913">
        <v>10248.55</v>
      </c>
      <c r="I1913">
        <v>2352.2825</v>
      </c>
      <c r="J1913">
        <v>2</v>
      </c>
    </row>
    <row r="1914" spans="1:10">
      <c r="A1914">
        <v>2018</v>
      </c>
      <c r="B1914">
        <v>1</v>
      </c>
      <c r="C1914" t="s">
        <v>92</v>
      </c>
      <c r="D1914" t="s">
        <v>728</v>
      </c>
      <c r="E1914" t="s">
        <v>460</v>
      </c>
      <c r="F1914">
        <v>2</v>
      </c>
      <c r="G1914">
        <v>41</v>
      </c>
      <c r="H1914">
        <v>4118.65</v>
      </c>
      <c r="I1914">
        <v>922.7975</v>
      </c>
      <c r="J1914">
        <v>3</v>
      </c>
    </row>
    <row r="1915" spans="1:10">
      <c r="A1915">
        <v>2018</v>
      </c>
      <c r="B1915">
        <v>1</v>
      </c>
      <c r="C1915" t="s">
        <v>92</v>
      </c>
      <c r="D1915" t="s">
        <v>729</v>
      </c>
      <c r="E1915" t="s">
        <v>460</v>
      </c>
      <c r="F1915">
        <v>2</v>
      </c>
      <c r="G1915">
        <v>40</v>
      </c>
      <c r="H1915">
        <v>3964.85</v>
      </c>
      <c r="I1915">
        <v>894.7275</v>
      </c>
      <c r="J1915">
        <v>4</v>
      </c>
    </row>
    <row r="1916" spans="1:10">
      <c r="A1916">
        <v>2018</v>
      </c>
      <c r="B1916">
        <v>1</v>
      </c>
      <c r="C1916" t="s">
        <v>92</v>
      </c>
      <c r="D1916" t="s">
        <v>823</v>
      </c>
      <c r="E1916" t="s">
        <v>460</v>
      </c>
      <c r="F1916">
        <v>1</v>
      </c>
      <c r="G1916">
        <v>1</v>
      </c>
      <c r="H1916">
        <v>99.28</v>
      </c>
      <c r="I1916">
        <v>69.892</v>
      </c>
      <c r="J1916">
        <v>5</v>
      </c>
    </row>
    <row r="1917" spans="1:10">
      <c r="A1917">
        <v>2018</v>
      </c>
      <c r="B1917">
        <v>2</v>
      </c>
      <c r="C1917" t="s">
        <v>92</v>
      </c>
      <c r="D1917" t="s">
        <v>730</v>
      </c>
      <c r="E1917" t="s">
        <v>255</v>
      </c>
      <c r="F1917">
        <v>7</v>
      </c>
      <c r="G1917">
        <v>184</v>
      </c>
      <c r="H1917">
        <v>17050</v>
      </c>
      <c r="I1917">
        <v>3827.5</v>
      </c>
      <c r="J1917">
        <v>1</v>
      </c>
    </row>
    <row r="1918" spans="1:10">
      <c r="A1918">
        <v>2018</v>
      </c>
      <c r="B1918">
        <v>2</v>
      </c>
      <c r="C1918" t="s">
        <v>92</v>
      </c>
      <c r="D1918" t="s">
        <v>731</v>
      </c>
      <c r="E1918" t="s">
        <v>255</v>
      </c>
      <c r="F1918">
        <v>7</v>
      </c>
      <c r="G1918">
        <v>163</v>
      </c>
      <c r="H1918">
        <v>14879.27</v>
      </c>
      <c r="I1918">
        <v>3396.8905</v>
      </c>
      <c r="J1918">
        <v>2</v>
      </c>
    </row>
    <row r="1919" spans="1:10">
      <c r="A1919">
        <v>2018</v>
      </c>
      <c r="B1919">
        <v>2</v>
      </c>
      <c r="C1919" t="s">
        <v>92</v>
      </c>
      <c r="D1919" t="s">
        <v>560</v>
      </c>
      <c r="E1919" t="s">
        <v>255</v>
      </c>
      <c r="F1919">
        <v>2</v>
      </c>
      <c r="G1919">
        <v>9</v>
      </c>
      <c r="H1919">
        <v>841.5</v>
      </c>
      <c r="I1919">
        <v>271.225</v>
      </c>
      <c r="J1919">
        <v>3</v>
      </c>
    </row>
    <row r="1920" spans="1:10">
      <c r="A1920">
        <v>2018</v>
      </c>
      <c r="B1920">
        <v>3</v>
      </c>
      <c r="C1920" t="s">
        <v>92</v>
      </c>
      <c r="D1920" t="s">
        <v>732</v>
      </c>
      <c r="E1920" t="s">
        <v>260</v>
      </c>
      <c r="F1920">
        <v>4</v>
      </c>
      <c r="G1920">
        <v>91</v>
      </c>
      <c r="H1920">
        <v>8920</v>
      </c>
      <c r="I1920">
        <v>1993</v>
      </c>
      <c r="J1920">
        <v>1</v>
      </c>
    </row>
    <row r="1921" spans="1:10">
      <c r="A1921">
        <v>2018</v>
      </c>
      <c r="B1921">
        <v>3</v>
      </c>
      <c r="C1921" t="s">
        <v>92</v>
      </c>
      <c r="D1921" t="s">
        <v>733</v>
      </c>
      <c r="E1921" t="s">
        <v>260</v>
      </c>
      <c r="F1921">
        <v>4</v>
      </c>
      <c r="G1921">
        <v>74</v>
      </c>
      <c r="H1921">
        <v>7301.4</v>
      </c>
      <c r="I1921">
        <v>1665.21</v>
      </c>
      <c r="J1921">
        <v>2</v>
      </c>
    </row>
    <row r="1922" spans="1:10">
      <c r="A1922">
        <v>2018</v>
      </c>
      <c r="B1922">
        <v>4</v>
      </c>
      <c r="C1922" t="s">
        <v>92</v>
      </c>
      <c r="D1922" t="s">
        <v>732</v>
      </c>
      <c r="E1922" t="s">
        <v>260</v>
      </c>
      <c r="F1922">
        <v>4</v>
      </c>
      <c r="G1922">
        <v>92</v>
      </c>
      <c r="H1922">
        <v>9014.08</v>
      </c>
      <c r="I1922">
        <v>2012.112</v>
      </c>
      <c r="J1922">
        <v>1</v>
      </c>
    </row>
    <row r="1923" spans="1:10">
      <c r="A1923">
        <v>2018</v>
      </c>
      <c r="B1923">
        <v>4</v>
      </c>
      <c r="C1923" t="s">
        <v>92</v>
      </c>
      <c r="D1923" t="s">
        <v>733</v>
      </c>
      <c r="E1923" t="s">
        <v>260</v>
      </c>
      <c r="F1923">
        <v>4</v>
      </c>
      <c r="G1923">
        <v>75</v>
      </c>
      <c r="H1923">
        <v>7455.66</v>
      </c>
      <c r="I1923">
        <v>1693.349</v>
      </c>
      <c r="J1923">
        <v>2</v>
      </c>
    </row>
    <row r="1924" spans="1:10">
      <c r="A1924">
        <v>2018</v>
      </c>
      <c r="B1924">
        <v>4</v>
      </c>
      <c r="C1924" t="s">
        <v>92</v>
      </c>
      <c r="D1924" t="s">
        <v>266</v>
      </c>
      <c r="E1924" t="s">
        <v>260</v>
      </c>
      <c r="F1924">
        <v>1</v>
      </c>
      <c r="G1924">
        <v>1</v>
      </c>
      <c r="H1924">
        <v>99.28</v>
      </c>
      <c r="I1924">
        <v>69.892</v>
      </c>
      <c r="J1924">
        <v>3</v>
      </c>
    </row>
    <row r="1925" spans="1:10">
      <c r="A1925">
        <v>2018</v>
      </c>
      <c r="B1925">
        <v>5</v>
      </c>
      <c r="C1925" t="s">
        <v>92</v>
      </c>
      <c r="D1925" t="s">
        <v>732</v>
      </c>
      <c r="E1925" t="s">
        <v>260</v>
      </c>
      <c r="F1925">
        <v>3</v>
      </c>
      <c r="G1925">
        <v>63</v>
      </c>
      <c r="H1925">
        <v>6191.34</v>
      </c>
      <c r="I1925">
        <v>1393.701</v>
      </c>
      <c r="J1925">
        <v>1</v>
      </c>
    </row>
    <row r="1926" spans="1:10">
      <c r="A1926">
        <v>2018</v>
      </c>
      <c r="B1926">
        <v>5</v>
      </c>
      <c r="C1926" t="s">
        <v>92</v>
      </c>
      <c r="D1926" t="s">
        <v>733</v>
      </c>
      <c r="E1926" t="s">
        <v>260</v>
      </c>
      <c r="F1926">
        <v>3</v>
      </c>
      <c r="G1926">
        <v>59</v>
      </c>
      <c r="H1926">
        <v>5851.52</v>
      </c>
      <c r="I1926">
        <v>1322.728</v>
      </c>
      <c r="J1926">
        <v>2</v>
      </c>
    </row>
    <row r="1927" spans="1:10">
      <c r="A1927">
        <v>2018</v>
      </c>
      <c r="B1927">
        <v>6</v>
      </c>
      <c r="C1927" t="s">
        <v>92</v>
      </c>
      <c r="D1927" t="s">
        <v>732</v>
      </c>
      <c r="E1927" t="s">
        <v>260</v>
      </c>
      <c r="F1927">
        <v>3</v>
      </c>
      <c r="G1927">
        <v>58</v>
      </c>
      <c r="H1927">
        <v>5711.16</v>
      </c>
      <c r="I1927">
        <v>1296.674</v>
      </c>
      <c r="J1927">
        <v>1</v>
      </c>
    </row>
    <row r="1928" spans="1:10">
      <c r="A1928">
        <v>2018</v>
      </c>
      <c r="B1928">
        <v>6</v>
      </c>
      <c r="C1928" t="s">
        <v>92</v>
      </c>
      <c r="D1928" t="s">
        <v>733</v>
      </c>
      <c r="E1928" t="s">
        <v>260</v>
      </c>
      <c r="F1928">
        <v>2</v>
      </c>
      <c r="G1928">
        <v>28</v>
      </c>
      <c r="H1928">
        <v>2790.32</v>
      </c>
      <c r="I1928">
        <v>658.548</v>
      </c>
      <c r="J1928">
        <v>2</v>
      </c>
    </row>
    <row r="1929" spans="1:10">
      <c r="A1929">
        <v>2016</v>
      </c>
      <c r="B1929">
        <v>6</v>
      </c>
      <c r="C1929" t="s">
        <v>93</v>
      </c>
      <c r="D1929" t="s">
        <v>166</v>
      </c>
      <c r="E1929" t="s">
        <v>99</v>
      </c>
      <c r="F1929">
        <v>4</v>
      </c>
      <c r="G1929">
        <v>33</v>
      </c>
      <c r="H1929">
        <v>5680</v>
      </c>
      <c r="I1929">
        <v>1217</v>
      </c>
      <c r="J1929">
        <v>1</v>
      </c>
    </row>
    <row r="1930" spans="1:10">
      <c r="A1930">
        <v>2016</v>
      </c>
      <c r="B1930">
        <v>6</v>
      </c>
      <c r="C1930" t="s">
        <v>93</v>
      </c>
      <c r="D1930" t="s">
        <v>734</v>
      </c>
      <c r="E1930" t="s">
        <v>99</v>
      </c>
      <c r="F1930">
        <v>4</v>
      </c>
      <c r="G1930">
        <v>18</v>
      </c>
      <c r="H1930">
        <v>2736</v>
      </c>
      <c r="I1930">
        <v>700.4</v>
      </c>
      <c r="J1930">
        <v>2</v>
      </c>
    </row>
    <row r="1931" spans="1:10">
      <c r="A1931">
        <v>2016</v>
      </c>
      <c r="B1931">
        <v>6</v>
      </c>
      <c r="C1931" t="s">
        <v>93</v>
      </c>
      <c r="D1931" t="s">
        <v>218</v>
      </c>
      <c r="E1931" t="s">
        <v>99</v>
      </c>
      <c r="F1931">
        <v>4</v>
      </c>
      <c r="G1931">
        <v>14</v>
      </c>
      <c r="H1931">
        <v>2360</v>
      </c>
      <c r="I1931">
        <v>624</v>
      </c>
      <c r="J1931">
        <v>3</v>
      </c>
    </row>
    <row r="1932" spans="1:10">
      <c r="A1932">
        <v>2016</v>
      </c>
      <c r="B1932">
        <v>6</v>
      </c>
      <c r="C1932" t="s">
        <v>93</v>
      </c>
      <c r="D1932" t="s">
        <v>735</v>
      </c>
      <c r="E1932" t="s">
        <v>99</v>
      </c>
      <c r="F1932">
        <v>4</v>
      </c>
      <c r="G1932">
        <v>9</v>
      </c>
      <c r="H1932">
        <v>1680</v>
      </c>
      <c r="I1932">
        <v>497</v>
      </c>
      <c r="J1932">
        <v>4</v>
      </c>
    </row>
    <row r="1933" spans="1:10">
      <c r="A1933">
        <v>2016</v>
      </c>
      <c r="B1933">
        <v>6</v>
      </c>
      <c r="C1933" t="s">
        <v>93</v>
      </c>
      <c r="D1933" t="s">
        <v>165</v>
      </c>
      <c r="E1933" t="s">
        <v>99</v>
      </c>
      <c r="F1933">
        <v>2</v>
      </c>
      <c r="G1933">
        <v>12</v>
      </c>
      <c r="H1933">
        <v>1808</v>
      </c>
      <c r="I1933">
        <v>431.2</v>
      </c>
      <c r="J1933">
        <v>5</v>
      </c>
    </row>
    <row r="1934" spans="1:10">
      <c r="A1934">
        <v>2016</v>
      </c>
      <c r="B1934">
        <v>7</v>
      </c>
      <c r="C1934" t="s">
        <v>93</v>
      </c>
      <c r="D1934" t="s">
        <v>632</v>
      </c>
      <c r="E1934" t="s">
        <v>99</v>
      </c>
      <c r="F1934">
        <v>15</v>
      </c>
      <c r="G1934">
        <v>212</v>
      </c>
      <c r="H1934">
        <v>36131.116</v>
      </c>
      <c r="I1934">
        <v>7229.6674</v>
      </c>
      <c r="J1934">
        <v>1</v>
      </c>
    </row>
    <row r="1935" spans="1:10">
      <c r="A1935">
        <v>2016</v>
      </c>
      <c r="B1935">
        <v>7</v>
      </c>
      <c r="C1935" t="s">
        <v>93</v>
      </c>
      <c r="D1935" t="s">
        <v>166</v>
      </c>
      <c r="E1935" t="s">
        <v>99</v>
      </c>
      <c r="F1935">
        <v>1</v>
      </c>
      <c r="G1935">
        <v>8</v>
      </c>
      <c r="H1935">
        <v>1600</v>
      </c>
      <c r="I1935">
        <v>330</v>
      </c>
      <c r="J1935">
        <v>2</v>
      </c>
    </row>
    <row r="1936" spans="1:10">
      <c r="A1936">
        <v>2016</v>
      </c>
      <c r="B1936">
        <v>7</v>
      </c>
      <c r="C1936" t="s">
        <v>93</v>
      </c>
      <c r="D1936" t="s">
        <v>735</v>
      </c>
      <c r="E1936" t="s">
        <v>99</v>
      </c>
      <c r="F1936">
        <v>1</v>
      </c>
      <c r="G1936">
        <v>1</v>
      </c>
      <c r="H1936">
        <v>200</v>
      </c>
      <c r="I1936">
        <v>85</v>
      </c>
      <c r="J1936">
        <v>3</v>
      </c>
    </row>
    <row r="1937" spans="1:10">
      <c r="A1937">
        <v>2016</v>
      </c>
      <c r="B1937">
        <v>9</v>
      </c>
      <c r="C1937" t="s">
        <v>93</v>
      </c>
      <c r="D1937" t="s">
        <v>736</v>
      </c>
      <c r="E1937" t="s">
        <v>99</v>
      </c>
      <c r="F1937">
        <v>2</v>
      </c>
      <c r="G1937">
        <v>29</v>
      </c>
      <c r="H1937">
        <v>4784.736</v>
      </c>
      <c r="I1937">
        <v>962.7104</v>
      </c>
      <c r="J1937">
        <v>1</v>
      </c>
    </row>
    <row r="1938" spans="1:10">
      <c r="A1938">
        <v>2016</v>
      </c>
      <c r="B1938">
        <v>10</v>
      </c>
      <c r="C1938" t="s">
        <v>93</v>
      </c>
      <c r="D1938" t="s">
        <v>736</v>
      </c>
      <c r="E1938" t="s">
        <v>99</v>
      </c>
      <c r="F1938">
        <v>5</v>
      </c>
      <c r="G1938">
        <v>88</v>
      </c>
      <c r="H1938">
        <v>13917.572</v>
      </c>
      <c r="I1938">
        <v>2777.6358</v>
      </c>
      <c r="J1938">
        <v>1</v>
      </c>
    </row>
    <row r="1939" spans="1:10">
      <c r="A1939">
        <v>2016</v>
      </c>
      <c r="B1939">
        <v>10</v>
      </c>
      <c r="C1939" t="s">
        <v>93</v>
      </c>
      <c r="D1939" t="s">
        <v>737</v>
      </c>
      <c r="E1939" t="s">
        <v>99</v>
      </c>
      <c r="F1939">
        <v>1</v>
      </c>
      <c r="G1939">
        <v>4</v>
      </c>
      <c r="H1939">
        <v>720</v>
      </c>
      <c r="I1939">
        <v>178</v>
      </c>
      <c r="J1939">
        <v>2</v>
      </c>
    </row>
    <row r="1940" spans="1:10">
      <c r="A1940">
        <v>2016</v>
      </c>
      <c r="B1940">
        <v>11</v>
      </c>
      <c r="C1940" t="s">
        <v>93</v>
      </c>
      <c r="D1940" t="s">
        <v>736</v>
      </c>
      <c r="E1940" t="s">
        <v>99</v>
      </c>
      <c r="F1940">
        <v>4</v>
      </c>
      <c r="G1940">
        <v>66</v>
      </c>
      <c r="H1940">
        <v>12440</v>
      </c>
      <c r="I1940">
        <v>2396</v>
      </c>
      <c r="J1940">
        <v>1</v>
      </c>
    </row>
    <row r="1941" spans="1:10">
      <c r="A1941">
        <v>2016</v>
      </c>
      <c r="B1941">
        <v>11</v>
      </c>
      <c r="C1941" t="s">
        <v>93</v>
      </c>
      <c r="D1941" t="s">
        <v>737</v>
      </c>
      <c r="E1941" t="s">
        <v>99</v>
      </c>
      <c r="F1941">
        <v>4</v>
      </c>
      <c r="G1941">
        <v>34</v>
      </c>
      <c r="H1941">
        <v>6400</v>
      </c>
      <c r="I1941">
        <v>1330</v>
      </c>
      <c r="J1941">
        <v>2</v>
      </c>
    </row>
    <row r="1942" spans="1:10">
      <c r="A1942">
        <v>2016</v>
      </c>
      <c r="B1942">
        <v>11</v>
      </c>
      <c r="C1942" t="s">
        <v>93</v>
      </c>
      <c r="D1942" t="s">
        <v>738</v>
      </c>
      <c r="E1942" t="s">
        <v>99</v>
      </c>
      <c r="F1942">
        <v>3</v>
      </c>
      <c r="G1942">
        <v>16</v>
      </c>
      <c r="H1942">
        <v>3080</v>
      </c>
      <c r="I1942">
        <v>692</v>
      </c>
      <c r="J1942">
        <v>3</v>
      </c>
    </row>
    <row r="1943" spans="1:10">
      <c r="A1943">
        <v>2016</v>
      </c>
      <c r="B1943">
        <v>12</v>
      </c>
      <c r="C1943" t="s">
        <v>93</v>
      </c>
      <c r="D1943" t="s">
        <v>736</v>
      </c>
      <c r="E1943" t="s">
        <v>99</v>
      </c>
      <c r="F1943">
        <v>5</v>
      </c>
      <c r="G1943">
        <v>56</v>
      </c>
      <c r="H1943">
        <v>10441.04</v>
      </c>
      <c r="I1943">
        <v>2096.156</v>
      </c>
      <c r="J1943">
        <v>1</v>
      </c>
    </row>
    <row r="1944" spans="1:10">
      <c r="A1944">
        <v>2016</v>
      </c>
      <c r="B1944">
        <v>12</v>
      </c>
      <c r="C1944" t="s">
        <v>93</v>
      </c>
      <c r="D1944" t="s">
        <v>737</v>
      </c>
      <c r="E1944" t="s">
        <v>99</v>
      </c>
      <c r="F1944">
        <v>5</v>
      </c>
      <c r="G1944">
        <v>52</v>
      </c>
      <c r="H1944">
        <v>9960</v>
      </c>
      <c r="I1944">
        <v>2004</v>
      </c>
      <c r="J1944">
        <v>2</v>
      </c>
    </row>
    <row r="1945" spans="1:10">
      <c r="A1945">
        <v>2016</v>
      </c>
      <c r="B1945">
        <v>12</v>
      </c>
      <c r="C1945" t="s">
        <v>93</v>
      </c>
      <c r="D1945" t="s">
        <v>738</v>
      </c>
      <c r="E1945" t="s">
        <v>99</v>
      </c>
      <c r="F1945">
        <v>4</v>
      </c>
      <c r="G1945">
        <v>38</v>
      </c>
      <c r="H1945">
        <v>7360</v>
      </c>
      <c r="I1945">
        <v>1494</v>
      </c>
      <c r="J1945">
        <v>3</v>
      </c>
    </row>
    <row r="1946" spans="1:10">
      <c r="A1946">
        <v>2017</v>
      </c>
      <c r="B1946">
        <v>1</v>
      </c>
      <c r="C1946" t="s">
        <v>93</v>
      </c>
      <c r="D1946" t="s">
        <v>632</v>
      </c>
      <c r="E1946" t="s">
        <v>99</v>
      </c>
      <c r="F1946">
        <v>9</v>
      </c>
      <c r="G1946">
        <v>140</v>
      </c>
      <c r="H1946">
        <v>24403.554</v>
      </c>
      <c r="I1946">
        <v>4810.5331</v>
      </c>
      <c r="J1946">
        <v>1</v>
      </c>
    </row>
    <row r="1947" spans="1:10">
      <c r="A1947">
        <v>2017</v>
      </c>
      <c r="B1947">
        <v>1</v>
      </c>
      <c r="C1947" t="s">
        <v>93</v>
      </c>
      <c r="D1947" t="s">
        <v>639</v>
      </c>
      <c r="E1947" t="s">
        <v>99</v>
      </c>
      <c r="F1947">
        <v>9</v>
      </c>
      <c r="G1947">
        <v>124</v>
      </c>
      <c r="H1947">
        <v>20523.554</v>
      </c>
      <c r="I1947">
        <v>4148.5331</v>
      </c>
      <c r="J1947">
        <v>2</v>
      </c>
    </row>
    <row r="1948" spans="1:10">
      <c r="A1948">
        <v>2017</v>
      </c>
      <c r="B1948">
        <v>1</v>
      </c>
      <c r="C1948" t="s">
        <v>93</v>
      </c>
      <c r="D1948" t="s">
        <v>738</v>
      </c>
      <c r="E1948" t="s">
        <v>99</v>
      </c>
      <c r="F1948">
        <v>2</v>
      </c>
      <c r="G1948">
        <v>14</v>
      </c>
      <c r="H1948">
        <v>2720</v>
      </c>
      <c r="I1948">
        <v>578</v>
      </c>
      <c r="J1948">
        <v>3</v>
      </c>
    </row>
    <row r="1949" spans="1:10">
      <c r="A1949">
        <v>2017</v>
      </c>
      <c r="B1949">
        <v>1</v>
      </c>
      <c r="C1949" t="s">
        <v>93</v>
      </c>
      <c r="D1949" t="s">
        <v>737</v>
      </c>
      <c r="E1949" t="s">
        <v>99</v>
      </c>
      <c r="F1949">
        <v>1</v>
      </c>
      <c r="G1949">
        <v>9</v>
      </c>
      <c r="H1949">
        <v>1720</v>
      </c>
      <c r="I1949">
        <v>353</v>
      </c>
      <c r="J1949">
        <v>4</v>
      </c>
    </row>
    <row r="1950" spans="1:10">
      <c r="A1950">
        <v>2017</v>
      </c>
      <c r="B1950">
        <v>1</v>
      </c>
      <c r="C1950" t="s">
        <v>93</v>
      </c>
      <c r="D1950" t="s">
        <v>736</v>
      </c>
      <c r="E1950" t="s">
        <v>99</v>
      </c>
      <c r="F1950">
        <v>1</v>
      </c>
      <c r="G1950">
        <v>9</v>
      </c>
      <c r="H1950">
        <v>1712.208</v>
      </c>
      <c r="I1950">
        <v>351.8312</v>
      </c>
      <c r="J1950">
        <v>5</v>
      </c>
    </row>
    <row r="1951" spans="1:10">
      <c r="A1951">
        <v>2017</v>
      </c>
      <c r="B1951">
        <v>2</v>
      </c>
      <c r="C1951" t="s">
        <v>93</v>
      </c>
      <c r="D1951" t="s">
        <v>739</v>
      </c>
      <c r="E1951" t="s">
        <v>99</v>
      </c>
      <c r="F1951">
        <v>2</v>
      </c>
      <c r="G1951">
        <v>23</v>
      </c>
      <c r="H1951">
        <v>4060</v>
      </c>
      <c r="I1951">
        <v>824</v>
      </c>
      <c r="J1951">
        <v>1</v>
      </c>
    </row>
    <row r="1952" spans="1:10">
      <c r="A1952">
        <v>2017</v>
      </c>
      <c r="B1952">
        <v>2</v>
      </c>
      <c r="C1952" t="s">
        <v>93</v>
      </c>
      <c r="D1952" t="s">
        <v>740</v>
      </c>
      <c r="E1952" t="s">
        <v>99</v>
      </c>
      <c r="F1952">
        <v>2</v>
      </c>
      <c r="G1952">
        <v>17</v>
      </c>
      <c r="H1952">
        <v>3001.012</v>
      </c>
      <c r="I1952">
        <v>635.1518</v>
      </c>
      <c r="J1952">
        <v>2</v>
      </c>
    </row>
    <row r="1953" spans="1:10">
      <c r="A1953">
        <v>2017</v>
      </c>
      <c r="B1953">
        <v>3</v>
      </c>
      <c r="C1953" t="s">
        <v>93</v>
      </c>
      <c r="D1953" t="s">
        <v>739</v>
      </c>
      <c r="E1953" t="s">
        <v>99</v>
      </c>
      <c r="F1953">
        <v>4</v>
      </c>
      <c r="G1953">
        <v>35</v>
      </c>
      <c r="H1953">
        <v>6430</v>
      </c>
      <c r="I1953">
        <v>1339.5</v>
      </c>
      <c r="J1953">
        <v>1</v>
      </c>
    </row>
    <row r="1954" spans="1:10">
      <c r="A1954">
        <v>2017</v>
      </c>
      <c r="B1954">
        <v>3</v>
      </c>
      <c r="C1954" t="s">
        <v>93</v>
      </c>
      <c r="D1954" t="s">
        <v>740</v>
      </c>
      <c r="E1954" t="s">
        <v>99</v>
      </c>
      <c r="F1954">
        <v>4</v>
      </c>
      <c r="G1954">
        <v>32</v>
      </c>
      <c r="H1954">
        <v>5681.518</v>
      </c>
      <c r="I1954">
        <v>1212.2277</v>
      </c>
      <c r="J1954">
        <v>2</v>
      </c>
    </row>
    <row r="1955" spans="1:10">
      <c r="A1955">
        <v>2017</v>
      </c>
      <c r="B1955">
        <v>4</v>
      </c>
      <c r="C1955" t="s">
        <v>93</v>
      </c>
      <c r="D1955" t="s">
        <v>740</v>
      </c>
      <c r="E1955" t="s">
        <v>99</v>
      </c>
      <c r="F1955">
        <v>5</v>
      </c>
      <c r="G1955">
        <v>53</v>
      </c>
      <c r="H1955">
        <v>9542.024</v>
      </c>
      <c r="I1955">
        <v>1946.3036</v>
      </c>
      <c r="J1955">
        <v>1</v>
      </c>
    </row>
    <row r="1956" spans="1:10">
      <c r="A1956">
        <v>2017</v>
      </c>
      <c r="B1956">
        <v>4</v>
      </c>
      <c r="C1956" t="s">
        <v>93</v>
      </c>
      <c r="D1956" t="s">
        <v>739</v>
      </c>
      <c r="E1956" t="s">
        <v>99</v>
      </c>
      <c r="F1956">
        <v>5</v>
      </c>
      <c r="G1956">
        <v>50</v>
      </c>
      <c r="H1956">
        <v>9330</v>
      </c>
      <c r="I1956">
        <v>1899.5</v>
      </c>
      <c r="J1956">
        <v>2</v>
      </c>
    </row>
    <row r="1957" spans="1:10">
      <c r="A1957">
        <v>2017</v>
      </c>
      <c r="B1957">
        <v>5</v>
      </c>
      <c r="C1957" t="s">
        <v>93</v>
      </c>
      <c r="D1957" t="s">
        <v>740</v>
      </c>
      <c r="E1957" t="s">
        <v>99</v>
      </c>
      <c r="F1957">
        <v>4</v>
      </c>
      <c r="G1957">
        <v>44</v>
      </c>
      <c r="H1957">
        <v>7861.012</v>
      </c>
      <c r="I1957">
        <v>1599.1518</v>
      </c>
      <c r="J1957">
        <v>1</v>
      </c>
    </row>
    <row r="1958" spans="1:10">
      <c r="A1958">
        <v>2017</v>
      </c>
      <c r="B1958">
        <v>5</v>
      </c>
      <c r="C1958" t="s">
        <v>93</v>
      </c>
      <c r="D1958" t="s">
        <v>739</v>
      </c>
      <c r="E1958" t="s">
        <v>99</v>
      </c>
      <c r="F1958">
        <v>4</v>
      </c>
      <c r="G1958">
        <v>41</v>
      </c>
      <c r="H1958">
        <v>7880</v>
      </c>
      <c r="I1958">
        <v>1587</v>
      </c>
      <c r="J1958">
        <v>2</v>
      </c>
    </row>
    <row r="1959" spans="1:10">
      <c r="A1959">
        <v>2017</v>
      </c>
      <c r="B1959">
        <v>6</v>
      </c>
      <c r="C1959" t="s">
        <v>93</v>
      </c>
      <c r="D1959" t="s">
        <v>740</v>
      </c>
      <c r="E1959" t="s">
        <v>99</v>
      </c>
      <c r="F1959">
        <v>4</v>
      </c>
      <c r="G1959">
        <v>44</v>
      </c>
      <c r="H1959">
        <v>7852.024</v>
      </c>
      <c r="I1959">
        <v>1597.8036</v>
      </c>
      <c r="J1959">
        <v>1</v>
      </c>
    </row>
    <row r="1960" spans="1:10">
      <c r="A1960">
        <v>2017</v>
      </c>
      <c r="B1960">
        <v>6</v>
      </c>
      <c r="C1960" t="s">
        <v>93</v>
      </c>
      <c r="D1960" t="s">
        <v>739</v>
      </c>
      <c r="E1960" t="s">
        <v>99</v>
      </c>
      <c r="F1960">
        <v>4</v>
      </c>
      <c r="G1960">
        <v>38</v>
      </c>
      <c r="H1960">
        <v>7240</v>
      </c>
      <c r="I1960">
        <v>1476</v>
      </c>
      <c r="J1960">
        <v>2</v>
      </c>
    </row>
    <row r="1961" spans="1:10">
      <c r="A1961">
        <v>2017</v>
      </c>
      <c r="B1961">
        <v>7</v>
      </c>
      <c r="C1961" t="s">
        <v>93</v>
      </c>
      <c r="D1961" t="s">
        <v>741</v>
      </c>
      <c r="E1961" t="s">
        <v>493</v>
      </c>
      <c r="F1961">
        <v>15</v>
      </c>
      <c r="G1961">
        <v>360</v>
      </c>
      <c r="H1961">
        <v>61562.78</v>
      </c>
      <c r="I1961">
        <v>11784.417</v>
      </c>
      <c r="J1961">
        <v>1</v>
      </c>
    </row>
    <row r="1962" spans="1:10">
      <c r="A1962">
        <v>2017</v>
      </c>
      <c r="B1962">
        <v>7</v>
      </c>
      <c r="C1962" t="s">
        <v>93</v>
      </c>
      <c r="D1962" t="s">
        <v>742</v>
      </c>
      <c r="E1962" t="s">
        <v>743</v>
      </c>
      <c r="F1962">
        <v>15</v>
      </c>
      <c r="G1962">
        <v>218</v>
      </c>
      <c r="H1962">
        <v>40260</v>
      </c>
      <c r="I1962">
        <v>7879</v>
      </c>
      <c r="J1962">
        <v>2</v>
      </c>
    </row>
    <row r="1963" spans="1:10">
      <c r="A1963">
        <v>2017</v>
      </c>
      <c r="B1963">
        <v>7</v>
      </c>
      <c r="C1963" t="s">
        <v>93</v>
      </c>
      <c r="D1963" t="s">
        <v>739</v>
      </c>
      <c r="E1963" t="s">
        <v>99</v>
      </c>
      <c r="F1963">
        <v>1</v>
      </c>
      <c r="G1963">
        <v>10</v>
      </c>
      <c r="H1963">
        <v>1940</v>
      </c>
      <c r="I1963">
        <v>391</v>
      </c>
      <c r="J1963">
        <v>3</v>
      </c>
    </row>
    <row r="1964" spans="1:10">
      <c r="A1964">
        <v>2017</v>
      </c>
      <c r="B1964">
        <v>7</v>
      </c>
      <c r="C1964" t="s">
        <v>93</v>
      </c>
      <c r="D1964" t="s">
        <v>740</v>
      </c>
      <c r="E1964" t="s">
        <v>99</v>
      </c>
      <c r="F1964">
        <v>1</v>
      </c>
      <c r="G1964">
        <v>5</v>
      </c>
      <c r="H1964">
        <v>880</v>
      </c>
      <c r="I1964">
        <v>207</v>
      </c>
      <c r="J1964">
        <v>4</v>
      </c>
    </row>
    <row r="1965" spans="1:10">
      <c r="A1965">
        <v>2017</v>
      </c>
      <c r="B1965">
        <v>8</v>
      </c>
      <c r="C1965" t="s">
        <v>93</v>
      </c>
      <c r="D1965" t="s">
        <v>744</v>
      </c>
      <c r="E1965" t="s">
        <v>493</v>
      </c>
      <c r="F1965">
        <v>15</v>
      </c>
      <c r="G1965">
        <v>391</v>
      </c>
      <c r="H1965">
        <v>65974.25</v>
      </c>
      <c r="I1965">
        <v>12601.1375</v>
      </c>
      <c r="J1965">
        <v>1</v>
      </c>
    </row>
    <row r="1966" spans="1:10">
      <c r="A1966">
        <v>2017</v>
      </c>
      <c r="B1966">
        <v>8</v>
      </c>
      <c r="C1966" t="s">
        <v>93</v>
      </c>
      <c r="D1966" t="s">
        <v>745</v>
      </c>
      <c r="E1966" t="s">
        <v>493</v>
      </c>
      <c r="F1966">
        <v>15</v>
      </c>
      <c r="G1966">
        <v>339</v>
      </c>
      <c r="H1966">
        <v>49617.37</v>
      </c>
      <c r="I1966">
        <v>9887.6055</v>
      </c>
      <c r="J1966">
        <v>2</v>
      </c>
    </row>
    <row r="1967" spans="1:10">
      <c r="A1967">
        <v>2017</v>
      </c>
      <c r="B1967">
        <v>9</v>
      </c>
      <c r="C1967" t="s">
        <v>93</v>
      </c>
      <c r="D1967" t="s">
        <v>746</v>
      </c>
      <c r="E1967" t="s">
        <v>503</v>
      </c>
      <c r="F1967">
        <v>3</v>
      </c>
      <c r="G1967">
        <v>70</v>
      </c>
      <c r="H1967">
        <v>11235.82</v>
      </c>
      <c r="I1967">
        <v>2185.373</v>
      </c>
      <c r="J1967">
        <v>1</v>
      </c>
    </row>
    <row r="1968" spans="1:10">
      <c r="A1968">
        <v>2017</v>
      </c>
      <c r="B1968">
        <v>10</v>
      </c>
      <c r="C1968" t="s">
        <v>93</v>
      </c>
      <c r="D1968" t="s">
        <v>746</v>
      </c>
      <c r="E1968" t="s">
        <v>503</v>
      </c>
      <c r="F1968">
        <v>5</v>
      </c>
      <c r="G1968">
        <v>107</v>
      </c>
      <c r="H1968">
        <v>16530.02</v>
      </c>
      <c r="I1968">
        <v>3264.503</v>
      </c>
      <c r="J1968">
        <v>1</v>
      </c>
    </row>
    <row r="1969" spans="1:10">
      <c r="A1969">
        <v>2017</v>
      </c>
      <c r="B1969">
        <v>11</v>
      </c>
      <c r="C1969" t="s">
        <v>93</v>
      </c>
      <c r="D1969" t="s">
        <v>746</v>
      </c>
      <c r="E1969" t="s">
        <v>503</v>
      </c>
      <c r="F1969">
        <v>4</v>
      </c>
      <c r="G1969">
        <v>70</v>
      </c>
      <c r="H1969">
        <v>10314.44</v>
      </c>
      <c r="I1969">
        <v>2097.166</v>
      </c>
      <c r="J1969">
        <v>1</v>
      </c>
    </row>
    <row r="1970" spans="1:10">
      <c r="A1970">
        <v>2017</v>
      </c>
      <c r="B1970">
        <v>12</v>
      </c>
      <c r="C1970" t="s">
        <v>93</v>
      </c>
      <c r="D1970" t="s">
        <v>746</v>
      </c>
      <c r="E1970" t="s">
        <v>503</v>
      </c>
      <c r="F1970">
        <v>5</v>
      </c>
      <c r="G1970">
        <v>74</v>
      </c>
      <c r="H1970">
        <v>11141.01</v>
      </c>
      <c r="I1970">
        <v>2291.1515</v>
      </c>
      <c r="J1970">
        <v>1</v>
      </c>
    </row>
    <row r="1971" spans="1:10">
      <c r="A1971">
        <v>2018</v>
      </c>
      <c r="B1971">
        <v>3</v>
      </c>
      <c r="C1971" t="s">
        <v>93</v>
      </c>
      <c r="D1971" t="s">
        <v>747</v>
      </c>
      <c r="E1971" t="s">
        <v>513</v>
      </c>
      <c r="F1971">
        <v>5</v>
      </c>
      <c r="G1971">
        <v>5</v>
      </c>
      <c r="H1971">
        <v>520</v>
      </c>
      <c r="I1971">
        <v>353</v>
      </c>
      <c r="J1971">
        <v>1</v>
      </c>
    </row>
    <row r="1972" spans="1:10">
      <c r="A1972">
        <v>2018</v>
      </c>
      <c r="B1972">
        <v>3</v>
      </c>
      <c r="C1972" t="s">
        <v>93</v>
      </c>
      <c r="D1972" t="s">
        <v>748</v>
      </c>
      <c r="E1972" t="s">
        <v>515</v>
      </c>
      <c r="F1972">
        <v>5</v>
      </c>
      <c r="G1972">
        <v>8</v>
      </c>
      <c r="H1972">
        <v>360</v>
      </c>
      <c r="I1972">
        <v>344</v>
      </c>
      <c r="J1972">
        <v>2</v>
      </c>
    </row>
    <row r="1973" spans="1:10">
      <c r="A1973">
        <v>2018</v>
      </c>
      <c r="B1973">
        <v>4</v>
      </c>
      <c r="C1973" t="s">
        <v>93</v>
      </c>
      <c r="D1973" t="s">
        <v>749</v>
      </c>
      <c r="E1973" t="s">
        <v>513</v>
      </c>
      <c r="F1973">
        <v>1</v>
      </c>
      <c r="G1973">
        <v>14</v>
      </c>
      <c r="H1973">
        <v>1792</v>
      </c>
      <c r="I1973">
        <v>388.8</v>
      </c>
      <c r="J1973">
        <v>1</v>
      </c>
    </row>
    <row r="1974" spans="1:10">
      <c r="A1974">
        <v>2018</v>
      </c>
      <c r="B1974">
        <v>4</v>
      </c>
      <c r="C1974" t="s">
        <v>93</v>
      </c>
      <c r="D1974" t="s">
        <v>748</v>
      </c>
      <c r="E1974" t="s">
        <v>515</v>
      </c>
      <c r="F1974">
        <v>4</v>
      </c>
      <c r="G1974">
        <v>7</v>
      </c>
      <c r="H1974">
        <v>776</v>
      </c>
      <c r="I1974">
        <v>351.4</v>
      </c>
      <c r="J1974">
        <v>2</v>
      </c>
    </row>
    <row r="1975" spans="1:10">
      <c r="A1975">
        <v>2018</v>
      </c>
      <c r="B1975">
        <v>4</v>
      </c>
      <c r="C1975" t="s">
        <v>93</v>
      </c>
      <c r="D1975" t="s">
        <v>747</v>
      </c>
      <c r="E1975" t="s">
        <v>513</v>
      </c>
      <c r="F1975">
        <v>4</v>
      </c>
      <c r="G1975">
        <v>4</v>
      </c>
      <c r="H1975">
        <v>512</v>
      </c>
      <c r="I1975">
        <v>296.8</v>
      </c>
      <c r="J1975">
        <v>3</v>
      </c>
    </row>
    <row r="1976" spans="1:10">
      <c r="A1976">
        <v>2018</v>
      </c>
      <c r="B1976">
        <v>5</v>
      </c>
      <c r="C1976" t="s">
        <v>93</v>
      </c>
      <c r="D1976" t="s">
        <v>748</v>
      </c>
      <c r="E1976" t="s">
        <v>515</v>
      </c>
      <c r="F1976">
        <v>3</v>
      </c>
      <c r="G1976">
        <v>6</v>
      </c>
      <c r="H1976">
        <v>672</v>
      </c>
      <c r="I1976">
        <v>280.8</v>
      </c>
      <c r="J1976">
        <v>1</v>
      </c>
    </row>
    <row r="1977" spans="1:10">
      <c r="A1977">
        <v>2018</v>
      </c>
      <c r="B1977">
        <v>5</v>
      </c>
      <c r="C1977" t="s">
        <v>93</v>
      </c>
      <c r="D1977" t="s">
        <v>747</v>
      </c>
      <c r="E1977" t="s">
        <v>513</v>
      </c>
      <c r="F1977">
        <v>3</v>
      </c>
      <c r="G1977">
        <v>3</v>
      </c>
      <c r="H1977">
        <v>384</v>
      </c>
      <c r="I1977">
        <v>222.6</v>
      </c>
      <c r="J1977">
        <v>2</v>
      </c>
    </row>
    <row r="1978" spans="1:10">
      <c r="A1978">
        <v>2018</v>
      </c>
      <c r="B1978">
        <v>6</v>
      </c>
      <c r="C1978" t="s">
        <v>93</v>
      </c>
      <c r="D1978" t="s">
        <v>748</v>
      </c>
      <c r="E1978" t="s">
        <v>515</v>
      </c>
      <c r="F1978">
        <v>4</v>
      </c>
      <c r="G1978">
        <v>8</v>
      </c>
      <c r="H1978">
        <v>896</v>
      </c>
      <c r="I1978">
        <v>374.4</v>
      </c>
      <c r="J1978">
        <v>1</v>
      </c>
    </row>
    <row r="1979" spans="1:10">
      <c r="A1979">
        <v>2018</v>
      </c>
      <c r="B1979">
        <v>6</v>
      </c>
      <c r="C1979" t="s">
        <v>93</v>
      </c>
      <c r="D1979" t="s">
        <v>747</v>
      </c>
      <c r="E1979" t="s">
        <v>513</v>
      </c>
      <c r="F1979">
        <v>3</v>
      </c>
      <c r="G1979">
        <v>3</v>
      </c>
      <c r="H1979">
        <v>384</v>
      </c>
      <c r="I1979">
        <v>222.6</v>
      </c>
      <c r="J1979">
        <v>2</v>
      </c>
    </row>
    <row r="1980" spans="1:10">
      <c r="A1980">
        <v>2018</v>
      </c>
      <c r="B1980">
        <v>6</v>
      </c>
      <c r="C1980" t="s">
        <v>93</v>
      </c>
      <c r="D1980" t="s">
        <v>750</v>
      </c>
      <c r="E1980" t="s">
        <v>515</v>
      </c>
      <c r="F1980">
        <v>3</v>
      </c>
      <c r="G1980">
        <v>3</v>
      </c>
      <c r="H1980">
        <v>360</v>
      </c>
      <c r="I1980">
        <v>219</v>
      </c>
      <c r="J1980">
        <v>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2:V10"/>
  <sheetViews>
    <sheetView zoomScale="130" zoomScaleNormal="130" workbookViewId="0">
      <pane xSplit="1" ySplit="1" topLeftCell="B2" activePane="bottomRight" state="frozen"/>
      <selection/>
      <selection pane="topRight"/>
      <selection pane="bottomLeft"/>
      <selection pane="bottomRight" activeCell="H3" sqref="H3"/>
    </sheetView>
  </sheetViews>
  <sheetFormatPr defaultColWidth="9" defaultRowHeight="13.5"/>
  <cols>
    <col min="1" max="1" width="10" style="58" customWidth="1"/>
    <col min="2" max="2" width="13" customWidth="1"/>
    <col min="3" max="3" width="9" style="72" customWidth="1"/>
    <col min="4" max="4" width="9" style="4" customWidth="1"/>
    <col min="5" max="5" width="17.25" customWidth="1"/>
    <col min="6" max="6" width="15.125" customWidth="1"/>
    <col min="7" max="7" width="13" customWidth="1"/>
    <col min="8" max="8" width="7.125" customWidth="1"/>
    <col min="10" max="10" width="8.875" customWidth="1"/>
    <col min="11" max="11" width="9.5" style="4" customWidth="1"/>
    <col min="12" max="12" width="10" style="4" customWidth="1"/>
    <col min="17" max="17" width="9.5" style="4" customWidth="1"/>
    <col min="18" max="18" width="9.75" style="4" customWidth="1"/>
    <col min="19" max="19" width="12.75" customWidth="1"/>
    <col min="20" max="20" width="8.875" style="4" customWidth="1"/>
    <col min="21" max="21" width="10" customWidth="1"/>
    <col min="22" max="22" width="11.25" style="4" customWidth="1"/>
  </cols>
  <sheetData>
    <row r="2" s="58" customFormat="1" spans="1:22">
      <c r="A2" s="73" t="s">
        <v>46</v>
      </c>
      <c r="B2" s="73" t="s">
        <v>47</v>
      </c>
      <c r="C2" s="74" t="s">
        <v>48</v>
      </c>
      <c r="D2" s="75" t="s">
        <v>49</v>
      </c>
      <c r="E2" s="74" t="s">
        <v>50</v>
      </c>
      <c r="F2" s="74" t="s">
        <v>51</v>
      </c>
      <c r="G2" s="74" t="s">
        <v>52</v>
      </c>
      <c r="H2" s="74" t="s">
        <v>53</v>
      </c>
      <c r="K2" s="80"/>
      <c r="L2" s="80"/>
      <c r="Q2" s="80"/>
      <c r="R2" s="80"/>
      <c r="T2" s="80"/>
      <c r="V2" s="80"/>
    </row>
    <row r="3" spans="1:8">
      <c r="A3" s="76" t="s">
        <v>54</v>
      </c>
      <c r="B3" s="55">
        <v>100</v>
      </c>
      <c r="C3" s="77">
        <v>10</v>
      </c>
      <c r="D3" s="77">
        <v>5</v>
      </c>
      <c r="E3" s="77">
        <v>2</v>
      </c>
      <c r="F3" s="77">
        <v>1</v>
      </c>
      <c r="G3" s="77">
        <f>B3+C3-D3-E3+F3</f>
        <v>104</v>
      </c>
      <c r="H3" s="78">
        <f>D3/(B3+C3-E3+F3)</f>
        <v>0.0458715596330275</v>
      </c>
    </row>
    <row r="4" spans="1:8">
      <c r="A4" s="76" t="s">
        <v>55</v>
      </c>
      <c r="B4" s="55"/>
      <c r="C4" s="77"/>
      <c r="D4" s="56"/>
      <c r="E4" s="55"/>
      <c r="F4" s="55"/>
      <c r="G4" s="55"/>
      <c r="H4" s="55"/>
    </row>
    <row r="5" spans="1:8">
      <c r="A5" s="76" t="s">
        <v>56</v>
      </c>
      <c r="B5" s="55"/>
      <c r="C5" s="77"/>
      <c r="D5" s="56"/>
      <c r="E5" s="55"/>
      <c r="F5" s="55"/>
      <c r="G5" s="55"/>
      <c r="H5" s="55"/>
    </row>
    <row r="7" spans="1:22">
      <c r="A7" s="57" t="s">
        <v>30</v>
      </c>
      <c r="B7" s="20"/>
      <c r="C7" s="20"/>
      <c r="D7" s="20"/>
      <c r="K7"/>
      <c r="L7"/>
      <c r="Q7"/>
      <c r="R7"/>
      <c r="T7"/>
      <c r="V7"/>
    </row>
    <row r="8" spans="1:22">
      <c r="A8" s="58">
        <v>1</v>
      </c>
      <c r="B8" s="20" t="s">
        <v>928</v>
      </c>
      <c r="C8" s="20"/>
      <c r="D8" s="20"/>
      <c r="K8"/>
      <c r="L8"/>
      <c r="Q8"/>
      <c r="R8"/>
      <c r="T8"/>
      <c r="V8"/>
    </row>
    <row r="9" spans="1:22">
      <c r="A9" s="79">
        <v>2</v>
      </c>
      <c r="B9" s="20" t="s">
        <v>929</v>
      </c>
      <c r="C9" s="20"/>
      <c r="D9" s="20"/>
      <c r="K9"/>
      <c r="L9"/>
      <c r="Q9"/>
      <c r="R9"/>
      <c r="T9"/>
      <c r="V9"/>
    </row>
    <row r="10" s="20" customFormat="1" spans="1:7">
      <c r="A10"/>
      <c r="E10"/>
      <c r="F10"/>
      <c r="G10"/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G10"/>
  <sheetViews>
    <sheetView zoomScale="130" zoomScaleNormal="130" workbookViewId="0">
      <pane xSplit="1" ySplit="1" topLeftCell="B2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 outlineLevelCol="6"/>
  <cols>
    <col min="1" max="1" width="13.375" customWidth="1"/>
    <col min="2" max="2" width="15.375" style="20" customWidth="1"/>
    <col min="3" max="3" width="14.125" style="20" customWidth="1"/>
    <col min="4" max="4" width="13.75" style="20" customWidth="1"/>
  </cols>
  <sheetData>
    <row r="1" s="51" customFormat="1" ht="39" customHeight="1" spans="1:4">
      <c r="A1" s="52" t="s">
        <v>0</v>
      </c>
      <c r="B1" s="53" t="s">
        <v>4</v>
      </c>
      <c r="C1" s="70" t="s">
        <v>5</v>
      </c>
      <c r="D1" s="53" t="s">
        <v>6</v>
      </c>
    </row>
    <row r="2" spans="1:4">
      <c r="A2" s="55" t="s">
        <v>25</v>
      </c>
      <c r="B2" s="46">
        <v>21023812</v>
      </c>
      <c r="C2" s="46"/>
      <c r="D2" s="71" t="e">
        <f>B2/C2</f>
        <v>#DIV/0!</v>
      </c>
    </row>
    <row r="3" spans="1:4">
      <c r="A3" s="55" t="s">
        <v>26</v>
      </c>
      <c r="B3" s="46">
        <v>14437591</v>
      </c>
      <c r="C3" s="46"/>
      <c r="D3" s="71" t="e">
        <f t="shared" ref="D3:D6" si="0">B3/C3</f>
        <v>#DIV/0!</v>
      </c>
    </row>
    <row r="4" spans="1:4">
      <c r="A4" s="55" t="s">
        <v>27</v>
      </c>
      <c r="B4" s="46">
        <v>28184092</v>
      </c>
      <c r="C4" s="46"/>
      <c r="D4" s="71" t="e">
        <f t="shared" si="0"/>
        <v>#DIV/0!</v>
      </c>
    </row>
    <row r="5" spans="1:4">
      <c r="A5" s="55" t="s">
        <v>28</v>
      </c>
      <c r="B5" s="46">
        <v>20886180</v>
      </c>
      <c r="C5" s="46"/>
      <c r="D5" s="71" t="e">
        <f t="shared" si="0"/>
        <v>#DIV/0!</v>
      </c>
    </row>
    <row r="6" spans="1:4">
      <c r="A6" s="55" t="s">
        <v>29</v>
      </c>
      <c r="B6" s="46">
        <v>3438582</v>
      </c>
      <c r="C6" s="46"/>
      <c r="D6" s="46" t="e">
        <f t="shared" si="0"/>
        <v>#DIV/0!</v>
      </c>
    </row>
    <row r="7" spans="1:1">
      <c r="A7" s="57" t="s">
        <v>30</v>
      </c>
    </row>
    <row r="8" spans="1:2">
      <c r="A8" s="58">
        <v>1</v>
      </c>
      <c r="B8" s="20" t="s">
        <v>33</v>
      </c>
    </row>
    <row r="9" spans="1:2">
      <c r="A9" s="58">
        <v>2</v>
      </c>
      <c r="B9" s="20" t="s">
        <v>928</v>
      </c>
    </row>
    <row r="10" s="20" customFormat="1" spans="1:7">
      <c r="A10"/>
      <c r="E10"/>
      <c r="F10"/>
      <c r="G10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N26"/>
  <sheetViews>
    <sheetView zoomScale="130" zoomScaleNormal="130" workbookViewId="0">
      <pane xSplit="1" ySplit="1" topLeftCell="B2" activePane="bottomRight" state="frozen"/>
      <selection/>
      <selection pane="topRight"/>
      <selection pane="bottomLeft"/>
      <selection pane="bottomRight" activeCell="H22" sqref="H22"/>
    </sheetView>
  </sheetViews>
  <sheetFormatPr defaultColWidth="9" defaultRowHeight="13.5"/>
  <cols>
    <col min="1" max="1" width="13.375" customWidth="1"/>
    <col min="2" max="2" width="13.125" style="20" customWidth="1"/>
    <col min="3" max="3" width="9.125" style="20" customWidth="1"/>
    <col min="4" max="4" width="10.875" style="20" customWidth="1"/>
    <col min="5" max="5" width="8.875" customWidth="1"/>
    <col min="6" max="6" width="9.5" style="59" customWidth="1"/>
    <col min="7" max="8" width="10" style="59" customWidth="1"/>
    <col min="9" max="9" width="13.875" style="20" customWidth="1"/>
    <col min="10" max="10" width="11.625" style="42" customWidth="1"/>
    <col min="11" max="11" width="13.875" style="60" customWidth="1"/>
    <col min="12" max="12" width="11.625" style="60" customWidth="1"/>
    <col min="13" max="13" width="9.5" style="4" customWidth="1"/>
    <col min="14" max="14" width="9.75" style="4" customWidth="1"/>
  </cols>
  <sheetData>
    <row r="1" s="51" customFormat="1" ht="39" customHeight="1" spans="1:14">
      <c r="A1" s="52" t="s">
        <v>0</v>
      </c>
      <c r="B1" s="61" t="s">
        <v>8</v>
      </c>
      <c r="C1" s="53" t="s">
        <v>9</v>
      </c>
      <c r="D1" s="53" t="s">
        <v>10</v>
      </c>
      <c r="E1" s="52" t="s">
        <v>11</v>
      </c>
      <c r="F1" s="62" t="s">
        <v>12</v>
      </c>
      <c r="G1" s="63" t="s">
        <v>13</v>
      </c>
      <c r="H1" s="62" t="s">
        <v>14</v>
      </c>
      <c r="I1" s="53" t="s">
        <v>15</v>
      </c>
      <c r="J1" s="66" t="s">
        <v>16</v>
      </c>
      <c r="K1" s="67" t="s">
        <v>17</v>
      </c>
      <c r="L1" s="67" t="s">
        <v>18</v>
      </c>
      <c r="M1" s="54" t="s">
        <v>19</v>
      </c>
      <c r="N1" s="54" t="s">
        <v>20</v>
      </c>
    </row>
    <row r="2" spans="1:14">
      <c r="A2" s="55" t="s">
        <v>25</v>
      </c>
      <c r="B2" s="46"/>
      <c r="C2" s="46">
        <v>7350</v>
      </c>
      <c r="D2" s="46">
        <v>91033</v>
      </c>
      <c r="E2" s="46">
        <v>2897</v>
      </c>
      <c r="F2" s="64">
        <v>0.46435931442562</v>
      </c>
      <c r="G2" s="65">
        <v>0.39414965986394</v>
      </c>
      <c r="H2" s="64">
        <f>F2-G2</f>
        <v>0.07020965456168</v>
      </c>
      <c r="I2" s="46">
        <v>105007</v>
      </c>
      <c r="J2" s="68">
        <v>4453</v>
      </c>
      <c r="K2" s="69">
        <v>150243</v>
      </c>
      <c r="L2" s="69">
        <v>4730</v>
      </c>
      <c r="M2" s="56">
        <v>0.69891442529768</v>
      </c>
      <c r="N2" s="56">
        <v>0.9414376321353</v>
      </c>
    </row>
    <row r="3" spans="1:14">
      <c r="A3" s="55" t="s">
        <v>26</v>
      </c>
      <c r="B3" s="46"/>
      <c r="C3" s="46">
        <v>5285</v>
      </c>
      <c r="D3" s="46">
        <v>90411</v>
      </c>
      <c r="E3" s="46">
        <v>3491</v>
      </c>
      <c r="F3" s="64">
        <v>0.68862010922135</v>
      </c>
      <c r="G3" s="65">
        <v>0.66054872280037</v>
      </c>
      <c r="H3" s="64">
        <f t="shared" ref="H3:H6" si="0">F3-G3</f>
        <v>0.0280713864209799</v>
      </c>
      <c r="I3" s="46">
        <v>40882</v>
      </c>
      <c r="J3" s="68">
        <v>1794</v>
      </c>
      <c r="K3" s="69">
        <v>105007</v>
      </c>
      <c r="L3" s="69">
        <v>4453</v>
      </c>
      <c r="M3" s="56">
        <v>0.38932642585732</v>
      </c>
      <c r="N3" s="56">
        <v>0.40287446665169</v>
      </c>
    </row>
    <row r="4" spans="1:14">
      <c r="A4" s="55" t="s">
        <v>27</v>
      </c>
      <c r="B4" s="46"/>
      <c r="C4" s="46">
        <v>8481</v>
      </c>
      <c r="D4" s="46">
        <v>144411</v>
      </c>
      <c r="E4" s="46">
        <v>4004</v>
      </c>
      <c r="F4" s="64">
        <v>0.54037134603583</v>
      </c>
      <c r="G4" s="65">
        <v>0.47211413748378</v>
      </c>
      <c r="H4" s="64">
        <f t="shared" si="0"/>
        <v>0.06825720855205</v>
      </c>
      <c r="I4" s="46">
        <v>122833</v>
      </c>
      <c r="J4" s="68">
        <v>4477</v>
      </c>
      <c r="K4" s="69">
        <v>40882</v>
      </c>
      <c r="L4" s="69">
        <v>1794</v>
      </c>
      <c r="M4" s="56">
        <v>3.0045741402084</v>
      </c>
      <c r="N4" s="56">
        <v>2.49554069119286</v>
      </c>
    </row>
    <row r="5" spans="1:14">
      <c r="A5" s="55" t="s">
        <v>28</v>
      </c>
      <c r="B5" s="46"/>
      <c r="C5" s="46">
        <v>6450</v>
      </c>
      <c r="D5" s="46">
        <v>97627</v>
      </c>
      <c r="E5" s="46">
        <v>3064</v>
      </c>
      <c r="F5" s="64">
        <v>0.51357493437422</v>
      </c>
      <c r="G5" s="65">
        <v>0.47503875968992</v>
      </c>
      <c r="H5" s="64">
        <f t="shared" si="0"/>
        <v>0.0385361746843</v>
      </c>
      <c r="I5" s="46">
        <v>92466</v>
      </c>
      <c r="J5" s="68">
        <v>3386</v>
      </c>
      <c r="K5" s="69">
        <v>122833</v>
      </c>
      <c r="L5" s="69">
        <v>4477</v>
      </c>
      <c r="M5" s="56">
        <v>0.75277816222025</v>
      </c>
      <c r="N5" s="56">
        <v>0.7563100290373</v>
      </c>
    </row>
    <row r="6" spans="1:14">
      <c r="A6" s="55" t="s">
        <v>29</v>
      </c>
      <c r="B6" s="46"/>
      <c r="C6" s="46">
        <v>6582</v>
      </c>
      <c r="D6" s="46">
        <v>9594</v>
      </c>
      <c r="E6" s="46">
        <v>2016</v>
      </c>
      <c r="F6" s="64">
        <v>0.30716526861753</v>
      </c>
      <c r="G6" s="65">
        <v>0.30628988149498</v>
      </c>
      <c r="H6" s="64">
        <f t="shared" si="0"/>
        <v>0.000875387122550031</v>
      </c>
      <c r="I6" s="46">
        <v>21639</v>
      </c>
      <c r="J6" s="68">
        <v>4566</v>
      </c>
      <c r="K6" s="69">
        <v>92466</v>
      </c>
      <c r="L6" s="69">
        <v>3386</v>
      </c>
      <c r="M6" s="56">
        <v>0.23402115372136</v>
      </c>
      <c r="N6" s="56">
        <v>1.34849379799173</v>
      </c>
    </row>
    <row r="7" spans="1:7">
      <c r="A7" s="57"/>
      <c r="F7" s="59" t="s">
        <v>35</v>
      </c>
      <c r="G7" s="59" t="s">
        <v>36</v>
      </c>
    </row>
    <row r="8" spans="7:7">
      <c r="G8" s="59" t="s">
        <v>38</v>
      </c>
    </row>
    <row r="9" spans="1:11">
      <c r="A9" s="57" t="s">
        <v>30</v>
      </c>
      <c r="G9" s="42"/>
      <c r="H9" s="42"/>
      <c r="I9" s="42"/>
      <c r="K9" s="42"/>
    </row>
    <row r="10" spans="1:11">
      <c r="A10" s="58">
        <v>1</v>
      </c>
      <c r="B10" s="20" t="s">
        <v>930</v>
      </c>
      <c r="G10" s="42"/>
      <c r="H10" s="42"/>
      <c r="I10" s="42"/>
      <c r="K10" s="42"/>
    </row>
    <row r="11" s="20" customFormat="1" spans="1:14">
      <c r="A11" s="58">
        <v>2</v>
      </c>
      <c r="B11" s="20" t="s">
        <v>931</v>
      </c>
      <c r="E11"/>
      <c r="F11" s="59"/>
      <c r="G11" s="42"/>
      <c r="H11" s="42"/>
      <c r="I11" s="42"/>
      <c r="J11" s="42"/>
      <c r="K11" s="42"/>
      <c r="L11" s="60"/>
      <c r="M11" s="4"/>
      <c r="N11" s="4"/>
    </row>
    <row r="12" s="20" customFormat="1" spans="1:14">
      <c r="A12" s="58">
        <v>3</v>
      </c>
      <c r="B12" s="20" t="s">
        <v>932</v>
      </c>
      <c r="E12"/>
      <c r="F12" s="59"/>
      <c r="G12" s="42"/>
      <c r="H12" s="42"/>
      <c r="I12" s="42"/>
      <c r="J12" s="42"/>
      <c r="K12" s="42"/>
      <c r="L12" s="60"/>
      <c r="M12" s="4"/>
      <c r="N12" s="4"/>
    </row>
    <row r="13" s="20" customFormat="1" spans="1:14">
      <c r="A13" s="58">
        <v>4</v>
      </c>
      <c r="B13" s="20" t="s">
        <v>933</v>
      </c>
      <c r="E13"/>
      <c r="F13" s="59"/>
      <c r="G13" s="42"/>
      <c r="H13" s="42"/>
      <c r="I13" s="42"/>
      <c r="J13" s="42"/>
      <c r="K13" s="42"/>
      <c r="L13" s="60"/>
      <c r="M13" s="4"/>
      <c r="N13" s="4"/>
    </row>
    <row r="14" spans="1:11">
      <c r="A14" s="58">
        <v>5</v>
      </c>
      <c r="B14" s="42" t="s">
        <v>934</v>
      </c>
      <c r="G14" s="42"/>
      <c r="H14" s="42"/>
      <c r="I14" s="42"/>
      <c r="K14" s="42"/>
    </row>
    <row r="15" s="20" customFormat="1" spans="1:14">
      <c r="A15" s="58">
        <v>6</v>
      </c>
      <c r="B15" s="42" t="s">
        <v>935</v>
      </c>
      <c r="E15"/>
      <c r="F15" s="59"/>
      <c r="G15" s="59"/>
      <c r="H15" s="59"/>
      <c r="J15" s="42"/>
      <c r="K15" s="60"/>
      <c r="L15" s="60"/>
      <c r="M15" s="4"/>
      <c r="N15" s="4"/>
    </row>
    <row r="16" spans="1:1">
      <c r="A16" s="58"/>
    </row>
    <row r="17" spans="1:1">
      <c r="A17" s="58"/>
    </row>
    <row r="18" spans="1:1">
      <c r="A18" s="58"/>
    </row>
    <row r="19" spans="1:1">
      <c r="A19" s="58"/>
    </row>
    <row r="20" spans="1:1">
      <c r="A20" s="58"/>
    </row>
    <row r="21" spans="1:1">
      <c r="A21" s="58"/>
    </row>
    <row r="22" spans="1:1">
      <c r="A22" s="58"/>
    </row>
    <row r="23" spans="1:1">
      <c r="A23" s="58"/>
    </row>
    <row r="24" spans="1:1">
      <c r="A24" s="58"/>
    </row>
    <row r="25" spans="1:1">
      <c r="A25" s="58"/>
    </row>
    <row r="26" spans="1:1">
      <c r="A26" s="58"/>
    </row>
  </sheetData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F8"/>
  <sheetViews>
    <sheetView zoomScale="130" zoomScaleNormal="130" workbookViewId="0">
      <pane xSplit="1" ySplit="1" topLeftCell="B2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 outlineLevelRow="7" outlineLevelCol="5"/>
  <cols>
    <col min="1" max="1" width="13.375" customWidth="1"/>
    <col min="2" max="2" width="15.375" style="20" customWidth="1"/>
    <col min="3" max="3" width="12.75" style="20" customWidth="1"/>
    <col min="4" max="4" width="8.875" style="4" customWidth="1"/>
    <col min="5" max="5" width="13.875" style="20" customWidth="1"/>
    <col min="6" max="6" width="11.25" style="4" customWidth="1"/>
  </cols>
  <sheetData>
    <row r="1" s="51" customFormat="1" ht="39" customHeight="1" spans="1:6">
      <c r="A1" s="52" t="s">
        <v>0</v>
      </c>
      <c r="B1" s="53" t="s">
        <v>4</v>
      </c>
      <c r="C1" s="53" t="s">
        <v>21</v>
      </c>
      <c r="D1" s="54" t="s">
        <v>22</v>
      </c>
      <c r="E1" s="53" t="s">
        <v>23</v>
      </c>
      <c r="F1" s="54" t="s">
        <v>24</v>
      </c>
    </row>
    <row r="2" spans="1:6">
      <c r="A2" s="55" t="s">
        <v>25</v>
      </c>
      <c r="B2" s="46">
        <v>21023812</v>
      </c>
      <c r="C2" s="46">
        <v>16918243</v>
      </c>
      <c r="D2" s="56">
        <v>1.24267112134516</v>
      </c>
      <c r="E2" s="46">
        <v>15919138</v>
      </c>
      <c r="F2" s="56">
        <v>1.3206627142751</v>
      </c>
    </row>
    <row r="3" spans="1:6">
      <c r="A3" s="55" t="s">
        <v>26</v>
      </c>
      <c r="B3" s="46">
        <v>14437591</v>
      </c>
      <c r="C3" s="46">
        <v>21023812</v>
      </c>
      <c r="D3" s="56">
        <v>0.68672565184658</v>
      </c>
      <c r="E3" s="46">
        <v>10071197</v>
      </c>
      <c r="F3" s="56">
        <v>1.43355263530243</v>
      </c>
    </row>
    <row r="4" spans="1:6">
      <c r="A4" s="55" t="s">
        <v>27</v>
      </c>
      <c r="B4" s="46">
        <v>28184092</v>
      </c>
      <c r="C4" s="46">
        <v>14437591</v>
      </c>
      <c r="D4" s="56">
        <v>1.95213259608199</v>
      </c>
      <c r="E4" s="46">
        <v>24403393</v>
      </c>
      <c r="F4" s="56">
        <v>1.1549251368447</v>
      </c>
    </row>
    <row r="5" spans="1:6">
      <c r="A5" s="55" t="s">
        <v>28</v>
      </c>
      <c r="B5" s="46">
        <v>20886180</v>
      </c>
      <c r="C5" s="46">
        <v>28184092</v>
      </c>
      <c r="D5" s="56">
        <v>0.7410627243198</v>
      </c>
      <c r="E5" s="46">
        <v>16918243</v>
      </c>
      <c r="F5" s="56">
        <v>1.23453599762102</v>
      </c>
    </row>
    <row r="6" spans="1:6">
      <c r="A6" s="55" t="s">
        <v>29</v>
      </c>
      <c r="B6" s="46">
        <v>3438582</v>
      </c>
      <c r="C6" s="46">
        <v>20886180</v>
      </c>
      <c r="D6" s="56">
        <v>0.16463431800357</v>
      </c>
      <c r="E6" s="46">
        <v>21023812</v>
      </c>
      <c r="F6" s="56">
        <v>0.16355654245766</v>
      </c>
    </row>
    <row r="7" spans="1:1">
      <c r="A7" s="57" t="s">
        <v>30</v>
      </c>
    </row>
    <row r="8" spans="1:2">
      <c r="A8" s="58">
        <v>1</v>
      </c>
      <c r="B8" s="42" t="s">
        <v>928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9"/>
  </sheetPr>
  <dimension ref="A1:AU193"/>
  <sheetViews>
    <sheetView zoomScale="130" zoomScaleNormal="130" workbookViewId="0">
      <pane xSplit="5" ySplit="1" topLeftCell="R180" activePane="bottomRight" state="frozen"/>
      <selection/>
      <selection pane="topRight"/>
      <selection pane="bottomLeft"/>
      <selection pane="bottomRight" activeCell="D190" sqref="D190"/>
    </sheetView>
  </sheetViews>
  <sheetFormatPr defaultColWidth="9" defaultRowHeight="13.5"/>
  <cols>
    <col min="5" max="5" width="11.875" customWidth="1"/>
    <col min="6" max="6" width="36.75" hidden="1" customWidth="1"/>
    <col min="7" max="7" width="5.375" customWidth="1"/>
    <col min="8" max="9" width="10.875" style="19" customWidth="1"/>
    <col min="10" max="10" width="10.875" customWidth="1"/>
    <col min="11" max="12" width="10.875" style="19" customWidth="1"/>
    <col min="13" max="13" width="7.375" style="20" customWidth="1"/>
    <col min="14" max="14" width="8" style="20" customWidth="1"/>
    <col min="15" max="15" width="11.75" style="20" customWidth="1"/>
    <col min="16" max="16" width="13.25" style="21" customWidth="1"/>
    <col min="17" max="17" width="12.625" style="20" customWidth="1"/>
    <col min="18" max="18" width="12.125" style="20" customWidth="1"/>
    <col min="19" max="22" width="9" hidden="1" customWidth="1"/>
    <col min="23" max="23" width="10.625" style="22" customWidth="1"/>
    <col min="24" max="24" width="12.75" style="20" customWidth="1"/>
    <col min="25" max="26" width="9" style="22"/>
    <col min="27" max="27" width="9" style="22" hidden="1" customWidth="1"/>
    <col min="28" max="28" width="9" style="22"/>
    <col min="29" max="31" width="9" style="19"/>
    <col min="35" max="35" width="9" customWidth="1"/>
    <col min="36" max="36" width="12.75" customWidth="1"/>
    <col min="39" max="40" width="9.5" customWidth="1"/>
    <col min="41" max="45" width="11" customWidth="1"/>
    <col min="47" max="47" width="13.875" style="20" customWidth="1"/>
  </cols>
  <sheetData>
    <row r="1" s="11" customFormat="1" ht="57.95" customHeight="1" spans="1:47">
      <c r="A1" s="11" t="s">
        <v>57</v>
      </c>
      <c r="B1" s="11" t="s">
        <v>58</v>
      </c>
      <c r="C1" s="11" t="s">
        <v>46</v>
      </c>
      <c r="D1" s="11" t="s">
        <v>59</v>
      </c>
      <c r="E1" s="11" t="s">
        <v>60</v>
      </c>
      <c r="F1" s="11" t="s">
        <v>61</v>
      </c>
      <c r="G1" s="11" t="s">
        <v>936</v>
      </c>
      <c r="H1" s="23" t="s">
        <v>937</v>
      </c>
      <c r="I1" s="23" t="s">
        <v>938</v>
      </c>
      <c r="J1" s="11" t="s">
        <v>939</v>
      </c>
      <c r="K1" s="23" t="s">
        <v>940</v>
      </c>
      <c r="L1" s="23" t="s">
        <v>941</v>
      </c>
      <c r="M1" s="27" t="s">
        <v>62</v>
      </c>
      <c r="N1" s="27" t="s">
        <v>63</v>
      </c>
      <c r="O1" s="27" t="s">
        <v>64</v>
      </c>
      <c r="P1" s="28" t="s">
        <v>942</v>
      </c>
      <c r="Q1" s="27" t="s">
        <v>66</v>
      </c>
      <c r="R1" s="27" t="s">
        <v>67</v>
      </c>
      <c r="S1" s="28" t="s">
        <v>943</v>
      </c>
      <c r="T1" s="11" t="s">
        <v>944</v>
      </c>
      <c r="U1" s="34" t="s">
        <v>945</v>
      </c>
      <c r="V1" s="11" t="s">
        <v>946</v>
      </c>
      <c r="W1" s="35" t="s">
        <v>3</v>
      </c>
      <c r="X1" s="36" t="s">
        <v>6</v>
      </c>
      <c r="Y1" s="35" t="s">
        <v>13</v>
      </c>
      <c r="Z1" s="35" t="s">
        <v>20</v>
      </c>
      <c r="AA1" s="38" t="s">
        <v>22</v>
      </c>
      <c r="AB1" s="35" t="s">
        <v>24</v>
      </c>
      <c r="AC1" s="23" t="s">
        <v>947</v>
      </c>
      <c r="AD1" s="23" t="s">
        <v>948</v>
      </c>
      <c r="AE1" s="23" t="s">
        <v>949</v>
      </c>
      <c r="AF1" s="11" t="s">
        <v>950</v>
      </c>
      <c r="AG1" s="11" t="s">
        <v>951</v>
      </c>
      <c r="AH1" s="11" t="s">
        <v>952</v>
      </c>
      <c r="AJ1" s="34" t="s">
        <v>953</v>
      </c>
      <c r="AK1" s="34" t="s">
        <v>948</v>
      </c>
      <c r="AL1" s="34" t="s">
        <v>949</v>
      </c>
      <c r="AM1" s="34" t="s">
        <v>954</v>
      </c>
      <c r="AN1" s="34" t="s">
        <v>955</v>
      </c>
      <c r="AO1" s="27" t="s">
        <v>956</v>
      </c>
      <c r="AP1" s="27" t="s">
        <v>957</v>
      </c>
      <c r="AQ1" s="27" t="s">
        <v>958</v>
      </c>
      <c r="AR1" s="27" t="s">
        <v>959</v>
      </c>
      <c r="AS1" s="27" t="s">
        <v>960</v>
      </c>
      <c r="AT1" s="34" t="s">
        <v>961</v>
      </c>
      <c r="AU1" s="27" t="s">
        <v>962</v>
      </c>
    </row>
    <row r="2" hidden="1" spans="1:47">
      <c r="A2">
        <v>2017</v>
      </c>
      <c r="B2">
        <v>9</v>
      </c>
      <c r="C2" t="s">
        <v>963</v>
      </c>
      <c r="D2" t="s">
        <v>83</v>
      </c>
      <c r="E2" t="s">
        <v>75</v>
      </c>
      <c r="F2" t="s">
        <v>76</v>
      </c>
      <c r="G2" t="s">
        <v>964</v>
      </c>
      <c r="H2" s="24">
        <v>1000</v>
      </c>
      <c r="I2" s="19">
        <v>7000</v>
      </c>
      <c r="J2">
        <v>15000</v>
      </c>
      <c r="K2" s="19">
        <v>350</v>
      </c>
      <c r="L2" s="19">
        <v>300</v>
      </c>
      <c r="M2" s="20">
        <v>15</v>
      </c>
      <c r="N2" s="20">
        <v>212</v>
      </c>
      <c r="O2" s="20">
        <v>30615.51</v>
      </c>
      <c r="P2" s="21">
        <v>5578.0163</v>
      </c>
      <c r="Q2" s="20">
        <v>5726.04</v>
      </c>
      <c r="R2" s="20">
        <v>-148.0237</v>
      </c>
      <c r="AI2" t="b">
        <f>D2=D3</f>
        <v>1</v>
      </c>
      <c r="AJ2" s="20">
        <f t="shared" ref="AJ2:AJ33" si="0">H2+I2+K2+L2+P2+AC2</f>
        <v>14228.0163</v>
      </c>
      <c r="AK2">
        <f>AD2</f>
        <v>0</v>
      </c>
      <c r="AL2">
        <f>AE2</f>
        <v>0</v>
      </c>
      <c r="AM2" s="39">
        <f>SUM(AJ2:AL2)</f>
        <v>14228.0163</v>
      </c>
      <c r="AN2" s="39"/>
      <c r="AO2" s="39"/>
      <c r="AP2" s="39"/>
      <c r="AQ2" s="39"/>
      <c r="AR2" s="39"/>
      <c r="AS2" s="39"/>
      <c r="AT2">
        <v>30000</v>
      </c>
      <c r="AU2" s="20">
        <v>390000</v>
      </c>
    </row>
    <row r="3" hidden="1" spans="1:47">
      <c r="A3">
        <v>2017</v>
      </c>
      <c r="B3">
        <v>10</v>
      </c>
      <c r="C3" t="s">
        <v>963</v>
      </c>
      <c r="D3" t="s">
        <v>83</v>
      </c>
      <c r="E3" t="s">
        <v>75</v>
      </c>
      <c r="F3" t="s">
        <v>76</v>
      </c>
      <c r="G3" t="s">
        <v>964</v>
      </c>
      <c r="H3" s="24">
        <v>1000</v>
      </c>
      <c r="I3" s="19">
        <v>7000</v>
      </c>
      <c r="J3">
        <v>15000</v>
      </c>
      <c r="K3" s="19">
        <v>350</v>
      </c>
      <c r="L3" s="19">
        <v>300</v>
      </c>
      <c r="M3" s="20">
        <v>20</v>
      </c>
      <c r="N3" s="20">
        <v>367</v>
      </c>
      <c r="O3" s="20">
        <v>49941.77</v>
      </c>
      <c r="P3" s="21">
        <v>8960.4301</v>
      </c>
      <c r="Q3" s="20">
        <v>7842.98</v>
      </c>
      <c r="R3" s="20">
        <v>1117.4501</v>
      </c>
      <c r="AI3" t="b">
        <f t="shared" ref="AI3:AI66" si="1">D3=D4</f>
        <v>1</v>
      </c>
      <c r="AJ3" s="20">
        <f t="shared" si="0"/>
        <v>17610.4301</v>
      </c>
      <c r="AK3">
        <f t="shared" ref="AK3:AK13" si="2">AD3</f>
        <v>0</v>
      </c>
      <c r="AL3">
        <f t="shared" ref="AL3:AL13" si="3">AE3</f>
        <v>0</v>
      </c>
      <c r="AM3" s="39">
        <f t="shared" ref="AM3:AM13" si="4">SUM(AJ3:AL3)</f>
        <v>17610.4301</v>
      </c>
      <c r="AN3" s="39"/>
      <c r="AO3" s="39"/>
      <c r="AP3" s="39"/>
      <c r="AQ3" s="39"/>
      <c r="AR3" s="39"/>
      <c r="AS3" s="39"/>
      <c r="AT3">
        <v>30000</v>
      </c>
      <c r="AU3" s="20">
        <v>390000</v>
      </c>
    </row>
    <row r="4" s="12" customFormat="1" hidden="1" spans="1:47">
      <c r="A4">
        <v>2017</v>
      </c>
      <c r="B4">
        <v>11</v>
      </c>
      <c r="C4" t="s">
        <v>963</v>
      </c>
      <c r="D4" t="s">
        <v>83</v>
      </c>
      <c r="E4" t="s">
        <v>75</v>
      </c>
      <c r="F4" t="s">
        <v>76</v>
      </c>
      <c r="G4" t="s">
        <v>964</v>
      </c>
      <c r="H4" s="24">
        <v>1000</v>
      </c>
      <c r="I4" s="19">
        <v>7000</v>
      </c>
      <c r="J4">
        <v>15000</v>
      </c>
      <c r="K4" s="19">
        <v>350</v>
      </c>
      <c r="L4" s="19">
        <v>300</v>
      </c>
      <c r="M4" s="20">
        <v>16</v>
      </c>
      <c r="N4" s="20">
        <v>298</v>
      </c>
      <c r="O4" s="20">
        <v>40356.38</v>
      </c>
      <c r="P4" s="21">
        <v>7238.3294</v>
      </c>
      <c r="Q4" s="20">
        <v>6234.36</v>
      </c>
      <c r="R4" s="20">
        <v>1003.9694</v>
      </c>
      <c r="S4"/>
      <c r="T4"/>
      <c r="U4"/>
      <c r="V4"/>
      <c r="W4" s="22"/>
      <c r="X4" s="20"/>
      <c r="Y4" s="22"/>
      <c r="Z4" s="22"/>
      <c r="AA4" s="22"/>
      <c r="AB4" s="22"/>
      <c r="AC4" s="19"/>
      <c r="AD4" s="19"/>
      <c r="AE4" s="19"/>
      <c r="AF4"/>
      <c r="AG4"/>
      <c r="AH4"/>
      <c r="AI4" t="b">
        <f t="shared" si="1"/>
        <v>1</v>
      </c>
      <c r="AJ4" s="20">
        <f t="shared" si="0"/>
        <v>15888.3294</v>
      </c>
      <c r="AK4">
        <f t="shared" si="2"/>
        <v>0</v>
      </c>
      <c r="AL4">
        <f t="shared" si="3"/>
        <v>0</v>
      </c>
      <c r="AM4" s="39">
        <f t="shared" si="4"/>
        <v>15888.3294</v>
      </c>
      <c r="AN4" s="39"/>
      <c r="AO4" s="39"/>
      <c r="AP4" s="39"/>
      <c r="AQ4" s="39"/>
      <c r="AR4" s="39"/>
      <c r="AS4" s="39"/>
      <c r="AT4">
        <v>30000</v>
      </c>
      <c r="AU4" s="20">
        <v>390000</v>
      </c>
    </row>
    <row r="5" s="12" customFormat="1" hidden="1" spans="1:47">
      <c r="A5">
        <v>2017</v>
      </c>
      <c r="B5">
        <v>12</v>
      </c>
      <c r="C5" t="s">
        <v>963</v>
      </c>
      <c r="D5" t="s">
        <v>83</v>
      </c>
      <c r="E5" t="s">
        <v>75</v>
      </c>
      <c r="F5" t="s">
        <v>76</v>
      </c>
      <c r="G5" t="s">
        <v>964</v>
      </c>
      <c r="H5" s="24">
        <v>1000</v>
      </c>
      <c r="I5" s="19">
        <v>7000</v>
      </c>
      <c r="J5">
        <v>15000</v>
      </c>
      <c r="K5" s="19">
        <v>350</v>
      </c>
      <c r="L5" s="19">
        <v>300</v>
      </c>
      <c r="M5" s="20">
        <v>22</v>
      </c>
      <c r="N5" s="20">
        <v>389</v>
      </c>
      <c r="O5" s="20">
        <v>53894.14</v>
      </c>
      <c r="P5" s="21">
        <v>9662.2382</v>
      </c>
      <c r="Q5" s="20">
        <v>8274.09</v>
      </c>
      <c r="R5" s="20">
        <v>1388.1482</v>
      </c>
      <c r="S5"/>
      <c r="T5"/>
      <c r="U5"/>
      <c r="V5"/>
      <c r="W5" s="22"/>
      <c r="X5" s="20"/>
      <c r="Y5" s="22"/>
      <c r="Z5" s="22"/>
      <c r="AA5" s="22"/>
      <c r="AB5" s="22"/>
      <c r="AC5" s="19"/>
      <c r="AD5" s="19"/>
      <c r="AE5" s="19"/>
      <c r="AF5"/>
      <c r="AG5"/>
      <c r="AH5"/>
      <c r="AI5" t="b">
        <f t="shared" si="1"/>
        <v>1</v>
      </c>
      <c r="AJ5" s="20">
        <f t="shared" si="0"/>
        <v>18312.2382</v>
      </c>
      <c r="AK5">
        <f t="shared" si="2"/>
        <v>0</v>
      </c>
      <c r="AL5">
        <f t="shared" si="3"/>
        <v>0</v>
      </c>
      <c r="AM5" s="39">
        <f t="shared" si="4"/>
        <v>18312.2382</v>
      </c>
      <c r="AN5" s="39"/>
      <c r="AO5" s="39"/>
      <c r="AP5" s="39"/>
      <c r="AQ5" s="39"/>
      <c r="AR5" s="39"/>
      <c r="AS5" s="39"/>
      <c r="AT5">
        <v>30000</v>
      </c>
      <c r="AU5" s="20">
        <v>390000</v>
      </c>
    </row>
    <row r="6" s="12" customFormat="1" hidden="1" spans="1:47">
      <c r="A6">
        <v>2018</v>
      </c>
      <c r="B6">
        <v>1</v>
      </c>
      <c r="C6" t="s">
        <v>963</v>
      </c>
      <c r="D6" t="s">
        <v>83</v>
      </c>
      <c r="E6" t="s">
        <v>75</v>
      </c>
      <c r="F6" t="s">
        <v>76</v>
      </c>
      <c r="G6" t="s">
        <v>964</v>
      </c>
      <c r="H6" s="24">
        <v>1000</v>
      </c>
      <c r="I6" s="19">
        <v>7000</v>
      </c>
      <c r="J6">
        <v>15000</v>
      </c>
      <c r="K6" s="19">
        <v>350</v>
      </c>
      <c r="L6" s="19">
        <v>300</v>
      </c>
      <c r="M6" s="20">
        <v>15</v>
      </c>
      <c r="N6" s="20">
        <v>361</v>
      </c>
      <c r="O6" s="20">
        <v>47568.41</v>
      </c>
      <c r="P6" s="21">
        <v>8377.8933</v>
      </c>
      <c r="Q6" s="20">
        <v>11556.19</v>
      </c>
      <c r="R6" s="20">
        <v>-3178.2967</v>
      </c>
      <c r="S6"/>
      <c r="T6"/>
      <c r="U6"/>
      <c r="V6"/>
      <c r="W6" s="22">
        <v>0.1008</v>
      </c>
      <c r="X6" s="20">
        <v>33638.0992</v>
      </c>
      <c r="Y6" s="22">
        <v>0.39414965986394</v>
      </c>
      <c r="Z6" s="22">
        <v>0.9414376321353</v>
      </c>
      <c r="AA6" s="22">
        <v>1.24267112134516</v>
      </c>
      <c r="AB6" s="22">
        <v>1.3206627142751</v>
      </c>
      <c r="AC6" s="19"/>
      <c r="AD6" s="19"/>
      <c r="AE6" s="19"/>
      <c r="AF6"/>
      <c r="AG6"/>
      <c r="AH6"/>
      <c r="AI6" t="b">
        <f t="shared" si="1"/>
        <v>1</v>
      </c>
      <c r="AJ6" s="20">
        <f t="shared" si="0"/>
        <v>17027.8933</v>
      </c>
      <c r="AK6">
        <f t="shared" si="2"/>
        <v>0</v>
      </c>
      <c r="AL6">
        <f t="shared" si="3"/>
        <v>0</v>
      </c>
      <c r="AM6" s="39">
        <f t="shared" si="4"/>
        <v>17027.8933</v>
      </c>
      <c r="AN6" s="39"/>
      <c r="AO6" s="39"/>
      <c r="AP6" s="39"/>
      <c r="AQ6" s="39"/>
      <c r="AR6" s="39"/>
      <c r="AS6" s="39"/>
      <c r="AT6">
        <v>30000</v>
      </c>
      <c r="AU6" s="20">
        <v>390000</v>
      </c>
    </row>
    <row r="7" s="12" customFormat="1" hidden="1" spans="1:47">
      <c r="A7">
        <v>2018</v>
      </c>
      <c r="B7">
        <v>2</v>
      </c>
      <c r="C7" t="s">
        <v>963</v>
      </c>
      <c r="D7" t="s">
        <v>83</v>
      </c>
      <c r="E7" t="s">
        <v>75</v>
      </c>
      <c r="F7" t="s">
        <v>76</v>
      </c>
      <c r="G7" t="s">
        <v>964</v>
      </c>
      <c r="H7" s="24">
        <v>1000</v>
      </c>
      <c r="I7" s="19">
        <v>7000</v>
      </c>
      <c r="J7">
        <v>15000</v>
      </c>
      <c r="K7" s="19">
        <v>350</v>
      </c>
      <c r="L7" s="19">
        <v>300</v>
      </c>
      <c r="M7" s="20">
        <v>32</v>
      </c>
      <c r="N7" s="20">
        <v>689</v>
      </c>
      <c r="O7" s="20">
        <v>88380.78</v>
      </c>
      <c r="P7" s="21">
        <v>15845.5014</v>
      </c>
      <c r="Q7" s="20">
        <v>13434.68</v>
      </c>
      <c r="R7" s="20">
        <v>2410.8214</v>
      </c>
      <c r="S7"/>
      <c r="T7"/>
      <c r="U7"/>
      <c r="V7"/>
      <c r="W7" s="22">
        <v>0.0253164556962</v>
      </c>
      <c r="X7" s="20">
        <v>20306.035161744</v>
      </c>
      <c r="Y7" s="22">
        <v>0.66054872280037</v>
      </c>
      <c r="Z7" s="22">
        <v>0.40287446665169</v>
      </c>
      <c r="AA7" s="22">
        <v>0.68672565184658</v>
      </c>
      <c r="AB7" s="22">
        <v>1.43355263530243</v>
      </c>
      <c r="AC7" s="19"/>
      <c r="AD7" s="19"/>
      <c r="AE7" s="19"/>
      <c r="AF7"/>
      <c r="AG7"/>
      <c r="AH7"/>
      <c r="AI7" t="b">
        <f t="shared" si="1"/>
        <v>1</v>
      </c>
      <c r="AJ7" s="20">
        <f t="shared" si="0"/>
        <v>24495.5014</v>
      </c>
      <c r="AK7">
        <f t="shared" si="2"/>
        <v>0</v>
      </c>
      <c r="AL7">
        <f t="shared" si="3"/>
        <v>0</v>
      </c>
      <c r="AM7" s="39">
        <f t="shared" si="4"/>
        <v>24495.5014</v>
      </c>
      <c r="AN7" s="39"/>
      <c r="AO7" s="39"/>
      <c r="AP7" s="39"/>
      <c r="AQ7" s="39"/>
      <c r="AR7" s="39"/>
      <c r="AS7" s="39"/>
      <c r="AT7">
        <v>30000</v>
      </c>
      <c r="AU7" s="20">
        <v>390000</v>
      </c>
    </row>
    <row r="8" s="12" customFormat="1" hidden="1" spans="1:47">
      <c r="A8">
        <v>2018</v>
      </c>
      <c r="B8">
        <v>3</v>
      </c>
      <c r="C8" t="s">
        <v>963</v>
      </c>
      <c r="D8" t="s">
        <v>83</v>
      </c>
      <c r="E8" t="s">
        <v>75</v>
      </c>
      <c r="F8" t="s">
        <v>76</v>
      </c>
      <c r="G8" t="s">
        <v>964</v>
      </c>
      <c r="H8" s="24">
        <v>1000</v>
      </c>
      <c r="I8" s="19">
        <v>7000</v>
      </c>
      <c r="J8">
        <v>15000</v>
      </c>
      <c r="K8" s="19">
        <v>350</v>
      </c>
      <c r="L8" s="19">
        <v>300</v>
      </c>
      <c r="M8" s="20">
        <v>20</v>
      </c>
      <c r="N8" s="20">
        <v>402</v>
      </c>
      <c r="O8" s="20">
        <v>52752.65</v>
      </c>
      <c r="P8" s="21">
        <v>9465.8445</v>
      </c>
      <c r="Q8" s="20">
        <v>8037.25</v>
      </c>
      <c r="R8" s="20">
        <v>1428.5945</v>
      </c>
      <c r="S8"/>
      <c r="T8"/>
      <c r="U8"/>
      <c r="V8"/>
      <c r="W8" s="22"/>
      <c r="X8" s="20"/>
      <c r="Y8" s="22"/>
      <c r="Z8" s="22"/>
      <c r="AA8" s="22"/>
      <c r="AB8" s="22"/>
      <c r="AC8" s="19"/>
      <c r="AD8" s="19"/>
      <c r="AE8" s="19"/>
      <c r="AF8"/>
      <c r="AG8"/>
      <c r="AH8"/>
      <c r="AI8" t="b">
        <f t="shared" si="1"/>
        <v>1</v>
      </c>
      <c r="AJ8" s="20">
        <f t="shared" si="0"/>
        <v>18115.8445</v>
      </c>
      <c r="AK8">
        <f t="shared" si="2"/>
        <v>0</v>
      </c>
      <c r="AL8">
        <f t="shared" si="3"/>
        <v>0</v>
      </c>
      <c r="AM8" s="39">
        <f t="shared" si="4"/>
        <v>18115.8445</v>
      </c>
      <c r="AN8" s="39"/>
      <c r="AO8" s="39"/>
      <c r="AP8" s="39"/>
      <c r="AQ8" s="39"/>
      <c r="AR8" s="39"/>
      <c r="AS8" s="39"/>
      <c r="AT8">
        <v>30000</v>
      </c>
      <c r="AU8" s="20">
        <v>390000</v>
      </c>
    </row>
    <row r="9" s="12" customFormat="1" hidden="1" spans="1:47">
      <c r="A9">
        <v>2018</v>
      </c>
      <c r="B9">
        <v>4</v>
      </c>
      <c r="C9" t="s">
        <v>963</v>
      </c>
      <c r="D9" t="s">
        <v>83</v>
      </c>
      <c r="E9" t="s">
        <v>75</v>
      </c>
      <c r="F9" t="s">
        <v>76</v>
      </c>
      <c r="G9" t="s">
        <v>964</v>
      </c>
      <c r="H9" s="24">
        <v>1000</v>
      </c>
      <c r="I9" s="19">
        <v>7000</v>
      </c>
      <c r="J9">
        <v>15000</v>
      </c>
      <c r="K9" s="19">
        <v>350</v>
      </c>
      <c r="L9" s="19">
        <v>300</v>
      </c>
      <c r="M9" s="20">
        <v>16</v>
      </c>
      <c r="N9" s="20">
        <v>271</v>
      </c>
      <c r="O9" s="20">
        <v>37194.2</v>
      </c>
      <c r="P9" s="21">
        <v>6719.246</v>
      </c>
      <c r="Q9" s="20">
        <v>6965.32</v>
      </c>
      <c r="R9" s="20">
        <v>-246.074</v>
      </c>
      <c r="S9"/>
      <c r="T9"/>
      <c r="U9"/>
      <c r="V9"/>
      <c r="W9" s="22"/>
      <c r="X9" s="20"/>
      <c r="Y9" s="22"/>
      <c r="Z9" s="22"/>
      <c r="AA9" s="22"/>
      <c r="AB9" s="22"/>
      <c r="AC9" s="19"/>
      <c r="AD9" s="19"/>
      <c r="AE9" s="19"/>
      <c r="AF9"/>
      <c r="AG9"/>
      <c r="AH9"/>
      <c r="AI9" t="b">
        <f t="shared" si="1"/>
        <v>1</v>
      </c>
      <c r="AJ9" s="20">
        <f t="shared" si="0"/>
        <v>15369.246</v>
      </c>
      <c r="AK9">
        <f t="shared" si="2"/>
        <v>0</v>
      </c>
      <c r="AL9">
        <f t="shared" si="3"/>
        <v>0</v>
      </c>
      <c r="AM9" s="39">
        <f t="shared" si="4"/>
        <v>15369.246</v>
      </c>
      <c r="AN9" s="39"/>
      <c r="AO9" s="39"/>
      <c r="AP9" s="39"/>
      <c r="AQ9" s="39"/>
      <c r="AR9" s="39"/>
      <c r="AS9" s="39"/>
      <c r="AT9">
        <v>30000</v>
      </c>
      <c r="AU9" s="20">
        <v>390000</v>
      </c>
    </row>
    <row r="10" s="12" customFormat="1" hidden="1" spans="1:47">
      <c r="A10">
        <v>2018</v>
      </c>
      <c r="B10">
        <v>5</v>
      </c>
      <c r="C10" t="s">
        <v>963</v>
      </c>
      <c r="D10" t="s">
        <v>83</v>
      </c>
      <c r="E10" t="s">
        <v>75</v>
      </c>
      <c r="F10" t="s">
        <v>76</v>
      </c>
      <c r="G10" t="s">
        <v>964</v>
      </c>
      <c r="H10" s="24">
        <v>1000</v>
      </c>
      <c r="I10" s="19">
        <v>7000</v>
      </c>
      <c r="J10">
        <v>15000</v>
      </c>
      <c r="K10" s="19">
        <v>350</v>
      </c>
      <c r="L10" s="19">
        <v>300</v>
      </c>
      <c r="M10" s="20">
        <v>16</v>
      </c>
      <c r="N10" s="20">
        <v>280</v>
      </c>
      <c r="O10" s="20">
        <v>38186.5</v>
      </c>
      <c r="P10" s="21">
        <v>6884.245</v>
      </c>
      <c r="Q10" s="20">
        <v>7242.32</v>
      </c>
      <c r="R10" s="20">
        <v>-358.075</v>
      </c>
      <c r="S10"/>
      <c r="T10"/>
      <c r="U10"/>
      <c r="V10"/>
      <c r="W10" s="22"/>
      <c r="X10" s="20"/>
      <c r="Y10" s="22"/>
      <c r="Z10" s="22"/>
      <c r="AA10" s="22"/>
      <c r="AB10" s="22"/>
      <c r="AC10" s="19"/>
      <c r="AD10" s="19"/>
      <c r="AE10" s="19"/>
      <c r="AF10"/>
      <c r="AG10"/>
      <c r="AH10"/>
      <c r="AI10" t="b">
        <f t="shared" si="1"/>
        <v>1</v>
      </c>
      <c r="AJ10" s="20">
        <f t="shared" si="0"/>
        <v>15534.245</v>
      </c>
      <c r="AK10">
        <f t="shared" si="2"/>
        <v>0</v>
      </c>
      <c r="AL10">
        <f t="shared" si="3"/>
        <v>0</v>
      </c>
      <c r="AM10" s="39">
        <f t="shared" si="4"/>
        <v>15534.245</v>
      </c>
      <c r="AN10" s="39"/>
      <c r="AO10" s="39"/>
      <c r="AP10" s="39"/>
      <c r="AQ10" s="39"/>
      <c r="AR10" s="39"/>
      <c r="AS10" s="39"/>
      <c r="AT10">
        <v>30000</v>
      </c>
      <c r="AU10" s="20">
        <v>390000</v>
      </c>
    </row>
    <row r="11" s="12" customFormat="1" hidden="1" spans="1:47">
      <c r="A11">
        <v>2018</v>
      </c>
      <c r="B11">
        <v>6</v>
      </c>
      <c r="C11" t="s">
        <v>963</v>
      </c>
      <c r="D11" t="s">
        <v>83</v>
      </c>
      <c r="E11" t="s">
        <v>75</v>
      </c>
      <c r="F11" t="s">
        <v>76</v>
      </c>
      <c r="G11" t="s">
        <v>964</v>
      </c>
      <c r="H11" s="24">
        <v>1000</v>
      </c>
      <c r="I11" s="19">
        <v>7000</v>
      </c>
      <c r="J11">
        <v>15000</v>
      </c>
      <c r="K11" s="19">
        <v>350</v>
      </c>
      <c r="L11" s="19">
        <v>300</v>
      </c>
      <c r="M11" s="20">
        <v>13</v>
      </c>
      <c r="N11" s="20">
        <v>124</v>
      </c>
      <c r="O11" s="20">
        <v>17245.4</v>
      </c>
      <c r="P11" s="21">
        <v>3387.902</v>
      </c>
      <c r="Q11" s="20">
        <v>4491.17</v>
      </c>
      <c r="R11" s="20">
        <v>-1103.268</v>
      </c>
      <c r="S11"/>
      <c r="T11"/>
      <c r="U11"/>
      <c r="V11"/>
      <c r="W11" s="22">
        <v>0.14567360350492</v>
      </c>
      <c r="X11" s="20">
        <v>30869.7612267251</v>
      </c>
      <c r="Y11" s="22">
        <v>0.47211413748378</v>
      </c>
      <c r="Z11" s="22">
        <v>2.49554069119286</v>
      </c>
      <c r="AA11" s="22">
        <v>1.95213259608199</v>
      </c>
      <c r="AB11" s="22">
        <v>1.1549251368447</v>
      </c>
      <c r="AC11" s="19"/>
      <c r="AD11" s="19"/>
      <c r="AE11" s="19"/>
      <c r="AF11"/>
      <c r="AG11"/>
      <c r="AH11"/>
      <c r="AI11" t="b">
        <f t="shared" si="1"/>
        <v>1</v>
      </c>
      <c r="AJ11" s="20">
        <f t="shared" si="0"/>
        <v>12037.902</v>
      </c>
      <c r="AK11">
        <f t="shared" si="2"/>
        <v>0</v>
      </c>
      <c r="AL11">
        <f t="shared" si="3"/>
        <v>0</v>
      </c>
      <c r="AM11" s="39">
        <f t="shared" si="4"/>
        <v>12037.902</v>
      </c>
      <c r="AN11" s="39"/>
      <c r="AO11" s="39"/>
      <c r="AP11" s="39"/>
      <c r="AQ11" s="39"/>
      <c r="AR11" s="39"/>
      <c r="AS11" s="39"/>
      <c r="AT11">
        <v>30000</v>
      </c>
      <c r="AU11" s="20">
        <v>390000</v>
      </c>
    </row>
    <row r="12" s="12" customFormat="1" hidden="1" spans="1:47">
      <c r="A12">
        <v>2018</v>
      </c>
      <c r="B12">
        <v>7</v>
      </c>
      <c r="C12" t="s">
        <v>963</v>
      </c>
      <c r="D12" t="s">
        <v>83</v>
      </c>
      <c r="E12" t="s">
        <v>75</v>
      </c>
      <c r="F12" t="s">
        <v>76</v>
      </c>
      <c r="G12" t="s">
        <v>964</v>
      </c>
      <c r="H12" s="24">
        <v>1000</v>
      </c>
      <c r="I12" s="19">
        <v>7000</v>
      </c>
      <c r="J12">
        <v>15000</v>
      </c>
      <c r="K12" s="19">
        <v>350</v>
      </c>
      <c r="L12" s="19">
        <v>300</v>
      </c>
      <c r="M12" s="20">
        <v>57</v>
      </c>
      <c r="N12" s="20">
        <v>699</v>
      </c>
      <c r="O12" s="20">
        <v>99898.5</v>
      </c>
      <c r="P12" s="21">
        <v>18632.805</v>
      </c>
      <c r="Q12" s="20">
        <v>14312.35</v>
      </c>
      <c r="R12" s="20">
        <v>4320.455</v>
      </c>
      <c r="S12"/>
      <c r="T12"/>
      <c r="U12"/>
      <c r="V12"/>
      <c r="W12" s="22"/>
      <c r="X12" s="20"/>
      <c r="Y12" s="22"/>
      <c r="Z12" s="22"/>
      <c r="AA12" s="22"/>
      <c r="AB12" s="22"/>
      <c r="AC12" s="19"/>
      <c r="AD12" s="19"/>
      <c r="AE12" s="19"/>
      <c r="AF12"/>
      <c r="AG12"/>
      <c r="AH12"/>
      <c r="AI12" t="b">
        <f t="shared" si="1"/>
        <v>1</v>
      </c>
      <c r="AJ12" s="20">
        <f t="shared" si="0"/>
        <v>27282.805</v>
      </c>
      <c r="AK12">
        <f t="shared" si="2"/>
        <v>0</v>
      </c>
      <c r="AL12">
        <f t="shared" si="3"/>
        <v>0</v>
      </c>
      <c r="AM12" s="39">
        <f t="shared" si="4"/>
        <v>27282.805</v>
      </c>
      <c r="AN12" s="39"/>
      <c r="AO12" s="39"/>
      <c r="AP12" s="39"/>
      <c r="AQ12" s="39"/>
      <c r="AR12" s="39"/>
      <c r="AS12" s="39"/>
      <c r="AT12">
        <v>30000</v>
      </c>
      <c r="AU12" s="20">
        <v>390000</v>
      </c>
    </row>
    <row r="13" s="13" customFormat="1" spans="1:47">
      <c r="A13" s="18">
        <v>2018</v>
      </c>
      <c r="B13" s="18">
        <v>8</v>
      </c>
      <c r="C13" s="18" t="s">
        <v>963</v>
      </c>
      <c r="D13" s="25" t="s">
        <v>83</v>
      </c>
      <c r="E13" s="18" t="s">
        <v>75</v>
      </c>
      <c r="F13" t="s">
        <v>76</v>
      </c>
      <c r="G13" s="18" t="s">
        <v>964</v>
      </c>
      <c r="H13" s="26">
        <v>1000</v>
      </c>
      <c r="I13" s="29">
        <v>7000</v>
      </c>
      <c r="J13" s="18">
        <v>15000</v>
      </c>
      <c r="K13" s="29">
        <v>350</v>
      </c>
      <c r="L13" s="29">
        <v>300</v>
      </c>
      <c r="M13" s="30">
        <v>33</v>
      </c>
      <c r="N13" s="30">
        <v>672</v>
      </c>
      <c r="O13" s="30">
        <v>106080.5</v>
      </c>
      <c r="P13" s="31">
        <v>18128.465</v>
      </c>
      <c r="Q13" s="30">
        <v>14558.05</v>
      </c>
      <c r="R13" s="30">
        <v>3570.415</v>
      </c>
      <c r="S13" s="18"/>
      <c r="T13" s="18"/>
      <c r="U13" s="18"/>
      <c r="V13" s="18"/>
      <c r="W13" s="37">
        <v>0.04500450045004</v>
      </c>
      <c r="X13" s="30">
        <v>18799.4419441944</v>
      </c>
      <c r="Y13" s="37">
        <v>0.47503875968992</v>
      </c>
      <c r="Z13" s="37">
        <v>0.7563100290373</v>
      </c>
      <c r="AA13" s="37">
        <v>0.7410627243198</v>
      </c>
      <c r="AB13" s="37">
        <v>1.23453599762102</v>
      </c>
      <c r="AC13" s="29"/>
      <c r="AD13" s="29"/>
      <c r="AE13" s="29"/>
      <c r="AF13" s="18"/>
      <c r="AG13" s="18"/>
      <c r="AH13" s="18"/>
      <c r="AI13" t="b">
        <f t="shared" si="1"/>
        <v>0</v>
      </c>
      <c r="AJ13" s="30">
        <f t="shared" si="0"/>
        <v>26778.465</v>
      </c>
      <c r="AK13" s="18">
        <f t="shared" si="2"/>
        <v>0</v>
      </c>
      <c r="AL13" s="18">
        <f t="shared" si="3"/>
        <v>0</v>
      </c>
      <c r="AM13" s="40">
        <f t="shared" si="4"/>
        <v>26778.465</v>
      </c>
      <c r="AN13" s="40">
        <f>SUM(AM2:AM13)</f>
        <v>222680.9162</v>
      </c>
      <c r="AO13" s="41">
        <f>AN13-AU13</f>
        <v>-167319.0838</v>
      </c>
      <c r="AP13" s="41">
        <v>63100</v>
      </c>
      <c r="AQ13" s="41">
        <f>AP13*1.2</f>
        <v>75720</v>
      </c>
      <c r="AR13" s="41">
        <f>AU13-AN13-AQ13</f>
        <v>91599.0838</v>
      </c>
      <c r="AS13" s="41">
        <f>AR13/4</f>
        <v>22899.77095</v>
      </c>
      <c r="AT13" s="18">
        <v>30000</v>
      </c>
      <c r="AU13" s="30">
        <v>390000</v>
      </c>
    </row>
    <row r="14" s="12" customFormat="1" hidden="1" spans="1:47">
      <c r="A14">
        <v>2017</v>
      </c>
      <c r="B14">
        <v>9</v>
      </c>
      <c r="C14" t="s">
        <v>965</v>
      </c>
      <c r="D14" t="s">
        <v>93</v>
      </c>
      <c r="E14" t="s">
        <v>69</v>
      </c>
      <c r="F14" t="s">
        <v>70</v>
      </c>
      <c r="G14" t="s">
        <v>966</v>
      </c>
      <c r="H14" s="24">
        <v>1000</v>
      </c>
      <c r="I14" s="19">
        <v>7000</v>
      </c>
      <c r="J14">
        <v>18000</v>
      </c>
      <c r="K14" s="19">
        <v>450</v>
      </c>
      <c r="L14" s="19">
        <v>300</v>
      </c>
      <c r="M14" s="20">
        <v>3</v>
      </c>
      <c r="N14" s="20">
        <v>70</v>
      </c>
      <c r="O14" s="20">
        <v>11235.82</v>
      </c>
      <c r="P14" s="21">
        <v>2185.373</v>
      </c>
      <c r="Q14" s="20">
        <v>1593.58</v>
      </c>
      <c r="R14" s="20">
        <v>591.793</v>
      </c>
      <c r="S14"/>
      <c r="T14"/>
      <c r="U14"/>
      <c r="V14"/>
      <c r="W14" s="22"/>
      <c r="X14" s="20"/>
      <c r="Y14" s="22"/>
      <c r="Z14" s="22"/>
      <c r="AA14" s="22"/>
      <c r="AB14" s="22"/>
      <c r="AC14" s="19"/>
      <c r="AD14" s="19"/>
      <c r="AE14" s="19"/>
      <c r="AF14"/>
      <c r="AG14"/>
      <c r="AH14"/>
      <c r="AI14" t="b">
        <f t="shared" si="1"/>
        <v>1</v>
      </c>
      <c r="AJ14" s="20">
        <f t="shared" si="0"/>
        <v>10935.373</v>
      </c>
      <c r="AK14">
        <f t="shared" ref="AK14:AK77" si="5">AD14</f>
        <v>0</v>
      </c>
      <c r="AL14">
        <f t="shared" ref="AL14:AL77" si="6">AE14</f>
        <v>0</v>
      </c>
      <c r="AM14" s="39">
        <f t="shared" ref="AM14:AM77" si="7">SUM(AJ14:AL14)</f>
        <v>10935.373</v>
      </c>
      <c r="AN14" s="39"/>
      <c r="AO14" s="39"/>
      <c r="AP14" s="39"/>
      <c r="AQ14" s="39"/>
      <c r="AR14" s="39"/>
      <c r="AS14" s="39"/>
      <c r="AT14">
        <v>30000</v>
      </c>
      <c r="AU14" s="20">
        <v>390000</v>
      </c>
    </row>
    <row r="15" s="12" customFormat="1" hidden="1" spans="1:47">
      <c r="A15">
        <v>2017</v>
      </c>
      <c r="B15">
        <v>10</v>
      </c>
      <c r="C15" t="s">
        <v>965</v>
      </c>
      <c r="D15" t="s">
        <v>93</v>
      </c>
      <c r="E15" t="s">
        <v>69</v>
      </c>
      <c r="F15" t="s">
        <v>70</v>
      </c>
      <c r="G15" t="s">
        <v>966</v>
      </c>
      <c r="H15" s="24">
        <v>1000</v>
      </c>
      <c r="I15" s="19">
        <v>7000</v>
      </c>
      <c r="J15">
        <v>18000</v>
      </c>
      <c r="K15" s="19">
        <v>450</v>
      </c>
      <c r="L15" s="19">
        <v>300</v>
      </c>
      <c r="M15" s="20">
        <v>5</v>
      </c>
      <c r="N15" s="20">
        <v>107</v>
      </c>
      <c r="O15" s="20">
        <v>16530.02</v>
      </c>
      <c r="P15" s="21">
        <v>3264.503</v>
      </c>
      <c r="Q15" s="20">
        <v>2388</v>
      </c>
      <c r="R15" s="20">
        <v>876.503</v>
      </c>
      <c r="S15"/>
      <c r="T15"/>
      <c r="U15"/>
      <c r="V15"/>
      <c r="W15" s="22"/>
      <c r="X15" s="20"/>
      <c r="Y15" s="22"/>
      <c r="Z15" s="22"/>
      <c r="AA15" s="22"/>
      <c r="AB15" s="22"/>
      <c r="AC15" s="19"/>
      <c r="AD15" s="19"/>
      <c r="AE15" s="19"/>
      <c r="AF15"/>
      <c r="AG15"/>
      <c r="AH15"/>
      <c r="AI15" t="b">
        <f t="shared" si="1"/>
        <v>1</v>
      </c>
      <c r="AJ15" s="20">
        <f t="shared" si="0"/>
        <v>12014.503</v>
      </c>
      <c r="AK15">
        <f t="shared" si="5"/>
        <v>0</v>
      </c>
      <c r="AL15">
        <f t="shared" si="6"/>
        <v>0</v>
      </c>
      <c r="AM15" s="39">
        <f t="shared" si="7"/>
        <v>12014.503</v>
      </c>
      <c r="AN15" s="39"/>
      <c r="AO15" s="39"/>
      <c r="AP15" s="39"/>
      <c r="AQ15" s="39"/>
      <c r="AR15" s="39"/>
      <c r="AS15" s="39"/>
      <c r="AT15">
        <v>30000</v>
      </c>
      <c r="AU15" s="20">
        <v>390000</v>
      </c>
    </row>
    <row r="16" s="14" customFormat="1" hidden="1" spans="1:47">
      <c r="A16">
        <v>2017</v>
      </c>
      <c r="B16">
        <v>11</v>
      </c>
      <c r="C16" t="s">
        <v>965</v>
      </c>
      <c r="D16" t="s">
        <v>93</v>
      </c>
      <c r="E16" t="s">
        <v>69</v>
      </c>
      <c r="F16" t="s">
        <v>70</v>
      </c>
      <c r="G16" t="s">
        <v>966</v>
      </c>
      <c r="H16" s="24">
        <v>1000</v>
      </c>
      <c r="I16" s="19">
        <v>7000</v>
      </c>
      <c r="J16">
        <v>18000</v>
      </c>
      <c r="K16" s="19">
        <v>450</v>
      </c>
      <c r="L16" s="19">
        <v>300</v>
      </c>
      <c r="M16" s="20">
        <v>4</v>
      </c>
      <c r="N16" s="20">
        <v>70</v>
      </c>
      <c r="O16" s="20">
        <v>10314.44</v>
      </c>
      <c r="P16" s="21">
        <v>2097.166</v>
      </c>
      <c r="Q16" s="20">
        <v>1541.44</v>
      </c>
      <c r="R16" s="20">
        <v>555.726</v>
      </c>
      <c r="S16"/>
      <c r="T16"/>
      <c r="U16"/>
      <c r="V16"/>
      <c r="W16" s="22"/>
      <c r="X16" s="20"/>
      <c r="Y16" s="22"/>
      <c r="Z16" s="22"/>
      <c r="AA16" s="22"/>
      <c r="AB16" s="22"/>
      <c r="AC16" s="19"/>
      <c r="AD16" s="19"/>
      <c r="AE16" s="19"/>
      <c r="AF16"/>
      <c r="AG16"/>
      <c r="AH16"/>
      <c r="AI16" t="b">
        <f t="shared" si="1"/>
        <v>1</v>
      </c>
      <c r="AJ16" s="20">
        <f t="shared" si="0"/>
        <v>10847.166</v>
      </c>
      <c r="AK16">
        <f t="shared" si="5"/>
        <v>0</v>
      </c>
      <c r="AL16">
        <f t="shared" si="6"/>
        <v>0</v>
      </c>
      <c r="AM16" s="39">
        <f t="shared" si="7"/>
        <v>10847.166</v>
      </c>
      <c r="AN16" s="39"/>
      <c r="AO16" s="39"/>
      <c r="AP16" s="39"/>
      <c r="AQ16" s="39"/>
      <c r="AR16" s="39"/>
      <c r="AS16" s="39"/>
      <c r="AT16">
        <v>30000</v>
      </c>
      <c r="AU16" s="20">
        <v>390000</v>
      </c>
    </row>
    <row r="17" s="14" customFormat="1" hidden="1" spans="1:47">
      <c r="A17">
        <v>2017</v>
      </c>
      <c r="B17">
        <v>12</v>
      </c>
      <c r="C17" t="s">
        <v>965</v>
      </c>
      <c r="D17" t="s">
        <v>93</v>
      </c>
      <c r="E17" t="s">
        <v>69</v>
      </c>
      <c r="F17" t="s">
        <v>70</v>
      </c>
      <c r="G17" t="s">
        <v>966</v>
      </c>
      <c r="H17" s="24">
        <v>1000</v>
      </c>
      <c r="I17" s="19">
        <v>7000</v>
      </c>
      <c r="J17">
        <v>18000</v>
      </c>
      <c r="K17" s="19">
        <v>450</v>
      </c>
      <c r="L17" s="19">
        <v>300</v>
      </c>
      <c r="M17" s="20">
        <v>5</v>
      </c>
      <c r="N17" s="20">
        <v>74</v>
      </c>
      <c r="O17" s="20">
        <v>11141.01</v>
      </c>
      <c r="P17" s="21">
        <v>2291.1515</v>
      </c>
      <c r="Q17" s="20">
        <v>1684.1</v>
      </c>
      <c r="R17" s="20">
        <v>607.0515</v>
      </c>
      <c r="S17"/>
      <c r="T17"/>
      <c r="U17"/>
      <c r="V17"/>
      <c r="W17" s="22"/>
      <c r="X17" s="20"/>
      <c r="Y17" s="22"/>
      <c r="Z17" s="22"/>
      <c r="AA17" s="22"/>
      <c r="AB17" s="22"/>
      <c r="AC17" s="19"/>
      <c r="AD17" s="19"/>
      <c r="AE17" s="19"/>
      <c r="AF17"/>
      <c r="AG17"/>
      <c r="AH17"/>
      <c r="AI17" t="b">
        <f t="shared" si="1"/>
        <v>1</v>
      </c>
      <c r="AJ17" s="20">
        <f t="shared" si="0"/>
        <v>11041.1515</v>
      </c>
      <c r="AK17">
        <f t="shared" si="5"/>
        <v>0</v>
      </c>
      <c r="AL17">
        <f t="shared" si="6"/>
        <v>0</v>
      </c>
      <c r="AM17" s="39">
        <f t="shared" si="7"/>
        <v>11041.1515</v>
      </c>
      <c r="AN17" s="39"/>
      <c r="AO17" s="39"/>
      <c r="AP17" s="39"/>
      <c r="AQ17" s="39"/>
      <c r="AR17" s="39"/>
      <c r="AS17" s="39"/>
      <c r="AT17">
        <v>30000</v>
      </c>
      <c r="AU17" s="20">
        <v>390000</v>
      </c>
    </row>
    <row r="18" s="14" customFormat="1" hidden="1" spans="1:47">
      <c r="A18" s="14">
        <v>2018</v>
      </c>
      <c r="B18" s="14">
        <v>1</v>
      </c>
      <c r="C18" t="s">
        <v>965</v>
      </c>
      <c r="D18" s="14" t="s">
        <v>93</v>
      </c>
      <c r="E18" s="14" t="s">
        <v>69</v>
      </c>
      <c r="F18" s="14" t="s">
        <v>70</v>
      </c>
      <c r="G18" t="s">
        <v>966</v>
      </c>
      <c r="H18" s="24">
        <v>1000</v>
      </c>
      <c r="I18" s="19">
        <v>7000</v>
      </c>
      <c r="J18">
        <v>18000</v>
      </c>
      <c r="K18" s="19">
        <v>450</v>
      </c>
      <c r="L18" s="19">
        <v>300</v>
      </c>
      <c r="M18" s="20">
        <v>9</v>
      </c>
      <c r="N18" s="20">
        <v>25</v>
      </c>
      <c r="O18" s="20">
        <v>3080</v>
      </c>
      <c r="P18" s="21">
        <v>1037</v>
      </c>
      <c r="Q18" s="20">
        <v>730.5</v>
      </c>
      <c r="R18" s="20">
        <v>306.5</v>
      </c>
      <c r="S18" s="16" t="s">
        <v>967</v>
      </c>
      <c r="W18" s="22">
        <v>0.1008</v>
      </c>
      <c r="X18" s="20">
        <v>33638.0992</v>
      </c>
      <c r="Y18" s="22">
        <v>0.39414965986394</v>
      </c>
      <c r="Z18" s="22">
        <v>0.9414376321353</v>
      </c>
      <c r="AA18" s="22">
        <v>1.24267112134516</v>
      </c>
      <c r="AB18" s="22">
        <v>1.3206627142751</v>
      </c>
      <c r="AC18" s="19"/>
      <c r="AD18" s="19"/>
      <c r="AE18" s="19"/>
      <c r="AI18" t="b">
        <f t="shared" si="1"/>
        <v>1</v>
      </c>
      <c r="AJ18" s="20">
        <f t="shared" si="0"/>
        <v>9787</v>
      </c>
      <c r="AK18">
        <f t="shared" si="5"/>
        <v>0</v>
      </c>
      <c r="AL18">
        <f t="shared" si="6"/>
        <v>0</v>
      </c>
      <c r="AM18" s="39">
        <f t="shared" si="7"/>
        <v>9787</v>
      </c>
      <c r="AN18" s="39"/>
      <c r="AO18" s="39"/>
      <c r="AP18" s="39"/>
      <c r="AQ18" s="39"/>
      <c r="AR18" s="39"/>
      <c r="AS18" s="39"/>
      <c r="AT18">
        <v>30000</v>
      </c>
      <c r="AU18" s="20">
        <v>390000</v>
      </c>
    </row>
    <row r="19" s="14" customFormat="1" hidden="1" spans="1:47">
      <c r="A19" s="14">
        <v>2018</v>
      </c>
      <c r="B19" s="14">
        <v>2</v>
      </c>
      <c r="C19" t="s">
        <v>965</v>
      </c>
      <c r="D19" s="14" t="s">
        <v>93</v>
      </c>
      <c r="E19" s="14" t="s">
        <v>69</v>
      </c>
      <c r="F19" s="14" t="s">
        <v>70</v>
      </c>
      <c r="G19" t="s">
        <v>966</v>
      </c>
      <c r="H19" s="24">
        <v>1000</v>
      </c>
      <c r="I19" s="19">
        <v>7000</v>
      </c>
      <c r="J19">
        <v>18000</v>
      </c>
      <c r="K19" s="19">
        <v>450</v>
      </c>
      <c r="L19" s="19">
        <v>300</v>
      </c>
      <c r="M19" s="20">
        <v>9</v>
      </c>
      <c r="N19" s="20">
        <v>25</v>
      </c>
      <c r="O19" s="20">
        <v>3080</v>
      </c>
      <c r="P19" s="21">
        <v>1037</v>
      </c>
      <c r="Q19" s="20">
        <v>730.5</v>
      </c>
      <c r="R19" s="20">
        <v>306.5</v>
      </c>
      <c r="S19" s="16" t="s">
        <v>967</v>
      </c>
      <c r="W19" s="22">
        <v>0.0253164556962</v>
      </c>
      <c r="X19" s="20">
        <v>20306.035161744</v>
      </c>
      <c r="Y19" s="22">
        <v>0.66054872280037</v>
      </c>
      <c r="Z19" s="22">
        <v>0.40287446665169</v>
      </c>
      <c r="AA19" s="22">
        <v>0.68672565184658</v>
      </c>
      <c r="AB19" s="22">
        <v>1.43355263530243</v>
      </c>
      <c r="AC19" s="19"/>
      <c r="AD19" s="19"/>
      <c r="AE19" s="19"/>
      <c r="AI19" t="b">
        <f t="shared" si="1"/>
        <v>1</v>
      </c>
      <c r="AJ19" s="20">
        <f t="shared" si="0"/>
        <v>9787</v>
      </c>
      <c r="AK19">
        <f t="shared" si="5"/>
        <v>0</v>
      </c>
      <c r="AL19">
        <f t="shared" si="6"/>
        <v>0</v>
      </c>
      <c r="AM19" s="39">
        <f t="shared" si="7"/>
        <v>9787</v>
      </c>
      <c r="AN19" s="39"/>
      <c r="AO19" s="39"/>
      <c r="AP19" s="39"/>
      <c r="AQ19" s="39"/>
      <c r="AR19" s="39"/>
      <c r="AS19" s="39"/>
      <c r="AT19">
        <v>30000</v>
      </c>
      <c r="AU19" s="20">
        <v>390000</v>
      </c>
    </row>
    <row r="20" s="14" customFormat="1" hidden="1" spans="1:47">
      <c r="A20">
        <v>2018</v>
      </c>
      <c r="B20">
        <v>3</v>
      </c>
      <c r="C20" t="s">
        <v>965</v>
      </c>
      <c r="D20" t="s">
        <v>93</v>
      </c>
      <c r="E20" t="s">
        <v>69</v>
      </c>
      <c r="F20" t="s">
        <v>70</v>
      </c>
      <c r="G20" t="s">
        <v>966</v>
      </c>
      <c r="H20" s="24">
        <v>1000</v>
      </c>
      <c r="I20" s="19">
        <v>7000</v>
      </c>
      <c r="J20">
        <v>18000</v>
      </c>
      <c r="K20" s="19">
        <v>450</v>
      </c>
      <c r="L20" s="19">
        <v>300</v>
      </c>
      <c r="M20" s="20">
        <v>10</v>
      </c>
      <c r="N20" s="20">
        <v>13</v>
      </c>
      <c r="O20" s="20">
        <v>880</v>
      </c>
      <c r="P20" s="21">
        <v>697</v>
      </c>
      <c r="Q20" s="20">
        <v>520.5</v>
      </c>
      <c r="R20" s="20">
        <v>176.5</v>
      </c>
      <c r="S20"/>
      <c r="T20"/>
      <c r="U20"/>
      <c r="V20"/>
      <c r="W20" s="22"/>
      <c r="X20" s="20"/>
      <c r="Y20" s="22"/>
      <c r="Z20" s="22"/>
      <c r="AA20" s="22"/>
      <c r="AB20" s="22"/>
      <c r="AC20" s="19"/>
      <c r="AD20" s="19"/>
      <c r="AE20" s="19"/>
      <c r="AF20"/>
      <c r="AG20"/>
      <c r="AH20"/>
      <c r="AI20" t="b">
        <f t="shared" si="1"/>
        <v>1</v>
      </c>
      <c r="AJ20" s="20">
        <f t="shared" si="0"/>
        <v>9447</v>
      </c>
      <c r="AK20">
        <f t="shared" si="5"/>
        <v>0</v>
      </c>
      <c r="AL20">
        <f t="shared" si="6"/>
        <v>0</v>
      </c>
      <c r="AM20" s="39">
        <f t="shared" si="7"/>
        <v>9447</v>
      </c>
      <c r="AN20" s="39"/>
      <c r="AO20" s="39"/>
      <c r="AP20" s="39"/>
      <c r="AQ20" s="39"/>
      <c r="AR20" s="39"/>
      <c r="AS20" s="39"/>
      <c r="AT20">
        <v>30000</v>
      </c>
      <c r="AU20" s="20">
        <v>390000</v>
      </c>
    </row>
    <row r="21" s="14" customFormat="1" hidden="1" spans="1:47">
      <c r="A21">
        <v>2018</v>
      </c>
      <c r="B21">
        <v>4</v>
      </c>
      <c r="C21" t="s">
        <v>965</v>
      </c>
      <c r="D21" t="s">
        <v>93</v>
      </c>
      <c r="E21" t="s">
        <v>69</v>
      </c>
      <c r="F21" t="s">
        <v>70</v>
      </c>
      <c r="G21" t="s">
        <v>966</v>
      </c>
      <c r="H21" s="24">
        <v>1000</v>
      </c>
      <c r="I21" s="19">
        <v>7000</v>
      </c>
      <c r="J21">
        <v>18000</v>
      </c>
      <c r="K21" s="19">
        <v>450</v>
      </c>
      <c r="L21" s="19">
        <v>300</v>
      </c>
      <c r="M21" s="20">
        <v>9</v>
      </c>
      <c r="N21" s="20">
        <v>25</v>
      </c>
      <c r="O21" s="20">
        <v>3080</v>
      </c>
      <c r="P21" s="21">
        <v>1037</v>
      </c>
      <c r="Q21" s="20">
        <v>730.5</v>
      </c>
      <c r="R21" s="20">
        <v>306.5</v>
      </c>
      <c r="S21"/>
      <c r="T21"/>
      <c r="U21"/>
      <c r="V21"/>
      <c r="W21" s="22"/>
      <c r="X21" s="20"/>
      <c r="Y21" s="22"/>
      <c r="Z21" s="22"/>
      <c r="AA21" s="22"/>
      <c r="AB21" s="22"/>
      <c r="AC21" s="19"/>
      <c r="AD21" s="19"/>
      <c r="AE21" s="19"/>
      <c r="AF21"/>
      <c r="AG21"/>
      <c r="AH21"/>
      <c r="AI21" t="b">
        <f t="shared" si="1"/>
        <v>1</v>
      </c>
      <c r="AJ21" s="20">
        <f t="shared" si="0"/>
        <v>9787</v>
      </c>
      <c r="AK21">
        <f t="shared" si="5"/>
        <v>0</v>
      </c>
      <c r="AL21">
        <f t="shared" si="6"/>
        <v>0</v>
      </c>
      <c r="AM21" s="39">
        <f t="shared" si="7"/>
        <v>9787</v>
      </c>
      <c r="AN21" s="39"/>
      <c r="AO21" s="39"/>
      <c r="AP21" s="39"/>
      <c r="AQ21" s="39"/>
      <c r="AR21" s="39"/>
      <c r="AS21" s="39"/>
      <c r="AT21">
        <v>30000</v>
      </c>
      <c r="AU21" s="20">
        <v>390000</v>
      </c>
    </row>
    <row r="22" s="14" customFormat="1" hidden="1" spans="1:47">
      <c r="A22">
        <v>2018</v>
      </c>
      <c r="B22">
        <v>5</v>
      </c>
      <c r="C22" t="s">
        <v>965</v>
      </c>
      <c r="D22" t="s">
        <v>93</v>
      </c>
      <c r="E22" t="s">
        <v>69</v>
      </c>
      <c r="F22" t="s">
        <v>70</v>
      </c>
      <c r="G22" t="s">
        <v>966</v>
      </c>
      <c r="H22" s="24">
        <v>1000</v>
      </c>
      <c r="I22" s="19">
        <v>7000</v>
      </c>
      <c r="J22">
        <v>18000</v>
      </c>
      <c r="K22" s="19">
        <v>450</v>
      </c>
      <c r="L22" s="19">
        <v>300</v>
      </c>
      <c r="M22" s="20">
        <v>6</v>
      </c>
      <c r="N22" s="20">
        <v>9</v>
      </c>
      <c r="O22" s="20">
        <v>1056</v>
      </c>
      <c r="P22" s="21">
        <v>503.4</v>
      </c>
      <c r="Q22" s="20">
        <v>368.1</v>
      </c>
      <c r="R22" s="20">
        <v>135.3</v>
      </c>
      <c r="S22"/>
      <c r="T22"/>
      <c r="U22"/>
      <c r="V22"/>
      <c r="W22" s="22"/>
      <c r="X22" s="20"/>
      <c r="Y22" s="22"/>
      <c r="Z22" s="22"/>
      <c r="AA22" s="22"/>
      <c r="AB22" s="22"/>
      <c r="AC22" s="19"/>
      <c r="AD22" s="19"/>
      <c r="AE22" s="19"/>
      <c r="AF22"/>
      <c r="AG22"/>
      <c r="AH22"/>
      <c r="AI22" t="b">
        <f t="shared" si="1"/>
        <v>1</v>
      </c>
      <c r="AJ22" s="20">
        <f t="shared" si="0"/>
        <v>9253.4</v>
      </c>
      <c r="AK22">
        <f t="shared" si="5"/>
        <v>0</v>
      </c>
      <c r="AL22">
        <f t="shared" si="6"/>
        <v>0</v>
      </c>
      <c r="AM22" s="39">
        <f t="shared" si="7"/>
        <v>9253.4</v>
      </c>
      <c r="AN22" s="39"/>
      <c r="AO22" s="39"/>
      <c r="AP22" s="39"/>
      <c r="AQ22" s="39"/>
      <c r="AR22" s="39"/>
      <c r="AS22" s="39"/>
      <c r="AT22">
        <v>30000</v>
      </c>
      <c r="AU22" s="20">
        <v>390000</v>
      </c>
    </row>
    <row r="23" s="14" customFormat="1" hidden="1" spans="1:47">
      <c r="A23">
        <v>2018</v>
      </c>
      <c r="B23">
        <v>6</v>
      </c>
      <c r="C23" t="s">
        <v>965</v>
      </c>
      <c r="D23" t="s">
        <v>93</v>
      </c>
      <c r="E23" t="s">
        <v>69</v>
      </c>
      <c r="F23" t="s">
        <v>70</v>
      </c>
      <c r="G23" t="s">
        <v>966</v>
      </c>
      <c r="H23" s="24">
        <v>1000</v>
      </c>
      <c r="I23" s="19">
        <v>7000</v>
      </c>
      <c r="J23">
        <v>18000</v>
      </c>
      <c r="K23" s="19">
        <v>450</v>
      </c>
      <c r="L23" s="19">
        <v>300</v>
      </c>
      <c r="M23" s="20">
        <v>10</v>
      </c>
      <c r="N23" s="20">
        <v>14</v>
      </c>
      <c r="O23" s="20">
        <v>1640</v>
      </c>
      <c r="P23" s="21">
        <v>816</v>
      </c>
      <c r="Q23" s="20">
        <v>599</v>
      </c>
      <c r="R23" s="20">
        <v>217</v>
      </c>
      <c r="S23"/>
      <c r="T23"/>
      <c r="U23"/>
      <c r="V23"/>
      <c r="W23" s="22">
        <v>0.14567360350492</v>
      </c>
      <c r="X23" s="20">
        <v>30869.7612267251</v>
      </c>
      <c r="Y23" s="22">
        <v>0.47211413748378</v>
      </c>
      <c r="Z23" s="22">
        <v>2.49554069119286</v>
      </c>
      <c r="AA23" s="22">
        <v>1.95213259608199</v>
      </c>
      <c r="AB23" s="22">
        <v>1.1549251368447</v>
      </c>
      <c r="AC23" s="19"/>
      <c r="AD23" s="19"/>
      <c r="AE23" s="19"/>
      <c r="AF23"/>
      <c r="AG23"/>
      <c r="AH23"/>
      <c r="AI23" t="b">
        <f t="shared" si="1"/>
        <v>1</v>
      </c>
      <c r="AJ23" s="20">
        <f t="shared" si="0"/>
        <v>9566</v>
      </c>
      <c r="AK23">
        <f t="shared" si="5"/>
        <v>0</v>
      </c>
      <c r="AL23">
        <f t="shared" si="6"/>
        <v>0</v>
      </c>
      <c r="AM23" s="39">
        <f t="shared" si="7"/>
        <v>9566</v>
      </c>
      <c r="AN23" s="39"/>
      <c r="AO23" s="39"/>
      <c r="AP23" s="39"/>
      <c r="AQ23" s="39"/>
      <c r="AR23" s="39"/>
      <c r="AS23" s="39"/>
      <c r="AT23">
        <v>30000</v>
      </c>
      <c r="AU23" s="20">
        <v>390000</v>
      </c>
    </row>
    <row r="24" s="14" customFormat="1" hidden="1" spans="1:47">
      <c r="A24" s="14">
        <v>2018</v>
      </c>
      <c r="B24" s="14">
        <v>7</v>
      </c>
      <c r="C24" t="s">
        <v>965</v>
      </c>
      <c r="D24" s="14" t="s">
        <v>93</v>
      </c>
      <c r="E24" s="14" t="s">
        <v>69</v>
      </c>
      <c r="F24" s="14" t="s">
        <v>70</v>
      </c>
      <c r="G24" t="s">
        <v>966</v>
      </c>
      <c r="H24" s="24">
        <v>1000</v>
      </c>
      <c r="I24" s="19">
        <v>7000</v>
      </c>
      <c r="J24">
        <v>18000</v>
      </c>
      <c r="K24" s="19">
        <v>450</v>
      </c>
      <c r="L24" s="19">
        <v>300</v>
      </c>
      <c r="M24" s="20">
        <v>9</v>
      </c>
      <c r="N24" s="20">
        <v>25</v>
      </c>
      <c r="O24" s="20">
        <v>3080</v>
      </c>
      <c r="P24" s="21">
        <v>1037</v>
      </c>
      <c r="Q24" s="20">
        <v>730.5</v>
      </c>
      <c r="R24" s="20">
        <v>306.5</v>
      </c>
      <c r="S24" s="16" t="s">
        <v>967</v>
      </c>
      <c r="W24" s="22"/>
      <c r="X24" s="20"/>
      <c r="Y24" s="22"/>
      <c r="Z24" s="22"/>
      <c r="AA24" s="22"/>
      <c r="AB24" s="22"/>
      <c r="AC24" s="19"/>
      <c r="AD24" s="19"/>
      <c r="AE24" s="19"/>
      <c r="AI24" t="b">
        <f t="shared" si="1"/>
        <v>1</v>
      </c>
      <c r="AJ24" s="20">
        <f t="shared" si="0"/>
        <v>9787</v>
      </c>
      <c r="AK24">
        <f t="shared" si="5"/>
        <v>0</v>
      </c>
      <c r="AL24">
        <f t="shared" si="6"/>
        <v>0</v>
      </c>
      <c r="AM24" s="39">
        <f t="shared" si="7"/>
        <v>9787</v>
      </c>
      <c r="AN24" s="39"/>
      <c r="AO24" s="39"/>
      <c r="AP24" s="39"/>
      <c r="AQ24" s="39"/>
      <c r="AR24" s="39"/>
      <c r="AS24" s="39"/>
      <c r="AT24">
        <v>30000</v>
      </c>
      <c r="AU24" s="20">
        <v>390000</v>
      </c>
    </row>
    <row r="25" s="15" customFormat="1" spans="1:47">
      <c r="A25" s="15">
        <v>2018</v>
      </c>
      <c r="B25" s="15">
        <v>8</v>
      </c>
      <c r="C25" s="18" t="s">
        <v>965</v>
      </c>
      <c r="D25" s="15" t="s">
        <v>93</v>
      </c>
      <c r="E25" s="15" t="s">
        <v>69</v>
      </c>
      <c r="F25" s="14" t="s">
        <v>70</v>
      </c>
      <c r="G25" s="18" t="s">
        <v>966</v>
      </c>
      <c r="H25" s="26">
        <v>1000</v>
      </c>
      <c r="I25" s="29">
        <v>7000</v>
      </c>
      <c r="J25" s="18">
        <v>18000</v>
      </c>
      <c r="K25" s="29">
        <v>450</v>
      </c>
      <c r="L25" s="29">
        <v>300</v>
      </c>
      <c r="M25" s="30">
        <v>9</v>
      </c>
      <c r="N25" s="30">
        <v>25</v>
      </c>
      <c r="O25" s="30">
        <v>3080</v>
      </c>
      <c r="P25" s="31">
        <v>1037</v>
      </c>
      <c r="Q25" s="30">
        <v>730.5</v>
      </c>
      <c r="R25" s="30">
        <v>306.5</v>
      </c>
      <c r="S25" s="17" t="s">
        <v>967</v>
      </c>
      <c r="W25" s="37">
        <v>0.04500450045004</v>
      </c>
      <c r="X25" s="30">
        <v>18799.4419441944</v>
      </c>
      <c r="Y25" s="37">
        <v>0.47503875968992</v>
      </c>
      <c r="Z25" s="37">
        <v>0.7563100290373</v>
      </c>
      <c r="AA25" s="37">
        <v>0.7410627243198</v>
      </c>
      <c r="AB25" s="37">
        <v>1.23453599762102</v>
      </c>
      <c r="AC25" s="29"/>
      <c r="AD25" s="29"/>
      <c r="AE25" s="29"/>
      <c r="AI25" t="b">
        <f t="shared" si="1"/>
        <v>0</v>
      </c>
      <c r="AJ25" s="30">
        <f t="shared" si="0"/>
        <v>9787</v>
      </c>
      <c r="AK25" s="18">
        <f t="shared" si="5"/>
        <v>0</v>
      </c>
      <c r="AL25" s="18">
        <f t="shared" si="6"/>
        <v>0</v>
      </c>
      <c r="AM25" s="40">
        <f t="shared" si="7"/>
        <v>9787</v>
      </c>
      <c r="AN25" s="40">
        <f>SUM(AM14:AM25)</f>
        <v>122039.5935</v>
      </c>
      <c r="AO25" s="41">
        <f>AN25-AU25</f>
        <v>-267960.4065</v>
      </c>
      <c r="AP25" s="41">
        <v>88200</v>
      </c>
      <c r="AQ25" s="41">
        <f>AP25*1.2</f>
        <v>105840</v>
      </c>
      <c r="AR25" s="41">
        <f>AU25-AN25-AQ25</f>
        <v>162120.4065</v>
      </c>
      <c r="AS25" s="41">
        <f>AR25/4</f>
        <v>40530.101625</v>
      </c>
      <c r="AT25" s="18">
        <v>30000</v>
      </c>
      <c r="AU25" s="30">
        <v>390000</v>
      </c>
    </row>
    <row r="26" s="14" customFormat="1" hidden="1" spans="1:47">
      <c r="A26" s="14">
        <v>2017</v>
      </c>
      <c r="B26" s="14">
        <v>9</v>
      </c>
      <c r="C26" t="s">
        <v>968</v>
      </c>
      <c r="D26" s="14" t="s">
        <v>77</v>
      </c>
      <c r="E26" s="14" t="s">
        <v>72</v>
      </c>
      <c r="F26" s="14" t="s">
        <v>73</v>
      </c>
      <c r="G26" t="s">
        <v>969</v>
      </c>
      <c r="H26" s="24">
        <v>1000</v>
      </c>
      <c r="I26" s="19">
        <v>2500</v>
      </c>
      <c r="J26">
        <v>10000</v>
      </c>
      <c r="K26" s="19">
        <v>250</v>
      </c>
      <c r="L26" s="19">
        <v>300</v>
      </c>
      <c r="M26" s="32">
        <v>9</v>
      </c>
      <c r="N26" s="32">
        <v>106</v>
      </c>
      <c r="O26" s="32">
        <v>12099.36</v>
      </c>
      <c r="P26" s="21">
        <v>2340.9168</v>
      </c>
      <c r="Q26" s="32">
        <v>1834.94</v>
      </c>
      <c r="R26" s="32">
        <v>505.9768</v>
      </c>
      <c r="W26" s="22"/>
      <c r="X26" s="20"/>
      <c r="Y26" s="22"/>
      <c r="Z26" s="22"/>
      <c r="AA26" s="22"/>
      <c r="AB26" s="22"/>
      <c r="AC26" s="19"/>
      <c r="AD26" s="19"/>
      <c r="AE26" s="19"/>
      <c r="AI26" t="b">
        <f t="shared" si="1"/>
        <v>1</v>
      </c>
      <c r="AJ26" s="20">
        <f t="shared" si="0"/>
        <v>6390.9168</v>
      </c>
      <c r="AK26">
        <f t="shared" si="5"/>
        <v>0</v>
      </c>
      <c r="AL26">
        <f t="shared" si="6"/>
        <v>0</v>
      </c>
      <c r="AM26" s="39">
        <f t="shared" si="7"/>
        <v>6390.9168</v>
      </c>
      <c r="AN26" s="39"/>
      <c r="AO26" s="39"/>
      <c r="AP26" s="39"/>
      <c r="AQ26" s="39"/>
      <c r="AR26" s="39"/>
      <c r="AS26" s="39"/>
      <c r="AT26">
        <v>25000</v>
      </c>
      <c r="AU26" s="20">
        <v>330000</v>
      </c>
    </row>
    <row r="27" s="14" customFormat="1" hidden="1" spans="1:47">
      <c r="A27" s="14">
        <v>2017</v>
      </c>
      <c r="B27" s="14">
        <v>10</v>
      </c>
      <c r="C27" t="s">
        <v>968</v>
      </c>
      <c r="D27" s="14" t="s">
        <v>77</v>
      </c>
      <c r="E27" s="14" t="s">
        <v>72</v>
      </c>
      <c r="F27" s="14" t="s">
        <v>73</v>
      </c>
      <c r="G27" t="s">
        <v>969</v>
      </c>
      <c r="H27" s="24">
        <v>1000</v>
      </c>
      <c r="I27" s="19">
        <v>2500</v>
      </c>
      <c r="J27">
        <v>10000</v>
      </c>
      <c r="K27" s="19">
        <v>250</v>
      </c>
      <c r="L27" s="19">
        <v>300</v>
      </c>
      <c r="M27" s="32">
        <v>13</v>
      </c>
      <c r="N27" s="32">
        <v>146</v>
      </c>
      <c r="O27" s="32">
        <v>17508.04</v>
      </c>
      <c r="P27" s="21">
        <v>3364.0452</v>
      </c>
      <c r="Q27" s="32">
        <v>2635.8</v>
      </c>
      <c r="R27" s="32">
        <v>728.2452</v>
      </c>
      <c r="W27" s="22"/>
      <c r="X27" s="20"/>
      <c r="Y27" s="22"/>
      <c r="Z27" s="22"/>
      <c r="AA27" s="22"/>
      <c r="AB27" s="22"/>
      <c r="AC27" s="19"/>
      <c r="AD27" s="19"/>
      <c r="AE27" s="19"/>
      <c r="AI27" t="b">
        <f t="shared" si="1"/>
        <v>1</v>
      </c>
      <c r="AJ27" s="20">
        <f t="shared" si="0"/>
        <v>7414.0452</v>
      </c>
      <c r="AK27">
        <f t="shared" si="5"/>
        <v>0</v>
      </c>
      <c r="AL27">
        <f t="shared" si="6"/>
        <v>0</v>
      </c>
      <c r="AM27" s="39">
        <f t="shared" si="7"/>
        <v>7414.0452</v>
      </c>
      <c r="AN27" s="39"/>
      <c r="AO27" s="39"/>
      <c r="AP27" s="39"/>
      <c r="AQ27" s="39"/>
      <c r="AR27" s="39"/>
      <c r="AS27" s="39"/>
      <c r="AT27">
        <v>25000</v>
      </c>
      <c r="AU27" s="20">
        <v>330000</v>
      </c>
    </row>
    <row r="28" s="16" customFormat="1" hidden="1" spans="1:47">
      <c r="A28" s="14">
        <v>2017</v>
      </c>
      <c r="B28" s="14">
        <v>11</v>
      </c>
      <c r="C28" t="s">
        <v>968</v>
      </c>
      <c r="D28" s="14" t="s">
        <v>77</v>
      </c>
      <c r="E28" s="14" t="s">
        <v>72</v>
      </c>
      <c r="F28" s="14" t="s">
        <v>73</v>
      </c>
      <c r="G28" t="s">
        <v>969</v>
      </c>
      <c r="H28" s="24">
        <v>1000</v>
      </c>
      <c r="I28" s="19">
        <v>2500</v>
      </c>
      <c r="J28">
        <v>10000</v>
      </c>
      <c r="K28" s="19">
        <v>250</v>
      </c>
      <c r="L28" s="19">
        <v>300</v>
      </c>
      <c r="M28" s="32">
        <v>14</v>
      </c>
      <c r="N28" s="32">
        <v>166</v>
      </c>
      <c r="O28" s="32">
        <v>21319.25</v>
      </c>
      <c r="P28" s="21">
        <v>3969.5025</v>
      </c>
      <c r="Q28" s="32">
        <v>3328.93</v>
      </c>
      <c r="R28" s="32">
        <v>640.5725</v>
      </c>
      <c r="S28" s="14"/>
      <c r="T28" s="14"/>
      <c r="U28" s="14"/>
      <c r="V28" s="14"/>
      <c r="W28" s="22"/>
      <c r="X28" s="20"/>
      <c r="Y28" s="22"/>
      <c r="Z28" s="22"/>
      <c r="AA28" s="22"/>
      <c r="AB28" s="22"/>
      <c r="AC28" s="19"/>
      <c r="AD28" s="19"/>
      <c r="AE28" s="19"/>
      <c r="AF28" s="14"/>
      <c r="AG28" s="14"/>
      <c r="AH28" s="14"/>
      <c r="AI28" t="b">
        <f t="shared" si="1"/>
        <v>1</v>
      </c>
      <c r="AJ28" s="20">
        <f t="shared" si="0"/>
        <v>8019.5025</v>
      </c>
      <c r="AK28">
        <f t="shared" si="5"/>
        <v>0</v>
      </c>
      <c r="AL28">
        <f t="shared" si="6"/>
        <v>0</v>
      </c>
      <c r="AM28" s="39">
        <f t="shared" si="7"/>
        <v>8019.5025</v>
      </c>
      <c r="AN28" s="39"/>
      <c r="AO28" s="39"/>
      <c r="AP28" s="39"/>
      <c r="AQ28" s="39"/>
      <c r="AR28" s="39"/>
      <c r="AS28" s="39"/>
      <c r="AT28">
        <v>25000</v>
      </c>
      <c r="AU28" s="20">
        <v>330000</v>
      </c>
    </row>
    <row r="29" s="12" customFormat="1" hidden="1" spans="1:47">
      <c r="A29" s="14">
        <v>2017</v>
      </c>
      <c r="B29" s="14">
        <v>12</v>
      </c>
      <c r="C29" t="s">
        <v>968</v>
      </c>
      <c r="D29" s="14" t="s">
        <v>77</v>
      </c>
      <c r="E29" s="14" t="s">
        <v>72</v>
      </c>
      <c r="F29" s="14" t="s">
        <v>73</v>
      </c>
      <c r="G29" t="s">
        <v>969</v>
      </c>
      <c r="H29" s="24">
        <v>1000</v>
      </c>
      <c r="I29" s="19">
        <v>2500</v>
      </c>
      <c r="J29">
        <v>10000</v>
      </c>
      <c r="K29" s="19">
        <v>250</v>
      </c>
      <c r="L29" s="19">
        <v>300</v>
      </c>
      <c r="M29" s="32">
        <v>20</v>
      </c>
      <c r="N29" s="32">
        <v>206</v>
      </c>
      <c r="O29" s="32">
        <v>27260.84</v>
      </c>
      <c r="P29" s="21">
        <v>5161.9092</v>
      </c>
      <c r="Q29" s="32">
        <v>4365.08</v>
      </c>
      <c r="R29" s="32">
        <v>796.8292</v>
      </c>
      <c r="S29" s="14"/>
      <c r="T29" s="14"/>
      <c r="U29" s="14"/>
      <c r="V29" s="14"/>
      <c r="W29" s="22"/>
      <c r="X29" s="20"/>
      <c r="Y29" s="22"/>
      <c r="Z29" s="22"/>
      <c r="AA29" s="22"/>
      <c r="AB29" s="22"/>
      <c r="AC29" s="19"/>
      <c r="AD29" s="19"/>
      <c r="AE29" s="19"/>
      <c r="AF29" s="14"/>
      <c r="AG29" s="14"/>
      <c r="AH29" s="14"/>
      <c r="AI29" t="b">
        <f t="shared" si="1"/>
        <v>1</v>
      </c>
      <c r="AJ29" s="20">
        <f t="shared" si="0"/>
        <v>9211.9092</v>
      </c>
      <c r="AK29">
        <f t="shared" si="5"/>
        <v>0</v>
      </c>
      <c r="AL29">
        <f t="shared" si="6"/>
        <v>0</v>
      </c>
      <c r="AM29" s="39">
        <f t="shared" si="7"/>
        <v>9211.9092</v>
      </c>
      <c r="AN29" s="39"/>
      <c r="AO29" s="39"/>
      <c r="AP29" s="39"/>
      <c r="AQ29" s="39"/>
      <c r="AR29" s="39"/>
      <c r="AS29" s="39"/>
      <c r="AT29">
        <v>25000</v>
      </c>
      <c r="AU29" s="20">
        <v>330000</v>
      </c>
    </row>
    <row r="30" s="12" customFormat="1" hidden="1" spans="1:47">
      <c r="A30" s="14">
        <v>2018</v>
      </c>
      <c r="B30" s="14">
        <v>1</v>
      </c>
      <c r="C30" t="s">
        <v>968</v>
      </c>
      <c r="D30" s="14" t="s">
        <v>77</v>
      </c>
      <c r="E30" s="14" t="s">
        <v>72</v>
      </c>
      <c r="F30" s="14" t="s">
        <v>73</v>
      </c>
      <c r="G30" t="s">
        <v>969</v>
      </c>
      <c r="H30" s="24">
        <v>1000</v>
      </c>
      <c r="I30" s="19">
        <v>2500</v>
      </c>
      <c r="J30">
        <v>10000</v>
      </c>
      <c r="K30" s="19">
        <v>250</v>
      </c>
      <c r="L30" s="19">
        <v>300</v>
      </c>
      <c r="M30" s="32">
        <v>15</v>
      </c>
      <c r="N30" s="32">
        <v>244</v>
      </c>
      <c r="O30" s="32">
        <v>30635.04</v>
      </c>
      <c r="P30" s="21">
        <v>5464.5552</v>
      </c>
      <c r="Q30" s="32">
        <v>6201.61</v>
      </c>
      <c r="R30" s="32">
        <v>-737.0548</v>
      </c>
      <c r="S30" s="14"/>
      <c r="T30" s="14"/>
      <c r="U30" s="14"/>
      <c r="V30" s="14"/>
      <c r="W30" s="22">
        <v>0.1008</v>
      </c>
      <c r="X30" s="20">
        <v>33638.0992</v>
      </c>
      <c r="Y30" s="22">
        <v>0.39414965986394</v>
      </c>
      <c r="Z30" s="22">
        <v>0.9414376321353</v>
      </c>
      <c r="AA30" s="22">
        <v>1.24267112134516</v>
      </c>
      <c r="AB30" s="22">
        <v>1.3206627142751</v>
      </c>
      <c r="AC30" s="19"/>
      <c r="AD30" s="19"/>
      <c r="AE30" s="19"/>
      <c r="AF30" s="14"/>
      <c r="AG30" s="14"/>
      <c r="AH30" s="14"/>
      <c r="AI30" t="b">
        <f t="shared" si="1"/>
        <v>1</v>
      </c>
      <c r="AJ30" s="20">
        <f t="shared" si="0"/>
        <v>9514.5552</v>
      </c>
      <c r="AK30">
        <f t="shared" si="5"/>
        <v>0</v>
      </c>
      <c r="AL30">
        <f t="shared" si="6"/>
        <v>0</v>
      </c>
      <c r="AM30" s="39">
        <f t="shared" si="7"/>
        <v>9514.5552</v>
      </c>
      <c r="AN30" s="39"/>
      <c r="AO30" s="39"/>
      <c r="AP30" s="39"/>
      <c r="AQ30" s="39"/>
      <c r="AR30" s="39"/>
      <c r="AS30" s="39"/>
      <c r="AT30">
        <v>25000</v>
      </c>
      <c r="AU30" s="20">
        <v>330000</v>
      </c>
    </row>
    <row r="31" s="12" customFormat="1" hidden="1" spans="1:47">
      <c r="A31" s="14">
        <v>2018</v>
      </c>
      <c r="B31" s="14">
        <v>2</v>
      </c>
      <c r="C31" t="s">
        <v>968</v>
      </c>
      <c r="D31" s="14" t="s">
        <v>77</v>
      </c>
      <c r="E31" s="14" t="s">
        <v>72</v>
      </c>
      <c r="F31" s="14" t="s">
        <v>73</v>
      </c>
      <c r="G31" t="s">
        <v>969</v>
      </c>
      <c r="H31" s="24">
        <v>1000</v>
      </c>
      <c r="I31" s="19">
        <v>2500</v>
      </c>
      <c r="J31">
        <v>10000</v>
      </c>
      <c r="K31" s="19">
        <v>250</v>
      </c>
      <c r="L31" s="19">
        <v>300</v>
      </c>
      <c r="M31" s="32">
        <v>32</v>
      </c>
      <c r="N31" s="32">
        <v>478</v>
      </c>
      <c r="O31" s="32">
        <v>58210.26</v>
      </c>
      <c r="P31" s="21">
        <v>10601.3338</v>
      </c>
      <c r="Q31" s="32">
        <v>8296.03</v>
      </c>
      <c r="R31" s="32">
        <v>2305.3038</v>
      </c>
      <c r="S31" s="14"/>
      <c r="T31" s="14"/>
      <c r="U31" s="14"/>
      <c r="V31" s="14"/>
      <c r="W31" s="22">
        <v>0.0253164556962</v>
      </c>
      <c r="X31" s="20">
        <v>20306.035161744</v>
      </c>
      <c r="Y31" s="22">
        <v>0.66054872280037</v>
      </c>
      <c r="Z31" s="22">
        <v>0.40287446665169</v>
      </c>
      <c r="AA31" s="22">
        <v>0.68672565184658</v>
      </c>
      <c r="AB31" s="22">
        <v>1.43355263530243</v>
      </c>
      <c r="AC31" s="19"/>
      <c r="AD31" s="19"/>
      <c r="AE31" s="19"/>
      <c r="AF31" s="14"/>
      <c r="AG31" s="14"/>
      <c r="AH31" s="14"/>
      <c r="AI31" t="b">
        <f t="shared" si="1"/>
        <v>1</v>
      </c>
      <c r="AJ31" s="20">
        <f t="shared" si="0"/>
        <v>14651.3338</v>
      </c>
      <c r="AK31">
        <f t="shared" si="5"/>
        <v>0</v>
      </c>
      <c r="AL31">
        <f t="shared" si="6"/>
        <v>0</v>
      </c>
      <c r="AM31" s="39">
        <f t="shared" si="7"/>
        <v>14651.3338</v>
      </c>
      <c r="AN31" s="39"/>
      <c r="AO31" s="39"/>
      <c r="AP31" s="39"/>
      <c r="AQ31" s="39"/>
      <c r="AR31" s="39"/>
      <c r="AS31" s="39"/>
      <c r="AT31">
        <v>25000</v>
      </c>
      <c r="AU31" s="20">
        <v>330000</v>
      </c>
    </row>
    <row r="32" s="12" customFormat="1" hidden="1" spans="1:47">
      <c r="A32" s="14">
        <v>2018</v>
      </c>
      <c r="B32" s="14">
        <v>3</v>
      </c>
      <c r="C32" t="s">
        <v>968</v>
      </c>
      <c r="D32" s="14" t="s">
        <v>77</v>
      </c>
      <c r="E32" s="14" t="s">
        <v>72</v>
      </c>
      <c r="F32" s="14" t="s">
        <v>73</v>
      </c>
      <c r="G32" t="s">
        <v>969</v>
      </c>
      <c r="H32" s="24">
        <v>1000</v>
      </c>
      <c r="I32" s="19">
        <v>2500</v>
      </c>
      <c r="J32">
        <v>10000</v>
      </c>
      <c r="K32" s="19">
        <v>250</v>
      </c>
      <c r="L32" s="19">
        <v>300</v>
      </c>
      <c r="M32" s="32">
        <v>15</v>
      </c>
      <c r="N32" s="32">
        <v>210</v>
      </c>
      <c r="O32" s="32">
        <v>26512.6</v>
      </c>
      <c r="P32" s="21">
        <v>4826.638</v>
      </c>
      <c r="Q32" s="32">
        <v>3776.26</v>
      </c>
      <c r="R32" s="32">
        <v>1050.378</v>
      </c>
      <c r="S32" s="14"/>
      <c r="T32" s="14"/>
      <c r="U32" s="14"/>
      <c r="V32" s="14"/>
      <c r="W32" s="22"/>
      <c r="X32" s="20"/>
      <c r="Y32" s="22"/>
      <c r="Z32" s="22"/>
      <c r="AA32" s="22"/>
      <c r="AB32" s="22"/>
      <c r="AC32" s="19"/>
      <c r="AD32" s="19"/>
      <c r="AE32" s="19"/>
      <c r="AF32" s="14"/>
      <c r="AG32" s="14"/>
      <c r="AH32" s="14"/>
      <c r="AI32" t="b">
        <f t="shared" si="1"/>
        <v>1</v>
      </c>
      <c r="AJ32" s="20">
        <f t="shared" si="0"/>
        <v>8876.638</v>
      </c>
      <c r="AK32">
        <f t="shared" si="5"/>
        <v>0</v>
      </c>
      <c r="AL32">
        <f t="shared" si="6"/>
        <v>0</v>
      </c>
      <c r="AM32" s="39">
        <f t="shared" si="7"/>
        <v>8876.638</v>
      </c>
      <c r="AN32" s="39"/>
      <c r="AO32" s="39"/>
      <c r="AP32" s="39"/>
      <c r="AQ32" s="39"/>
      <c r="AR32" s="39"/>
      <c r="AS32" s="39"/>
      <c r="AT32">
        <v>25000</v>
      </c>
      <c r="AU32" s="20">
        <v>330000</v>
      </c>
    </row>
    <row r="33" s="12" customFormat="1" hidden="1" spans="1:47">
      <c r="A33" s="14">
        <v>2018</v>
      </c>
      <c r="B33" s="14">
        <v>4</v>
      </c>
      <c r="C33" t="s">
        <v>968</v>
      </c>
      <c r="D33" s="14" t="s">
        <v>77</v>
      </c>
      <c r="E33" s="14" t="s">
        <v>72</v>
      </c>
      <c r="F33" s="14" t="s">
        <v>73</v>
      </c>
      <c r="G33" t="s">
        <v>969</v>
      </c>
      <c r="H33" s="24">
        <v>1000</v>
      </c>
      <c r="I33" s="19">
        <v>2500</v>
      </c>
      <c r="J33">
        <v>10000</v>
      </c>
      <c r="K33" s="19">
        <v>250</v>
      </c>
      <c r="L33" s="19">
        <v>300</v>
      </c>
      <c r="M33" s="32">
        <v>11</v>
      </c>
      <c r="N33" s="32">
        <v>117</v>
      </c>
      <c r="O33" s="32">
        <v>15357.62</v>
      </c>
      <c r="P33" s="21">
        <v>2897.4906</v>
      </c>
      <c r="Q33" s="32">
        <v>2286.46</v>
      </c>
      <c r="R33" s="32">
        <v>611.0306</v>
      </c>
      <c r="S33" s="14"/>
      <c r="T33" s="14"/>
      <c r="U33" s="14"/>
      <c r="V33" s="14"/>
      <c r="W33" s="22"/>
      <c r="X33" s="20"/>
      <c r="Y33" s="22"/>
      <c r="Z33" s="22"/>
      <c r="AA33" s="22"/>
      <c r="AB33" s="22"/>
      <c r="AC33" s="19"/>
      <c r="AD33" s="19"/>
      <c r="AE33" s="19"/>
      <c r="AF33" s="14"/>
      <c r="AG33" s="14"/>
      <c r="AH33" s="14"/>
      <c r="AI33" t="b">
        <f t="shared" si="1"/>
        <v>1</v>
      </c>
      <c r="AJ33" s="20">
        <f t="shared" si="0"/>
        <v>6947.4906</v>
      </c>
      <c r="AK33">
        <f t="shared" si="5"/>
        <v>0</v>
      </c>
      <c r="AL33">
        <f t="shared" si="6"/>
        <v>0</v>
      </c>
      <c r="AM33" s="39">
        <f t="shared" si="7"/>
        <v>6947.4906</v>
      </c>
      <c r="AN33" s="39"/>
      <c r="AO33" s="39"/>
      <c r="AP33" s="39"/>
      <c r="AQ33" s="39"/>
      <c r="AR33" s="39"/>
      <c r="AS33" s="39"/>
      <c r="AT33">
        <v>25000</v>
      </c>
      <c r="AU33" s="20">
        <v>330000</v>
      </c>
    </row>
    <row r="34" s="12" customFormat="1" hidden="1" spans="1:47">
      <c r="A34" s="14">
        <v>2018</v>
      </c>
      <c r="B34" s="14">
        <v>5</v>
      </c>
      <c r="C34" t="s">
        <v>968</v>
      </c>
      <c r="D34" s="14" t="s">
        <v>77</v>
      </c>
      <c r="E34" s="14" t="s">
        <v>72</v>
      </c>
      <c r="F34" s="14" t="s">
        <v>73</v>
      </c>
      <c r="G34" t="s">
        <v>969</v>
      </c>
      <c r="H34" s="24">
        <v>1000</v>
      </c>
      <c r="I34" s="19">
        <v>2500</v>
      </c>
      <c r="J34">
        <v>10000</v>
      </c>
      <c r="K34" s="19">
        <v>250</v>
      </c>
      <c r="L34" s="19">
        <v>300</v>
      </c>
      <c r="M34" s="32">
        <v>12</v>
      </c>
      <c r="N34" s="32">
        <v>160</v>
      </c>
      <c r="O34" s="32">
        <v>20756.96</v>
      </c>
      <c r="P34" s="21">
        <v>3778.4048</v>
      </c>
      <c r="Q34" s="32">
        <v>3066.5</v>
      </c>
      <c r="R34" s="32">
        <v>711.9048</v>
      </c>
      <c r="S34" s="14"/>
      <c r="T34" s="14"/>
      <c r="U34" s="14"/>
      <c r="V34" s="14"/>
      <c r="W34" s="22"/>
      <c r="X34" s="20"/>
      <c r="Y34" s="22"/>
      <c r="Z34" s="22"/>
      <c r="AA34" s="22"/>
      <c r="AB34" s="22"/>
      <c r="AC34" s="19"/>
      <c r="AD34" s="19"/>
      <c r="AE34" s="19"/>
      <c r="AF34" s="14"/>
      <c r="AG34" s="14"/>
      <c r="AH34" s="14"/>
      <c r="AI34" t="b">
        <f t="shared" si="1"/>
        <v>1</v>
      </c>
      <c r="AJ34" s="20">
        <f t="shared" ref="AJ34:AJ65" si="8">H34+I34+K34+L34+P34+AC34</f>
        <v>7828.4048</v>
      </c>
      <c r="AK34">
        <f t="shared" si="5"/>
        <v>0</v>
      </c>
      <c r="AL34">
        <f t="shared" si="6"/>
        <v>0</v>
      </c>
      <c r="AM34" s="39">
        <f t="shared" si="7"/>
        <v>7828.4048</v>
      </c>
      <c r="AN34" s="39"/>
      <c r="AO34" s="39"/>
      <c r="AP34" s="39"/>
      <c r="AQ34" s="39"/>
      <c r="AR34" s="39"/>
      <c r="AS34" s="39"/>
      <c r="AT34">
        <v>25000</v>
      </c>
      <c r="AU34" s="20">
        <v>330000</v>
      </c>
    </row>
    <row r="35" s="12" customFormat="1" hidden="1" spans="1:47">
      <c r="A35" s="14">
        <v>2018</v>
      </c>
      <c r="B35" s="14">
        <v>6</v>
      </c>
      <c r="C35" t="s">
        <v>968</v>
      </c>
      <c r="D35" s="14" t="s">
        <v>77</v>
      </c>
      <c r="E35" s="14" t="s">
        <v>72</v>
      </c>
      <c r="F35" s="14" t="s">
        <v>73</v>
      </c>
      <c r="G35" t="s">
        <v>969</v>
      </c>
      <c r="H35" s="24">
        <v>1000</v>
      </c>
      <c r="I35" s="19">
        <v>2500</v>
      </c>
      <c r="J35">
        <v>10000</v>
      </c>
      <c r="K35" s="19">
        <v>250</v>
      </c>
      <c r="L35" s="19">
        <v>300</v>
      </c>
      <c r="M35" s="32">
        <v>12</v>
      </c>
      <c r="N35" s="32">
        <v>110</v>
      </c>
      <c r="O35" s="32">
        <v>14194.76</v>
      </c>
      <c r="P35" s="21">
        <v>2775.3188</v>
      </c>
      <c r="Q35" s="32">
        <v>2144.48</v>
      </c>
      <c r="R35" s="32">
        <v>630.8388</v>
      </c>
      <c r="S35" s="14"/>
      <c r="T35" s="14"/>
      <c r="U35" s="14"/>
      <c r="V35" s="14"/>
      <c r="W35" s="22">
        <v>0.14567360350492</v>
      </c>
      <c r="X35" s="20">
        <v>30869.7612267251</v>
      </c>
      <c r="Y35" s="22">
        <v>0.47211413748378</v>
      </c>
      <c r="Z35" s="22">
        <v>2.49554069119286</v>
      </c>
      <c r="AA35" s="22">
        <v>1.95213259608199</v>
      </c>
      <c r="AB35" s="22">
        <v>1.1549251368447</v>
      </c>
      <c r="AC35" s="19"/>
      <c r="AD35" s="19"/>
      <c r="AE35" s="19"/>
      <c r="AF35" s="14"/>
      <c r="AG35" s="14"/>
      <c r="AH35" s="14"/>
      <c r="AI35" t="b">
        <f t="shared" si="1"/>
        <v>1</v>
      </c>
      <c r="AJ35" s="20">
        <f t="shared" si="8"/>
        <v>6825.3188</v>
      </c>
      <c r="AK35">
        <f t="shared" si="5"/>
        <v>0</v>
      </c>
      <c r="AL35">
        <f t="shared" si="6"/>
        <v>0</v>
      </c>
      <c r="AM35" s="39">
        <f t="shared" si="7"/>
        <v>6825.3188</v>
      </c>
      <c r="AN35" s="39"/>
      <c r="AO35" s="39"/>
      <c r="AP35" s="39"/>
      <c r="AQ35" s="39"/>
      <c r="AR35" s="39"/>
      <c r="AS35" s="39"/>
      <c r="AT35">
        <v>25000</v>
      </c>
      <c r="AU35" s="20">
        <v>330000</v>
      </c>
    </row>
    <row r="36" s="12" customFormat="1" hidden="1" spans="1:47">
      <c r="A36" s="14">
        <v>2018</v>
      </c>
      <c r="B36" s="14">
        <v>7</v>
      </c>
      <c r="C36" t="s">
        <v>968</v>
      </c>
      <c r="D36" s="14" t="s">
        <v>77</v>
      </c>
      <c r="E36" s="14" t="s">
        <v>72</v>
      </c>
      <c r="F36" s="14" t="s">
        <v>73</v>
      </c>
      <c r="G36" t="s">
        <v>969</v>
      </c>
      <c r="H36" s="24">
        <v>1000</v>
      </c>
      <c r="I36" s="19">
        <v>2500</v>
      </c>
      <c r="J36">
        <v>10000</v>
      </c>
      <c r="K36" s="19">
        <v>250</v>
      </c>
      <c r="L36" s="19">
        <v>300</v>
      </c>
      <c r="M36" s="32">
        <v>48</v>
      </c>
      <c r="N36" s="32">
        <v>534</v>
      </c>
      <c r="O36" s="32">
        <v>66830</v>
      </c>
      <c r="P36" s="21">
        <v>12689.9</v>
      </c>
      <c r="Q36" s="32">
        <v>9848</v>
      </c>
      <c r="R36" s="32">
        <v>2841.9</v>
      </c>
      <c r="S36" s="14"/>
      <c r="T36" s="14"/>
      <c r="U36" s="14"/>
      <c r="V36" s="14"/>
      <c r="W36" s="22"/>
      <c r="X36" s="20"/>
      <c r="Y36" s="22"/>
      <c r="Z36" s="22"/>
      <c r="AA36" s="22"/>
      <c r="AB36" s="22"/>
      <c r="AC36" s="19"/>
      <c r="AD36" s="19"/>
      <c r="AE36" s="19"/>
      <c r="AF36" s="14"/>
      <c r="AG36" s="14"/>
      <c r="AH36" s="14"/>
      <c r="AI36" t="b">
        <f t="shared" si="1"/>
        <v>1</v>
      </c>
      <c r="AJ36" s="20">
        <f t="shared" si="8"/>
        <v>16739.9</v>
      </c>
      <c r="AK36">
        <f t="shared" si="5"/>
        <v>0</v>
      </c>
      <c r="AL36">
        <f t="shared" si="6"/>
        <v>0</v>
      </c>
      <c r="AM36" s="39">
        <f t="shared" si="7"/>
        <v>16739.9</v>
      </c>
      <c r="AN36" s="39"/>
      <c r="AO36" s="39"/>
      <c r="AP36" s="39"/>
      <c r="AQ36" s="39"/>
      <c r="AR36" s="39"/>
      <c r="AS36" s="39"/>
      <c r="AT36">
        <v>25000</v>
      </c>
      <c r="AU36" s="20">
        <v>330000</v>
      </c>
    </row>
    <row r="37" s="13" customFormat="1" spans="1:47">
      <c r="A37" s="15">
        <v>2018</v>
      </c>
      <c r="B37" s="15">
        <v>8</v>
      </c>
      <c r="C37" s="18" t="s">
        <v>968</v>
      </c>
      <c r="D37" s="15" t="s">
        <v>77</v>
      </c>
      <c r="E37" s="15" t="s">
        <v>72</v>
      </c>
      <c r="F37" s="14" t="s">
        <v>73</v>
      </c>
      <c r="G37" s="18" t="s">
        <v>969</v>
      </c>
      <c r="H37" s="26">
        <v>1000</v>
      </c>
      <c r="I37" s="29">
        <v>2500</v>
      </c>
      <c r="J37" s="18">
        <v>10000</v>
      </c>
      <c r="K37" s="29">
        <v>250</v>
      </c>
      <c r="L37" s="29">
        <v>300</v>
      </c>
      <c r="M37" s="33">
        <v>33</v>
      </c>
      <c r="N37" s="33">
        <v>791</v>
      </c>
      <c r="O37" s="33">
        <v>99665.5</v>
      </c>
      <c r="P37" s="31">
        <v>16979.515</v>
      </c>
      <c r="Q37" s="33">
        <v>13264.05</v>
      </c>
      <c r="R37" s="33">
        <v>3715.465</v>
      </c>
      <c r="S37" s="15"/>
      <c r="T37" s="15"/>
      <c r="U37" s="15"/>
      <c r="V37" s="15"/>
      <c r="W37" s="37">
        <v>0.04500450045004</v>
      </c>
      <c r="X37" s="30">
        <v>18799.4419441944</v>
      </c>
      <c r="Y37" s="37">
        <v>0.47503875968992</v>
      </c>
      <c r="Z37" s="37">
        <v>0.7563100290373</v>
      </c>
      <c r="AA37" s="37">
        <v>0.7410627243198</v>
      </c>
      <c r="AB37" s="37">
        <v>1.23453599762102</v>
      </c>
      <c r="AC37" s="29"/>
      <c r="AD37" s="29"/>
      <c r="AE37" s="29"/>
      <c r="AF37" s="15"/>
      <c r="AG37" s="15"/>
      <c r="AH37" s="15"/>
      <c r="AI37" t="b">
        <f t="shared" si="1"/>
        <v>0</v>
      </c>
      <c r="AJ37" s="30">
        <f t="shared" si="8"/>
        <v>21029.515</v>
      </c>
      <c r="AK37" s="18">
        <f t="shared" si="5"/>
        <v>0</v>
      </c>
      <c r="AL37" s="18">
        <f t="shared" si="6"/>
        <v>0</v>
      </c>
      <c r="AM37" s="40">
        <f t="shared" si="7"/>
        <v>21029.515</v>
      </c>
      <c r="AN37" s="40">
        <f>SUM(AM26:AM37)</f>
        <v>123449.5299</v>
      </c>
      <c r="AO37" s="41">
        <f>AN37-AU37</f>
        <v>-206550.4701</v>
      </c>
      <c r="AP37" s="41">
        <v>35000</v>
      </c>
      <c r="AQ37" s="41">
        <f>AP37*1.2</f>
        <v>42000</v>
      </c>
      <c r="AR37" s="41">
        <f>AU37-AN37-AQ37</f>
        <v>164550.4701</v>
      </c>
      <c r="AS37" s="41">
        <f>AR37/4</f>
        <v>41137.617525</v>
      </c>
      <c r="AT37" s="18">
        <v>25000</v>
      </c>
      <c r="AU37" s="30">
        <v>330000</v>
      </c>
    </row>
    <row r="38" s="12" customFormat="1" hidden="1" spans="1:47">
      <c r="A38">
        <v>2017</v>
      </c>
      <c r="B38">
        <v>9</v>
      </c>
      <c r="C38" t="s">
        <v>970</v>
      </c>
      <c r="D38" t="s">
        <v>82</v>
      </c>
      <c r="E38" t="s">
        <v>75</v>
      </c>
      <c r="F38" t="s">
        <v>76</v>
      </c>
      <c r="G38" t="s">
        <v>969</v>
      </c>
      <c r="H38" s="24">
        <v>1000</v>
      </c>
      <c r="I38" s="19">
        <v>2500</v>
      </c>
      <c r="J38">
        <v>10000</v>
      </c>
      <c r="K38" s="19">
        <v>400</v>
      </c>
      <c r="L38" s="19">
        <v>300</v>
      </c>
      <c r="M38" s="20">
        <v>9</v>
      </c>
      <c r="N38" s="20">
        <v>157</v>
      </c>
      <c r="O38" s="20">
        <v>15268.28</v>
      </c>
      <c r="P38" s="21">
        <v>3062.8764</v>
      </c>
      <c r="Q38" s="20">
        <v>2279.33</v>
      </c>
      <c r="R38" s="20">
        <v>783.5464</v>
      </c>
      <c r="S38"/>
      <c r="T38"/>
      <c r="U38"/>
      <c r="V38"/>
      <c r="W38" s="22"/>
      <c r="X38" s="20"/>
      <c r="Y38" s="22"/>
      <c r="Z38" s="22"/>
      <c r="AA38" s="22"/>
      <c r="AB38" s="22"/>
      <c r="AC38" s="19"/>
      <c r="AD38" s="19"/>
      <c r="AE38" s="19"/>
      <c r="AF38"/>
      <c r="AG38"/>
      <c r="AH38"/>
      <c r="AI38" t="b">
        <f t="shared" si="1"/>
        <v>1</v>
      </c>
      <c r="AJ38" s="20">
        <f t="shared" si="8"/>
        <v>7262.8764</v>
      </c>
      <c r="AK38">
        <f t="shared" si="5"/>
        <v>0</v>
      </c>
      <c r="AL38">
        <f t="shared" si="6"/>
        <v>0</v>
      </c>
      <c r="AM38" s="39">
        <f t="shared" si="7"/>
        <v>7262.8764</v>
      </c>
      <c r="AN38" s="39"/>
      <c r="AO38" s="39"/>
      <c r="AP38" s="39"/>
      <c r="AQ38" s="39"/>
      <c r="AR38" s="39"/>
      <c r="AS38" s="39"/>
      <c r="AT38">
        <v>25000</v>
      </c>
      <c r="AU38" s="20">
        <v>330000</v>
      </c>
    </row>
    <row r="39" s="12" customFormat="1" hidden="1" spans="1:47">
      <c r="A39">
        <v>2017</v>
      </c>
      <c r="B39">
        <v>10</v>
      </c>
      <c r="C39" t="s">
        <v>970</v>
      </c>
      <c r="D39" t="s">
        <v>82</v>
      </c>
      <c r="E39" t="s">
        <v>75</v>
      </c>
      <c r="F39" t="s">
        <v>76</v>
      </c>
      <c r="G39" t="s">
        <v>969</v>
      </c>
      <c r="H39" s="24">
        <v>1000</v>
      </c>
      <c r="I39" s="19">
        <v>2500</v>
      </c>
      <c r="J39">
        <v>10000</v>
      </c>
      <c r="K39" s="19">
        <v>400</v>
      </c>
      <c r="L39" s="19">
        <v>300</v>
      </c>
      <c r="M39" s="20">
        <v>18</v>
      </c>
      <c r="N39" s="20">
        <v>334</v>
      </c>
      <c r="O39" s="20">
        <v>32659</v>
      </c>
      <c r="P39" s="21">
        <v>6481.67</v>
      </c>
      <c r="Q39" s="20">
        <v>4889.43</v>
      </c>
      <c r="R39" s="20">
        <v>1592.24</v>
      </c>
      <c r="S39"/>
      <c r="T39"/>
      <c r="U39"/>
      <c r="V39"/>
      <c r="W39" s="22"/>
      <c r="X39" s="20"/>
      <c r="Y39" s="22"/>
      <c r="Z39" s="22"/>
      <c r="AA39" s="22"/>
      <c r="AB39" s="22"/>
      <c r="AC39" s="19"/>
      <c r="AD39" s="19"/>
      <c r="AE39" s="19"/>
      <c r="AF39"/>
      <c r="AG39"/>
      <c r="AH39"/>
      <c r="AI39" t="b">
        <f t="shared" si="1"/>
        <v>1</v>
      </c>
      <c r="AJ39" s="20">
        <f t="shared" si="8"/>
        <v>10681.67</v>
      </c>
      <c r="AK39">
        <f t="shared" si="5"/>
        <v>0</v>
      </c>
      <c r="AL39">
        <f t="shared" si="6"/>
        <v>0</v>
      </c>
      <c r="AM39" s="39">
        <f t="shared" si="7"/>
        <v>10681.67</v>
      </c>
      <c r="AN39" s="39"/>
      <c r="AO39" s="39"/>
      <c r="AP39" s="39"/>
      <c r="AQ39" s="39"/>
      <c r="AR39" s="39"/>
      <c r="AS39" s="39"/>
      <c r="AT39">
        <v>25000</v>
      </c>
      <c r="AU39" s="20">
        <v>330000</v>
      </c>
    </row>
    <row r="40" s="12" customFormat="1" hidden="1" spans="1:47">
      <c r="A40">
        <v>2017</v>
      </c>
      <c r="B40">
        <v>11</v>
      </c>
      <c r="C40" t="s">
        <v>970</v>
      </c>
      <c r="D40" t="s">
        <v>82</v>
      </c>
      <c r="E40" t="s">
        <v>75</v>
      </c>
      <c r="F40" t="s">
        <v>76</v>
      </c>
      <c r="G40" t="s">
        <v>969</v>
      </c>
      <c r="H40" s="24">
        <v>1000</v>
      </c>
      <c r="I40" s="19">
        <v>2500</v>
      </c>
      <c r="J40">
        <v>10000</v>
      </c>
      <c r="K40" s="19">
        <v>400</v>
      </c>
      <c r="L40" s="19">
        <v>300</v>
      </c>
      <c r="M40" s="20">
        <v>15</v>
      </c>
      <c r="N40" s="20">
        <v>283</v>
      </c>
      <c r="O40" s="20">
        <v>27964.13</v>
      </c>
      <c r="P40" s="21">
        <v>5517.3369</v>
      </c>
      <c r="Q40" s="20">
        <v>5633.63</v>
      </c>
      <c r="R40" s="20">
        <v>-116.2931</v>
      </c>
      <c r="S40"/>
      <c r="T40"/>
      <c r="U40"/>
      <c r="V40"/>
      <c r="W40" s="22"/>
      <c r="X40" s="20"/>
      <c r="Y40" s="22"/>
      <c r="Z40" s="22"/>
      <c r="AA40" s="22"/>
      <c r="AB40" s="22"/>
      <c r="AC40" s="19"/>
      <c r="AD40" s="19"/>
      <c r="AE40" s="19"/>
      <c r="AF40"/>
      <c r="AG40"/>
      <c r="AH40"/>
      <c r="AI40" t="b">
        <f t="shared" si="1"/>
        <v>1</v>
      </c>
      <c r="AJ40" s="20">
        <f t="shared" si="8"/>
        <v>9717.3369</v>
      </c>
      <c r="AK40">
        <f t="shared" si="5"/>
        <v>0</v>
      </c>
      <c r="AL40">
        <f t="shared" si="6"/>
        <v>0</v>
      </c>
      <c r="AM40" s="39">
        <f t="shared" si="7"/>
        <v>9717.3369</v>
      </c>
      <c r="AN40" s="39"/>
      <c r="AO40" s="39"/>
      <c r="AP40" s="39"/>
      <c r="AQ40" s="39"/>
      <c r="AR40" s="39"/>
      <c r="AS40" s="39"/>
      <c r="AT40">
        <v>25000</v>
      </c>
      <c r="AU40" s="20">
        <v>330000</v>
      </c>
    </row>
    <row r="41" s="12" customFormat="1" hidden="1" spans="1:47">
      <c r="A41">
        <v>2017</v>
      </c>
      <c r="B41">
        <v>12</v>
      </c>
      <c r="C41" t="s">
        <v>970</v>
      </c>
      <c r="D41" t="s">
        <v>82</v>
      </c>
      <c r="E41" t="s">
        <v>75</v>
      </c>
      <c r="F41" t="s">
        <v>76</v>
      </c>
      <c r="G41" t="s">
        <v>969</v>
      </c>
      <c r="H41" s="24">
        <v>1000</v>
      </c>
      <c r="I41" s="19">
        <v>2500</v>
      </c>
      <c r="J41">
        <v>10000</v>
      </c>
      <c r="K41" s="19">
        <v>400</v>
      </c>
      <c r="L41" s="19">
        <v>300</v>
      </c>
      <c r="M41" s="20">
        <v>20</v>
      </c>
      <c r="N41" s="20">
        <v>385</v>
      </c>
      <c r="O41" s="20">
        <v>38442.68</v>
      </c>
      <c r="P41" s="21">
        <v>7537.5484</v>
      </c>
      <c r="Q41" s="20">
        <v>6923</v>
      </c>
      <c r="R41" s="20">
        <v>614.5484</v>
      </c>
      <c r="S41"/>
      <c r="T41"/>
      <c r="U41"/>
      <c r="V41"/>
      <c r="W41" s="22"/>
      <c r="X41" s="20"/>
      <c r="Y41" s="22"/>
      <c r="Z41" s="22"/>
      <c r="AA41" s="22"/>
      <c r="AB41" s="22"/>
      <c r="AC41" s="19"/>
      <c r="AD41" s="19"/>
      <c r="AE41" s="19"/>
      <c r="AF41"/>
      <c r="AG41"/>
      <c r="AH41"/>
      <c r="AI41" t="b">
        <f t="shared" si="1"/>
        <v>1</v>
      </c>
      <c r="AJ41" s="20">
        <f t="shared" si="8"/>
        <v>11737.5484</v>
      </c>
      <c r="AK41">
        <f t="shared" si="5"/>
        <v>0</v>
      </c>
      <c r="AL41">
        <f t="shared" si="6"/>
        <v>0</v>
      </c>
      <c r="AM41" s="39">
        <f t="shared" si="7"/>
        <v>11737.5484</v>
      </c>
      <c r="AN41" s="39"/>
      <c r="AO41" s="39"/>
      <c r="AP41" s="39"/>
      <c r="AQ41" s="39"/>
      <c r="AR41" s="39"/>
      <c r="AS41" s="39"/>
      <c r="AT41">
        <v>25000</v>
      </c>
      <c r="AU41" s="20">
        <v>330000</v>
      </c>
    </row>
    <row r="42" s="12" customFormat="1" hidden="1" spans="1:47">
      <c r="A42">
        <v>2018</v>
      </c>
      <c r="B42">
        <v>1</v>
      </c>
      <c r="C42" t="s">
        <v>970</v>
      </c>
      <c r="D42" t="s">
        <v>82</v>
      </c>
      <c r="E42" t="s">
        <v>75</v>
      </c>
      <c r="F42" t="s">
        <v>76</v>
      </c>
      <c r="G42" t="s">
        <v>969</v>
      </c>
      <c r="H42" s="24">
        <v>1000</v>
      </c>
      <c r="I42" s="19">
        <v>2500</v>
      </c>
      <c r="J42">
        <v>10000</v>
      </c>
      <c r="K42" s="19">
        <v>400</v>
      </c>
      <c r="L42" s="19">
        <v>300</v>
      </c>
      <c r="M42" s="20">
        <v>14</v>
      </c>
      <c r="N42" s="20">
        <v>316</v>
      </c>
      <c r="O42" s="20">
        <v>29849.52</v>
      </c>
      <c r="P42" s="21">
        <v>5844.4376</v>
      </c>
      <c r="Q42" s="20">
        <v>6049.36</v>
      </c>
      <c r="R42" s="20">
        <v>-204.9224</v>
      </c>
      <c r="S42"/>
      <c r="T42"/>
      <c r="U42"/>
      <c r="V42"/>
      <c r="W42" s="22">
        <v>0.1008</v>
      </c>
      <c r="X42" s="20">
        <v>33638.0992</v>
      </c>
      <c r="Y42" s="22">
        <v>0.39414965986394</v>
      </c>
      <c r="Z42" s="22">
        <v>0.9414376321353</v>
      </c>
      <c r="AA42" s="22">
        <v>1.24267112134516</v>
      </c>
      <c r="AB42" s="22">
        <v>1.3206627142751</v>
      </c>
      <c r="AC42" s="19"/>
      <c r="AD42" s="19"/>
      <c r="AE42" s="19"/>
      <c r="AF42"/>
      <c r="AG42"/>
      <c r="AH42"/>
      <c r="AI42" t="b">
        <f t="shared" si="1"/>
        <v>1</v>
      </c>
      <c r="AJ42" s="20">
        <f t="shared" si="8"/>
        <v>10044.4376</v>
      </c>
      <c r="AK42">
        <f t="shared" si="5"/>
        <v>0</v>
      </c>
      <c r="AL42">
        <f t="shared" si="6"/>
        <v>0</v>
      </c>
      <c r="AM42" s="39">
        <f t="shared" si="7"/>
        <v>10044.4376</v>
      </c>
      <c r="AN42" s="39"/>
      <c r="AO42" s="39"/>
      <c r="AP42" s="39"/>
      <c r="AQ42" s="39"/>
      <c r="AR42" s="39"/>
      <c r="AS42" s="39"/>
      <c r="AT42">
        <v>25000</v>
      </c>
      <c r="AU42" s="20">
        <v>330000</v>
      </c>
    </row>
    <row r="43" s="12" customFormat="1" hidden="1" spans="1:47">
      <c r="A43">
        <v>2018</v>
      </c>
      <c r="B43">
        <v>2</v>
      </c>
      <c r="C43" t="s">
        <v>970</v>
      </c>
      <c r="D43" t="s">
        <v>82</v>
      </c>
      <c r="E43" t="s">
        <v>75</v>
      </c>
      <c r="F43" t="s">
        <v>76</v>
      </c>
      <c r="G43" t="s">
        <v>969</v>
      </c>
      <c r="H43" s="24">
        <v>1000</v>
      </c>
      <c r="I43" s="19">
        <v>2500</v>
      </c>
      <c r="J43">
        <v>10000</v>
      </c>
      <c r="K43" s="19">
        <v>400</v>
      </c>
      <c r="L43" s="19">
        <v>300</v>
      </c>
      <c r="M43" s="20">
        <v>14</v>
      </c>
      <c r="N43" s="20">
        <v>313</v>
      </c>
      <c r="O43" s="20">
        <v>28759.5</v>
      </c>
      <c r="P43" s="21">
        <v>5690.735</v>
      </c>
      <c r="Q43" s="20">
        <v>4218.45</v>
      </c>
      <c r="R43" s="20">
        <v>1472.285</v>
      </c>
      <c r="S43"/>
      <c r="T43"/>
      <c r="U43"/>
      <c r="V43"/>
      <c r="W43" s="22">
        <v>0.0253164556962</v>
      </c>
      <c r="X43" s="20">
        <v>20306.035161744</v>
      </c>
      <c r="Y43" s="22">
        <v>0.66054872280037</v>
      </c>
      <c r="Z43" s="22">
        <v>0.40287446665169</v>
      </c>
      <c r="AA43" s="22">
        <v>0.68672565184658</v>
      </c>
      <c r="AB43" s="22">
        <v>1.43355263530243</v>
      </c>
      <c r="AC43" s="19"/>
      <c r="AD43" s="19"/>
      <c r="AE43" s="19"/>
      <c r="AF43"/>
      <c r="AG43"/>
      <c r="AH43"/>
      <c r="AI43" t="b">
        <f t="shared" si="1"/>
        <v>1</v>
      </c>
      <c r="AJ43" s="20">
        <f t="shared" si="8"/>
        <v>9890.735</v>
      </c>
      <c r="AK43">
        <f t="shared" si="5"/>
        <v>0</v>
      </c>
      <c r="AL43">
        <f t="shared" si="6"/>
        <v>0</v>
      </c>
      <c r="AM43" s="39">
        <f t="shared" si="7"/>
        <v>9890.735</v>
      </c>
      <c r="AN43" s="39"/>
      <c r="AO43" s="39"/>
      <c r="AP43" s="39"/>
      <c r="AQ43" s="39"/>
      <c r="AR43" s="39"/>
      <c r="AS43" s="39"/>
      <c r="AT43">
        <v>25000</v>
      </c>
      <c r="AU43" s="20">
        <v>330000</v>
      </c>
    </row>
    <row r="44" s="12" customFormat="1" hidden="1" spans="1:47">
      <c r="A44">
        <v>2018</v>
      </c>
      <c r="B44">
        <v>3</v>
      </c>
      <c r="C44" t="s">
        <v>970</v>
      </c>
      <c r="D44" t="s">
        <v>82</v>
      </c>
      <c r="E44" t="s">
        <v>75</v>
      </c>
      <c r="F44" t="s">
        <v>76</v>
      </c>
      <c r="G44" t="s">
        <v>969</v>
      </c>
      <c r="H44" s="24">
        <v>1000</v>
      </c>
      <c r="I44" s="19">
        <v>2500</v>
      </c>
      <c r="J44">
        <v>10000</v>
      </c>
      <c r="K44" s="19">
        <v>400</v>
      </c>
      <c r="L44" s="19">
        <v>300</v>
      </c>
      <c r="M44" s="20">
        <v>18</v>
      </c>
      <c r="N44" s="20">
        <v>364</v>
      </c>
      <c r="O44" s="20">
        <v>35479.46</v>
      </c>
      <c r="P44" s="21">
        <v>6968.3298</v>
      </c>
      <c r="Q44" s="20">
        <v>5476.07</v>
      </c>
      <c r="R44" s="20">
        <v>1492.2598</v>
      </c>
      <c r="S44"/>
      <c r="T44"/>
      <c r="U44"/>
      <c r="V44"/>
      <c r="W44" s="22"/>
      <c r="X44" s="20"/>
      <c r="Y44" s="22"/>
      <c r="Z44" s="22"/>
      <c r="AA44" s="22"/>
      <c r="AB44" s="22"/>
      <c r="AC44" s="19"/>
      <c r="AD44" s="19"/>
      <c r="AE44" s="19"/>
      <c r="AF44"/>
      <c r="AG44"/>
      <c r="AH44"/>
      <c r="AI44" t="b">
        <f t="shared" si="1"/>
        <v>1</v>
      </c>
      <c r="AJ44" s="20">
        <f t="shared" si="8"/>
        <v>11168.3298</v>
      </c>
      <c r="AK44">
        <f t="shared" si="5"/>
        <v>0</v>
      </c>
      <c r="AL44">
        <f t="shared" si="6"/>
        <v>0</v>
      </c>
      <c r="AM44" s="39">
        <f t="shared" si="7"/>
        <v>11168.3298</v>
      </c>
      <c r="AN44" s="39"/>
      <c r="AO44" s="39"/>
      <c r="AP44" s="39"/>
      <c r="AQ44" s="39"/>
      <c r="AR44" s="39"/>
      <c r="AS44" s="39"/>
      <c r="AT44">
        <v>25000</v>
      </c>
      <c r="AU44" s="20">
        <v>330000</v>
      </c>
    </row>
    <row r="45" s="12" customFormat="1" hidden="1" spans="1:47">
      <c r="A45">
        <v>2018</v>
      </c>
      <c r="B45">
        <v>4</v>
      </c>
      <c r="C45" t="s">
        <v>970</v>
      </c>
      <c r="D45" t="s">
        <v>82</v>
      </c>
      <c r="E45" t="s">
        <v>75</v>
      </c>
      <c r="F45" t="s">
        <v>76</v>
      </c>
      <c r="G45" t="s">
        <v>969</v>
      </c>
      <c r="H45" s="24">
        <v>1000</v>
      </c>
      <c r="I45" s="19">
        <v>2500</v>
      </c>
      <c r="J45">
        <v>10000</v>
      </c>
      <c r="K45" s="19">
        <v>400</v>
      </c>
      <c r="L45" s="19">
        <v>300</v>
      </c>
      <c r="M45" s="20">
        <v>18</v>
      </c>
      <c r="N45" s="20">
        <v>345</v>
      </c>
      <c r="O45" s="20">
        <v>33849.22</v>
      </c>
      <c r="P45" s="21">
        <v>6680.3986</v>
      </c>
      <c r="Q45" s="20">
        <v>4989.85</v>
      </c>
      <c r="R45" s="20">
        <v>1690.5486</v>
      </c>
      <c r="S45"/>
      <c r="T45"/>
      <c r="U45"/>
      <c r="V45"/>
      <c r="W45" s="22"/>
      <c r="X45" s="20"/>
      <c r="Y45" s="22"/>
      <c r="Z45" s="22"/>
      <c r="AA45" s="22"/>
      <c r="AB45" s="22"/>
      <c r="AC45" s="19"/>
      <c r="AD45" s="19"/>
      <c r="AE45" s="19"/>
      <c r="AF45"/>
      <c r="AG45"/>
      <c r="AH45"/>
      <c r="AI45" t="b">
        <f t="shared" si="1"/>
        <v>1</v>
      </c>
      <c r="AJ45" s="20">
        <f t="shared" si="8"/>
        <v>10880.3986</v>
      </c>
      <c r="AK45">
        <f t="shared" si="5"/>
        <v>0</v>
      </c>
      <c r="AL45">
        <f t="shared" si="6"/>
        <v>0</v>
      </c>
      <c r="AM45" s="39">
        <f t="shared" si="7"/>
        <v>10880.3986</v>
      </c>
      <c r="AN45" s="39"/>
      <c r="AO45" s="39"/>
      <c r="AP45" s="39"/>
      <c r="AQ45" s="39"/>
      <c r="AR45" s="39"/>
      <c r="AS45" s="39"/>
      <c r="AT45">
        <v>25000</v>
      </c>
      <c r="AU45" s="20">
        <v>330000</v>
      </c>
    </row>
    <row r="46" s="12" customFormat="1" hidden="1" spans="1:47">
      <c r="A46">
        <v>2018</v>
      </c>
      <c r="B46">
        <v>5</v>
      </c>
      <c r="C46" t="s">
        <v>970</v>
      </c>
      <c r="D46" t="s">
        <v>82</v>
      </c>
      <c r="E46" t="s">
        <v>75</v>
      </c>
      <c r="F46" t="s">
        <v>76</v>
      </c>
      <c r="G46" t="s">
        <v>969</v>
      </c>
      <c r="H46" s="24">
        <v>1000</v>
      </c>
      <c r="I46" s="19">
        <v>2500</v>
      </c>
      <c r="J46">
        <v>10000</v>
      </c>
      <c r="K46" s="19">
        <v>400</v>
      </c>
      <c r="L46" s="19">
        <v>300</v>
      </c>
      <c r="M46" s="20">
        <v>16</v>
      </c>
      <c r="N46" s="20">
        <v>312</v>
      </c>
      <c r="O46" s="20">
        <v>30608.5</v>
      </c>
      <c r="P46" s="21">
        <v>6027.105</v>
      </c>
      <c r="Q46" s="20">
        <v>4798.98</v>
      </c>
      <c r="R46" s="20">
        <v>1228.125</v>
      </c>
      <c r="S46"/>
      <c r="T46"/>
      <c r="U46"/>
      <c r="V46"/>
      <c r="W46" s="22"/>
      <c r="X46" s="20"/>
      <c r="Y46" s="22"/>
      <c r="Z46" s="22"/>
      <c r="AA46" s="22"/>
      <c r="AB46" s="22"/>
      <c r="AC46" s="19"/>
      <c r="AD46" s="19"/>
      <c r="AE46" s="19"/>
      <c r="AF46"/>
      <c r="AG46"/>
      <c r="AH46"/>
      <c r="AI46" t="b">
        <f t="shared" si="1"/>
        <v>1</v>
      </c>
      <c r="AJ46" s="20">
        <f t="shared" si="8"/>
        <v>10227.105</v>
      </c>
      <c r="AK46">
        <f t="shared" si="5"/>
        <v>0</v>
      </c>
      <c r="AL46">
        <f t="shared" si="6"/>
        <v>0</v>
      </c>
      <c r="AM46" s="39">
        <f t="shared" si="7"/>
        <v>10227.105</v>
      </c>
      <c r="AN46" s="39"/>
      <c r="AO46" s="39"/>
      <c r="AP46" s="39"/>
      <c r="AQ46" s="39"/>
      <c r="AR46" s="39"/>
      <c r="AS46" s="39"/>
      <c r="AT46">
        <v>25000</v>
      </c>
      <c r="AU46" s="20">
        <v>330000</v>
      </c>
    </row>
    <row r="47" s="12" customFormat="1" hidden="1" spans="1:47">
      <c r="A47">
        <v>2018</v>
      </c>
      <c r="B47">
        <v>6</v>
      </c>
      <c r="C47" t="s">
        <v>970</v>
      </c>
      <c r="D47" t="s">
        <v>82</v>
      </c>
      <c r="E47" t="s">
        <v>75</v>
      </c>
      <c r="F47" t="s">
        <v>76</v>
      </c>
      <c r="G47" t="s">
        <v>969</v>
      </c>
      <c r="H47" s="24">
        <v>1000</v>
      </c>
      <c r="I47" s="19">
        <v>2500</v>
      </c>
      <c r="J47">
        <v>10000</v>
      </c>
      <c r="K47" s="19">
        <v>400</v>
      </c>
      <c r="L47" s="19">
        <v>300</v>
      </c>
      <c r="M47" s="20">
        <v>17</v>
      </c>
      <c r="N47" s="20">
        <v>412</v>
      </c>
      <c r="O47" s="20">
        <v>42218.68</v>
      </c>
      <c r="P47" s="21">
        <v>7986.4284</v>
      </c>
      <c r="Q47" s="20">
        <v>7193.92</v>
      </c>
      <c r="R47" s="20">
        <v>792.5084</v>
      </c>
      <c r="S47"/>
      <c r="T47"/>
      <c r="U47"/>
      <c r="V47"/>
      <c r="W47" s="22">
        <v>0.14567360350492</v>
      </c>
      <c r="X47" s="20">
        <v>30869.7612267251</v>
      </c>
      <c r="Y47" s="22">
        <v>0.47211413748378</v>
      </c>
      <c r="Z47" s="22">
        <v>2.49554069119286</v>
      </c>
      <c r="AA47" s="22">
        <v>1.95213259608199</v>
      </c>
      <c r="AB47" s="22">
        <v>1.1549251368447</v>
      </c>
      <c r="AC47" s="19"/>
      <c r="AD47" s="19"/>
      <c r="AE47" s="19"/>
      <c r="AF47"/>
      <c r="AG47"/>
      <c r="AH47"/>
      <c r="AI47" t="b">
        <f t="shared" si="1"/>
        <v>1</v>
      </c>
      <c r="AJ47" s="20">
        <f t="shared" si="8"/>
        <v>12186.4284</v>
      </c>
      <c r="AK47">
        <f t="shared" si="5"/>
        <v>0</v>
      </c>
      <c r="AL47">
        <f t="shared" si="6"/>
        <v>0</v>
      </c>
      <c r="AM47" s="39">
        <f t="shared" si="7"/>
        <v>12186.4284</v>
      </c>
      <c r="AN47" s="39"/>
      <c r="AO47" s="39"/>
      <c r="AP47" s="39"/>
      <c r="AQ47" s="39"/>
      <c r="AR47" s="39"/>
      <c r="AS47" s="39"/>
      <c r="AT47">
        <v>25000</v>
      </c>
      <c r="AU47" s="20">
        <v>330000</v>
      </c>
    </row>
    <row r="48" s="17" customFormat="1" spans="1:47">
      <c r="A48" s="18">
        <v>2018</v>
      </c>
      <c r="B48" s="18">
        <v>8</v>
      </c>
      <c r="C48" s="18" t="s">
        <v>970</v>
      </c>
      <c r="D48" s="18" t="s">
        <v>82</v>
      </c>
      <c r="E48" s="18" t="s">
        <v>75</v>
      </c>
      <c r="F48" t="s">
        <v>76</v>
      </c>
      <c r="G48" s="18" t="s">
        <v>969</v>
      </c>
      <c r="H48" s="26">
        <v>1000</v>
      </c>
      <c r="I48" s="29">
        <v>2500</v>
      </c>
      <c r="J48" s="18">
        <v>10000</v>
      </c>
      <c r="K48" s="29">
        <v>400</v>
      </c>
      <c r="L48" s="29">
        <v>300</v>
      </c>
      <c r="M48" s="30">
        <v>30</v>
      </c>
      <c r="N48" s="30">
        <v>600</v>
      </c>
      <c r="O48" s="30">
        <v>56654.93</v>
      </c>
      <c r="P48" s="31">
        <v>11265.1409</v>
      </c>
      <c r="Q48" s="30">
        <v>8365.49</v>
      </c>
      <c r="R48" s="30">
        <v>2899.6509</v>
      </c>
      <c r="S48" s="18"/>
      <c r="T48" s="18"/>
      <c r="U48" s="18"/>
      <c r="V48" s="18"/>
      <c r="W48" s="37">
        <v>0.04500450045004</v>
      </c>
      <c r="X48" s="30">
        <v>18799.4419441944</v>
      </c>
      <c r="Y48" s="37">
        <v>0.47503875968992</v>
      </c>
      <c r="Z48" s="37">
        <v>0.7563100290373</v>
      </c>
      <c r="AA48" s="37">
        <v>0.7410627243198</v>
      </c>
      <c r="AB48" s="37">
        <v>1.23453599762102</v>
      </c>
      <c r="AC48" s="29"/>
      <c r="AD48" s="29"/>
      <c r="AE48" s="29"/>
      <c r="AF48" s="18"/>
      <c r="AG48" s="18"/>
      <c r="AH48" s="18"/>
      <c r="AI48" t="b">
        <f t="shared" si="1"/>
        <v>0</v>
      </c>
      <c r="AJ48" s="30">
        <f t="shared" si="8"/>
        <v>15465.1409</v>
      </c>
      <c r="AK48" s="18">
        <f t="shared" si="5"/>
        <v>0</v>
      </c>
      <c r="AL48" s="18">
        <f t="shared" si="6"/>
        <v>0</v>
      </c>
      <c r="AM48" s="40">
        <f t="shared" si="7"/>
        <v>15465.1409</v>
      </c>
      <c r="AN48" s="40">
        <f>SUM(AM37:AM48)</f>
        <v>140291.522</v>
      </c>
      <c r="AO48" s="41">
        <f>AN48-AU48</f>
        <v>-189708.478</v>
      </c>
      <c r="AP48" s="41">
        <v>39600</v>
      </c>
      <c r="AQ48" s="41">
        <f>AP48*1.2</f>
        <v>47520</v>
      </c>
      <c r="AR48" s="41">
        <f>AU48-AN48-AQ48</f>
        <v>142188.478</v>
      </c>
      <c r="AS48" s="41">
        <f>AR48/4</f>
        <v>35547.1195</v>
      </c>
      <c r="AT48" s="18">
        <v>25000</v>
      </c>
      <c r="AU48" s="30">
        <v>330000</v>
      </c>
    </row>
    <row r="49" s="16" customFormat="1" hidden="1" spans="1:47">
      <c r="A49">
        <v>2017</v>
      </c>
      <c r="B49">
        <v>9</v>
      </c>
      <c r="C49" t="s">
        <v>971</v>
      </c>
      <c r="D49" t="s">
        <v>84</v>
      </c>
      <c r="E49" t="s">
        <v>72</v>
      </c>
      <c r="F49" t="s">
        <v>73</v>
      </c>
      <c r="G49" t="s">
        <v>969</v>
      </c>
      <c r="H49" s="24">
        <v>1000</v>
      </c>
      <c r="I49" s="19">
        <v>2500</v>
      </c>
      <c r="J49">
        <v>10000</v>
      </c>
      <c r="K49" s="19">
        <v>350</v>
      </c>
      <c r="L49" s="19">
        <v>300</v>
      </c>
      <c r="M49" s="20">
        <v>16</v>
      </c>
      <c r="N49" s="20">
        <v>310</v>
      </c>
      <c r="O49" s="20">
        <v>31632.64</v>
      </c>
      <c r="P49" s="21">
        <v>5842.2432</v>
      </c>
      <c r="Q49" s="20">
        <v>5529.14</v>
      </c>
      <c r="R49" s="20">
        <v>313.1032</v>
      </c>
      <c r="S49"/>
      <c r="T49"/>
      <c r="U49"/>
      <c r="V49"/>
      <c r="W49" s="22"/>
      <c r="X49" s="20"/>
      <c r="Y49" s="22"/>
      <c r="Z49" s="22"/>
      <c r="AA49" s="22"/>
      <c r="AB49" s="22"/>
      <c r="AC49" s="19"/>
      <c r="AD49" s="19"/>
      <c r="AE49" s="19"/>
      <c r="AF49"/>
      <c r="AG49"/>
      <c r="AH49"/>
      <c r="AI49" t="b">
        <f t="shared" si="1"/>
        <v>1</v>
      </c>
      <c r="AJ49" s="20">
        <f t="shared" si="8"/>
        <v>9992.2432</v>
      </c>
      <c r="AK49">
        <f t="shared" si="5"/>
        <v>0</v>
      </c>
      <c r="AL49">
        <f t="shared" si="6"/>
        <v>0</v>
      </c>
      <c r="AM49" s="39">
        <f t="shared" si="7"/>
        <v>9992.2432</v>
      </c>
      <c r="AN49" s="39"/>
      <c r="AO49" s="39"/>
      <c r="AP49" s="39"/>
      <c r="AQ49" s="39"/>
      <c r="AR49" s="39"/>
      <c r="AS49" s="39"/>
      <c r="AT49">
        <v>25000</v>
      </c>
      <c r="AU49" s="20">
        <v>330000</v>
      </c>
    </row>
    <row r="50" s="16" customFormat="1" hidden="1" spans="1:47">
      <c r="A50">
        <v>2017</v>
      </c>
      <c r="B50">
        <v>10</v>
      </c>
      <c r="C50" t="s">
        <v>971</v>
      </c>
      <c r="D50" t="s">
        <v>84</v>
      </c>
      <c r="E50" t="s">
        <v>72</v>
      </c>
      <c r="F50" t="s">
        <v>73</v>
      </c>
      <c r="G50" t="s">
        <v>969</v>
      </c>
      <c r="H50" s="24">
        <v>1000</v>
      </c>
      <c r="I50" s="19">
        <v>2500</v>
      </c>
      <c r="J50">
        <v>10000</v>
      </c>
      <c r="K50" s="19">
        <v>350</v>
      </c>
      <c r="L50" s="19">
        <v>300</v>
      </c>
      <c r="M50" s="20">
        <v>20</v>
      </c>
      <c r="N50" s="20">
        <v>390</v>
      </c>
      <c r="O50" s="20">
        <v>39671.69</v>
      </c>
      <c r="P50" s="21">
        <v>7327.3197</v>
      </c>
      <c r="Q50" s="20">
        <v>6994.52</v>
      </c>
      <c r="R50" s="20">
        <v>332.7997</v>
      </c>
      <c r="S50"/>
      <c r="T50"/>
      <c r="U50"/>
      <c r="V50"/>
      <c r="W50" s="22"/>
      <c r="X50" s="20"/>
      <c r="Y50" s="22"/>
      <c r="Z50" s="22"/>
      <c r="AA50" s="22"/>
      <c r="AB50" s="22"/>
      <c r="AC50" s="19"/>
      <c r="AD50" s="19"/>
      <c r="AE50" s="19"/>
      <c r="AF50"/>
      <c r="AG50"/>
      <c r="AH50"/>
      <c r="AI50" t="b">
        <f t="shared" si="1"/>
        <v>1</v>
      </c>
      <c r="AJ50" s="20">
        <f t="shared" si="8"/>
        <v>11477.3197</v>
      </c>
      <c r="AK50">
        <f t="shared" si="5"/>
        <v>0</v>
      </c>
      <c r="AL50">
        <f t="shared" si="6"/>
        <v>0</v>
      </c>
      <c r="AM50" s="39">
        <f t="shared" si="7"/>
        <v>11477.3197</v>
      </c>
      <c r="AN50" s="39"/>
      <c r="AO50" s="39"/>
      <c r="AP50" s="39"/>
      <c r="AQ50" s="39"/>
      <c r="AR50" s="39"/>
      <c r="AS50" s="39"/>
      <c r="AT50">
        <v>25000</v>
      </c>
      <c r="AU50" s="20">
        <v>330000</v>
      </c>
    </row>
    <row r="51" s="12" customFormat="1" hidden="1" spans="1:47">
      <c r="A51">
        <v>2017</v>
      </c>
      <c r="B51">
        <v>11</v>
      </c>
      <c r="C51" t="s">
        <v>971</v>
      </c>
      <c r="D51" t="s">
        <v>84</v>
      </c>
      <c r="E51" t="s">
        <v>72</v>
      </c>
      <c r="F51" t="s">
        <v>73</v>
      </c>
      <c r="G51" t="s">
        <v>969</v>
      </c>
      <c r="H51" s="24">
        <v>1000</v>
      </c>
      <c r="I51" s="19">
        <v>2500</v>
      </c>
      <c r="J51">
        <v>10000</v>
      </c>
      <c r="K51" s="19">
        <v>350</v>
      </c>
      <c r="L51" s="19">
        <v>300</v>
      </c>
      <c r="M51" s="20">
        <v>15</v>
      </c>
      <c r="N51" s="20">
        <v>301</v>
      </c>
      <c r="O51" s="20">
        <v>30419.45</v>
      </c>
      <c r="P51" s="21">
        <v>5607.5285</v>
      </c>
      <c r="Q51" s="20">
        <v>5758.83</v>
      </c>
      <c r="R51" s="20">
        <v>-151.3015</v>
      </c>
      <c r="S51"/>
      <c r="T51"/>
      <c r="U51"/>
      <c r="V51"/>
      <c r="W51" s="22"/>
      <c r="X51" s="20"/>
      <c r="Y51" s="22"/>
      <c r="Z51" s="22"/>
      <c r="AA51" s="22"/>
      <c r="AB51" s="22"/>
      <c r="AC51" s="19"/>
      <c r="AD51" s="19"/>
      <c r="AE51" s="19"/>
      <c r="AF51"/>
      <c r="AG51"/>
      <c r="AH51"/>
      <c r="AI51" t="b">
        <f t="shared" si="1"/>
        <v>1</v>
      </c>
      <c r="AJ51" s="20">
        <f t="shared" si="8"/>
        <v>9757.5285</v>
      </c>
      <c r="AK51">
        <f t="shared" si="5"/>
        <v>0</v>
      </c>
      <c r="AL51">
        <f t="shared" si="6"/>
        <v>0</v>
      </c>
      <c r="AM51" s="39">
        <f t="shared" si="7"/>
        <v>9757.5285</v>
      </c>
      <c r="AN51" s="39"/>
      <c r="AO51" s="39"/>
      <c r="AP51" s="39"/>
      <c r="AQ51" s="39"/>
      <c r="AR51" s="39"/>
      <c r="AS51" s="39"/>
      <c r="AT51">
        <v>25000</v>
      </c>
      <c r="AU51" s="20">
        <v>330000</v>
      </c>
    </row>
    <row r="52" hidden="1" spans="1:47">
      <c r="A52">
        <v>2017</v>
      </c>
      <c r="B52">
        <v>12</v>
      </c>
      <c r="C52" t="s">
        <v>971</v>
      </c>
      <c r="D52" t="s">
        <v>84</v>
      </c>
      <c r="E52" t="s">
        <v>72</v>
      </c>
      <c r="F52" t="s">
        <v>73</v>
      </c>
      <c r="G52" t="s">
        <v>969</v>
      </c>
      <c r="H52" s="24">
        <v>1000</v>
      </c>
      <c r="I52" s="19">
        <v>2500</v>
      </c>
      <c r="J52">
        <v>10000</v>
      </c>
      <c r="K52" s="19">
        <v>350</v>
      </c>
      <c r="L52" s="19">
        <v>300</v>
      </c>
      <c r="M52" s="20">
        <v>20</v>
      </c>
      <c r="N52" s="20">
        <v>398</v>
      </c>
      <c r="O52" s="20">
        <v>41329.26</v>
      </c>
      <c r="P52" s="21">
        <v>7566.8038</v>
      </c>
      <c r="Q52" s="20">
        <v>8137.68</v>
      </c>
      <c r="R52" s="20">
        <v>-570.8762</v>
      </c>
      <c r="AI52" t="b">
        <f t="shared" si="1"/>
        <v>1</v>
      </c>
      <c r="AJ52" s="20">
        <f t="shared" si="8"/>
        <v>11716.8038</v>
      </c>
      <c r="AK52">
        <f t="shared" si="5"/>
        <v>0</v>
      </c>
      <c r="AL52">
        <f t="shared" si="6"/>
        <v>0</v>
      </c>
      <c r="AM52" s="39">
        <f t="shared" si="7"/>
        <v>11716.8038</v>
      </c>
      <c r="AN52" s="39"/>
      <c r="AO52" s="39"/>
      <c r="AP52" s="39"/>
      <c r="AQ52" s="39"/>
      <c r="AR52" s="39"/>
      <c r="AS52" s="39"/>
      <c r="AT52">
        <v>25000</v>
      </c>
      <c r="AU52" s="20">
        <v>330000</v>
      </c>
    </row>
    <row r="53" hidden="1" spans="1:47">
      <c r="A53">
        <v>2018</v>
      </c>
      <c r="B53">
        <v>1</v>
      </c>
      <c r="C53" t="s">
        <v>971</v>
      </c>
      <c r="D53" t="s">
        <v>84</v>
      </c>
      <c r="E53" t="s">
        <v>72</v>
      </c>
      <c r="F53" t="s">
        <v>73</v>
      </c>
      <c r="G53" t="s">
        <v>969</v>
      </c>
      <c r="H53" s="24">
        <v>1000</v>
      </c>
      <c r="I53" s="19">
        <v>2500</v>
      </c>
      <c r="J53">
        <v>10000</v>
      </c>
      <c r="K53" s="19">
        <v>350</v>
      </c>
      <c r="L53" s="19">
        <v>300</v>
      </c>
      <c r="M53" s="20">
        <v>17</v>
      </c>
      <c r="N53" s="20">
        <v>385</v>
      </c>
      <c r="O53" s="20">
        <v>35981.35</v>
      </c>
      <c r="P53" s="21">
        <v>6682.5755</v>
      </c>
      <c r="Q53" s="20">
        <v>8207.79</v>
      </c>
      <c r="R53" s="20">
        <v>-1525.2145</v>
      </c>
      <c r="W53" s="22">
        <v>0.1008</v>
      </c>
      <c r="X53" s="20">
        <v>33638.0992</v>
      </c>
      <c r="Y53" s="22">
        <v>0.39414965986394</v>
      </c>
      <c r="Z53" s="22">
        <v>0.9414376321353</v>
      </c>
      <c r="AA53" s="22">
        <v>1.24267112134516</v>
      </c>
      <c r="AB53" s="22">
        <v>1.3206627142751</v>
      </c>
      <c r="AI53" t="b">
        <f t="shared" si="1"/>
        <v>1</v>
      </c>
      <c r="AJ53" s="20">
        <f t="shared" si="8"/>
        <v>10832.5755</v>
      </c>
      <c r="AK53">
        <f t="shared" si="5"/>
        <v>0</v>
      </c>
      <c r="AL53">
        <f t="shared" si="6"/>
        <v>0</v>
      </c>
      <c r="AM53" s="39">
        <f t="shared" si="7"/>
        <v>10832.5755</v>
      </c>
      <c r="AN53" s="39"/>
      <c r="AO53" s="39"/>
      <c r="AP53" s="39"/>
      <c r="AQ53" s="39"/>
      <c r="AR53" s="39"/>
      <c r="AS53" s="39"/>
      <c r="AT53">
        <v>25000</v>
      </c>
      <c r="AU53" s="20">
        <v>330000</v>
      </c>
    </row>
    <row r="54" hidden="1" spans="1:47">
      <c r="A54">
        <v>2018</v>
      </c>
      <c r="B54">
        <v>2</v>
      </c>
      <c r="C54" t="s">
        <v>971</v>
      </c>
      <c r="D54" t="s">
        <v>84</v>
      </c>
      <c r="E54" t="s">
        <v>72</v>
      </c>
      <c r="F54" t="s">
        <v>73</v>
      </c>
      <c r="G54" t="s">
        <v>969</v>
      </c>
      <c r="H54" s="24">
        <v>1000</v>
      </c>
      <c r="I54" s="19">
        <v>2500</v>
      </c>
      <c r="J54">
        <v>10000</v>
      </c>
      <c r="K54" s="19">
        <v>350</v>
      </c>
      <c r="L54" s="19">
        <v>300</v>
      </c>
      <c r="M54" s="20">
        <v>27</v>
      </c>
      <c r="N54" s="20">
        <v>484</v>
      </c>
      <c r="O54" s="20">
        <v>44453.69</v>
      </c>
      <c r="P54" s="21">
        <v>8580.9797</v>
      </c>
      <c r="Q54" s="20">
        <v>6555.37</v>
      </c>
      <c r="R54" s="20">
        <v>2025.6097</v>
      </c>
      <c r="W54" s="22">
        <v>0.0253164556962</v>
      </c>
      <c r="X54" s="20">
        <v>20306.035161744</v>
      </c>
      <c r="Y54" s="22">
        <v>0.66054872280037</v>
      </c>
      <c r="Z54" s="22">
        <v>0.40287446665169</v>
      </c>
      <c r="AA54" s="22">
        <v>0.68672565184658</v>
      </c>
      <c r="AB54" s="22">
        <v>1.43355263530243</v>
      </c>
      <c r="AI54" t="b">
        <f t="shared" si="1"/>
        <v>1</v>
      </c>
      <c r="AJ54" s="20">
        <f t="shared" si="8"/>
        <v>12730.9797</v>
      </c>
      <c r="AK54">
        <f t="shared" si="5"/>
        <v>0</v>
      </c>
      <c r="AL54">
        <f t="shared" si="6"/>
        <v>0</v>
      </c>
      <c r="AM54" s="39">
        <f t="shared" si="7"/>
        <v>12730.9797</v>
      </c>
      <c r="AN54" s="39"/>
      <c r="AO54" s="39"/>
      <c r="AP54" s="39"/>
      <c r="AQ54" s="39"/>
      <c r="AR54" s="39"/>
      <c r="AS54" s="39"/>
      <c r="AT54">
        <v>25000</v>
      </c>
      <c r="AU54" s="20">
        <v>330000</v>
      </c>
    </row>
    <row r="55" hidden="1" spans="1:47">
      <c r="A55">
        <v>2018</v>
      </c>
      <c r="B55">
        <v>3</v>
      </c>
      <c r="C55" t="s">
        <v>971</v>
      </c>
      <c r="D55" t="s">
        <v>84</v>
      </c>
      <c r="E55" t="s">
        <v>72</v>
      </c>
      <c r="F55" t="s">
        <v>73</v>
      </c>
      <c r="G55" t="s">
        <v>969</v>
      </c>
      <c r="H55" s="24">
        <v>1000</v>
      </c>
      <c r="I55" s="19">
        <v>2500</v>
      </c>
      <c r="J55">
        <v>10000</v>
      </c>
      <c r="K55" s="19">
        <v>350</v>
      </c>
      <c r="L55" s="19">
        <v>300</v>
      </c>
      <c r="M55" s="20">
        <v>19</v>
      </c>
      <c r="N55" s="20">
        <v>355</v>
      </c>
      <c r="O55" s="20">
        <v>35102.3</v>
      </c>
      <c r="P55" s="21">
        <v>6578.299</v>
      </c>
      <c r="Q55" s="20">
        <v>6491.67</v>
      </c>
      <c r="R55" s="20">
        <v>86.629</v>
      </c>
      <c r="AI55" t="b">
        <f t="shared" si="1"/>
        <v>1</v>
      </c>
      <c r="AJ55" s="20">
        <f t="shared" si="8"/>
        <v>10728.299</v>
      </c>
      <c r="AK55">
        <f t="shared" si="5"/>
        <v>0</v>
      </c>
      <c r="AL55">
        <f t="shared" si="6"/>
        <v>0</v>
      </c>
      <c r="AM55" s="39">
        <f t="shared" si="7"/>
        <v>10728.299</v>
      </c>
      <c r="AN55" s="39"/>
      <c r="AO55" s="39"/>
      <c r="AP55" s="39"/>
      <c r="AQ55" s="39"/>
      <c r="AR55" s="39"/>
      <c r="AS55" s="39"/>
      <c r="AT55">
        <v>25000</v>
      </c>
      <c r="AU55" s="20">
        <v>330000</v>
      </c>
    </row>
    <row r="56" hidden="1" spans="1:47">
      <c r="A56">
        <v>2018</v>
      </c>
      <c r="B56">
        <v>4</v>
      </c>
      <c r="C56" t="s">
        <v>971</v>
      </c>
      <c r="D56" t="s">
        <v>84</v>
      </c>
      <c r="E56" t="s">
        <v>72</v>
      </c>
      <c r="F56" t="s">
        <v>73</v>
      </c>
      <c r="G56" t="s">
        <v>969</v>
      </c>
      <c r="H56" s="24">
        <v>1000</v>
      </c>
      <c r="I56" s="19">
        <v>2500</v>
      </c>
      <c r="J56">
        <v>10000</v>
      </c>
      <c r="K56" s="19">
        <v>350</v>
      </c>
      <c r="L56" s="19">
        <v>300</v>
      </c>
      <c r="M56" s="20">
        <v>18</v>
      </c>
      <c r="N56" s="20">
        <v>351</v>
      </c>
      <c r="O56" s="20">
        <v>35564.26</v>
      </c>
      <c r="P56" s="21">
        <v>6576.3538</v>
      </c>
      <c r="Q56" s="20">
        <v>7448.43</v>
      </c>
      <c r="R56" s="20">
        <v>-872.0762</v>
      </c>
      <c r="AI56" t="b">
        <f t="shared" si="1"/>
        <v>1</v>
      </c>
      <c r="AJ56" s="20">
        <f t="shared" si="8"/>
        <v>10726.3538</v>
      </c>
      <c r="AK56">
        <f t="shared" si="5"/>
        <v>0</v>
      </c>
      <c r="AL56">
        <f t="shared" si="6"/>
        <v>0</v>
      </c>
      <c r="AM56" s="39">
        <f t="shared" si="7"/>
        <v>10726.3538</v>
      </c>
      <c r="AN56" s="39"/>
      <c r="AO56" s="39"/>
      <c r="AP56" s="39"/>
      <c r="AQ56" s="39"/>
      <c r="AR56" s="39"/>
      <c r="AS56" s="39"/>
      <c r="AT56">
        <v>25000</v>
      </c>
      <c r="AU56" s="20">
        <v>330000</v>
      </c>
    </row>
    <row r="57" hidden="1" spans="1:47">
      <c r="A57">
        <v>2018</v>
      </c>
      <c r="B57">
        <v>5</v>
      </c>
      <c r="C57" t="s">
        <v>971</v>
      </c>
      <c r="D57" t="s">
        <v>84</v>
      </c>
      <c r="E57" t="s">
        <v>72</v>
      </c>
      <c r="F57" t="s">
        <v>73</v>
      </c>
      <c r="G57" t="s">
        <v>969</v>
      </c>
      <c r="H57" s="24">
        <v>1000</v>
      </c>
      <c r="I57" s="19">
        <v>2500</v>
      </c>
      <c r="J57">
        <v>10000</v>
      </c>
      <c r="K57" s="19">
        <v>350</v>
      </c>
      <c r="L57" s="19">
        <v>300</v>
      </c>
      <c r="M57" s="20">
        <v>16</v>
      </c>
      <c r="N57" s="20">
        <v>335</v>
      </c>
      <c r="O57" s="20">
        <v>33574.43</v>
      </c>
      <c r="P57" s="21">
        <v>6169.6759</v>
      </c>
      <c r="Q57" s="20">
        <v>7207.71</v>
      </c>
      <c r="R57" s="20">
        <v>-1038.0341</v>
      </c>
      <c r="AI57" t="b">
        <f t="shared" si="1"/>
        <v>1</v>
      </c>
      <c r="AJ57" s="20">
        <f t="shared" si="8"/>
        <v>10319.6759</v>
      </c>
      <c r="AK57">
        <f t="shared" si="5"/>
        <v>0</v>
      </c>
      <c r="AL57">
        <f t="shared" si="6"/>
        <v>0</v>
      </c>
      <c r="AM57" s="39">
        <f t="shared" si="7"/>
        <v>10319.6759</v>
      </c>
      <c r="AN57" s="39"/>
      <c r="AO57" s="39"/>
      <c r="AP57" s="39"/>
      <c r="AQ57" s="39"/>
      <c r="AR57" s="39"/>
      <c r="AS57" s="39"/>
      <c r="AT57">
        <v>25000</v>
      </c>
      <c r="AU57" s="20">
        <v>330000</v>
      </c>
    </row>
    <row r="58" hidden="1" spans="1:47">
      <c r="A58">
        <v>2018</v>
      </c>
      <c r="B58">
        <v>6</v>
      </c>
      <c r="C58" t="s">
        <v>971</v>
      </c>
      <c r="D58" t="s">
        <v>84</v>
      </c>
      <c r="E58" t="s">
        <v>72</v>
      </c>
      <c r="F58" t="s">
        <v>73</v>
      </c>
      <c r="G58" t="s">
        <v>969</v>
      </c>
      <c r="H58" s="24">
        <v>1000</v>
      </c>
      <c r="I58" s="19">
        <v>2500</v>
      </c>
      <c r="J58">
        <v>10000</v>
      </c>
      <c r="K58" s="19">
        <v>350</v>
      </c>
      <c r="L58" s="19">
        <v>300</v>
      </c>
      <c r="M58" s="20">
        <v>18</v>
      </c>
      <c r="N58" s="20">
        <v>293</v>
      </c>
      <c r="O58" s="20">
        <v>30207.45</v>
      </c>
      <c r="P58" s="21">
        <v>5705.9685</v>
      </c>
      <c r="Q58" s="20">
        <v>6310.69</v>
      </c>
      <c r="R58" s="20">
        <v>-604.7215</v>
      </c>
      <c r="W58" s="22">
        <v>0.14567360350492</v>
      </c>
      <c r="X58" s="20">
        <v>30869.7612267251</v>
      </c>
      <c r="Y58" s="22">
        <v>0.47211413748378</v>
      </c>
      <c r="Z58" s="22">
        <v>2.49554069119286</v>
      </c>
      <c r="AA58" s="22">
        <v>1.95213259608199</v>
      </c>
      <c r="AB58" s="22">
        <v>1.1549251368447</v>
      </c>
      <c r="AI58" t="b">
        <f t="shared" si="1"/>
        <v>1</v>
      </c>
      <c r="AJ58" s="20">
        <f t="shared" si="8"/>
        <v>9855.9685</v>
      </c>
      <c r="AK58">
        <f t="shared" si="5"/>
        <v>0</v>
      </c>
      <c r="AL58">
        <f t="shared" si="6"/>
        <v>0</v>
      </c>
      <c r="AM58" s="39">
        <f t="shared" si="7"/>
        <v>9855.9685</v>
      </c>
      <c r="AN58" s="39"/>
      <c r="AO58" s="39"/>
      <c r="AP58" s="39"/>
      <c r="AQ58" s="39"/>
      <c r="AR58" s="39"/>
      <c r="AS58" s="39"/>
      <c r="AT58">
        <v>25000</v>
      </c>
      <c r="AU58" s="20">
        <v>330000</v>
      </c>
    </row>
    <row r="59" hidden="1" spans="1:47">
      <c r="A59">
        <v>2018</v>
      </c>
      <c r="B59">
        <v>7</v>
      </c>
      <c r="C59" t="s">
        <v>971</v>
      </c>
      <c r="D59" t="s">
        <v>84</v>
      </c>
      <c r="E59" t="s">
        <v>72</v>
      </c>
      <c r="F59" t="s">
        <v>73</v>
      </c>
      <c r="G59" t="s">
        <v>969</v>
      </c>
      <c r="H59" s="24">
        <v>1000</v>
      </c>
      <c r="I59" s="19">
        <v>2500</v>
      </c>
      <c r="J59">
        <v>10000</v>
      </c>
      <c r="K59" s="19">
        <v>350</v>
      </c>
      <c r="L59" s="19">
        <v>300</v>
      </c>
      <c r="M59" s="20">
        <v>48</v>
      </c>
      <c r="N59" s="20">
        <v>434</v>
      </c>
      <c r="O59" s="20">
        <v>42062.23</v>
      </c>
      <c r="P59" s="21">
        <v>9170.0899</v>
      </c>
      <c r="Q59" s="20">
        <v>7221.22</v>
      </c>
      <c r="R59" s="20">
        <v>1948.8699</v>
      </c>
      <c r="AI59" t="b">
        <f t="shared" si="1"/>
        <v>1</v>
      </c>
      <c r="AJ59" s="20">
        <f t="shared" si="8"/>
        <v>13320.0899</v>
      </c>
      <c r="AK59">
        <f t="shared" si="5"/>
        <v>0</v>
      </c>
      <c r="AL59">
        <f t="shared" si="6"/>
        <v>0</v>
      </c>
      <c r="AM59" s="39">
        <f t="shared" si="7"/>
        <v>13320.0899</v>
      </c>
      <c r="AN59" s="39"/>
      <c r="AO59" s="39"/>
      <c r="AP59" s="39"/>
      <c r="AQ59" s="39"/>
      <c r="AR59" s="39"/>
      <c r="AS59" s="39"/>
      <c r="AT59">
        <v>25000</v>
      </c>
      <c r="AU59" s="20">
        <v>330000</v>
      </c>
    </row>
    <row r="60" s="18" customFormat="1" spans="1:47">
      <c r="A60" s="18">
        <v>2018</v>
      </c>
      <c r="B60" s="18">
        <v>8</v>
      </c>
      <c r="C60" s="18" t="s">
        <v>971</v>
      </c>
      <c r="D60" s="18" t="s">
        <v>84</v>
      </c>
      <c r="E60" s="18" t="s">
        <v>72</v>
      </c>
      <c r="F60" t="s">
        <v>73</v>
      </c>
      <c r="G60" s="18" t="s">
        <v>969</v>
      </c>
      <c r="H60" s="26">
        <v>1000</v>
      </c>
      <c r="I60" s="29">
        <v>2500</v>
      </c>
      <c r="J60" s="18">
        <v>10000</v>
      </c>
      <c r="K60" s="29">
        <v>350</v>
      </c>
      <c r="L60" s="29">
        <v>300</v>
      </c>
      <c r="M60" s="30">
        <v>50</v>
      </c>
      <c r="N60" s="30">
        <v>968</v>
      </c>
      <c r="O60" s="30">
        <v>92778.08</v>
      </c>
      <c r="P60" s="31">
        <v>17465.1504</v>
      </c>
      <c r="Q60" s="30">
        <v>14011.81</v>
      </c>
      <c r="R60" s="30">
        <v>3453.3404</v>
      </c>
      <c r="W60" s="37">
        <v>0.04500450045004</v>
      </c>
      <c r="X60" s="30">
        <v>18799.4419441944</v>
      </c>
      <c r="Y60" s="37">
        <v>0.47503875968992</v>
      </c>
      <c r="Z60" s="37">
        <v>0.7563100290373</v>
      </c>
      <c r="AA60" s="37">
        <v>0.7410627243198</v>
      </c>
      <c r="AB60" s="37">
        <v>1.23453599762102</v>
      </c>
      <c r="AC60" s="29"/>
      <c r="AD60" s="29"/>
      <c r="AE60" s="29"/>
      <c r="AI60" t="b">
        <f t="shared" si="1"/>
        <v>0</v>
      </c>
      <c r="AJ60" s="30">
        <f t="shared" si="8"/>
        <v>21615.1504</v>
      </c>
      <c r="AK60" s="18">
        <f t="shared" si="5"/>
        <v>0</v>
      </c>
      <c r="AL60" s="18">
        <f t="shared" si="6"/>
        <v>0</v>
      </c>
      <c r="AM60" s="40">
        <f t="shared" si="7"/>
        <v>21615.1504</v>
      </c>
      <c r="AN60" s="40">
        <f>SUM(AM49:AM60)</f>
        <v>143072.9879</v>
      </c>
      <c r="AO60" s="41">
        <f>AN60-AU60</f>
        <v>-186927.0121</v>
      </c>
      <c r="AP60" s="41">
        <v>56900</v>
      </c>
      <c r="AQ60" s="41">
        <f>AP60*1.2</f>
        <v>68280</v>
      </c>
      <c r="AR60" s="41">
        <f>AU60-AN60-AQ60</f>
        <v>118647.0121</v>
      </c>
      <c r="AS60" s="41">
        <f>AR60/4</f>
        <v>29661.753025</v>
      </c>
      <c r="AT60" s="18">
        <v>25000</v>
      </c>
      <c r="AU60" s="30">
        <v>330000</v>
      </c>
    </row>
    <row r="61" hidden="1" spans="1:47">
      <c r="A61">
        <v>2017</v>
      </c>
      <c r="B61">
        <v>9</v>
      </c>
      <c r="C61" t="s">
        <v>972</v>
      </c>
      <c r="D61" t="s">
        <v>71</v>
      </c>
      <c r="E61" t="s">
        <v>72</v>
      </c>
      <c r="F61" t="s">
        <v>73</v>
      </c>
      <c r="G61" t="s">
        <v>969</v>
      </c>
      <c r="H61" s="24">
        <v>1000</v>
      </c>
      <c r="I61" s="19">
        <v>2000</v>
      </c>
      <c r="J61">
        <v>10000</v>
      </c>
      <c r="K61" s="19">
        <v>150</v>
      </c>
      <c r="L61" s="19">
        <v>300</v>
      </c>
      <c r="M61" s="20">
        <v>16</v>
      </c>
      <c r="N61" s="20">
        <v>108</v>
      </c>
      <c r="O61" s="20">
        <v>14156.52</v>
      </c>
      <c r="P61" s="21">
        <v>2964.3476</v>
      </c>
      <c r="Q61" s="20">
        <v>2844.71</v>
      </c>
      <c r="R61" s="20">
        <v>119.6376</v>
      </c>
      <c r="AI61" t="b">
        <f t="shared" si="1"/>
        <v>1</v>
      </c>
      <c r="AJ61" s="20">
        <f t="shared" si="8"/>
        <v>6414.3476</v>
      </c>
      <c r="AK61">
        <f t="shared" si="5"/>
        <v>0</v>
      </c>
      <c r="AL61">
        <f t="shared" si="6"/>
        <v>0</v>
      </c>
      <c r="AM61" s="39">
        <f t="shared" si="7"/>
        <v>6414.3476</v>
      </c>
      <c r="AN61" s="39"/>
      <c r="AO61" s="39"/>
      <c r="AP61" s="39"/>
      <c r="AQ61" s="39"/>
      <c r="AR61" s="39"/>
      <c r="AS61" s="39"/>
      <c r="AT61">
        <v>18000</v>
      </c>
      <c r="AU61" s="20">
        <v>230000</v>
      </c>
    </row>
    <row r="62" hidden="1" spans="1:47">
      <c r="A62">
        <v>2017</v>
      </c>
      <c r="B62">
        <v>10</v>
      </c>
      <c r="C62" t="s">
        <v>972</v>
      </c>
      <c r="D62" t="s">
        <v>71</v>
      </c>
      <c r="E62" t="s">
        <v>72</v>
      </c>
      <c r="F62" t="s">
        <v>73</v>
      </c>
      <c r="G62" t="s">
        <v>969</v>
      </c>
      <c r="H62" s="24">
        <v>1000</v>
      </c>
      <c r="I62" s="19">
        <v>2000</v>
      </c>
      <c r="J62">
        <v>10000</v>
      </c>
      <c r="K62" s="19">
        <v>150</v>
      </c>
      <c r="L62" s="19">
        <v>300</v>
      </c>
      <c r="M62" s="20">
        <v>20</v>
      </c>
      <c r="N62" s="20">
        <v>140</v>
      </c>
      <c r="O62" s="20">
        <v>19098.93</v>
      </c>
      <c r="P62" s="21">
        <v>3902.8609</v>
      </c>
      <c r="Q62" s="20">
        <v>3908.71</v>
      </c>
      <c r="R62" s="20">
        <v>-5.8491</v>
      </c>
      <c r="AI62" t="b">
        <f t="shared" si="1"/>
        <v>1</v>
      </c>
      <c r="AJ62" s="20">
        <f t="shared" si="8"/>
        <v>7352.8609</v>
      </c>
      <c r="AK62">
        <f t="shared" si="5"/>
        <v>0</v>
      </c>
      <c r="AL62">
        <f t="shared" si="6"/>
        <v>0</v>
      </c>
      <c r="AM62" s="39">
        <f t="shared" si="7"/>
        <v>7352.8609</v>
      </c>
      <c r="AN62" s="39"/>
      <c r="AO62" s="39"/>
      <c r="AP62" s="39"/>
      <c r="AQ62" s="39"/>
      <c r="AR62" s="39"/>
      <c r="AS62" s="39"/>
      <c r="AT62">
        <v>18000</v>
      </c>
      <c r="AU62" s="20">
        <v>230000</v>
      </c>
    </row>
    <row r="63" hidden="1" spans="1:47">
      <c r="A63">
        <v>2017</v>
      </c>
      <c r="B63">
        <v>11</v>
      </c>
      <c r="C63" t="s">
        <v>972</v>
      </c>
      <c r="D63" t="s">
        <v>71</v>
      </c>
      <c r="E63" t="s">
        <v>72</v>
      </c>
      <c r="F63" t="s">
        <v>73</v>
      </c>
      <c r="G63" t="s">
        <v>969</v>
      </c>
      <c r="H63" s="24">
        <v>1000</v>
      </c>
      <c r="I63" s="19">
        <v>2000</v>
      </c>
      <c r="J63">
        <v>10000</v>
      </c>
      <c r="K63" s="19">
        <v>150</v>
      </c>
      <c r="L63" s="19">
        <v>300</v>
      </c>
      <c r="M63" s="20">
        <v>16</v>
      </c>
      <c r="N63" s="20">
        <v>136</v>
      </c>
      <c r="O63" s="20">
        <v>17717.04</v>
      </c>
      <c r="P63" s="21">
        <v>3511.2152</v>
      </c>
      <c r="Q63" s="20">
        <v>3753.81</v>
      </c>
      <c r="R63" s="20">
        <v>-242.5948</v>
      </c>
      <c r="AI63" t="b">
        <f t="shared" si="1"/>
        <v>1</v>
      </c>
      <c r="AJ63" s="20">
        <f t="shared" si="8"/>
        <v>6961.2152</v>
      </c>
      <c r="AK63">
        <f t="shared" si="5"/>
        <v>0</v>
      </c>
      <c r="AL63">
        <f t="shared" si="6"/>
        <v>0</v>
      </c>
      <c r="AM63" s="39">
        <f t="shared" si="7"/>
        <v>6961.2152</v>
      </c>
      <c r="AN63" s="39"/>
      <c r="AO63" s="39"/>
      <c r="AP63" s="39"/>
      <c r="AQ63" s="39"/>
      <c r="AR63" s="39"/>
      <c r="AS63" s="39"/>
      <c r="AT63">
        <v>18000</v>
      </c>
      <c r="AU63" s="20">
        <v>230000</v>
      </c>
    </row>
    <row r="64" hidden="1" spans="1:47">
      <c r="A64">
        <v>2017</v>
      </c>
      <c r="B64">
        <v>12</v>
      </c>
      <c r="C64" t="s">
        <v>972</v>
      </c>
      <c r="D64" t="s">
        <v>71</v>
      </c>
      <c r="E64" t="s">
        <v>72</v>
      </c>
      <c r="F64" t="s">
        <v>73</v>
      </c>
      <c r="G64" t="s">
        <v>969</v>
      </c>
      <c r="H64" s="24">
        <v>1000</v>
      </c>
      <c r="I64" s="19">
        <v>2000</v>
      </c>
      <c r="J64">
        <v>10000</v>
      </c>
      <c r="K64" s="19">
        <v>150</v>
      </c>
      <c r="L64" s="19">
        <v>300</v>
      </c>
      <c r="M64" s="20">
        <v>20</v>
      </c>
      <c r="N64" s="20">
        <v>165</v>
      </c>
      <c r="O64" s="20">
        <v>22488.06</v>
      </c>
      <c r="P64" s="21">
        <v>4418.4478</v>
      </c>
      <c r="Q64" s="20">
        <v>4366.9</v>
      </c>
      <c r="R64" s="20">
        <v>51.5478</v>
      </c>
      <c r="AI64" t="b">
        <f t="shared" si="1"/>
        <v>1</v>
      </c>
      <c r="AJ64" s="20">
        <f t="shared" si="8"/>
        <v>7868.4478</v>
      </c>
      <c r="AK64">
        <f t="shared" si="5"/>
        <v>0</v>
      </c>
      <c r="AL64">
        <f t="shared" si="6"/>
        <v>0</v>
      </c>
      <c r="AM64" s="39">
        <f t="shared" si="7"/>
        <v>7868.4478</v>
      </c>
      <c r="AN64" s="39"/>
      <c r="AO64" s="39"/>
      <c r="AP64" s="39"/>
      <c r="AQ64" s="39"/>
      <c r="AR64" s="39"/>
      <c r="AS64" s="39"/>
      <c r="AT64">
        <v>18000</v>
      </c>
      <c r="AU64" s="20">
        <v>230000</v>
      </c>
    </row>
    <row r="65" hidden="1" spans="1:47">
      <c r="A65">
        <v>2018</v>
      </c>
      <c r="B65">
        <v>1</v>
      </c>
      <c r="C65" t="s">
        <v>972</v>
      </c>
      <c r="D65" t="s">
        <v>71</v>
      </c>
      <c r="E65" t="s">
        <v>72</v>
      </c>
      <c r="F65" t="s">
        <v>73</v>
      </c>
      <c r="G65" t="s">
        <v>969</v>
      </c>
      <c r="H65" s="24">
        <v>1000</v>
      </c>
      <c r="I65" s="19">
        <v>2000</v>
      </c>
      <c r="J65">
        <v>10000</v>
      </c>
      <c r="K65" s="19">
        <v>150</v>
      </c>
      <c r="L65" s="19">
        <v>300</v>
      </c>
      <c r="M65" s="20">
        <v>14</v>
      </c>
      <c r="N65" s="20">
        <v>136</v>
      </c>
      <c r="O65" s="20">
        <v>17823.32</v>
      </c>
      <c r="P65" s="21">
        <v>3425.0316</v>
      </c>
      <c r="Q65" s="20">
        <v>4557.09</v>
      </c>
      <c r="R65" s="20">
        <v>-1132.0584</v>
      </c>
      <c r="W65" s="22">
        <v>0.1008</v>
      </c>
      <c r="X65" s="20">
        <v>33638.0992</v>
      </c>
      <c r="Y65" s="22">
        <v>0.39414965986394</v>
      </c>
      <c r="Z65" s="22">
        <v>0.9414376321353</v>
      </c>
      <c r="AA65" s="22">
        <v>1.24267112134516</v>
      </c>
      <c r="AB65" s="22">
        <v>1.3206627142751</v>
      </c>
      <c r="AI65" t="b">
        <f t="shared" si="1"/>
        <v>1</v>
      </c>
      <c r="AJ65" s="20">
        <f t="shared" si="8"/>
        <v>6875.0316</v>
      </c>
      <c r="AK65">
        <f t="shared" si="5"/>
        <v>0</v>
      </c>
      <c r="AL65">
        <f t="shared" si="6"/>
        <v>0</v>
      </c>
      <c r="AM65" s="39">
        <f t="shared" si="7"/>
        <v>6875.0316</v>
      </c>
      <c r="AN65" s="39"/>
      <c r="AO65" s="39"/>
      <c r="AP65" s="39"/>
      <c r="AQ65" s="39"/>
      <c r="AR65" s="39"/>
      <c r="AS65" s="39"/>
      <c r="AT65">
        <v>18000</v>
      </c>
      <c r="AU65" s="20">
        <v>230000</v>
      </c>
    </row>
    <row r="66" hidden="1" spans="1:47">
      <c r="A66">
        <v>2018</v>
      </c>
      <c r="B66">
        <v>2</v>
      </c>
      <c r="C66" t="s">
        <v>972</v>
      </c>
      <c r="D66" t="s">
        <v>71</v>
      </c>
      <c r="E66" t="s">
        <v>72</v>
      </c>
      <c r="F66" t="s">
        <v>73</v>
      </c>
      <c r="G66" t="s">
        <v>969</v>
      </c>
      <c r="H66" s="24">
        <v>1000</v>
      </c>
      <c r="I66" s="19">
        <v>2000</v>
      </c>
      <c r="J66">
        <v>10000</v>
      </c>
      <c r="K66" s="19">
        <v>150</v>
      </c>
      <c r="L66" s="19">
        <v>300</v>
      </c>
      <c r="M66" s="20">
        <v>24</v>
      </c>
      <c r="N66" s="20">
        <v>217</v>
      </c>
      <c r="O66" s="20">
        <v>26167.8</v>
      </c>
      <c r="P66" s="21">
        <v>5252.814</v>
      </c>
      <c r="Q66" s="20">
        <v>4119.28</v>
      </c>
      <c r="R66" s="20">
        <v>1133.534</v>
      </c>
      <c r="W66" s="22">
        <v>0.0253164556962</v>
      </c>
      <c r="X66" s="20">
        <v>20306.035161744</v>
      </c>
      <c r="Y66" s="22">
        <v>0.66054872280037</v>
      </c>
      <c r="Z66" s="22">
        <v>0.40287446665169</v>
      </c>
      <c r="AA66" s="22">
        <v>0.68672565184658</v>
      </c>
      <c r="AB66" s="22">
        <v>1.43355263530243</v>
      </c>
      <c r="AI66" t="b">
        <f t="shared" si="1"/>
        <v>1</v>
      </c>
      <c r="AJ66" s="20">
        <f t="shared" ref="AJ66:AJ97" si="9">H66+I66+K66+L66+P66+AC66</f>
        <v>8702.814</v>
      </c>
      <c r="AK66">
        <f t="shared" si="5"/>
        <v>0</v>
      </c>
      <c r="AL66">
        <f t="shared" si="6"/>
        <v>0</v>
      </c>
      <c r="AM66" s="39">
        <f t="shared" si="7"/>
        <v>8702.814</v>
      </c>
      <c r="AN66" s="39"/>
      <c r="AO66" s="39"/>
      <c r="AP66" s="39"/>
      <c r="AQ66" s="39"/>
      <c r="AR66" s="39"/>
      <c r="AS66" s="39"/>
      <c r="AT66">
        <v>18000</v>
      </c>
      <c r="AU66" s="20">
        <v>230000</v>
      </c>
    </row>
    <row r="67" hidden="1" spans="1:47">
      <c r="A67">
        <v>2018</v>
      </c>
      <c r="B67">
        <v>3</v>
      </c>
      <c r="C67" t="s">
        <v>972</v>
      </c>
      <c r="D67" t="s">
        <v>71</v>
      </c>
      <c r="E67" t="s">
        <v>72</v>
      </c>
      <c r="F67" t="s">
        <v>73</v>
      </c>
      <c r="G67" t="s">
        <v>969</v>
      </c>
      <c r="H67" s="24">
        <v>1000</v>
      </c>
      <c r="I67" s="19">
        <v>2000</v>
      </c>
      <c r="J67">
        <v>10000</v>
      </c>
      <c r="K67" s="19">
        <v>150</v>
      </c>
      <c r="L67" s="19">
        <v>300</v>
      </c>
      <c r="M67" s="20">
        <v>16</v>
      </c>
      <c r="N67" s="20">
        <v>82</v>
      </c>
      <c r="O67" s="20">
        <v>10975.47</v>
      </c>
      <c r="P67" s="21">
        <v>2472.8111</v>
      </c>
      <c r="Q67" s="20">
        <v>1942.55</v>
      </c>
      <c r="R67" s="20">
        <v>530.2611</v>
      </c>
      <c r="AI67" t="b">
        <f t="shared" ref="AI67:AI130" si="10">D67=D68</f>
        <v>1</v>
      </c>
      <c r="AJ67" s="20">
        <f t="shared" si="9"/>
        <v>5922.8111</v>
      </c>
      <c r="AK67">
        <f t="shared" si="5"/>
        <v>0</v>
      </c>
      <c r="AL67">
        <f t="shared" si="6"/>
        <v>0</v>
      </c>
      <c r="AM67" s="39">
        <f t="shared" si="7"/>
        <v>5922.8111</v>
      </c>
      <c r="AN67" s="39"/>
      <c r="AO67" s="39"/>
      <c r="AP67" s="39"/>
      <c r="AQ67" s="39"/>
      <c r="AR67" s="39"/>
      <c r="AS67" s="39"/>
      <c r="AT67">
        <v>18000</v>
      </c>
      <c r="AU67" s="20">
        <v>230000</v>
      </c>
    </row>
    <row r="68" hidden="1" spans="1:47">
      <c r="A68">
        <v>2018</v>
      </c>
      <c r="B68">
        <v>4</v>
      </c>
      <c r="C68" t="s">
        <v>972</v>
      </c>
      <c r="D68" t="s">
        <v>71</v>
      </c>
      <c r="E68" t="s">
        <v>72</v>
      </c>
      <c r="F68" t="s">
        <v>73</v>
      </c>
      <c r="G68" t="s">
        <v>969</v>
      </c>
      <c r="H68" s="24">
        <v>1000</v>
      </c>
      <c r="I68" s="19">
        <v>2000</v>
      </c>
      <c r="J68">
        <v>10000</v>
      </c>
      <c r="K68" s="19">
        <v>150</v>
      </c>
      <c r="L68" s="19">
        <v>300</v>
      </c>
      <c r="M68" s="20">
        <v>13</v>
      </c>
      <c r="N68" s="20">
        <v>56</v>
      </c>
      <c r="O68" s="20">
        <v>7596.39</v>
      </c>
      <c r="P68" s="21">
        <v>1805.5307</v>
      </c>
      <c r="Q68" s="20">
        <v>1389.64</v>
      </c>
      <c r="R68" s="20">
        <v>415.8907</v>
      </c>
      <c r="AI68" t="b">
        <f t="shared" si="10"/>
        <v>1</v>
      </c>
      <c r="AJ68" s="20">
        <f t="shared" si="9"/>
        <v>5255.5307</v>
      </c>
      <c r="AK68">
        <f t="shared" si="5"/>
        <v>0</v>
      </c>
      <c r="AL68">
        <f t="shared" si="6"/>
        <v>0</v>
      </c>
      <c r="AM68" s="39">
        <f t="shared" si="7"/>
        <v>5255.5307</v>
      </c>
      <c r="AN68" s="39"/>
      <c r="AO68" s="39"/>
      <c r="AP68" s="39"/>
      <c r="AQ68" s="39"/>
      <c r="AR68" s="39"/>
      <c r="AS68" s="39"/>
      <c r="AT68">
        <v>18000</v>
      </c>
      <c r="AU68" s="20">
        <v>230000</v>
      </c>
    </row>
    <row r="69" hidden="1" spans="1:47">
      <c r="A69">
        <v>2018</v>
      </c>
      <c r="B69">
        <v>5</v>
      </c>
      <c r="C69" t="s">
        <v>972</v>
      </c>
      <c r="D69" t="s">
        <v>71</v>
      </c>
      <c r="E69" t="s">
        <v>72</v>
      </c>
      <c r="F69" t="s">
        <v>73</v>
      </c>
      <c r="G69" t="s">
        <v>969</v>
      </c>
      <c r="H69" s="24">
        <v>1000</v>
      </c>
      <c r="I69" s="19">
        <v>2000</v>
      </c>
      <c r="J69">
        <v>10000</v>
      </c>
      <c r="K69" s="19">
        <v>150</v>
      </c>
      <c r="L69" s="19">
        <v>300</v>
      </c>
      <c r="M69" s="20">
        <v>11</v>
      </c>
      <c r="N69" s="20">
        <v>58</v>
      </c>
      <c r="O69" s="20">
        <v>7704.42</v>
      </c>
      <c r="P69" s="21">
        <v>1725.5746</v>
      </c>
      <c r="Q69" s="20">
        <v>1424.44</v>
      </c>
      <c r="R69" s="20">
        <v>301.1346</v>
      </c>
      <c r="AI69" t="b">
        <f t="shared" si="10"/>
        <v>1</v>
      </c>
      <c r="AJ69" s="20">
        <f t="shared" si="9"/>
        <v>5175.5746</v>
      </c>
      <c r="AK69">
        <f t="shared" si="5"/>
        <v>0</v>
      </c>
      <c r="AL69">
        <f t="shared" si="6"/>
        <v>0</v>
      </c>
      <c r="AM69" s="39">
        <f t="shared" si="7"/>
        <v>5175.5746</v>
      </c>
      <c r="AN69" s="39"/>
      <c r="AO69" s="39"/>
      <c r="AP69" s="39"/>
      <c r="AQ69" s="39"/>
      <c r="AR69" s="39"/>
      <c r="AS69" s="39"/>
      <c r="AT69">
        <v>18000</v>
      </c>
      <c r="AU69" s="20">
        <v>230000</v>
      </c>
    </row>
    <row r="70" hidden="1" spans="1:47">
      <c r="A70">
        <v>2018</v>
      </c>
      <c r="B70">
        <v>6</v>
      </c>
      <c r="C70" t="s">
        <v>972</v>
      </c>
      <c r="D70" t="s">
        <v>71</v>
      </c>
      <c r="E70" t="s">
        <v>72</v>
      </c>
      <c r="F70" t="s">
        <v>73</v>
      </c>
      <c r="G70" t="s">
        <v>969</v>
      </c>
      <c r="H70" s="24">
        <v>1000</v>
      </c>
      <c r="I70" s="19">
        <v>2000</v>
      </c>
      <c r="J70">
        <v>10000</v>
      </c>
      <c r="K70" s="19">
        <v>150</v>
      </c>
      <c r="L70" s="19">
        <v>300</v>
      </c>
      <c r="M70" s="20">
        <v>13</v>
      </c>
      <c r="N70" s="20">
        <v>52</v>
      </c>
      <c r="O70" s="20">
        <v>6830.17</v>
      </c>
      <c r="P70" s="21">
        <v>1693.9221</v>
      </c>
      <c r="Q70" s="20">
        <v>1301.52</v>
      </c>
      <c r="R70" s="20">
        <v>392.4021</v>
      </c>
      <c r="W70" s="22">
        <v>0.14567360350492</v>
      </c>
      <c r="X70" s="20">
        <v>30869.7612267251</v>
      </c>
      <c r="Y70" s="22">
        <v>0.47211413748378</v>
      </c>
      <c r="Z70" s="22">
        <v>2.49554069119286</v>
      </c>
      <c r="AA70" s="22">
        <v>1.95213259608199</v>
      </c>
      <c r="AB70" s="22">
        <v>1.1549251368447</v>
      </c>
      <c r="AI70" t="b">
        <f t="shared" si="10"/>
        <v>1</v>
      </c>
      <c r="AJ70" s="20">
        <f t="shared" si="9"/>
        <v>5143.9221</v>
      </c>
      <c r="AK70">
        <f t="shared" si="5"/>
        <v>0</v>
      </c>
      <c r="AL70">
        <f t="shared" si="6"/>
        <v>0</v>
      </c>
      <c r="AM70" s="39">
        <f t="shared" si="7"/>
        <v>5143.9221</v>
      </c>
      <c r="AN70" s="39"/>
      <c r="AO70" s="39"/>
      <c r="AP70" s="39"/>
      <c r="AQ70" s="39"/>
      <c r="AR70" s="39"/>
      <c r="AS70" s="39"/>
      <c r="AT70">
        <v>18000</v>
      </c>
      <c r="AU70" s="20">
        <v>230000</v>
      </c>
    </row>
    <row r="71" hidden="1" spans="1:47">
      <c r="A71">
        <v>2018</v>
      </c>
      <c r="B71">
        <v>7</v>
      </c>
      <c r="C71" t="s">
        <v>972</v>
      </c>
      <c r="D71" t="s">
        <v>71</v>
      </c>
      <c r="E71" t="s">
        <v>72</v>
      </c>
      <c r="F71" t="s">
        <v>73</v>
      </c>
      <c r="G71" t="s">
        <v>969</v>
      </c>
      <c r="H71" s="24">
        <v>1000</v>
      </c>
      <c r="I71" s="19">
        <v>2000</v>
      </c>
      <c r="J71">
        <v>10000</v>
      </c>
      <c r="K71" s="19">
        <v>150</v>
      </c>
      <c r="L71" s="19">
        <v>300</v>
      </c>
      <c r="M71" s="20">
        <v>45</v>
      </c>
      <c r="N71" s="20">
        <v>389</v>
      </c>
      <c r="O71" s="20">
        <v>51462</v>
      </c>
      <c r="P71" s="21">
        <v>10107.06</v>
      </c>
      <c r="Q71" s="20">
        <v>7918.7</v>
      </c>
      <c r="R71" s="20">
        <v>2188.36</v>
      </c>
      <c r="AI71" t="b">
        <f t="shared" si="10"/>
        <v>1</v>
      </c>
      <c r="AJ71" s="20">
        <f t="shared" si="9"/>
        <v>13557.06</v>
      </c>
      <c r="AK71">
        <f t="shared" si="5"/>
        <v>0</v>
      </c>
      <c r="AL71">
        <f t="shared" si="6"/>
        <v>0</v>
      </c>
      <c r="AM71" s="39">
        <f t="shared" si="7"/>
        <v>13557.06</v>
      </c>
      <c r="AN71" s="39"/>
      <c r="AO71" s="39"/>
      <c r="AP71" s="39"/>
      <c r="AQ71" s="39"/>
      <c r="AR71" s="39"/>
      <c r="AS71" s="39"/>
      <c r="AT71">
        <v>18000</v>
      </c>
      <c r="AU71" s="20">
        <v>230000</v>
      </c>
    </row>
    <row r="72" s="18" customFormat="1" spans="1:47">
      <c r="A72" s="18">
        <v>2018</v>
      </c>
      <c r="B72" s="18">
        <v>8</v>
      </c>
      <c r="C72" s="18" t="s">
        <v>972</v>
      </c>
      <c r="D72" s="18" t="s">
        <v>71</v>
      </c>
      <c r="E72" s="18" t="s">
        <v>72</v>
      </c>
      <c r="F72" t="s">
        <v>73</v>
      </c>
      <c r="G72" s="18" t="s">
        <v>969</v>
      </c>
      <c r="H72" s="26">
        <v>1000</v>
      </c>
      <c r="I72" s="29">
        <v>2000</v>
      </c>
      <c r="J72" s="18">
        <v>10000</v>
      </c>
      <c r="K72" s="29">
        <v>150</v>
      </c>
      <c r="L72" s="29">
        <v>300</v>
      </c>
      <c r="M72" s="30">
        <v>43</v>
      </c>
      <c r="N72" s="30">
        <v>443</v>
      </c>
      <c r="O72" s="30">
        <v>54712</v>
      </c>
      <c r="P72" s="31">
        <v>10591.56</v>
      </c>
      <c r="Q72" s="30">
        <v>8298.7</v>
      </c>
      <c r="R72" s="30">
        <v>2292.86</v>
      </c>
      <c r="W72" s="37">
        <v>0.04500450045004</v>
      </c>
      <c r="X72" s="30">
        <v>18799.4419441944</v>
      </c>
      <c r="Y72" s="37">
        <v>0.47503875968992</v>
      </c>
      <c r="Z72" s="37">
        <v>0.7563100290373</v>
      </c>
      <c r="AA72" s="37">
        <v>0.7410627243198</v>
      </c>
      <c r="AB72" s="37">
        <v>1.23453599762102</v>
      </c>
      <c r="AC72" s="29"/>
      <c r="AD72" s="29"/>
      <c r="AE72" s="29"/>
      <c r="AI72" t="b">
        <f t="shared" si="10"/>
        <v>0</v>
      </c>
      <c r="AJ72" s="30">
        <f t="shared" si="9"/>
        <v>14041.56</v>
      </c>
      <c r="AK72" s="18">
        <f t="shared" si="5"/>
        <v>0</v>
      </c>
      <c r="AL72" s="18">
        <f t="shared" si="6"/>
        <v>0</v>
      </c>
      <c r="AM72" s="40">
        <f t="shared" si="7"/>
        <v>14041.56</v>
      </c>
      <c r="AN72" s="40">
        <f>SUM(AM61:AM72)</f>
        <v>93271.1756</v>
      </c>
      <c r="AO72" s="41">
        <f>AN72-AU72</f>
        <v>-136728.8244</v>
      </c>
      <c r="AP72" s="41">
        <v>23700</v>
      </c>
      <c r="AQ72" s="41">
        <f>AP72*1.2</f>
        <v>28440</v>
      </c>
      <c r="AR72" s="41">
        <f>AU72-AN72-AQ72</f>
        <v>108288.8244</v>
      </c>
      <c r="AS72" s="41">
        <f>AR72/4</f>
        <v>27072.2061</v>
      </c>
      <c r="AT72" s="18">
        <v>18000</v>
      </c>
      <c r="AU72" s="30">
        <v>230000</v>
      </c>
    </row>
    <row r="73" hidden="1" spans="1:47">
      <c r="A73" s="12">
        <v>2017</v>
      </c>
      <c r="B73" s="16">
        <v>9</v>
      </c>
      <c r="C73" t="s">
        <v>973</v>
      </c>
      <c r="D73" s="12" t="s">
        <v>78</v>
      </c>
      <c r="E73" s="12" t="s">
        <v>72</v>
      </c>
      <c r="F73" s="12" t="s">
        <v>73</v>
      </c>
      <c r="G73" t="s">
        <v>974</v>
      </c>
      <c r="H73" s="24">
        <v>1000</v>
      </c>
      <c r="I73" s="19">
        <v>2500</v>
      </c>
      <c r="J73">
        <v>12000</v>
      </c>
      <c r="K73" s="19">
        <v>250</v>
      </c>
      <c r="L73" s="19">
        <v>300</v>
      </c>
      <c r="M73" s="42">
        <v>7</v>
      </c>
      <c r="N73" s="42">
        <v>13</v>
      </c>
      <c r="O73" s="42">
        <v>2405</v>
      </c>
      <c r="P73" s="21">
        <v>701.65</v>
      </c>
      <c r="Q73" s="42">
        <v>585.5</v>
      </c>
      <c r="R73" s="42">
        <v>116.15</v>
      </c>
      <c r="S73" s="16" t="s">
        <v>975</v>
      </c>
      <c r="T73" s="16"/>
      <c r="U73" s="16"/>
      <c r="V73" s="16"/>
      <c r="AF73" s="16"/>
      <c r="AG73" s="16"/>
      <c r="AH73" s="16"/>
      <c r="AI73" t="b">
        <f t="shared" si="10"/>
        <v>1</v>
      </c>
      <c r="AJ73" s="20">
        <f t="shared" si="9"/>
        <v>4751.65</v>
      </c>
      <c r="AK73">
        <f t="shared" si="5"/>
        <v>0</v>
      </c>
      <c r="AL73">
        <f t="shared" si="6"/>
        <v>0</v>
      </c>
      <c r="AM73" s="39">
        <f t="shared" si="7"/>
        <v>4751.65</v>
      </c>
      <c r="AN73" s="39"/>
      <c r="AO73" s="39"/>
      <c r="AP73" s="39"/>
      <c r="AQ73" s="39"/>
      <c r="AR73" s="39"/>
      <c r="AS73" s="39"/>
      <c r="AT73">
        <v>18000</v>
      </c>
      <c r="AU73" s="20">
        <v>230000</v>
      </c>
    </row>
    <row r="74" hidden="1" spans="1:47">
      <c r="A74" s="12">
        <v>2017</v>
      </c>
      <c r="B74" s="12">
        <v>10</v>
      </c>
      <c r="C74" t="s">
        <v>973</v>
      </c>
      <c r="D74" s="12" t="s">
        <v>78</v>
      </c>
      <c r="E74" s="12" t="s">
        <v>72</v>
      </c>
      <c r="F74" s="12" t="s">
        <v>73</v>
      </c>
      <c r="G74" t="s">
        <v>974</v>
      </c>
      <c r="H74" s="24">
        <v>1000</v>
      </c>
      <c r="I74" s="19">
        <v>2500</v>
      </c>
      <c r="J74">
        <v>12000</v>
      </c>
      <c r="K74" s="19">
        <v>250</v>
      </c>
      <c r="L74" s="19">
        <v>300</v>
      </c>
      <c r="M74" s="42">
        <v>7</v>
      </c>
      <c r="N74" s="42">
        <v>13</v>
      </c>
      <c r="O74" s="42">
        <v>2405</v>
      </c>
      <c r="P74" s="21">
        <v>701.65</v>
      </c>
      <c r="Q74" s="42">
        <v>585.5</v>
      </c>
      <c r="R74" s="42">
        <v>116.15</v>
      </c>
      <c r="S74" s="12"/>
      <c r="T74" s="12"/>
      <c r="U74" s="12"/>
      <c r="V74" s="12"/>
      <c r="AF74" s="12"/>
      <c r="AG74" s="12"/>
      <c r="AH74" s="12"/>
      <c r="AI74" t="b">
        <f t="shared" si="10"/>
        <v>1</v>
      </c>
      <c r="AJ74" s="20">
        <f t="shared" si="9"/>
        <v>4751.65</v>
      </c>
      <c r="AK74">
        <f t="shared" si="5"/>
        <v>0</v>
      </c>
      <c r="AL74">
        <f t="shared" si="6"/>
        <v>0</v>
      </c>
      <c r="AM74" s="39">
        <f t="shared" si="7"/>
        <v>4751.65</v>
      </c>
      <c r="AN74" s="39"/>
      <c r="AO74" s="39"/>
      <c r="AP74" s="39"/>
      <c r="AQ74" s="39"/>
      <c r="AR74" s="39"/>
      <c r="AS74" s="39"/>
      <c r="AT74">
        <v>18000</v>
      </c>
      <c r="AU74" s="20">
        <v>230000</v>
      </c>
    </row>
    <row r="75" hidden="1" spans="1:47">
      <c r="A75" s="12">
        <v>2017</v>
      </c>
      <c r="B75" s="12">
        <v>11</v>
      </c>
      <c r="C75" t="s">
        <v>973</v>
      </c>
      <c r="D75" s="12" t="s">
        <v>78</v>
      </c>
      <c r="E75" s="12" t="s">
        <v>72</v>
      </c>
      <c r="F75" s="12" t="s">
        <v>73</v>
      </c>
      <c r="G75" t="s">
        <v>974</v>
      </c>
      <c r="H75" s="24">
        <v>1000</v>
      </c>
      <c r="I75" s="19">
        <v>2500</v>
      </c>
      <c r="J75">
        <v>12000</v>
      </c>
      <c r="K75" s="19">
        <v>250</v>
      </c>
      <c r="L75" s="19">
        <v>300</v>
      </c>
      <c r="M75" s="42">
        <v>7</v>
      </c>
      <c r="N75" s="42">
        <v>21</v>
      </c>
      <c r="O75" s="42">
        <v>3823.5</v>
      </c>
      <c r="P75" s="21">
        <v>910.055</v>
      </c>
      <c r="Q75" s="42">
        <v>752.35</v>
      </c>
      <c r="R75" s="42">
        <v>157.705</v>
      </c>
      <c r="S75" s="12"/>
      <c r="T75" s="12"/>
      <c r="U75" s="12"/>
      <c r="V75" s="12"/>
      <c r="AF75" s="12"/>
      <c r="AG75" s="12"/>
      <c r="AH75" s="12"/>
      <c r="AI75" t="b">
        <f t="shared" si="10"/>
        <v>1</v>
      </c>
      <c r="AJ75" s="20">
        <f t="shared" si="9"/>
        <v>4960.055</v>
      </c>
      <c r="AK75">
        <f t="shared" si="5"/>
        <v>0</v>
      </c>
      <c r="AL75">
        <f t="shared" si="6"/>
        <v>0</v>
      </c>
      <c r="AM75" s="39">
        <f t="shared" si="7"/>
        <v>4960.055</v>
      </c>
      <c r="AN75" s="39"/>
      <c r="AO75" s="39"/>
      <c r="AP75" s="39"/>
      <c r="AQ75" s="39"/>
      <c r="AR75" s="39"/>
      <c r="AS75" s="39"/>
      <c r="AT75">
        <v>18000</v>
      </c>
      <c r="AU75" s="20">
        <v>230000</v>
      </c>
    </row>
    <row r="76" hidden="1" spans="1:47">
      <c r="A76" s="12">
        <v>2017</v>
      </c>
      <c r="B76" s="12">
        <v>12</v>
      </c>
      <c r="C76" t="s">
        <v>973</v>
      </c>
      <c r="D76" s="12" t="s">
        <v>78</v>
      </c>
      <c r="E76" s="12" t="s">
        <v>72</v>
      </c>
      <c r="F76" s="12" t="s">
        <v>73</v>
      </c>
      <c r="G76" t="s">
        <v>974</v>
      </c>
      <c r="H76" s="24">
        <v>1000</v>
      </c>
      <c r="I76" s="19">
        <v>2500</v>
      </c>
      <c r="J76">
        <v>12000</v>
      </c>
      <c r="K76" s="19">
        <v>250</v>
      </c>
      <c r="L76" s="19">
        <v>300</v>
      </c>
      <c r="M76" s="42">
        <v>11</v>
      </c>
      <c r="N76" s="42">
        <v>22</v>
      </c>
      <c r="O76" s="42">
        <v>3859</v>
      </c>
      <c r="P76" s="21">
        <v>1117.67</v>
      </c>
      <c r="Q76" s="42">
        <v>913.4</v>
      </c>
      <c r="R76" s="42">
        <v>204.27</v>
      </c>
      <c r="S76" s="12"/>
      <c r="T76" s="12"/>
      <c r="U76" s="12"/>
      <c r="V76" s="12"/>
      <c r="AF76" s="12"/>
      <c r="AG76" s="12"/>
      <c r="AH76" s="12"/>
      <c r="AI76" t="b">
        <f t="shared" si="10"/>
        <v>1</v>
      </c>
      <c r="AJ76" s="20">
        <f t="shared" si="9"/>
        <v>5167.67</v>
      </c>
      <c r="AK76">
        <f t="shared" si="5"/>
        <v>0</v>
      </c>
      <c r="AL76">
        <f t="shared" si="6"/>
        <v>0</v>
      </c>
      <c r="AM76" s="39">
        <f t="shared" si="7"/>
        <v>5167.67</v>
      </c>
      <c r="AN76" s="39"/>
      <c r="AO76" s="39"/>
      <c r="AP76" s="39"/>
      <c r="AQ76" s="39"/>
      <c r="AR76" s="39"/>
      <c r="AS76" s="39"/>
      <c r="AT76">
        <v>18000</v>
      </c>
      <c r="AU76" s="20">
        <v>230000</v>
      </c>
    </row>
    <row r="77" hidden="1" spans="1:47">
      <c r="A77" s="12">
        <v>2018</v>
      </c>
      <c r="B77" s="12">
        <v>1</v>
      </c>
      <c r="C77" t="s">
        <v>973</v>
      </c>
      <c r="D77" s="12" t="s">
        <v>78</v>
      </c>
      <c r="E77" s="12" t="s">
        <v>72</v>
      </c>
      <c r="F77" s="12" t="s">
        <v>73</v>
      </c>
      <c r="G77" t="s">
        <v>974</v>
      </c>
      <c r="H77" s="24">
        <v>1000</v>
      </c>
      <c r="I77" s="19">
        <v>2500</v>
      </c>
      <c r="J77">
        <v>12000</v>
      </c>
      <c r="K77" s="19">
        <v>250</v>
      </c>
      <c r="L77" s="19">
        <v>300</v>
      </c>
      <c r="M77" s="42">
        <v>13</v>
      </c>
      <c r="N77" s="42">
        <v>86</v>
      </c>
      <c r="O77" s="42">
        <v>12545</v>
      </c>
      <c r="P77" s="21">
        <v>2538.85</v>
      </c>
      <c r="Q77" s="42">
        <v>2177.5</v>
      </c>
      <c r="R77" s="42">
        <v>361.35</v>
      </c>
      <c r="S77" s="12"/>
      <c r="T77" s="12"/>
      <c r="U77" s="12"/>
      <c r="V77" s="12"/>
      <c r="W77" s="22">
        <v>0.1008</v>
      </c>
      <c r="X77" s="20">
        <v>33638.0992</v>
      </c>
      <c r="Y77" s="22">
        <v>0.39414965986394</v>
      </c>
      <c r="Z77" s="22">
        <v>0.9414376321353</v>
      </c>
      <c r="AA77" s="22">
        <v>1.24267112134516</v>
      </c>
      <c r="AB77" s="22">
        <v>1.3206627142751</v>
      </c>
      <c r="AF77" s="12"/>
      <c r="AG77" s="12"/>
      <c r="AH77" s="12"/>
      <c r="AI77" t="b">
        <f t="shared" si="10"/>
        <v>1</v>
      </c>
      <c r="AJ77" s="20">
        <f t="shared" si="9"/>
        <v>6588.85</v>
      </c>
      <c r="AK77">
        <f t="shared" si="5"/>
        <v>0</v>
      </c>
      <c r="AL77">
        <f t="shared" si="6"/>
        <v>0</v>
      </c>
      <c r="AM77" s="39">
        <f t="shared" si="7"/>
        <v>6588.85</v>
      </c>
      <c r="AN77" s="39"/>
      <c r="AO77" s="39"/>
      <c r="AP77" s="39"/>
      <c r="AQ77" s="39"/>
      <c r="AR77" s="39"/>
      <c r="AS77" s="39"/>
      <c r="AT77">
        <v>18000</v>
      </c>
      <c r="AU77" s="20">
        <v>230000</v>
      </c>
    </row>
    <row r="78" hidden="1" spans="1:47">
      <c r="A78" s="12">
        <v>2018</v>
      </c>
      <c r="B78" s="12">
        <v>2</v>
      </c>
      <c r="C78" t="s">
        <v>973</v>
      </c>
      <c r="D78" s="12" t="s">
        <v>78</v>
      </c>
      <c r="E78" s="12" t="s">
        <v>72</v>
      </c>
      <c r="F78" s="12" t="s">
        <v>73</v>
      </c>
      <c r="G78" t="s">
        <v>974</v>
      </c>
      <c r="H78" s="24">
        <v>1000</v>
      </c>
      <c r="I78" s="19">
        <v>2500</v>
      </c>
      <c r="J78">
        <v>12000</v>
      </c>
      <c r="K78" s="19">
        <v>250</v>
      </c>
      <c r="L78" s="19">
        <v>300</v>
      </c>
      <c r="M78" s="42">
        <v>16</v>
      </c>
      <c r="N78" s="42">
        <v>159</v>
      </c>
      <c r="O78" s="42">
        <v>23728</v>
      </c>
      <c r="P78" s="21">
        <v>4361.64</v>
      </c>
      <c r="Q78" s="42">
        <v>3410.3</v>
      </c>
      <c r="R78" s="42">
        <v>951.34</v>
      </c>
      <c r="S78" s="12"/>
      <c r="T78" s="12"/>
      <c r="U78" s="12"/>
      <c r="V78" s="12"/>
      <c r="W78" s="22">
        <v>0.0253164556962</v>
      </c>
      <c r="X78" s="20">
        <v>20306.035161744</v>
      </c>
      <c r="Y78" s="22">
        <v>0.66054872280037</v>
      </c>
      <c r="Z78" s="22">
        <v>0.40287446665169</v>
      </c>
      <c r="AA78" s="22">
        <v>0.68672565184658</v>
      </c>
      <c r="AB78" s="22">
        <v>1.43355263530243</v>
      </c>
      <c r="AF78" s="12"/>
      <c r="AG78" s="12"/>
      <c r="AH78" s="12"/>
      <c r="AI78" t="b">
        <f t="shared" si="10"/>
        <v>1</v>
      </c>
      <c r="AJ78" s="20">
        <f t="shared" si="9"/>
        <v>8411.64</v>
      </c>
      <c r="AK78">
        <f t="shared" ref="AK78:AK141" si="11">AD78</f>
        <v>0</v>
      </c>
      <c r="AL78">
        <f t="shared" ref="AL78:AL141" si="12">AE78</f>
        <v>0</v>
      </c>
      <c r="AM78" s="39">
        <f t="shared" ref="AM78:AM141" si="13">SUM(AJ78:AL78)</f>
        <v>8411.64</v>
      </c>
      <c r="AN78" s="39"/>
      <c r="AO78" s="39"/>
      <c r="AP78" s="39"/>
      <c r="AQ78" s="39"/>
      <c r="AR78" s="39"/>
      <c r="AS78" s="39"/>
      <c r="AT78">
        <v>18000</v>
      </c>
      <c r="AU78" s="20">
        <v>230000</v>
      </c>
    </row>
    <row r="79" hidden="1" spans="1:47">
      <c r="A79" s="12">
        <v>2018</v>
      </c>
      <c r="B79" s="12">
        <v>3</v>
      </c>
      <c r="C79" t="s">
        <v>973</v>
      </c>
      <c r="D79" s="12" t="s">
        <v>78</v>
      </c>
      <c r="E79" s="12" t="s">
        <v>72</v>
      </c>
      <c r="F79" s="12" t="s">
        <v>73</v>
      </c>
      <c r="G79" t="s">
        <v>974</v>
      </c>
      <c r="H79" s="24">
        <v>1000</v>
      </c>
      <c r="I79" s="19">
        <v>2500</v>
      </c>
      <c r="J79">
        <v>12000</v>
      </c>
      <c r="K79" s="19">
        <v>250</v>
      </c>
      <c r="L79" s="19">
        <v>300</v>
      </c>
      <c r="M79" s="42">
        <v>13</v>
      </c>
      <c r="N79" s="42">
        <v>64</v>
      </c>
      <c r="O79" s="42">
        <v>9760</v>
      </c>
      <c r="P79" s="21">
        <v>2110.8</v>
      </c>
      <c r="Q79" s="42">
        <v>1666</v>
      </c>
      <c r="R79" s="42">
        <v>444.8</v>
      </c>
      <c r="S79" s="12"/>
      <c r="T79" s="12"/>
      <c r="U79" s="12"/>
      <c r="V79" s="12"/>
      <c r="AF79" s="12"/>
      <c r="AG79" s="12"/>
      <c r="AH79" s="12"/>
      <c r="AI79" t="b">
        <f t="shared" si="10"/>
        <v>1</v>
      </c>
      <c r="AJ79" s="20">
        <f t="shared" si="9"/>
        <v>6160.8</v>
      </c>
      <c r="AK79">
        <f t="shared" si="11"/>
        <v>0</v>
      </c>
      <c r="AL79">
        <f t="shared" si="12"/>
        <v>0</v>
      </c>
      <c r="AM79" s="39">
        <f t="shared" si="13"/>
        <v>6160.8</v>
      </c>
      <c r="AN79" s="39"/>
      <c r="AO79" s="39"/>
      <c r="AP79" s="39"/>
      <c r="AQ79" s="39"/>
      <c r="AR79" s="39"/>
      <c r="AS79" s="39"/>
      <c r="AT79">
        <v>18000</v>
      </c>
      <c r="AU79" s="20">
        <v>230000</v>
      </c>
    </row>
    <row r="80" hidden="1" spans="1:47">
      <c r="A80" s="12">
        <v>2018</v>
      </c>
      <c r="B80" s="12">
        <v>4</v>
      </c>
      <c r="C80" t="s">
        <v>973</v>
      </c>
      <c r="D80" s="12" t="s">
        <v>78</v>
      </c>
      <c r="E80" s="12" t="s">
        <v>72</v>
      </c>
      <c r="F80" s="12" t="s">
        <v>73</v>
      </c>
      <c r="G80" t="s">
        <v>974</v>
      </c>
      <c r="H80" s="24">
        <v>1000</v>
      </c>
      <c r="I80" s="19">
        <v>2500</v>
      </c>
      <c r="J80">
        <v>12000</v>
      </c>
      <c r="K80" s="19">
        <v>250</v>
      </c>
      <c r="L80" s="19">
        <v>300</v>
      </c>
      <c r="M80" s="42">
        <v>14</v>
      </c>
      <c r="N80" s="42">
        <v>89</v>
      </c>
      <c r="O80" s="42">
        <v>13730</v>
      </c>
      <c r="P80" s="21">
        <v>2751.9</v>
      </c>
      <c r="Q80" s="42">
        <v>2103</v>
      </c>
      <c r="R80" s="42">
        <v>648.9</v>
      </c>
      <c r="S80" s="12"/>
      <c r="T80" s="12"/>
      <c r="U80" s="12"/>
      <c r="V80" s="12"/>
      <c r="AF80" s="12"/>
      <c r="AG80" s="12"/>
      <c r="AH80" s="12"/>
      <c r="AI80" t="b">
        <f t="shared" si="10"/>
        <v>1</v>
      </c>
      <c r="AJ80" s="20">
        <f t="shared" si="9"/>
        <v>6801.9</v>
      </c>
      <c r="AK80">
        <f t="shared" si="11"/>
        <v>0</v>
      </c>
      <c r="AL80">
        <f t="shared" si="12"/>
        <v>0</v>
      </c>
      <c r="AM80" s="39">
        <f t="shared" si="13"/>
        <v>6801.9</v>
      </c>
      <c r="AN80" s="39"/>
      <c r="AO80" s="39"/>
      <c r="AP80" s="39"/>
      <c r="AQ80" s="39"/>
      <c r="AR80" s="39"/>
      <c r="AS80" s="39"/>
      <c r="AT80">
        <v>18000</v>
      </c>
      <c r="AU80" s="20">
        <v>230000</v>
      </c>
    </row>
    <row r="81" hidden="1" spans="1:47">
      <c r="A81" s="12">
        <v>2018</v>
      </c>
      <c r="B81" s="12">
        <v>5</v>
      </c>
      <c r="C81" t="s">
        <v>973</v>
      </c>
      <c r="D81" s="12" t="s">
        <v>78</v>
      </c>
      <c r="E81" s="12" t="s">
        <v>72</v>
      </c>
      <c r="F81" s="12" t="s">
        <v>73</v>
      </c>
      <c r="G81" t="s">
        <v>974</v>
      </c>
      <c r="H81" s="24">
        <v>1000</v>
      </c>
      <c r="I81" s="19">
        <v>2500</v>
      </c>
      <c r="J81">
        <v>12000</v>
      </c>
      <c r="K81" s="19">
        <v>250</v>
      </c>
      <c r="L81" s="19">
        <v>300</v>
      </c>
      <c r="M81" s="42">
        <v>10</v>
      </c>
      <c r="N81" s="42">
        <v>80</v>
      </c>
      <c r="O81" s="42">
        <v>12196</v>
      </c>
      <c r="P81" s="21">
        <v>2325.48</v>
      </c>
      <c r="Q81" s="42">
        <v>1824.6</v>
      </c>
      <c r="R81" s="42">
        <v>500.88</v>
      </c>
      <c r="S81" s="12"/>
      <c r="T81" s="12"/>
      <c r="U81" s="12"/>
      <c r="V81" s="12"/>
      <c r="AF81" s="12"/>
      <c r="AG81" s="12"/>
      <c r="AH81" s="12"/>
      <c r="AI81" t="b">
        <f t="shared" si="10"/>
        <v>1</v>
      </c>
      <c r="AJ81" s="20">
        <f t="shared" si="9"/>
        <v>6375.48</v>
      </c>
      <c r="AK81">
        <f t="shared" si="11"/>
        <v>0</v>
      </c>
      <c r="AL81">
        <f t="shared" si="12"/>
        <v>0</v>
      </c>
      <c r="AM81" s="39">
        <f t="shared" si="13"/>
        <v>6375.48</v>
      </c>
      <c r="AN81" s="39"/>
      <c r="AO81" s="39"/>
      <c r="AP81" s="39"/>
      <c r="AQ81" s="39"/>
      <c r="AR81" s="39"/>
      <c r="AS81" s="39"/>
      <c r="AT81">
        <v>18000</v>
      </c>
      <c r="AU81" s="20">
        <v>230000</v>
      </c>
    </row>
    <row r="82" hidden="1" spans="1:47">
      <c r="A82" s="12">
        <v>2018</v>
      </c>
      <c r="B82" s="12">
        <v>6</v>
      </c>
      <c r="C82" t="s">
        <v>973</v>
      </c>
      <c r="D82" s="12" t="s">
        <v>78</v>
      </c>
      <c r="E82" s="12" t="s">
        <v>72</v>
      </c>
      <c r="F82" s="12" t="s">
        <v>73</v>
      </c>
      <c r="G82" t="s">
        <v>974</v>
      </c>
      <c r="H82" s="24">
        <v>1000</v>
      </c>
      <c r="I82" s="19">
        <v>2500</v>
      </c>
      <c r="J82">
        <v>12000</v>
      </c>
      <c r="K82" s="19">
        <v>250</v>
      </c>
      <c r="L82" s="19">
        <v>300</v>
      </c>
      <c r="M82" s="42">
        <v>9</v>
      </c>
      <c r="N82" s="42">
        <v>50</v>
      </c>
      <c r="O82" s="42">
        <v>7964</v>
      </c>
      <c r="P82" s="21">
        <v>1635.32</v>
      </c>
      <c r="Q82" s="42">
        <v>1256.4</v>
      </c>
      <c r="R82" s="42">
        <v>378.92</v>
      </c>
      <c r="S82" s="12"/>
      <c r="T82" s="12"/>
      <c r="U82" s="12"/>
      <c r="V82" s="12"/>
      <c r="W82" s="22">
        <v>0.14567360350492</v>
      </c>
      <c r="X82" s="20">
        <v>30869.7612267251</v>
      </c>
      <c r="Y82" s="22">
        <v>0.47211413748378</v>
      </c>
      <c r="Z82" s="22">
        <v>2.49554069119286</v>
      </c>
      <c r="AA82" s="22">
        <v>1.95213259608199</v>
      </c>
      <c r="AB82" s="22">
        <v>1.1549251368447</v>
      </c>
      <c r="AF82" s="12"/>
      <c r="AG82" s="12"/>
      <c r="AH82" s="12"/>
      <c r="AI82" t="b">
        <f t="shared" si="10"/>
        <v>1</v>
      </c>
      <c r="AJ82" s="20">
        <f t="shared" si="9"/>
        <v>5685.32</v>
      </c>
      <c r="AK82">
        <f t="shared" si="11"/>
        <v>0</v>
      </c>
      <c r="AL82">
        <f t="shared" si="12"/>
        <v>0</v>
      </c>
      <c r="AM82" s="39">
        <f t="shared" si="13"/>
        <v>5685.32</v>
      </c>
      <c r="AN82" s="39"/>
      <c r="AO82" s="39"/>
      <c r="AP82" s="39"/>
      <c r="AQ82" s="39"/>
      <c r="AR82" s="39"/>
      <c r="AS82" s="39"/>
      <c r="AT82">
        <v>18000</v>
      </c>
      <c r="AU82" s="20">
        <v>230000</v>
      </c>
    </row>
    <row r="83" hidden="1" spans="1:47">
      <c r="A83" s="12">
        <v>2018</v>
      </c>
      <c r="B83" s="12">
        <v>7</v>
      </c>
      <c r="C83" t="s">
        <v>973</v>
      </c>
      <c r="D83" s="12" t="s">
        <v>78</v>
      </c>
      <c r="E83" s="12" t="s">
        <v>72</v>
      </c>
      <c r="F83" s="12" t="s">
        <v>73</v>
      </c>
      <c r="G83" t="s">
        <v>974</v>
      </c>
      <c r="H83" s="24">
        <v>1000</v>
      </c>
      <c r="I83" s="19">
        <v>2500</v>
      </c>
      <c r="J83">
        <v>12000</v>
      </c>
      <c r="K83" s="19">
        <v>250</v>
      </c>
      <c r="L83" s="19">
        <v>300</v>
      </c>
      <c r="M83" s="42">
        <v>16</v>
      </c>
      <c r="N83" s="42">
        <v>235</v>
      </c>
      <c r="O83" s="42">
        <v>31160</v>
      </c>
      <c r="P83" s="21">
        <v>5555.8</v>
      </c>
      <c r="Q83" s="42">
        <v>4343.5</v>
      </c>
      <c r="R83" s="42">
        <v>1212.3</v>
      </c>
      <c r="S83" s="12"/>
      <c r="T83" s="12"/>
      <c r="U83" s="12"/>
      <c r="V83" s="12"/>
      <c r="AF83" s="12"/>
      <c r="AG83" s="12"/>
      <c r="AH83" s="12"/>
      <c r="AI83" t="b">
        <f t="shared" si="10"/>
        <v>1</v>
      </c>
      <c r="AJ83" s="20">
        <f t="shared" si="9"/>
        <v>9605.8</v>
      </c>
      <c r="AK83">
        <f t="shared" si="11"/>
        <v>0</v>
      </c>
      <c r="AL83">
        <f t="shared" si="12"/>
        <v>0</v>
      </c>
      <c r="AM83" s="39">
        <f t="shared" si="13"/>
        <v>9605.8</v>
      </c>
      <c r="AN83" s="39"/>
      <c r="AO83" s="39"/>
      <c r="AP83" s="39"/>
      <c r="AQ83" s="39"/>
      <c r="AR83" s="39"/>
      <c r="AS83" s="39"/>
      <c r="AT83">
        <v>18000</v>
      </c>
      <c r="AU83" s="20">
        <v>230000</v>
      </c>
    </row>
    <row r="84" s="18" customFormat="1" spans="1:47">
      <c r="A84" s="13">
        <v>2018</v>
      </c>
      <c r="B84" s="13">
        <v>8</v>
      </c>
      <c r="C84" s="18" t="s">
        <v>973</v>
      </c>
      <c r="D84" s="13" t="s">
        <v>78</v>
      </c>
      <c r="E84" s="13" t="s">
        <v>72</v>
      </c>
      <c r="F84" s="12" t="s">
        <v>73</v>
      </c>
      <c r="G84" s="18" t="s">
        <v>974</v>
      </c>
      <c r="H84" s="26">
        <v>1000</v>
      </c>
      <c r="I84" s="29">
        <v>2500</v>
      </c>
      <c r="J84" s="18">
        <v>12000</v>
      </c>
      <c r="K84" s="29">
        <v>250</v>
      </c>
      <c r="L84" s="29">
        <v>300</v>
      </c>
      <c r="M84" s="43">
        <v>48</v>
      </c>
      <c r="N84" s="43">
        <v>504</v>
      </c>
      <c r="O84" s="43">
        <v>70853.2</v>
      </c>
      <c r="P84" s="31">
        <v>13122.916</v>
      </c>
      <c r="Q84" s="43">
        <v>10352.82</v>
      </c>
      <c r="R84" s="43">
        <v>2770.096</v>
      </c>
      <c r="S84" s="13"/>
      <c r="T84" s="13"/>
      <c r="U84" s="13"/>
      <c r="V84" s="13"/>
      <c r="W84" s="37">
        <v>0.04500450045004</v>
      </c>
      <c r="X84" s="30">
        <v>18799.4419441944</v>
      </c>
      <c r="Y84" s="37">
        <v>0.47503875968992</v>
      </c>
      <c r="Z84" s="37">
        <v>0.7563100290373</v>
      </c>
      <c r="AA84" s="37">
        <v>0.7410627243198</v>
      </c>
      <c r="AB84" s="37">
        <v>1.23453599762102</v>
      </c>
      <c r="AC84" s="29"/>
      <c r="AD84" s="29"/>
      <c r="AE84" s="29"/>
      <c r="AF84" s="13"/>
      <c r="AG84" s="13"/>
      <c r="AH84" s="13"/>
      <c r="AI84" t="b">
        <f t="shared" si="10"/>
        <v>0</v>
      </c>
      <c r="AJ84" s="30">
        <f t="shared" si="9"/>
        <v>17172.916</v>
      </c>
      <c r="AK84" s="18">
        <f t="shared" si="11"/>
        <v>0</v>
      </c>
      <c r="AL84" s="18">
        <f t="shared" si="12"/>
        <v>0</v>
      </c>
      <c r="AM84" s="40">
        <f t="shared" si="13"/>
        <v>17172.916</v>
      </c>
      <c r="AN84" s="40">
        <f>SUM(AM73:AM84)</f>
        <v>86433.731</v>
      </c>
      <c r="AO84" s="41">
        <f>AN84-AU84</f>
        <v>-143566.269</v>
      </c>
      <c r="AP84" s="41">
        <v>22800</v>
      </c>
      <c r="AQ84" s="41">
        <f>AP84*1.2</f>
        <v>27360</v>
      </c>
      <c r="AR84" s="41">
        <f>AU84-AN84-AQ84</f>
        <v>116206.269</v>
      </c>
      <c r="AS84" s="41">
        <f>AR84/4</f>
        <v>29051.56725</v>
      </c>
      <c r="AT84" s="18">
        <v>18000</v>
      </c>
      <c r="AU84" s="30">
        <v>230000</v>
      </c>
    </row>
    <row r="85" hidden="1" spans="1:47">
      <c r="A85" s="12">
        <v>2017</v>
      </c>
      <c r="B85" s="12">
        <v>9</v>
      </c>
      <c r="C85" t="s">
        <v>976</v>
      </c>
      <c r="D85" s="12" t="s">
        <v>79</v>
      </c>
      <c r="E85" s="12" t="s">
        <v>75</v>
      </c>
      <c r="F85" s="12" t="s">
        <v>76</v>
      </c>
      <c r="G85" t="s">
        <v>969</v>
      </c>
      <c r="H85" s="24">
        <v>1000</v>
      </c>
      <c r="I85" s="19">
        <v>2500</v>
      </c>
      <c r="J85">
        <v>10000</v>
      </c>
      <c r="K85" s="19">
        <v>300</v>
      </c>
      <c r="L85" s="19">
        <v>300</v>
      </c>
      <c r="M85" s="42">
        <v>4</v>
      </c>
      <c r="N85" s="42">
        <v>30</v>
      </c>
      <c r="O85" s="42">
        <v>4415.56</v>
      </c>
      <c r="P85" s="21">
        <v>894.0228</v>
      </c>
      <c r="Q85" s="42">
        <v>676.56</v>
      </c>
      <c r="R85" s="42">
        <v>217.4628</v>
      </c>
      <c r="S85" s="12"/>
      <c r="T85" s="12"/>
      <c r="U85" s="12"/>
      <c r="V85" s="12"/>
      <c r="AF85" s="12"/>
      <c r="AG85" s="12"/>
      <c r="AH85" s="12"/>
      <c r="AI85" t="b">
        <f t="shared" si="10"/>
        <v>1</v>
      </c>
      <c r="AJ85" s="20">
        <f t="shared" si="9"/>
        <v>4994.0228</v>
      </c>
      <c r="AK85">
        <f t="shared" si="11"/>
        <v>0</v>
      </c>
      <c r="AL85">
        <f t="shared" si="12"/>
        <v>0</v>
      </c>
      <c r="AM85" s="39">
        <f t="shared" si="13"/>
        <v>4994.0228</v>
      </c>
      <c r="AN85" s="39"/>
      <c r="AO85" s="39"/>
      <c r="AP85" s="39"/>
      <c r="AQ85" s="39"/>
      <c r="AR85" s="39"/>
      <c r="AS85" s="39"/>
      <c r="AT85">
        <v>18000</v>
      </c>
      <c r="AU85" s="20">
        <v>230000</v>
      </c>
    </row>
    <row r="86" hidden="1" spans="1:47">
      <c r="A86" s="12">
        <v>2017</v>
      </c>
      <c r="B86" s="12">
        <v>10</v>
      </c>
      <c r="C86" t="s">
        <v>976</v>
      </c>
      <c r="D86" s="12" t="s">
        <v>79</v>
      </c>
      <c r="E86" s="12" t="s">
        <v>75</v>
      </c>
      <c r="F86" s="12" t="s">
        <v>76</v>
      </c>
      <c r="G86" t="s">
        <v>969</v>
      </c>
      <c r="H86" s="24">
        <v>1000</v>
      </c>
      <c r="I86" s="19">
        <v>2500</v>
      </c>
      <c r="J86">
        <v>10000</v>
      </c>
      <c r="K86" s="19">
        <v>300</v>
      </c>
      <c r="L86" s="19">
        <v>300</v>
      </c>
      <c r="M86" s="42">
        <v>5</v>
      </c>
      <c r="N86" s="42">
        <v>43</v>
      </c>
      <c r="O86" s="42">
        <v>6505.45</v>
      </c>
      <c r="P86" s="21">
        <v>1267.7085</v>
      </c>
      <c r="Q86" s="42">
        <v>958.05</v>
      </c>
      <c r="R86" s="42">
        <v>309.6585</v>
      </c>
      <c r="S86" s="12"/>
      <c r="T86" s="12"/>
      <c r="U86" s="12"/>
      <c r="V86" s="12"/>
      <c r="AF86" s="12"/>
      <c r="AG86" s="12"/>
      <c r="AH86" s="12"/>
      <c r="AI86" t="b">
        <f t="shared" si="10"/>
        <v>1</v>
      </c>
      <c r="AJ86" s="20">
        <f t="shared" si="9"/>
        <v>5367.7085</v>
      </c>
      <c r="AK86">
        <f t="shared" si="11"/>
        <v>0</v>
      </c>
      <c r="AL86">
        <f t="shared" si="12"/>
        <v>0</v>
      </c>
      <c r="AM86" s="39">
        <f t="shared" si="13"/>
        <v>5367.7085</v>
      </c>
      <c r="AN86" s="39"/>
      <c r="AO86" s="39"/>
      <c r="AP86" s="39"/>
      <c r="AQ86" s="39"/>
      <c r="AR86" s="39"/>
      <c r="AS86" s="39"/>
      <c r="AT86">
        <v>18000</v>
      </c>
      <c r="AU86" s="20">
        <v>230000</v>
      </c>
    </row>
    <row r="87" hidden="1" spans="1:47">
      <c r="A87" s="12">
        <v>2017</v>
      </c>
      <c r="B87" s="12">
        <v>11</v>
      </c>
      <c r="C87" t="s">
        <v>976</v>
      </c>
      <c r="D87" s="12" t="s">
        <v>79</v>
      </c>
      <c r="E87" s="12" t="s">
        <v>75</v>
      </c>
      <c r="F87" s="12" t="s">
        <v>76</v>
      </c>
      <c r="G87" t="s">
        <v>969</v>
      </c>
      <c r="H87" s="24">
        <v>1000</v>
      </c>
      <c r="I87" s="19">
        <v>2500</v>
      </c>
      <c r="J87">
        <v>10000</v>
      </c>
      <c r="K87" s="19">
        <v>300</v>
      </c>
      <c r="L87" s="19">
        <v>300</v>
      </c>
      <c r="M87" s="42">
        <v>3</v>
      </c>
      <c r="N87" s="42">
        <v>28</v>
      </c>
      <c r="O87" s="42">
        <v>4413.67</v>
      </c>
      <c r="P87" s="21">
        <v>835.7771</v>
      </c>
      <c r="Q87" s="42">
        <v>631.37</v>
      </c>
      <c r="R87" s="42">
        <v>204.4071</v>
      </c>
      <c r="S87" s="12"/>
      <c r="T87" s="12"/>
      <c r="U87" s="12"/>
      <c r="V87" s="12"/>
      <c r="AF87" s="12"/>
      <c r="AG87" s="12"/>
      <c r="AH87" s="12"/>
      <c r="AI87" t="b">
        <f t="shared" si="10"/>
        <v>1</v>
      </c>
      <c r="AJ87" s="20">
        <f t="shared" si="9"/>
        <v>4935.7771</v>
      </c>
      <c r="AK87">
        <f t="shared" si="11"/>
        <v>0</v>
      </c>
      <c r="AL87">
        <f t="shared" si="12"/>
        <v>0</v>
      </c>
      <c r="AM87" s="39">
        <f t="shared" si="13"/>
        <v>4935.7771</v>
      </c>
      <c r="AN87" s="39"/>
      <c r="AO87" s="39"/>
      <c r="AP87" s="39"/>
      <c r="AQ87" s="39"/>
      <c r="AR87" s="39"/>
      <c r="AS87" s="39"/>
      <c r="AT87">
        <v>18000</v>
      </c>
      <c r="AU87" s="20">
        <v>230000</v>
      </c>
    </row>
    <row r="88" hidden="1" spans="1:47">
      <c r="A88" s="12">
        <v>2017</v>
      </c>
      <c r="B88" s="12">
        <v>12</v>
      </c>
      <c r="C88" t="s">
        <v>976</v>
      </c>
      <c r="D88" s="12" t="s">
        <v>79</v>
      </c>
      <c r="E88" s="12" t="s">
        <v>75</v>
      </c>
      <c r="F88" s="12" t="s">
        <v>76</v>
      </c>
      <c r="G88" t="s">
        <v>969</v>
      </c>
      <c r="H88" s="24">
        <v>1000</v>
      </c>
      <c r="I88" s="19">
        <v>2500</v>
      </c>
      <c r="J88">
        <v>10000</v>
      </c>
      <c r="K88" s="19">
        <v>300</v>
      </c>
      <c r="L88" s="19">
        <v>300</v>
      </c>
      <c r="M88" s="42">
        <v>5</v>
      </c>
      <c r="N88" s="42">
        <v>63</v>
      </c>
      <c r="O88" s="42">
        <v>9777.45</v>
      </c>
      <c r="P88" s="21">
        <v>1773.0685</v>
      </c>
      <c r="Q88" s="42">
        <v>1335.25</v>
      </c>
      <c r="R88" s="42">
        <v>437.8185</v>
      </c>
      <c r="S88" s="12"/>
      <c r="T88" s="12"/>
      <c r="U88" s="12"/>
      <c r="V88" s="12"/>
      <c r="AF88" s="12"/>
      <c r="AG88" s="12"/>
      <c r="AH88" s="12"/>
      <c r="AI88" t="b">
        <f t="shared" si="10"/>
        <v>1</v>
      </c>
      <c r="AJ88" s="20">
        <f t="shared" si="9"/>
        <v>5873.0685</v>
      </c>
      <c r="AK88">
        <f t="shared" si="11"/>
        <v>0</v>
      </c>
      <c r="AL88">
        <f t="shared" si="12"/>
        <v>0</v>
      </c>
      <c r="AM88" s="39">
        <f t="shared" si="13"/>
        <v>5873.0685</v>
      </c>
      <c r="AN88" s="39"/>
      <c r="AO88" s="39"/>
      <c r="AP88" s="39"/>
      <c r="AQ88" s="39"/>
      <c r="AR88" s="39"/>
      <c r="AS88" s="39"/>
      <c r="AT88">
        <v>18000</v>
      </c>
      <c r="AU88" s="20">
        <v>230000</v>
      </c>
    </row>
    <row r="89" hidden="1" spans="1:47">
      <c r="A89" s="12">
        <v>2018</v>
      </c>
      <c r="B89" s="12">
        <v>1</v>
      </c>
      <c r="C89" t="s">
        <v>976</v>
      </c>
      <c r="D89" s="12" t="s">
        <v>79</v>
      </c>
      <c r="E89" s="12" t="s">
        <v>75</v>
      </c>
      <c r="F89" s="12" t="s">
        <v>76</v>
      </c>
      <c r="G89" t="s">
        <v>969</v>
      </c>
      <c r="H89" s="24">
        <v>1000</v>
      </c>
      <c r="I89" s="19">
        <v>2500</v>
      </c>
      <c r="J89">
        <v>10000</v>
      </c>
      <c r="K89" s="19">
        <v>300</v>
      </c>
      <c r="L89" s="19">
        <v>300</v>
      </c>
      <c r="M89" s="42">
        <v>5</v>
      </c>
      <c r="N89" s="42">
        <v>78</v>
      </c>
      <c r="O89" s="42">
        <v>11195.78</v>
      </c>
      <c r="P89" s="21">
        <v>2017.4514</v>
      </c>
      <c r="Q89" s="42">
        <v>1514.58</v>
      </c>
      <c r="R89" s="42">
        <v>502.8714</v>
      </c>
      <c r="S89" s="12"/>
      <c r="T89" s="12"/>
      <c r="U89" s="12"/>
      <c r="V89" s="12"/>
      <c r="W89" s="22">
        <v>0.1008</v>
      </c>
      <c r="X89" s="20">
        <v>33638.0992</v>
      </c>
      <c r="Y89" s="22">
        <v>0.39414965986394</v>
      </c>
      <c r="Z89" s="22">
        <v>0.9414376321353</v>
      </c>
      <c r="AA89" s="22">
        <v>1.24267112134516</v>
      </c>
      <c r="AB89" s="22">
        <v>1.3206627142751</v>
      </c>
      <c r="AF89" s="12"/>
      <c r="AG89" s="12"/>
      <c r="AH89" s="12"/>
      <c r="AI89" t="b">
        <f t="shared" si="10"/>
        <v>1</v>
      </c>
      <c r="AJ89" s="20">
        <f t="shared" si="9"/>
        <v>6117.4514</v>
      </c>
      <c r="AK89">
        <f t="shared" si="11"/>
        <v>0</v>
      </c>
      <c r="AL89">
        <f t="shared" si="12"/>
        <v>0</v>
      </c>
      <c r="AM89" s="39">
        <f t="shared" si="13"/>
        <v>6117.4514</v>
      </c>
      <c r="AN89" s="39"/>
      <c r="AO89" s="39"/>
      <c r="AP89" s="39"/>
      <c r="AQ89" s="39"/>
      <c r="AR89" s="39"/>
      <c r="AS89" s="39"/>
      <c r="AT89">
        <v>18000</v>
      </c>
      <c r="AU89" s="20">
        <v>230000</v>
      </c>
    </row>
    <row r="90" hidden="1" spans="1:47">
      <c r="A90" s="12">
        <v>2018</v>
      </c>
      <c r="B90" s="12">
        <v>2</v>
      </c>
      <c r="C90" t="s">
        <v>976</v>
      </c>
      <c r="D90" s="12" t="s">
        <v>79</v>
      </c>
      <c r="E90" s="12" t="s">
        <v>75</v>
      </c>
      <c r="F90" s="12" t="s">
        <v>76</v>
      </c>
      <c r="G90" t="s">
        <v>969</v>
      </c>
      <c r="H90" s="24">
        <v>1000</v>
      </c>
      <c r="I90" s="19">
        <v>2500</v>
      </c>
      <c r="J90">
        <v>10000</v>
      </c>
      <c r="K90" s="19">
        <v>300</v>
      </c>
      <c r="L90" s="19">
        <v>300</v>
      </c>
      <c r="M90" s="42">
        <v>8</v>
      </c>
      <c r="N90" s="42">
        <v>179</v>
      </c>
      <c r="O90" s="42">
        <v>24400</v>
      </c>
      <c r="P90" s="21">
        <v>4288</v>
      </c>
      <c r="Q90" s="42">
        <v>3207.5</v>
      </c>
      <c r="R90" s="42">
        <v>1080.5</v>
      </c>
      <c r="S90" s="12"/>
      <c r="T90" s="12"/>
      <c r="U90" s="12"/>
      <c r="V90" s="12"/>
      <c r="W90" s="22">
        <v>0.0253164556962</v>
      </c>
      <c r="X90" s="20">
        <v>20306.035161744</v>
      </c>
      <c r="Y90" s="22">
        <v>0.66054872280037</v>
      </c>
      <c r="Z90" s="22">
        <v>0.40287446665169</v>
      </c>
      <c r="AA90" s="22">
        <v>0.68672565184658</v>
      </c>
      <c r="AB90" s="22">
        <v>1.43355263530243</v>
      </c>
      <c r="AF90" s="12"/>
      <c r="AG90" s="12"/>
      <c r="AH90" s="12"/>
      <c r="AI90" t="b">
        <f t="shared" si="10"/>
        <v>1</v>
      </c>
      <c r="AJ90" s="20">
        <f t="shared" si="9"/>
        <v>8388</v>
      </c>
      <c r="AK90">
        <f t="shared" si="11"/>
        <v>0</v>
      </c>
      <c r="AL90">
        <f t="shared" si="12"/>
        <v>0</v>
      </c>
      <c r="AM90" s="39">
        <f t="shared" si="13"/>
        <v>8388</v>
      </c>
      <c r="AN90" s="39"/>
      <c r="AO90" s="39"/>
      <c r="AP90" s="39"/>
      <c r="AQ90" s="39"/>
      <c r="AR90" s="39"/>
      <c r="AS90" s="39"/>
      <c r="AT90">
        <v>18000</v>
      </c>
      <c r="AU90" s="20">
        <v>230000</v>
      </c>
    </row>
    <row r="91" hidden="1" spans="1:47">
      <c r="A91" s="12">
        <v>2018</v>
      </c>
      <c r="B91" s="12">
        <v>3</v>
      </c>
      <c r="C91" t="s">
        <v>976</v>
      </c>
      <c r="D91" s="12" t="s">
        <v>79</v>
      </c>
      <c r="E91" s="12" t="s">
        <v>75</v>
      </c>
      <c r="F91" s="12" t="s">
        <v>76</v>
      </c>
      <c r="G91" t="s">
        <v>969</v>
      </c>
      <c r="H91" s="24">
        <v>1000</v>
      </c>
      <c r="I91" s="19">
        <v>2500</v>
      </c>
      <c r="J91">
        <v>10000</v>
      </c>
      <c r="K91" s="19">
        <v>300</v>
      </c>
      <c r="L91" s="19">
        <v>300</v>
      </c>
      <c r="M91" s="42">
        <v>6</v>
      </c>
      <c r="N91" s="42">
        <v>109</v>
      </c>
      <c r="O91" s="42">
        <v>15831.02</v>
      </c>
      <c r="P91" s="21">
        <v>2794.0326</v>
      </c>
      <c r="Q91" s="42">
        <v>2095.6</v>
      </c>
      <c r="R91" s="42">
        <v>698.4326</v>
      </c>
      <c r="S91" s="12"/>
      <c r="T91" s="12"/>
      <c r="U91" s="12"/>
      <c r="V91" s="12"/>
      <c r="AF91" s="12"/>
      <c r="AG91" s="12"/>
      <c r="AH91" s="12"/>
      <c r="AI91" t="b">
        <f t="shared" si="10"/>
        <v>1</v>
      </c>
      <c r="AJ91" s="20">
        <f t="shared" si="9"/>
        <v>6894.0326</v>
      </c>
      <c r="AK91">
        <f t="shared" si="11"/>
        <v>0</v>
      </c>
      <c r="AL91">
        <f t="shared" si="12"/>
        <v>0</v>
      </c>
      <c r="AM91" s="39">
        <f t="shared" si="13"/>
        <v>6894.0326</v>
      </c>
      <c r="AN91" s="39"/>
      <c r="AO91" s="39"/>
      <c r="AP91" s="39"/>
      <c r="AQ91" s="39"/>
      <c r="AR91" s="39"/>
      <c r="AS91" s="39"/>
      <c r="AT91">
        <v>18000</v>
      </c>
      <c r="AU91" s="20">
        <v>230000</v>
      </c>
    </row>
    <row r="92" hidden="1" spans="1:47">
      <c r="A92" s="12">
        <v>2018</v>
      </c>
      <c r="B92" s="12">
        <v>4</v>
      </c>
      <c r="C92" t="s">
        <v>976</v>
      </c>
      <c r="D92" s="12" t="s">
        <v>79</v>
      </c>
      <c r="E92" s="12" t="s">
        <v>75</v>
      </c>
      <c r="F92" s="12" t="s">
        <v>76</v>
      </c>
      <c r="G92" t="s">
        <v>969</v>
      </c>
      <c r="H92" s="24">
        <v>1000</v>
      </c>
      <c r="I92" s="19">
        <v>2500</v>
      </c>
      <c r="J92">
        <v>10000</v>
      </c>
      <c r="K92" s="19">
        <v>300</v>
      </c>
      <c r="L92" s="19">
        <v>300</v>
      </c>
      <c r="M92" s="42">
        <v>7</v>
      </c>
      <c r="N92" s="42">
        <v>76</v>
      </c>
      <c r="O92" s="42">
        <v>10297.77</v>
      </c>
      <c r="P92" s="21">
        <v>1992.7101</v>
      </c>
      <c r="Q92" s="42">
        <v>1500.6</v>
      </c>
      <c r="R92" s="42">
        <v>492.1101</v>
      </c>
      <c r="S92" s="12"/>
      <c r="T92" s="12"/>
      <c r="U92" s="12"/>
      <c r="V92" s="12"/>
      <c r="AF92" s="12"/>
      <c r="AG92" s="12"/>
      <c r="AH92" s="12"/>
      <c r="AI92" t="b">
        <f t="shared" si="10"/>
        <v>1</v>
      </c>
      <c r="AJ92" s="20">
        <f t="shared" si="9"/>
        <v>6092.7101</v>
      </c>
      <c r="AK92">
        <f t="shared" si="11"/>
        <v>0</v>
      </c>
      <c r="AL92">
        <f t="shared" si="12"/>
        <v>0</v>
      </c>
      <c r="AM92" s="39">
        <f t="shared" si="13"/>
        <v>6092.7101</v>
      </c>
      <c r="AN92" s="39"/>
      <c r="AO92" s="39"/>
      <c r="AP92" s="39"/>
      <c r="AQ92" s="39"/>
      <c r="AR92" s="39"/>
      <c r="AS92" s="39"/>
      <c r="AT92">
        <v>18000</v>
      </c>
      <c r="AU92" s="20">
        <v>230000</v>
      </c>
    </row>
    <row r="93" hidden="1" spans="1:47">
      <c r="A93" s="16">
        <v>2018</v>
      </c>
      <c r="B93" s="16">
        <v>5</v>
      </c>
      <c r="C93" t="s">
        <v>976</v>
      </c>
      <c r="D93" s="16" t="s">
        <v>79</v>
      </c>
      <c r="E93" s="16" t="s">
        <v>75</v>
      </c>
      <c r="F93" s="16" t="s">
        <v>76</v>
      </c>
      <c r="G93" t="s">
        <v>969</v>
      </c>
      <c r="H93" s="24">
        <v>1000</v>
      </c>
      <c r="I93" s="19">
        <v>2500</v>
      </c>
      <c r="J93">
        <v>10000</v>
      </c>
      <c r="K93" s="19">
        <v>300</v>
      </c>
      <c r="L93" s="19">
        <v>300</v>
      </c>
      <c r="M93" s="42">
        <v>7</v>
      </c>
      <c r="N93" s="42">
        <v>76</v>
      </c>
      <c r="O93" s="42">
        <v>10297.77</v>
      </c>
      <c r="P93" s="21">
        <v>1992.7101</v>
      </c>
      <c r="Q93" s="42">
        <v>1500.6</v>
      </c>
      <c r="R93" s="42">
        <v>492.1101</v>
      </c>
      <c r="S93" s="16" t="s">
        <v>967</v>
      </c>
      <c r="T93" s="16"/>
      <c r="U93" s="16"/>
      <c r="V93" s="16"/>
      <c r="AF93" s="16"/>
      <c r="AG93" s="16"/>
      <c r="AH93" s="16"/>
      <c r="AI93" t="b">
        <f t="shared" si="10"/>
        <v>1</v>
      </c>
      <c r="AJ93" s="20">
        <f t="shared" si="9"/>
        <v>6092.7101</v>
      </c>
      <c r="AK93">
        <f t="shared" si="11"/>
        <v>0</v>
      </c>
      <c r="AL93">
        <f t="shared" si="12"/>
        <v>0</v>
      </c>
      <c r="AM93" s="39">
        <f t="shared" si="13"/>
        <v>6092.7101</v>
      </c>
      <c r="AN93" s="39"/>
      <c r="AO93" s="39"/>
      <c r="AP93" s="39"/>
      <c r="AQ93" s="39"/>
      <c r="AR93" s="39"/>
      <c r="AS93" s="39"/>
      <c r="AT93">
        <v>18000</v>
      </c>
      <c r="AU93" s="20">
        <v>230000</v>
      </c>
    </row>
    <row r="94" hidden="1" spans="1:47">
      <c r="A94" s="16">
        <v>2018</v>
      </c>
      <c r="B94" s="16">
        <v>6</v>
      </c>
      <c r="C94" t="s">
        <v>976</v>
      </c>
      <c r="D94" s="16" t="s">
        <v>79</v>
      </c>
      <c r="E94" s="16" t="s">
        <v>75</v>
      </c>
      <c r="F94" s="16" t="s">
        <v>76</v>
      </c>
      <c r="G94" t="s">
        <v>969</v>
      </c>
      <c r="H94" s="24">
        <v>1000</v>
      </c>
      <c r="I94" s="19">
        <v>2500</v>
      </c>
      <c r="J94">
        <v>10000</v>
      </c>
      <c r="K94" s="19">
        <v>300</v>
      </c>
      <c r="L94" s="19">
        <v>300</v>
      </c>
      <c r="M94" s="42">
        <v>7</v>
      </c>
      <c r="N94" s="42">
        <v>76</v>
      </c>
      <c r="O94" s="42">
        <v>10297.77</v>
      </c>
      <c r="P94" s="21">
        <v>1992.7101</v>
      </c>
      <c r="Q94" s="42">
        <v>1500.6</v>
      </c>
      <c r="R94" s="42">
        <v>492.1101</v>
      </c>
      <c r="S94" s="16" t="s">
        <v>967</v>
      </c>
      <c r="T94" s="16"/>
      <c r="U94" s="16"/>
      <c r="V94" s="16"/>
      <c r="W94" s="22">
        <v>0.14567360350492</v>
      </c>
      <c r="X94" s="20">
        <v>30869.7612267251</v>
      </c>
      <c r="Y94" s="22">
        <v>0.47211413748378</v>
      </c>
      <c r="Z94" s="22">
        <v>2.49554069119286</v>
      </c>
      <c r="AA94" s="22">
        <v>1.95213259608199</v>
      </c>
      <c r="AB94" s="22">
        <v>1.1549251368447</v>
      </c>
      <c r="AF94" s="16"/>
      <c r="AG94" s="16"/>
      <c r="AH94" s="16"/>
      <c r="AI94" t="b">
        <f t="shared" si="10"/>
        <v>1</v>
      </c>
      <c r="AJ94" s="20">
        <f t="shared" si="9"/>
        <v>6092.7101</v>
      </c>
      <c r="AK94">
        <f t="shared" si="11"/>
        <v>0</v>
      </c>
      <c r="AL94">
        <f t="shared" si="12"/>
        <v>0</v>
      </c>
      <c r="AM94" s="39">
        <f t="shared" si="13"/>
        <v>6092.7101</v>
      </c>
      <c r="AN94" s="39"/>
      <c r="AO94" s="39"/>
      <c r="AP94" s="39"/>
      <c r="AQ94" s="39"/>
      <c r="AR94" s="39"/>
      <c r="AS94" s="39"/>
      <c r="AT94">
        <v>18000</v>
      </c>
      <c r="AU94" s="20">
        <v>230000</v>
      </c>
    </row>
    <row r="95" hidden="1" spans="1:47">
      <c r="A95" s="16">
        <v>2018</v>
      </c>
      <c r="B95" s="16">
        <v>7</v>
      </c>
      <c r="C95" t="s">
        <v>976</v>
      </c>
      <c r="D95" s="16" t="s">
        <v>79</v>
      </c>
      <c r="E95" s="16" t="s">
        <v>75</v>
      </c>
      <c r="F95" s="16" t="s">
        <v>76</v>
      </c>
      <c r="G95" t="s">
        <v>969</v>
      </c>
      <c r="H95" s="24">
        <v>1000</v>
      </c>
      <c r="I95" s="19">
        <v>2500</v>
      </c>
      <c r="J95">
        <v>10000</v>
      </c>
      <c r="K95" s="19">
        <v>300</v>
      </c>
      <c r="L95" s="19">
        <v>300</v>
      </c>
      <c r="M95" s="42">
        <v>7</v>
      </c>
      <c r="N95" s="42">
        <v>76</v>
      </c>
      <c r="O95" s="42">
        <v>10297.77</v>
      </c>
      <c r="P95" s="21">
        <v>1992.7101</v>
      </c>
      <c r="Q95" s="42">
        <v>1500.6</v>
      </c>
      <c r="R95" s="42">
        <v>492.1101</v>
      </c>
      <c r="S95" s="16" t="s">
        <v>967</v>
      </c>
      <c r="T95" s="16"/>
      <c r="U95" s="16"/>
      <c r="V95" s="16"/>
      <c r="AF95" s="16"/>
      <c r="AG95" s="16"/>
      <c r="AH95" s="16"/>
      <c r="AI95" t="b">
        <f t="shared" si="10"/>
        <v>1</v>
      </c>
      <c r="AJ95" s="20">
        <f t="shared" si="9"/>
        <v>6092.7101</v>
      </c>
      <c r="AK95">
        <f t="shared" si="11"/>
        <v>0</v>
      </c>
      <c r="AL95">
        <f t="shared" si="12"/>
        <v>0</v>
      </c>
      <c r="AM95" s="39">
        <f t="shared" si="13"/>
        <v>6092.7101</v>
      </c>
      <c r="AN95" s="39"/>
      <c r="AO95" s="39"/>
      <c r="AP95" s="39"/>
      <c r="AQ95" s="39"/>
      <c r="AR95" s="39"/>
      <c r="AS95" s="39"/>
      <c r="AT95">
        <v>18000</v>
      </c>
      <c r="AU95" s="20">
        <v>230000</v>
      </c>
    </row>
    <row r="96" s="18" customFormat="1" spans="1:47">
      <c r="A96" s="13">
        <v>2018</v>
      </c>
      <c r="B96" s="13">
        <v>8</v>
      </c>
      <c r="C96" s="18" t="s">
        <v>976</v>
      </c>
      <c r="D96" s="13" t="s">
        <v>79</v>
      </c>
      <c r="E96" s="13" t="s">
        <v>75</v>
      </c>
      <c r="F96" s="12" t="s">
        <v>76</v>
      </c>
      <c r="G96" s="18" t="s">
        <v>969</v>
      </c>
      <c r="H96" s="26">
        <v>1000</v>
      </c>
      <c r="I96" s="29">
        <v>2500</v>
      </c>
      <c r="J96" s="18">
        <v>10000</v>
      </c>
      <c r="K96" s="29">
        <v>300</v>
      </c>
      <c r="L96" s="29">
        <v>300</v>
      </c>
      <c r="M96" s="43">
        <v>45</v>
      </c>
      <c r="N96" s="43">
        <v>370</v>
      </c>
      <c r="O96" s="43">
        <v>66685</v>
      </c>
      <c r="P96" s="31">
        <v>12399.05</v>
      </c>
      <c r="Q96" s="43">
        <v>11706</v>
      </c>
      <c r="R96" s="43">
        <v>693.05</v>
      </c>
      <c r="S96" s="13"/>
      <c r="T96" s="13"/>
      <c r="U96" s="13"/>
      <c r="V96" s="13"/>
      <c r="W96" s="37">
        <v>0.04500450045004</v>
      </c>
      <c r="X96" s="30">
        <v>18799.4419441944</v>
      </c>
      <c r="Y96" s="37">
        <v>0.47503875968992</v>
      </c>
      <c r="Z96" s="37">
        <v>0.7563100290373</v>
      </c>
      <c r="AA96" s="37">
        <v>0.7410627243198</v>
      </c>
      <c r="AB96" s="37">
        <v>1.23453599762102</v>
      </c>
      <c r="AC96" s="29"/>
      <c r="AD96" s="29"/>
      <c r="AE96" s="29"/>
      <c r="AF96" s="13"/>
      <c r="AG96" s="13"/>
      <c r="AH96" s="13"/>
      <c r="AI96" t="b">
        <f t="shared" si="10"/>
        <v>0</v>
      </c>
      <c r="AJ96" s="30">
        <f t="shared" si="9"/>
        <v>16499.05</v>
      </c>
      <c r="AK96" s="18">
        <f t="shared" si="11"/>
        <v>0</v>
      </c>
      <c r="AL96" s="18">
        <f t="shared" si="12"/>
        <v>0</v>
      </c>
      <c r="AM96" s="40">
        <f t="shared" si="13"/>
        <v>16499.05</v>
      </c>
      <c r="AN96" s="40">
        <f>SUM(AM85:AM96)</f>
        <v>83439.9513</v>
      </c>
      <c r="AO96" s="41">
        <f>AN96-AU96</f>
        <v>-146560.0487</v>
      </c>
      <c r="AP96" s="41">
        <v>32400</v>
      </c>
      <c r="AQ96" s="41">
        <f>AP96*1.2</f>
        <v>38880</v>
      </c>
      <c r="AR96" s="41">
        <f>AU96-AN96-AQ96</f>
        <v>107680.0487</v>
      </c>
      <c r="AS96" s="41">
        <f>AR96/4</f>
        <v>26920.012175</v>
      </c>
      <c r="AT96" s="18">
        <v>18000</v>
      </c>
      <c r="AU96" s="30">
        <v>230000</v>
      </c>
    </row>
    <row r="97" hidden="1" spans="1:47">
      <c r="A97">
        <v>2017</v>
      </c>
      <c r="B97">
        <v>9</v>
      </c>
      <c r="C97" t="s">
        <v>977</v>
      </c>
      <c r="D97" t="s">
        <v>80</v>
      </c>
      <c r="E97" t="s">
        <v>75</v>
      </c>
      <c r="F97" t="s">
        <v>76</v>
      </c>
      <c r="G97" t="s">
        <v>969</v>
      </c>
      <c r="H97" s="24">
        <v>1000</v>
      </c>
      <c r="I97" s="19">
        <v>1500</v>
      </c>
      <c r="J97">
        <v>10000</v>
      </c>
      <c r="K97" s="19">
        <v>50</v>
      </c>
      <c r="L97" s="19">
        <v>300</v>
      </c>
      <c r="M97" s="20">
        <v>9</v>
      </c>
      <c r="N97" s="20">
        <v>62</v>
      </c>
      <c r="O97" s="20">
        <v>10882.42</v>
      </c>
      <c r="P97" s="21">
        <v>2112.7146</v>
      </c>
      <c r="Q97" s="20">
        <v>1758.24</v>
      </c>
      <c r="R97" s="20">
        <v>354.4746</v>
      </c>
      <c r="AI97" t="b">
        <f t="shared" si="10"/>
        <v>1</v>
      </c>
      <c r="AJ97" s="20">
        <f t="shared" si="9"/>
        <v>4962.7146</v>
      </c>
      <c r="AK97">
        <f t="shared" si="11"/>
        <v>0</v>
      </c>
      <c r="AL97">
        <f t="shared" si="12"/>
        <v>0</v>
      </c>
      <c r="AM97" s="39">
        <f t="shared" si="13"/>
        <v>4962.7146</v>
      </c>
      <c r="AN97" s="39"/>
      <c r="AO97" s="39"/>
      <c r="AP97" s="39"/>
      <c r="AQ97" s="39"/>
      <c r="AR97" s="39"/>
      <c r="AS97" s="39"/>
      <c r="AT97">
        <v>18000</v>
      </c>
      <c r="AU97" s="20">
        <v>230000</v>
      </c>
    </row>
    <row r="98" hidden="1" spans="1:47">
      <c r="A98">
        <v>2017</v>
      </c>
      <c r="B98">
        <v>10</v>
      </c>
      <c r="C98" t="s">
        <v>977</v>
      </c>
      <c r="D98" t="s">
        <v>80</v>
      </c>
      <c r="E98" t="s">
        <v>75</v>
      </c>
      <c r="F98" t="s">
        <v>76</v>
      </c>
      <c r="G98" t="s">
        <v>969</v>
      </c>
      <c r="H98" s="24">
        <v>1000</v>
      </c>
      <c r="I98" s="19">
        <v>1500</v>
      </c>
      <c r="J98">
        <v>10000</v>
      </c>
      <c r="K98" s="19">
        <v>50</v>
      </c>
      <c r="L98" s="19">
        <v>300</v>
      </c>
      <c r="M98" s="20">
        <v>13</v>
      </c>
      <c r="N98" s="20">
        <v>92</v>
      </c>
      <c r="O98" s="20">
        <v>16203.36</v>
      </c>
      <c r="P98" s="21">
        <v>3124.4368</v>
      </c>
      <c r="Q98" s="20" t="s">
        <v>81</v>
      </c>
      <c r="R98" s="20" t="s">
        <v>81</v>
      </c>
      <c r="AI98" t="b">
        <f t="shared" si="10"/>
        <v>1</v>
      </c>
      <c r="AJ98" s="20">
        <f t="shared" ref="AJ98:AJ129" si="14">H98+I98+K98+L98+P98+AC98</f>
        <v>5974.4368</v>
      </c>
      <c r="AK98">
        <f t="shared" si="11"/>
        <v>0</v>
      </c>
      <c r="AL98">
        <f t="shared" si="12"/>
        <v>0</v>
      </c>
      <c r="AM98" s="39">
        <f t="shared" si="13"/>
        <v>5974.4368</v>
      </c>
      <c r="AN98" s="39"/>
      <c r="AO98" s="39"/>
      <c r="AP98" s="39"/>
      <c r="AQ98" s="39"/>
      <c r="AR98" s="39"/>
      <c r="AS98" s="39"/>
      <c r="AT98">
        <v>18000</v>
      </c>
      <c r="AU98" s="20">
        <v>230000</v>
      </c>
    </row>
    <row r="99" hidden="1" spans="1:47">
      <c r="A99">
        <v>2017</v>
      </c>
      <c r="B99">
        <v>11</v>
      </c>
      <c r="C99" t="s">
        <v>977</v>
      </c>
      <c r="D99" t="s">
        <v>80</v>
      </c>
      <c r="E99" t="s">
        <v>75</v>
      </c>
      <c r="F99" t="s">
        <v>76</v>
      </c>
      <c r="G99" t="s">
        <v>969</v>
      </c>
      <c r="H99" s="24">
        <v>1000</v>
      </c>
      <c r="I99" s="19">
        <v>1500</v>
      </c>
      <c r="J99">
        <v>10000</v>
      </c>
      <c r="K99" s="19">
        <v>50</v>
      </c>
      <c r="L99" s="19">
        <v>300</v>
      </c>
      <c r="M99" s="20">
        <v>12</v>
      </c>
      <c r="N99" s="20">
        <v>90</v>
      </c>
      <c r="O99" s="20">
        <v>16157.29</v>
      </c>
      <c r="P99" s="21">
        <v>3060.4477</v>
      </c>
      <c r="Q99" s="20">
        <v>2545.73</v>
      </c>
      <c r="R99" s="20">
        <v>514.7177</v>
      </c>
      <c r="AI99" t="b">
        <f t="shared" si="10"/>
        <v>1</v>
      </c>
      <c r="AJ99" s="20">
        <f t="shared" si="14"/>
        <v>5910.4477</v>
      </c>
      <c r="AK99">
        <f t="shared" si="11"/>
        <v>0</v>
      </c>
      <c r="AL99">
        <f t="shared" si="12"/>
        <v>0</v>
      </c>
      <c r="AM99" s="39">
        <f t="shared" si="13"/>
        <v>5910.4477</v>
      </c>
      <c r="AN99" s="39"/>
      <c r="AO99" s="39"/>
      <c r="AP99" s="39"/>
      <c r="AQ99" s="39"/>
      <c r="AR99" s="39"/>
      <c r="AS99" s="39"/>
      <c r="AT99">
        <v>18000</v>
      </c>
      <c r="AU99" s="20">
        <v>230000</v>
      </c>
    </row>
    <row r="100" hidden="1" spans="1:47">
      <c r="A100">
        <v>2017</v>
      </c>
      <c r="B100">
        <v>12</v>
      </c>
      <c r="C100" t="s">
        <v>977</v>
      </c>
      <c r="D100" t="s">
        <v>80</v>
      </c>
      <c r="E100" t="s">
        <v>75</v>
      </c>
      <c r="F100" t="s">
        <v>76</v>
      </c>
      <c r="G100" t="s">
        <v>969</v>
      </c>
      <c r="H100" s="24">
        <v>1000</v>
      </c>
      <c r="I100" s="19">
        <v>1500</v>
      </c>
      <c r="J100">
        <v>10000</v>
      </c>
      <c r="K100" s="19">
        <v>50</v>
      </c>
      <c r="L100" s="19">
        <v>300</v>
      </c>
      <c r="M100" s="20">
        <v>20</v>
      </c>
      <c r="N100" s="20">
        <v>123</v>
      </c>
      <c r="O100" s="20">
        <v>22179.96</v>
      </c>
      <c r="P100" s="21">
        <v>4375.3948</v>
      </c>
      <c r="Q100" s="20">
        <v>4173.4</v>
      </c>
      <c r="R100" s="20">
        <v>201.9948</v>
      </c>
      <c r="AI100" t="b">
        <f t="shared" si="10"/>
        <v>1</v>
      </c>
      <c r="AJ100" s="20">
        <f t="shared" si="14"/>
        <v>7225.3948</v>
      </c>
      <c r="AK100">
        <f t="shared" si="11"/>
        <v>0</v>
      </c>
      <c r="AL100">
        <f t="shared" si="12"/>
        <v>0</v>
      </c>
      <c r="AM100" s="39">
        <f t="shared" si="13"/>
        <v>7225.3948</v>
      </c>
      <c r="AN100" s="39"/>
      <c r="AO100" s="39"/>
      <c r="AP100" s="39"/>
      <c r="AQ100" s="39"/>
      <c r="AR100" s="39"/>
      <c r="AS100" s="39"/>
      <c r="AT100">
        <v>18000</v>
      </c>
      <c r="AU100" s="20">
        <v>230000</v>
      </c>
    </row>
    <row r="101" hidden="1" spans="1:47">
      <c r="A101">
        <v>2018</v>
      </c>
      <c r="B101">
        <v>1</v>
      </c>
      <c r="C101" t="s">
        <v>977</v>
      </c>
      <c r="D101" t="s">
        <v>80</v>
      </c>
      <c r="E101" t="s">
        <v>75</v>
      </c>
      <c r="F101" t="s">
        <v>76</v>
      </c>
      <c r="G101" t="s">
        <v>969</v>
      </c>
      <c r="H101" s="24">
        <v>1000</v>
      </c>
      <c r="I101" s="19">
        <v>1500</v>
      </c>
      <c r="J101">
        <v>10000</v>
      </c>
      <c r="K101" s="19">
        <v>50</v>
      </c>
      <c r="L101" s="19">
        <v>300</v>
      </c>
      <c r="M101" s="20">
        <v>12</v>
      </c>
      <c r="N101" s="20">
        <v>145</v>
      </c>
      <c r="O101" s="20">
        <v>26417.38</v>
      </c>
      <c r="P101" s="21">
        <v>4614.2594</v>
      </c>
      <c r="Q101" s="20">
        <v>5433.6</v>
      </c>
      <c r="R101" s="20">
        <v>-819.3406</v>
      </c>
      <c r="W101" s="22">
        <v>0.1008</v>
      </c>
      <c r="X101" s="20">
        <v>33638.0992</v>
      </c>
      <c r="Y101" s="22">
        <v>0.39414965986394</v>
      </c>
      <c r="Z101" s="22">
        <v>0.9414376321353</v>
      </c>
      <c r="AA101" s="22">
        <v>1.24267112134516</v>
      </c>
      <c r="AB101" s="22">
        <v>1.3206627142751</v>
      </c>
      <c r="AI101" t="b">
        <f t="shared" si="10"/>
        <v>1</v>
      </c>
      <c r="AJ101" s="20">
        <f t="shared" si="14"/>
        <v>7464.2594</v>
      </c>
      <c r="AK101">
        <f t="shared" si="11"/>
        <v>0</v>
      </c>
      <c r="AL101">
        <f t="shared" si="12"/>
        <v>0</v>
      </c>
      <c r="AM101" s="39">
        <f t="shared" si="13"/>
        <v>7464.2594</v>
      </c>
      <c r="AN101" s="39"/>
      <c r="AO101" s="39"/>
      <c r="AP101" s="39"/>
      <c r="AQ101" s="39"/>
      <c r="AR101" s="39"/>
      <c r="AS101" s="39"/>
      <c r="AT101">
        <v>18000</v>
      </c>
      <c r="AU101" s="20">
        <v>230000</v>
      </c>
    </row>
    <row r="102" hidden="1" spans="1:47">
      <c r="A102">
        <v>2018</v>
      </c>
      <c r="B102">
        <v>2</v>
      </c>
      <c r="C102" t="s">
        <v>977</v>
      </c>
      <c r="D102" t="s">
        <v>80</v>
      </c>
      <c r="E102" t="s">
        <v>75</v>
      </c>
      <c r="F102" t="s">
        <v>76</v>
      </c>
      <c r="G102" t="s">
        <v>969</v>
      </c>
      <c r="H102" s="24">
        <v>1000</v>
      </c>
      <c r="I102" s="19">
        <v>1500</v>
      </c>
      <c r="J102">
        <v>10000</v>
      </c>
      <c r="K102" s="19">
        <v>50</v>
      </c>
      <c r="L102" s="19">
        <v>300</v>
      </c>
      <c r="M102" s="20">
        <v>36</v>
      </c>
      <c r="N102" s="20">
        <v>399</v>
      </c>
      <c r="O102" s="20">
        <v>77472.43</v>
      </c>
      <c r="P102" s="21">
        <v>13467.4159</v>
      </c>
      <c r="Q102" s="20">
        <v>11182.24</v>
      </c>
      <c r="R102" s="20">
        <v>2285.1759</v>
      </c>
      <c r="W102" s="22">
        <v>0.0253164556962</v>
      </c>
      <c r="X102" s="20">
        <v>20306.035161744</v>
      </c>
      <c r="Y102" s="22">
        <v>0.66054872280037</v>
      </c>
      <c r="Z102" s="22">
        <v>0.40287446665169</v>
      </c>
      <c r="AA102" s="22">
        <v>0.68672565184658</v>
      </c>
      <c r="AB102" s="22">
        <v>1.43355263530243</v>
      </c>
      <c r="AI102" t="b">
        <f t="shared" si="10"/>
        <v>1</v>
      </c>
      <c r="AJ102" s="20">
        <f t="shared" si="14"/>
        <v>16317.4159</v>
      </c>
      <c r="AK102">
        <f t="shared" si="11"/>
        <v>0</v>
      </c>
      <c r="AL102">
        <f t="shared" si="12"/>
        <v>0</v>
      </c>
      <c r="AM102" s="39">
        <f t="shared" si="13"/>
        <v>16317.4159</v>
      </c>
      <c r="AN102" s="39"/>
      <c r="AO102" s="39"/>
      <c r="AP102" s="39"/>
      <c r="AQ102" s="39"/>
      <c r="AR102" s="39"/>
      <c r="AS102" s="39"/>
      <c r="AT102">
        <v>18000</v>
      </c>
      <c r="AU102" s="20">
        <v>230000</v>
      </c>
    </row>
    <row r="103" hidden="1" spans="1:47">
      <c r="A103">
        <v>2018</v>
      </c>
      <c r="B103">
        <v>3</v>
      </c>
      <c r="C103" t="s">
        <v>977</v>
      </c>
      <c r="D103" t="s">
        <v>80</v>
      </c>
      <c r="E103" t="s">
        <v>75</v>
      </c>
      <c r="F103" t="s">
        <v>76</v>
      </c>
      <c r="G103" t="s">
        <v>969</v>
      </c>
      <c r="H103" s="24">
        <v>1000</v>
      </c>
      <c r="I103" s="19">
        <v>1500</v>
      </c>
      <c r="J103">
        <v>10000</v>
      </c>
      <c r="K103" s="19">
        <v>50</v>
      </c>
      <c r="L103" s="19">
        <v>300</v>
      </c>
      <c r="M103" s="20">
        <v>12</v>
      </c>
      <c r="N103" s="20">
        <v>53</v>
      </c>
      <c r="O103" s="20">
        <v>11665</v>
      </c>
      <c r="P103" s="21">
        <v>2328.45</v>
      </c>
      <c r="Q103" s="20">
        <v>1911.5</v>
      </c>
      <c r="R103" s="20">
        <v>416.95</v>
      </c>
      <c r="AI103" t="b">
        <f t="shared" si="10"/>
        <v>1</v>
      </c>
      <c r="AJ103" s="20">
        <f t="shared" si="14"/>
        <v>5178.45</v>
      </c>
      <c r="AK103">
        <f t="shared" si="11"/>
        <v>0</v>
      </c>
      <c r="AL103">
        <f t="shared" si="12"/>
        <v>0</v>
      </c>
      <c r="AM103" s="39">
        <f t="shared" si="13"/>
        <v>5178.45</v>
      </c>
      <c r="AN103" s="39"/>
      <c r="AO103" s="39"/>
      <c r="AP103" s="39"/>
      <c r="AQ103" s="39"/>
      <c r="AR103" s="39"/>
      <c r="AS103" s="39"/>
      <c r="AT103">
        <v>18000</v>
      </c>
      <c r="AU103" s="20">
        <v>230000</v>
      </c>
    </row>
    <row r="104" hidden="1" spans="1:47">
      <c r="A104">
        <v>2018</v>
      </c>
      <c r="B104">
        <v>4</v>
      </c>
      <c r="C104" t="s">
        <v>977</v>
      </c>
      <c r="D104" t="s">
        <v>80</v>
      </c>
      <c r="E104" t="s">
        <v>75</v>
      </c>
      <c r="F104" t="s">
        <v>76</v>
      </c>
      <c r="G104" t="s">
        <v>969</v>
      </c>
      <c r="H104" s="24">
        <v>1000</v>
      </c>
      <c r="I104" s="19">
        <v>1500</v>
      </c>
      <c r="J104">
        <v>10000</v>
      </c>
      <c r="K104" s="19">
        <v>50</v>
      </c>
      <c r="L104" s="19">
        <v>300</v>
      </c>
      <c r="M104" s="20">
        <v>10</v>
      </c>
      <c r="N104" s="20">
        <v>43</v>
      </c>
      <c r="O104" s="20">
        <v>9853</v>
      </c>
      <c r="P104" s="21">
        <v>1952.89</v>
      </c>
      <c r="Q104" s="20">
        <v>1600.3</v>
      </c>
      <c r="R104" s="20">
        <v>352.59</v>
      </c>
      <c r="AI104" t="b">
        <f t="shared" si="10"/>
        <v>1</v>
      </c>
      <c r="AJ104" s="20">
        <f t="shared" si="14"/>
        <v>4802.89</v>
      </c>
      <c r="AK104">
        <f t="shared" si="11"/>
        <v>0</v>
      </c>
      <c r="AL104">
        <f t="shared" si="12"/>
        <v>0</v>
      </c>
      <c r="AM104" s="39">
        <f t="shared" si="13"/>
        <v>4802.89</v>
      </c>
      <c r="AN104" s="39"/>
      <c r="AO104" s="39"/>
      <c r="AP104" s="39"/>
      <c r="AQ104" s="39"/>
      <c r="AR104" s="39"/>
      <c r="AS104" s="39"/>
      <c r="AT104">
        <v>18000</v>
      </c>
      <c r="AU104" s="20">
        <v>230000</v>
      </c>
    </row>
    <row r="105" hidden="1" spans="1:47">
      <c r="A105">
        <v>2018</v>
      </c>
      <c r="B105">
        <v>5</v>
      </c>
      <c r="C105" t="s">
        <v>977</v>
      </c>
      <c r="D105" t="s">
        <v>80</v>
      </c>
      <c r="E105" t="s">
        <v>75</v>
      </c>
      <c r="F105" t="s">
        <v>76</v>
      </c>
      <c r="G105" t="s">
        <v>969</v>
      </c>
      <c r="H105" s="24">
        <v>1000</v>
      </c>
      <c r="I105" s="19">
        <v>1500</v>
      </c>
      <c r="J105">
        <v>10000</v>
      </c>
      <c r="K105" s="19">
        <v>50</v>
      </c>
      <c r="L105" s="19">
        <v>300</v>
      </c>
      <c r="M105" s="20">
        <v>10</v>
      </c>
      <c r="N105" s="20">
        <v>42</v>
      </c>
      <c r="O105" s="20">
        <v>9014</v>
      </c>
      <c r="P105" s="21">
        <v>1839.82</v>
      </c>
      <c r="Q105" s="20">
        <v>1661.4</v>
      </c>
      <c r="R105" s="20">
        <v>178.42</v>
      </c>
      <c r="AI105" t="b">
        <f t="shared" si="10"/>
        <v>1</v>
      </c>
      <c r="AJ105" s="20">
        <f t="shared" si="14"/>
        <v>4689.82</v>
      </c>
      <c r="AK105">
        <f t="shared" si="11"/>
        <v>0</v>
      </c>
      <c r="AL105">
        <f t="shared" si="12"/>
        <v>0</v>
      </c>
      <c r="AM105" s="39">
        <f t="shared" si="13"/>
        <v>4689.82</v>
      </c>
      <c r="AN105" s="39"/>
      <c r="AO105" s="39"/>
      <c r="AP105" s="39"/>
      <c r="AQ105" s="39"/>
      <c r="AR105" s="39"/>
      <c r="AS105" s="39"/>
      <c r="AT105">
        <v>18000</v>
      </c>
      <c r="AU105" s="20">
        <v>230000</v>
      </c>
    </row>
    <row r="106" hidden="1" spans="1:47">
      <c r="A106">
        <v>2018</v>
      </c>
      <c r="B106">
        <v>6</v>
      </c>
      <c r="C106" t="s">
        <v>977</v>
      </c>
      <c r="D106" t="s">
        <v>80</v>
      </c>
      <c r="E106" t="s">
        <v>75</v>
      </c>
      <c r="F106" t="s">
        <v>76</v>
      </c>
      <c r="G106" t="s">
        <v>969</v>
      </c>
      <c r="H106" s="24">
        <v>1000</v>
      </c>
      <c r="I106" s="19">
        <v>1500</v>
      </c>
      <c r="J106">
        <v>10000</v>
      </c>
      <c r="K106" s="19">
        <v>50</v>
      </c>
      <c r="L106" s="19">
        <v>300</v>
      </c>
      <c r="M106" s="20">
        <v>5</v>
      </c>
      <c r="N106" s="20">
        <v>43</v>
      </c>
      <c r="O106" s="20">
        <v>7785</v>
      </c>
      <c r="P106" s="21">
        <v>1434.05</v>
      </c>
      <c r="Q106" s="20">
        <v>1193.5</v>
      </c>
      <c r="R106" s="20">
        <v>240.55</v>
      </c>
      <c r="W106" s="22">
        <v>0.14567360350492</v>
      </c>
      <c r="X106" s="20">
        <v>30869.7612267251</v>
      </c>
      <c r="Y106" s="22">
        <v>0.47211413748378</v>
      </c>
      <c r="Z106" s="22">
        <v>2.49554069119286</v>
      </c>
      <c r="AA106" s="22">
        <v>1.95213259608199</v>
      </c>
      <c r="AB106" s="22">
        <v>1.1549251368447</v>
      </c>
      <c r="AI106" t="b">
        <f t="shared" si="10"/>
        <v>1</v>
      </c>
      <c r="AJ106" s="20">
        <f t="shared" si="14"/>
        <v>4284.05</v>
      </c>
      <c r="AK106">
        <f t="shared" si="11"/>
        <v>0</v>
      </c>
      <c r="AL106">
        <f t="shared" si="12"/>
        <v>0</v>
      </c>
      <c r="AM106" s="39">
        <f t="shared" si="13"/>
        <v>4284.05</v>
      </c>
      <c r="AN106" s="39"/>
      <c r="AO106" s="39"/>
      <c r="AP106" s="39"/>
      <c r="AQ106" s="39"/>
      <c r="AR106" s="39"/>
      <c r="AS106" s="39"/>
      <c r="AT106">
        <v>18000</v>
      </c>
      <c r="AU106" s="20">
        <v>230000</v>
      </c>
    </row>
    <row r="107" hidden="1" spans="1:47">
      <c r="A107">
        <v>2018</v>
      </c>
      <c r="B107">
        <v>7</v>
      </c>
      <c r="C107" t="s">
        <v>977</v>
      </c>
      <c r="D107" t="s">
        <v>80</v>
      </c>
      <c r="E107" t="s">
        <v>75</v>
      </c>
      <c r="F107" t="s">
        <v>76</v>
      </c>
      <c r="G107" t="s">
        <v>969</v>
      </c>
      <c r="H107" s="24">
        <v>1000</v>
      </c>
      <c r="I107" s="19">
        <v>1500</v>
      </c>
      <c r="J107">
        <v>10000</v>
      </c>
      <c r="K107" s="19">
        <v>50</v>
      </c>
      <c r="L107" s="19">
        <v>300</v>
      </c>
      <c r="M107" s="20">
        <v>41</v>
      </c>
      <c r="N107" s="20">
        <v>108</v>
      </c>
      <c r="O107" s="20">
        <v>22118</v>
      </c>
      <c r="P107" s="21">
        <v>5357.34</v>
      </c>
      <c r="Q107" s="20">
        <v>5135.9</v>
      </c>
      <c r="R107" s="20">
        <v>221.44</v>
      </c>
      <c r="AI107" t="b">
        <f t="shared" si="10"/>
        <v>1</v>
      </c>
      <c r="AJ107" s="20">
        <f t="shared" si="14"/>
        <v>8207.34</v>
      </c>
      <c r="AK107">
        <f t="shared" si="11"/>
        <v>0</v>
      </c>
      <c r="AL107">
        <f t="shared" si="12"/>
        <v>0</v>
      </c>
      <c r="AM107" s="39">
        <f t="shared" si="13"/>
        <v>8207.34</v>
      </c>
      <c r="AN107" s="39"/>
      <c r="AO107" s="39"/>
      <c r="AP107" s="39"/>
      <c r="AQ107" s="39"/>
      <c r="AR107" s="39"/>
      <c r="AS107" s="39"/>
      <c r="AT107">
        <v>18000</v>
      </c>
      <c r="AU107" s="20">
        <v>230000</v>
      </c>
    </row>
    <row r="108" s="18" customFormat="1" spans="1:47">
      <c r="A108" s="18">
        <v>2018</v>
      </c>
      <c r="B108" s="18">
        <v>8</v>
      </c>
      <c r="C108" s="18" t="s">
        <v>977</v>
      </c>
      <c r="D108" s="18" t="s">
        <v>80</v>
      </c>
      <c r="E108" s="18" t="s">
        <v>75</v>
      </c>
      <c r="F108" t="s">
        <v>76</v>
      </c>
      <c r="G108" s="18" t="s">
        <v>969</v>
      </c>
      <c r="H108" s="26">
        <v>1000</v>
      </c>
      <c r="I108" s="29">
        <v>1500</v>
      </c>
      <c r="J108" s="18">
        <v>10000</v>
      </c>
      <c r="K108" s="29">
        <v>50</v>
      </c>
      <c r="L108" s="29">
        <v>300</v>
      </c>
      <c r="M108" s="30">
        <v>38</v>
      </c>
      <c r="N108" s="30">
        <v>88</v>
      </c>
      <c r="O108" s="30">
        <v>21906</v>
      </c>
      <c r="P108" s="31">
        <v>5099.78</v>
      </c>
      <c r="Q108" s="30">
        <v>6737.6</v>
      </c>
      <c r="R108" s="30">
        <v>-1637.82</v>
      </c>
      <c r="W108" s="37">
        <v>0.04500450045004</v>
      </c>
      <c r="X108" s="30">
        <v>18799.4419441944</v>
      </c>
      <c r="Y108" s="37">
        <v>0.47503875968992</v>
      </c>
      <c r="Z108" s="37">
        <v>0.7563100290373</v>
      </c>
      <c r="AA108" s="37">
        <v>0.7410627243198</v>
      </c>
      <c r="AB108" s="37">
        <v>1.23453599762102</v>
      </c>
      <c r="AC108" s="29"/>
      <c r="AD108" s="29"/>
      <c r="AE108" s="29"/>
      <c r="AI108" t="b">
        <f t="shared" si="10"/>
        <v>0</v>
      </c>
      <c r="AJ108" s="30">
        <f t="shared" si="14"/>
        <v>7949.78</v>
      </c>
      <c r="AK108" s="18">
        <f t="shared" si="11"/>
        <v>0</v>
      </c>
      <c r="AL108" s="18">
        <f t="shared" si="12"/>
        <v>0</v>
      </c>
      <c r="AM108" s="40">
        <f t="shared" si="13"/>
        <v>7949.78</v>
      </c>
      <c r="AN108" s="40">
        <f>SUM(AM97:AM108)</f>
        <v>82966.9992</v>
      </c>
      <c r="AO108" s="41">
        <f>AN108-AU108</f>
        <v>-147033.0008</v>
      </c>
      <c r="AP108" s="41">
        <v>22300</v>
      </c>
      <c r="AQ108" s="41">
        <f>AP108*1.2</f>
        <v>26760</v>
      </c>
      <c r="AR108" s="41">
        <f>AU108-AN108-AQ108</f>
        <v>120273.0008</v>
      </c>
      <c r="AS108" s="41">
        <f>AR108/4</f>
        <v>30068.2502</v>
      </c>
      <c r="AT108" s="18">
        <v>18000</v>
      </c>
      <c r="AU108" s="30">
        <v>230000</v>
      </c>
    </row>
    <row r="109" hidden="1" spans="1:47">
      <c r="A109">
        <v>2017</v>
      </c>
      <c r="B109">
        <v>9</v>
      </c>
      <c r="C109" t="s">
        <v>978</v>
      </c>
      <c r="D109" t="s">
        <v>86</v>
      </c>
      <c r="E109" t="s">
        <v>87</v>
      </c>
      <c r="F109" t="s">
        <v>88</v>
      </c>
      <c r="G109" t="s">
        <v>979</v>
      </c>
      <c r="H109" s="24">
        <v>1000</v>
      </c>
      <c r="I109" s="19">
        <v>2000</v>
      </c>
      <c r="J109">
        <v>9000</v>
      </c>
      <c r="K109" s="19">
        <v>150</v>
      </c>
      <c r="L109" s="19">
        <v>300</v>
      </c>
      <c r="M109" s="20">
        <v>6</v>
      </c>
      <c r="N109" s="20">
        <v>116</v>
      </c>
      <c r="O109" s="20">
        <v>23227.33</v>
      </c>
      <c r="P109" s="21">
        <v>3375.2796</v>
      </c>
      <c r="Q109" s="20">
        <v>3142.73</v>
      </c>
      <c r="R109" s="20">
        <v>232.5496</v>
      </c>
      <c r="AI109" t="b">
        <f t="shared" si="10"/>
        <v>1</v>
      </c>
      <c r="AJ109" s="20">
        <f t="shared" si="14"/>
        <v>6825.2796</v>
      </c>
      <c r="AK109">
        <f t="shared" si="11"/>
        <v>0</v>
      </c>
      <c r="AL109">
        <f t="shared" si="12"/>
        <v>0</v>
      </c>
      <c r="AM109" s="39">
        <f t="shared" si="13"/>
        <v>6825.2796</v>
      </c>
      <c r="AN109" s="39"/>
      <c r="AO109" s="39"/>
      <c r="AP109" s="39"/>
      <c r="AQ109" s="39"/>
      <c r="AR109" s="39"/>
      <c r="AS109" s="39"/>
      <c r="AT109">
        <v>18000</v>
      </c>
      <c r="AU109" s="20">
        <v>230000</v>
      </c>
    </row>
    <row r="110" hidden="1" spans="1:47">
      <c r="A110">
        <v>2017</v>
      </c>
      <c r="B110">
        <v>10</v>
      </c>
      <c r="C110" t="s">
        <v>978</v>
      </c>
      <c r="D110" t="s">
        <v>86</v>
      </c>
      <c r="E110" t="s">
        <v>87</v>
      </c>
      <c r="F110" t="s">
        <v>88</v>
      </c>
      <c r="G110" t="s">
        <v>979</v>
      </c>
      <c r="H110" s="24">
        <v>1000</v>
      </c>
      <c r="I110" s="19">
        <v>2000</v>
      </c>
      <c r="J110">
        <v>9000</v>
      </c>
      <c r="K110" s="19">
        <v>150</v>
      </c>
      <c r="L110" s="19">
        <v>300</v>
      </c>
      <c r="M110" s="20">
        <v>13</v>
      </c>
      <c r="N110" s="20">
        <v>196</v>
      </c>
      <c r="O110" s="20">
        <v>39622.93</v>
      </c>
      <c r="P110" s="21">
        <v>5862.7516</v>
      </c>
      <c r="Q110" s="20">
        <v>5462.29</v>
      </c>
      <c r="R110" s="20">
        <v>400.4616</v>
      </c>
      <c r="AI110" t="b">
        <f t="shared" si="10"/>
        <v>1</v>
      </c>
      <c r="AJ110" s="20">
        <f t="shared" si="14"/>
        <v>9312.7516</v>
      </c>
      <c r="AK110">
        <f t="shared" si="11"/>
        <v>0</v>
      </c>
      <c r="AL110">
        <f t="shared" si="12"/>
        <v>0</v>
      </c>
      <c r="AM110" s="39">
        <f t="shared" si="13"/>
        <v>9312.7516</v>
      </c>
      <c r="AN110" s="39"/>
      <c r="AO110" s="39"/>
      <c r="AP110" s="39"/>
      <c r="AQ110" s="39"/>
      <c r="AR110" s="39"/>
      <c r="AS110" s="39"/>
      <c r="AT110">
        <v>18000</v>
      </c>
      <c r="AU110" s="20">
        <v>230000</v>
      </c>
    </row>
    <row r="111" hidden="1" spans="1:47">
      <c r="A111">
        <v>2017</v>
      </c>
      <c r="B111">
        <v>11</v>
      </c>
      <c r="C111" t="s">
        <v>978</v>
      </c>
      <c r="D111" t="s">
        <v>86</v>
      </c>
      <c r="E111" t="s">
        <v>87</v>
      </c>
      <c r="F111" t="s">
        <v>88</v>
      </c>
      <c r="G111" t="s">
        <v>979</v>
      </c>
      <c r="H111" s="24">
        <v>1000</v>
      </c>
      <c r="I111" s="19">
        <v>2000</v>
      </c>
      <c r="J111">
        <v>9000</v>
      </c>
      <c r="K111" s="19">
        <v>150</v>
      </c>
      <c r="L111" s="19">
        <v>300</v>
      </c>
      <c r="M111" s="20">
        <v>12</v>
      </c>
      <c r="N111" s="20">
        <v>193</v>
      </c>
      <c r="O111" s="20">
        <v>39203.35</v>
      </c>
      <c r="P111" s="21">
        <v>5763.402</v>
      </c>
      <c r="Q111" s="20">
        <v>5365.34</v>
      </c>
      <c r="R111" s="20">
        <v>398.062</v>
      </c>
      <c r="AI111" t="b">
        <f t="shared" si="10"/>
        <v>1</v>
      </c>
      <c r="AJ111" s="20">
        <f t="shared" si="14"/>
        <v>9213.402</v>
      </c>
      <c r="AK111">
        <f t="shared" si="11"/>
        <v>0</v>
      </c>
      <c r="AL111">
        <f t="shared" si="12"/>
        <v>0</v>
      </c>
      <c r="AM111" s="39">
        <f t="shared" si="13"/>
        <v>9213.402</v>
      </c>
      <c r="AN111" s="39"/>
      <c r="AO111" s="39"/>
      <c r="AP111" s="39"/>
      <c r="AQ111" s="39"/>
      <c r="AR111" s="39"/>
      <c r="AS111" s="39"/>
      <c r="AT111">
        <v>18000</v>
      </c>
      <c r="AU111" s="20">
        <v>230000</v>
      </c>
    </row>
    <row r="112" hidden="1" spans="1:47">
      <c r="A112">
        <v>2017</v>
      </c>
      <c r="B112">
        <v>12</v>
      </c>
      <c r="C112" t="s">
        <v>978</v>
      </c>
      <c r="D112" t="s">
        <v>86</v>
      </c>
      <c r="E112" t="s">
        <v>87</v>
      </c>
      <c r="F112" t="s">
        <v>88</v>
      </c>
      <c r="G112" t="s">
        <v>979</v>
      </c>
      <c r="H112" s="24">
        <v>1000</v>
      </c>
      <c r="I112" s="19">
        <v>2000</v>
      </c>
      <c r="J112">
        <v>9000</v>
      </c>
      <c r="K112" s="19">
        <v>150</v>
      </c>
      <c r="L112" s="19">
        <v>300</v>
      </c>
      <c r="M112" s="20">
        <v>15</v>
      </c>
      <c r="N112" s="20">
        <v>211</v>
      </c>
      <c r="O112" s="20">
        <v>43007.23</v>
      </c>
      <c r="P112" s="21">
        <v>6393.8676</v>
      </c>
      <c r="Q112" s="20">
        <v>5925.73</v>
      </c>
      <c r="R112" s="20">
        <v>468.1376</v>
      </c>
      <c r="AI112" t="b">
        <f t="shared" si="10"/>
        <v>1</v>
      </c>
      <c r="AJ112" s="20">
        <f t="shared" si="14"/>
        <v>9843.8676</v>
      </c>
      <c r="AK112">
        <f t="shared" si="11"/>
        <v>0</v>
      </c>
      <c r="AL112">
        <f t="shared" si="12"/>
        <v>0</v>
      </c>
      <c r="AM112" s="39">
        <f t="shared" si="13"/>
        <v>9843.8676</v>
      </c>
      <c r="AN112" s="39"/>
      <c r="AO112" s="39"/>
      <c r="AP112" s="39"/>
      <c r="AQ112" s="39"/>
      <c r="AR112" s="39"/>
      <c r="AS112" s="39"/>
      <c r="AT112">
        <v>18000</v>
      </c>
      <c r="AU112" s="20">
        <v>230000</v>
      </c>
    </row>
    <row r="113" hidden="1" spans="1:47">
      <c r="A113">
        <v>2018</v>
      </c>
      <c r="B113">
        <v>1</v>
      </c>
      <c r="C113" t="s">
        <v>978</v>
      </c>
      <c r="D113" t="s">
        <v>86</v>
      </c>
      <c r="E113" t="s">
        <v>87</v>
      </c>
      <c r="F113" t="s">
        <v>88</v>
      </c>
      <c r="G113" t="s">
        <v>979</v>
      </c>
      <c r="H113" s="24">
        <v>1000</v>
      </c>
      <c r="I113" s="19">
        <v>2000</v>
      </c>
      <c r="J113">
        <v>9000</v>
      </c>
      <c r="K113" s="19">
        <v>150</v>
      </c>
      <c r="L113" s="19">
        <v>300</v>
      </c>
      <c r="M113" s="20">
        <v>12</v>
      </c>
      <c r="N113" s="20">
        <v>252</v>
      </c>
      <c r="O113" s="20">
        <v>49856.84</v>
      </c>
      <c r="P113" s="21">
        <v>7218.8208</v>
      </c>
      <c r="Q113" s="20">
        <v>6725.68</v>
      </c>
      <c r="R113" s="20">
        <v>493.1408</v>
      </c>
      <c r="W113" s="22">
        <v>0.1008</v>
      </c>
      <c r="X113" s="20">
        <v>33638.0992</v>
      </c>
      <c r="Y113" s="22">
        <v>0.39414965986394</v>
      </c>
      <c r="Z113" s="22">
        <v>0.9414376321353</v>
      </c>
      <c r="AA113" s="22">
        <v>1.24267112134516</v>
      </c>
      <c r="AB113" s="22">
        <v>1.3206627142751</v>
      </c>
      <c r="AI113" t="b">
        <f t="shared" si="10"/>
        <v>1</v>
      </c>
      <c r="AJ113" s="20">
        <f t="shared" si="14"/>
        <v>10668.8208</v>
      </c>
      <c r="AK113">
        <f t="shared" si="11"/>
        <v>0</v>
      </c>
      <c r="AL113">
        <f t="shared" si="12"/>
        <v>0</v>
      </c>
      <c r="AM113" s="39">
        <f t="shared" si="13"/>
        <v>10668.8208</v>
      </c>
      <c r="AN113" s="39"/>
      <c r="AO113" s="39"/>
      <c r="AP113" s="39"/>
      <c r="AQ113" s="39"/>
      <c r="AR113" s="39"/>
      <c r="AS113" s="39"/>
      <c r="AT113">
        <v>18000</v>
      </c>
      <c r="AU113" s="20">
        <v>230000</v>
      </c>
    </row>
    <row r="114" hidden="1" spans="1:47">
      <c r="A114">
        <v>2018</v>
      </c>
      <c r="B114">
        <v>3</v>
      </c>
      <c r="C114" t="s">
        <v>978</v>
      </c>
      <c r="D114" t="s">
        <v>86</v>
      </c>
      <c r="E114" t="s">
        <v>87</v>
      </c>
      <c r="F114" t="s">
        <v>88</v>
      </c>
      <c r="G114" t="s">
        <v>979</v>
      </c>
      <c r="H114" s="24">
        <v>1000</v>
      </c>
      <c r="I114" s="19">
        <v>2000</v>
      </c>
      <c r="J114">
        <v>9000</v>
      </c>
      <c r="K114" s="19">
        <v>150</v>
      </c>
      <c r="L114" s="19">
        <v>300</v>
      </c>
      <c r="M114" s="20">
        <v>9</v>
      </c>
      <c r="N114" s="20">
        <v>69</v>
      </c>
      <c r="O114" s="20">
        <v>5345.54</v>
      </c>
      <c r="P114" s="21">
        <v>1208.4648</v>
      </c>
      <c r="Q114" s="20">
        <v>1239.55</v>
      </c>
      <c r="R114" s="20">
        <v>-31.0852</v>
      </c>
      <c r="AI114" t="b">
        <f t="shared" si="10"/>
        <v>1</v>
      </c>
      <c r="AJ114" s="20">
        <f t="shared" si="14"/>
        <v>4658.4648</v>
      </c>
      <c r="AK114">
        <f t="shared" si="11"/>
        <v>0</v>
      </c>
      <c r="AL114">
        <f t="shared" si="12"/>
        <v>0</v>
      </c>
      <c r="AM114" s="39">
        <f t="shared" si="13"/>
        <v>4658.4648</v>
      </c>
      <c r="AN114" s="39"/>
      <c r="AO114" s="39"/>
      <c r="AP114" s="39"/>
      <c r="AQ114" s="39"/>
      <c r="AR114" s="39"/>
      <c r="AS114" s="39"/>
      <c r="AT114">
        <v>18000</v>
      </c>
      <c r="AU114" s="20">
        <v>230000</v>
      </c>
    </row>
    <row r="115" hidden="1" spans="1:47">
      <c r="A115">
        <v>2018</v>
      </c>
      <c r="B115">
        <v>4</v>
      </c>
      <c r="C115" t="s">
        <v>978</v>
      </c>
      <c r="D115" t="s">
        <v>86</v>
      </c>
      <c r="E115" t="s">
        <v>87</v>
      </c>
      <c r="F115" t="s">
        <v>88</v>
      </c>
      <c r="G115" t="s">
        <v>979</v>
      </c>
      <c r="H115" s="24">
        <v>1000</v>
      </c>
      <c r="I115" s="19">
        <v>2000</v>
      </c>
      <c r="J115">
        <v>9000</v>
      </c>
      <c r="K115" s="19">
        <v>150</v>
      </c>
      <c r="L115" s="19">
        <v>300</v>
      </c>
      <c r="M115" s="20">
        <v>8</v>
      </c>
      <c r="N115" s="20">
        <v>55</v>
      </c>
      <c r="O115" s="20">
        <v>8800</v>
      </c>
      <c r="P115" s="21">
        <v>1541</v>
      </c>
      <c r="Q115" s="20">
        <v>1475</v>
      </c>
      <c r="R115" s="20">
        <v>66</v>
      </c>
      <c r="AI115" t="b">
        <f t="shared" si="10"/>
        <v>1</v>
      </c>
      <c r="AJ115" s="20">
        <f t="shared" si="14"/>
        <v>4991</v>
      </c>
      <c r="AK115">
        <f t="shared" si="11"/>
        <v>0</v>
      </c>
      <c r="AL115">
        <f t="shared" si="12"/>
        <v>0</v>
      </c>
      <c r="AM115" s="39">
        <f t="shared" si="13"/>
        <v>4991</v>
      </c>
      <c r="AN115" s="39"/>
      <c r="AO115" s="39"/>
      <c r="AP115" s="39"/>
      <c r="AQ115" s="39"/>
      <c r="AR115" s="39"/>
      <c r="AS115" s="39"/>
      <c r="AT115">
        <v>18000</v>
      </c>
      <c r="AU115" s="20">
        <v>230000</v>
      </c>
    </row>
    <row r="116" hidden="1" spans="1:47">
      <c r="A116">
        <v>2018</v>
      </c>
      <c r="B116">
        <v>5</v>
      </c>
      <c r="C116" t="s">
        <v>978</v>
      </c>
      <c r="D116" t="s">
        <v>86</v>
      </c>
      <c r="E116" t="s">
        <v>87</v>
      </c>
      <c r="F116" t="s">
        <v>88</v>
      </c>
      <c r="G116" t="s">
        <v>979</v>
      </c>
      <c r="H116" s="24">
        <v>1000</v>
      </c>
      <c r="I116" s="19">
        <v>2000</v>
      </c>
      <c r="J116">
        <v>9000</v>
      </c>
      <c r="K116" s="19">
        <v>150</v>
      </c>
      <c r="L116" s="19">
        <v>300</v>
      </c>
      <c r="M116" s="20">
        <v>8</v>
      </c>
      <c r="N116" s="20">
        <v>50</v>
      </c>
      <c r="O116" s="20">
        <v>8000</v>
      </c>
      <c r="P116" s="21">
        <v>1430</v>
      </c>
      <c r="Q116" s="20">
        <v>1370</v>
      </c>
      <c r="R116" s="20">
        <v>60</v>
      </c>
      <c r="AI116" t="b">
        <f t="shared" si="10"/>
        <v>1</v>
      </c>
      <c r="AJ116" s="20">
        <f t="shared" si="14"/>
        <v>4880</v>
      </c>
      <c r="AK116">
        <f t="shared" si="11"/>
        <v>0</v>
      </c>
      <c r="AL116">
        <f t="shared" si="12"/>
        <v>0</v>
      </c>
      <c r="AM116" s="39">
        <f t="shared" si="13"/>
        <v>4880</v>
      </c>
      <c r="AN116" s="39"/>
      <c r="AO116" s="39"/>
      <c r="AP116" s="39"/>
      <c r="AQ116" s="39"/>
      <c r="AR116" s="39"/>
      <c r="AS116" s="39"/>
      <c r="AT116">
        <v>18000</v>
      </c>
      <c r="AU116" s="20">
        <v>230000</v>
      </c>
    </row>
    <row r="117" hidden="1" spans="1:47">
      <c r="A117">
        <v>2018</v>
      </c>
      <c r="B117">
        <v>6</v>
      </c>
      <c r="C117" t="s">
        <v>978</v>
      </c>
      <c r="D117" t="s">
        <v>86</v>
      </c>
      <c r="E117" t="s">
        <v>87</v>
      </c>
      <c r="F117" t="s">
        <v>88</v>
      </c>
      <c r="G117" t="s">
        <v>979</v>
      </c>
      <c r="H117" s="24">
        <v>1000</v>
      </c>
      <c r="I117" s="19">
        <v>2000</v>
      </c>
      <c r="J117">
        <v>9000</v>
      </c>
      <c r="K117" s="19">
        <v>150</v>
      </c>
      <c r="L117" s="19">
        <v>300</v>
      </c>
      <c r="M117" s="20">
        <v>10</v>
      </c>
      <c r="N117" s="20">
        <v>51</v>
      </c>
      <c r="O117" s="20">
        <v>8384</v>
      </c>
      <c r="P117" s="21">
        <v>1559.08</v>
      </c>
      <c r="Q117" s="20">
        <v>1493.4</v>
      </c>
      <c r="R117" s="20">
        <v>65.68</v>
      </c>
      <c r="W117" s="22">
        <v>0.14567360350492</v>
      </c>
      <c r="X117" s="20">
        <v>30869.7612267251</v>
      </c>
      <c r="Y117" s="22">
        <v>0.47211413748378</v>
      </c>
      <c r="Z117" s="22">
        <v>2.49554069119286</v>
      </c>
      <c r="AA117" s="22">
        <v>1.95213259608199</v>
      </c>
      <c r="AB117" s="22">
        <v>1.1549251368447</v>
      </c>
      <c r="AI117" t="b">
        <f t="shared" si="10"/>
        <v>1</v>
      </c>
      <c r="AJ117" s="20">
        <f t="shared" si="14"/>
        <v>5009.08</v>
      </c>
      <c r="AK117">
        <f t="shared" si="11"/>
        <v>0</v>
      </c>
      <c r="AL117">
        <f t="shared" si="12"/>
        <v>0</v>
      </c>
      <c r="AM117" s="39">
        <f t="shared" si="13"/>
        <v>5009.08</v>
      </c>
      <c r="AN117" s="39"/>
      <c r="AO117" s="39"/>
      <c r="AP117" s="39"/>
      <c r="AQ117" s="39"/>
      <c r="AR117" s="39"/>
      <c r="AS117" s="39"/>
      <c r="AT117">
        <v>18000</v>
      </c>
      <c r="AU117" s="20">
        <v>230000</v>
      </c>
    </row>
    <row r="118" hidden="1" spans="1:47">
      <c r="A118">
        <v>2018</v>
      </c>
      <c r="B118">
        <v>7</v>
      </c>
      <c r="C118" t="s">
        <v>978</v>
      </c>
      <c r="D118" t="s">
        <v>86</v>
      </c>
      <c r="E118" t="s">
        <v>87</v>
      </c>
      <c r="F118" t="s">
        <v>88</v>
      </c>
      <c r="G118" t="s">
        <v>979</v>
      </c>
      <c r="H118" s="24">
        <v>1000</v>
      </c>
      <c r="I118" s="19">
        <v>2000</v>
      </c>
      <c r="J118">
        <v>9000</v>
      </c>
      <c r="K118" s="19">
        <v>150</v>
      </c>
      <c r="L118" s="19">
        <v>300</v>
      </c>
      <c r="M118" s="20">
        <v>4</v>
      </c>
      <c r="N118" s="20">
        <v>4</v>
      </c>
      <c r="O118" s="20">
        <v>1728</v>
      </c>
      <c r="P118" s="21">
        <v>379.36</v>
      </c>
      <c r="Q118" s="20">
        <v>352.8</v>
      </c>
      <c r="R118" s="20">
        <v>26.56</v>
      </c>
      <c r="AI118" t="b">
        <f t="shared" si="10"/>
        <v>1</v>
      </c>
      <c r="AJ118" s="20">
        <f t="shared" si="14"/>
        <v>3829.36</v>
      </c>
      <c r="AK118">
        <f t="shared" si="11"/>
        <v>0</v>
      </c>
      <c r="AL118">
        <f t="shared" si="12"/>
        <v>0</v>
      </c>
      <c r="AM118" s="39">
        <f t="shared" si="13"/>
        <v>3829.36</v>
      </c>
      <c r="AN118" s="39"/>
      <c r="AO118" s="39"/>
      <c r="AP118" s="39"/>
      <c r="AQ118" s="39"/>
      <c r="AR118" s="39"/>
      <c r="AS118" s="39"/>
      <c r="AT118">
        <v>18000</v>
      </c>
      <c r="AU118" s="20">
        <v>230000</v>
      </c>
    </row>
    <row r="119" s="18" customFormat="1" spans="1:47">
      <c r="A119" s="18">
        <v>2018</v>
      </c>
      <c r="B119" s="18">
        <v>8</v>
      </c>
      <c r="C119" s="18" t="s">
        <v>978</v>
      </c>
      <c r="D119" s="18" t="s">
        <v>86</v>
      </c>
      <c r="E119" s="18" t="s">
        <v>87</v>
      </c>
      <c r="F119" t="s">
        <v>88</v>
      </c>
      <c r="G119" s="18" t="s">
        <v>979</v>
      </c>
      <c r="H119" s="26">
        <v>1000</v>
      </c>
      <c r="I119" s="29">
        <v>2000</v>
      </c>
      <c r="J119" s="18">
        <v>9000</v>
      </c>
      <c r="K119" s="29">
        <v>150</v>
      </c>
      <c r="L119" s="29">
        <v>300</v>
      </c>
      <c r="M119" s="30">
        <v>18</v>
      </c>
      <c r="N119" s="30">
        <v>195</v>
      </c>
      <c r="O119" s="30">
        <v>33480</v>
      </c>
      <c r="P119" s="31">
        <v>5322.6</v>
      </c>
      <c r="Q119" s="30">
        <v>5358</v>
      </c>
      <c r="R119" s="30">
        <v>-35.4</v>
      </c>
      <c r="W119" s="37">
        <v>0.04500450045004</v>
      </c>
      <c r="X119" s="30">
        <v>18799.4419441944</v>
      </c>
      <c r="Y119" s="37">
        <v>0.47503875968992</v>
      </c>
      <c r="Z119" s="37">
        <v>0.7563100290373</v>
      </c>
      <c r="AA119" s="37">
        <v>0.7410627243198</v>
      </c>
      <c r="AB119" s="37">
        <v>1.23453599762102</v>
      </c>
      <c r="AC119" s="29"/>
      <c r="AD119" s="29"/>
      <c r="AE119" s="29"/>
      <c r="AI119" t="b">
        <f t="shared" si="10"/>
        <v>0</v>
      </c>
      <c r="AJ119" s="30">
        <f t="shared" si="14"/>
        <v>8772.6</v>
      </c>
      <c r="AK119" s="18">
        <f t="shared" si="11"/>
        <v>0</v>
      </c>
      <c r="AL119" s="18">
        <f t="shared" si="12"/>
        <v>0</v>
      </c>
      <c r="AM119" s="40">
        <f t="shared" si="13"/>
        <v>8772.6</v>
      </c>
      <c r="AN119" s="40">
        <f>SUM(AM108:AM119)</f>
        <v>85954.4064</v>
      </c>
      <c r="AO119" s="41">
        <f>AN119-AU119</f>
        <v>-144045.5936</v>
      </c>
      <c r="AP119" s="41">
        <v>26700</v>
      </c>
      <c r="AQ119" s="41">
        <f>AP119*1.2</f>
        <v>32040</v>
      </c>
      <c r="AR119" s="41">
        <f>AU119-AN119-AQ119</f>
        <v>112005.5936</v>
      </c>
      <c r="AS119" s="41">
        <f>AR119/4</f>
        <v>28001.3984</v>
      </c>
      <c r="AT119" s="18">
        <v>18000</v>
      </c>
      <c r="AU119" s="30">
        <v>230000</v>
      </c>
    </row>
    <row r="120" hidden="1" spans="1:47">
      <c r="A120">
        <v>2017</v>
      </c>
      <c r="B120">
        <v>9</v>
      </c>
      <c r="C120" t="s">
        <v>980</v>
      </c>
      <c r="D120" t="s">
        <v>68</v>
      </c>
      <c r="E120" s="16" t="s">
        <v>69</v>
      </c>
      <c r="F120" t="s">
        <v>70</v>
      </c>
      <c r="G120" t="s">
        <v>969</v>
      </c>
      <c r="H120" s="24">
        <v>1000</v>
      </c>
      <c r="I120" s="19">
        <v>2000</v>
      </c>
      <c r="J120">
        <v>10000</v>
      </c>
      <c r="K120" s="19">
        <v>250</v>
      </c>
      <c r="L120" s="19">
        <v>300</v>
      </c>
      <c r="M120" s="20">
        <v>10</v>
      </c>
      <c r="N120" s="20">
        <v>36</v>
      </c>
      <c r="O120" s="20">
        <v>2667.85</v>
      </c>
      <c r="P120" s="21">
        <v>1080.1775</v>
      </c>
      <c r="Q120" s="20">
        <v>700</v>
      </c>
      <c r="R120" s="20">
        <v>380.1775</v>
      </c>
      <c r="AI120" t="b">
        <f t="shared" si="10"/>
        <v>1</v>
      </c>
      <c r="AJ120" s="20">
        <f t="shared" si="14"/>
        <v>4630.1775</v>
      </c>
      <c r="AK120">
        <f t="shared" si="11"/>
        <v>0</v>
      </c>
      <c r="AL120">
        <f t="shared" si="12"/>
        <v>0</v>
      </c>
      <c r="AM120" s="39">
        <f t="shared" si="13"/>
        <v>4630.1775</v>
      </c>
      <c r="AN120" s="39"/>
      <c r="AO120" s="39"/>
      <c r="AP120" s="39"/>
      <c r="AQ120" s="39"/>
      <c r="AR120" s="39"/>
      <c r="AS120" s="39"/>
      <c r="AT120">
        <v>15000</v>
      </c>
      <c r="AU120" s="20">
        <v>200000</v>
      </c>
    </row>
    <row r="121" hidden="1" spans="1:47">
      <c r="A121">
        <v>2017</v>
      </c>
      <c r="B121">
        <v>10</v>
      </c>
      <c r="C121" t="s">
        <v>980</v>
      </c>
      <c r="D121" t="s">
        <v>68</v>
      </c>
      <c r="E121" s="16" t="s">
        <v>69</v>
      </c>
      <c r="F121" t="s">
        <v>70</v>
      </c>
      <c r="G121" t="s">
        <v>969</v>
      </c>
      <c r="H121" s="24">
        <v>1000</v>
      </c>
      <c r="I121" s="19">
        <v>2000</v>
      </c>
      <c r="J121">
        <v>10000</v>
      </c>
      <c r="K121" s="19">
        <v>250</v>
      </c>
      <c r="L121" s="19">
        <v>300</v>
      </c>
      <c r="M121" s="20">
        <v>18</v>
      </c>
      <c r="N121" s="20">
        <v>63</v>
      </c>
      <c r="O121" s="20">
        <v>5313</v>
      </c>
      <c r="P121" s="21">
        <v>2011.95</v>
      </c>
      <c r="Q121" s="20">
        <v>1403.05</v>
      </c>
      <c r="R121" s="20">
        <v>608.9</v>
      </c>
      <c r="AI121" t="b">
        <f t="shared" si="10"/>
        <v>1</v>
      </c>
      <c r="AJ121" s="20">
        <f t="shared" si="14"/>
        <v>5561.95</v>
      </c>
      <c r="AK121">
        <f t="shared" si="11"/>
        <v>0</v>
      </c>
      <c r="AL121">
        <f t="shared" si="12"/>
        <v>0</v>
      </c>
      <c r="AM121" s="39">
        <f t="shared" si="13"/>
        <v>5561.95</v>
      </c>
      <c r="AN121" s="39"/>
      <c r="AO121" s="39"/>
      <c r="AP121" s="39"/>
      <c r="AQ121" s="39"/>
      <c r="AR121" s="39"/>
      <c r="AS121" s="39"/>
      <c r="AT121">
        <v>15000</v>
      </c>
      <c r="AU121" s="20">
        <v>200000</v>
      </c>
    </row>
    <row r="122" hidden="1" spans="1:47">
      <c r="A122">
        <v>2017</v>
      </c>
      <c r="B122">
        <v>11</v>
      </c>
      <c r="C122" t="s">
        <v>980</v>
      </c>
      <c r="D122" t="s">
        <v>68</v>
      </c>
      <c r="E122" s="16" t="s">
        <v>69</v>
      </c>
      <c r="F122" t="s">
        <v>70</v>
      </c>
      <c r="G122" t="s">
        <v>969</v>
      </c>
      <c r="H122" s="24">
        <v>1000</v>
      </c>
      <c r="I122" s="19">
        <v>2000</v>
      </c>
      <c r="J122">
        <v>10000</v>
      </c>
      <c r="K122" s="19">
        <v>250</v>
      </c>
      <c r="L122" s="19">
        <v>300</v>
      </c>
      <c r="M122" s="20">
        <v>16</v>
      </c>
      <c r="N122" s="20">
        <v>120</v>
      </c>
      <c r="O122" s="20">
        <v>8294</v>
      </c>
      <c r="P122" s="21">
        <v>2644.1</v>
      </c>
      <c r="Q122" s="20">
        <v>1806.4</v>
      </c>
      <c r="R122" s="20">
        <v>837.7</v>
      </c>
      <c r="AI122" t="b">
        <f t="shared" si="10"/>
        <v>1</v>
      </c>
      <c r="AJ122" s="20">
        <f t="shared" si="14"/>
        <v>6194.1</v>
      </c>
      <c r="AK122">
        <f t="shared" si="11"/>
        <v>0</v>
      </c>
      <c r="AL122">
        <f t="shared" si="12"/>
        <v>0</v>
      </c>
      <c r="AM122" s="39">
        <f t="shared" si="13"/>
        <v>6194.1</v>
      </c>
      <c r="AN122" s="39"/>
      <c r="AO122" s="39"/>
      <c r="AP122" s="39"/>
      <c r="AQ122" s="39"/>
      <c r="AR122" s="39"/>
      <c r="AS122" s="39"/>
      <c r="AT122">
        <v>15000</v>
      </c>
      <c r="AU122" s="20">
        <v>200000</v>
      </c>
    </row>
    <row r="123" hidden="1" spans="1:47">
      <c r="A123">
        <v>2017</v>
      </c>
      <c r="B123">
        <v>12</v>
      </c>
      <c r="C123" t="s">
        <v>980</v>
      </c>
      <c r="D123" t="s">
        <v>68</v>
      </c>
      <c r="E123" s="16" t="s">
        <v>69</v>
      </c>
      <c r="F123" t="s">
        <v>70</v>
      </c>
      <c r="G123" t="s">
        <v>969</v>
      </c>
      <c r="H123" s="24">
        <v>1000</v>
      </c>
      <c r="I123" s="19">
        <v>2000</v>
      </c>
      <c r="J123">
        <v>10000</v>
      </c>
      <c r="K123" s="19">
        <v>250</v>
      </c>
      <c r="L123" s="19">
        <v>300</v>
      </c>
      <c r="M123" s="20">
        <v>20</v>
      </c>
      <c r="N123" s="20">
        <v>133</v>
      </c>
      <c r="O123" s="20">
        <v>11885.5</v>
      </c>
      <c r="P123" s="21">
        <v>3447.825</v>
      </c>
      <c r="Q123" s="20">
        <v>2038.25</v>
      </c>
      <c r="R123" s="20">
        <v>1409.575</v>
      </c>
      <c r="AI123" t="b">
        <f t="shared" si="10"/>
        <v>1</v>
      </c>
      <c r="AJ123" s="20">
        <f t="shared" si="14"/>
        <v>6997.825</v>
      </c>
      <c r="AK123">
        <f t="shared" si="11"/>
        <v>0</v>
      </c>
      <c r="AL123">
        <f t="shared" si="12"/>
        <v>0</v>
      </c>
      <c r="AM123" s="39">
        <f t="shared" si="13"/>
        <v>6997.825</v>
      </c>
      <c r="AN123" s="39"/>
      <c r="AO123" s="39"/>
      <c r="AP123" s="39"/>
      <c r="AQ123" s="39"/>
      <c r="AR123" s="39"/>
      <c r="AS123" s="39"/>
      <c r="AT123">
        <v>15000</v>
      </c>
      <c r="AU123" s="20">
        <v>200000</v>
      </c>
    </row>
    <row r="124" hidden="1" spans="1:47">
      <c r="A124">
        <v>2018</v>
      </c>
      <c r="B124">
        <v>1</v>
      </c>
      <c r="C124" t="s">
        <v>980</v>
      </c>
      <c r="D124" t="s">
        <v>68</v>
      </c>
      <c r="E124" s="16" t="s">
        <v>69</v>
      </c>
      <c r="F124" t="s">
        <v>70</v>
      </c>
      <c r="G124" t="s">
        <v>969</v>
      </c>
      <c r="H124" s="24">
        <v>1000</v>
      </c>
      <c r="I124" s="19">
        <v>2000</v>
      </c>
      <c r="J124">
        <v>10000</v>
      </c>
      <c r="K124" s="19">
        <v>250</v>
      </c>
      <c r="L124" s="19">
        <v>300</v>
      </c>
      <c r="M124" s="20">
        <v>14</v>
      </c>
      <c r="N124" s="20">
        <v>153</v>
      </c>
      <c r="O124" s="20">
        <v>15503.67</v>
      </c>
      <c r="P124" s="21">
        <v>3790.5505</v>
      </c>
      <c r="Q124" s="20">
        <v>2656.62</v>
      </c>
      <c r="R124" s="20">
        <v>1133.9305</v>
      </c>
      <c r="W124" s="22">
        <v>0.1008</v>
      </c>
      <c r="X124" s="20">
        <v>33638.0992</v>
      </c>
      <c r="Y124" s="22">
        <v>0.39414965986394</v>
      </c>
      <c r="Z124" s="22">
        <v>0.9414376321353</v>
      </c>
      <c r="AA124" s="22">
        <v>1.24267112134516</v>
      </c>
      <c r="AB124" s="22">
        <v>1.3206627142751</v>
      </c>
      <c r="AI124" t="b">
        <f t="shared" si="10"/>
        <v>1</v>
      </c>
      <c r="AJ124" s="20">
        <f t="shared" si="14"/>
        <v>7340.5505</v>
      </c>
      <c r="AK124">
        <f t="shared" si="11"/>
        <v>0</v>
      </c>
      <c r="AL124">
        <f t="shared" si="12"/>
        <v>0</v>
      </c>
      <c r="AM124" s="39">
        <f t="shared" si="13"/>
        <v>7340.5505</v>
      </c>
      <c r="AN124" s="39"/>
      <c r="AO124" s="39"/>
      <c r="AP124" s="39"/>
      <c r="AQ124" s="39"/>
      <c r="AR124" s="39"/>
      <c r="AS124" s="39"/>
      <c r="AT124">
        <v>15000</v>
      </c>
      <c r="AU124" s="20">
        <v>200000</v>
      </c>
    </row>
    <row r="125" hidden="1" spans="1:47">
      <c r="A125">
        <v>2018</v>
      </c>
      <c r="B125">
        <v>2</v>
      </c>
      <c r="C125" t="s">
        <v>980</v>
      </c>
      <c r="D125" t="s">
        <v>68</v>
      </c>
      <c r="E125" s="16" t="s">
        <v>69</v>
      </c>
      <c r="F125" t="s">
        <v>70</v>
      </c>
      <c r="G125" t="s">
        <v>969</v>
      </c>
      <c r="H125" s="24">
        <v>1000</v>
      </c>
      <c r="I125" s="19">
        <v>2000</v>
      </c>
      <c r="J125">
        <v>10000</v>
      </c>
      <c r="K125" s="19">
        <v>250</v>
      </c>
      <c r="L125" s="19">
        <v>300</v>
      </c>
      <c r="M125" s="20">
        <v>14</v>
      </c>
      <c r="N125" s="20">
        <v>148</v>
      </c>
      <c r="O125" s="20">
        <v>14824.94</v>
      </c>
      <c r="P125" s="21">
        <v>3663.741</v>
      </c>
      <c r="Q125" s="20">
        <v>2412.49</v>
      </c>
      <c r="R125" s="20">
        <v>1251.251</v>
      </c>
      <c r="W125" s="22">
        <v>0.0253164556962</v>
      </c>
      <c r="X125" s="20">
        <v>20306.035161744</v>
      </c>
      <c r="Y125" s="22">
        <v>0.66054872280037</v>
      </c>
      <c r="Z125" s="22">
        <v>0.40287446665169</v>
      </c>
      <c r="AA125" s="22">
        <v>0.68672565184658</v>
      </c>
      <c r="AB125" s="22">
        <v>1.43355263530243</v>
      </c>
      <c r="AI125" t="b">
        <f t="shared" si="10"/>
        <v>1</v>
      </c>
      <c r="AJ125" s="20">
        <f t="shared" si="14"/>
        <v>7213.741</v>
      </c>
      <c r="AK125">
        <f t="shared" si="11"/>
        <v>0</v>
      </c>
      <c r="AL125">
        <f t="shared" si="12"/>
        <v>0</v>
      </c>
      <c r="AM125" s="39">
        <f t="shared" si="13"/>
        <v>7213.741</v>
      </c>
      <c r="AN125" s="39"/>
      <c r="AO125" s="39"/>
      <c r="AP125" s="39"/>
      <c r="AQ125" s="39"/>
      <c r="AR125" s="39"/>
      <c r="AS125" s="39"/>
      <c r="AT125">
        <v>15000</v>
      </c>
      <c r="AU125" s="20">
        <v>200000</v>
      </c>
    </row>
    <row r="126" hidden="1" spans="1:47">
      <c r="A126">
        <v>2018</v>
      </c>
      <c r="B126">
        <v>3</v>
      </c>
      <c r="C126" t="s">
        <v>980</v>
      </c>
      <c r="D126" t="s">
        <v>68</v>
      </c>
      <c r="E126" s="16" t="s">
        <v>69</v>
      </c>
      <c r="F126" t="s">
        <v>70</v>
      </c>
      <c r="G126" t="s">
        <v>969</v>
      </c>
      <c r="H126" s="24">
        <v>1000</v>
      </c>
      <c r="I126" s="19">
        <v>2000</v>
      </c>
      <c r="J126">
        <v>10000</v>
      </c>
      <c r="K126" s="19">
        <v>250</v>
      </c>
      <c r="L126" s="19">
        <v>300</v>
      </c>
      <c r="M126" s="20">
        <v>21</v>
      </c>
      <c r="N126" s="20">
        <v>163</v>
      </c>
      <c r="O126" s="20">
        <v>13895.62</v>
      </c>
      <c r="P126" s="21">
        <v>3949.343</v>
      </c>
      <c r="Q126" s="20">
        <v>2561.78</v>
      </c>
      <c r="R126" s="20">
        <v>1387.563</v>
      </c>
      <c r="AI126" t="b">
        <f t="shared" si="10"/>
        <v>1</v>
      </c>
      <c r="AJ126" s="20">
        <f t="shared" si="14"/>
        <v>7499.343</v>
      </c>
      <c r="AK126">
        <f t="shared" si="11"/>
        <v>0</v>
      </c>
      <c r="AL126">
        <f t="shared" si="12"/>
        <v>0</v>
      </c>
      <c r="AM126" s="39">
        <f t="shared" si="13"/>
        <v>7499.343</v>
      </c>
      <c r="AN126" s="39"/>
      <c r="AO126" s="39"/>
      <c r="AP126" s="39"/>
      <c r="AQ126" s="39"/>
      <c r="AR126" s="39"/>
      <c r="AS126" s="39"/>
      <c r="AT126">
        <v>15000</v>
      </c>
      <c r="AU126" s="20">
        <v>200000</v>
      </c>
    </row>
    <row r="127" hidden="1" spans="1:47">
      <c r="A127">
        <v>2018</v>
      </c>
      <c r="B127">
        <v>4</v>
      </c>
      <c r="C127" t="s">
        <v>980</v>
      </c>
      <c r="D127" t="s">
        <v>68</v>
      </c>
      <c r="E127" s="16" t="s">
        <v>69</v>
      </c>
      <c r="F127" t="s">
        <v>70</v>
      </c>
      <c r="G127" t="s">
        <v>969</v>
      </c>
      <c r="H127" s="24">
        <v>1000</v>
      </c>
      <c r="I127" s="19">
        <v>2000</v>
      </c>
      <c r="J127">
        <v>10000</v>
      </c>
      <c r="K127" s="19">
        <v>250</v>
      </c>
      <c r="L127" s="19">
        <v>300</v>
      </c>
      <c r="M127" s="20">
        <v>13</v>
      </c>
      <c r="N127" s="20">
        <v>130</v>
      </c>
      <c r="O127" s="20">
        <v>10880.846</v>
      </c>
      <c r="P127" s="21">
        <v>2932.1269</v>
      </c>
      <c r="Q127" s="20">
        <v>1994.77</v>
      </c>
      <c r="R127" s="20">
        <v>937.3569</v>
      </c>
      <c r="AI127" t="b">
        <f t="shared" si="10"/>
        <v>1</v>
      </c>
      <c r="AJ127" s="20">
        <f t="shared" si="14"/>
        <v>6482.1269</v>
      </c>
      <c r="AK127">
        <f t="shared" si="11"/>
        <v>0</v>
      </c>
      <c r="AL127">
        <f t="shared" si="12"/>
        <v>0</v>
      </c>
      <c r="AM127" s="39">
        <f t="shared" si="13"/>
        <v>6482.1269</v>
      </c>
      <c r="AN127" s="39"/>
      <c r="AO127" s="39"/>
      <c r="AP127" s="39"/>
      <c r="AQ127" s="39"/>
      <c r="AR127" s="39"/>
      <c r="AS127" s="39"/>
      <c r="AT127">
        <v>15000</v>
      </c>
      <c r="AU127" s="20">
        <v>200000</v>
      </c>
    </row>
    <row r="128" hidden="1" spans="1:47">
      <c r="A128">
        <v>2018</v>
      </c>
      <c r="B128">
        <v>5</v>
      </c>
      <c r="C128" t="s">
        <v>980</v>
      </c>
      <c r="D128" t="s">
        <v>68</v>
      </c>
      <c r="E128" s="16" t="s">
        <v>69</v>
      </c>
      <c r="F128" t="s">
        <v>70</v>
      </c>
      <c r="G128" t="s">
        <v>969</v>
      </c>
      <c r="H128" s="24">
        <v>1000</v>
      </c>
      <c r="I128" s="19">
        <v>2000</v>
      </c>
      <c r="J128">
        <v>10000</v>
      </c>
      <c r="K128" s="19">
        <v>250</v>
      </c>
      <c r="L128" s="19">
        <v>300</v>
      </c>
      <c r="M128" s="20">
        <v>13</v>
      </c>
      <c r="N128" s="20">
        <v>134</v>
      </c>
      <c r="O128" s="20">
        <v>12218.14</v>
      </c>
      <c r="P128" s="21">
        <v>3152.721</v>
      </c>
      <c r="Q128" s="20">
        <v>2028.82</v>
      </c>
      <c r="R128" s="20">
        <v>1123.901</v>
      </c>
      <c r="AI128" t="b">
        <f t="shared" si="10"/>
        <v>1</v>
      </c>
      <c r="AJ128" s="20">
        <f t="shared" si="14"/>
        <v>6702.721</v>
      </c>
      <c r="AK128">
        <f t="shared" si="11"/>
        <v>0</v>
      </c>
      <c r="AL128">
        <f t="shared" si="12"/>
        <v>0</v>
      </c>
      <c r="AM128" s="39">
        <f t="shared" si="13"/>
        <v>6702.721</v>
      </c>
      <c r="AN128" s="39"/>
      <c r="AO128" s="39"/>
      <c r="AP128" s="39"/>
      <c r="AQ128" s="39"/>
      <c r="AR128" s="39"/>
      <c r="AS128" s="39"/>
      <c r="AT128">
        <v>15000</v>
      </c>
      <c r="AU128" s="20">
        <v>200000</v>
      </c>
    </row>
    <row r="129" hidden="1" spans="1:47">
      <c r="A129">
        <v>2018</v>
      </c>
      <c r="B129">
        <v>6</v>
      </c>
      <c r="C129" t="s">
        <v>980</v>
      </c>
      <c r="D129" t="s">
        <v>68</v>
      </c>
      <c r="E129" s="16" t="s">
        <v>69</v>
      </c>
      <c r="F129" t="s">
        <v>70</v>
      </c>
      <c r="G129" t="s">
        <v>969</v>
      </c>
      <c r="H129" s="24">
        <v>1000</v>
      </c>
      <c r="I129" s="19">
        <v>2000</v>
      </c>
      <c r="J129">
        <v>10000</v>
      </c>
      <c r="K129" s="19">
        <v>250</v>
      </c>
      <c r="L129" s="19">
        <v>300</v>
      </c>
      <c r="M129" s="20">
        <v>11</v>
      </c>
      <c r="N129" s="20">
        <v>117</v>
      </c>
      <c r="O129" s="20">
        <v>11606.81</v>
      </c>
      <c r="P129" s="21">
        <v>2876.0215</v>
      </c>
      <c r="Q129" s="20">
        <v>1893.18</v>
      </c>
      <c r="R129" s="20">
        <v>982.8415</v>
      </c>
      <c r="W129" s="22">
        <v>0.14567360350492</v>
      </c>
      <c r="X129" s="20">
        <v>30869.7612267251</v>
      </c>
      <c r="Y129" s="22">
        <v>0.47211413748378</v>
      </c>
      <c r="Z129" s="22">
        <v>2.49554069119286</v>
      </c>
      <c r="AA129" s="22">
        <v>1.95213259608199</v>
      </c>
      <c r="AB129" s="22">
        <v>1.1549251368447</v>
      </c>
      <c r="AI129" t="b">
        <f t="shared" si="10"/>
        <v>1</v>
      </c>
      <c r="AJ129" s="20">
        <f t="shared" si="14"/>
        <v>6426.0215</v>
      </c>
      <c r="AK129">
        <f t="shared" si="11"/>
        <v>0</v>
      </c>
      <c r="AL129">
        <f t="shared" si="12"/>
        <v>0</v>
      </c>
      <c r="AM129" s="39">
        <f t="shared" si="13"/>
        <v>6426.0215</v>
      </c>
      <c r="AN129" s="39"/>
      <c r="AO129" s="39"/>
      <c r="AP129" s="39"/>
      <c r="AQ129" s="39"/>
      <c r="AR129" s="39"/>
      <c r="AS129" s="39"/>
      <c r="AT129">
        <v>15000</v>
      </c>
      <c r="AU129" s="20">
        <v>200000</v>
      </c>
    </row>
    <row r="130" hidden="1" spans="1:47">
      <c r="A130">
        <v>2018</v>
      </c>
      <c r="B130">
        <v>7</v>
      </c>
      <c r="C130" t="s">
        <v>980</v>
      </c>
      <c r="D130" t="s">
        <v>68</v>
      </c>
      <c r="E130" s="16" t="s">
        <v>69</v>
      </c>
      <c r="F130" t="s">
        <v>70</v>
      </c>
      <c r="G130" t="s">
        <v>969</v>
      </c>
      <c r="H130" s="24">
        <v>1000</v>
      </c>
      <c r="I130" s="19">
        <v>2000</v>
      </c>
      <c r="J130">
        <v>10000</v>
      </c>
      <c r="K130" s="19">
        <v>250</v>
      </c>
      <c r="L130" s="19">
        <v>300</v>
      </c>
      <c r="M130" s="20">
        <v>2</v>
      </c>
      <c r="N130" s="20">
        <v>16</v>
      </c>
      <c r="O130" s="20">
        <v>1544.42</v>
      </c>
      <c r="P130" s="21">
        <v>411.663</v>
      </c>
      <c r="Q130" s="20">
        <v>274.44</v>
      </c>
      <c r="R130" s="20">
        <v>137.223</v>
      </c>
      <c r="AI130" t="b">
        <f t="shared" si="10"/>
        <v>1</v>
      </c>
      <c r="AJ130" s="20">
        <f t="shared" ref="AJ130:AJ161" si="15">H130+I130+K130+L130+P130+AC130</f>
        <v>3961.663</v>
      </c>
      <c r="AK130">
        <f t="shared" si="11"/>
        <v>0</v>
      </c>
      <c r="AL130">
        <f t="shared" si="12"/>
        <v>0</v>
      </c>
      <c r="AM130" s="39">
        <f t="shared" si="13"/>
        <v>3961.663</v>
      </c>
      <c r="AN130" s="39"/>
      <c r="AO130" s="39"/>
      <c r="AP130" s="39"/>
      <c r="AQ130" s="39"/>
      <c r="AR130" s="39"/>
      <c r="AS130" s="39"/>
      <c r="AT130">
        <v>15000</v>
      </c>
      <c r="AU130" s="20">
        <v>200000</v>
      </c>
    </row>
    <row r="131" s="18" customFormat="1" spans="1:47">
      <c r="A131" s="18">
        <v>2018</v>
      </c>
      <c r="B131" s="18">
        <v>8</v>
      </c>
      <c r="C131" s="18" t="s">
        <v>980</v>
      </c>
      <c r="D131" s="18" t="s">
        <v>68</v>
      </c>
      <c r="E131" s="17" t="s">
        <v>69</v>
      </c>
      <c r="F131" t="s">
        <v>70</v>
      </c>
      <c r="G131" s="18" t="s">
        <v>969</v>
      </c>
      <c r="H131" s="26">
        <v>1000</v>
      </c>
      <c r="I131" s="29">
        <v>2000</v>
      </c>
      <c r="J131" s="18">
        <v>10000</v>
      </c>
      <c r="K131" s="29">
        <v>250</v>
      </c>
      <c r="L131" s="29">
        <v>300</v>
      </c>
      <c r="M131" s="30">
        <v>30</v>
      </c>
      <c r="N131" s="30">
        <v>219</v>
      </c>
      <c r="O131" s="30">
        <v>21024</v>
      </c>
      <c r="P131" s="31">
        <v>5748.6</v>
      </c>
      <c r="Q131" s="30">
        <v>3699.9</v>
      </c>
      <c r="R131" s="30">
        <v>2048.7</v>
      </c>
      <c r="W131" s="37">
        <v>0.04500450045004</v>
      </c>
      <c r="X131" s="30">
        <v>18799.4419441944</v>
      </c>
      <c r="Y131" s="37">
        <v>0.47503875968992</v>
      </c>
      <c r="Z131" s="37">
        <v>0.7563100290373</v>
      </c>
      <c r="AA131" s="37">
        <v>0.7410627243198</v>
      </c>
      <c r="AB131" s="37">
        <v>1.23453599762102</v>
      </c>
      <c r="AC131" s="29"/>
      <c r="AD131" s="29"/>
      <c r="AE131" s="29"/>
      <c r="AI131" t="b">
        <f t="shared" ref="AI131:AI190" si="16">D131=D132</f>
        <v>0</v>
      </c>
      <c r="AJ131" s="30">
        <f t="shared" si="15"/>
        <v>9298.6</v>
      </c>
      <c r="AK131" s="18">
        <f t="shared" si="11"/>
        <v>0</v>
      </c>
      <c r="AL131" s="18">
        <f t="shared" si="12"/>
        <v>0</v>
      </c>
      <c r="AM131" s="40">
        <f t="shared" si="13"/>
        <v>9298.6</v>
      </c>
      <c r="AN131" s="40">
        <f>SUM(AM120:AM131)</f>
        <v>78308.8194</v>
      </c>
      <c r="AO131" s="41">
        <f>AN131-AU131</f>
        <v>-121691.1806</v>
      </c>
      <c r="AP131" s="41">
        <v>16200</v>
      </c>
      <c r="AQ131" s="41">
        <f>AP131*1.2</f>
        <v>19440</v>
      </c>
      <c r="AR131" s="41">
        <f>AU131-AN131-AQ131</f>
        <v>102251.1806</v>
      </c>
      <c r="AS131" s="41">
        <f>AR131/4</f>
        <v>25562.79515</v>
      </c>
      <c r="AT131" s="18">
        <v>15000</v>
      </c>
      <c r="AU131" s="30">
        <v>200000</v>
      </c>
    </row>
    <row r="132" hidden="1" spans="1:47">
      <c r="A132">
        <v>2017</v>
      </c>
      <c r="B132">
        <v>9</v>
      </c>
      <c r="C132" t="s">
        <v>981</v>
      </c>
      <c r="D132" t="s">
        <v>89</v>
      </c>
      <c r="E132" t="s">
        <v>90</v>
      </c>
      <c r="F132" t="s">
        <v>91</v>
      </c>
      <c r="G132" t="s">
        <v>969</v>
      </c>
      <c r="H132" s="24">
        <v>1000</v>
      </c>
      <c r="I132" s="19">
        <v>2000</v>
      </c>
      <c r="J132">
        <v>10000</v>
      </c>
      <c r="K132" s="19">
        <v>150</v>
      </c>
      <c r="L132" s="19">
        <v>300</v>
      </c>
      <c r="M132" s="20">
        <v>12</v>
      </c>
      <c r="N132" s="20">
        <v>63</v>
      </c>
      <c r="O132" s="20">
        <v>7397.67</v>
      </c>
      <c r="P132" s="21">
        <v>1482.7437</v>
      </c>
      <c r="Q132" s="20">
        <v>1940.4</v>
      </c>
      <c r="R132" s="20">
        <v>-457.6563</v>
      </c>
      <c r="AI132" t="b">
        <f t="shared" si="16"/>
        <v>1</v>
      </c>
      <c r="AJ132" s="20">
        <f t="shared" si="15"/>
        <v>4932.7437</v>
      </c>
      <c r="AK132">
        <f t="shared" si="11"/>
        <v>0</v>
      </c>
      <c r="AL132">
        <f t="shared" si="12"/>
        <v>0</v>
      </c>
      <c r="AM132" s="39">
        <f t="shared" si="13"/>
        <v>4932.7437</v>
      </c>
      <c r="AN132" s="39"/>
      <c r="AO132" s="39"/>
      <c r="AP132" s="39"/>
      <c r="AQ132" s="39"/>
      <c r="AR132" s="39"/>
      <c r="AS132" s="39"/>
      <c r="AT132">
        <v>15000</v>
      </c>
      <c r="AU132" s="20">
        <v>200000</v>
      </c>
    </row>
    <row r="133" hidden="1" spans="1:47">
      <c r="A133">
        <v>2017</v>
      </c>
      <c r="B133">
        <v>10</v>
      </c>
      <c r="C133" t="s">
        <v>981</v>
      </c>
      <c r="D133" t="s">
        <v>89</v>
      </c>
      <c r="E133" t="s">
        <v>90</v>
      </c>
      <c r="F133" t="s">
        <v>91</v>
      </c>
      <c r="G133" t="s">
        <v>969</v>
      </c>
      <c r="H133" s="24">
        <v>1000</v>
      </c>
      <c r="I133" s="19">
        <v>2000</v>
      </c>
      <c r="J133">
        <v>10000</v>
      </c>
      <c r="K133" s="19">
        <v>150</v>
      </c>
      <c r="L133" s="19">
        <v>300</v>
      </c>
      <c r="M133" s="20">
        <v>20</v>
      </c>
      <c r="N133" s="20">
        <v>129</v>
      </c>
      <c r="O133" s="20">
        <v>15815.47</v>
      </c>
      <c r="P133" s="21">
        <v>2926.7017</v>
      </c>
      <c r="Q133" s="20">
        <v>3496.34</v>
      </c>
      <c r="R133" s="20">
        <v>-569.6383</v>
      </c>
      <c r="AI133" t="b">
        <f t="shared" si="16"/>
        <v>1</v>
      </c>
      <c r="AJ133" s="20">
        <f t="shared" si="15"/>
        <v>6376.7017</v>
      </c>
      <c r="AK133">
        <f t="shared" si="11"/>
        <v>0</v>
      </c>
      <c r="AL133">
        <f t="shared" si="12"/>
        <v>0</v>
      </c>
      <c r="AM133" s="39">
        <f t="shared" si="13"/>
        <v>6376.7017</v>
      </c>
      <c r="AN133" s="39"/>
      <c r="AO133" s="39"/>
      <c r="AP133" s="39"/>
      <c r="AQ133" s="39"/>
      <c r="AR133" s="39"/>
      <c r="AS133" s="39"/>
      <c r="AT133">
        <v>15000</v>
      </c>
      <c r="AU133" s="20">
        <v>200000</v>
      </c>
    </row>
    <row r="134" hidden="1" spans="1:47">
      <c r="A134">
        <v>2017</v>
      </c>
      <c r="B134">
        <v>11</v>
      </c>
      <c r="C134" t="s">
        <v>981</v>
      </c>
      <c r="D134" t="s">
        <v>89</v>
      </c>
      <c r="E134" t="s">
        <v>90</v>
      </c>
      <c r="F134" t="s">
        <v>91</v>
      </c>
      <c r="G134" t="s">
        <v>969</v>
      </c>
      <c r="H134" s="24">
        <v>1000</v>
      </c>
      <c r="I134" s="19">
        <v>2000</v>
      </c>
      <c r="J134">
        <v>10000</v>
      </c>
      <c r="K134" s="19">
        <v>150</v>
      </c>
      <c r="L134" s="19">
        <v>300</v>
      </c>
      <c r="M134" s="20">
        <v>16</v>
      </c>
      <c r="N134" s="20">
        <v>133</v>
      </c>
      <c r="O134" s="20">
        <v>15207.23</v>
      </c>
      <c r="P134" s="21">
        <v>2711.7953</v>
      </c>
      <c r="Q134" s="20">
        <v>3213</v>
      </c>
      <c r="R134" s="20">
        <v>-501.2047</v>
      </c>
      <c r="AI134" t="b">
        <f t="shared" si="16"/>
        <v>1</v>
      </c>
      <c r="AJ134" s="20">
        <f t="shared" si="15"/>
        <v>6161.7953</v>
      </c>
      <c r="AK134">
        <f t="shared" si="11"/>
        <v>0</v>
      </c>
      <c r="AL134">
        <f t="shared" si="12"/>
        <v>0</v>
      </c>
      <c r="AM134" s="39">
        <f t="shared" si="13"/>
        <v>6161.7953</v>
      </c>
      <c r="AN134" s="39"/>
      <c r="AO134" s="39"/>
      <c r="AP134" s="39"/>
      <c r="AQ134" s="39"/>
      <c r="AR134" s="39"/>
      <c r="AS134" s="39"/>
      <c r="AT134">
        <v>15000</v>
      </c>
      <c r="AU134" s="20">
        <v>200000</v>
      </c>
    </row>
    <row r="135" hidden="1" spans="1:47">
      <c r="A135">
        <v>2017</v>
      </c>
      <c r="B135">
        <v>12</v>
      </c>
      <c r="C135" t="s">
        <v>981</v>
      </c>
      <c r="D135" t="s">
        <v>89</v>
      </c>
      <c r="E135" t="s">
        <v>90</v>
      </c>
      <c r="F135" t="s">
        <v>91</v>
      </c>
      <c r="G135" t="s">
        <v>969</v>
      </c>
      <c r="H135" s="24">
        <v>1000</v>
      </c>
      <c r="I135" s="19">
        <v>2000</v>
      </c>
      <c r="J135">
        <v>10000</v>
      </c>
      <c r="K135" s="19">
        <v>150</v>
      </c>
      <c r="L135" s="19">
        <v>300</v>
      </c>
      <c r="M135" s="20">
        <v>21</v>
      </c>
      <c r="N135" s="20">
        <v>138</v>
      </c>
      <c r="O135" s="20">
        <v>15489.7</v>
      </c>
      <c r="P135" s="21">
        <v>2957.867</v>
      </c>
      <c r="Q135" s="20">
        <v>4301.71</v>
      </c>
      <c r="R135" s="20">
        <v>-1343.843</v>
      </c>
      <c r="AI135" t="b">
        <f t="shared" si="16"/>
        <v>1</v>
      </c>
      <c r="AJ135" s="20">
        <f t="shared" si="15"/>
        <v>6407.867</v>
      </c>
      <c r="AK135">
        <f t="shared" si="11"/>
        <v>0</v>
      </c>
      <c r="AL135">
        <f t="shared" si="12"/>
        <v>0</v>
      </c>
      <c r="AM135" s="39">
        <f t="shared" si="13"/>
        <v>6407.867</v>
      </c>
      <c r="AN135" s="39"/>
      <c r="AO135" s="39"/>
      <c r="AP135" s="39"/>
      <c r="AQ135" s="39"/>
      <c r="AR135" s="39"/>
      <c r="AS135" s="39"/>
      <c r="AT135">
        <v>15000</v>
      </c>
      <c r="AU135" s="20">
        <v>200000</v>
      </c>
    </row>
    <row r="136" hidden="1" spans="1:47">
      <c r="A136">
        <v>2018</v>
      </c>
      <c r="B136">
        <v>1</v>
      </c>
      <c r="C136" t="s">
        <v>981</v>
      </c>
      <c r="D136" t="s">
        <v>89</v>
      </c>
      <c r="E136" t="s">
        <v>90</v>
      </c>
      <c r="F136" t="s">
        <v>91</v>
      </c>
      <c r="G136" t="s">
        <v>969</v>
      </c>
      <c r="H136" s="24">
        <v>1000</v>
      </c>
      <c r="I136" s="19">
        <v>2000</v>
      </c>
      <c r="J136">
        <v>10000</v>
      </c>
      <c r="K136" s="19">
        <v>150</v>
      </c>
      <c r="L136" s="19">
        <v>300</v>
      </c>
      <c r="M136" s="20">
        <v>15</v>
      </c>
      <c r="N136" s="20">
        <v>171</v>
      </c>
      <c r="O136" s="20">
        <v>20188.59</v>
      </c>
      <c r="P136" s="21">
        <v>3333.7449</v>
      </c>
      <c r="Q136" s="20">
        <v>5569.28</v>
      </c>
      <c r="R136" s="20">
        <v>-2235.5351</v>
      </c>
      <c r="W136" s="22">
        <v>0.1008</v>
      </c>
      <c r="X136" s="20">
        <v>33638.0992</v>
      </c>
      <c r="Y136" s="22">
        <v>0.39414965986394</v>
      </c>
      <c r="Z136" s="22">
        <v>0.9414376321353</v>
      </c>
      <c r="AA136" s="22">
        <v>1.24267112134516</v>
      </c>
      <c r="AB136" s="22">
        <v>1.3206627142751</v>
      </c>
      <c r="AI136" t="b">
        <f t="shared" si="16"/>
        <v>1</v>
      </c>
      <c r="AJ136" s="20">
        <f t="shared" si="15"/>
        <v>6783.7449</v>
      </c>
      <c r="AK136">
        <f t="shared" si="11"/>
        <v>0</v>
      </c>
      <c r="AL136">
        <f t="shared" si="12"/>
        <v>0</v>
      </c>
      <c r="AM136" s="39">
        <f t="shared" si="13"/>
        <v>6783.7449</v>
      </c>
      <c r="AN136" s="39"/>
      <c r="AO136" s="39"/>
      <c r="AP136" s="39"/>
      <c r="AQ136" s="39"/>
      <c r="AR136" s="39"/>
      <c r="AS136" s="39"/>
      <c r="AT136">
        <v>15000</v>
      </c>
      <c r="AU136" s="20">
        <v>200000</v>
      </c>
    </row>
    <row r="137" hidden="1" spans="1:47">
      <c r="A137">
        <v>2018</v>
      </c>
      <c r="B137">
        <v>2</v>
      </c>
      <c r="C137" t="s">
        <v>981</v>
      </c>
      <c r="D137" t="s">
        <v>89</v>
      </c>
      <c r="E137" t="s">
        <v>90</v>
      </c>
      <c r="F137" t="s">
        <v>91</v>
      </c>
      <c r="G137" t="s">
        <v>969</v>
      </c>
      <c r="H137" s="24">
        <v>1000</v>
      </c>
      <c r="I137" s="19">
        <v>2000</v>
      </c>
      <c r="J137">
        <v>10000</v>
      </c>
      <c r="K137" s="19">
        <v>150</v>
      </c>
      <c r="L137" s="19">
        <v>300</v>
      </c>
      <c r="M137" s="20">
        <v>32</v>
      </c>
      <c r="N137" s="20">
        <v>306</v>
      </c>
      <c r="O137" s="20">
        <v>36143.5</v>
      </c>
      <c r="P137" s="21">
        <v>6173.785</v>
      </c>
      <c r="Q137" s="20">
        <v>5659.35</v>
      </c>
      <c r="R137" s="20">
        <v>514.435</v>
      </c>
      <c r="W137" s="22">
        <v>0.0253164556962</v>
      </c>
      <c r="X137" s="20">
        <v>20306.035161744</v>
      </c>
      <c r="Y137" s="22">
        <v>0.66054872280037</v>
      </c>
      <c r="Z137" s="22">
        <v>0.40287446665169</v>
      </c>
      <c r="AA137" s="22">
        <v>0.68672565184658</v>
      </c>
      <c r="AB137" s="22">
        <v>1.43355263530243</v>
      </c>
      <c r="AI137" t="b">
        <f t="shared" si="16"/>
        <v>1</v>
      </c>
      <c r="AJ137" s="20">
        <f t="shared" si="15"/>
        <v>9623.785</v>
      </c>
      <c r="AK137">
        <f t="shared" si="11"/>
        <v>0</v>
      </c>
      <c r="AL137">
        <f t="shared" si="12"/>
        <v>0</v>
      </c>
      <c r="AM137" s="39">
        <f t="shared" si="13"/>
        <v>9623.785</v>
      </c>
      <c r="AN137" s="39"/>
      <c r="AO137" s="39"/>
      <c r="AP137" s="39"/>
      <c r="AQ137" s="39"/>
      <c r="AR137" s="39"/>
      <c r="AS137" s="39"/>
      <c r="AT137">
        <v>15000</v>
      </c>
      <c r="AU137" s="20">
        <v>200000</v>
      </c>
    </row>
    <row r="138" hidden="1" spans="1:47">
      <c r="A138">
        <v>2018</v>
      </c>
      <c r="B138">
        <v>3</v>
      </c>
      <c r="C138" t="s">
        <v>981</v>
      </c>
      <c r="D138" t="s">
        <v>89</v>
      </c>
      <c r="E138" t="s">
        <v>90</v>
      </c>
      <c r="F138" t="s">
        <v>91</v>
      </c>
      <c r="G138" t="s">
        <v>969</v>
      </c>
      <c r="H138" s="24">
        <v>1000</v>
      </c>
      <c r="I138" s="19">
        <v>2000</v>
      </c>
      <c r="J138">
        <v>10000</v>
      </c>
      <c r="K138" s="19">
        <v>150</v>
      </c>
      <c r="L138" s="19">
        <v>300</v>
      </c>
      <c r="M138" s="20">
        <v>15</v>
      </c>
      <c r="N138" s="20">
        <v>110</v>
      </c>
      <c r="O138" s="20">
        <v>13069.62</v>
      </c>
      <c r="P138" s="21">
        <v>2367.6582</v>
      </c>
      <c r="Q138" s="20">
        <v>2294.26</v>
      </c>
      <c r="R138" s="20">
        <v>73.3982</v>
      </c>
      <c r="AI138" t="b">
        <f t="shared" si="16"/>
        <v>1</v>
      </c>
      <c r="AJ138" s="20">
        <f t="shared" si="15"/>
        <v>5817.6582</v>
      </c>
      <c r="AK138">
        <f t="shared" si="11"/>
        <v>0</v>
      </c>
      <c r="AL138">
        <f t="shared" si="12"/>
        <v>0</v>
      </c>
      <c r="AM138" s="39">
        <f t="shared" si="13"/>
        <v>5817.6582</v>
      </c>
      <c r="AN138" s="39"/>
      <c r="AO138" s="39"/>
      <c r="AP138" s="39"/>
      <c r="AQ138" s="39"/>
      <c r="AR138" s="39"/>
      <c r="AS138" s="39"/>
      <c r="AT138">
        <v>15000</v>
      </c>
      <c r="AU138" s="20">
        <v>200000</v>
      </c>
    </row>
    <row r="139" hidden="1" spans="1:47">
      <c r="A139">
        <v>2018</v>
      </c>
      <c r="B139">
        <v>4</v>
      </c>
      <c r="C139" t="s">
        <v>981</v>
      </c>
      <c r="D139" t="s">
        <v>89</v>
      </c>
      <c r="E139" t="s">
        <v>90</v>
      </c>
      <c r="F139" t="s">
        <v>91</v>
      </c>
      <c r="G139" t="s">
        <v>969</v>
      </c>
      <c r="H139" s="24">
        <v>1000</v>
      </c>
      <c r="I139" s="19">
        <v>2000</v>
      </c>
      <c r="J139">
        <v>10000</v>
      </c>
      <c r="K139" s="19">
        <v>150</v>
      </c>
      <c r="L139" s="19">
        <v>300</v>
      </c>
      <c r="M139" s="20">
        <v>14</v>
      </c>
      <c r="N139" s="20">
        <v>66</v>
      </c>
      <c r="O139" s="20">
        <v>7911.49</v>
      </c>
      <c r="P139" s="21">
        <v>1628.2639</v>
      </c>
      <c r="Q139" s="20">
        <v>2102.83</v>
      </c>
      <c r="R139" s="20">
        <v>-474.5661</v>
      </c>
      <c r="AI139" t="b">
        <f t="shared" si="16"/>
        <v>1</v>
      </c>
      <c r="AJ139" s="20">
        <f t="shared" si="15"/>
        <v>5078.2639</v>
      </c>
      <c r="AK139">
        <f t="shared" si="11"/>
        <v>0</v>
      </c>
      <c r="AL139">
        <f t="shared" si="12"/>
        <v>0</v>
      </c>
      <c r="AM139" s="39">
        <f t="shared" si="13"/>
        <v>5078.2639</v>
      </c>
      <c r="AN139" s="39"/>
      <c r="AO139" s="39"/>
      <c r="AP139" s="39"/>
      <c r="AQ139" s="39"/>
      <c r="AR139" s="39"/>
      <c r="AS139" s="39"/>
      <c r="AT139">
        <v>15000</v>
      </c>
      <c r="AU139" s="20">
        <v>200000</v>
      </c>
    </row>
    <row r="140" hidden="1" spans="1:47">
      <c r="A140">
        <v>2018</v>
      </c>
      <c r="B140">
        <v>5</v>
      </c>
      <c r="C140" t="s">
        <v>981</v>
      </c>
      <c r="D140" t="s">
        <v>89</v>
      </c>
      <c r="E140" t="s">
        <v>90</v>
      </c>
      <c r="F140" t="s">
        <v>91</v>
      </c>
      <c r="G140" t="s">
        <v>969</v>
      </c>
      <c r="H140" s="24">
        <v>1000</v>
      </c>
      <c r="I140" s="19">
        <v>2000</v>
      </c>
      <c r="J140">
        <v>10000</v>
      </c>
      <c r="K140" s="19">
        <v>150</v>
      </c>
      <c r="L140" s="19">
        <v>300</v>
      </c>
      <c r="M140" s="20">
        <v>15</v>
      </c>
      <c r="N140" s="20">
        <v>90</v>
      </c>
      <c r="O140" s="20">
        <v>10664.9</v>
      </c>
      <c r="P140" s="21">
        <v>2043.139</v>
      </c>
      <c r="Q140" s="20">
        <v>1861.49</v>
      </c>
      <c r="R140" s="20">
        <v>181.649</v>
      </c>
      <c r="AI140" t="b">
        <f t="shared" si="16"/>
        <v>1</v>
      </c>
      <c r="AJ140" s="20">
        <f t="shared" si="15"/>
        <v>5493.139</v>
      </c>
      <c r="AK140">
        <f t="shared" si="11"/>
        <v>0</v>
      </c>
      <c r="AL140">
        <f t="shared" si="12"/>
        <v>0</v>
      </c>
      <c r="AM140" s="39">
        <f t="shared" si="13"/>
        <v>5493.139</v>
      </c>
      <c r="AN140" s="39"/>
      <c r="AO140" s="39"/>
      <c r="AP140" s="39"/>
      <c r="AQ140" s="39"/>
      <c r="AR140" s="39"/>
      <c r="AS140" s="39"/>
      <c r="AT140">
        <v>15000</v>
      </c>
      <c r="AU140" s="20">
        <v>200000</v>
      </c>
    </row>
    <row r="141" hidden="1" spans="1:47">
      <c r="A141">
        <v>2018</v>
      </c>
      <c r="B141">
        <v>6</v>
      </c>
      <c r="C141" t="s">
        <v>981</v>
      </c>
      <c r="D141" t="s">
        <v>89</v>
      </c>
      <c r="E141" t="s">
        <v>90</v>
      </c>
      <c r="F141" t="s">
        <v>91</v>
      </c>
      <c r="G141" t="s">
        <v>969</v>
      </c>
      <c r="H141" s="24">
        <v>1000</v>
      </c>
      <c r="I141" s="19">
        <v>2000</v>
      </c>
      <c r="J141">
        <v>10000</v>
      </c>
      <c r="K141" s="19">
        <v>150</v>
      </c>
      <c r="L141" s="19">
        <v>300</v>
      </c>
      <c r="M141" s="20">
        <v>13</v>
      </c>
      <c r="N141" s="20">
        <v>40</v>
      </c>
      <c r="O141" s="20">
        <v>4396.89</v>
      </c>
      <c r="P141" s="21">
        <v>1123.6579</v>
      </c>
      <c r="Q141" s="20">
        <v>1019.69</v>
      </c>
      <c r="R141" s="20">
        <v>103.9679</v>
      </c>
      <c r="W141" s="22">
        <v>0.14567360350492</v>
      </c>
      <c r="X141" s="20">
        <v>30869.7612267251</v>
      </c>
      <c r="Y141" s="22">
        <v>0.47211413748378</v>
      </c>
      <c r="Z141" s="22">
        <v>2.49554069119286</v>
      </c>
      <c r="AA141" s="22">
        <v>1.95213259608199</v>
      </c>
      <c r="AB141" s="22">
        <v>1.1549251368447</v>
      </c>
      <c r="AI141" t="b">
        <f t="shared" si="16"/>
        <v>1</v>
      </c>
      <c r="AJ141" s="20">
        <f t="shared" si="15"/>
        <v>4573.6579</v>
      </c>
      <c r="AK141">
        <f t="shared" si="11"/>
        <v>0</v>
      </c>
      <c r="AL141">
        <f t="shared" si="12"/>
        <v>0</v>
      </c>
      <c r="AM141" s="39">
        <f t="shared" si="13"/>
        <v>4573.6579</v>
      </c>
      <c r="AN141" s="39"/>
      <c r="AO141" s="39"/>
      <c r="AP141" s="39"/>
      <c r="AQ141" s="39"/>
      <c r="AR141" s="39"/>
      <c r="AS141" s="39"/>
      <c r="AT141">
        <v>15000</v>
      </c>
      <c r="AU141" s="20">
        <v>200000</v>
      </c>
    </row>
    <row r="142" hidden="1" spans="1:47">
      <c r="A142">
        <v>2018</v>
      </c>
      <c r="B142">
        <v>7</v>
      </c>
      <c r="C142" t="s">
        <v>981</v>
      </c>
      <c r="D142" t="s">
        <v>89</v>
      </c>
      <c r="E142" t="s">
        <v>90</v>
      </c>
      <c r="F142" t="s">
        <v>91</v>
      </c>
      <c r="G142" t="s">
        <v>969</v>
      </c>
      <c r="H142" s="24">
        <v>1000</v>
      </c>
      <c r="I142" s="19">
        <v>2000</v>
      </c>
      <c r="J142">
        <v>10000</v>
      </c>
      <c r="K142" s="19">
        <v>150</v>
      </c>
      <c r="L142" s="19">
        <v>300</v>
      </c>
      <c r="M142" s="20">
        <v>45</v>
      </c>
      <c r="N142" s="20">
        <v>305</v>
      </c>
      <c r="O142" s="20">
        <v>38217.56</v>
      </c>
      <c r="P142" s="21">
        <v>6918.9316</v>
      </c>
      <c r="Q142" s="20">
        <v>6384.26</v>
      </c>
      <c r="R142" s="20">
        <v>534.6716</v>
      </c>
      <c r="AI142" t="b">
        <f t="shared" si="16"/>
        <v>1</v>
      </c>
      <c r="AJ142" s="20">
        <f t="shared" si="15"/>
        <v>10368.9316</v>
      </c>
      <c r="AK142">
        <f t="shared" ref="AK142:AK177" si="17">AD142</f>
        <v>0</v>
      </c>
      <c r="AL142">
        <f t="shared" ref="AL142:AL177" si="18">AE142</f>
        <v>0</v>
      </c>
      <c r="AM142" s="39">
        <f t="shared" ref="AM142:AM177" si="19">SUM(AJ142:AL142)</f>
        <v>10368.9316</v>
      </c>
      <c r="AN142" s="39"/>
      <c r="AO142" s="39"/>
      <c r="AP142" s="39"/>
      <c r="AQ142" s="39"/>
      <c r="AR142" s="39"/>
      <c r="AS142" s="39"/>
      <c r="AT142">
        <v>15000</v>
      </c>
      <c r="AU142" s="20">
        <v>200000</v>
      </c>
    </row>
    <row r="143" s="18" customFormat="1" spans="1:47">
      <c r="A143" s="18">
        <v>2018</v>
      </c>
      <c r="B143" s="18">
        <v>8</v>
      </c>
      <c r="C143" s="18" t="s">
        <v>981</v>
      </c>
      <c r="D143" s="18" t="s">
        <v>89</v>
      </c>
      <c r="E143" s="18" t="s">
        <v>90</v>
      </c>
      <c r="F143" t="s">
        <v>91</v>
      </c>
      <c r="G143" s="18" t="s">
        <v>969</v>
      </c>
      <c r="H143" s="26">
        <v>1000</v>
      </c>
      <c r="I143" s="29">
        <v>2000</v>
      </c>
      <c r="J143" s="18">
        <v>10000</v>
      </c>
      <c r="K143" s="29">
        <v>150</v>
      </c>
      <c r="L143" s="29">
        <v>300</v>
      </c>
      <c r="M143" s="30">
        <v>34</v>
      </c>
      <c r="N143" s="30">
        <v>210</v>
      </c>
      <c r="O143" s="30">
        <v>26904</v>
      </c>
      <c r="P143" s="31">
        <v>4949.44</v>
      </c>
      <c r="Q143" s="30">
        <v>4455.4</v>
      </c>
      <c r="R143" s="30">
        <v>494.04</v>
      </c>
      <c r="W143" s="37">
        <v>0.04500450045004</v>
      </c>
      <c r="X143" s="30">
        <v>18799.4419441944</v>
      </c>
      <c r="Y143" s="37">
        <v>0.47503875968992</v>
      </c>
      <c r="Z143" s="37">
        <v>0.7563100290373</v>
      </c>
      <c r="AA143" s="37">
        <v>0.7410627243198</v>
      </c>
      <c r="AB143" s="37">
        <v>1.23453599762102</v>
      </c>
      <c r="AC143" s="29"/>
      <c r="AD143" s="29"/>
      <c r="AE143" s="29"/>
      <c r="AI143" t="b">
        <f t="shared" si="16"/>
        <v>0</v>
      </c>
      <c r="AJ143" s="30">
        <f t="shared" si="15"/>
        <v>8399.44</v>
      </c>
      <c r="AK143" s="18">
        <f t="shared" si="17"/>
        <v>0</v>
      </c>
      <c r="AL143" s="18">
        <f t="shared" si="18"/>
        <v>0</v>
      </c>
      <c r="AM143" s="40">
        <f t="shared" si="19"/>
        <v>8399.44</v>
      </c>
      <c r="AN143" s="40">
        <f>SUM(AM132:AM143)</f>
        <v>80017.7282</v>
      </c>
      <c r="AO143" s="41">
        <f>AN143-AU143</f>
        <v>-119982.2718</v>
      </c>
      <c r="AP143" s="41">
        <v>19600</v>
      </c>
      <c r="AQ143" s="41">
        <f>AP143*1.2</f>
        <v>23520</v>
      </c>
      <c r="AR143" s="41">
        <f>AU143-AN143-AQ143</f>
        <v>96462.2718</v>
      </c>
      <c r="AS143" s="41">
        <f>AR143/4</f>
        <v>24115.56795</v>
      </c>
      <c r="AT143" s="18">
        <v>15000</v>
      </c>
      <c r="AU143" s="30">
        <v>200000</v>
      </c>
    </row>
    <row r="144" hidden="1" spans="1:47">
      <c r="A144" s="14">
        <v>2017</v>
      </c>
      <c r="B144" s="14">
        <v>9</v>
      </c>
      <c r="C144" t="s">
        <v>982</v>
      </c>
      <c r="D144" s="12" t="s">
        <v>74</v>
      </c>
      <c r="E144" s="12" t="s">
        <v>75</v>
      </c>
      <c r="F144" s="12" t="s">
        <v>76</v>
      </c>
      <c r="G144" t="s">
        <v>983</v>
      </c>
      <c r="H144" s="24">
        <v>1000</v>
      </c>
      <c r="I144" s="19">
        <v>1500</v>
      </c>
      <c r="J144">
        <v>8000</v>
      </c>
      <c r="K144" s="19">
        <v>150</v>
      </c>
      <c r="L144" s="19">
        <v>300</v>
      </c>
      <c r="M144" s="44">
        <v>17</v>
      </c>
      <c r="N144" s="44">
        <v>58</v>
      </c>
      <c r="O144" s="44">
        <v>4836.5</v>
      </c>
      <c r="P144" s="21">
        <v>1710.745</v>
      </c>
      <c r="Q144" s="44">
        <v>1336.05</v>
      </c>
      <c r="R144" s="44">
        <v>374.695</v>
      </c>
      <c r="S144" s="12" t="s">
        <v>984</v>
      </c>
      <c r="T144" s="12"/>
      <c r="U144" s="12"/>
      <c r="V144" s="12"/>
      <c r="AF144" s="12"/>
      <c r="AG144" s="12"/>
      <c r="AH144" s="12"/>
      <c r="AI144" t="b">
        <f t="shared" si="16"/>
        <v>1</v>
      </c>
      <c r="AJ144" s="20">
        <f t="shared" si="15"/>
        <v>4660.745</v>
      </c>
      <c r="AK144">
        <f t="shared" si="17"/>
        <v>0</v>
      </c>
      <c r="AL144">
        <f t="shared" si="18"/>
        <v>0</v>
      </c>
      <c r="AM144" s="39">
        <f t="shared" si="19"/>
        <v>4660.745</v>
      </c>
      <c r="AN144" s="39"/>
      <c r="AO144" s="39"/>
      <c r="AP144" s="39"/>
      <c r="AQ144" s="39"/>
      <c r="AR144" s="39"/>
      <c r="AS144" s="39"/>
      <c r="AT144">
        <v>15000</v>
      </c>
      <c r="AU144" s="20">
        <v>200000</v>
      </c>
    </row>
    <row r="145" hidden="1" spans="1:47">
      <c r="A145" s="14">
        <v>2017</v>
      </c>
      <c r="B145" s="14">
        <v>10</v>
      </c>
      <c r="C145" t="s">
        <v>982</v>
      </c>
      <c r="D145" s="12" t="s">
        <v>74</v>
      </c>
      <c r="E145" s="12" t="s">
        <v>75</v>
      </c>
      <c r="F145" s="12" t="s">
        <v>76</v>
      </c>
      <c r="G145" t="s">
        <v>983</v>
      </c>
      <c r="H145" s="24">
        <v>1000</v>
      </c>
      <c r="I145" s="19">
        <v>1500</v>
      </c>
      <c r="J145">
        <v>8000</v>
      </c>
      <c r="K145" s="19">
        <v>150</v>
      </c>
      <c r="L145" s="19">
        <v>300</v>
      </c>
      <c r="M145" s="44">
        <v>14</v>
      </c>
      <c r="N145" s="44">
        <v>57</v>
      </c>
      <c r="O145" s="44">
        <v>4693</v>
      </c>
      <c r="P145" s="21">
        <v>1538.09</v>
      </c>
      <c r="Q145" s="44">
        <v>1162.3</v>
      </c>
      <c r="R145" s="44">
        <v>375.79</v>
      </c>
      <c r="S145" s="12" t="s">
        <v>984</v>
      </c>
      <c r="T145" s="12"/>
      <c r="U145" s="12"/>
      <c r="V145" s="12"/>
      <c r="AF145" s="12"/>
      <c r="AG145" s="12"/>
      <c r="AH145" s="12"/>
      <c r="AI145" t="b">
        <f t="shared" si="16"/>
        <v>1</v>
      </c>
      <c r="AJ145" s="20">
        <f t="shared" si="15"/>
        <v>4488.09</v>
      </c>
      <c r="AK145">
        <f t="shared" si="17"/>
        <v>0</v>
      </c>
      <c r="AL145">
        <f t="shared" si="18"/>
        <v>0</v>
      </c>
      <c r="AM145" s="39">
        <f t="shared" si="19"/>
        <v>4488.09</v>
      </c>
      <c r="AN145" s="39"/>
      <c r="AO145" s="39"/>
      <c r="AP145" s="39"/>
      <c r="AQ145" s="39"/>
      <c r="AR145" s="39"/>
      <c r="AS145" s="39"/>
      <c r="AT145">
        <v>15000</v>
      </c>
      <c r="AU145" s="20">
        <v>200000</v>
      </c>
    </row>
    <row r="146" hidden="1" spans="1:47">
      <c r="A146" s="14">
        <v>2017</v>
      </c>
      <c r="B146" s="14">
        <v>11</v>
      </c>
      <c r="C146" t="s">
        <v>982</v>
      </c>
      <c r="D146" s="12" t="s">
        <v>74</v>
      </c>
      <c r="E146" s="12" t="s">
        <v>75</v>
      </c>
      <c r="F146" s="12" t="s">
        <v>76</v>
      </c>
      <c r="G146" t="s">
        <v>983</v>
      </c>
      <c r="H146" s="24">
        <v>1000</v>
      </c>
      <c r="I146" s="19">
        <v>1500</v>
      </c>
      <c r="J146">
        <v>8000</v>
      </c>
      <c r="K146" s="19">
        <v>150</v>
      </c>
      <c r="L146" s="19">
        <v>300</v>
      </c>
      <c r="M146" s="44">
        <v>15</v>
      </c>
      <c r="N146" s="44">
        <v>70</v>
      </c>
      <c r="O146" s="44">
        <v>6073.33</v>
      </c>
      <c r="P146" s="21">
        <v>1819.5329</v>
      </c>
      <c r="Q146" s="44">
        <v>1338.09</v>
      </c>
      <c r="R146" s="44">
        <v>481.4429</v>
      </c>
      <c r="S146" s="12" t="s">
        <v>984</v>
      </c>
      <c r="T146" s="12"/>
      <c r="U146" s="12"/>
      <c r="V146" s="12"/>
      <c r="AF146" s="12"/>
      <c r="AG146" s="12"/>
      <c r="AH146" s="12"/>
      <c r="AI146" t="b">
        <f t="shared" si="16"/>
        <v>1</v>
      </c>
      <c r="AJ146" s="20">
        <f t="shared" si="15"/>
        <v>4769.5329</v>
      </c>
      <c r="AK146">
        <f t="shared" si="17"/>
        <v>0</v>
      </c>
      <c r="AL146">
        <f t="shared" si="18"/>
        <v>0</v>
      </c>
      <c r="AM146" s="39">
        <f t="shared" si="19"/>
        <v>4769.5329</v>
      </c>
      <c r="AN146" s="39"/>
      <c r="AO146" s="39"/>
      <c r="AP146" s="39"/>
      <c r="AQ146" s="39"/>
      <c r="AR146" s="39"/>
      <c r="AS146" s="39"/>
      <c r="AT146">
        <v>15000</v>
      </c>
      <c r="AU146" s="20">
        <v>200000</v>
      </c>
    </row>
    <row r="147" hidden="1" spans="1:47">
      <c r="A147" s="14">
        <v>2017</v>
      </c>
      <c r="B147" s="14">
        <v>12</v>
      </c>
      <c r="C147" t="s">
        <v>982</v>
      </c>
      <c r="D147" s="12" t="s">
        <v>74</v>
      </c>
      <c r="E147" s="12" t="s">
        <v>75</v>
      </c>
      <c r="F147" s="12" t="s">
        <v>76</v>
      </c>
      <c r="G147" t="s">
        <v>983</v>
      </c>
      <c r="H147" s="24">
        <v>1000</v>
      </c>
      <c r="I147" s="19">
        <v>1500</v>
      </c>
      <c r="J147">
        <v>8000</v>
      </c>
      <c r="K147" s="19">
        <v>150</v>
      </c>
      <c r="L147" s="19">
        <v>300</v>
      </c>
      <c r="M147" s="44">
        <v>13</v>
      </c>
      <c r="N147" s="44">
        <v>52</v>
      </c>
      <c r="O147" s="44">
        <v>4216.54</v>
      </c>
      <c r="P147" s="21">
        <v>1406.1502</v>
      </c>
      <c r="Q147" s="44">
        <v>1101</v>
      </c>
      <c r="R147" s="44">
        <v>305.1502</v>
      </c>
      <c r="S147" s="12" t="s">
        <v>984</v>
      </c>
      <c r="T147" s="12"/>
      <c r="U147" s="12"/>
      <c r="V147" s="12"/>
      <c r="AF147" s="12"/>
      <c r="AG147" s="12"/>
      <c r="AH147" s="12"/>
      <c r="AI147" t="b">
        <f t="shared" si="16"/>
        <v>1</v>
      </c>
      <c r="AJ147" s="20">
        <f t="shared" si="15"/>
        <v>4356.1502</v>
      </c>
      <c r="AK147">
        <f t="shared" si="17"/>
        <v>0</v>
      </c>
      <c r="AL147">
        <f t="shared" si="18"/>
        <v>0</v>
      </c>
      <c r="AM147" s="39">
        <f t="shared" si="19"/>
        <v>4356.1502</v>
      </c>
      <c r="AN147" s="39"/>
      <c r="AO147" s="39"/>
      <c r="AP147" s="39"/>
      <c r="AQ147" s="39"/>
      <c r="AR147" s="39"/>
      <c r="AS147" s="39"/>
      <c r="AT147">
        <v>15000</v>
      </c>
      <c r="AU147" s="20">
        <v>200000</v>
      </c>
    </row>
    <row r="148" s="14" customFormat="1" hidden="1" spans="1:47">
      <c r="A148" s="12">
        <v>2018</v>
      </c>
      <c r="B148" s="12">
        <v>1</v>
      </c>
      <c r="C148" t="s">
        <v>982</v>
      </c>
      <c r="D148" s="12" t="s">
        <v>74</v>
      </c>
      <c r="E148" s="12" t="s">
        <v>75</v>
      </c>
      <c r="F148" s="12" t="s">
        <v>76</v>
      </c>
      <c r="G148" t="s">
        <v>983</v>
      </c>
      <c r="H148" s="24">
        <v>1000</v>
      </c>
      <c r="I148" s="19">
        <v>1500</v>
      </c>
      <c r="J148">
        <v>8000</v>
      </c>
      <c r="K148" s="19">
        <v>150</v>
      </c>
      <c r="L148" s="19">
        <v>300</v>
      </c>
      <c r="M148" s="42">
        <v>16</v>
      </c>
      <c r="N148" s="42">
        <v>62</v>
      </c>
      <c r="O148" s="42">
        <v>4302.71</v>
      </c>
      <c r="P148" s="21">
        <v>1607.3523</v>
      </c>
      <c r="Q148" s="42">
        <v>955.87</v>
      </c>
      <c r="R148" s="42">
        <v>651.4823</v>
      </c>
      <c r="S148" s="12"/>
      <c r="T148" s="12"/>
      <c r="U148" s="12"/>
      <c r="V148" s="12"/>
      <c r="W148" s="22">
        <v>0.1008</v>
      </c>
      <c r="X148" s="20">
        <v>33638.0992</v>
      </c>
      <c r="Y148" s="22">
        <v>0.39414965986394</v>
      </c>
      <c r="Z148" s="22">
        <v>0.9414376321353</v>
      </c>
      <c r="AA148" s="22">
        <v>1.24267112134516</v>
      </c>
      <c r="AB148" s="22">
        <v>1.3206627142751</v>
      </c>
      <c r="AC148" s="19"/>
      <c r="AD148" s="19"/>
      <c r="AE148" s="19"/>
      <c r="AF148" s="12"/>
      <c r="AG148" s="12"/>
      <c r="AH148" s="12"/>
      <c r="AI148" t="b">
        <f t="shared" si="16"/>
        <v>1</v>
      </c>
      <c r="AJ148" s="20">
        <f t="shared" si="15"/>
        <v>4557.3523</v>
      </c>
      <c r="AK148">
        <f t="shared" si="17"/>
        <v>0</v>
      </c>
      <c r="AL148">
        <f t="shared" si="18"/>
        <v>0</v>
      </c>
      <c r="AM148" s="39">
        <f t="shared" si="19"/>
        <v>4557.3523</v>
      </c>
      <c r="AN148" s="39"/>
      <c r="AO148" s="39"/>
      <c r="AP148" s="39"/>
      <c r="AQ148" s="39"/>
      <c r="AR148" s="39"/>
      <c r="AS148" s="39"/>
      <c r="AT148">
        <v>15000</v>
      </c>
      <c r="AU148" s="20">
        <v>200000</v>
      </c>
    </row>
    <row r="149" s="14" customFormat="1" hidden="1" spans="1:47">
      <c r="A149" s="12">
        <v>2018</v>
      </c>
      <c r="B149" s="12">
        <v>2</v>
      </c>
      <c r="C149" t="s">
        <v>982</v>
      </c>
      <c r="D149" s="12" t="s">
        <v>74</v>
      </c>
      <c r="E149" s="12" t="s">
        <v>75</v>
      </c>
      <c r="F149" s="12" t="s">
        <v>76</v>
      </c>
      <c r="G149" t="s">
        <v>983</v>
      </c>
      <c r="H149" s="24">
        <v>1000</v>
      </c>
      <c r="I149" s="19">
        <v>1500</v>
      </c>
      <c r="J149">
        <v>8000</v>
      </c>
      <c r="K149" s="19">
        <v>150</v>
      </c>
      <c r="L149" s="19">
        <v>300</v>
      </c>
      <c r="M149" s="42">
        <v>21</v>
      </c>
      <c r="N149" s="42">
        <v>83</v>
      </c>
      <c r="O149" s="42">
        <v>6052.4</v>
      </c>
      <c r="P149" s="21">
        <v>2168.812</v>
      </c>
      <c r="Q149" s="42">
        <v>1326.74</v>
      </c>
      <c r="R149" s="42">
        <v>842.072</v>
      </c>
      <c r="S149" s="12"/>
      <c r="T149" s="12"/>
      <c r="U149" s="12"/>
      <c r="V149" s="12"/>
      <c r="W149" s="22">
        <v>0.0253164556962</v>
      </c>
      <c r="X149" s="20">
        <v>20306.035161744</v>
      </c>
      <c r="Y149" s="22">
        <v>0.66054872280037</v>
      </c>
      <c r="Z149" s="22">
        <v>0.40287446665169</v>
      </c>
      <c r="AA149" s="22">
        <v>0.68672565184658</v>
      </c>
      <c r="AB149" s="22">
        <v>1.43355263530243</v>
      </c>
      <c r="AC149" s="19"/>
      <c r="AD149" s="19"/>
      <c r="AE149" s="19"/>
      <c r="AF149" s="12"/>
      <c r="AG149" s="12"/>
      <c r="AH149" s="12"/>
      <c r="AI149" t="b">
        <f t="shared" si="16"/>
        <v>1</v>
      </c>
      <c r="AJ149" s="20">
        <f t="shared" si="15"/>
        <v>5118.812</v>
      </c>
      <c r="AK149">
        <f t="shared" si="17"/>
        <v>0</v>
      </c>
      <c r="AL149">
        <f t="shared" si="18"/>
        <v>0</v>
      </c>
      <c r="AM149" s="39">
        <f t="shared" si="19"/>
        <v>5118.812</v>
      </c>
      <c r="AN149" s="39"/>
      <c r="AO149" s="39"/>
      <c r="AP149" s="39"/>
      <c r="AQ149" s="39"/>
      <c r="AR149" s="39"/>
      <c r="AS149" s="39"/>
      <c r="AT149">
        <v>15000</v>
      </c>
      <c r="AU149" s="20">
        <v>200000</v>
      </c>
    </row>
    <row r="150" hidden="1" spans="1:47">
      <c r="A150" s="12">
        <v>2018</v>
      </c>
      <c r="B150" s="12">
        <v>3</v>
      </c>
      <c r="C150" t="s">
        <v>982</v>
      </c>
      <c r="D150" s="12" t="s">
        <v>74</v>
      </c>
      <c r="E150" s="12" t="s">
        <v>75</v>
      </c>
      <c r="F150" s="12" t="s">
        <v>76</v>
      </c>
      <c r="G150" t="s">
        <v>983</v>
      </c>
      <c r="H150" s="24">
        <v>1000</v>
      </c>
      <c r="I150" s="19">
        <v>1500</v>
      </c>
      <c r="J150">
        <v>8000</v>
      </c>
      <c r="K150" s="19">
        <v>150</v>
      </c>
      <c r="L150" s="19">
        <v>300</v>
      </c>
      <c r="M150" s="42">
        <v>17</v>
      </c>
      <c r="N150" s="42">
        <v>58</v>
      </c>
      <c r="O150" s="42">
        <v>4836.5</v>
      </c>
      <c r="P150" s="21">
        <v>1710.745</v>
      </c>
      <c r="Q150" s="42">
        <v>1336.05</v>
      </c>
      <c r="R150" s="42">
        <v>374.695</v>
      </c>
      <c r="S150" s="12"/>
      <c r="T150" s="12"/>
      <c r="U150" s="12"/>
      <c r="V150" s="12"/>
      <c r="AF150" s="12"/>
      <c r="AG150" s="12"/>
      <c r="AH150" s="12"/>
      <c r="AI150" t="b">
        <f t="shared" si="16"/>
        <v>1</v>
      </c>
      <c r="AJ150" s="20">
        <f t="shared" si="15"/>
        <v>4660.745</v>
      </c>
      <c r="AK150">
        <f t="shared" si="17"/>
        <v>0</v>
      </c>
      <c r="AL150">
        <f t="shared" si="18"/>
        <v>0</v>
      </c>
      <c r="AM150" s="39">
        <f t="shared" si="19"/>
        <v>4660.745</v>
      </c>
      <c r="AN150" s="39"/>
      <c r="AO150" s="39"/>
      <c r="AP150" s="39"/>
      <c r="AQ150" s="39"/>
      <c r="AR150" s="39"/>
      <c r="AS150" s="39"/>
      <c r="AT150">
        <v>15000</v>
      </c>
      <c r="AU150" s="20">
        <v>200000</v>
      </c>
    </row>
    <row r="151" hidden="1" spans="1:47">
      <c r="A151" s="12">
        <v>2018</v>
      </c>
      <c r="B151" s="12">
        <v>4</v>
      </c>
      <c r="C151" t="s">
        <v>982</v>
      </c>
      <c r="D151" s="12" t="s">
        <v>74</v>
      </c>
      <c r="E151" s="12" t="s">
        <v>75</v>
      </c>
      <c r="F151" s="12" t="s">
        <v>76</v>
      </c>
      <c r="G151" t="s">
        <v>983</v>
      </c>
      <c r="H151" s="24">
        <v>1000</v>
      </c>
      <c r="I151" s="19">
        <v>1500</v>
      </c>
      <c r="J151">
        <v>8000</v>
      </c>
      <c r="K151" s="19">
        <v>150</v>
      </c>
      <c r="L151" s="19">
        <v>300</v>
      </c>
      <c r="M151" s="42">
        <v>14</v>
      </c>
      <c r="N151" s="42">
        <v>57</v>
      </c>
      <c r="O151" s="42">
        <v>4693</v>
      </c>
      <c r="P151" s="21">
        <v>1538.09</v>
      </c>
      <c r="Q151" s="42">
        <v>1162.3</v>
      </c>
      <c r="R151" s="42">
        <v>375.79</v>
      </c>
      <c r="S151" s="12"/>
      <c r="T151" s="12"/>
      <c r="U151" s="12"/>
      <c r="V151" s="12"/>
      <c r="AF151" s="12"/>
      <c r="AG151" s="12"/>
      <c r="AH151" s="12"/>
      <c r="AI151" t="b">
        <f t="shared" si="16"/>
        <v>1</v>
      </c>
      <c r="AJ151" s="20">
        <f t="shared" si="15"/>
        <v>4488.09</v>
      </c>
      <c r="AK151">
        <f t="shared" si="17"/>
        <v>0</v>
      </c>
      <c r="AL151">
        <f t="shared" si="18"/>
        <v>0</v>
      </c>
      <c r="AM151" s="39">
        <f t="shared" si="19"/>
        <v>4488.09</v>
      </c>
      <c r="AN151" s="39"/>
      <c r="AO151" s="39"/>
      <c r="AP151" s="39"/>
      <c r="AQ151" s="39"/>
      <c r="AR151" s="39"/>
      <c r="AS151" s="39"/>
      <c r="AT151">
        <v>15000</v>
      </c>
      <c r="AU151" s="20">
        <v>200000</v>
      </c>
    </row>
    <row r="152" hidden="1" spans="1:47">
      <c r="A152" s="12">
        <v>2018</v>
      </c>
      <c r="B152" s="12">
        <v>5</v>
      </c>
      <c r="C152" t="s">
        <v>982</v>
      </c>
      <c r="D152" s="12" t="s">
        <v>74</v>
      </c>
      <c r="E152" s="12" t="s">
        <v>75</v>
      </c>
      <c r="F152" s="12" t="s">
        <v>76</v>
      </c>
      <c r="G152" t="s">
        <v>983</v>
      </c>
      <c r="H152" s="24">
        <v>1000</v>
      </c>
      <c r="I152" s="19">
        <v>1500</v>
      </c>
      <c r="J152">
        <v>8000</v>
      </c>
      <c r="K152" s="19">
        <v>150</v>
      </c>
      <c r="L152" s="19">
        <v>300</v>
      </c>
      <c r="M152" s="42">
        <v>15</v>
      </c>
      <c r="N152" s="42">
        <v>70</v>
      </c>
      <c r="O152" s="42">
        <v>6073.33</v>
      </c>
      <c r="P152" s="21">
        <v>1819.5329</v>
      </c>
      <c r="Q152" s="42">
        <v>1338.09</v>
      </c>
      <c r="R152" s="42">
        <v>481.4429</v>
      </c>
      <c r="S152" s="12"/>
      <c r="T152" s="12"/>
      <c r="U152" s="12"/>
      <c r="V152" s="12"/>
      <c r="AF152" s="12"/>
      <c r="AG152" s="12"/>
      <c r="AH152" s="12"/>
      <c r="AI152" t="b">
        <f t="shared" si="16"/>
        <v>1</v>
      </c>
      <c r="AJ152" s="20">
        <f t="shared" si="15"/>
        <v>4769.5329</v>
      </c>
      <c r="AK152">
        <f t="shared" si="17"/>
        <v>0</v>
      </c>
      <c r="AL152">
        <f t="shared" si="18"/>
        <v>0</v>
      </c>
      <c r="AM152" s="39">
        <f t="shared" si="19"/>
        <v>4769.5329</v>
      </c>
      <c r="AN152" s="39"/>
      <c r="AO152" s="39"/>
      <c r="AP152" s="39"/>
      <c r="AQ152" s="39"/>
      <c r="AR152" s="39"/>
      <c r="AS152" s="39"/>
      <c r="AT152">
        <v>15000</v>
      </c>
      <c r="AU152" s="20">
        <v>200000</v>
      </c>
    </row>
    <row r="153" hidden="1" spans="1:47">
      <c r="A153" s="12">
        <v>2018</v>
      </c>
      <c r="B153" s="12">
        <v>6</v>
      </c>
      <c r="C153" t="s">
        <v>982</v>
      </c>
      <c r="D153" s="12" t="s">
        <v>74</v>
      </c>
      <c r="E153" s="12" t="s">
        <v>75</v>
      </c>
      <c r="F153" s="12" t="s">
        <v>76</v>
      </c>
      <c r="G153" t="s">
        <v>983</v>
      </c>
      <c r="H153" s="24">
        <v>1000</v>
      </c>
      <c r="I153" s="19">
        <v>1500</v>
      </c>
      <c r="J153">
        <v>8000</v>
      </c>
      <c r="K153" s="19">
        <v>150</v>
      </c>
      <c r="L153" s="19">
        <v>300</v>
      </c>
      <c r="M153" s="42">
        <v>13</v>
      </c>
      <c r="N153" s="42">
        <v>52</v>
      </c>
      <c r="O153" s="42">
        <v>4216.54</v>
      </c>
      <c r="P153" s="21">
        <v>1406.1502</v>
      </c>
      <c r="Q153" s="42">
        <v>1101</v>
      </c>
      <c r="R153" s="42">
        <v>305.1502</v>
      </c>
      <c r="S153" s="12"/>
      <c r="T153" s="12"/>
      <c r="U153" s="12"/>
      <c r="V153" s="12"/>
      <c r="W153" s="22">
        <v>0.14567360350492</v>
      </c>
      <c r="X153" s="20">
        <v>30869.7612267251</v>
      </c>
      <c r="Y153" s="22">
        <v>0.47211413748378</v>
      </c>
      <c r="Z153" s="22">
        <v>2.49554069119286</v>
      </c>
      <c r="AA153" s="22">
        <v>1.95213259608199</v>
      </c>
      <c r="AB153" s="22">
        <v>1.1549251368447</v>
      </c>
      <c r="AF153" s="12"/>
      <c r="AG153" s="12"/>
      <c r="AH153" s="12"/>
      <c r="AI153" t="b">
        <f t="shared" si="16"/>
        <v>1</v>
      </c>
      <c r="AJ153" s="20">
        <f t="shared" si="15"/>
        <v>4356.1502</v>
      </c>
      <c r="AK153">
        <f t="shared" si="17"/>
        <v>0</v>
      </c>
      <c r="AL153">
        <f t="shared" si="18"/>
        <v>0</v>
      </c>
      <c r="AM153" s="39">
        <f t="shared" si="19"/>
        <v>4356.1502</v>
      </c>
      <c r="AN153" s="39"/>
      <c r="AO153" s="39"/>
      <c r="AP153" s="39"/>
      <c r="AQ153" s="39"/>
      <c r="AR153" s="39"/>
      <c r="AS153" s="39"/>
      <c r="AT153">
        <v>15000</v>
      </c>
      <c r="AU153" s="20">
        <v>200000</v>
      </c>
    </row>
    <row r="154" s="14" customFormat="1" hidden="1" spans="1:47">
      <c r="A154" s="12">
        <v>2018</v>
      </c>
      <c r="B154" s="12">
        <v>7</v>
      </c>
      <c r="C154" t="s">
        <v>982</v>
      </c>
      <c r="D154" s="12" t="s">
        <v>74</v>
      </c>
      <c r="E154" s="12" t="s">
        <v>75</v>
      </c>
      <c r="F154" s="12" t="s">
        <v>76</v>
      </c>
      <c r="G154" t="s">
        <v>983</v>
      </c>
      <c r="H154" s="24">
        <v>1000</v>
      </c>
      <c r="I154" s="19">
        <v>1500</v>
      </c>
      <c r="J154">
        <v>8000</v>
      </c>
      <c r="K154" s="19">
        <v>150</v>
      </c>
      <c r="L154" s="19">
        <v>300</v>
      </c>
      <c r="M154" s="42">
        <v>30</v>
      </c>
      <c r="N154" s="42">
        <v>60</v>
      </c>
      <c r="O154" s="42">
        <v>5280</v>
      </c>
      <c r="P154" s="21">
        <v>2426.4</v>
      </c>
      <c r="Q154" s="42">
        <v>1878</v>
      </c>
      <c r="R154" s="42">
        <v>548.4</v>
      </c>
      <c r="S154" s="12"/>
      <c r="T154" s="12"/>
      <c r="U154" s="12"/>
      <c r="V154" s="12"/>
      <c r="W154" s="22"/>
      <c r="X154" s="20"/>
      <c r="Y154" s="22"/>
      <c r="Z154" s="22"/>
      <c r="AA154" s="22"/>
      <c r="AB154" s="22"/>
      <c r="AC154" s="19"/>
      <c r="AD154" s="19"/>
      <c r="AE154" s="19"/>
      <c r="AF154" s="12"/>
      <c r="AG154" s="12"/>
      <c r="AH154" s="12"/>
      <c r="AI154" t="b">
        <f t="shared" si="16"/>
        <v>1</v>
      </c>
      <c r="AJ154" s="20">
        <f t="shared" si="15"/>
        <v>5376.4</v>
      </c>
      <c r="AK154">
        <f t="shared" si="17"/>
        <v>0</v>
      </c>
      <c r="AL154">
        <f t="shared" si="18"/>
        <v>0</v>
      </c>
      <c r="AM154" s="39">
        <f t="shared" si="19"/>
        <v>5376.4</v>
      </c>
      <c r="AN154" s="39"/>
      <c r="AO154" s="39"/>
      <c r="AP154" s="39"/>
      <c r="AQ154" s="39"/>
      <c r="AR154" s="39"/>
      <c r="AS154" s="39"/>
      <c r="AT154">
        <v>15000</v>
      </c>
      <c r="AU154" s="20">
        <v>200000</v>
      </c>
    </row>
    <row r="155" s="15" customFormat="1" spans="1:47">
      <c r="A155" s="13">
        <v>2018</v>
      </c>
      <c r="B155" s="13">
        <v>8</v>
      </c>
      <c r="C155" s="18" t="s">
        <v>982</v>
      </c>
      <c r="D155" s="13" t="s">
        <v>74</v>
      </c>
      <c r="E155" s="13" t="s">
        <v>75</v>
      </c>
      <c r="F155" s="12" t="s">
        <v>76</v>
      </c>
      <c r="G155" s="18" t="s">
        <v>983</v>
      </c>
      <c r="H155" s="26">
        <v>1000</v>
      </c>
      <c r="I155" s="29">
        <v>1500</v>
      </c>
      <c r="J155" s="18">
        <v>8000</v>
      </c>
      <c r="K155" s="29">
        <v>150</v>
      </c>
      <c r="L155" s="29">
        <v>300</v>
      </c>
      <c r="M155" s="43">
        <v>30</v>
      </c>
      <c r="N155" s="43">
        <v>116</v>
      </c>
      <c r="O155" s="43">
        <v>11437.5</v>
      </c>
      <c r="P155" s="31">
        <v>3450.875</v>
      </c>
      <c r="Q155" s="43">
        <v>2633.75</v>
      </c>
      <c r="R155" s="43">
        <v>817.125</v>
      </c>
      <c r="S155" s="13"/>
      <c r="T155" s="13"/>
      <c r="U155" s="13"/>
      <c r="V155" s="13"/>
      <c r="W155" s="37">
        <v>0.04500450045004</v>
      </c>
      <c r="X155" s="30">
        <v>18799.4419441944</v>
      </c>
      <c r="Y155" s="37">
        <v>0.47503875968992</v>
      </c>
      <c r="Z155" s="37">
        <v>0.7563100290373</v>
      </c>
      <c r="AA155" s="37">
        <v>0.7410627243198</v>
      </c>
      <c r="AB155" s="37">
        <v>1.23453599762102</v>
      </c>
      <c r="AC155" s="29"/>
      <c r="AD155" s="29"/>
      <c r="AE155" s="29"/>
      <c r="AF155" s="13"/>
      <c r="AG155" s="13"/>
      <c r="AH155" s="13"/>
      <c r="AI155" t="b">
        <f t="shared" si="16"/>
        <v>0</v>
      </c>
      <c r="AJ155" s="30">
        <f t="shared" si="15"/>
        <v>6400.875</v>
      </c>
      <c r="AK155" s="18">
        <f t="shared" si="17"/>
        <v>0</v>
      </c>
      <c r="AL155" s="18">
        <f t="shared" si="18"/>
        <v>0</v>
      </c>
      <c r="AM155" s="40">
        <f t="shared" si="19"/>
        <v>6400.875</v>
      </c>
      <c r="AN155" s="40">
        <f>SUM(AM144:AM155)</f>
        <v>58002.4755</v>
      </c>
      <c r="AO155" s="41">
        <f>AN155-AU155</f>
        <v>-141997.5245</v>
      </c>
      <c r="AP155" s="41">
        <v>9300</v>
      </c>
      <c r="AQ155" s="41">
        <f>AP155*1.2</f>
        <v>11160</v>
      </c>
      <c r="AR155" s="41">
        <f>AU155-AN155-AQ155</f>
        <v>130837.5245</v>
      </c>
      <c r="AS155" s="41">
        <f>AR155/4</f>
        <v>32709.381125</v>
      </c>
      <c r="AT155" s="18">
        <v>15000</v>
      </c>
      <c r="AU155" s="30">
        <v>200000</v>
      </c>
    </row>
    <row r="156" hidden="1" spans="1:47">
      <c r="A156">
        <v>2017</v>
      </c>
      <c r="B156">
        <v>9</v>
      </c>
      <c r="C156" t="s">
        <v>970</v>
      </c>
      <c r="D156" t="s">
        <v>92</v>
      </c>
      <c r="E156" t="s">
        <v>69</v>
      </c>
      <c r="F156" t="s">
        <v>70</v>
      </c>
      <c r="G156" t="s">
        <v>966</v>
      </c>
      <c r="H156" s="24">
        <v>1000</v>
      </c>
      <c r="I156" s="19">
        <v>7000</v>
      </c>
      <c r="J156">
        <v>20000</v>
      </c>
      <c r="K156" s="19">
        <v>450</v>
      </c>
      <c r="L156" s="19">
        <v>300</v>
      </c>
      <c r="M156" s="20">
        <v>2</v>
      </c>
      <c r="N156" s="20">
        <v>41</v>
      </c>
      <c r="O156" s="20">
        <v>4015.03</v>
      </c>
      <c r="P156" s="21">
        <v>907.2545</v>
      </c>
      <c r="Q156" s="20">
        <v>584</v>
      </c>
      <c r="R156" s="20">
        <v>323.2545</v>
      </c>
      <c r="AI156" t="b">
        <f t="shared" si="16"/>
        <v>1</v>
      </c>
      <c r="AJ156" s="20">
        <f t="shared" si="15"/>
        <v>9657.2545</v>
      </c>
      <c r="AK156">
        <f t="shared" si="17"/>
        <v>0</v>
      </c>
      <c r="AL156">
        <f t="shared" si="18"/>
        <v>0</v>
      </c>
      <c r="AM156" s="39">
        <f t="shared" si="19"/>
        <v>9657.2545</v>
      </c>
      <c r="AN156" s="39"/>
      <c r="AO156" s="39"/>
      <c r="AP156" s="39"/>
      <c r="AQ156" s="39"/>
      <c r="AR156" s="39"/>
      <c r="AS156" s="39"/>
      <c r="AT156" t="e">
        <v>#N/A</v>
      </c>
      <c r="AU156" s="20" t="e">
        <v>#N/A</v>
      </c>
    </row>
    <row r="157" hidden="1" spans="1:47">
      <c r="A157">
        <v>2017</v>
      </c>
      <c r="B157">
        <v>10</v>
      </c>
      <c r="C157" t="s">
        <v>970</v>
      </c>
      <c r="D157" t="s">
        <v>92</v>
      </c>
      <c r="E157" t="s">
        <v>69</v>
      </c>
      <c r="F157" t="s">
        <v>70</v>
      </c>
      <c r="G157" t="s">
        <v>966</v>
      </c>
      <c r="H157" s="24">
        <v>1000</v>
      </c>
      <c r="I157" s="19">
        <v>7000</v>
      </c>
      <c r="J157">
        <v>20000</v>
      </c>
      <c r="K157" s="19">
        <v>450</v>
      </c>
      <c r="L157" s="19">
        <v>300</v>
      </c>
      <c r="M157" s="20">
        <v>10</v>
      </c>
      <c r="N157" s="20">
        <v>210</v>
      </c>
      <c r="O157" s="20">
        <v>20558.15</v>
      </c>
      <c r="P157" s="21">
        <v>4633.7225</v>
      </c>
      <c r="Q157" s="20">
        <v>2980.82</v>
      </c>
      <c r="R157" s="20">
        <v>1652.9025</v>
      </c>
      <c r="AI157" t="b">
        <f t="shared" si="16"/>
        <v>1</v>
      </c>
      <c r="AJ157" s="20">
        <f t="shared" si="15"/>
        <v>13383.7225</v>
      </c>
      <c r="AK157">
        <f t="shared" si="17"/>
        <v>0</v>
      </c>
      <c r="AL157">
        <f t="shared" si="18"/>
        <v>0</v>
      </c>
      <c r="AM157" s="39">
        <f t="shared" si="19"/>
        <v>13383.7225</v>
      </c>
      <c r="AN157" s="39"/>
      <c r="AO157" s="39"/>
      <c r="AP157" s="39"/>
      <c r="AQ157" s="39"/>
      <c r="AR157" s="39"/>
      <c r="AS157" s="39"/>
      <c r="AT157" t="e">
        <v>#N/A</v>
      </c>
      <c r="AU157" s="20" t="e">
        <v>#N/A</v>
      </c>
    </row>
    <row r="158" hidden="1" spans="1:47">
      <c r="A158">
        <v>2017</v>
      </c>
      <c r="B158">
        <v>11</v>
      </c>
      <c r="C158" t="s">
        <v>970</v>
      </c>
      <c r="D158" t="s">
        <v>92</v>
      </c>
      <c r="E158" t="s">
        <v>69</v>
      </c>
      <c r="F158" t="s">
        <v>70</v>
      </c>
      <c r="G158" t="s">
        <v>966</v>
      </c>
      <c r="H158" s="24">
        <v>1000</v>
      </c>
      <c r="I158" s="19">
        <v>7000</v>
      </c>
      <c r="J158">
        <v>20000</v>
      </c>
      <c r="K158" s="19">
        <v>450</v>
      </c>
      <c r="L158" s="19">
        <v>300</v>
      </c>
      <c r="M158" s="20">
        <v>4</v>
      </c>
      <c r="N158" s="20">
        <v>82</v>
      </c>
      <c r="O158" s="20">
        <v>8074.84</v>
      </c>
      <c r="P158" s="21">
        <v>1821.226</v>
      </c>
      <c r="Q158" s="20">
        <v>1172.48</v>
      </c>
      <c r="R158" s="20">
        <v>648.746</v>
      </c>
      <c r="AI158" t="b">
        <f t="shared" si="16"/>
        <v>1</v>
      </c>
      <c r="AJ158" s="20">
        <f t="shared" si="15"/>
        <v>10571.226</v>
      </c>
      <c r="AK158">
        <f t="shared" si="17"/>
        <v>0</v>
      </c>
      <c r="AL158">
        <f t="shared" si="18"/>
        <v>0</v>
      </c>
      <c r="AM158" s="39">
        <f t="shared" si="19"/>
        <v>10571.226</v>
      </c>
      <c r="AN158" s="39"/>
      <c r="AO158" s="39"/>
      <c r="AP158" s="39"/>
      <c r="AQ158" s="39"/>
      <c r="AR158" s="39"/>
      <c r="AS158" s="39"/>
      <c r="AT158" t="e">
        <v>#N/A</v>
      </c>
      <c r="AU158" s="20" t="e">
        <v>#N/A</v>
      </c>
    </row>
    <row r="159" hidden="1" spans="1:47">
      <c r="A159">
        <v>2017</v>
      </c>
      <c r="B159">
        <v>12</v>
      </c>
      <c r="C159" t="s">
        <v>970</v>
      </c>
      <c r="D159" t="s">
        <v>92</v>
      </c>
      <c r="E159" t="s">
        <v>69</v>
      </c>
      <c r="F159" t="s">
        <v>70</v>
      </c>
      <c r="G159" t="s">
        <v>966</v>
      </c>
      <c r="H159" s="24">
        <v>1000</v>
      </c>
      <c r="I159" s="19">
        <v>7000</v>
      </c>
      <c r="J159">
        <v>20000</v>
      </c>
      <c r="K159" s="19">
        <v>450</v>
      </c>
      <c r="L159" s="19">
        <v>300</v>
      </c>
      <c r="M159" s="20">
        <v>10</v>
      </c>
      <c r="N159" s="20">
        <v>208</v>
      </c>
      <c r="O159" s="20">
        <v>20732.57</v>
      </c>
      <c r="P159" s="21">
        <v>4649.8855</v>
      </c>
      <c r="Q159" s="20">
        <v>2993.26</v>
      </c>
      <c r="R159" s="20">
        <v>1656.6255</v>
      </c>
      <c r="AI159" t="b">
        <f t="shared" si="16"/>
        <v>1</v>
      </c>
      <c r="AJ159" s="20">
        <f t="shared" si="15"/>
        <v>13399.8855</v>
      </c>
      <c r="AK159">
        <f t="shared" si="17"/>
        <v>0</v>
      </c>
      <c r="AL159">
        <f t="shared" si="18"/>
        <v>0</v>
      </c>
      <c r="AM159" s="39">
        <f t="shared" si="19"/>
        <v>13399.8855</v>
      </c>
      <c r="AN159" s="39"/>
      <c r="AO159" s="39"/>
      <c r="AP159" s="39"/>
      <c r="AQ159" s="39"/>
      <c r="AR159" s="39"/>
      <c r="AS159" s="39"/>
      <c r="AT159" t="e">
        <v>#N/A</v>
      </c>
      <c r="AU159" s="20" t="e">
        <v>#N/A</v>
      </c>
    </row>
    <row r="160" hidden="1" spans="1:47">
      <c r="A160">
        <v>2018</v>
      </c>
      <c r="B160">
        <v>1</v>
      </c>
      <c r="C160" t="s">
        <v>970</v>
      </c>
      <c r="D160" t="s">
        <v>92</v>
      </c>
      <c r="E160" t="s">
        <v>69</v>
      </c>
      <c r="F160" t="s">
        <v>70</v>
      </c>
      <c r="G160" t="s">
        <v>966</v>
      </c>
      <c r="H160" s="24">
        <v>1000</v>
      </c>
      <c r="I160" s="19">
        <v>7000</v>
      </c>
      <c r="J160">
        <v>20000</v>
      </c>
      <c r="K160" s="19">
        <v>450</v>
      </c>
      <c r="L160" s="19">
        <v>300</v>
      </c>
      <c r="M160" s="20">
        <v>14</v>
      </c>
      <c r="N160" s="20">
        <v>333</v>
      </c>
      <c r="O160" s="20">
        <v>31224.05</v>
      </c>
      <c r="P160" s="21">
        <v>7048.6075</v>
      </c>
      <c r="Q160" s="20">
        <v>4537.34</v>
      </c>
      <c r="R160" s="20">
        <v>2511.2675</v>
      </c>
      <c r="W160" s="22">
        <v>0.1008</v>
      </c>
      <c r="X160" s="20">
        <v>33638.0992</v>
      </c>
      <c r="Y160" s="22">
        <v>0.39414965986394</v>
      </c>
      <c r="Z160" s="22">
        <v>0.9414376321353</v>
      </c>
      <c r="AA160" s="22">
        <v>1.24267112134516</v>
      </c>
      <c r="AB160" s="22">
        <v>1.3206627142751</v>
      </c>
      <c r="AI160" t="b">
        <f t="shared" si="16"/>
        <v>1</v>
      </c>
      <c r="AJ160" s="20">
        <f t="shared" si="15"/>
        <v>15798.6075</v>
      </c>
      <c r="AK160">
        <f t="shared" si="17"/>
        <v>0</v>
      </c>
      <c r="AL160">
        <f t="shared" si="18"/>
        <v>0</v>
      </c>
      <c r="AM160" s="39">
        <f t="shared" si="19"/>
        <v>15798.6075</v>
      </c>
      <c r="AN160" s="39"/>
      <c r="AO160" s="39"/>
      <c r="AP160" s="39"/>
      <c r="AQ160" s="39"/>
      <c r="AR160" s="39"/>
      <c r="AS160" s="39"/>
      <c r="AT160" t="e">
        <v>#N/A</v>
      </c>
      <c r="AU160" s="20" t="e">
        <v>#N/A</v>
      </c>
    </row>
    <row r="161" hidden="1" spans="1:47">
      <c r="A161">
        <v>2018</v>
      </c>
      <c r="B161">
        <v>2</v>
      </c>
      <c r="C161" t="s">
        <v>970</v>
      </c>
      <c r="D161" t="s">
        <v>92</v>
      </c>
      <c r="E161" t="s">
        <v>69</v>
      </c>
      <c r="F161" t="s">
        <v>70</v>
      </c>
      <c r="G161" t="s">
        <v>966</v>
      </c>
      <c r="H161" s="24">
        <v>1000</v>
      </c>
      <c r="I161" s="19">
        <v>7000</v>
      </c>
      <c r="J161">
        <v>20000</v>
      </c>
      <c r="K161" s="19">
        <v>450</v>
      </c>
      <c r="L161" s="19">
        <v>300</v>
      </c>
      <c r="M161" s="20">
        <v>16</v>
      </c>
      <c r="N161" s="20">
        <v>356</v>
      </c>
      <c r="O161" s="20">
        <v>32770.77</v>
      </c>
      <c r="P161" s="21">
        <v>7495.6155</v>
      </c>
      <c r="Q161" s="20">
        <v>4747.08</v>
      </c>
      <c r="R161" s="20">
        <v>2748.5355</v>
      </c>
      <c r="W161" s="22">
        <v>0.0253164556962</v>
      </c>
      <c r="X161" s="20">
        <v>20306.035161744</v>
      </c>
      <c r="Y161" s="22">
        <v>0.66054872280037</v>
      </c>
      <c r="Z161" s="22">
        <v>0.40287446665169</v>
      </c>
      <c r="AA161" s="22">
        <v>0.68672565184658</v>
      </c>
      <c r="AB161" s="22">
        <v>1.43355263530243</v>
      </c>
      <c r="AI161" t="b">
        <f t="shared" si="16"/>
        <v>1</v>
      </c>
      <c r="AJ161" s="20">
        <f t="shared" si="15"/>
        <v>16245.6155</v>
      </c>
      <c r="AK161">
        <f t="shared" si="17"/>
        <v>0</v>
      </c>
      <c r="AL161">
        <f t="shared" si="18"/>
        <v>0</v>
      </c>
      <c r="AM161" s="39">
        <f t="shared" si="19"/>
        <v>16245.6155</v>
      </c>
      <c r="AN161" s="39"/>
      <c r="AO161" s="39"/>
      <c r="AP161" s="39"/>
      <c r="AQ161" s="39"/>
      <c r="AR161" s="39"/>
      <c r="AS161" s="39"/>
      <c r="AT161" t="e">
        <v>#N/A</v>
      </c>
      <c r="AU161" s="20" t="e">
        <v>#N/A</v>
      </c>
    </row>
    <row r="162" hidden="1" spans="1:47">
      <c r="A162">
        <v>2018</v>
      </c>
      <c r="B162">
        <v>3</v>
      </c>
      <c r="C162" t="s">
        <v>970</v>
      </c>
      <c r="D162" t="s">
        <v>92</v>
      </c>
      <c r="E162" t="s">
        <v>69</v>
      </c>
      <c r="F162" t="s">
        <v>70</v>
      </c>
      <c r="G162" t="s">
        <v>966</v>
      </c>
      <c r="H162" s="24">
        <v>1000</v>
      </c>
      <c r="I162" s="19">
        <v>7000</v>
      </c>
      <c r="J162">
        <v>20000</v>
      </c>
      <c r="K162" s="19">
        <v>450</v>
      </c>
      <c r="L162" s="19">
        <v>300</v>
      </c>
      <c r="M162" s="20">
        <v>8</v>
      </c>
      <c r="N162" s="20">
        <v>165</v>
      </c>
      <c r="O162" s="20">
        <v>16221.4</v>
      </c>
      <c r="P162" s="21">
        <v>3658.21</v>
      </c>
      <c r="Q162" s="20">
        <v>2354.64</v>
      </c>
      <c r="R162" s="20">
        <v>1303.57</v>
      </c>
      <c r="AI162" t="b">
        <f t="shared" si="16"/>
        <v>1</v>
      </c>
      <c r="AJ162" s="20">
        <f t="shared" ref="AJ162:AJ177" si="20">H162+I162+K162+L162+P162+AC162</f>
        <v>12408.21</v>
      </c>
      <c r="AK162">
        <f t="shared" si="17"/>
        <v>0</v>
      </c>
      <c r="AL162">
        <f t="shared" si="18"/>
        <v>0</v>
      </c>
      <c r="AM162" s="39">
        <f t="shared" si="19"/>
        <v>12408.21</v>
      </c>
      <c r="AN162" s="39"/>
      <c r="AO162" s="39"/>
      <c r="AP162" s="39"/>
      <c r="AQ162" s="39"/>
      <c r="AR162" s="39"/>
      <c r="AS162" s="39"/>
      <c r="AT162" t="e">
        <v>#N/A</v>
      </c>
      <c r="AU162" s="20" t="e">
        <v>#N/A</v>
      </c>
    </row>
    <row r="163" hidden="1" spans="1:47">
      <c r="A163">
        <v>2018</v>
      </c>
      <c r="B163">
        <v>4</v>
      </c>
      <c r="C163" t="s">
        <v>970</v>
      </c>
      <c r="D163" t="s">
        <v>92</v>
      </c>
      <c r="E163" t="s">
        <v>69</v>
      </c>
      <c r="F163" t="s">
        <v>70</v>
      </c>
      <c r="G163" t="s">
        <v>966</v>
      </c>
      <c r="H163" s="24">
        <v>1000</v>
      </c>
      <c r="I163" s="19">
        <v>7000</v>
      </c>
      <c r="J163">
        <v>20000</v>
      </c>
      <c r="K163" s="19">
        <v>450</v>
      </c>
      <c r="L163" s="19">
        <v>300</v>
      </c>
      <c r="M163" s="20">
        <v>9</v>
      </c>
      <c r="N163" s="20">
        <v>168</v>
      </c>
      <c r="O163" s="20">
        <v>16569.02</v>
      </c>
      <c r="P163" s="21">
        <v>3775.353</v>
      </c>
      <c r="Q163" s="20">
        <v>2406.9</v>
      </c>
      <c r="R163" s="20">
        <v>1368.453</v>
      </c>
      <c r="AI163" t="b">
        <f t="shared" si="16"/>
        <v>1</v>
      </c>
      <c r="AJ163" s="20">
        <f t="shared" si="20"/>
        <v>12525.353</v>
      </c>
      <c r="AK163">
        <f t="shared" si="17"/>
        <v>0</v>
      </c>
      <c r="AL163">
        <f t="shared" si="18"/>
        <v>0</v>
      </c>
      <c r="AM163" s="39">
        <f t="shared" si="19"/>
        <v>12525.353</v>
      </c>
      <c r="AN163" s="39"/>
      <c r="AO163" s="39"/>
      <c r="AP163" s="39"/>
      <c r="AQ163" s="39"/>
      <c r="AR163" s="39"/>
      <c r="AS163" s="39"/>
      <c r="AT163" t="e">
        <v>#N/A</v>
      </c>
      <c r="AU163" s="20" t="e">
        <v>#N/A</v>
      </c>
    </row>
    <row r="164" hidden="1" spans="1:47">
      <c r="A164">
        <v>2018</v>
      </c>
      <c r="B164">
        <v>5</v>
      </c>
      <c r="C164" t="s">
        <v>970</v>
      </c>
      <c r="D164" t="s">
        <v>92</v>
      </c>
      <c r="E164" t="s">
        <v>69</v>
      </c>
      <c r="F164" t="s">
        <v>70</v>
      </c>
      <c r="G164" t="s">
        <v>966</v>
      </c>
      <c r="H164" s="24">
        <v>1000</v>
      </c>
      <c r="I164" s="19">
        <v>7000</v>
      </c>
      <c r="J164">
        <v>20000</v>
      </c>
      <c r="K164" s="19">
        <v>450</v>
      </c>
      <c r="L164" s="19">
        <v>300</v>
      </c>
      <c r="M164" s="20">
        <v>6</v>
      </c>
      <c r="N164" s="20">
        <v>122</v>
      </c>
      <c r="O164" s="20">
        <v>12042.86</v>
      </c>
      <c r="P164" s="21">
        <v>2716.429</v>
      </c>
      <c r="Q164" s="20">
        <v>1749.29</v>
      </c>
      <c r="R164" s="20">
        <v>967.139</v>
      </c>
      <c r="AI164" t="b">
        <f t="shared" si="16"/>
        <v>1</v>
      </c>
      <c r="AJ164" s="20">
        <f t="shared" si="20"/>
        <v>11466.429</v>
      </c>
      <c r="AK164">
        <f t="shared" si="17"/>
        <v>0</v>
      </c>
      <c r="AL164">
        <f t="shared" si="18"/>
        <v>0</v>
      </c>
      <c r="AM164" s="39">
        <f t="shared" si="19"/>
        <v>11466.429</v>
      </c>
      <c r="AN164" s="39"/>
      <c r="AO164" s="39"/>
      <c r="AP164" s="39"/>
      <c r="AQ164" s="39"/>
      <c r="AR164" s="39"/>
      <c r="AS164" s="39"/>
      <c r="AT164" t="e">
        <v>#N/A</v>
      </c>
      <c r="AU164" s="20" t="e">
        <v>#N/A</v>
      </c>
    </row>
    <row r="165" s="18" customFormat="1" spans="1:47">
      <c r="A165" s="18">
        <v>2018</v>
      </c>
      <c r="B165" s="18">
        <v>6</v>
      </c>
      <c r="C165" s="18" t="s">
        <v>970</v>
      </c>
      <c r="D165" s="18" t="s">
        <v>92</v>
      </c>
      <c r="E165" s="18" t="s">
        <v>69</v>
      </c>
      <c r="F165" t="s">
        <v>70</v>
      </c>
      <c r="G165" s="18" t="s">
        <v>966</v>
      </c>
      <c r="H165" s="26">
        <v>1000</v>
      </c>
      <c r="I165" s="29">
        <v>7000</v>
      </c>
      <c r="J165" s="18">
        <v>20000</v>
      </c>
      <c r="K165" s="29">
        <v>450</v>
      </c>
      <c r="L165" s="29">
        <v>300</v>
      </c>
      <c r="M165" s="30">
        <v>5</v>
      </c>
      <c r="N165" s="30">
        <v>86</v>
      </c>
      <c r="O165" s="30">
        <v>8501.48</v>
      </c>
      <c r="P165" s="31">
        <v>1955.222</v>
      </c>
      <c r="Q165" s="30">
        <v>1265.15</v>
      </c>
      <c r="R165" s="30">
        <v>690.072</v>
      </c>
      <c r="W165" s="37">
        <v>0.14567360350492</v>
      </c>
      <c r="X165" s="30">
        <v>30869.7612267251</v>
      </c>
      <c r="Y165" s="37">
        <v>0.47211413748378</v>
      </c>
      <c r="Z165" s="37">
        <v>2.49554069119286</v>
      </c>
      <c r="AA165" s="37">
        <v>1.95213259608199</v>
      </c>
      <c r="AB165" s="37">
        <v>1.1549251368447</v>
      </c>
      <c r="AC165" s="29"/>
      <c r="AD165" s="29"/>
      <c r="AE165" s="29"/>
      <c r="AI165" t="b">
        <f t="shared" si="16"/>
        <v>0</v>
      </c>
      <c r="AJ165" s="30">
        <f t="shared" si="20"/>
        <v>10705.222</v>
      </c>
      <c r="AK165" s="18">
        <f t="shared" si="17"/>
        <v>0</v>
      </c>
      <c r="AL165" s="18">
        <f t="shared" si="18"/>
        <v>0</v>
      </c>
      <c r="AM165" s="40">
        <f t="shared" si="19"/>
        <v>10705.222</v>
      </c>
      <c r="AN165" s="40">
        <f>SUM(AM154:AM165)</f>
        <v>137938.8005</v>
      </c>
      <c r="AO165" s="41" t="e">
        <f>AN165-AU165</f>
        <v>#N/A</v>
      </c>
      <c r="AP165" s="41"/>
      <c r="AQ165" s="41">
        <f>AP165*1.2</f>
        <v>0</v>
      </c>
      <c r="AR165" s="41" t="e">
        <f>AU165-AN165-AQ165</f>
        <v>#N/A</v>
      </c>
      <c r="AS165" s="41" t="e">
        <f>AR165/4</f>
        <v>#N/A</v>
      </c>
      <c r="AT165" s="18" t="e">
        <v>#N/A</v>
      </c>
      <c r="AU165" s="30" t="e">
        <v>#N/A</v>
      </c>
    </row>
    <row r="166" hidden="1" spans="1:47">
      <c r="A166">
        <v>2017</v>
      </c>
      <c r="B166">
        <v>9</v>
      </c>
      <c r="C166" t="s">
        <v>985</v>
      </c>
      <c r="D166" t="s">
        <v>85</v>
      </c>
      <c r="E166" t="s">
        <v>75</v>
      </c>
      <c r="F166" t="s">
        <v>76</v>
      </c>
      <c r="G166" t="s">
        <v>983</v>
      </c>
      <c r="H166" s="24">
        <v>1000</v>
      </c>
      <c r="I166" s="19">
        <v>400</v>
      </c>
      <c r="J166">
        <v>8000</v>
      </c>
      <c r="K166" s="19">
        <v>150</v>
      </c>
      <c r="L166" s="19">
        <v>300</v>
      </c>
      <c r="M166" s="20">
        <v>17</v>
      </c>
      <c r="N166" s="20">
        <v>52</v>
      </c>
      <c r="O166" s="20">
        <v>3359</v>
      </c>
      <c r="P166" s="21">
        <v>1494.67</v>
      </c>
      <c r="Q166" s="20">
        <v>1900.3</v>
      </c>
      <c r="R166" s="20">
        <v>-405.63</v>
      </c>
      <c r="AI166" t="b">
        <f t="shared" si="16"/>
        <v>1</v>
      </c>
      <c r="AJ166" s="20">
        <f t="shared" si="20"/>
        <v>3344.67</v>
      </c>
      <c r="AK166">
        <f t="shared" si="17"/>
        <v>0</v>
      </c>
      <c r="AL166">
        <f t="shared" si="18"/>
        <v>0</v>
      </c>
      <c r="AM166" s="39">
        <f t="shared" si="19"/>
        <v>3344.67</v>
      </c>
      <c r="AN166" s="39"/>
      <c r="AO166" s="39"/>
      <c r="AP166" s="39"/>
      <c r="AQ166" s="39"/>
      <c r="AR166" s="39"/>
      <c r="AS166" s="39"/>
      <c r="AT166" t="e">
        <v>#N/A</v>
      </c>
      <c r="AU166" s="20" t="e">
        <v>#N/A</v>
      </c>
    </row>
    <row r="167" hidden="1" spans="1:47">
      <c r="A167">
        <v>2017</v>
      </c>
      <c r="B167">
        <v>10</v>
      </c>
      <c r="C167" t="s">
        <v>985</v>
      </c>
      <c r="D167" t="s">
        <v>85</v>
      </c>
      <c r="E167" t="s">
        <v>75</v>
      </c>
      <c r="F167" t="s">
        <v>76</v>
      </c>
      <c r="G167" t="s">
        <v>983</v>
      </c>
      <c r="H167" s="24">
        <v>1000</v>
      </c>
      <c r="I167" s="19">
        <v>400</v>
      </c>
      <c r="J167">
        <v>8000</v>
      </c>
      <c r="K167" s="19">
        <v>150</v>
      </c>
      <c r="L167" s="19">
        <v>300</v>
      </c>
      <c r="M167" s="20">
        <v>21</v>
      </c>
      <c r="N167" s="20">
        <v>60</v>
      </c>
      <c r="O167" s="20">
        <v>4042.5</v>
      </c>
      <c r="P167" s="21">
        <v>1815.525</v>
      </c>
      <c r="Q167" s="20">
        <v>1499.95</v>
      </c>
      <c r="R167" s="20">
        <v>315.575</v>
      </c>
      <c r="AI167" t="b">
        <f t="shared" si="16"/>
        <v>1</v>
      </c>
      <c r="AJ167" s="20">
        <f t="shared" si="20"/>
        <v>3665.525</v>
      </c>
      <c r="AK167">
        <f t="shared" si="17"/>
        <v>0</v>
      </c>
      <c r="AL167">
        <f t="shared" si="18"/>
        <v>0</v>
      </c>
      <c r="AM167" s="39">
        <f t="shared" si="19"/>
        <v>3665.525</v>
      </c>
      <c r="AN167" s="39"/>
      <c r="AO167" s="39"/>
      <c r="AP167" s="39"/>
      <c r="AQ167" s="39"/>
      <c r="AR167" s="39"/>
      <c r="AS167" s="39"/>
      <c r="AT167" t="e">
        <v>#N/A</v>
      </c>
      <c r="AU167" s="20" t="e">
        <v>#N/A</v>
      </c>
    </row>
    <row r="168" hidden="1" spans="1:47">
      <c r="A168">
        <v>2017</v>
      </c>
      <c r="B168">
        <v>11</v>
      </c>
      <c r="C168" t="s">
        <v>985</v>
      </c>
      <c r="D168" t="s">
        <v>85</v>
      </c>
      <c r="E168" t="s">
        <v>75</v>
      </c>
      <c r="F168" t="s">
        <v>76</v>
      </c>
      <c r="G168" t="s">
        <v>983</v>
      </c>
      <c r="H168" s="24">
        <v>1000</v>
      </c>
      <c r="I168" s="19">
        <v>400</v>
      </c>
      <c r="J168">
        <v>8000</v>
      </c>
      <c r="K168" s="19">
        <v>150</v>
      </c>
      <c r="L168" s="19">
        <v>300</v>
      </c>
      <c r="M168" s="20">
        <v>13</v>
      </c>
      <c r="N168" s="20">
        <v>44</v>
      </c>
      <c r="O168" s="20">
        <v>3196.62</v>
      </c>
      <c r="P168" s="21">
        <v>1241.5606</v>
      </c>
      <c r="Q168" s="20">
        <v>885.62</v>
      </c>
      <c r="R168" s="20">
        <v>355.9406</v>
      </c>
      <c r="AI168" t="b">
        <f t="shared" si="16"/>
        <v>1</v>
      </c>
      <c r="AJ168" s="20">
        <f t="shared" si="20"/>
        <v>3091.5606</v>
      </c>
      <c r="AK168">
        <f t="shared" si="17"/>
        <v>0</v>
      </c>
      <c r="AL168">
        <f t="shared" si="18"/>
        <v>0</v>
      </c>
      <c r="AM168" s="39">
        <f t="shared" si="19"/>
        <v>3091.5606</v>
      </c>
      <c r="AN168" s="39"/>
      <c r="AO168" s="39"/>
      <c r="AP168" s="39"/>
      <c r="AQ168" s="39"/>
      <c r="AR168" s="39"/>
      <c r="AS168" s="39"/>
      <c r="AT168" t="e">
        <v>#N/A</v>
      </c>
      <c r="AU168" s="20" t="e">
        <v>#N/A</v>
      </c>
    </row>
    <row r="169" hidden="1" spans="1:47">
      <c r="A169">
        <v>2017</v>
      </c>
      <c r="B169">
        <v>12</v>
      </c>
      <c r="C169" t="s">
        <v>985</v>
      </c>
      <c r="D169" t="s">
        <v>85</v>
      </c>
      <c r="E169" t="s">
        <v>75</v>
      </c>
      <c r="F169" t="s">
        <v>76</v>
      </c>
      <c r="G169" t="s">
        <v>983</v>
      </c>
      <c r="H169" s="24">
        <v>1000</v>
      </c>
      <c r="I169" s="19">
        <v>400</v>
      </c>
      <c r="J169">
        <v>8000</v>
      </c>
      <c r="K169" s="19">
        <v>150</v>
      </c>
      <c r="L169" s="19">
        <v>300</v>
      </c>
      <c r="M169" s="20">
        <v>19</v>
      </c>
      <c r="N169" s="20">
        <v>52</v>
      </c>
      <c r="O169" s="20">
        <v>3745.8</v>
      </c>
      <c r="P169" s="21">
        <v>1644.954</v>
      </c>
      <c r="Q169" s="20">
        <v>1217.98</v>
      </c>
      <c r="R169" s="20">
        <v>426.974</v>
      </c>
      <c r="AI169" t="b">
        <f t="shared" si="16"/>
        <v>1</v>
      </c>
      <c r="AJ169" s="20">
        <f t="shared" si="20"/>
        <v>3494.954</v>
      </c>
      <c r="AK169">
        <f t="shared" si="17"/>
        <v>0</v>
      </c>
      <c r="AL169">
        <f t="shared" si="18"/>
        <v>0</v>
      </c>
      <c r="AM169" s="39">
        <f t="shared" si="19"/>
        <v>3494.954</v>
      </c>
      <c r="AN169" s="39"/>
      <c r="AO169" s="39"/>
      <c r="AP169" s="39"/>
      <c r="AQ169" s="39"/>
      <c r="AR169" s="39"/>
      <c r="AS169" s="39"/>
      <c r="AT169" t="e">
        <v>#N/A</v>
      </c>
      <c r="AU169" s="20" t="e">
        <v>#N/A</v>
      </c>
    </row>
    <row r="170" hidden="1" spans="1:47">
      <c r="A170">
        <v>2018</v>
      </c>
      <c r="B170">
        <v>1</v>
      </c>
      <c r="C170" t="s">
        <v>985</v>
      </c>
      <c r="D170" t="s">
        <v>85</v>
      </c>
      <c r="E170" t="s">
        <v>75</v>
      </c>
      <c r="F170" t="s">
        <v>76</v>
      </c>
      <c r="G170" t="s">
        <v>983</v>
      </c>
      <c r="H170" s="24">
        <v>1000</v>
      </c>
      <c r="I170" s="19">
        <v>400</v>
      </c>
      <c r="J170">
        <v>8000</v>
      </c>
      <c r="K170" s="19">
        <v>150</v>
      </c>
      <c r="L170" s="19">
        <v>300</v>
      </c>
      <c r="M170" s="20">
        <v>16</v>
      </c>
      <c r="N170" s="20">
        <v>26</v>
      </c>
      <c r="O170" s="20">
        <v>1844.88</v>
      </c>
      <c r="P170" s="21">
        <v>1143.8344</v>
      </c>
      <c r="Q170" s="20">
        <v>1106.54</v>
      </c>
      <c r="R170" s="20">
        <v>37.2944</v>
      </c>
      <c r="W170" s="22">
        <v>0.1008</v>
      </c>
      <c r="X170" s="20">
        <v>33638.0992</v>
      </c>
      <c r="Y170" s="22">
        <v>0.39414965986394</v>
      </c>
      <c r="Z170" s="22">
        <v>0.9414376321353</v>
      </c>
      <c r="AA170" s="22">
        <v>1.24267112134516</v>
      </c>
      <c r="AB170" s="22">
        <v>1.3206627142751</v>
      </c>
      <c r="AI170" t="b">
        <f t="shared" si="16"/>
        <v>1</v>
      </c>
      <c r="AJ170" s="20">
        <f t="shared" si="20"/>
        <v>2993.8344</v>
      </c>
      <c r="AK170">
        <f t="shared" si="17"/>
        <v>0</v>
      </c>
      <c r="AL170">
        <f t="shared" si="18"/>
        <v>0</v>
      </c>
      <c r="AM170" s="39">
        <f t="shared" si="19"/>
        <v>2993.8344</v>
      </c>
      <c r="AN170" s="39"/>
      <c r="AO170" s="39"/>
      <c r="AP170" s="39"/>
      <c r="AQ170" s="39"/>
      <c r="AR170" s="39"/>
      <c r="AS170" s="39"/>
      <c r="AT170" t="e">
        <v>#N/A</v>
      </c>
      <c r="AU170" s="20" t="e">
        <v>#N/A</v>
      </c>
    </row>
    <row r="171" hidden="1" spans="1:47">
      <c r="A171">
        <v>2018</v>
      </c>
      <c r="B171">
        <v>2</v>
      </c>
      <c r="C171" t="s">
        <v>985</v>
      </c>
      <c r="D171" t="s">
        <v>85</v>
      </c>
      <c r="E171" t="s">
        <v>75</v>
      </c>
      <c r="F171" t="s">
        <v>76</v>
      </c>
      <c r="G171" t="s">
        <v>983</v>
      </c>
      <c r="H171" s="24">
        <v>1000</v>
      </c>
      <c r="I171" s="19">
        <v>400</v>
      </c>
      <c r="J171">
        <v>8000</v>
      </c>
      <c r="K171" s="19">
        <v>150</v>
      </c>
      <c r="L171" s="19">
        <v>300</v>
      </c>
      <c r="M171" s="20">
        <v>20</v>
      </c>
      <c r="N171" s="20">
        <v>48</v>
      </c>
      <c r="O171" s="20">
        <v>3341.14</v>
      </c>
      <c r="P171" s="21">
        <v>1626.3482</v>
      </c>
      <c r="Q171" s="20">
        <v>1254.11</v>
      </c>
      <c r="R171" s="20">
        <v>372.2382</v>
      </c>
      <c r="W171" s="22">
        <v>0.0253164556962</v>
      </c>
      <c r="X171" s="20">
        <v>20306.035161744</v>
      </c>
      <c r="Y171" s="22">
        <v>0.66054872280037</v>
      </c>
      <c r="Z171" s="22">
        <v>0.40287446665169</v>
      </c>
      <c r="AA171" s="22">
        <v>0.68672565184658</v>
      </c>
      <c r="AB171" s="22">
        <v>1.43355263530243</v>
      </c>
      <c r="AI171" t="b">
        <f t="shared" si="16"/>
        <v>1</v>
      </c>
      <c r="AJ171" s="20">
        <f t="shared" si="20"/>
        <v>3476.3482</v>
      </c>
      <c r="AK171">
        <f t="shared" si="17"/>
        <v>0</v>
      </c>
      <c r="AL171">
        <f t="shared" si="18"/>
        <v>0</v>
      </c>
      <c r="AM171" s="39">
        <f t="shared" si="19"/>
        <v>3476.3482</v>
      </c>
      <c r="AN171" s="39"/>
      <c r="AO171" s="39"/>
      <c r="AP171" s="39"/>
      <c r="AQ171" s="39"/>
      <c r="AR171" s="39"/>
      <c r="AS171" s="39"/>
      <c r="AT171" t="e">
        <v>#N/A</v>
      </c>
      <c r="AU171" s="20" t="e">
        <v>#N/A</v>
      </c>
    </row>
    <row r="172" hidden="1" spans="1:47">
      <c r="A172">
        <v>2018</v>
      </c>
      <c r="B172">
        <v>3</v>
      </c>
      <c r="C172" t="s">
        <v>985</v>
      </c>
      <c r="D172" t="s">
        <v>85</v>
      </c>
      <c r="E172" t="s">
        <v>75</v>
      </c>
      <c r="F172" t="s">
        <v>76</v>
      </c>
      <c r="G172" t="s">
        <v>983</v>
      </c>
      <c r="H172" s="24">
        <v>1000</v>
      </c>
      <c r="I172" s="19">
        <v>400</v>
      </c>
      <c r="J172">
        <v>8000</v>
      </c>
      <c r="K172" s="19">
        <v>150</v>
      </c>
      <c r="L172" s="19">
        <v>300</v>
      </c>
      <c r="M172" s="20">
        <v>18</v>
      </c>
      <c r="N172" s="20">
        <v>47</v>
      </c>
      <c r="O172" s="20">
        <v>2943.9</v>
      </c>
      <c r="P172" s="21">
        <v>1470.707</v>
      </c>
      <c r="Q172" s="20">
        <v>1279.39</v>
      </c>
      <c r="R172" s="20">
        <v>191.317</v>
      </c>
      <c r="AI172" t="b">
        <f t="shared" si="16"/>
        <v>1</v>
      </c>
      <c r="AJ172" s="20">
        <f t="shared" si="20"/>
        <v>3320.707</v>
      </c>
      <c r="AK172">
        <f t="shared" si="17"/>
        <v>0</v>
      </c>
      <c r="AL172">
        <f t="shared" si="18"/>
        <v>0</v>
      </c>
      <c r="AM172" s="39">
        <f t="shared" si="19"/>
        <v>3320.707</v>
      </c>
      <c r="AN172" s="39"/>
      <c r="AO172" s="39"/>
      <c r="AP172" s="39"/>
      <c r="AQ172" s="39"/>
      <c r="AR172" s="39"/>
      <c r="AS172" s="39"/>
      <c r="AT172" t="e">
        <v>#N/A</v>
      </c>
      <c r="AU172" s="20" t="e">
        <v>#N/A</v>
      </c>
    </row>
    <row r="173" hidden="1" spans="1:47">
      <c r="A173">
        <v>2018</v>
      </c>
      <c r="B173">
        <v>4</v>
      </c>
      <c r="C173" t="s">
        <v>985</v>
      </c>
      <c r="D173" t="s">
        <v>85</v>
      </c>
      <c r="E173" t="s">
        <v>75</v>
      </c>
      <c r="F173" t="s">
        <v>76</v>
      </c>
      <c r="G173" t="s">
        <v>983</v>
      </c>
      <c r="H173" s="24">
        <v>1000</v>
      </c>
      <c r="I173" s="19">
        <v>400</v>
      </c>
      <c r="J173">
        <v>8000</v>
      </c>
      <c r="K173" s="19">
        <v>150</v>
      </c>
      <c r="L173" s="19">
        <v>300</v>
      </c>
      <c r="M173" s="20">
        <v>15</v>
      </c>
      <c r="N173" s="20">
        <v>46</v>
      </c>
      <c r="O173" s="20">
        <v>3705.18</v>
      </c>
      <c r="P173" s="21">
        <v>1415.6734</v>
      </c>
      <c r="Q173" s="20">
        <v>2068.09</v>
      </c>
      <c r="R173" s="20">
        <v>-652.4166</v>
      </c>
      <c r="AI173" t="b">
        <f t="shared" si="16"/>
        <v>1</v>
      </c>
      <c r="AJ173" s="20">
        <f t="shared" si="20"/>
        <v>3265.6734</v>
      </c>
      <c r="AK173">
        <f t="shared" si="17"/>
        <v>0</v>
      </c>
      <c r="AL173">
        <f t="shared" si="18"/>
        <v>0</v>
      </c>
      <c r="AM173" s="39">
        <f t="shared" si="19"/>
        <v>3265.6734</v>
      </c>
      <c r="AN173" s="39"/>
      <c r="AO173" s="39"/>
      <c r="AP173" s="39"/>
      <c r="AQ173" s="39"/>
      <c r="AR173" s="39"/>
      <c r="AS173" s="39"/>
      <c r="AT173" t="e">
        <v>#N/A</v>
      </c>
      <c r="AU173" s="20" t="e">
        <v>#N/A</v>
      </c>
    </row>
    <row r="174" hidden="1" spans="1:47">
      <c r="A174">
        <v>2018</v>
      </c>
      <c r="B174">
        <v>5</v>
      </c>
      <c r="C174" t="s">
        <v>985</v>
      </c>
      <c r="D174" t="s">
        <v>85</v>
      </c>
      <c r="E174" t="s">
        <v>75</v>
      </c>
      <c r="F174" t="s">
        <v>76</v>
      </c>
      <c r="G174" t="s">
        <v>983</v>
      </c>
      <c r="H174" s="24">
        <v>1000</v>
      </c>
      <c r="I174" s="19">
        <v>400</v>
      </c>
      <c r="J174">
        <v>8000</v>
      </c>
      <c r="K174" s="19">
        <v>150</v>
      </c>
      <c r="L174" s="19">
        <v>300</v>
      </c>
      <c r="M174" s="20">
        <v>16</v>
      </c>
      <c r="N174" s="20">
        <v>97</v>
      </c>
      <c r="O174" s="20">
        <v>6715.39</v>
      </c>
      <c r="P174" s="21">
        <v>2061.0007</v>
      </c>
      <c r="Q174" s="20">
        <v>4446.42</v>
      </c>
      <c r="R174" s="20">
        <v>-2385.4193</v>
      </c>
      <c r="AI174" t="b">
        <f t="shared" si="16"/>
        <v>1</v>
      </c>
      <c r="AJ174" s="20">
        <f t="shared" si="20"/>
        <v>3911.0007</v>
      </c>
      <c r="AK174">
        <f t="shared" si="17"/>
        <v>0</v>
      </c>
      <c r="AL174">
        <f t="shared" si="18"/>
        <v>0</v>
      </c>
      <c r="AM174" s="39">
        <f t="shared" si="19"/>
        <v>3911.0007</v>
      </c>
      <c r="AN174" s="39"/>
      <c r="AO174" s="39"/>
      <c r="AP174" s="39"/>
      <c r="AQ174" s="39"/>
      <c r="AR174" s="39"/>
      <c r="AS174" s="39"/>
      <c r="AT174" t="e">
        <v>#N/A</v>
      </c>
      <c r="AU174" s="20" t="e">
        <v>#N/A</v>
      </c>
    </row>
    <row r="175" hidden="1" spans="1:47">
      <c r="A175">
        <v>2018</v>
      </c>
      <c r="B175">
        <v>6</v>
      </c>
      <c r="C175" t="s">
        <v>985</v>
      </c>
      <c r="D175" t="s">
        <v>85</v>
      </c>
      <c r="E175" t="s">
        <v>75</v>
      </c>
      <c r="F175" t="s">
        <v>76</v>
      </c>
      <c r="G175" t="s">
        <v>983</v>
      </c>
      <c r="H175" s="24">
        <v>1000</v>
      </c>
      <c r="I175" s="19">
        <v>400</v>
      </c>
      <c r="J175">
        <v>8000</v>
      </c>
      <c r="K175" s="19">
        <v>150</v>
      </c>
      <c r="L175" s="19">
        <v>300</v>
      </c>
      <c r="M175" s="20">
        <v>19</v>
      </c>
      <c r="N175" s="20">
        <v>75</v>
      </c>
      <c r="O175" s="20">
        <v>6000</v>
      </c>
      <c r="P175" s="21">
        <v>2030</v>
      </c>
      <c r="Q175" s="20">
        <v>4132.26</v>
      </c>
      <c r="R175" s="20">
        <v>-2102.26</v>
      </c>
      <c r="W175" s="22">
        <v>0.14567360350492</v>
      </c>
      <c r="X175" s="20">
        <v>30869.7612267251</v>
      </c>
      <c r="Y175" s="22">
        <v>0.47211413748378</v>
      </c>
      <c r="Z175" s="22">
        <v>2.49554069119286</v>
      </c>
      <c r="AA175" s="22">
        <v>1.95213259608199</v>
      </c>
      <c r="AB175" s="22">
        <v>1.1549251368447</v>
      </c>
      <c r="AI175" t="b">
        <f t="shared" si="16"/>
        <v>1</v>
      </c>
      <c r="AJ175" s="20">
        <f t="shared" si="20"/>
        <v>3880</v>
      </c>
      <c r="AK175">
        <f t="shared" si="17"/>
        <v>0</v>
      </c>
      <c r="AL175">
        <f t="shared" si="18"/>
        <v>0</v>
      </c>
      <c r="AM175" s="39">
        <f t="shared" si="19"/>
        <v>3880</v>
      </c>
      <c r="AN175" s="39"/>
      <c r="AO175" s="39"/>
      <c r="AP175" s="39"/>
      <c r="AQ175" s="39"/>
      <c r="AR175" s="39"/>
      <c r="AS175" s="39"/>
      <c r="AT175" t="e">
        <v>#N/A</v>
      </c>
      <c r="AU175" s="20" t="e">
        <v>#N/A</v>
      </c>
    </row>
    <row r="176" hidden="1" spans="1:47">
      <c r="A176">
        <v>2018</v>
      </c>
      <c r="B176">
        <v>7</v>
      </c>
      <c r="C176" t="s">
        <v>985</v>
      </c>
      <c r="D176" t="s">
        <v>85</v>
      </c>
      <c r="E176" t="s">
        <v>75</v>
      </c>
      <c r="F176" t="s">
        <v>76</v>
      </c>
      <c r="G176" t="s">
        <v>983</v>
      </c>
      <c r="H176" s="24">
        <v>1000</v>
      </c>
      <c r="I176" s="19">
        <v>400</v>
      </c>
      <c r="J176">
        <v>8000</v>
      </c>
      <c r="K176" s="19">
        <v>150</v>
      </c>
      <c r="L176" s="19">
        <v>300</v>
      </c>
      <c r="M176" s="20">
        <v>4</v>
      </c>
      <c r="N176" s="20">
        <v>10</v>
      </c>
      <c r="O176" s="20">
        <v>800</v>
      </c>
      <c r="P176" s="21">
        <v>344</v>
      </c>
      <c r="Q176" s="20">
        <v>315.5</v>
      </c>
      <c r="R176" s="20">
        <v>28.5</v>
      </c>
      <c r="AI176" t="b">
        <f t="shared" si="16"/>
        <v>1</v>
      </c>
      <c r="AJ176" s="20">
        <f t="shared" si="20"/>
        <v>2194</v>
      </c>
      <c r="AK176">
        <f t="shared" si="17"/>
        <v>0</v>
      </c>
      <c r="AL176">
        <f t="shared" si="18"/>
        <v>0</v>
      </c>
      <c r="AM176" s="39">
        <f t="shared" si="19"/>
        <v>2194</v>
      </c>
      <c r="AN176" s="39"/>
      <c r="AO176" s="39"/>
      <c r="AP176" s="39"/>
      <c r="AQ176" s="39"/>
      <c r="AR176" s="39"/>
      <c r="AS176" s="39"/>
      <c r="AT176" t="e">
        <v>#N/A</v>
      </c>
      <c r="AU176" s="20" t="e">
        <v>#N/A</v>
      </c>
    </row>
    <row r="177" s="18" customFormat="1" spans="1:47">
      <c r="A177" s="18">
        <v>2018</v>
      </c>
      <c r="B177" s="18">
        <v>8</v>
      </c>
      <c r="C177" s="18" t="s">
        <v>985</v>
      </c>
      <c r="D177" s="18" t="s">
        <v>85</v>
      </c>
      <c r="E177" s="18" t="s">
        <v>75</v>
      </c>
      <c r="F177" t="s">
        <v>76</v>
      </c>
      <c r="G177" s="18" t="s">
        <v>983</v>
      </c>
      <c r="H177" s="26">
        <v>1000</v>
      </c>
      <c r="I177" s="29">
        <v>400</v>
      </c>
      <c r="J177" s="18">
        <v>8000</v>
      </c>
      <c r="K177" s="29">
        <v>150</v>
      </c>
      <c r="L177" s="29">
        <v>300</v>
      </c>
      <c r="M177" s="30">
        <v>39</v>
      </c>
      <c r="N177" s="30">
        <v>260</v>
      </c>
      <c r="O177" s="30">
        <v>21930.17</v>
      </c>
      <c r="P177" s="31">
        <v>5840.9221</v>
      </c>
      <c r="Q177" s="30">
        <v>0</v>
      </c>
      <c r="R177" s="30">
        <v>5840.9221</v>
      </c>
      <c r="W177" s="37">
        <v>0.04500450045004</v>
      </c>
      <c r="X177" s="30">
        <v>18799.4419441944</v>
      </c>
      <c r="Y177" s="37">
        <v>0.47503875968992</v>
      </c>
      <c r="Z177" s="37">
        <v>0.7563100290373</v>
      </c>
      <c r="AA177" s="37">
        <v>0.7410627243198</v>
      </c>
      <c r="AB177" s="37">
        <v>1.23453599762102</v>
      </c>
      <c r="AC177" s="29"/>
      <c r="AD177" s="29"/>
      <c r="AE177" s="29"/>
      <c r="AI177" t="b">
        <f t="shared" si="16"/>
        <v>0</v>
      </c>
      <c r="AJ177" s="30">
        <f t="shared" si="20"/>
        <v>7690.9221</v>
      </c>
      <c r="AK177" s="18">
        <f t="shared" si="17"/>
        <v>0</v>
      </c>
      <c r="AL177" s="18">
        <f t="shared" si="18"/>
        <v>0</v>
      </c>
      <c r="AM177" s="40">
        <f t="shared" si="19"/>
        <v>7690.9221</v>
      </c>
      <c r="AN177" s="40">
        <f>SUM(AM166:AM177)</f>
        <v>44329.1954</v>
      </c>
      <c r="AO177" s="41" t="e">
        <f>AN177-AU177</f>
        <v>#N/A</v>
      </c>
      <c r="AP177" s="41">
        <v>16100</v>
      </c>
      <c r="AQ177" s="41">
        <f t="shared" ref="AQ177:AQ190" si="21">AP177*1.2</f>
        <v>19320</v>
      </c>
      <c r="AR177" s="41" t="e">
        <f t="shared" ref="AR177:AR190" si="22">AU177-AN177-AQ177</f>
        <v>#N/A</v>
      </c>
      <c r="AS177" s="41" t="e">
        <f t="shared" ref="AS177:AS190" si="23">AR177/4</f>
        <v>#N/A</v>
      </c>
      <c r="AT177" s="18" t="e">
        <v>#N/A</v>
      </c>
      <c r="AU177" s="30" t="e">
        <v>#N/A</v>
      </c>
    </row>
    <row r="178" spans="3:47">
      <c r="C178" s="16" t="s">
        <v>968</v>
      </c>
      <c r="D178" s="16" t="s">
        <v>986</v>
      </c>
      <c r="E178" t="s">
        <v>75</v>
      </c>
      <c r="G178" t="s">
        <v>979</v>
      </c>
      <c r="H178" s="24">
        <v>1000</v>
      </c>
      <c r="I178" s="19">
        <v>800</v>
      </c>
      <c r="J178">
        <v>8100</v>
      </c>
      <c r="K178" s="19">
        <v>450</v>
      </c>
      <c r="L178" s="19">
        <v>300</v>
      </c>
      <c r="P178" s="21">
        <v>0</v>
      </c>
      <c r="W178" s="45" t="s">
        <v>987</v>
      </c>
      <c r="X178" s="45" t="s">
        <v>988</v>
      </c>
      <c r="Y178" s="45" t="s">
        <v>989</v>
      </c>
      <c r="Z178" s="45" t="s">
        <v>990</v>
      </c>
      <c r="AB178" s="45" t="s">
        <v>991</v>
      </c>
      <c r="AI178" t="b">
        <f t="shared" si="16"/>
        <v>0</v>
      </c>
      <c r="AJ178" s="20"/>
      <c r="AM178" s="39"/>
      <c r="AN178" s="39"/>
      <c r="AO178" s="39"/>
      <c r="AP178" s="41">
        <v>86200</v>
      </c>
      <c r="AQ178" s="41">
        <f t="shared" si="21"/>
        <v>103440</v>
      </c>
      <c r="AR178" s="41">
        <f t="shared" si="22"/>
        <v>286560</v>
      </c>
      <c r="AS178" s="41">
        <f t="shared" si="23"/>
        <v>71640</v>
      </c>
      <c r="AT178">
        <v>30000</v>
      </c>
      <c r="AU178" s="20">
        <v>390000</v>
      </c>
    </row>
    <row r="179" spans="3:47">
      <c r="C179" s="16" t="s">
        <v>981</v>
      </c>
      <c r="D179" s="16" t="s">
        <v>992</v>
      </c>
      <c r="E179" t="s">
        <v>75</v>
      </c>
      <c r="G179" t="s">
        <v>979</v>
      </c>
      <c r="H179" s="24">
        <v>1000</v>
      </c>
      <c r="I179" s="19">
        <v>800</v>
      </c>
      <c r="J179">
        <v>8100</v>
      </c>
      <c r="K179" s="19">
        <v>350</v>
      </c>
      <c r="L179" s="19">
        <v>300</v>
      </c>
      <c r="P179" s="21">
        <v>0</v>
      </c>
      <c r="R179" s="22">
        <f>SUBTOTAL(9,W179:AB179)</f>
        <v>1</v>
      </c>
      <c r="W179" s="22">
        <v>0.2</v>
      </c>
      <c r="X179" s="22">
        <v>0.2</v>
      </c>
      <c r="Y179" s="22">
        <v>0.2</v>
      </c>
      <c r="Z179" s="22">
        <v>0.2</v>
      </c>
      <c r="AB179" s="22">
        <v>0.2</v>
      </c>
      <c r="AI179" t="b">
        <f t="shared" si="16"/>
        <v>0</v>
      </c>
      <c r="AJ179" s="20"/>
      <c r="AM179" s="39"/>
      <c r="AN179" s="39"/>
      <c r="AO179" s="39"/>
      <c r="AP179" s="41">
        <v>49200</v>
      </c>
      <c r="AQ179" s="41">
        <f t="shared" si="21"/>
        <v>59040</v>
      </c>
      <c r="AR179" s="41">
        <f t="shared" si="22"/>
        <v>270960</v>
      </c>
      <c r="AS179" s="41">
        <f t="shared" si="23"/>
        <v>67740</v>
      </c>
      <c r="AT179">
        <v>25000</v>
      </c>
      <c r="AU179" s="20">
        <v>330000</v>
      </c>
    </row>
    <row r="180" spans="3:47">
      <c r="C180" s="16" t="s">
        <v>993</v>
      </c>
      <c r="D180" s="16" t="s">
        <v>994</v>
      </c>
      <c r="E180" t="s">
        <v>75</v>
      </c>
      <c r="G180" t="s">
        <v>983</v>
      </c>
      <c r="H180" s="24">
        <v>1000</v>
      </c>
      <c r="I180" s="19">
        <v>800</v>
      </c>
      <c r="J180">
        <v>7200</v>
      </c>
      <c r="K180" s="19">
        <v>300</v>
      </c>
      <c r="L180" s="19">
        <v>300</v>
      </c>
      <c r="P180" s="21">
        <v>474.25</v>
      </c>
      <c r="R180" s="20">
        <f>SUBTOTAL(9,W180:AB180)</f>
        <v>92</v>
      </c>
      <c r="W180" s="20">
        <v>19</v>
      </c>
      <c r="X180" s="20">
        <v>20</v>
      </c>
      <c r="Y180" s="20">
        <v>15</v>
      </c>
      <c r="Z180" s="20">
        <v>18</v>
      </c>
      <c r="AB180" s="20">
        <v>20</v>
      </c>
      <c r="AI180" t="b">
        <f t="shared" si="16"/>
        <v>0</v>
      </c>
      <c r="AJ180" s="20"/>
      <c r="AM180" s="39"/>
      <c r="AN180" s="39"/>
      <c r="AO180" s="39"/>
      <c r="AP180" s="41">
        <v>14000</v>
      </c>
      <c r="AQ180" s="41">
        <f t="shared" si="21"/>
        <v>16800</v>
      </c>
      <c r="AR180" s="41">
        <f t="shared" si="22"/>
        <v>183200</v>
      </c>
      <c r="AS180" s="41">
        <f t="shared" si="23"/>
        <v>45800</v>
      </c>
      <c r="AT180">
        <v>15000</v>
      </c>
      <c r="AU180" s="20">
        <v>200000</v>
      </c>
    </row>
    <row r="181" spans="3:47">
      <c r="C181" s="16" t="s">
        <v>995</v>
      </c>
      <c r="D181" s="16" t="s">
        <v>996</v>
      </c>
      <c r="E181" t="s">
        <v>75</v>
      </c>
      <c r="G181" t="s">
        <v>979</v>
      </c>
      <c r="H181" s="24">
        <v>1000</v>
      </c>
      <c r="I181" s="19">
        <v>800</v>
      </c>
      <c r="J181">
        <v>8100</v>
      </c>
      <c r="K181" s="19">
        <v>0</v>
      </c>
      <c r="L181" s="19">
        <v>300</v>
      </c>
      <c r="P181" s="21">
        <v>0</v>
      </c>
      <c r="R181" s="46"/>
      <c r="W181" s="47" t="s">
        <v>997</v>
      </c>
      <c r="X181" s="48" t="s">
        <v>998</v>
      </c>
      <c r="Y181" s="47" t="s">
        <v>999</v>
      </c>
      <c r="Z181" s="47" t="s">
        <v>1000</v>
      </c>
      <c r="AI181" t="b">
        <f t="shared" si="16"/>
        <v>0</v>
      </c>
      <c r="AJ181" s="20"/>
      <c r="AM181" s="39"/>
      <c r="AN181" s="39"/>
      <c r="AO181" s="39"/>
      <c r="AP181" s="41">
        <v>13130</v>
      </c>
      <c r="AQ181" s="41">
        <f t="shared" si="21"/>
        <v>15756</v>
      </c>
      <c r="AR181" s="41">
        <f t="shared" si="22"/>
        <v>184244</v>
      </c>
      <c r="AS181" s="41">
        <f t="shared" si="23"/>
        <v>46061</v>
      </c>
      <c r="AT181">
        <v>15000</v>
      </c>
      <c r="AU181" s="20">
        <v>200000</v>
      </c>
    </row>
    <row r="182" spans="3:47">
      <c r="C182" s="16" t="s">
        <v>971</v>
      </c>
      <c r="D182" s="16" t="s">
        <v>1001</v>
      </c>
      <c r="E182" t="s">
        <v>72</v>
      </c>
      <c r="G182" t="s">
        <v>1002</v>
      </c>
      <c r="H182" s="24">
        <v>1000</v>
      </c>
      <c r="I182" s="19">
        <v>800</v>
      </c>
      <c r="J182">
        <v>6300</v>
      </c>
      <c r="K182" s="19">
        <v>250</v>
      </c>
      <c r="L182" s="19">
        <v>300</v>
      </c>
      <c r="P182" s="21">
        <v>13650.46</v>
      </c>
      <c r="R182" s="46"/>
      <c r="W182" s="49">
        <v>0.3</v>
      </c>
      <c r="X182" s="49">
        <v>0.25</v>
      </c>
      <c r="Y182" s="49">
        <v>0.3</v>
      </c>
      <c r="Z182" s="49">
        <v>0.15</v>
      </c>
      <c r="AI182" t="b">
        <f t="shared" si="16"/>
        <v>0</v>
      </c>
      <c r="AJ182" s="20"/>
      <c r="AM182" s="39"/>
      <c r="AN182" s="39"/>
      <c r="AO182" s="39"/>
      <c r="AP182" s="41">
        <v>20000</v>
      </c>
      <c r="AQ182" s="41">
        <f t="shared" si="21"/>
        <v>24000</v>
      </c>
      <c r="AR182" s="41">
        <f t="shared" si="22"/>
        <v>176000</v>
      </c>
      <c r="AS182" s="41">
        <f t="shared" si="23"/>
        <v>44000</v>
      </c>
      <c r="AT182">
        <v>15000</v>
      </c>
      <c r="AU182" s="20">
        <v>200000</v>
      </c>
    </row>
    <row r="183" spans="3:47">
      <c r="C183" s="16" t="s">
        <v>970</v>
      </c>
      <c r="D183" s="16" t="s">
        <v>1003</v>
      </c>
      <c r="H183" s="24">
        <v>1000</v>
      </c>
      <c r="I183" s="19">
        <v>0</v>
      </c>
      <c r="J183">
        <v>0</v>
      </c>
      <c r="K183" s="19">
        <v>0</v>
      </c>
      <c r="L183" s="19">
        <v>300</v>
      </c>
      <c r="P183" s="21">
        <v>0</v>
      </c>
      <c r="R183" s="46">
        <v>100000</v>
      </c>
      <c r="W183" s="46">
        <f>$R$183*W182</f>
        <v>30000</v>
      </c>
      <c r="X183" s="46">
        <f t="shared" ref="X183:Z183" si="24">$R$183*X182</f>
        <v>25000</v>
      </c>
      <c r="Y183" s="46">
        <f t="shared" si="24"/>
        <v>30000</v>
      </c>
      <c r="Z183" s="46">
        <f t="shared" si="24"/>
        <v>15000</v>
      </c>
      <c r="AI183" t="b">
        <f t="shared" si="16"/>
        <v>0</v>
      </c>
      <c r="AJ183" s="20"/>
      <c r="AM183" s="39"/>
      <c r="AN183" s="39"/>
      <c r="AO183" s="39"/>
      <c r="AP183" s="41">
        <v>26000</v>
      </c>
      <c r="AQ183" s="41">
        <f t="shared" si="21"/>
        <v>31200</v>
      </c>
      <c r="AR183" s="41">
        <f t="shared" si="22"/>
        <v>168800</v>
      </c>
      <c r="AS183" s="41">
        <f t="shared" si="23"/>
        <v>42200</v>
      </c>
      <c r="AT183">
        <v>15000</v>
      </c>
      <c r="AU183" s="20">
        <v>200000</v>
      </c>
    </row>
    <row r="184" spans="3:47">
      <c r="C184" s="16" t="s">
        <v>1004</v>
      </c>
      <c r="D184" s="16" t="s">
        <v>1005</v>
      </c>
      <c r="H184" s="24">
        <v>1000</v>
      </c>
      <c r="I184" s="19">
        <v>0</v>
      </c>
      <c r="J184">
        <v>0</v>
      </c>
      <c r="K184" s="19">
        <v>0</v>
      </c>
      <c r="L184" s="19">
        <v>300</v>
      </c>
      <c r="P184" s="21">
        <v>0</v>
      </c>
      <c r="AI184" t="b">
        <f t="shared" si="16"/>
        <v>0</v>
      </c>
      <c r="AJ184" s="20"/>
      <c r="AM184" s="39"/>
      <c r="AN184" s="39"/>
      <c r="AO184" s="39"/>
      <c r="AP184" s="41">
        <v>23200</v>
      </c>
      <c r="AQ184" s="41">
        <f t="shared" si="21"/>
        <v>27840</v>
      </c>
      <c r="AR184" s="41">
        <f t="shared" si="22"/>
        <v>172160</v>
      </c>
      <c r="AS184" s="41">
        <f t="shared" si="23"/>
        <v>43040</v>
      </c>
      <c r="AT184">
        <v>15000</v>
      </c>
      <c r="AU184" s="20">
        <v>200000</v>
      </c>
    </row>
    <row r="185" spans="3:47">
      <c r="C185" s="16" t="s">
        <v>1006</v>
      </c>
      <c r="D185" s="16" t="s">
        <v>1007</v>
      </c>
      <c r="H185" s="24">
        <v>1000</v>
      </c>
      <c r="I185" s="19">
        <v>0</v>
      </c>
      <c r="J185">
        <v>0</v>
      </c>
      <c r="K185" s="19">
        <v>0</v>
      </c>
      <c r="L185" s="19">
        <v>300</v>
      </c>
      <c r="P185" s="21">
        <v>0</v>
      </c>
      <c r="AI185" t="b">
        <f t="shared" si="16"/>
        <v>0</v>
      </c>
      <c r="AJ185" s="20"/>
      <c r="AM185" s="39"/>
      <c r="AN185" s="39"/>
      <c r="AO185" s="39"/>
      <c r="AP185" s="41">
        <v>41300</v>
      </c>
      <c r="AQ185" s="41">
        <f t="shared" si="21"/>
        <v>49560</v>
      </c>
      <c r="AR185" s="41">
        <f t="shared" si="22"/>
        <v>280440</v>
      </c>
      <c r="AS185" s="41">
        <f t="shared" si="23"/>
        <v>70110</v>
      </c>
      <c r="AT185">
        <v>25000</v>
      </c>
      <c r="AU185" s="20">
        <v>330000</v>
      </c>
    </row>
    <row r="186" spans="3:47">
      <c r="C186" s="16" t="s">
        <v>1008</v>
      </c>
      <c r="D186" s="16" t="s">
        <v>1009</v>
      </c>
      <c r="H186" s="24">
        <v>1000</v>
      </c>
      <c r="I186" s="19">
        <v>0</v>
      </c>
      <c r="J186">
        <v>0</v>
      </c>
      <c r="K186" s="19">
        <v>0</v>
      </c>
      <c r="L186" s="19">
        <v>300</v>
      </c>
      <c r="P186" s="21">
        <v>0</v>
      </c>
      <c r="R186" s="20" t="s">
        <v>1010</v>
      </c>
      <c r="AI186" t="b">
        <f t="shared" si="16"/>
        <v>0</v>
      </c>
      <c r="AJ186" s="20"/>
      <c r="AM186" s="39"/>
      <c r="AN186" s="39"/>
      <c r="AO186" s="39"/>
      <c r="AP186" s="41">
        <v>44000</v>
      </c>
      <c r="AQ186" s="41">
        <f t="shared" si="21"/>
        <v>52800</v>
      </c>
      <c r="AR186" s="41">
        <f t="shared" si="22"/>
        <v>277200</v>
      </c>
      <c r="AS186" s="41">
        <f t="shared" si="23"/>
        <v>69300</v>
      </c>
      <c r="AT186">
        <v>25000</v>
      </c>
      <c r="AU186" s="20">
        <v>330000</v>
      </c>
    </row>
    <row r="187" spans="3:47">
      <c r="C187" s="16" t="s">
        <v>1011</v>
      </c>
      <c r="D187" s="16" t="s">
        <v>1012</v>
      </c>
      <c r="H187" s="24">
        <v>1000</v>
      </c>
      <c r="I187" s="19">
        <v>0</v>
      </c>
      <c r="J187">
        <v>0</v>
      </c>
      <c r="K187" s="19">
        <v>0</v>
      </c>
      <c r="L187" s="19">
        <v>300</v>
      </c>
      <c r="P187" s="21">
        <v>0</v>
      </c>
      <c r="R187" s="50" t="s">
        <v>1013</v>
      </c>
      <c r="W187" s="22" t="s">
        <v>1014</v>
      </c>
      <c r="AI187" t="b">
        <f t="shared" si="16"/>
        <v>0</v>
      </c>
      <c r="AJ187" s="20"/>
      <c r="AM187" s="39"/>
      <c r="AN187" s="39"/>
      <c r="AO187" s="39"/>
      <c r="AP187" s="41">
        <v>25500</v>
      </c>
      <c r="AQ187" s="41">
        <f t="shared" si="21"/>
        <v>30600</v>
      </c>
      <c r="AR187" s="41">
        <f t="shared" si="22"/>
        <v>169400</v>
      </c>
      <c r="AS187" s="41">
        <f t="shared" si="23"/>
        <v>42350</v>
      </c>
      <c r="AT187">
        <v>15000</v>
      </c>
      <c r="AU187" s="20">
        <v>200000</v>
      </c>
    </row>
    <row r="188" spans="3:47">
      <c r="C188" s="16" t="s">
        <v>1015</v>
      </c>
      <c r="D188" s="16" t="s">
        <v>1016</v>
      </c>
      <c r="H188" s="24">
        <v>1000</v>
      </c>
      <c r="I188" s="19">
        <v>0</v>
      </c>
      <c r="J188">
        <v>0</v>
      </c>
      <c r="K188" s="19">
        <v>0</v>
      </c>
      <c r="L188" s="19">
        <v>300</v>
      </c>
      <c r="P188" s="21">
        <v>0</v>
      </c>
      <c r="R188" s="50">
        <v>2</v>
      </c>
      <c r="W188" s="22" t="s">
        <v>1017</v>
      </c>
      <c r="AI188" t="b">
        <f t="shared" si="16"/>
        <v>0</v>
      </c>
      <c r="AJ188" s="20"/>
      <c r="AM188" s="39"/>
      <c r="AN188" s="39"/>
      <c r="AO188" s="39"/>
      <c r="AP188" s="41">
        <v>6800</v>
      </c>
      <c r="AQ188" s="41">
        <f t="shared" si="21"/>
        <v>8160</v>
      </c>
      <c r="AR188" s="41">
        <f t="shared" si="22"/>
        <v>191840</v>
      </c>
      <c r="AS188" s="41">
        <f t="shared" si="23"/>
        <v>47960</v>
      </c>
      <c r="AT188">
        <v>15000</v>
      </c>
      <c r="AU188" s="20">
        <v>200000</v>
      </c>
    </row>
    <row r="189" spans="3:47">
      <c r="C189" s="16" t="s">
        <v>1018</v>
      </c>
      <c r="D189" s="16" t="s">
        <v>1019</v>
      </c>
      <c r="H189" s="24">
        <v>1000</v>
      </c>
      <c r="I189" s="19">
        <v>0</v>
      </c>
      <c r="J189">
        <v>0</v>
      </c>
      <c r="K189" s="19">
        <v>0</v>
      </c>
      <c r="L189" s="19">
        <v>300</v>
      </c>
      <c r="P189" s="21">
        <v>0</v>
      </c>
      <c r="R189" s="50">
        <v>3</v>
      </c>
      <c r="W189" s="22" t="s">
        <v>1020</v>
      </c>
      <c r="AI189" t="b">
        <f t="shared" si="16"/>
        <v>0</v>
      </c>
      <c r="AJ189" s="20"/>
      <c r="AM189" s="39"/>
      <c r="AN189" s="39"/>
      <c r="AO189" s="39"/>
      <c r="AP189" s="41">
        <v>22300</v>
      </c>
      <c r="AQ189" s="41">
        <f t="shared" si="21"/>
        <v>26760</v>
      </c>
      <c r="AR189" s="41">
        <f t="shared" si="22"/>
        <v>173240</v>
      </c>
      <c r="AS189" s="41">
        <f t="shared" si="23"/>
        <v>43310</v>
      </c>
      <c r="AT189">
        <v>15000</v>
      </c>
      <c r="AU189" s="20">
        <v>200000</v>
      </c>
    </row>
    <row r="190" spans="3:47">
      <c r="C190" s="16" t="s">
        <v>1006</v>
      </c>
      <c r="D190" s="16" t="s">
        <v>1021</v>
      </c>
      <c r="H190" s="24">
        <v>1000</v>
      </c>
      <c r="I190" s="19">
        <v>0</v>
      </c>
      <c r="J190">
        <v>0</v>
      </c>
      <c r="K190" s="19">
        <v>0</v>
      </c>
      <c r="L190" s="19">
        <v>300</v>
      </c>
      <c r="P190" s="21">
        <v>0</v>
      </c>
      <c r="R190" s="50">
        <v>4</v>
      </c>
      <c r="W190" s="22" t="s">
        <v>1022</v>
      </c>
      <c r="AI190" t="b">
        <f t="shared" si="16"/>
        <v>0</v>
      </c>
      <c r="AJ190" s="20"/>
      <c r="AM190" s="39"/>
      <c r="AN190" s="39"/>
      <c r="AO190" s="39"/>
      <c r="AP190" s="41">
        <v>9500</v>
      </c>
      <c r="AQ190" s="41">
        <f t="shared" si="21"/>
        <v>11400</v>
      </c>
      <c r="AR190" s="41">
        <f t="shared" si="22"/>
        <v>188600</v>
      </c>
      <c r="AS190" s="41">
        <f t="shared" si="23"/>
        <v>47150</v>
      </c>
      <c r="AT190">
        <v>15000</v>
      </c>
      <c r="AU190" s="20">
        <v>200000</v>
      </c>
    </row>
    <row r="191" spans="18:23">
      <c r="R191" s="50">
        <v>5</v>
      </c>
      <c r="W191" s="22" t="s">
        <v>1023</v>
      </c>
    </row>
    <row r="193" spans="18:23">
      <c r="R193" s="20" t="s">
        <v>1024</v>
      </c>
      <c r="W193" s="22" t="s">
        <v>1025</v>
      </c>
    </row>
  </sheetData>
  <autoFilter ref="A1:AP191">
    <filterColumn colId="34">
      <customFilters>
        <customFilter operator="equal" val="FALSE"/>
      </customFilters>
    </filterColumn>
    <extLst/>
  </autoFilter>
  <sortState ref="A178:AU190">
    <sortCondition ref="E178:E190"/>
  </sortState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3337"/>
  <sheetViews>
    <sheetView workbookViewId="0">
      <pane ySplit="1" topLeftCell="A2" activePane="bottomLeft" state="frozen"/>
      <selection/>
      <selection pane="bottomLeft" activeCell="N13346" sqref="N13346"/>
    </sheetView>
  </sheetViews>
  <sheetFormatPr defaultColWidth="9" defaultRowHeight="13.5"/>
  <cols>
    <col min="6" max="6" width="11.5" style="10"/>
    <col min="8" max="8" width="11.5" style="10"/>
    <col min="12" max="13" width="17.125" customWidth="1"/>
    <col min="14" max="14" width="15.625" customWidth="1"/>
  </cols>
  <sheetData>
    <row r="1" spans="1:14">
      <c r="A1" t="s">
        <v>57</v>
      </c>
      <c r="B1" t="s">
        <v>58</v>
      </c>
      <c r="C1" t="s">
        <v>46</v>
      </c>
      <c r="D1" t="s">
        <v>1026</v>
      </c>
      <c r="E1" t="s">
        <v>1027</v>
      </c>
      <c r="F1" s="10" t="s">
        <v>1028</v>
      </c>
      <c r="G1" t="s">
        <v>1029</v>
      </c>
      <c r="H1" s="10" t="s">
        <v>1030</v>
      </c>
      <c r="I1" t="s">
        <v>47</v>
      </c>
      <c r="J1" t="s">
        <v>48</v>
      </c>
      <c r="K1" t="s">
        <v>49</v>
      </c>
      <c r="L1" t="s">
        <v>50</v>
      </c>
      <c r="M1" t="s">
        <v>1031</v>
      </c>
      <c r="N1" t="s">
        <v>52</v>
      </c>
    </row>
    <row r="2" hidden="1" spans="1:14">
      <c r="A2">
        <v>2015</v>
      </c>
      <c r="B2">
        <v>11</v>
      </c>
      <c r="C2" t="s">
        <v>1008</v>
      </c>
      <c r="D2" t="s">
        <v>1032</v>
      </c>
      <c r="E2" t="s">
        <v>1009</v>
      </c>
      <c r="F2" s="10">
        <v>40870</v>
      </c>
      <c r="G2" t="s">
        <v>81</v>
      </c>
      <c r="H2" s="10" t="s">
        <v>81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</row>
    <row r="3" hidden="1" spans="1:14">
      <c r="A3">
        <v>2015</v>
      </c>
      <c r="B3">
        <v>11</v>
      </c>
      <c r="C3" t="s">
        <v>1008</v>
      </c>
      <c r="D3" t="s">
        <v>1033</v>
      </c>
      <c r="E3" t="s">
        <v>1034</v>
      </c>
      <c r="F3" s="10">
        <v>41657</v>
      </c>
      <c r="G3">
        <v>1</v>
      </c>
      <c r="H3" s="10">
        <v>42855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</row>
    <row r="4" hidden="1" spans="1:14">
      <c r="A4">
        <v>2015</v>
      </c>
      <c r="B4">
        <v>11</v>
      </c>
      <c r="C4" t="s">
        <v>1008</v>
      </c>
      <c r="D4" t="s">
        <v>1035</v>
      </c>
      <c r="E4" t="s">
        <v>1036</v>
      </c>
      <c r="F4" s="10">
        <v>42289</v>
      </c>
      <c r="G4">
        <v>1</v>
      </c>
      <c r="H4" s="10">
        <v>42639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</row>
    <row r="5" hidden="1" spans="1:14">
      <c r="A5">
        <v>2015</v>
      </c>
      <c r="B5">
        <v>11</v>
      </c>
      <c r="C5" t="s">
        <v>1008</v>
      </c>
      <c r="D5" t="s">
        <v>1037</v>
      </c>
      <c r="E5" t="s">
        <v>1038</v>
      </c>
      <c r="F5" s="10">
        <v>42307</v>
      </c>
      <c r="G5">
        <v>1</v>
      </c>
      <c r="H5" s="10">
        <v>42480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</row>
    <row r="6" hidden="1" spans="1:14">
      <c r="A6">
        <v>2015</v>
      </c>
      <c r="B6">
        <v>11</v>
      </c>
      <c r="C6" t="s">
        <v>1008</v>
      </c>
      <c r="D6" t="s">
        <v>1039</v>
      </c>
      <c r="E6" t="s">
        <v>1040</v>
      </c>
      <c r="F6" s="10">
        <v>42310</v>
      </c>
      <c r="G6">
        <v>1</v>
      </c>
      <c r="H6" s="10">
        <v>42369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</row>
    <row r="7" hidden="1" spans="1:14">
      <c r="A7">
        <v>2015</v>
      </c>
      <c r="B7">
        <v>11</v>
      </c>
      <c r="C7" t="s">
        <v>1008</v>
      </c>
      <c r="D7" t="s">
        <v>1041</v>
      </c>
      <c r="E7" t="s">
        <v>1042</v>
      </c>
      <c r="F7" s="10">
        <v>42311</v>
      </c>
      <c r="G7">
        <v>1</v>
      </c>
      <c r="H7" s="10">
        <v>43100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</row>
    <row r="8" hidden="1" spans="1:14">
      <c r="A8">
        <v>2015</v>
      </c>
      <c r="B8">
        <v>11</v>
      </c>
      <c r="C8" t="s">
        <v>1008</v>
      </c>
      <c r="D8" t="s">
        <v>1043</v>
      </c>
      <c r="E8" t="s">
        <v>1044</v>
      </c>
      <c r="F8" s="10">
        <v>42317</v>
      </c>
      <c r="G8">
        <v>1</v>
      </c>
      <c r="H8" s="10">
        <v>43100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</row>
    <row r="9" hidden="1" spans="1:14">
      <c r="A9">
        <v>2015</v>
      </c>
      <c r="B9">
        <v>11</v>
      </c>
      <c r="C9" t="s">
        <v>1008</v>
      </c>
      <c r="D9" t="s">
        <v>1045</v>
      </c>
      <c r="E9" t="s">
        <v>1046</v>
      </c>
      <c r="F9" s="10">
        <v>42343</v>
      </c>
      <c r="G9">
        <v>1</v>
      </c>
      <c r="H9" s="10">
        <v>42552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</row>
    <row r="10" hidden="1" spans="1:14">
      <c r="A10">
        <v>2015</v>
      </c>
      <c r="B10">
        <v>11</v>
      </c>
      <c r="C10" t="s">
        <v>1008</v>
      </c>
      <c r="D10" t="s">
        <v>1047</v>
      </c>
      <c r="E10" t="s">
        <v>1048</v>
      </c>
      <c r="F10" s="10">
        <v>42419</v>
      </c>
      <c r="G10">
        <v>1</v>
      </c>
      <c r="H10" s="10">
        <v>42521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</row>
    <row r="11" hidden="1" spans="1:14">
      <c r="A11">
        <v>2015</v>
      </c>
      <c r="B11">
        <v>12</v>
      </c>
      <c r="C11" t="s">
        <v>1008</v>
      </c>
      <c r="D11" t="s">
        <v>1049</v>
      </c>
      <c r="E11" t="s">
        <v>1050</v>
      </c>
      <c r="F11" s="10">
        <v>42198</v>
      </c>
      <c r="G11">
        <v>1</v>
      </c>
      <c r="H11" s="10">
        <v>42429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</row>
    <row r="12" hidden="1" spans="1:14">
      <c r="A12">
        <v>2015</v>
      </c>
      <c r="B12">
        <v>12</v>
      </c>
      <c r="C12" t="s">
        <v>1008</v>
      </c>
      <c r="D12" t="s">
        <v>1032</v>
      </c>
      <c r="E12" t="s">
        <v>1009</v>
      </c>
      <c r="F12" s="10">
        <v>40870</v>
      </c>
      <c r="G12" t="s">
        <v>81</v>
      </c>
      <c r="H12" s="10" t="s">
        <v>81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</row>
    <row r="13" hidden="1" spans="1:14">
      <c r="A13">
        <v>2015</v>
      </c>
      <c r="B13">
        <v>12</v>
      </c>
      <c r="C13" t="s">
        <v>1008</v>
      </c>
      <c r="D13" t="s">
        <v>1033</v>
      </c>
      <c r="E13" t="s">
        <v>1034</v>
      </c>
      <c r="F13" s="10">
        <v>41657</v>
      </c>
      <c r="G13">
        <v>1</v>
      </c>
      <c r="H13" s="10">
        <v>42855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</row>
    <row r="14" hidden="1" spans="1:14">
      <c r="A14">
        <v>2015</v>
      </c>
      <c r="B14">
        <v>12</v>
      </c>
      <c r="C14" t="s">
        <v>1008</v>
      </c>
      <c r="D14" t="s">
        <v>1035</v>
      </c>
      <c r="E14" t="s">
        <v>1036</v>
      </c>
      <c r="F14" s="10">
        <v>42289</v>
      </c>
      <c r="G14">
        <v>1</v>
      </c>
      <c r="H14" s="10">
        <v>42639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</row>
    <row r="15" hidden="1" spans="1:14">
      <c r="A15">
        <v>2015</v>
      </c>
      <c r="B15">
        <v>12</v>
      </c>
      <c r="C15" t="s">
        <v>1008</v>
      </c>
      <c r="D15" t="s">
        <v>1037</v>
      </c>
      <c r="E15" t="s">
        <v>1038</v>
      </c>
      <c r="F15" s="10">
        <v>42307</v>
      </c>
      <c r="G15">
        <v>1</v>
      </c>
      <c r="H15" s="10">
        <v>42480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</row>
    <row r="16" hidden="1" spans="1:14">
      <c r="A16">
        <v>2015</v>
      </c>
      <c r="B16">
        <v>12</v>
      </c>
      <c r="C16" t="s">
        <v>1008</v>
      </c>
      <c r="D16" t="s">
        <v>1039</v>
      </c>
      <c r="E16" t="s">
        <v>1040</v>
      </c>
      <c r="F16" s="10">
        <v>42310</v>
      </c>
      <c r="G16">
        <v>1</v>
      </c>
      <c r="H16" s="10">
        <v>42369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</row>
    <row r="17" hidden="1" spans="1:14">
      <c r="A17">
        <v>2015</v>
      </c>
      <c r="B17">
        <v>12</v>
      </c>
      <c r="C17" t="s">
        <v>1008</v>
      </c>
      <c r="D17" t="s">
        <v>1041</v>
      </c>
      <c r="E17" t="s">
        <v>1042</v>
      </c>
      <c r="F17" s="10">
        <v>42311</v>
      </c>
      <c r="G17">
        <v>1</v>
      </c>
      <c r="H17" s="10">
        <v>43100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</row>
    <row r="18" hidden="1" spans="1:14">
      <c r="A18">
        <v>2015</v>
      </c>
      <c r="B18">
        <v>12</v>
      </c>
      <c r="C18" t="s">
        <v>1008</v>
      </c>
      <c r="D18" t="s">
        <v>1043</v>
      </c>
      <c r="E18" t="s">
        <v>1044</v>
      </c>
      <c r="F18" s="10">
        <v>42317</v>
      </c>
      <c r="G18">
        <v>1</v>
      </c>
      <c r="H18" s="10">
        <v>43100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</row>
    <row r="19" hidden="1" spans="1:14">
      <c r="A19">
        <v>2015</v>
      </c>
      <c r="B19">
        <v>12</v>
      </c>
      <c r="C19" t="s">
        <v>1008</v>
      </c>
      <c r="D19" t="s">
        <v>1045</v>
      </c>
      <c r="E19" t="s">
        <v>1046</v>
      </c>
      <c r="F19" s="10">
        <v>42343</v>
      </c>
      <c r="G19">
        <v>1</v>
      </c>
      <c r="H19" s="10">
        <v>42552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</row>
    <row r="20" hidden="1" spans="1:14">
      <c r="A20">
        <v>2015</v>
      </c>
      <c r="B20">
        <v>12</v>
      </c>
      <c r="C20" t="s">
        <v>1008</v>
      </c>
      <c r="D20" t="s">
        <v>1047</v>
      </c>
      <c r="E20" t="s">
        <v>1048</v>
      </c>
      <c r="F20" s="10">
        <v>42419</v>
      </c>
      <c r="G20">
        <v>1</v>
      </c>
      <c r="H20" s="10">
        <v>42521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</row>
    <row r="21" hidden="1" spans="1:14">
      <c r="A21">
        <v>2016</v>
      </c>
      <c r="B21">
        <v>1</v>
      </c>
      <c r="C21" t="s">
        <v>1008</v>
      </c>
      <c r="D21" t="s">
        <v>1049</v>
      </c>
      <c r="E21" t="s">
        <v>1050</v>
      </c>
      <c r="F21" s="10">
        <v>42198</v>
      </c>
      <c r="G21">
        <v>1</v>
      </c>
      <c r="H21" s="10">
        <v>42429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</row>
    <row r="22" hidden="1" spans="1:14">
      <c r="A22">
        <v>2016</v>
      </c>
      <c r="B22">
        <v>1</v>
      </c>
      <c r="C22" t="s">
        <v>1008</v>
      </c>
      <c r="D22" t="s">
        <v>1032</v>
      </c>
      <c r="E22" t="s">
        <v>1009</v>
      </c>
      <c r="F22" s="10">
        <v>40870</v>
      </c>
      <c r="G22" t="s">
        <v>81</v>
      </c>
      <c r="H22" s="10" t="s">
        <v>81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</row>
    <row r="23" hidden="1" spans="1:14">
      <c r="A23">
        <v>2016</v>
      </c>
      <c r="B23">
        <v>1</v>
      </c>
      <c r="C23" t="s">
        <v>1008</v>
      </c>
      <c r="D23" t="s">
        <v>1033</v>
      </c>
      <c r="E23" t="s">
        <v>1034</v>
      </c>
      <c r="F23" s="10">
        <v>41657</v>
      </c>
      <c r="G23">
        <v>1</v>
      </c>
      <c r="H23" s="10">
        <v>42855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</row>
    <row r="24" hidden="1" spans="1:14">
      <c r="A24">
        <v>2016</v>
      </c>
      <c r="B24">
        <v>1</v>
      </c>
      <c r="C24" t="s">
        <v>1008</v>
      </c>
      <c r="D24" t="s">
        <v>1035</v>
      </c>
      <c r="E24" t="s">
        <v>1036</v>
      </c>
      <c r="F24" s="10">
        <v>42289</v>
      </c>
      <c r="G24">
        <v>1</v>
      </c>
      <c r="H24" s="10">
        <v>42639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</row>
    <row r="25" hidden="1" spans="1:14">
      <c r="A25">
        <v>2016</v>
      </c>
      <c r="B25">
        <v>1</v>
      </c>
      <c r="C25" t="s">
        <v>1008</v>
      </c>
      <c r="D25" t="s">
        <v>1037</v>
      </c>
      <c r="E25" t="s">
        <v>1038</v>
      </c>
      <c r="F25" s="10">
        <v>42307</v>
      </c>
      <c r="G25">
        <v>1</v>
      </c>
      <c r="H25" s="10">
        <v>42480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</row>
    <row r="26" hidden="1" spans="1:14">
      <c r="A26">
        <v>2016</v>
      </c>
      <c r="B26">
        <v>1</v>
      </c>
      <c r="C26" t="s">
        <v>1008</v>
      </c>
      <c r="D26" t="s">
        <v>1039</v>
      </c>
      <c r="E26" t="s">
        <v>1040</v>
      </c>
      <c r="F26" s="10">
        <v>42310</v>
      </c>
      <c r="G26">
        <v>1</v>
      </c>
      <c r="H26" s="10">
        <v>42369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</row>
    <row r="27" hidden="1" spans="1:14">
      <c r="A27">
        <v>2016</v>
      </c>
      <c r="B27">
        <v>1</v>
      </c>
      <c r="C27" t="s">
        <v>1008</v>
      </c>
      <c r="D27" t="s">
        <v>1041</v>
      </c>
      <c r="E27" t="s">
        <v>1042</v>
      </c>
      <c r="F27" s="10">
        <v>42311</v>
      </c>
      <c r="G27">
        <v>1</v>
      </c>
      <c r="H27" s="10">
        <v>43100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</row>
    <row r="28" hidden="1" spans="1:14">
      <c r="A28">
        <v>2016</v>
      </c>
      <c r="B28">
        <v>1</v>
      </c>
      <c r="C28" t="s">
        <v>1008</v>
      </c>
      <c r="D28" t="s">
        <v>1045</v>
      </c>
      <c r="E28" t="s">
        <v>1046</v>
      </c>
      <c r="F28" s="10">
        <v>42343</v>
      </c>
      <c r="G28">
        <v>1</v>
      </c>
      <c r="H28" s="10">
        <v>42552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</row>
    <row r="29" hidden="1" spans="1:14">
      <c r="A29">
        <v>2016</v>
      </c>
      <c r="B29">
        <v>1</v>
      </c>
      <c r="C29" t="s">
        <v>1008</v>
      </c>
      <c r="D29" t="s">
        <v>1047</v>
      </c>
      <c r="E29" t="s">
        <v>1048</v>
      </c>
      <c r="F29" s="10">
        <v>42419</v>
      </c>
      <c r="G29">
        <v>1</v>
      </c>
      <c r="H29" s="10">
        <v>42521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</row>
    <row r="30" hidden="1" spans="1:14">
      <c r="A30">
        <v>2016</v>
      </c>
      <c r="B30">
        <v>2</v>
      </c>
      <c r="C30" t="s">
        <v>1008</v>
      </c>
      <c r="D30" t="s">
        <v>1049</v>
      </c>
      <c r="E30" t="s">
        <v>1050</v>
      </c>
      <c r="F30" s="10">
        <v>42198</v>
      </c>
      <c r="G30">
        <v>1</v>
      </c>
      <c r="H30" s="10">
        <v>42429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</row>
    <row r="31" hidden="1" spans="1:14">
      <c r="A31">
        <v>2016</v>
      </c>
      <c r="B31">
        <v>2</v>
      </c>
      <c r="C31" t="s">
        <v>1008</v>
      </c>
      <c r="D31" t="s">
        <v>1032</v>
      </c>
      <c r="E31" t="s">
        <v>1009</v>
      </c>
      <c r="F31" s="10">
        <v>40870</v>
      </c>
      <c r="G31" t="s">
        <v>81</v>
      </c>
      <c r="H31" s="10" t="s">
        <v>81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</row>
    <row r="32" hidden="1" spans="1:14">
      <c r="A32">
        <v>2016</v>
      </c>
      <c r="B32">
        <v>2</v>
      </c>
      <c r="C32" t="s">
        <v>1008</v>
      </c>
      <c r="D32" t="s">
        <v>1033</v>
      </c>
      <c r="E32" t="s">
        <v>1034</v>
      </c>
      <c r="F32" s="10">
        <v>41657</v>
      </c>
      <c r="G32">
        <v>1</v>
      </c>
      <c r="H32" s="10">
        <v>42855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</row>
    <row r="33" hidden="1" spans="1:14">
      <c r="A33">
        <v>2016</v>
      </c>
      <c r="B33">
        <v>2</v>
      </c>
      <c r="C33" t="s">
        <v>1008</v>
      </c>
      <c r="D33" t="s">
        <v>1035</v>
      </c>
      <c r="E33" t="s">
        <v>1036</v>
      </c>
      <c r="F33" s="10">
        <v>42289</v>
      </c>
      <c r="G33">
        <v>1</v>
      </c>
      <c r="H33" s="10">
        <v>42639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</row>
    <row r="34" hidden="1" spans="1:14">
      <c r="A34">
        <v>2016</v>
      </c>
      <c r="B34">
        <v>2</v>
      </c>
      <c r="C34" t="s">
        <v>1008</v>
      </c>
      <c r="D34" t="s">
        <v>1037</v>
      </c>
      <c r="E34" t="s">
        <v>1038</v>
      </c>
      <c r="F34" s="10">
        <v>42307</v>
      </c>
      <c r="G34">
        <v>1</v>
      </c>
      <c r="H34" s="10">
        <v>42480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</row>
    <row r="35" hidden="1" spans="1:14">
      <c r="A35">
        <v>2016</v>
      </c>
      <c r="B35">
        <v>2</v>
      </c>
      <c r="C35" t="s">
        <v>1008</v>
      </c>
      <c r="D35" t="s">
        <v>1039</v>
      </c>
      <c r="E35" t="s">
        <v>1040</v>
      </c>
      <c r="F35" s="10">
        <v>42310</v>
      </c>
      <c r="G35">
        <v>1</v>
      </c>
      <c r="H35" s="10">
        <v>42369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hidden="1" spans="1:14">
      <c r="A36">
        <v>2016</v>
      </c>
      <c r="B36">
        <v>2</v>
      </c>
      <c r="C36" t="s">
        <v>1008</v>
      </c>
      <c r="D36" t="s">
        <v>1041</v>
      </c>
      <c r="E36" t="s">
        <v>1042</v>
      </c>
      <c r="F36" s="10">
        <v>42311</v>
      </c>
      <c r="G36">
        <v>1</v>
      </c>
      <c r="H36" s="10">
        <v>43100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</row>
    <row r="37" hidden="1" spans="1:14">
      <c r="A37">
        <v>2016</v>
      </c>
      <c r="B37">
        <v>2</v>
      </c>
      <c r="C37" t="s">
        <v>1008</v>
      </c>
      <c r="D37" t="s">
        <v>1045</v>
      </c>
      <c r="E37" t="s">
        <v>1046</v>
      </c>
      <c r="F37" s="10">
        <v>42343</v>
      </c>
      <c r="G37">
        <v>1</v>
      </c>
      <c r="H37" s="10">
        <v>42552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</row>
    <row r="38" hidden="1" spans="1:14">
      <c r="A38">
        <v>2016</v>
      </c>
      <c r="B38">
        <v>2</v>
      </c>
      <c r="C38" t="s">
        <v>1008</v>
      </c>
      <c r="D38" t="s">
        <v>1047</v>
      </c>
      <c r="E38" t="s">
        <v>1048</v>
      </c>
      <c r="F38" s="10">
        <v>42419</v>
      </c>
      <c r="G38">
        <v>1</v>
      </c>
      <c r="H38" s="10">
        <v>42521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</row>
    <row r="39" hidden="1" spans="1:14">
      <c r="A39">
        <v>2016</v>
      </c>
      <c r="B39">
        <v>2</v>
      </c>
      <c r="C39" t="s">
        <v>1008</v>
      </c>
      <c r="D39" t="s">
        <v>1051</v>
      </c>
      <c r="E39" t="s">
        <v>1052</v>
      </c>
      <c r="F39" s="10">
        <v>42422</v>
      </c>
      <c r="G39">
        <v>1</v>
      </c>
      <c r="H39" s="10">
        <v>42504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</row>
    <row r="40" hidden="1" spans="1:14">
      <c r="A40">
        <v>2016</v>
      </c>
      <c r="B40">
        <v>2</v>
      </c>
      <c r="C40" t="s">
        <v>1008</v>
      </c>
      <c r="D40" t="s">
        <v>1053</v>
      </c>
      <c r="E40" t="s">
        <v>1054</v>
      </c>
      <c r="F40" s="10">
        <v>42430</v>
      </c>
      <c r="G40">
        <v>1</v>
      </c>
      <c r="H40" s="10">
        <v>42581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</row>
    <row r="41" hidden="1" spans="1:14">
      <c r="A41">
        <v>2016</v>
      </c>
      <c r="B41">
        <v>3</v>
      </c>
      <c r="C41" t="s">
        <v>976</v>
      </c>
      <c r="D41" t="s">
        <v>1055</v>
      </c>
      <c r="E41" t="s">
        <v>1056</v>
      </c>
      <c r="F41" s="10">
        <v>40956</v>
      </c>
      <c r="G41" t="s">
        <v>81</v>
      </c>
      <c r="H41" s="10" t="s">
        <v>81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hidden="1" spans="1:14">
      <c r="A42">
        <v>2016</v>
      </c>
      <c r="B42">
        <v>3</v>
      </c>
      <c r="C42" t="s">
        <v>976</v>
      </c>
      <c r="D42" t="s">
        <v>1057</v>
      </c>
      <c r="E42" t="s">
        <v>1058</v>
      </c>
      <c r="F42" s="10">
        <v>40969</v>
      </c>
      <c r="G42" t="s">
        <v>81</v>
      </c>
      <c r="H42" s="10" t="s">
        <v>81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</row>
    <row r="43" hidden="1" spans="1:14">
      <c r="A43">
        <v>2016</v>
      </c>
      <c r="B43">
        <v>3</v>
      </c>
      <c r="C43" t="s">
        <v>976</v>
      </c>
      <c r="D43" t="s">
        <v>1059</v>
      </c>
      <c r="E43" t="s">
        <v>1060</v>
      </c>
      <c r="F43" s="10">
        <v>43191</v>
      </c>
      <c r="G43" t="s">
        <v>81</v>
      </c>
      <c r="H43" s="10" t="s">
        <v>81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</row>
    <row r="44" hidden="1" spans="1:14">
      <c r="A44">
        <v>2016</v>
      </c>
      <c r="B44">
        <v>3</v>
      </c>
      <c r="C44" t="s">
        <v>976</v>
      </c>
      <c r="D44" t="s">
        <v>1061</v>
      </c>
      <c r="E44" t="s">
        <v>1062</v>
      </c>
      <c r="F44" s="10">
        <v>41293</v>
      </c>
      <c r="G44" t="s">
        <v>81</v>
      </c>
      <c r="H44" s="10" t="s">
        <v>81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</row>
    <row r="45" hidden="1" spans="1:14">
      <c r="A45">
        <v>2016</v>
      </c>
      <c r="B45">
        <v>3</v>
      </c>
      <c r="C45" t="s">
        <v>976</v>
      </c>
      <c r="D45" t="s">
        <v>1063</v>
      </c>
      <c r="E45" t="s">
        <v>1064</v>
      </c>
      <c r="F45" s="10">
        <v>41412</v>
      </c>
      <c r="G45" t="s">
        <v>81</v>
      </c>
      <c r="H45" s="10" t="s">
        <v>81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</row>
    <row r="46" hidden="1" spans="1:14">
      <c r="A46">
        <v>2016</v>
      </c>
      <c r="B46">
        <v>3</v>
      </c>
      <c r="C46" t="s">
        <v>976</v>
      </c>
      <c r="D46" t="s">
        <v>1065</v>
      </c>
      <c r="E46" t="s">
        <v>1066</v>
      </c>
      <c r="F46" s="10">
        <v>41470</v>
      </c>
      <c r="G46">
        <v>1</v>
      </c>
      <c r="H46" s="10">
        <v>43190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</row>
    <row r="47" hidden="1" spans="1:14">
      <c r="A47">
        <v>2016</v>
      </c>
      <c r="B47">
        <v>3</v>
      </c>
      <c r="C47" t="s">
        <v>976</v>
      </c>
      <c r="D47" t="s">
        <v>1067</v>
      </c>
      <c r="E47" t="s">
        <v>79</v>
      </c>
      <c r="F47" s="10">
        <v>41352</v>
      </c>
      <c r="G47" t="s">
        <v>81</v>
      </c>
      <c r="H47" s="10" t="s">
        <v>81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</row>
    <row r="48" hidden="1" spans="1:14">
      <c r="A48">
        <v>2016</v>
      </c>
      <c r="B48">
        <v>3</v>
      </c>
      <c r="C48" t="s">
        <v>976</v>
      </c>
      <c r="D48" t="s">
        <v>1068</v>
      </c>
      <c r="E48" t="s">
        <v>1069</v>
      </c>
      <c r="F48" s="10">
        <v>41894</v>
      </c>
      <c r="G48" t="s">
        <v>81</v>
      </c>
      <c r="H48" s="10" t="s">
        <v>81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</row>
    <row r="49" hidden="1" spans="1:14">
      <c r="A49">
        <v>2016</v>
      </c>
      <c r="B49">
        <v>3</v>
      </c>
      <c r="C49" t="s">
        <v>976</v>
      </c>
      <c r="D49" t="s">
        <v>1070</v>
      </c>
      <c r="E49" t="s">
        <v>1071</v>
      </c>
      <c r="F49" s="10">
        <v>41972</v>
      </c>
      <c r="G49">
        <v>1</v>
      </c>
      <c r="H49" s="10">
        <v>42922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</row>
    <row r="50" hidden="1" spans="1:14">
      <c r="A50">
        <v>2016</v>
      </c>
      <c r="B50">
        <v>3</v>
      </c>
      <c r="C50" t="s">
        <v>976</v>
      </c>
      <c r="D50" t="s">
        <v>1072</v>
      </c>
      <c r="E50" t="s">
        <v>68</v>
      </c>
      <c r="F50" s="10">
        <v>41654</v>
      </c>
      <c r="G50" t="s">
        <v>81</v>
      </c>
      <c r="H50" s="10" t="s">
        <v>81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</row>
    <row r="51" hidden="1" spans="1:14">
      <c r="A51">
        <v>2016</v>
      </c>
      <c r="B51">
        <v>3</v>
      </c>
      <c r="C51" t="s">
        <v>976</v>
      </c>
      <c r="D51" t="s">
        <v>1073</v>
      </c>
      <c r="E51" t="s">
        <v>1074</v>
      </c>
      <c r="F51" s="10">
        <v>42033</v>
      </c>
      <c r="G51">
        <v>1</v>
      </c>
      <c r="H51" s="10">
        <v>42499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</row>
    <row r="52" hidden="1" spans="1:14">
      <c r="A52">
        <v>2016</v>
      </c>
      <c r="B52">
        <v>3</v>
      </c>
      <c r="C52" t="s">
        <v>976</v>
      </c>
      <c r="D52" t="s">
        <v>1075</v>
      </c>
      <c r="E52" t="s">
        <v>1076</v>
      </c>
      <c r="F52" s="10">
        <v>42062</v>
      </c>
      <c r="G52" t="s">
        <v>81</v>
      </c>
      <c r="H52" s="10" t="s">
        <v>81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</row>
    <row r="53" hidden="1" spans="1:14">
      <c r="A53">
        <v>2016</v>
      </c>
      <c r="B53">
        <v>3</v>
      </c>
      <c r="C53" t="s">
        <v>976</v>
      </c>
      <c r="D53" t="s">
        <v>1077</v>
      </c>
      <c r="E53" t="s">
        <v>1078</v>
      </c>
      <c r="F53" s="10">
        <v>42075</v>
      </c>
      <c r="G53">
        <v>1</v>
      </c>
      <c r="H53" s="10">
        <v>42551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</row>
    <row r="54" hidden="1" spans="1:14">
      <c r="A54">
        <v>2016</v>
      </c>
      <c r="B54">
        <v>3</v>
      </c>
      <c r="C54" t="s">
        <v>976</v>
      </c>
      <c r="D54" t="s">
        <v>1079</v>
      </c>
      <c r="E54" t="s">
        <v>1080</v>
      </c>
      <c r="F54" s="10">
        <v>42098</v>
      </c>
      <c r="G54">
        <v>1</v>
      </c>
      <c r="H54" s="10">
        <v>42625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</row>
    <row r="55" hidden="1" spans="1:14">
      <c r="A55">
        <v>2016</v>
      </c>
      <c r="B55">
        <v>3</v>
      </c>
      <c r="C55" t="s">
        <v>976</v>
      </c>
      <c r="D55" t="s">
        <v>1081</v>
      </c>
      <c r="E55" t="s">
        <v>1082</v>
      </c>
      <c r="F55" s="10">
        <v>42150</v>
      </c>
      <c r="G55" t="s">
        <v>81</v>
      </c>
      <c r="H55" s="10" t="s">
        <v>81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</row>
    <row r="56" hidden="1" spans="1:14">
      <c r="A56">
        <v>2016</v>
      </c>
      <c r="B56">
        <v>3</v>
      </c>
      <c r="C56" t="s">
        <v>976</v>
      </c>
      <c r="D56" t="s">
        <v>1083</v>
      </c>
      <c r="E56" t="s">
        <v>1084</v>
      </c>
      <c r="F56" s="10">
        <v>42196</v>
      </c>
      <c r="G56" t="s">
        <v>81</v>
      </c>
      <c r="H56" s="10" t="s">
        <v>81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</row>
    <row r="57" hidden="1" spans="1:14">
      <c r="A57">
        <v>2016</v>
      </c>
      <c r="B57">
        <v>3</v>
      </c>
      <c r="C57" t="s">
        <v>976</v>
      </c>
      <c r="D57" t="s">
        <v>1085</v>
      </c>
      <c r="E57" t="s">
        <v>1086</v>
      </c>
      <c r="F57" s="10">
        <v>42197</v>
      </c>
      <c r="G57">
        <v>1</v>
      </c>
      <c r="H57" s="10">
        <v>42580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</row>
    <row r="58" hidden="1" spans="1:14">
      <c r="A58">
        <v>2016</v>
      </c>
      <c r="B58">
        <v>3</v>
      </c>
      <c r="C58" t="s">
        <v>976</v>
      </c>
      <c r="D58" t="s">
        <v>1087</v>
      </c>
      <c r="E58" t="s">
        <v>1088</v>
      </c>
      <c r="F58" s="10">
        <v>42208</v>
      </c>
      <c r="G58">
        <v>1</v>
      </c>
      <c r="H58" s="10">
        <v>42551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</row>
    <row r="59" hidden="1" spans="1:14">
      <c r="A59">
        <v>2016</v>
      </c>
      <c r="B59">
        <v>3</v>
      </c>
      <c r="C59" t="s">
        <v>976</v>
      </c>
      <c r="D59" t="s">
        <v>1089</v>
      </c>
      <c r="E59" t="s">
        <v>1090</v>
      </c>
      <c r="F59" s="10">
        <v>42212</v>
      </c>
      <c r="G59">
        <v>1</v>
      </c>
      <c r="H59" s="10">
        <v>42476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</row>
    <row r="60" hidden="1" spans="1:14">
      <c r="A60">
        <v>2016</v>
      </c>
      <c r="B60">
        <v>3</v>
      </c>
      <c r="C60" t="s">
        <v>976</v>
      </c>
      <c r="D60" t="s">
        <v>1091</v>
      </c>
      <c r="E60" t="s">
        <v>1092</v>
      </c>
      <c r="F60" s="10">
        <v>42235</v>
      </c>
      <c r="G60">
        <v>1</v>
      </c>
      <c r="H60" s="10">
        <v>42581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</row>
    <row r="61" hidden="1" spans="1:14">
      <c r="A61">
        <v>2016</v>
      </c>
      <c r="B61">
        <v>3</v>
      </c>
      <c r="C61" t="s">
        <v>976</v>
      </c>
      <c r="D61" t="s">
        <v>1093</v>
      </c>
      <c r="E61" t="s">
        <v>1094</v>
      </c>
      <c r="F61" s="10">
        <v>42244</v>
      </c>
      <c r="G61">
        <v>1</v>
      </c>
      <c r="H61" s="10">
        <v>42551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</row>
    <row r="62" hidden="1" spans="1:14">
      <c r="A62">
        <v>2016</v>
      </c>
      <c r="B62">
        <v>3</v>
      </c>
      <c r="C62" t="s">
        <v>976</v>
      </c>
      <c r="D62" t="s">
        <v>1095</v>
      </c>
      <c r="E62" t="s">
        <v>1096</v>
      </c>
      <c r="F62" s="10">
        <v>42736</v>
      </c>
      <c r="G62" t="s">
        <v>81</v>
      </c>
      <c r="H62" s="10" t="s">
        <v>81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</row>
    <row r="63" hidden="1" spans="1:14">
      <c r="A63">
        <v>2016</v>
      </c>
      <c r="B63">
        <v>3</v>
      </c>
      <c r="C63" t="s">
        <v>976</v>
      </c>
      <c r="D63" t="s">
        <v>1097</v>
      </c>
      <c r="E63" t="s">
        <v>1098</v>
      </c>
      <c r="F63" s="10">
        <v>42416</v>
      </c>
      <c r="G63">
        <v>1</v>
      </c>
      <c r="H63" s="10">
        <v>42601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</row>
    <row r="64" hidden="1" spans="1:14">
      <c r="A64">
        <v>2016</v>
      </c>
      <c r="B64">
        <v>3</v>
      </c>
      <c r="C64" t="s">
        <v>976</v>
      </c>
      <c r="D64" t="s">
        <v>1099</v>
      </c>
      <c r="E64" t="s">
        <v>1100</v>
      </c>
      <c r="F64" s="10">
        <v>42418</v>
      </c>
      <c r="G64">
        <v>1</v>
      </c>
      <c r="H64" s="10">
        <v>42551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</row>
    <row r="65" hidden="1" spans="1:14">
      <c r="A65">
        <v>2016</v>
      </c>
      <c r="B65">
        <v>3</v>
      </c>
      <c r="C65" t="s">
        <v>976</v>
      </c>
      <c r="D65" t="s">
        <v>1101</v>
      </c>
      <c r="E65" t="s">
        <v>1102</v>
      </c>
      <c r="F65" s="10">
        <v>42431</v>
      </c>
      <c r="G65">
        <v>1</v>
      </c>
      <c r="H65" s="10">
        <v>42601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</row>
    <row r="66" hidden="1" spans="1:14">
      <c r="A66">
        <v>2016</v>
      </c>
      <c r="B66">
        <v>3</v>
      </c>
      <c r="C66" t="s">
        <v>976</v>
      </c>
      <c r="D66" t="s">
        <v>1103</v>
      </c>
      <c r="E66" t="s">
        <v>1104</v>
      </c>
      <c r="F66" s="10">
        <v>42431</v>
      </c>
      <c r="G66">
        <v>1</v>
      </c>
      <c r="H66" s="10">
        <v>43114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</row>
    <row r="67" hidden="1" spans="1:14">
      <c r="A67">
        <v>2016</v>
      </c>
      <c r="B67">
        <v>3</v>
      </c>
      <c r="C67" t="s">
        <v>1011</v>
      </c>
      <c r="D67" t="s">
        <v>1105</v>
      </c>
      <c r="E67" t="s">
        <v>1106</v>
      </c>
      <c r="F67" s="10">
        <v>40269</v>
      </c>
      <c r="G67" t="s">
        <v>81</v>
      </c>
      <c r="H67" s="10" t="s">
        <v>81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</row>
    <row r="68" hidden="1" spans="1:14">
      <c r="A68">
        <v>2016</v>
      </c>
      <c r="B68">
        <v>3</v>
      </c>
      <c r="C68" t="s">
        <v>1011</v>
      </c>
      <c r="D68" t="s">
        <v>1107</v>
      </c>
      <c r="E68" t="s">
        <v>1108</v>
      </c>
      <c r="F68" s="10">
        <v>40269</v>
      </c>
      <c r="G68" t="s">
        <v>81</v>
      </c>
      <c r="H68" s="10" t="s">
        <v>81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</row>
    <row r="69" hidden="1" spans="1:14">
      <c r="A69">
        <v>2016</v>
      </c>
      <c r="B69">
        <v>3</v>
      </c>
      <c r="C69" t="s">
        <v>1011</v>
      </c>
      <c r="D69" t="s">
        <v>1109</v>
      </c>
      <c r="E69" t="s">
        <v>1110</v>
      </c>
      <c r="F69" s="10">
        <v>40273</v>
      </c>
      <c r="G69" t="s">
        <v>81</v>
      </c>
      <c r="H69" s="10" t="s">
        <v>81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</row>
    <row r="70" hidden="1" spans="1:14">
      <c r="A70">
        <v>2016</v>
      </c>
      <c r="B70">
        <v>3</v>
      </c>
      <c r="C70" t="s">
        <v>1011</v>
      </c>
      <c r="D70" t="s">
        <v>1111</v>
      </c>
      <c r="E70" t="s">
        <v>1112</v>
      </c>
      <c r="F70" s="10">
        <v>40939</v>
      </c>
      <c r="G70" t="s">
        <v>81</v>
      </c>
      <c r="H70" s="10" t="s">
        <v>81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</row>
    <row r="71" hidden="1" spans="1:14">
      <c r="A71">
        <v>2016</v>
      </c>
      <c r="B71">
        <v>3</v>
      </c>
      <c r="C71" t="s">
        <v>1011</v>
      </c>
      <c r="D71" t="s">
        <v>1113</v>
      </c>
      <c r="E71" t="s">
        <v>1114</v>
      </c>
      <c r="F71" s="10">
        <v>41105</v>
      </c>
      <c r="G71" t="s">
        <v>81</v>
      </c>
      <c r="H71" s="10" t="s">
        <v>81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</row>
    <row r="72" hidden="1" spans="1:14">
      <c r="A72">
        <v>2016</v>
      </c>
      <c r="B72">
        <v>3</v>
      </c>
      <c r="C72" t="s">
        <v>1011</v>
      </c>
      <c r="D72" t="s">
        <v>1115</v>
      </c>
      <c r="E72" t="s">
        <v>1116</v>
      </c>
      <c r="F72" s="10">
        <v>41775</v>
      </c>
      <c r="G72" t="s">
        <v>81</v>
      </c>
      <c r="H72" s="10" t="s">
        <v>81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</row>
    <row r="73" hidden="1" spans="1:14">
      <c r="A73">
        <v>2016</v>
      </c>
      <c r="B73">
        <v>3</v>
      </c>
      <c r="C73" t="s">
        <v>1011</v>
      </c>
      <c r="D73" t="s">
        <v>1117</v>
      </c>
      <c r="E73" t="s">
        <v>1118</v>
      </c>
      <c r="F73" s="10">
        <v>41815</v>
      </c>
      <c r="G73">
        <v>1</v>
      </c>
      <c r="H73" s="10">
        <v>42930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</row>
    <row r="74" hidden="1" spans="1:14">
      <c r="A74">
        <v>2016</v>
      </c>
      <c r="B74">
        <v>3</v>
      </c>
      <c r="C74" t="s">
        <v>1011</v>
      </c>
      <c r="D74" t="s">
        <v>1119</v>
      </c>
      <c r="E74" t="s">
        <v>1120</v>
      </c>
      <c r="F74" s="10">
        <v>41907</v>
      </c>
      <c r="G74">
        <v>1</v>
      </c>
      <c r="H74" s="10">
        <v>43140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</row>
    <row r="75" hidden="1" spans="1:14">
      <c r="A75">
        <v>2016</v>
      </c>
      <c r="B75">
        <v>3</v>
      </c>
      <c r="C75" t="s">
        <v>1011</v>
      </c>
      <c r="D75" t="s">
        <v>1121</v>
      </c>
      <c r="E75" t="s">
        <v>1122</v>
      </c>
      <c r="F75" s="10">
        <v>41908</v>
      </c>
      <c r="G75" t="s">
        <v>81</v>
      </c>
      <c r="H75" s="10" t="s">
        <v>81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</row>
    <row r="76" hidden="1" spans="1:14">
      <c r="A76">
        <v>2016</v>
      </c>
      <c r="B76">
        <v>3</v>
      </c>
      <c r="C76" t="s">
        <v>1011</v>
      </c>
      <c r="D76" t="s">
        <v>1123</v>
      </c>
      <c r="E76" t="s">
        <v>1124</v>
      </c>
      <c r="F76" s="10">
        <v>41866</v>
      </c>
      <c r="G76" t="s">
        <v>81</v>
      </c>
      <c r="H76" s="10" t="s">
        <v>81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</row>
    <row r="77" hidden="1" spans="1:14">
      <c r="A77">
        <v>2016</v>
      </c>
      <c r="B77">
        <v>3</v>
      </c>
      <c r="C77" t="s">
        <v>1011</v>
      </c>
      <c r="D77" t="s">
        <v>1125</v>
      </c>
      <c r="E77" t="s">
        <v>1126</v>
      </c>
      <c r="F77" s="10">
        <v>42106</v>
      </c>
      <c r="G77">
        <v>1</v>
      </c>
      <c r="H77" s="10">
        <v>42916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</row>
    <row r="78" hidden="1" spans="1:14">
      <c r="A78">
        <v>2016</v>
      </c>
      <c r="B78">
        <v>3</v>
      </c>
      <c r="C78" t="s">
        <v>1011</v>
      </c>
      <c r="D78" t="s">
        <v>1127</v>
      </c>
      <c r="E78" t="s">
        <v>1128</v>
      </c>
      <c r="F78" s="10">
        <v>42110</v>
      </c>
      <c r="G78" t="s">
        <v>81</v>
      </c>
      <c r="H78" s="10" t="s">
        <v>81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</row>
    <row r="79" hidden="1" spans="1:14">
      <c r="A79">
        <v>2016</v>
      </c>
      <c r="B79">
        <v>3</v>
      </c>
      <c r="C79" t="s">
        <v>1011</v>
      </c>
      <c r="D79" t="s">
        <v>1129</v>
      </c>
      <c r="E79" t="s">
        <v>1130</v>
      </c>
      <c r="F79" s="10">
        <v>41791</v>
      </c>
      <c r="G79" t="s">
        <v>81</v>
      </c>
      <c r="H79" s="10" t="s">
        <v>81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</row>
    <row r="80" hidden="1" spans="1:14">
      <c r="A80">
        <v>2016</v>
      </c>
      <c r="B80">
        <v>3</v>
      </c>
      <c r="C80" t="s">
        <v>1011</v>
      </c>
      <c r="D80" t="s">
        <v>1131</v>
      </c>
      <c r="E80" t="s">
        <v>1132</v>
      </c>
      <c r="F80" s="10">
        <v>42159</v>
      </c>
      <c r="G80" t="s">
        <v>81</v>
      </c>
      <c r="H80" s="10" t="s">
        <v>81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</row>
    <row r="81" hidden="1" spans="1:14">
      <c r="A81">
        <v>2016</v>
      </c>
      <c r="B81">
        <v>3</v>
      </c>
      <c r="C81" t="s">
        <v>1011</v>
      </c>
      <c r="D81" t="s">
        <v>1133</v>
      </c>
      <c r="E81" t="s">
        <v>1134</v>
      </c>
      <c r="F81" s="10">
        <v>42168</v>
      </c>
      <c r="G81">
        <v>1</v>
      </c>
      <c r="H81" s="10">
        <v>42478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</row>
    <row r="82" hidden="1" spans="1:14">
      <c r="A82">
        <v>2016</v>
      </c>
      <c r="B82">
        <v>3</v>
      </c>
      <c r="C82" t="s">
        <v>1011</v>
      </c>
      <c r="D82" t="s">
        <v>1135</v>
      </c>
      <c r="E82" t="s">
        <v>1136</v>
      </c>
      <c r="F82" s="10">
        <v>42188</v>
      </c>
      <c r="G82">
        <v>1</v>
      </c>
      <c r="H82" s="10">
        <v>42602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</row>
    <row r="83" hidden="1" spans="1:14">
      <c r="A83">
        <v>2016</v>
      </c>
      <c r="B83">
        <v>3</v>
      </c>
      <c r="C83" t="s">
        <v>1011</v>
      </c>
      <c r="D83" t="s">
        <v>1137</v>
      </c>
      <c r="E83" t="s">
        <v>1138</v>
      </c>
      <c r="F83" s="10">
        <v>42191</v>
      </c>
      <c r="G83">
        <v>1</v>
      </c>
      <c r="H83" s="10">
        <v>42825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</row>
    <row r="84" hidden="1" spans="1:14">
      <c r="A84">
        <v>2016</v>
      </c>
      <c r="B84">
        <v>3</v>
      </c>
      <c r="C84" t="s">
        <v>1011</v>
      </c>
      <c r="D84" t="s">
        <v>1139</v>
      </c>
      <c r="E84" t="s">
        <v>1140</v>
      </c>
      <c r="F84" s="10">
        <v>42217</v>
      </c>
      <c r="G84" t="s">
        <v>81</v>
      </c>
      <c r="H84" s="10" t="s">
        <v>81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</row>
    <row r="85" hidden="1" spans="1:14">
      <c r="A85">
        <v>2016</v>
      </c>
      <c r="B85">
        <v>3</v>
      </c>
      <c r="C85" t="s">
        <v>1011</v>
      </c>
      <c r="D85" t="s">
        <v>1141</v>
      </c>
      <c r="E85" t="s">
        <v>1142</v>
      </c>
      <c r="F85" s="10">
        <v>42305</v>
      </c>
      <c r="G85">
        <v>1</v>
      </c>
      <c r="H85" s="10">
        <v>43343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</row>
    <row r="86" hidden="1" spans="1:14">
      <c r="A86">
        <v>2016</v>
      </c>
      <c r="B86">
        <v>3</v>
      </c>
      <c r="C86" t="s">
        <v>1011</v>
      </c>
      <c r="D86" t="s">
        <v>1143</v>
      </c>
      <c r="E86" t="s">
        <v>1144</v>
      </c>
      <c r="F86" s="10">
        <v>42328</v>
      </c>
      <c r="G86">
        <v>0</v>
      </c>
      <c r="H86" s="10" t="s">
        <v>81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</row>
    <row r="87" hidden="1" spans="1:14">
      <c r="A87">
        <v>2016</v>
      </c>
      <c r="B87">
        <v>3</v>
      </c>
      <c r="C87" t="s">
        <v>1011</v>
      </c>
      <c r="D87" t="s">
        <v>1145</v>
      </c>
      <c r="E87" t="s">
        <v>1146</v>
      </c>
      <c r="F87" s="10">
        <v>42705</v>
      </c>
      <c r="G87">
        <v>1</v>
      </c>
      <c r="H87" s="10">
        <v>42886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</row>
    <row r="88" hidden="1" spans="1:14">
      <c r="A88">
        <v>2016</v>
      </c>
      <c r="B88">
        <v>3</v>
      </c>
      <c r="C88" t="s">
        <v>1011</v>
      </c>
      <c r="D88" t="s">
        <v>1147</v>
      </c>
      <c r="E88" t="s">
        <v>1148</v>
      </c>
      <c r="F88" s="10">
        <v>43101</v>
      </c>
      <c r="G88" t="s">
        <v>81</v>
      </c>
      <c r="H88" s="10" t="s">
        <v>81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</row>
    <row r="89" hidden="1" spans="1:14">
      <c r="A89">
        <v>2016</v>
      </c>
      <c r="B89">
        <v>3</v>
      </c>
      <c r="C89" t="s">
        <v>1011</v>
      </c>
      <c r="D89" t="s">
        <v>1149</v>
      </c>
      <c r="E89" t="s">
        <v>1150</v>
      </c>
      <c r="F89" s="10">
        <v>42372</v>
      </c>
      <c r="G89">
        <v>1</v>
      </c>
      <c r="H89" s="10">
        <v>42916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</row>
    <row r="90" hidden="1" spans="1:14">
      <c r="A90">
        <v>2016</v>
      </c>
      <c r="B90">
        <v>3</v>
      </c>
      <c r="C90" t="s">
        <v>1011</v>
      </c>
      <c r="D90" t="s">
        <v>1151</v>
      </c>
      <c r="E90" t="s">
        <v>1152</v>
      </c>
      <c r="F90" s="10">
        <v>42421</v>
      </c>
      <c r="G90">
        <v>0</v>
      </c>
      <c r="H90" s="10" t="s">
        <v>81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</row>
    <row r="91" hidden="1" spans="1:14">
      <c r="A91">
        <v>2016</v>
      </c>
      <c r="B91">
        <v>3</v>
      </c>
      <c r="C91" t="s">
        <v>1011</v>
      </c>
      <c r="D91" t="s">
        <v>1153</v>
      </c>
      <c r="E91" t="s">
        <v>1154</v>
      </c>
      <c r="F91" s="10">
        <v>42426</v>
      </c>
      <c r="G91">
        <v>1</v>
      </c>
      <c r="H91" s="10">
        <v>43140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</row>
    <row r="92" hidden="1" spans="1:14">
      <c r="A92">
        <v>2016</v>
      </c>
      <c r="B92">
        <v>3</v>
      </c>
      <c r="C92" t="s">
        <v>1011</v>
      </c>
      <c r="D92" t="s">
        <v>1155</v>
      </c>
      <c r="E92" t="s">
        <v>1156</v>
      </c>
      <c r="F92" s="10">
        <v>42431</v>
      </c>
      <c r="G92">
        <v>1</v>
      </c>
      <c r="H92" s="10">
        <v>43156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</row>
    <row r="93" hidden="1" spans="1:14">
      <c r="A93">
        <v>2016</v>
      </c>
      <c r="B93">
        <v>3</v>
      </c>
      <c r="C93" t="s">
        <v>1011</v>
      </c>
      <c r="D93" t="s">
        <v>1157</v>
      </c>
      <c r="E93" t="s">
        <v>1158</v>
      </c>
      <c r="F93" s="10">
        <v>42455</v>
      </c>
      <c r="G93">
        <v>0</v>
      </c>
      <c r="H93" s="10" t="s">
        <v>81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</row>
    <row r="94" hidden="1" spans="1:14">
      <c r="A94">
        <v>2016</v>
      </c>
      <c r="B94">
        <v>3</v>
      </c>
      <c r="C94" t="s">
        <v>981</v>
      </c>
      <c r="D94" t="s">
        <v>1159</v>
      </c>
      <c r="E94" t="s">
        <v>992</v>
      </c>
      <c r="F94" s="10">
        <v>40961</v>
      </c>
      <c r="G94" t="s">
        <v>81</v>
      </c>
      <c r="H94" s="10" t="s">
        <v>81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</row>
    <row r="95" hidden="1" spans="1:14">
      <c r="A95">
        <v>2016</v>
      </c>
      <c r="B95">
        <v>3</v>
      </c>
      <c r="C95" t="s">
        <v>981</v>
      </c>
      <c r="D95" t="s">
        <v>1160</v>
      </c>
      <c r="E95" t="s">
        <v>1161</v>
      </c>
      <c r="F95" s="10">
        <v>41964</v>
      </c>
      <c r="G95" t="s">
        <v>81</v>
      </c>
      <c r="H95" s="10" t="s">
        <v>81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</row>
    <row r="96" hidden="1" spans="1:14">
      <c r="A96">
        <v>2016</v>
      </c>
      <c r="B96">
        <v>3</v>
      </c>
      <c r="C96" t="s">
        <v>981</v>
      </c>
      <c r="D96" t="s">
        <v>1162</v>
      </c>
      <c r="E96" t="s">
        <v>1163</v>
      </c>
      <c r="F96" s="10">
        <v>41977</v>
      </c>
      <c r="G96">
        <v>1</v>
      </c>
      <c r="H96" s="10">
        <v>43312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</row>
    <row r="97" hidden="1" spans="1:14">
      <c r="A97">
        <v>2016</v>
      </c>
      <c r="B97">
        <v>3</v>
      </c>
      <c r="C97" t="s">
        <v>981</v>
      </c>
      <c r="D97" t="s">
        <v>1164</v>
      </c>
      <c r="E97" t="s">
        <v>1165</v>
      </c>
      <c r="F97" s="10">
        <v>43191</v>
      </c>
      <c r="G97">
        <v>1</v>
      </c>
      <c r="H97" s="10">
        <v>43260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</row>
    <row r="98" hidden="1" spans="1:14">
      <c r="A98">
        <v>2016</v>
      </c>
      <c r="B98">
        <v>3</v>
      </c>
      <c r="C98" t="s">
        <v>981</v>
      </c>
      <c r="D98" t="s">
        <v>1166</v>
      </c>
      <c r="E98" t="s">
        <v>89</v>
      </c>
      <c r="F98" s="10">
        <v>42022</v>
      </c>
      <c r="G98" t="s">
        <v>81</v>
      </c>
      <c r="H98" s="10" t="s">
        <v>81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</row>
    <row r="99" hidden="1" spans="1:14">
      <c r="A99">
        <v>2016</v>
      </c>
      <c r="B99">
        <v>3</v>
      </c>
      <c r="C99" t="s">
        <v>981</v>
      </c>
      <c r="D99" t="s">
        <v>1167</v>
      </c>
      <c r="E99" t="s">
        <v>1168</v>
      </c>
      <c r="F99" s="10">
        <v>42856</v>
      </c>
      <c r="G99">
        <v>1</v>
      </c>
      <c r="H99" s="10">
        <v>43220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</row>
    <row r="100" hidden="1" spans="1:14">
      <c r="A100">
        <v>2016</v>
      </c>
      <c r="B100">
        <v>3</v>
      </c>
      <c r="C100" t="s">
        <v>981</v>
      </c>
      <c r="D100" t="s">
        <v>1169</v>
      </c>
      <c r="E100" t="s">
        <v>1170</v>
      </c>
      <c r="F100" s="10">
        <v>42168</v>
      </c>
      <c r="G100">
        <v>1</v>
      </c>
      <c r="H100" s="10">
        <v>42555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</row>
    <row r="101" hidden="1" spans="1:14">
      <c r="A101">
        <v>2016</v>
      </c>
      <c r="B101">
        <v>3</v>
      </c>
      <c r="C101" t="s">
        <v>981</v>
      </c>
      <c r="D101" t="s">
        <v>1171</v>
      </c>
      <c r="E101" t="s">
        <v>1172</v>
      </c>
      <c r="F101" s="10">
        <v>42169</v>
      </c>
      <c r="G101">
        <v>1</v>
      </c>
      <c r="H101" s="10">
        <v>42551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</row>
    <row r="102" hidden="1" spans="1:14">
      <c r="A102">
        <v>2016</v>
      </c>
      <c r="B102">
        <v>3</v>
      </c>
      <c r="C102" t="s">
        <v>981</v>
      </c>
      <c r="D102" t="s">
        <v>1173</v>
      </c>
      <c r="E102" t="s">
        <v>1174</v>
      </c>
      <c r="F102" s="10">
        <v>43236</v>
      </c>
      <c r="G102">
        <v>0</v>
      </c>
      <c r="H102" s="10">
        <v>43131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</row>
    <row r="103" hidden="1" spans="1:14">
      <c r="A103">
        <v>2016</v>
      </c>
      <c r="B103">
        <v>3</v>
      </c>
      <c r="C103" t="s">
        <v>981</v>
      </c>
      <c r="D103" t="s">
        <v>1175</v>
      </c>
      <c r="E103" t="s">
        <v>1176</v>
      </c>
      <c r="F103" s="10">
        <v>42197</v>
      </c>
      <c r="G103" t="s">
        <v>81</v>
      </c>
      <c r="H103" s="10" t="s">
        <v>81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</row>
    <row r="104" hidden="1" spans="1:14">
      <c r="A104">
        <v>2016</v>
      </c>
      <c r="B104">
        <v>3</v>
      </c>
      <c r="C104" t="s">
        <v>981</v>
      </c>
      <c r="D104" t="s">
        <v>1177</v>
      </c>
      <c r="E104" t="s">
        <v>1178</v>
      </c>
      <c r="F104" s="10">
        <v>42212</v>
      </c>
      <c r="G104">
        <v>1</v>
      </c>
      <c r="H104" s="10">
        <v>42601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</row>
    <row r="105" hidden="1" spans="1:14">
      <c r="A105">
        <v>2016</v>
      </c>
      <c r="B105">
        <v>3</v>
      </c>
      <c r="C105" t="s">
        <v>981</v>
      </c>
      <c r="D105" t="s">
        <v>1179</v>
      </c>
      <c r="E105" t="s">
        <v>1180</v>
      </c>
      <c r="F105" s="10">
        <v>42274</v>
      </c>
      <c r="G105">
        <v>0</v>
      </c>
      <c r="H105" s="10" t="s">
        <v>81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</row>
    <row r="106" hidden="1" spans="1:14">
      <c r="A106">
        <v>2016</v>
      </c>
      <c r="B106">
        <v>3</v>
      </c>
      <c r="C106" t="s">
        <v>981</v>
      </c>
      <c r="D106" t="s">
        <v>1181</v>
      </c>
      <c r="E106" t="s">
        <v>1182</v>
      </c>
      <c r="F106" s="10">
        <v>42375</v>
      </c>
      <c r="G106">
        <v>0</v>
      </c>
      <c r="H106" s="10" t="s">
        <v>81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</row>
    <row r="107" hidden="1" spans="1:14">
      <c r="A107">
        <v>2016</v>
      </c>
      <c r="B107">
        <v>3</v>
      </c>
      <c r="C107" t="s">
        <v>981</v>
      </c>
      <c r="D107" t="s">
        <v>1183</v>
      </c>
      <c r="E107" t="s">
        <v>1184</v>
      </c>
      <c r="F107" s="10">
        <v>42461</v>
      </c>
      <c r="G107">
        <v>1</v>
      </c>
      <c r="H107" s="10">
        <v>42551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</row>
    <row r="108" hidden="1" spans="1:14">
      <c r="A108">
        <v>2016</v>
      </c>
      <c r="B108">
        <v>3</v>
      </c>
      <c r="C108" t="s">
        <v>972</v>
      </c>
      <c r="D108" t="s">
        <v>1185</v>
      </c>
      <c r="E108" t="s">
        <v>1007</v>
      </c>
      <c r="F108" s="10">
        <v>41113</v>
      </c>
      <c r="G108" t="s">
        <v>81</v>
      </c>
      <c r="H108" s="10" t="s">
        <v>81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</row>
    <row r="109" hidden="1" spans="1:14">
      <c r="A109">
        <v>2016</v>
      </c>
      <c r="B109">
        <v>3</v>
      </c>
      <c r="C109" t="s">
        <v>972</v>
      </c>
      <c r="D109" t="s">
        <v>1186</v>
      </c>
      <c r="E109" t="s">
        <v>1187</v>
      </c>
      <c r="F109" s="10">
        <v>41129</v>
      </c>
      <c r="G109" t="s">
        <v>81</v>
      </c>
      <c r="H109" s="10" t="s">
        <v>81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</row>
    <row r="110" hidden="1" spans="1:14">
      <c r="A110">
        <v>2016</v>
      </c>
      <c r="B110">
        <v>3</v>
      </c>
      <c r="C110" t="s">
        <v>972</v>
      </c>
      <c r="D110" t="s">
        <v>1188</v>
      </c>
      <c r="E110" t="s">
        <v>1189</v>
      </c>
      <c r="F110" s="10">
        <v>41192</v>
      </c>
      <c r="G110">
        <v>0</v>
      </c>
      <c r="H110" s="10">
        <v>42930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</row>
    <row r="111" hidden="1" spans="1:14">
      <c r="A111">
        <v>2016</v>
      </c>
      <c r="B111">
        <v>3</v>
      </c>
      <c r="C111" t="s">
        <v>972</v>
      </c>
      <c r="D111" t="s">
        <v>1190</v>
      </c>
      <c r="E111" t="s">
        <v>1191</v>
      </c>
      <c r="F111" s="10">
        <v>41524</v>
      </c>
      <c r="G111" t="s">
        <v>81</v>
      </c>
      <c r="H111" s="10" t="s">
        <v>81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</row>
    <row r="112" hidden="1" spans="1:14">
      <c r="A112">
        <v>2016</v>
      </c>
      <c r="B112">
        <v>3</v>
      </c>
      <c r="C112" t="s">
        <v>972</v>
      </c>
      <c r="D112" t="s">
        <v>1192</v>
      </c>
      <c r="E112" t="s">
        <v>1193</v>
      </c>
      <c r="F112" s="10">
        <v>41885</v>
      </c>
      <c r="G112" t="s">
        <v>81</v>
      </c>
      <c r="H112" s="10" t="s">
        <v>81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</row>
    <row r="113" hidden="1" spans="1:14">
      <c r="A113">
        <v>2016</v>
      </c>
      <c r="B113">
        <v>3</v>
      </c>
      <c r="C113" t="s">
        <v>972</v>
      </c>
      <c r="D113" t="s">
        <v>1194</v>
      </c>
      <c r="E113" t="s">
        <v>1195</v>
      </c>
      <c r="F113" s="10">
        <v>41904</v>
      </c>
      <c r="G113" t="s">
        <v>81</v>
      </c>
      <c r="H113" s="10" t="s">
        <v>81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</row>
    <row r="114" hidden="1" spans="1:14">
      <c r="A114">
        <v>2016</v>
      </c>
      <c r="B114">
        <v>3</v>
      </c>
      <c r="C114" t="s">
        <v>972</v>
      </c>
      <c r="D114" t="s">
        <v>1196</v>
      </c>
      <c r="E114" t="s">
        <v>1197</v>
      </c>
      <c r="F114" s="10">
        <v>41958</v>
      </c>
      <c r="G114" t="s">
        <v>81</v>
      </c>
      <c r="H114" s="10" t="s">
        <v>81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</row>
    <row r="115" hidden="1" spans="1:14">
      <c r="A115">
        <v>2016</v>
      </c>
      <c r="B115">
        <v>3</v>
      </c>
      <c r="C115" t="s">
        <v>972</v>
      </c>
      <c r="D115" t="s">
        <v>1198</v>
      </c>
      <c r="E115" t="s">
        <v>1199</v>
      </c>
      <c r="F115" s="10">
        <v>41600</v>
      </c>
      <c r="G115">
        <v>1</v>
      </c>
      <c r="H115" s="10">
        <v>43159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</row>
    <row r="116" hidden="1" spans="1:14">
      <c r="A116">
        <v>2016</v>
      </c>
      <c r="B116">
        <v>3</v>
      </c>
      <c r="C116" t="s">
        <v>972</v>
      </c>
      <c r="D116" t="s">
        <v>1200</v>
      </c>
      <c r="E116" t="s">
        <v>1201</v>
      </c>
      <c r="F116" s="10">
        <v>41966</v>
      </c>
      <c r="G116">
        <v>1</v>
      </c>
      <c r="H116" s="10">
        <v>42916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</row>
    <row r="117" hidden="1" spans="1:14">
      <c r="A117">
        <v>2016</v>
      </c>
      <c r="B117">
        <v>3</v>
      </c>
      <c r="C117" t="s">
        <v>972</v>
      </c>
      <c r="D117" t="s">
        <v>1202</v>
      </c>
      <c r="E117" t="s">
        <v>1203</v>
      </c>
      <c r="F117" s="10">
        <v>41984</v>
      </c>
      <c r="G117" t="s">
        <v>81</v>
      </c>
      <c r="H117" s="10" t="s">
        <v>81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</row>
    <row r="118" hidden="1" spans="1:14">
      <c r="A118">
        <v>2016</v>
      </c>
      <c r="B118">
        <v>3</v>
      </c>
      <c r="C118" t="s">
        <v>972</v>
      </c>
      <c r="D118" t="s">
        <v>1204</v>
      </c>
      <c r="E118" t="s">
        <v>1205</v>
      </c>
      <c r="F118" s="10">
        <v>42021</v>
      </c>
      <c r="G118" t="s">
        <v>81</v>
      </c>
      <c r="H118" s="10" t="s">
        <v>81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</row>
    <row r="119" hidden="1" spans="1:14">
      <c r="A119">
        <v>2016</v>
      </c>
      <c r="B119">
        <v>3</v>
      </c>
      <c r="C119" t="s">
        <v>972</v>
      </c>
      <c r="D119" t="s">
        <v>1206</v>
      </c>
      <c r="E119" t="s">
        <v>1207</v>
      </c>
      <c r="F119" s="10">
        <v>42082</v>
      </c>
      <c r="G119">
        <v>1</v>
      </c>
      <c r="H119" s="10">
        <v>42581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</row>
    <row r="120" hidden="1" spans="1:14">
      <c r="A120">
        <v>2016</v>
      </c>
      <c r="B120">
        <v>3</v>
      </c>
      <c r="C120" t="s">
        <v>972</v>
      </c>
      <c r="D120" t="s">
        <v>1208</v>
      </c>
      <c r="E120" t="s">
        <v>1209</v>
      </c>
      <c r="F120" s="10">
        <v>42095</v>
      </c>
      <c r="G120">
        <v>0</v>
      </c>
      <c r="H120" s="10">
        <v>42972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</row>
    <row r="121" hidden="1" spans="1:14">
      <c r="A121">
        <v>2016</v>
      </c>
      <c r="B121">
        <v>3</v>
      </c>
      <c r="C121" t="s">
        <v>972</v>
      </c>
      <c r="D121" t="s">
        <v>1210</v>
      </c>
      <c r="E121" t="s">
        <v>71</v>
      </c>
      <c r="F121" s="10">
        <v>42096</v>
      </c>
      <c r="G121" t="s">
        <v>81</v>
      </c>
      <c r="H121" s="10" t="s">
        <v>81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hidden="1" spans="1:14">
      <c r="A122">
        <v>2016</v>
      </c>
      <c r="B122">
        <v>3</v>
      </c>
      <c r="C122" t="s">
        <v>972</v>
      </c>
      <c r="D122" t="s">
        <v>1211</v>
      </c>
      <c r="E122" t="s">
        <v>1212</v>
      </c>
      <c r="F122" s="10">
        <v>42110</v>
      </c>
      <c r="G122">
        <v>0</v>
      </c>
      <c r="H122" s="10">
        <v>42825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</row>
    <row r="123" hidden="1" spans="1:14">
      <c r="A123">
        <v>2016</v>
      </c>
      <c r="B123">
        <v>3</v>
      </c>
      <c r="C123" t="s">
        <v>972</v>
      </c>
      <c r="D123" t="s">
        <v>1213</v>
      </c>
      <c r="E123" t="s">
        <v>1214</v>
      </c>
      <c r="F123" s="10">
        <v>42291</v>
      </c>
      <c r="G123">
        <v>1</v>
      </c>
      <c r="H123" s="10">
        <v>42806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</row>
    <row r="124" hidden="1" spans="1:14">
      <c r="A124">
        <v>2016</v>
      </c>
      <c r="B124">
        <v>3</v>
      </c>
      <c r="C124" t="s">
        <v>972</v>
      </c>
      <c r="D124" t="s">
        <v>1215</v>
      </c>
      <c r="E124" t="s">
        <v>1216</v>
      </c>
      <c r="F124" s="10">
        <v>42333</v>
      </c>
      <c r="G124">
        <v>1</v>
      </c>
      <c r="H124" s="10">
        <v>42551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</row>
    <row r="125" hidden="1" spans="1:14">
      <c r="A125">
        <v>2016</v>
      </c>
      <c r="B125">
        <v>3</v>
      </c>
      <c r="C125" t="s">
        <v>972</v>
      </c>
      <c r="D125" t="s">
        <v>1217</v>
      </c>
      <c r="E125" t="s">
        <v>1218</v>
      </c>
      <c r="F125" s="10">
        <v>42343</v>
      </c>
      <c r="G125">
        <v>1</v>
      </c>
      <c r="H125" s="10">
        <v>42625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</row>
    <row r="126" hidden="1" spans="1:14">
      <c r="A126">
        <v>2016</v>
      </c>
      <c r="B126">
        <v>3</v>
      </c>
      <c r="C126" t="s">
        <v>972</v>
      </c>
      <c r="D126" t="s">
        <v>1219</v>
      </c>
      <c r="E126" t="s">
        <v>1220</v>
      </c>
      <c r="F126" s="10">
        <v>42417</v>
      </c>
      <c r="G126">
        <v>0</v>
      </c>
      <c r="H126" s="10" t="s">
        <v>81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</row>
    <row r="127" hidden="1" spans="1:14">
      <c r="A127">
        <v>2016</v>
      </c>
      <c r="B127">
        <v>3</v>
      </c>
      <c r="C127" t="s">
        <v>972</v>
      </c>
      <c r="D127" t="s">
        <v>1221</v>
      </c>
      <c r="E127" t="s">
        <v>1222</v>
      </c>
      <c r="F127" s="10">
        <v>42419</v>
      </c>
      <c r="G127">
        <v>0</v>
      </c>
      <c r="H127" s="10" t="s">
        <v>81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</row>
    <row r="128" hidden="1" spans="1:14">
      <c r="A128">
        <v>2016</v>
      </c>
      <c r="B128">
        <v>3</v>
      </c>
      <c r="C128" t="s">
        <v>972</v>
      </c>
      <c r="D128" t="s">
        <v>1223</v>
      </c>
      <c r="E128" t="s">
        <v>1224</v>
      </c>
      <c r="F128" s="10">
        <v>42421</v>
      </c>
      <c r="G128">
        <v>1</v>
      </c>
      <c r="H128" s="10">
        <v>42490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</row>
    <row r="129" hidden="1" spans="1:14">
      <c r="A129">
        <v>2016</v>
      </c>
      <c r="B129">
        <v>3</v>
      </c>
      <c r="C129" t="s">
        <v>972</v>
      </c>
      <c r="D129" t="s">
        <v>1225</v>
      </c>
      <c r="E129" t="s">
        <v>1226</v>
      </c>
      <c r="F129" s="10">
        <v>42433</v>
      </c>
      <c r="G129">
        <v>1</v>
      </c>
      <c r="H129" s="10">
        <v>42911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</row>
    <row r="130" hidden="1" spans="1:14">
      <c r="A130">
        <v>2016</v>
      </c>
      <c r="B130">
        <v>3</v>
      </c>
      <c r="C130" t="s">
        <v>972</v>
      </c>
      <c r="D130" t="s">
        <v>1227</v>
      </c>
      <c r="E130" t="s">
        <v>1228</v>
      </c>
      <c r="F130" s="10">
        <v>42438</v>
      </c>
      <c r="G130">
        <v>1</v>
      </c>
      <c r="H130" s="10">
        <v>42581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</row>
    <row r="131" hidden="1" spans="1:14">
      <c r="A131">
        <v>2016</v>
      </c>
      <c r="B131">
        <v>3</v>
      </c>
      <c r="C131" t="s">
        <v>972</v>
      </c>
      <c r="D131" t="s">
        <v>1229</v>
      </c>
      <c r="E131" t="s">
        <v>1230</v>
      </c>
      <c r="F131" s="10">
        <v>42446</v>
      </c>
      <c r="G131">
        <v>1</v>
      </c>
      <c r="H131" s="10">
        <v>43281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</row>
    <row r="132" hidden="1" spans="1:14">
      <c r="A132">
        <v>2016</v>
      </c>
      <c r="B132">
        <v>3</v>
      </c>
      <c r="C132" t="s">
        <v>972</v>
      </c>
      <c r="D132" t="s">
        <v>1231</v>
      </c>
      <c r="E132" t="s">
        <v>1021</v>
      </c>
      <c r="F132" s="10">
        <v>42446</v>
      </c>
      <c r="G132">
        <v>0</v>
      </c>
      <c r="H132" s="10" t="s">
        <v>81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</row>
    <row r="133" hidden="1" spans="1:14">
      <c r="A133">
        <v>2016</v>
      </c>
      <c r="B133">
        <v>3</v>
      </c>
      <c r="C133" t="s">
        <v>972</v>
      </c>
      <c r="D133" t="s">
        <v>1232</v>
      </c>
      <c r="E133" t="s">
        <v>1233</v>
      </c>
      <c r="F133" s="10">
        <v>42449</v>
      </c>
      <c r="G133">
        <v>1</v>
      </c>
      <c r="H133" s="10">
        <v>42975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</row>
    <row r="134" hidden="1" spans="1:14">
      <c r="A134">
        <v>2016</v>
      </c>
      <c r="B134">
        <v>3</v>
      </c>
      <c r="C134" t="s">
        <v>972</v>
      </c>
      <c r="D134" t="s">
        <v>1234</v>
      </c>
      <c r="E134" t="s">
        <v>1235</v>
      </c>
      <c r="F134" s="10">
        <v>42437</v>
      </c>
      <c r="G134">
        <v>1</v>
      </c>
      <c r="H134" s="10">
        <v>43281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</row>
    <row r="135" hidden="1" spans="1:14">
      <c r="A135">
        <v>2016</v>
      </c>
      <c r="B135">
        <v>3</v>
      </c>
      <c r="C135" t="s">
        <v>1236</v>
      </c>
      <c r="D135" t="s">
        <v>1237</v>
      </c>
      <c r="E135" t="s">
        <v>1238</v>
      </c>
      <c r="F135" s="10">
        <v>41977</v>
      </c>
      <c r="G135">
        <v>1</v>
      </c>
      <c r="H135" s="10">
        <v>42643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</row>
    <row r="136" hidden="1" spans="1:14">
      <c r="A136">
        <v>2016</v>
      </c>
      <c r="B136">
        <v>3</v>
      </c>
      <c r="C136" t="s">
        <v>1236</v>
      </c>
      <c r="D136" t="s">
        <v>1239</v>
      </c>
      <c r="E136" t="s">
        <v>1240</v>
      </c>
      <c r="F136" s="10">
        <v>42018</v>
      </c>
      <c r="G136" t="s">
        <v>81</v>
      </c>
      <c r="H136" s="10" t="s">
        <v>81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</row>
    <row r="137" hidden="1" spans="1:14">
      <c r="A137">
        <v>2016</v>
      </c>
      <c r="B137">
        <v>3</v>
      </c>
      <c r="C137" t="s">
        <v>1236</v>
      </c>
      <c r="D137" t="s">
        <v>1241</v>
      </c>
      <c r="E137" t="s">
        <v>1242</v>
      </c>
      <c r="F137" s="10">
        <v>42158</v>
      </c>
      <c r="G137">
        <v>1</v>
      </c>
      <c r="H137" s="10">
        <v>42735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</row>
    <row r="138" hidden="1" spans="1:14">
      <c r="A138">
        <v>2016</v>
      </c>
      <c r="B138">
        <v>3</v>
      </c>
      <c r="C138" t="s">
        <v>1236</v>
      </c>
      <c r="D138" t="s">
        <v>1243</v>
      </c>
      <c r="E138" t="s">
        <v>1244</v>
      </c>
      <c r="F138" s="10">
        <v>42278</v>
      </c>
      <c r="G138">
        <v>1</v>
      </c>
      <c r="H138" s="10">
        <v>43131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</row>
    <row r="139" hidden="1" spans="1:14">
      <c r="A139">
        <v>2016</v>
      </c>
      <c r="B139">
        <v>3</v>
      </c>
      <c r="C139" t="s">
        <v>1236</v>
      </c>
      <c r="D139" t="s">
        <v>1245</v>
      </c>
      <c r="E139" t="s">
        <v>1246</v>
      </c>
      <c r="F139" s="10">
        <v>42298</v>
      </c>
      <c r="G139" t="s">
        <v>81</v>
      </c>
      <c r="H139" s="10" t="s">
        <v>81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</row>
    <row r="140" hidden="1" spans="1:14">
      <c r="A140">
        <v>2016</v>
      </c>
      <c r="B140">
        <v>3</v>
      </c>
      <c r="C140" t="s">
        <v>1236</v>
      </c>
      <c r="D140" t="s">
        <v>1247</v>
      </c>
      <c r="E140" t="s">
        <v>1248</v>
      </c>
      <c r="F140" s="10">
        <v>42432</v>
      </c>
      <c r="G140">
        <v>1</v>
      </c>
      <c r="H140" s="10">
        <v>42490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</row>
    <row r="141" hidden="1" spans="1:14">
      <c r="A141">
        <v>2016</v>
      </c>
      <c r="B141">
        <v>3</v>
      </c>
      <c r="C141" t="s">
        <v>1236</v>
      </c>
      <c r="D141" t="s">
        <v>1249</v>
      </c>
      <c r="E141" t="s">
        <v>1250</v>
      </c>
      <c r="F141" s="10">
        <v>42434</v>
      </c>
      <c r="G141">
        <v>1</v>
      </c>
      <c r="H141" s="10">
        <v>42978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</row>
    <row r="142" hidden="1" spans="1:14">
      <c r="A142">
        <v>2016</v>
      </c>
      <c r="B142">
        <v>3</v>
      </c>
      <c r="C142" t="s">
        <v>1236</v>
      </c>
      <c r="D142" t="s">
        <v>1251</v>
      </c>
      <c r="E142" t="s">
        <v>1252</v>
      </c>
      <c r="F142" s="10">
        <v>42449</v>
      </c>
      <c r="G142">
        <v>1</v>
      </c>
      <c r="H142" s="10">
        <v>42510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</row>
    <row r="143" hidden="1" spans="1:14">
      <c r="A143">
        <v>2016</v>
      </c>
      <c r="B143">
        <v>3</v>
      </c>
      <c r="C143" t="s">
        <v>1236</v>
      </c>
      <c r="D143" t="s">
        <v>1253</v>
      </c>
      <c r="E143" t="s">
        <v>1254</v>
      </c>
      <c r="F143" s="10">
        <v>42452</v>
      </c>
      <c r="G143">
        <v>1</v>
      </c>
      <c r="H143" s="10">
        <v>42521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</row>
    <row r="144" hidden="1" spans="1:14">
      <c r="A144">
        <v>2016</v>
      </c>
      <c r="B144">
        <v>3</v>
      </c>
      <c r="C144" t="s">
        <v>1255</v>
      </c>
      <c r="D144" t="s">
        <v>1256</v>
      </c>
      <c r="E144" t="s">
        <v>85</v>
      </c>
      <c r="F144" s="10">
        <v>42095</v>
      </c>
      <c r="G144" t="s">
        <v>81</v>
      </c>
      <c r="H144" s="10" t="s">
        <v>81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</row>
    <row r="145" hidden="1" spans="1:14">
      <c r="A145">
        <v>2016</v>
      </c>
      <c r="B145">
        <v>3</v>
      </c>
      <c r="C145" t="s">
        <v>1255</v>
      </c>
      <c r="D145" t="s">
        <v>1257</v>
      </c>
      <c r="E145" t="s">
        <v>1258</v>
      </c>
      <c r="F145" s="10">
        <v>42095</v>
      </c>
      <c r="G145">
        <v>1</v>
      </c>
      <c r="H145" s="10">
        <v>42704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</row>
    <row r="146" hidden="1" spans="1:14">
      <c r="A146">
        <v>2016</v>
      </c>
      <c r="B146">
        <v>3</v>
      </c>
      <c r="C146" t="s">
        <v>1255</v>
      </c>
      <c r="D146" t="s">
        <v>1259</v>
      </c>
      <c r="E146" t="s">
        <v>1260</v>
      </c>
      <c r="F146" s="10">
        <v>42095</v>
      </c>
      <c r="G146">
        <v>1</v>
      </c>
      <c r="H146" s="10">
        <v>42886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</row>
    <row r="147" hidden="1" spans="1:14">
      <c r="A147">
        <v>2016</v>
      </c>
      <c r="B147">
        <v>3</v>
      </c>
      <c r="C147" t="s">
        <v>1255</v>
      </c>
      <c r="D147" t="s">
        <v>1261</v>
      </c>
      <c r="E147" t="s">
        <v>1262</v>
      </c>
      <c r="F147" s="10">
        <v>42172</v>
      </c>
      <c r="G147">
        <v>1</v>
      </c>
      <c r="H147" s="10">
        <v>43281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</row>
    <row r="148" hidden="1" spans="1:14">
      <c r="A148">
        <v>2016</v>
      </c>
      <c r="B148">
        <v>3</v>
      </c>
      <c r="C148" t="s">
        <v>1255</v>
      </c>
      <c r="D148" t="s">
        <v>1263</v>
      </c>
      <c r="E148" t="s">
        <v>1264</v>
      </c>
      <c r="F148" s="10">
        <v>42208</v>
      </c>
      <c r="G148">
        <v>1</v>
      </c>
      <c r="H148" s="10">
        <v>42613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</row>
    <row r="149" hidden="1" spans="1:14">
      <c r="A149">
        <v>2016</v>
      </c>
      <c r="B149">
        <v>3</v>
      </c>
      <c r="C149" t="s">
        <v>1008</v>
      </c>
      <c r="D149" t="s">
        <v>1049</v>
      </c>
      <c r="E149" t="s">
        <v>1050</v>
      </c>
      <c r="F149" s="10">
        <v>42198</v>
      </c>
      <c r="G149">
        <v>1</v>
      </c>
      <c r="H149" s="10">
        <v>42429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hidden="1" spans="1:14">
      <c r="A150">
        <v>2016</v>
      </c>
      <c r="B150">
        <v>3</v>
      </c>
      <c r="C150" t="s">
        <v>1008</v>
      </c>
      <c r="D150" t="s">
        <v>1032</v>
      </c>
      <c r="E150" t="s">
        <v>1009</v>
      </c>
      <c r="F150" s="10">
        <v>40870</v>
      </c>
      <c r="G150" t="s">
        <v>81</v>
      </c>
      <c r="H150" s="10" t="s">
        <v>81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</row>
    <row r="151" hidden="1" spans="1:14">
      <c r="A151">
        <v>2016</v>
      </c>
      <c r="B151">
        <v>3</v>
      </c>
      <c r="C151" t="s">
        <v>1008</v>
      </c>
      <c r="D151" t="s">
        <v>1033</v>
      </c>
      <c r="E151" t="s">
        <v>1034</v>
      </c>
      <c r="F151" s="10">
        <v>41657</v>
      </c>
      <c r="G151">
        <v>1</v>
      </c>
      <c r="H151" s="10">
        <v>42855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</row>
    <row r="152" hidden="1" spans="1:14">
      <c r="A152">
        <v>2016</v>
      </c>
      <c r="B152">
        <v>3</v>
      </c>
      <c r="C152" t="s">
        <v>1008</v>
      </c>
      <c r="D152" t="s">
        <v>1035</v>
      </c>
      <c r="E152" t="s">
        <v>1036</v>
      </c>
      <c r="F152" s="10">
        <v>42289</v>
      </c>
      <c r="G152">
        <v>1</v>
      </c>
      <c r="H152" s="10">
        <v>42639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</row>
    <row r="153" hidden="1" spans="1:14">
      <c r="A153">
        <v>2016</v>
      </c>
      <c r="B153">
        <v>3</v>
      </c>
      <c r="C153" t="s">
        <v>1008</v>
      </c>
      <c r="D153" t="s">
        <v>1265</v>
      </c>
      <c r="E153" t="s">
        <v>1266</v>
      </c>
      <c r="F153" s="10">
        <v>42302</v>
      </c>
      <c r="G153">
        <v>1</v>
      </c>
      <c r="H153" s="10">
        <v>42611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</row>
    <row r="154" hidden="1" spans="1:14">
      <c r="A154">
        <v>2016</v>
      </c>
      <c r="B154">
        <v>3</v>
      </c>
      <c r="C154" t="s">
        <v>1008</v>
      </c>
      <c r="D154" t="s">
        <v>1037</v>
      </c>
      <c r="E154" t="s">
        <v>1038</v>
      </c>
      <c r="F154" s="10">
        <v>42307</v>
      </c>
      <c r="G154">
        <v>1</v>
      </c>
      <c r="H154" s="10">
        <v>42480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hidden="1" spans="1:14">
      <c r="A155">
        <v>2016</v>
      </c>
      <c r="B155">
        <v>3</v>
      </c>
      <c r="C155" t="s">
        <v>1008</v>
      </c>
      <c r="D155" t="s">
        <v>1041</v>
      </c>
      <c r="E155" t="s">
        <v>1042</v>
      </c>
      <c r="F155" s="10">
        <v>42311</v>
      </c>
      <c r="G155">
        <v>1</v>
      </c>
      <c r="H155" s="10">
        <v>43100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</v>
      </c>
    </row>
    <row r="156" hidden="1" spans="1:14">
      <c r="A156">
        <v>2016</v>
      </c>
      <c r="B156">
        <v>3</v>
      </c>
      <c r="C156" t="s">
        <v>1008</v>
      </c>
      <c r="D156" t="s">
        <v>1043</v>
      </c>
      <c r="E156" t="s">
        <v>1044</v>
      </c>
      <c r="F156" s="10">
        <v>42317</v>
      </c>
      <c r="G156">
        <v>1</v>
      </c>
      <c r="H156" s="10">
        <v>43100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</row>
    <row r="157" hidden="1" spans="1:14">
      <c r="A157">
        <v>2016</v>
      </c>
      <c r="B157">
        <v>3</v>
      </c>
      <c r="C157" t="s">
        <v>1008</v>
      </c>
      <c r="D157" t="s">
        <v>1045</v>
      </c>
      <c r="E157" t="s">
        <v>1046</v>
      </c>
      <c r="F157" s="10">
        <v>42343</v>
      </c>
      <c r="G157">
        <v>1</v>
      </c>
      <c r="H157" s="10">
        <v>42552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</row>
    <row r="158" hidden="1" spans="1:14">
      <c r="A158">
        <v>2016</v>
      </c>
      <c r="B158">
        <v>3</v>
      </c>
      <c r="C158" t="s">
        <v>1008</v>
      </c>
      <c r="D158" t="s">
        <v>1047</v>
      </c>
      <c r="E158" t="s">
        <v>1048</v>
      </c>
      <c r="F158" s="10">
        <v>42419</v>
      </c>
      <c r="G158">
        <v>1</v>
      </c>
      <c r="H158" s="10">
        <v>42521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</row>
    <row r="159" hidden="1" spans="1:14">
      <c r="A159">
        <v>2016</v>
      </c>
      <c r="B159">
        <v>3</v>
      </c>
      <c r="C159" t="s">
        <v>1008</v>
      </c>
      <c r="D159" t="s">
        <v>1051</v>
      </c>
      <c r="E159" t="s">
        <v>1052</v>
      </c>
      <c r="F159" s="10">
        <v>42422</v>
      </c>
      <c r="G159">
        <v>1</v>
      </c>
      <c r="H159" s="10">
        <v>42504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</row>
    <row r="160" hidden="1" spans="1:14">
      <c r="A160">
        <v>2016</v>
      </c>
      <c r="B160">
        <v>3</v>
      </c>
      <c r="C160" t="s">
        <v>1008</v>
      </c>
      <c r="D160" t="s">
        <v>1053</v>
      </c>
      <c r="E160" t="s">
        <v>1054</v>
      </c>
      <c r="F160" s="10">
        <v>42430</v>
      </c>
      <c r="G160">
        <v>1</v>
      </c>
      <c r="H160" s="10">
        <v>42581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</row>
    <row r="161" hidden="1" spans="1:14">
      <c r="A161">
        <v>2016</v>
      </c>
      <c r="B161">
        <v>3</v>
      </c>
      <c r="C161" t="s">
        <v>1008</v>
      </c>
      <c r="D161" t="s">
        <v>1267</v>
      </c>
      <c r="E161" t="s">
        <v>1268</v>
      </c>
      <c r="F161" s="10">
        <v>42462</v>
      </c>
      <c r="G161">
        <v>0</v>
      </c>
      <c r="H161" s="10" t="s">
        <v>81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</row>
    <row r="162" hidden="1" spans="1:14">
      <c r="A162">
        <v>2016</v>
      </c>
      <c r="B162">
        <v>3</v>
      </c>
      <c r="C162" t="s">
        <v>971</v>
      </c>
      <c r="D162" t="s">
        <v>1269</v>
      </c>
      <c r="E162" t="s">
        <v>84</v>
      </c>
      <c r="F162" s="10">
        <v>40976</v>
      </c>
      <c r="G162" t="s">
        <v>81</v>
      </c>
      <c r="H162" s="10" t="s">
        <v>81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</row>
    <row r="163" hidden="1" spans="1:14">
      <c r="A163">
        <v>2016</v>
      </c>
      <c r="B163">
        <v>3</v>
      </c>
      <c r="C163" t="s">
        <v>971</v>
      </c>
      <c r="D163" t="s">
        <v>1270</v>
      </c>
      <c r="E163" t="s">
        <v>1271</v>
      </c>
      <c r="F163" s="10">
        <v>41467</v>
      </c>
      <c r="G163" t="s">
        <v>81</v>
      </c>
      <c r="H163" s="10" t="s">
        <v>81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</row>
    <row r="164" hidden="1" spans="1:14">
      <c r="A164">
        <v>2016</v>
      </c>
      <c r="B164">
        <v>3</v>
      </c>
      <c r="C164" t="s">
        <v>971</v>
      </c>
      <c r="D164" t="s">
        <v>1272</v>
      </c>
      <c r="E164" t="s">
        <v>1273</v>
      </c>
      <c r="F164" s="10">
        <v>41567</v>
      </c>
      <c r="G164" t="s">
        <v>81</v>
      </c>
      <c r="H164" s="10" t="s">
        <v>81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</row>
    <row r="165" hidden="1" spans="1:14">
      <c r="A165">
        <v>2016</v>
      </c>
      <c r="B165">
        <v>3</v>
      </c>
      <c r="C165" t="s">
        <v>971</v>
      </c>
      <c r="D165" t="s">
        <v>1274</v>
      </c>
      <c r="E165" t="s">
        <v>1001</v>
      </c>
      <c r="F165" s="10">
        <v>41621</v>
      </c>
      <c r="G165" t="s">
        <v>81</v>
      </c>
      <c r="H165" s="10" t="s">
        <v>81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</row>
    <row r="166" hidden="1" spans="1:14">
      <c r="A166">
        <v>2016</v>
      </c>
      <c r="B166">
        <v>3</v>
      </c>
      <c r="C166" t="s">
        <v>971</v>
      </c>
      <c r="D166" t="s">
        <v>1275</v>
      </c>
      <c r="E166" t="s">
        <v>1276</v>
      </c>
      <c r="F166" s="10">
        <v>42029</v>
      </c>
      <c r="G166" t="s">
        <v>81</v>
      </c>
      <c r="H166" s="10" t="s">
        <v>81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</row>
    <row r="167" hidden="1" spans="1:14">
      <c r="A167">
        <v>2016</v>
      </c>
      <c r="B167">
        <v>3</v>
      </c>
      <c r="C167" t="s">
        <v>971</v>
      </c>
      <c r="D167" t="s">
        <v>1277</v>
      </c>
      <c r="E167" t="s">
        <v>1278</v>
      </c>
      <c r="F167" s="10">
        <v>42067</v>
      </c>
      <c r="G167" t="s">
        <v>81</v>
      </c>
      <c r="H167" s="10" t="s">
        <v>81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</row>
    <row r="168" hidden="1" spans="1:14">
      <c r="A168">
        <v>2016</v>
      </c>
      <c r="B168">
        <v>3</v>
      </c>
      <c r="C168" t="s">
        <v>971</v>
      </c>
      <c r="D168" t="s">
        <v>1279</v>
      </c>
      <c r="E168" t="s">
        <v>74</v>
      </c>
      <c r="F168" s="10">
        <v>42069</v>
      </c>
      <c r="G168" t="s">
        <v>81</v>
      </c>
      <c r="H168" s="10" t="s">
        <v>81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</row>
    <row r="169" hidden="1" spans="1:14">
      <c r="A169">
        <v>2016</v>
      </c>
      <c r="B169">
        <v>3</v>
      </c>
      <c r="C169" t="s">
        <v>971</v>
      </c>
      <c r="D169" t="s">
        <v>1280</v>
      </c>
      <c r="E169" t="s">
        <v>1281</v>
      </c>
      <c r="F169" s="10">
        <v>42069</v>
      </c>
      <c r="G169">
        <v>1</v>
      </c>
      <c r="H169" s="10">
        <v>42966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</row>
    <row r="170" hidden="1" spans="1:14">
      <c r="A170">
        <v>2016</v>
      </c>
      <c r="B170">
        <v>3</v>
      </c>
      <c r="C170" t="s">
        <v>971</v>
      </c>
      <c r="D170" t="s">
        <v>1282</v>
      </c>
      <c r="E170" t="s">
        <v>1283</v>
      </c>
      <c r="F170" s="10">
        <v>42166</v>
      </c>
      <c r="G170" t="s">
        <v>81</v>
      </c>
      <c r="H170" s="10" t="s">
        <v>81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</row>
    <row r="171" hidden="1" spans="1:14">
      <c r="A171">
        <v>2016</v>
      </c>
      <c r="B171">
        <v>3</v>
      </c>
      <c r="C171" t="s">
        <v>971</v>
      </c>
      <c r="D171" t="s">
        <v>1284</v>
      </c>
      <c r="E171" t="s">
        <v>1285</v>
      </c>
      <c r="F171" s="10">
        <v>42198</v>
      </c>
      <c r="G171" t="s">
        <v>81</v>
      </c>
      <c r="H171" s="10" t="s">
        <v>81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</row>
    <row r="172" hidden="1" spans="1:14">
      <c r="A172">
        <v>2016</v>
      </c>
      <c r="B172">
        <v>3</v>
      </c>
      <c r="C172" t="s">
        <v>971</v>
      </c>
      <c r="D172" t="s">
        <v>1286</v>
      </c>
      <c r="E172" t="s">
        <v>1287</v>
      </c>
      <c r="F172" s="10">
        <v>42614</v>
      </c>
      <c r="G172">
        <v>0</v>
      </c>
      <c r="H172" s="10" t="s">
        <v>81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</row>
    <row r="173" hidden="1" spans="1:14">
      <c r="A173">
        <v>2016</v>
      </c>
      <c r="B173">
        <v>3</v>
      </c>
      <c r="C173" t="s">
        <v>971</v>
      </c>
      <c r="D173" t="s">
        <v>1288</v>
      </c>
      <c r="E173" t="s">
        <v>1289</v>
      </c>
      <c r="F173" s="10">
        <v>42272</v>
      </c>
      <c r="G173">
        <v>1</v>
      </c>
      <c r="H173" s="10">
        <v>42477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</row>
    <row r="174" hidden="1" spans="1:14">
      <c r="A174">
        <v>2016</v>
      </c>
      <c r="B174">
        <v>3</v>
      </c>
      <c r="C174" t="s">
        <v>971</v>
      </c>
      <c r="D174" t="s">
        <v>1290</v>
      </c>
      <c r="E174" t="s">
        <v>1291</v>
      </c>
      <c r="F174" s="10">
        <v>42278</v>
      </c>
      <c r="G174">
        <v>1</v>
      </c>
      <c r="H174" s="10">
        <v>42674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</row>
    <row r="175" hidden="1" spans="1:14">
      <c r="A175">
        <v>2016</v>
      </c>
      <c r="B175">
        <v>3</v>
      </c>
      <c r="C175" t="s">
        <v>971</v>
      </c>
      <c r="D175" t="s">
        <v>1292</v>
      </c>
      <c r="E175" t="s">
        <v>1293</v>
      </c>
      <c r="F175" s="10">
        <v>42291</v>
      </c>
      <c r="G175" t="s">
        <v>81</v>
      </c>
      <c r="H175" s="10" t="s">
        <v>81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</row>
    <row r="176" hidden="1" spans="1:14">
      <c r="A176">
        <v>2016</v>
      </c>
      <c r="B176">
        <v>3</v>
      </c>
      <c r="C176" t="s">
        <v>971</v>
      </c>
      <c r="D176" t="s">
        <v>1294</v>
      </c>
      <c r="E176" t="s">
        <v>1295</v>
      </c>
      <c r="F176" s="10">
        <v>42300</v>
      </c>
      <c r="G176">
        <v>1</v>
      </c>
      <c r="H176" s="10">
        <v>42556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</row>
    <row r="177" hidden="1" spans="1:14">
      <c r="A177">
        <v>2016</v>
      </c>
      <c r="B177">
        <v>3</v>
      </c>
      <c r="C177" t="s">
        <v>971</v>
      </c>
      <c r="D177" t="s">
        <v>1296</v>
      </c>
      <c r="E177" t="s">
        <v>1297</v>
      </c>
      <c r="F177" s="10">
        <v>42321</v>
      </c>
      <c r="G177" t="s">
        <v>81</v>
      </c>
      <c r="H177" s="10" t="s">
        <v>81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</row>
    <row r="178" hidden="1" spans="1:14">
      <c r="A178">
        <v>2016</v>
      </c>
      <c r="B178">
        <v>3</v>
      </c>
      <c r="C178" t="s">
        <v>971</v>
      </c>
      <c r="D178" t="s">
        <v>1298</v>
      </c>
      <c r="E178" t="s">
        <v>1299</v>
      </c>
      <c r="F178" s="10">
        <v>43055</v>
      </c>
      <c r="G178">
        <v>0</v>
      </c>
      <c r="H178" s="10">
        <v>42916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</row>
    <row r="179" hidden="1" spans="1:14">
      <c r="A179">
        <v>2016</v>
      </c>
      <c r="B179">
        <v>3</v>
      </c>
      <c r="C179" t="s">
        <v>971</v>
      </c>
      <c r="D179" t="s">
        <v>1300</v>
      </c>
      <c r="E179" t="s">
        <v>1301</v>
      </c>
      <c r="F179" s="10">
        <v>42425</v>
      </c>
      <c r="G179">
        <v>0</v>
      </c>
      <c r="H179" s="10" t="s">
        <v>81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</row>
    <row r="180" hidden="1" spans="1:14">
      <c r="A180">
        <v>2016</v>
      </c>
      <c r="B180">
        <v>3</v>
      </c>
      <c r="C180" t="s">
        <v>971</v>
      </c>
      <c r="D180" t="s">
        <v>1302</v>
      </c>
      <c r="E180" t="s">
        <v>1303</v>
      </c>
      <c r="F180" s="10">
        <v>42426</v>
      </c>
      <c r="G180">
        <v>1</v>
      </c>
      <c r="H180" s="10">
        <v>43308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</row>
    <row r="181" hidden="1" spans="1:14">
      <c r="A181">
        <v>2016</v>
      </c>
      <c r="B181">
        <v>3</v>
      </c>
      <c r="C181" t="s">
        <v>1304</v>
      </c>
      <c r="D181" t="s">
        <v>1305</v>
      </c>
      <c r="E181" t="s">
        <v>986</v>
      </c>
      <c r="F181" s="10">
        <v>40269</v>
      </c>
      <c r="G181" t="s">
        <v>81</v>
      </c>
      <c r="H181" s="10" t="s">
        <v>81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</row>
    <row r="182" hidden="1" spans="1:14">
      <c r="A182">
        <v>2016</v>
      </c>
      <c r="B182">
        <v>3</v>
      </c>
      <c r="C182" t="s">
        <v>1304</v>
      </c>
      <c r="D182" t="s">
        <v>1306</v>
      </c>
      <c r="E182" t="s">
        <v>92</v>
      </c>
      <c r="F182" s="10">
        <v>40269</v>
      </c>
      <c r="G182">
        <v>0</v>
      </c>
      <c r="H182" s="10" t="s">
        <v>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</row>
    <row r="183" hidden="1" spans="1:14">
      <c r="A183">
        <v>2016</v>
      </c>
      <c r="B183">
        <v>3</v>
      </c>
      <c r="C183" t="s">
        <v>1304</v>
      </c>
      <c r="D183" t="s">
        <v>1307</v>
      </c>
      <c r="E183" t="s">
        <v>1003</v>
      </c>
      <c r="F183" s="10">
        <v>40575</v>
      </c>
      <c r="G183" t="s">
        <v>81</v>
      </c>
      <c r="H183" s="10" t="s">
        <v>81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</row>
    <row r="184" hidden="1" spans="1:14">
      <c r="A184">
        <v>2016</v>
      </c>
      <c r="B184">
        <v>3</v>
      </c>
      <c r="C184" t="s">
        <v>1304</v>
      </c>
      <c r="D184" t="s">
        <v>1308</v>
      </c>
      <c r="E184" t="s">
        <v>82</v>
      </c>
      <c r="F184" s="10">
        <v>40695</v>
      </c>
      <c r="G184" t="s">
        <v>81</v>
      </c>
      <c r="H184" s="10" t="s">
        <v>81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</row>
    <row r="185" hidden="1" spans="1:14">
      <c r="A185">
        <v>2016</v>
      </c>
      <c r="B185">
        <v>3</v>
      </c>
      <c r="C185" t="s">
        <v>1304</v>
      </c>
      <c r="D185" t="s">
        <v>1309</v>
      </c>
      <c r="E185" t="s">
        <v>1310</v>
      </c>
      <c r="F185" s="10">
        <v>40695</v>
      </c>
      <c r="G185">
        <v>0</v>
      </c>
      <c r="H185" s="10" t="s">
        <v>81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</row>
    <row r="186" hidden="1" spans="1:14">
      <c r="A186">
        <v>2016</v>
      </c>
      <c r="B186">
        <v>3</v>
      </c>
      <c r="C186" t="s">
        <v>1304</v>
      </c>
      <c r="D186" t="s">
        <v>1311</v>
      </c>
      <c r="E186" t="s">
        <v>1312</v>
      </c>
      <c r="F186" s="10">
        <v>40785</v>
      </c>
      <c r="G186" t="s">
        <v>81</v>
      </c>
      <c r="H186" s="10" t="s">
        <v>81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</row>
    <row r="187" hidden="1" spans="1:14">
      <c r="A187">
        <v>2016</v>
      </c>
      <c r="B187">
        <v>3</v>
      </c>
      <c r="C187" t="s">
        <v>1304</v>
      </c>
      <c r="D187" t="s">
        <v>1313</v>
      </c>
      <c r="E187" t="s">
        <v>1012</v>
      </c>
      <c r="F187" s="10">
        <v>40874</v>
      </c>
      <c r="G187" t="s">
        <v>81</v>
      </c>
      <c r="H187" s="10" t="s">
        <v>81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</row>
    <row r="188" hidden="1" spans="1:14">
      <c r="A188">
        <v>2016</v>
      </c>
      <c r="B188">
        <v>3</v>
      </c>
      <c r="C188" t="s">
        <v>1304</v>
      </c>
      <c r="D188" t="s">
        <v>1314</v>
      </c>
      <c r="E188" t="s">
        <v>83</v>
      </c>
      <c r="F188" s="10">
        <v>40885</v>
      </c>
      <c r="G188" t="s">
        <v>81</v>
      </c>
      <c r="H188" s="10" t="s">
        <v>81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</row>
    <row r="189" hidden="1" spans="1:14">
      <c r="A189">
        <v>2016</v>
      </c>
      <c r="B189">
        <v>3</v>
      </c>
      <c r="C189" t="s">
        <v>1304</v>
      </c>
      <c r="D189" t="s">
        <v>1315</v>
      </c>
      <c r="E189" t="s">
        <v>1316</v>
      </c>
      <c r="F189" s="10">
        <v>40893</v>
      </c>
      <c r="G189">
        <v>0</v>
      </c>
      <c r="H189" s="10">
        <v>42916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</row>
    <row r="190" hidden="1" spans="1:14">
      <c r="A190">
        <v>2016</v>
      </c>
      <c r="B190">
        <v>3</v>
      </c>
      <c r="C190" t="s">
        <v>1304</v>
      </c>
      <c r="D190" t="s">
        <v>1317</v>
      </c>
      <c r="E190" t="s">
        <v>1318</v>
      </c>
      <c r="F190" s="10">
        <v>41263</v>
      </c>
      <c r="G190" t="s">
        <v>81</v>
      </c>
      <c r="H190" s="10" t="s">
        <v>81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</row>
    <row r="191" hidden="1" spans="1:14">
      <c r="A191">
        <v>2016</v>
      </c>
      <c r="B191">
        <v>3</v>
      </c>
      <c r="C191" t="s">
        <v>1304</v>
      </c>
      <c r="D191" t="s">
        <v>1319</v>
      </c>
      <c r="E191" t="s">
        <v>1320</v>
      </c>
      <c r="F191" s="10">
        <v>41290</v>
      </c>
      <c r="G191">
        <v>1</v>
      </c>
      <c r="H191" s="10">
        <v>42944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</row>
    <row r="192" hidden="1" spans="1:14">
      <c r="A192">
        <v>2016</v>
      </c>
      <c r="B192">
        <v>3</v>
      </c>
      <c r="C192" t="s">
        <v>1304</v>
      </c>
      <c r="D192" t="s">
        <v>1321</v>
      </c>
      <c r="E192" t="s">
        <v>1322</v>
      </c>
      <c r="F192" s="10">
        <v>41292</v>
      </c>
      <c r="G192" t="s">
        <v>81</v>
      </c>
      <c r="H192" s="10" t="s">
        <v>81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</row>
    <row r="193" hidden="1" spans="1:14">
      <c r="A193">
        <v>2016</v>
      </c>
      <c r="B193">
        <v>3</v>
      </c>
      <c r="C193" t="s">
        <v>1304</v>
      </c>
      <c r="D193" t="s">
        <v>1323</v>
      </c>
      <c r="E193" t="s">
        <v>1324</v>
      </c>
      <c r="F193" s="10">
        <v>41333</v>
      </c>
      <c r="G193">
        <v>1</v>
      </c>
      <c r="H193" s="10">
        <v>42674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</row>
    <row r="194" hidden="1" spans="1:14">
      <c r="A194">
        <v>2016</v>
      </c>
      <c r="B194">
        <v>3</v>
      </c>
      <c r="C194" t="s">
        <v>1304</v>
      </c>
      <c r="D194" t="s">
        <v>1325</v>
      </c>
      <c r="E194" t="s">
        <v>1005</v>
      </c>
      <c r="F194" s="10">
        <v>41340</v>
      </c>
      <c r="G194" t="s">
        <v>81</v>
      </c>
      <c r="H194" s="10" t="s">
        <v>81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</row>
    <row r="195" hidden="1" spans="1:14">
      <c r="A195">
        <v>2016</v>
      </c>
      <c r="B195">
        <v>3</v>
      </c>
      <c r="C195" t="s">
        <v>1304</v>
      </c>
      <c r="D195" t="s">
        <v>1326</v>
      </c>
      <c r="E195" t="s">
        <v>1327</v>
      </c>
      <c r="F195" s="10">
        <v>41347</v>
      </c>
      <c r="G195" t="s">
        <v>81</v>
      </c>
      <c r="H195" s="10" t="s">
        <v>81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</row>
    <row r="196" hidden="1" spans="1:14">
      <c r="A196">
        <v>2016</v>
      </c>
      <c r="B196">
        <v>3</v>
      </c>
      <c r="C196" t="s">
        <v>1304</v>
      </c>
      <c r="D196" t="s">
        <v>1328</v>
      </c>
      <c r="E196" t="s">
        <v>994</v>
      </c>
      <c r="F196" s="10">
        <v>41396</v>
      </c>
      <c r="G196" t="s">
        <v>81</v>
      </c>
      <c r="H196" s="10" t="s">
        <v>81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</row>
    <row r="197" hidden="1" spans="1:14">
      <c r="A197">
        <v>2016</v>
      </c>
      <c r="B197">
        <v>3</v>
      </c>
      <c r="C197" t="s">
        <v>1304</v>
      </c>
      <c r="D197" t="s">
        <v>1329</v>
      </c>
      <c r="E197" t="s">
        <v>1330</v>
      </c>
      <c r="F197" s="10">
        <v>41464</v>
      </c>
      <c r="G197" t="s">
        <v>81</v>
      </c>
      <c r="H197" s="10" t="s">
        <v>81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</row>
    <row r="198" hidden="1" spans="1:14">
      <c r="A198">
        <v>2016</v>
      </c>
      <c r="B198">
        <v>3</v>
      </c>
      <c r="C198" t="s">
        <v>1304</v>
      </c>
      <c r="D198" t="s">
        <v>1331</v>
      </c>
      <c r="E198" t="s">
        <v>1332</v>
      </c>
      <c r="F198" s="10">
        <v>41487</v>
      </c>
      <c r="G198">
        <v>1</v>
      </c>
      <c r="H198" s="10">
        <v>43281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</row>
    <row r="199" hidden="1" spans="1:14">
      <c r="A199">
        <v>2016</v>
      </c>
      <c r="B199">
        <v>3</v>
      </c>
      <c r="C199" t="s">
        <v>1304</v>
      </c>
      <c r="D199" t="s">
        <v>1333</v>
      </c>
      <c r="E199" t="s">
        <v>1334</v>
      </c>
      <c r="F199" s="10">
        <v>41519</v>
      </c>
      <c r="G199" t="s">
        <v>81</v>
      </c>
      <c r="H199" s="10" t="s">
        <v>81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</row>
    <row r="200" hidden="1" spans="1:14">
      <c r="A200">
        <v>2016</v>
      </c>
      <c r="B200">
        <v>3</v>
      </c>
      <c r="C200" t="s">
        <v>1304</v>
      </c>
      <c r="D200" t="s">
        <v>1335</v>
      </c>
      <c r="E200" t="s">
        <v>1336</v>
      </c>
      <c r="F200" s="10">
        <v>41519</v>
      </c>
      <c r="G200">
        <v>1</v>
      </c>
      <c r="H200" s="10">
        <v>43069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</row>
    <row r="201" hidden="1" spans="1:14">
      <c r="A201">
        <v>2016</v>
      </c>
      <c r="B201">
        <v>3</v>
      </c>
      <c r="C201" t="s">
        <v>1304</v>
      </c>
      <c r="D201" t="s">
        <v>1337</v>
      </c>
      <c r="E201" t="s">
        <v>1338</v>
      </c>
      <c r="F201" s="10">
        <v>41519</v>
      </c>
      <c r="G201">
        <v>1</v>
      </c>
      <c r="H201" s="10">
        <v>42855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</row>
    <row r="202" hidden="1" spans="1:14">
      <c r="A202">
        <v>2016</v>
      </c>
      <c r="B202">
        <v>3</v>
      </c>
      <c r="C202" t="s">
        <v>1304</v>
      </c>
      <c r="D202" t="s">
        <v>1339</v>
      </c>
      <c r="E202" t="s">
        <v>1340</v>
      </c>
      <c r="F202" s="10">
        <v>41520</v>
      </c>
      <c r="G202">
        <v>1</v>
      </c>
      <c r="H202" s="10">
        <v>43121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</row>
    <row r="203" hidden="1" spans="1:14">
      <c r="A203">
        <v>2016</v>
      </c>
      <c r="B203">
        <v>3</v>
      </c>
      <c r="C203" t="s">
        <v>1304</v>
      </c>
      <c r="D203" t="s">
        <v>1341</v>
      </c>
      <c r="E203" t="s">
        <v>78</v>
      </c>
      <c r="F203" s="10">
        <v>41537</v>
      </c>
      <c r="G203">
        <v>0</v>
      </c>
      <c r="H203" s="10" t="s">
        <v>81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</row>
    <row r="204" hidden="1" spans="1:14">
      <c r="A204">
        <v>2016</v>
      </c>
      <c r="B204">
        <v>3</v>
      </c>
      <c r="C204" t="s">
        <v>1304</v>
      </c>
      <c r="D204" t="s">
        <v>1342</v>
      </c>
      <c r="E204" t="s">
        <v>1343</v>
      </c>
      <c r="F204" s="10">
        <v>41593</v>
      </c>
      <c r="G204" t="s">
        <v>81</v>
      </c>
      <c r="H204" s="10" t="s">
        <v>81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</row>
    <row r="205" hidden="1" spans="1:14">
      <c r="A205">
        <v>2016</v>
      </c>
      <c r="B205">
        <v>3</v>
      </c>
      <c r="C205" t="s">
        <v>1304</v>
      </c>
      <c r="D205" t="s">
        <v>1344</v>
      </c>
      <c r="E205" t="s">
        <v>1345</v>
      </c>
      <c r="F205" s="10">
        <v>41704</v>
      </c>
      <c r="G205" t="s">
        <v>81</v>
      </c>
      <c r="H205" s="10" t="s">
        <v>81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</row>
    <row r="206" hidden="1" spans="1:14">
      <c r="A206">
        <v>2016</v>
      </c>
      <c r="B206">
        <v>3</v>
      </c>
      <c r="C206" t="s">
        <v>1304</v>
      </c>
      <c r="D206" t="s">
        <v>1346</v>
      </c>
      <c r="E206" t="s">
        <v>1347</v>
      </c>
      <c r="F206" s="10">
        <v>41797</v>
      </c>
      <c r="G206">
        <v>1</v>
      </c>
      <c r="H206" s="10">
        <v>42601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</row>
    <row r="207" hidden="1" spans="1:14">
      <c r="A207">
        <v>2016</v>
      </c>
      <c r="B207">
        <v>3</v>
      </c>
      <c r="C207" t="s">
        <v>1304</v>
      </c>
      <c r="D207" t="s">
        <v>1348</v>
      </c>
      <c r="E207" t="s">
        <v>1349</v>
      </c>
      <c r="F207" s="10">
        <v>41803</v>
      </c>
      <c r="G207">
        <v>1</v>
      </c>
      <c r="H207" s="10">
        <v>42613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</row>
    <row r="208" hidden="1" spans="1:14">
      <c r="A208">
        <v>2016</v>
      </c>
      <c r="B208">
        <v>3</v>
      </c>
      <c r="C208" t="s">
        <v>1304</v>
      </c>
      <c r="D208" t="s">
        <v>1350</v>
      </c>
      <c r="E208" t="s">
        <v>1351</v>
      </c>
      <c r="F208" s="10">
        <v>41834</v>
      </c>
      <c r="G208" t="s">
        <v>81</v>
      </c>
      <c r="H208" s="10" t="s">
        <v>81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</row>
    <row r="209" hidden="1" spans="1:14">
      <c r="A209">
        <v>2016</v>
      </c>
      <c r="B209">
        <v>3</v>
      </c>
      <c r="C209" t="s">
        <v>1304</v>
      </c>
      <c r="D209" t="s">
        <v>1352</v>
      </c>
      <c r="E209" t="s">
        <v>1353</v>
      </c>
      <c r="F209" s="10">
        <v>41834</v>
      </c>
      <c r="G209">
        <v>1</v>
      </c>
      <c r="H209" s="10">
        <v>42925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</row>
    <row r="210" hidden="1" spans="1:14">
      <c r="A210">
        <v>2016</v>
      </c>
      <c r="B210">
        <v>3</v>
      </c>
      <c r="C210" t="s">
        <v>1304</v>
      </c>
      <c r="D210" t="s">
        <v>1354</v>
      </c>
      <c r="E210" t="s">
        <v>1355</v>
      </c>
      <c r="F210" s="10">
        <v>41845</v>
      </c>
      <c r="G210">
        <v>1</v>
      </c>
      <c r="H210" s="10">
        <v>42977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</row>
    <row r="211" hidden="1" spans="1:14">
      <c r="A211">
        <v>2016</v>
      </c>
      <c r="B211">
        <v>3</v>
      </c>
      <c r="C211" t="s">
        <v>1304</v>
      </c>
      <c r="D211" t="s">
        <v>1356</v>
      </c>
      <c r="E211" t="s">
        <v>1357</v>
      </c>
      <c r="F211" s="10">
        <v>41845</v>
      </c>
      <c r="G211" t="s">
        <v>81</v>
      </c>
      <c r="H211" s="10" t="s">
        <v>81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</row>
    <row r="212" hidden="1" spans="1:14">
      <c r="A212">
        <v>2016</v>
      </c>
      <c r="B212">
        <v>3</v>
      </c>
      <c r="C212" t="s">
        <v>1304</v>
      </c>
      <c r="D212" t="s">
        <v>1358</v>
      </c>
      <c r="E212" t="s">
        <v>1359</v>
      </c>
      <c r="F212" s="10">
        <v>41867</v>
      </c>
      <c r="G212">
        <v>1</v>
      </c>
      <c r="H212" s="10">
        <v>43343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</row>
    <row r="213" hidden="1" spans="1:14">
      <c r="A213">
        <v>2016</v>
      </c>
      <c r="B213">
        <v>3</v>
      </c>
      <c r="C213" t="s">
        <v>1304</v>
      </c>
      <c r="D213" t="s">
        <v>1360</v>
      </c>
      <c r="E213" t="s">
        <v>1361</v>
      </c>
      <c r="F213" s="10">
        <v>41873</v>
      </c>
      <c r="G213">
        <v>1</v>
      </c>
      <c r="H213" s="10">
        <v>42777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</row>
    <row r="214" hidden="1" spans="1:14">
      <c r="A214">
        <v>2016</v>
      </c>
      <c r="B214">
        <v>3</v>
      </c>
      <c r="C214" t="s">
        <v>1304</v>
      </c>
      <c r="D214" t="s">
        <v>1362</v>
      </c>
      <c r="E214" t="s">
        <v>1363</v>
      </c>
      <c r="F214" s="10">
        <v>41880</v>
      </c>
      <c r="G214">
        <v>1</v>
      </c>
      <c r="H214" s="10">
        <v>42547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</row>
    <row r="215" hidden="1" spans="1:14">
      <c r="A215">
        <v>2016</v>
      </c>
      <c r="B215">
        <v>3</v>
      </c>
      <c r="C215" t="s">
        <v>1304</v>
      </c>
      <c r="D215" t="s">
        <v>1364</v>
      </c>
      <c r="E215" t="s">
        <v>1365</v>
      </c>
      <c r="F215" s="10">
        <v>41886</v>
      </c>
      <c r="G215">
        <v>0</v>
      </c>
      <c r="H215" s="10">
        <v>43039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</row>
    <row r="216" hidden="1" spans="1:14">
      <c r="A216">
        <v>2016</v>
      </c>
      <c r="B216">
        <v>3</v>
      </c>
      <c r="C216" t="s">
        <v>1304</v>
      </c>
      <c r="D216" t="s">
        <v>1366</v>
      </c>
      <c r="E216" t="s">
        <v>1367</v>
      </c>
      <c r="F216" s="10">
        <v>41886</v>
      </c>
      <c r="G216">
        <v>1</v>
      </c>
      <c r="H216" s="10">
        <v>43121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</row>
    <row r="217" hidden="1" spans="1:14">
      <c r="A217">
        <v>2016</v>
      </c>
      <c r="B217">
        <v>3</v>
      </c>
      <c r="C217" t="s">
        <v>1304</v>
      </c>
      <c r="D217" t="s">
        <v>1368</v>
      </c>
      <c r="E217" t="s">
        <v>1369</v>
      </c>
      <c r="F217" s="10">
        <v>41894</v>
      </c>
      <c r="G217" t="s">
        <v>81</v>
      </c>
      <c r="H217" s="10" t="s">
        <v>81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</row>
    <row r="218" hidden="1" spans="1:14">
      <c r="A218">
        <v>2016</v>
      </c>
      <c r="B218">
        <v>3</v>
      </c>
      <c r="C218" t="s">
        <v>1304</v>
      </c>
      <c r="D218" t="s">
        <v>1370</v>
      </c>
      <c r="E218" t="s">
        <v>1371</v>
      </c>
      <c r="F218" s="10">
        <v>41895</v>
      </c>
      <c r="G218">
        <v>1</v>
      </c>
      <c r="H218" s="10">
        <v>42777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</row>
    <row r="219" hidden="1" spans="1:14">
      <c r="A219">
        <v>2016</v>
      </c>
      <c r="B219">
        <v>3</v>
      </c>
      <c r="C219" t="s">
        <v>1304</v>
      </c>
      <c r="D219" t="s">
        <v>1372</v>
      </c>
      <c r="E219" t="s">
        <v>1373</v>
      </c>
      <c r="F219" s="10">
        <v>41913</v>
      </c>
      <c r="G219">
        <v>1</v>
      </c>
      <c r="H219" s="10">
        <v>43268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</row>
    <row r="220" hidden="1" spans="1:14">
      <c r="A220">
        <v>2016</v>
      </c>
      <c r="B220">
        <v>3</v>
      </c>
      <c r="C220" t="s">
        <v>1304</v>
      </c>
      <c r="D220" t="s">
        <v>1374</v>
      </c>
      <c r="E220" t="s">
        <v>1375</v>
      </c>
      <c r="F220" s="10">
        <v>41997</v>
      </c>
      <c r="G220">
        <v>1</v>
      </c>
      <c r="H220" s="10">
        <v>42825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</row>
    <row r="221" hidden="1" spans="1:14">
      <c r="A221">
        <v>2016</v>
      </c>
      <c r="B221">
        <v>3</v>
      </c>
      <c r="C221" t="s">
        <v>1304</v>
      </c>
      <c r="D221" t="s">
        <v>1376</v>
      </c>
      <c r="E221" t="s">
        <v>1377</v>
      </c>
      <c r="F221" s="10">
        <v>42006</v>
      </c>
      <c r="G221">
        <v>1</v>
      </c>
      <c r="H221" s="10">
        <v>42532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</row>
    <row r="222" hidden="1" spans="1:14">
      <c r="A222">
        <v>2016</v>
      </c>
      <c r="B222">
        <v>3</v>
      </c>
      <c r="C222" t="s">
        <v>1304</v>
      </c>
      <c r="D222" t="s">
        <v>1378</v>
      </c>
      <c r="E222" t="s">
        <v>1379</v>
      </c>
      <c r="F222" s="10">
        <v>42021</v>
      </c>
      <c r="G222">
        <v>1</v>
      </c>
      <c r="H222" s="10">
        <v>43281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</row>
    <row r="223" hidden="1" spans="1:14">
      <c r="A223">
        <v>2016</v>
      </c>
      <c r="B223">
        <v>3</v>
      </c>
      <c r="C223" t="s">
        <v>1304</v>
      </c>
      <c r="D223" t="s">
        <v>1380</v>
      </c>
      <c r="E223" t="s">
        <v>1381</v>
      </c>
      <c r="F223" s="10">
        <v>42021</v>
      </c>
      <c r="G223">
        <v>0</v>
      </c>
      <c r="H223" s="10" t="s">
        <v>81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</row>
    <row r="224" hidden="1" spans="1:14">
      <c r="A224">
        <v>2016</v>
      </c>
      <c r="B224">
        <v>3</v>
      </c>
      <c r="C224" t="s">
        <v>1304</v>
      </c>
      <c r="D224" t="s">
        <v>1382</v>
      </c>
      <c r="E224" t="s">
        <v>1383</v>
      </c>
      <c r="F224" s="10">
        <v>42025</v>
      </c>
      <c r="G224" t="s">
        <v>81</v>
      </c>
      <c r="H224" s="10" t="s">
        <v>81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</row>
    <row r="225" hidden="1" spans="1:14">
      <c r="A225">
        <v>2016</v>
      </c>
      <c r="B225">
        <v>3</v>
      </c>
      <c r="C225" t="s">
        <v>1304</v>
      </c>
      <c r="D225" t="s">
        <v>1384</v>
      </c>
      <c r="E225" t="s">
        <v>1385</v>
      </c>
      <c r="F225" s="10">
        <v>42027</v>
      </c>
      <c r="G225">
        <v>1</v>
      </c>
      <c r="H225" s="10">
        <v>43159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</row>
    <row r="226" hidden="1" spans="1:14">
      <c r="A226">
        <v>2016</v>
      </c>
      <c r="B226">
        <v>3</v>
      </c>
      <c r="C226" t="s">
        <v>1304</v>
      </c>
      <c r="D226" t="s">
        <v>1386</v>
      </c>
      <c r="E226" t="s">
        <v>1387</v>
      </c>
      <c r="F226" s="10">
        <v>42065</v>
      </c>
      <c r="G226" t="s">
        <v>81</v>
      </c>
      <c r="H226" s="10" t="s">
        <v>81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</row>
    <row r="227" hidden="1" spans="1:14">
      <c r="A227">
        <v>2016</v>
      </c>
      <c r="B227">
        <v>3</v>
      </c>
      <c r="C227" t="s">
        <v>1304</v>
      </c>
      <c r="D227" t="s">
        <v>1388</v>
      </c>
      <c r="E227" t="s">
        <v>1389</v>
      </c>
      <c r="F227" s="10">
        <v>42071</v>
      </c>
      <c r="G227" t="s">
        <v>81</v>
      </c>
      <c r="H227" s="10" t="s">
        <v>81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</row>
    <row r="228" hidden="1" spans="1:14">
      <c r="A228">
        <v>2016</v>
      </c>
      <c r="B228">
        <v>3</v>
      </c>
      <c r="C228" t="s">
        <v>1304</v>
      </c>
      <c r="D228" t="s">
        <v>1390</v>
      </c>
      <c r="E228" t="s">
        <v>1391</v>
      </c>
      <c r="F228" s="10">
        <v>42073</v>
      </c>
      <c r="G228" t="s">
        <v>81</v>
      </c>
      <c r="H228" s="10" t="s">
        <v>81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</row>
    <row r="229" hidden="1" spans="1:14">
      <c r="A229">
        <v>2016</v>
      </c>
      <c r="B229">
        <v>3</v>
      </c>
      <c r="C229" t="s">
        <v>1304</v>
      </c>
      <c r="D229" t="s">
        <v>1392</v>
      </c>
      <c r="E229" t="s">
        <v>1393</v>
      </c>
      <c r="F229" s="10">
        <v>42074</v>
      </c>
      <c r="G229" t="s">
        <v>81</v>
      </c>
      <c r="H229" s="10" t="s">
        <v>81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</row>
    <row r="230" hidden="1" spans="1:14">
      <c r="A230">
        <v>2016</v>
      </c>
      <c r="B230">
        <v>3</v>
      </c>
      <c r="C230" t="s">
        <v>1304</v>
      </c>
      <c r="D230" t="s">
        <v>1394</v>
      </c>
      <c r="E230" t="s">
        <v>1395</v>
      </c>
      <c r="F230" s="10">
        <v>42080</v>
      </c>
      <c r="G230">
        <v>1</v>
      </c>
      <c r="H230" s="10">
        <v>42574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</row>
    <row r="231" hidden="1" spans="1:14">
      <c r="A231">
        <v>2016</v>
      </c>
      <c r="B231">
        <v>3</v>
      </c>
      <c r="C231" t="s">
        <v>1304</v>
      </c>
      <c r="D231" t="s">
        <v>1396</v>
      </c>
      <c r="E231" t="s">
        <v>1397</v>
      </c>
      <c r="F231" s="10">
        <v>42082</v>
      </c>
      <c r="G231">
        <v>1</v>
      </c>
      <c r="H231" s="10">
        <v>43281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</row>
    <row r="232" hidden="1" spans="1:14">
      <c r="A232">
        <v>2016</v>
      </c>
      <c r="B232">
        <v>3</v>
      </c>
      <c r="C232" t="s">
        <v>1304</v>
      </c>
      <c r="D232" t="s">
        <v>1398</v>
      </c>
      <c r="E232" t="s">
        <v>1399</v>
      </c>
      <c r="F232" s="10">
        <v>42084</v>
      </c>
      <c r="G232" t="s">
        <v>81</v>
      </c>
      <c r="H232" s="10" t="s">
        <v>81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</row>
    <row r="233" hidden="1" spans="1:14">
      <c r="A233">
        <v>2016</v>
      </c>
      <c r="B233">
        <v>3</v>
      </c>
      <c r="C233" t="s">
        <v>1304</v>
      </c>
      <c r="D233" t="s">
        <v>1400</v>
      </c>
      <c r="E233" t="s">
        <v>1401</v>
      </c>
      <c r="F233" s="10">
        <v>42089</v>
      </c>
      <c r="G233">
        <v>1</v>
      </c>
      <c r="H233" s="10">
        <v>42944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</row>
    <row r="234" hidden="1" spans="1:14">
      <c r="A234">
        <v>2016</v>
      </c>
      <c r="B234">
        <v>3</v>
      </c>
      <c r="C234" t="s">
        <v>1304</v>
      </c>
      <c r="D234" t="s">
        <v>1402</v>
      </c>
      <c r="E234" t="s">
        <v>1403</v>
      </c>
      <c r="F234" s="10">
        <v>42089</v>
      </c>
      <c r="G234">
        <v>1</v>
      </c>
      <c r="H234" s="10">
        <v>43159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</row>
    <row r="235" hidden="1" spans="1:14">
      <c r="A235">
        <v>2016</v>
      </c>
      <c r="B235">
        <v>3</v>
      </c>
      <c r="C235" t="s">
        <v>1304</v>
      </c>
      <c r="D235" t="s">
        <v>1404</v>
      </c>
      <c r="E235" t="s">
        <v>1405</v>
      </c>
      <c r="F235" s="10">
        <v>42105</v>
      </c>
      <c r="G235">
        <v>1</v>
      </c>
      <c r="H235" s="10">
        <v>43140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</row>
    <row r="236" hidden="1" spans="1:14">
      <c r="A236">
        <v>2016</v>
      </c>
      <c r="B236">
        <v>3</v>
      </c>
      <c r="C236" t="s">
        <v>1304</v>
      </c>
      <c r="D236" t="s">
        <v>1406</v>
      </c>
      <c r="E236" t="s">
        <v>1407</v>
      </c>
      <c r="F236" s="10">
        <v>42105</v>
      </c>
      <c r="G236">
        <v>1</v>
      </c>
      <c r="H236" s="10">
        <v>42735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</row>
    <row r="237" hidden="1" spans="1:14">
      <c r="A237">
        <v>2016</v>
      </c>
      <c r="B237">
        <v>3</v>
      </c>
      <c r="C237" t="s">
        <v>1304</v>
      </c>
      <c r="D237" t="s">
        <v>1408</v>
      </c>
      <c r="E237" t="s">
        <v>1409</v>
      </c>
      <c r="F237" s="10">
        <v>42109</v>
      </c>
      <c r="G237">
        <v>1</v>
      </c>
      <c r="H237" s="10">
        <v>42808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</row>
    <row r="238" hidden="1" spans="1:14">
      <c r="A238">
        <v>2016</v>
      </c>
      <c r="B238">
        <v>3</v>
      </c>
      <c r="C238" t="s">
        <v>1304</v>
      </c>
      <c r="D238" t="s">
        <v>1410</v>
      </c>
      <c r="E238" t="s">
        <v>1411</v>
      </c>
      <c r="F238" s="10">
        <v>42116</v>
      </c>
      <c r="G238">
        <v>1</v>
      </c>
      <c r="H238" s="10">
        <v>42793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</row>
    <row r="239" hidden="1" spans="1:14">
      <c r="A239">
        <v>2016</v>
      </c>
      <c r="B239">
        <v>3</v>
      </c>
      <c r="C239" t="s">
        <v>1304</v>
      </c>
      <c r="D239" t="s">
        <v>1412</v>
      </c>
      <c r="E239" t="s">
        <v>1413</v>
      </c>
      <c r="F239" s="10">
        <v>42171</v>
      </c>
      <c r="G239" t="s">
        <v>81</v>
      </c>
      <c r="H239" s="10" t="s">
        <v>81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</row>
    <row r="240" hidden="1" spans="1:14">
      <c r="A240">
        <v>2016</v>
      </c>
      <c r="B240">
        <v>3</v>
      </c>
      <c r="C240" t="s">
        <v>1304</v>
      </c>
      <c r="D240" t="s">
        <v>1414</v>
      </c>
      <c r="E240" t="s">
        <v>1415</v>
      </c>
      <c r="F240" s="10">
        <v>42174</v>
      </c>
      <c r="G240">
        <v>1</v>
      </c>
      <c r="H240" s="10">
        <v>42911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</row>
    <row r="241" hidden="1" spans="1:14">
      <c r="A241">
        <v>2016</v>
      </c>
      <c r="B241">
        <v>3</v>
      </c>
      <c r="C241" t="s">
        <v>1304</v>
      </c>
      <c r="D241" t="s">
        <v>1416</v>
      </c>
      <c r="E241" t="s">
        <v>77</v>
      </c>
      <c r="F241" s="10">
        <v>41520</v>
      </c>
      <c r="G241" t="s">
        <v>81</v>
      </c>
      <c r="H241" s="10" t="s">
        <v>81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</row>
    <row r="242" hidden="1" spans="1:14">
      <c r="A242">
        <v>2016</v>
      </c>
      <c r="B242">
        <v>3</v>
      </c>
      <c r="C242" t="s">
        <v>1304</v>
      </c>
      <c r="D242" t="s">
        <v>1417</v>
      </c>
      <c r="E242" t="s">
        <v>1418</v>
      </c>
      <c r="F242" s="10">
        <v>42197</v>
      </c>
      <c r="G242" t="s">
        <v>81</v>
      </c>
      <c r="H242" s="10" t="s">
        <v>81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</row>
    <row r="243" hidden="1" spans="1:14">
      <c r="A243">
        <v>2016</v>
      </c>
      <c r="B243">
        <v>3</v>
      </c>
      <c r="C243" t="s">
        <v>1304</v>
      </c>
      <c r="D243" t="s">
        <v>1419</v>
      </c>
      <c r="E243" t="s">
        <v>1420</v>
      </c>
      <c r="F243" s="10">
        <v>42197</v>
      </c>
      <c r="G243">
        <v>1</v>
      </c>
      <c r="H243" s="10">
        <v>43251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</row>
    <row r="244" hidden="1" spans="1:14">
      <c r="A244">
        <v>2016</v>
      </c>
      <c r="B244">
        <v>3</v>
      </c>
      <c r="C244" t="s">
        <v>1304</v>
      </c>
      <c r="D244" t="s">
        <v>1421</v>
      </c>
      <c r="E244" t="s">
        <v>1422</v>
      </c>
      <c r="F244" s="10">
        <v>42197</v>
      </c>
      <c r="G244" t="s">
        <v>81</v>
      </c>
      <c r="H244" s="10" t="s">
        <v>81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</row>
    <row r="245" hidden="1" spans="1:14">
      <c r="A245">
        <v>2016</v>
      </c>
      <c r="B245">
        <v>3</v>
      </c>
      <c r="C245" t="s">
        <v>1304</v>
      </c>
      <c r="D245" t="s">
        <v>1423</v>
      </c>
      <c r="E245" t="s">
        <v>1424</v>
      </c>
      <c r="F245" s="10">
        <v>42198</v>
      </c>
      <c r="G245">
        <v>1</v>
      </c>
      <c r="H245" s="10">
        <v>42582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</row>
    <row r="246" hidden="1" spans="1:14">
      <c r="A246">
        <v>2016</v>
      </c>
      <c r="B246">
        <v>3</v>
      </c>
      <c r="C246" t="s">
        <v>1304</v>
      </c>
      <c r="D246" t="s">
        <v>1425</v>
      </c>
      <c r="E246" t="s">
        <v>1426</v>
      </c>
      <c r="F246" s="10">
        <v>42198</v>
      </c>
      <c r="G246">
        <v>1</v>
      </c>
      <c r="H246" s="10">
        <v>42930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</row>
    <row r="247" hidden="1" spans="1:14">
      <c r="A247">
        <v>2016</v>
      </c>
      <c r="B247">
        <v>3</v>
      </c>
      <c r="C247" t="s">
        <v>1304</v>
      </c>
      <c r="D247" t="s">
        <v>1427</v>
      </c>
      <c r="E247" t="s">
        <v>1428</v>
      </c>
      <c r="F247" s="10">
        <v>42201</v>
      </c>
      <c r="G247" t="s">
        <v>81</v>
      </c>
      <c r="H247" s="10" t="s">
        <v>81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</row>
    <row r="248" hidden="1" spans="1:14">
      <c r="A248">
        <v>2016</v>
      </c>
      <c r="B248">
        <v>3</v>
      </c>
      <c r="C248" t="s">
        <v>1304</v>
      </c>
      <c r="D248" t="s">
        <v>1429</v>
      </c>
      <c r="E248" t="s">
        <v>1430</v>
      </c>
      <c r="F248" s="10">
        <v>42220</v>
      </c>
      <c r="G248" t="s">
        <v>81</v>
      </c>
      <c r="H248" s="10" t="s">
        <v>81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</row>
    <row r="249" hidden="1" spans="1:14">
      <c r="A249">
        <v>2016</v>
      </c>
      <c r="B249">
        <v>3</v>
      </c>
      <c r="C249" t="s">
        <v>1304</v>
      </c>
      <c r="D249" t="s">
        <v>1431</v>
      </c>
      <c r="E249" t="s">
        <v>1432</v>
      </c>
      <c r="F249" s="10">
        <v>42222</v>
      </c>
      <c r="G249" t="s">
        <v>81</v>
      </c>
      <c r="H249" s="10" t="s">
        <v>81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</row>
    <row r="250" hidden="1" spans="1:14">
      <c r="A250">
        <v>2016</v>
      </c>
      <c r="B250">
        <v>3</v>
      </c>
      <c r="C250" t="s">
        <v>1304</v>
      </c>
      <c r="D250" t="s">
        <v>1433</v>
      </c>
      <c r="E250" t="s">
        <v>1434</v>
      </c>
      <c r="F250" s="10">
        <v>42227</v>
      </c>
      <c r="G250">
        <v>1</v>
      </c>
      <c r="H250" s="10">
        <v>42916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</row>
    <row r="251" hidden="1" spans="1:14">
      <c r="A251">
        <v>2016</v>
      </c>
      <c r="B251">
        <v>3</v>
      </c>
      <c r="C251" t="s">
        <v>1304</v>
      </c>
      <c r="D251" t="s">
        <v>1435</v>
      </c>
      <c r="E251" t="s">
        <v>1436</v>
      </c>
      <c r="F251" s="10">
        <v>42249</v>
      </c>
      <c r="G251" t="s">
        <v>81</v>
      </c>
      <c r="H251" s="10" t="s">
        <v>81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</row>
    <row r="252" hidden="1" spans="1:14">
      <c r="A252">
        <v>2016</v>
      </c>
      <c r="B252">
        <v>3</v>
      </c>
      <c r="C252" t="s">
        <v>1304</v>
      </c>
      <c r="D252" t="s">
        <v>1437</v>
      </c>
      <c r="E252" t="s">
        <v>1438</v>
      </c>
      <c r="F252" s="10">
        <v>42249</v>
      </c>
      <c r="G252">
        <v>1</v>
      </c>
      <c r="H252" s="10">
        <v>42777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</row>
    <row r="253" hidden="1" spans="1:14">
      <c r="A253">
        <v>2016</v>
      </c>
      <c r="B253">
        <v>3</v>
      </c>
      <c r="C253" t="s">
        <v>1304</v>
      </c>
      <c r="D253" t="s">
        <v>1439</v>
      </c>
      <c r="E253" t="s">
        <v>1440</v>
      </c>
      <c r="F253" s="10">
        <v>42299</v>
      </c>
      <c r="G253">
        <v>1</v>
      </c>
      <c r="H253" s="10">
        <v>42547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</row>
    <row r="254" hidden="1" spans="1:14">
      <c r="A254">
        <v>2016</v>
      </c>
      <c r="B254">
        <v>3</v>
      </c>
      <c r="C254" t="s">
        <v>1304</v>
      </c>
      <c r="D254" t="s">
        <v>1441</v>
      </c>
      <c r="E254" t="s">
        <v>1442</v>
      </c>
      <c r="F254" s="10">
        <v>42312</v>
      </c>
      <c r="G254">
        <v>1</v>
      </c>
      <c r="H254" s="10">
        <v>42551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</row>
    <row r="255" hidden="1" spans="1:14">
      <c r="A255">
        <v>2016</v>
      </c>
      <c r="B255">
        <v>3</v>
      </c>
      <c r="C255" t="s">
        <v>1304</v>
      </c>
      <c r="D255" t="s">
        <v>1443</v>
      </c>
      <c r="E255" t="s">
        <v>1444</v>
      </c>
      <c r="F255" s="10">
        <v>42321</v>
      </c>
      <c r="G255">
        <v>1</v>
      </c>
      <c r="H255" s="10">
        <v>42521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</row>
    <row r="256" hidden="1" spans="1:14">
      <c r="A256">
        <v>2016</v>
      </c>
      <c r="B256">
        <v>3</v>
      </c>
      <c r="C256" t="s">
        <v>1304</v>
      </c>
      <c r="D256" t="s">
        <v>1445</v>
      </c>
      <c r="E256" t="s">
        <v>1446</v>
      </c>
      <c r="F256" s="10">
        <v>42327</v>
      </c>
      <c r="G256">
        <v>1</v>
      </c>
      <c r="H256" s="10">
        <v>42505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</row>
    <row r="257" hidden="1" spans="1:14">
      <c r="A257">
        <v>2016</v>
      </c>
      <c r="B257">
        <v>3</v>
      </c>
      <c r="C257" t="s">
        <v>1304</v>
      </c>
      <c r="D257" t="s">
        <v>1447</v>
      </c>
      <c r="E257" t="s">
        <v>1448</v>
      </c>
      <c r="F257" s="10">
        <v>42333</v>
      </c>
      <c r="G257">
        <v>1</v>
      </c>
      <c r="H257" s="10">
        <v>42452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</row>
    <row r="258" hidden="1" spans="1:14">
      <c r="A258">
        <v>2016</v>
      </c>
      <c r="B258">
        <v>3</v>
      </c>
      <c r="C258" t="s">
        <v>1304</v>
      </c>
      <c r="D258" t="s">
        <v>1449</v>
      </c>
      <c r="E258" t="s">
        <v>1450</v>
      </c>
      <c r="F258" s="10">
        <v>42340</v>
      </c>
      <c r="G258">
        <v>1</v>
      </c>
      <c r="H258" s="10">
        <v>43069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</row>
    <row r="259" hidden="1" spans="1:14">
      <c r="A259">
        <v>2016</v>
      </c>
      <c r="B259">
        <v>3</v>
      </c>
      <c r="C259" t="s">
        <v>1304</v>
      </c>
      <c r="D259" t="s">
        <v>1451</v>
      </c>
      <c r="E259" t="s">
        <v>1452</v>
      </c>
      <c r="F259" s="10">
        <v>42349</v>
      </c>
      <c r="G259">
        <v>1</v>
      </c>
      <c r="H259" s="10">
        <v>42911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</row>
    <row r="260" hidden="1" spans="1:14">
      <c r="A260">
        <v>2016</v>
      </c>
      <c r="B260">
        <v>3</v>
      </c>
      <c r="C260" t="s">
        <v>1304</v>
      </c>
      <c r="D260" t="s">
        <v>1453</v>
      </c>
      <c r="E260" t="s">
        <v>1454</v>
      </c>
      <c r="F260" s="10">
        <v>42371</v>
      </c>
      <c r="G260">
        <v>1</v>
      </c>
      <c r="H260" s="10">
        <v>42510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</row>
    <row r="261" hidden="1" spans="1:14">
      <c r="A261">
        <v>2016</v>
      </c>
      <c r="B261">
        <v>3</v>
      </c>
      <c r="C261" t="s">
        <v>1304</v>
      </c>
      <c r="D261" t="s">
        <v>1455</v>
      </c>
      <c r="E261" t="s">
        <v>1456</v>
      </c>
      <c r="F261" s="10">
        <v>42375</v>
      </c>
      <c r="G261">
        <v>1</v>
      </c>
      <c r="H261" s="10">
        <v>42735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</row>
    <row r="262" hidden="1" spans="1:14">
      <c r="A262">
        <v>2016</v>
      </c>
      <c r="B262">
        <v>3</v>
      </c>
      <c r="C262" t="s">
        <v>1304</v>
      </c>
      <c r="D262" t="s">
        <v>1457</v>
      </c>
      <c r="E262" t="s">
        <v>1458</v>
      </c>
      <c r="F262" s="10">
        <v>42384</v>
      </c>
      <c r="G262">
        <v>1</v>
      </c>
      <c r="H262" s="10">
        <v>42512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</row>
    <row r="263" hidden="1" spans="1:14">
      <c r="A263">
        <v>2016</v>
      </c>
      <c r="B263">
        <v>3</v>
      </c>
      <c r="C263" t="s">
        <v>1304</v>
      </c>
      <c r="D263" t="s">
        <v>1459</v>
      </c>
      <c r="E263" t="s">
        <v>1460</v>
      </c>
      <c r="F263" s="10">
        <v>42390</v>
      </c>
      <c r="G263">
        <v>1</v>
      </c>
      <c r="H263" s="10">
        <v>42547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</row>
    <row r="264" hidden="1" spans="1:14">
      <c r="A264">
        <v>2016</v>
      </c>
      <c r="B264">
        <v>3</v>
      </c>
      <c r="C264" t="s">
        <v>1304</v>
      </c>
      <c r="D264" t="s">
        <v>1461</v>
      </c>
      <c r="E264" t="s">
        <v>1462</v>
      </c>
      <c r="F264" s="10">
        <v>42418</v>
      </c>
      <c r="G264">
        <v>1</v>
      </c>
      <c r="H264" s="10">
        <v>43159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</row>
    <row r="265" hidden="1" spans="1:14">
      <c r="A265">
        <v>2016</v>
      </c>
      <c r="B265">
        <v>3</v>
      </c>
      <c r="C265" t="s">
        <v>1304</v>
      </c>
      <c r="D265" t="s">
        <v>1463</v>
      </c>
      <c r="E265" t="s">
        <v>1464</v>
      </c>
      <c r="F265" s="10">
        <v>42424</v>
      </c>
      <c r="G265">
        <v>0</v>
      </c>
      <c r="H265" s="10" t="s">
        <v>81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</row>
    <row r="266" hidden="1" spans="1:14">
      <c r="A266">
        <v>2016</v>
      </c>
      <c r="B266">
        <v>3</v>
      </c>
      <c r="C266" t="s">
        <v>1304</v>
      </c>
      <c r="D266" t="s">
        <v>1465</v>
      </c>
      <c r="E266" t="s">
        <v>1466</v>
      </c>
      <c r="F266" s="10">
        <v>42426</v>
      </c>
      <c r="G266">
        <v>1</v>
      </c>
      <c r="H266" s="10">
        <v>42601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</row>
    <row r="267" hidden="1" spans="1:14">
      <c r="A267">
        <v>2016</v>
      </c>
      <c r="B267">
        <v>3</v>
      </c>
      <c r="C267" t="s">
        <v>1304</v>
      </c>
      <c r="D267" t="s">
        <v>1467</v>
      </c>
      <c r="E267" t="s">
        <v>1468</v>
      </c>
      <c r="F267" s="10">
        <v>42441</v>
      </c>
      <c r="G267">
        <v>0</v>
      </c>
      <c r="H267" s="10" t="s">
        <v>81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</row>
    <row r="268" hidden="1" spans="1:14">
      <c r="A268">
        <v>2016</v>
      </c>
      <c r="B268">
        <v>3</v>
      </c>
      <c r="C268" t="s">
        <v>1304</v>
      </c>
      <c r="D268" t="s">
        <v>1469</v>
      </c>
      <c r="E268" t="s">
        <v>1470</v>
      </c>
      <c r="F268" s="10">
        <v>42447</v>
      </c>
      <c r="G268">
        <v>0</v>
      </c>
      <c r="H268" s="10" t="s">
        <v>81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</row>
    <row r="269" hidden="1" spans="1:14">
      <c r="A269">
        <v>2016</v>
      </c>
      <c r="B269">
        <v>3</v>
      </c>
      <c r="C269" t="s">
        <v>1304</v>
      </c>
      <c r="D269" t="s">
        <v>1471</v>
      </c>
      <c r="E269" t="s">
        <v>1472</v>
      </c>
      <c r="F269" s="10">
        <v>42454</v>
      </c>
      <c r="G269">
        <v>1</v>
      </c>
      <c r="H269" s="10">
        <v>43028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</row>
    <row r="270" hidden="1" spans="1:14">
      <c r="A270">
        <v>2016</v>
      </c>
      <c r="B270">
        <v>3</v>
      </c>
      <c r="C270" t="s">
        <v>1304</v>
      </c>
      <c r="D270" t="s">
        <v>1473</v>
      </c>
      <c r="E270" t="s">
        <v>1474</v>
      </c>
      <c r="F270" s="10">
        <v>42440</v>
      </c>
      <c r="G270">
        <v>0</v>
      </c>
      <c r="H270" s="10" t="s">
        <v>81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</row>
    <row r="271" hidden="1" spans="1:14">
      <c r="A271">
        <v>2016</v>
      </c>
      <c r="B271">
        <v>3</v>
      </c>
      <c r="C271" t="s">
        <v>1304</v>
      </c>
      <c r="D271" t="s">
        <v>1475</v>
      </c>
      <c r="E271" t="s">
        <v>1476</v>
      </c>
      <c r="F271" s="10">
        <v>42434</v>
      </c>
      <c r="G271">
        <v>1</v>
      </c>
      <c r="H271" s="10">
        <v>42962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</row>
    <row r="272" hidden="1" spans="1:14">
      <c r="A272">
        <v>2016</v>
      </c>
      <c r="B272">
        <v>3</v>
      </c>
      <c r="C272" t="s">
        <v>1304</v>
      </c>
      <c r="D272" t="s">
        <v>1477</v>
      </c>
      <c r="E272" t="s">
        <v>1478</v>
      </c>
      <c r="F272" s="10">
        <v>42452</v>
      </c>
      <c r="G272">
        <v>1</v>
      </c>
      <c r="H272" s="10">
        <v>42511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</row>
    <row r="273" hidden="1" spans="1:14">
      <c r="A273">
        <v>2016</v>
      </c>
      <c r="B273">
        <v>3</v>
      </c>
      <c r="C273" t="s">
        <v>1304</v>
      </c>
      <c r="D273" t="s">
        <v>1479</v>
      </c>
      <c r="E273" t="s">
        <v>1480</v>
      </c>
      <c r="F273" s="10">
        <v>42454</v>
      </c>
      <c r="G273">
        <v>1</v>
      </c>
      <c r="H273" s="10">
        <v>42490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</row>
    <row r="274" hidden="1" spans="1:14">
      <c r="A274">
        <v>2016</v>
      </c>
      <c r="B274">
        <v>3</v>
      </c>
      <c r="C274" t="s">
        <v>1304</v>
      </c>
      <c r="D274" t="s">
        <v>1481</v>
      </c>
      <c r="E274" t="s">
        <v>1482</v>
      </c>
      <c r="F274" s="10">
        <v>42434</v>
      </c>
      <c r="G274">
        <v>0</v>
      </c>
      <c r="H274" s="10" t="s">
        <v>81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</row>
    <row r="275" hidden="1" spans="1:14">
      <c r="A275">
        <v>2016</v>
      </c>
      <c r="B275">
        <v>3</v>
      </c>
      <c r="C275" t="s">
        <v>1304</v>
      </c>
      <c r="D275" t="s">
        <v>1483</v>
      </c>
      <c r="E275" t="s">
        <v>1484</v>
      </c>
      <c r="F275" s="10">
        <v>42432</v>
      </c>
      <c r="G275">
        <v>1</v>
      </c>
      <c r="H275" s="10">
        <v>42547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</row>
    <row r="276" hidden="1" spans="1:14">
      <c r="A276">
        <v>2016</v>
      </c>
      <c r="B276">
        <v>3</v>
      </c>
      <c r="C276" t="s">
        <v>1304</v>
      </c>
      <c r="D276" t="s">
        <v>1485</v>
      </c>
      <c r="E276" t="s">
        <v>1486</v>
      </c>
      <c r="F276" s="10">
        <v>42441</v>
      </c>
      <c r="G276">
        <v>1</v>
      </c>
      <c r="H276" s="10">
        <v>42521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</row>
    <row r="277" hidden="1" spans="1:14">
      <c r="A277">
        <v>2016</v>
      </c>
      <c r="B277">
        <v>3</v>
      </c>
      <c r="C277" t="s">
        <v>1304</v>
      </c>
      <c r="D277" t="s">
        <v>1487</v>
      </c>
      <c r="E277" t="s">
        <v>1488</v>
      </c>
      <c r="F277" s="10">
        <v>42452</v>
      </c>
      <c r="G277">
        <v>1</v>
      </c>
      <c r="H277" s="10">
        <v>42511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</row>
    <row r="278" hidden="1" spans="1:14">
      <c r="A278">
        <v>2016</v>
      </c>
      <c r="B278">
        <v>3</v>
      </c>
      <c r="C278" t="s">
        <v>1304</v>
      </c>
      <c r="D278" t="s">
        <v>1489</v>
      </c>
      <c r="E278" t="s">
        <v>1490</v>
      </c>
      <c r="F278" s="10">
        <v>42452</v>
      </c>
      <c r="G278">
        <v>1</v>
      </c>
      <c r="H278" s="10">
        <v>42527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</row>
    <row r="279" hidden="1" spans="1:14">
      <c r="A279">
        <v>2016</v>
      </c>
      <c r="B279">
        <v>3</v>
      </c>
      <c r="C279" t="s">
        <v>1304</v>
      </c>
      <c r="D279" t="s">
        <v>1491</v>
      </c>
      <c r="E279" t="s">
        <v>1492</v>
      </c>
      <c r="F279" s="10">
        <v>42453</v>
      </c>
      <c r="G279">
        <v>0</v>
      </c>
      <c r="H279" s="10" t="s">
        <v>81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</row>
    <row r="280" hidden="1" spans="1:14">
      <c r="A280">
        <v>2016</v>
      </c>
      <c r="B280">
        <v>3</v>
      </c>
      <c r="C280" t="s">
        <v>1304</v>
      </c>
      <c r="D280" t="s">
        <v>1493</v>
      </c>
      <c r="E280" t="s">
        <v>1494</v>
      </c>
      <c r="F280" s="10">
        <v>42432</v>
      </c>
      <c r="G280">
        <v>0</v>
      </c>
      <c r="H280" s="10" t="s">
        <v>81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</row>
    <row r="281" hidden="1" spans="1:14">
      <c r="A281">
        <v>2016</v>
      </c>
      <c r="B281">
        <v>3</v>
      </c>
      <c r="C281" t="s">
        <v>1304</v>
      </c>
      <c r="D281" t="s">
        <v>1495</v>
      </c>
      <c r="E281" t="s">
        <v>1496</v>
      </c>
      <c r="F281" s="10">
        <v>40330</v>
      </c>
      <c r="G281" t="s">
        <v>81</v>
      </c>
      <c r="H281" s="10" t="s">
        <v>81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</row>
    <row r="282" hidden="1" spans="1:14">
      <c r="A282">
        <v>2016</v>
      </c>
      <c r="B282">
        <v>3</v>
      </c>
      <c r="C282" t="s">
        <v>1304</v>
      </c>
      <c r="D282" t="s">
        <v>1497</v>
      </c>
      <c r="E282" t="s">
        <v>1498</v>
      </c>
      <c r="F282" s="10">
        <v>41222</v>
      </c>
      <c r="G282" t="s">
        <v>81</v>
      </c>
      <c r="H282" s="10" t="s">
        <v>81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</row>
    <row r="283" hidden="1" spans="1:14">
      <c r="A283">
        <v>2016</v>
      </c>
      <c r="B283">
        <v>3</v>
      </c>
      <c r="C283" t="s">
        <v>1304</v>
      </c>
      <c r="D283" t="s">
        <v>1499</v>
      </c>
      <c r="E283" t="s">
        <v>1500</v>
      </c>
      <c r="F283" s="10">
        <v>41250</v>
      </c>
      <c r="G283">
        <v>0</v>
      </c>
      <c r="H283" s="10">
        <v>43008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</row>
    <row r="284" hidden="1" spans="1:14">
      <c r="A284">
        <v>2016</v>
      </c>
      <c r="B284">
        <v>3</v>
      </c>
      <c r="C284" t="s">
        <v>1304</v>
      </c>
      <c r="D284" t="s">
        <v>1501</v>
      </c>
      <c r="E284" t="s">
        <v>1502</v>
      </c>
      <c r="F284" s="10">
        <v>41570</v>
      </c>
      <c r="G284" t="s">
        <v>81</v>
      </c>
      <c r="H284" s="10" t="s">
        <v>81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</row>
    <row r="285" hidden="1" spans="1:14">
      <c r="A285">
        <v>2016</v>
      </c>
      <c r="B285">
        <v>3</v>
      </c>
      <c r="C285" t="s">
        <v>1304</v>
      </c>
      <c r="D285" t="s">
        <v>1503</v>
      </c>
      <c r="E285" t="s">
        <v>1504</v>
      </c>
      <c r="F285" s="10">
        <v>41745</v>
      </c>
      <c r="G285" t="s">
        <v>81</v>
      </c>
      <c r="H285" s="10" t="s">
        <v>81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</row>
    <row r="286" hidden="1" spans="1:14">
      <c r="A286">
        <v>2016</v>
      </c>
      <c r="B286">
        <v>3</v>
      </c>
      <c r="C286" t="s">
        <v>1304</v>
      </c>
      <c r="D286" t="s">
        <v>1505</v>
      </c>
      <c r="E286" t="s">
        <v>1506</v>
      </c>
      <c r="F286" s="10">
        <v>41812</v>
      </c>
      <c r="G286" t="s">
        <v>81</v>
      </c>
      <c r="H286" s="10" t="s">
        <v>81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</row>
    <row r="287" hidden="1" spans="1:14">
      <c r="A287">
        <v>2016</v>
      </c>
      <c r="B287">
        <v>3</v>
      </c>
      <c r="C287" t="s">
        <v>1304</v>
      </c>
      <c r="D287" t="s">
        <v>1507</v>
      </c>
      <c r="E287" t="s">
        <v>1508</v>
      </c>
      <c r="F287" s="10">
        <v>41948</v>
      </c>
      <c r="G287" t="s">
        <v>81</v>
      </c>
      <c r="H287" s="10" t="s">
        <v>81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</row>
    <row r="288" hidden="1" spans="1:14">
      <c r="A288">
        <v>2016</v>
      </c>
      <c r="B288">
        <v>3</v>
      </c>
      <c r="C288" t="s">
        <v>1304</v>
      </c>
      <c r="D288" t="s">
        <v>1509</v>
      </c>
      <c r="E288" t="s">
        <v>1510</v>
      </c>
      <c r="F288" s="10">
        <v>42095</v>
      </c>
      <c r="G288" t="s">
        <v>81</v>
      </c>
      <c r="H288" s="10" t="s">
        <v>81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</row>
    <row r="289" hidden="1" spans="1:14">
      <c r="A289">
        <v>2016</v>
      </c>
      <c r="B289">
        <v>3</v>
      </c>
      <c r="C289" t="s">
        <v>1304</v>
      </c>
      <c r="D289" t="s">
        <v>1511</v>
      </c>
      <c r="E289" t="s">
        <v>1512</v>
      </c>
      <c r="F289" s="10">
        <v>42244</v>
      </c>
      <c r="G289" t="s">
        <v>81</v>
      </c>
      <c r="H289" s="10" t="s">
        <v>81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</row>
    <row r="290" hidden="1" spans="1:14">
      <c r="A290">
        <v>2016</v>
      </c>
      <c r="B290">
        <v>3</v>
      </c>
      <c r="C290" t="s">
        <v>1304</v>
      </c>
      <c r="D290" t="s">
        <v>1513</v>
      </c>
      <c r="E290" t="s">
        <v>1514</v>
      </c>
      <c r="F290" s="10">
        <v>42273</v>
      </c>
      <c r="G290">
        <v>0</v>
      </c>
      <c r="H290" s="10" t="s">
        <v>81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</row>
    <row r="291" hidden="1" spans="1:14">
      <c r="A291">
        <v>2016</v>
      </c>
      <c r="B291">
        <v>3</v>
      </c>
      <c r="C291" t="s">
        <v>1304</v>
      </c>
      <c r="D291" t="s">
        <v>1515</v>
      </c>
      <c r="E291" t="s">
        <v>1516</v>
      </c>
      <c r="F291" s="10">
        <v>42279</v>
      </c>
      <c r="G291">
        <v>1</v>
      </c>
      <c r="H291" s="10">
        <v>42659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</row>
    <row r="292" hidden="1" spans="1:14">
      <c r="A292">
        <v>2016</v>
      </c>
      <c r="B292">
        <v>3</v>
      </c>
      <c r="C292" t="s">
        <v>1304</v>
      </c>
      <c r="D292" t="s">
        <v>1517</v>
      </c>
      <c r="E292" t="s">
        <v>1518</v>
      </c>
      <c r="F292" s="10">
        <v>42291</v>
      </c>
      <c r="G292">
        <v>1</v>
      </c>
      <c r="H292" s="10">
        <v>42436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</row>
    <row r="293" hidden="1" spans="1:14">
      <c r="A293">
        <v>2016</v>
      </c>
      <c r="B293">
        <v>3</v>
      </c>
      <c r="C293" t="s">
        <v>1304</v>
      </c>
      <c r="D293" t="s">
        <v>1519</v>
      </c>
      <c r="E293" t="s">
        <v>1520</v>
      </c>
      <c r="F293" s="10">
        <v>42901</v>
      </c>
      <c r="G293" t="s">
        <v>81</v>
      </c>
      <c r="H293" s="10" t="s">
        <v>81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</row>
    <row r="294" hidden="1" spans="1:14">
      <c r="A294">
        <v>2016</v>
      </c>
      <c r="B294">
        <v>3</v>
      </c>
      <c r="C294" t="s">
        <v>978</v>
      </c>
      <c r="D294" t="s">
        <v>1521</v>
      </c>
      <c r="E294" t="s">
        <v>93</v>
      </c>
      <c r="F294" s="10">
        <v>43191</v>
      </c>
      <c r="G294">
        <v>1</v>
      </c>
      <c r="H294" s="10">
        <v>42735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</row>
    <row r="295" hidden="1" spans="1:14">
      <c r="A295">
        <v>2016</v>
      </c>
      <c r="B295">
        <v>3</v>
      </c>
      <c r="C295" t="s">
        <v>978</v>
      </c>
      <c r="D295" t="s">
        <v>1522</v>
      </c>
      <c r="E295" t="s">
        <v>1523</v>
      </c>
      <c r="F295" s="10">
        <v>41763</v>
      </c>
      <c r="G295">
        <v>1</v>
      </c>
      <c r="H295" s="10">
        <v>42613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</row>
    <row r="296" hidden="1" spans="1:14">
      <c r="A296">
        <v>2016</v>
      </c>
      <c r="B296">
        <v>3</v>
      </c>
      <c r="C296" t="s">
        <v>978</v>
      </c>
      <c r="D296" t="s">
        <v>1524</v>
      </c>
      <c r="E296" t="s">
        <v>1525</v>
      </c>
      <c r="F296" s="10">
        <v>41860</v>
      </c>
      <c r="G296" t="s">
        <v>81</v>
      </c>
      <c r="H296" s="10" t="s">
        <v>81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</row>
    <row r="297" hidden="1" spans="1:14">
      <c r="A297">
        <v>2016</v>
      </c>
      <c r="B297">
        <v>3</v>
      </c>
      <c r="C297" t="s">
        <v>978</v>
      </c>
      <c r="D297" t="s">
        <v>1526</v>
      </c>
      <c r="E297" t="s">
        <v>1527</v>
      </c>
      <c r="F297" s="10">
        <v>41934</v>
      </c>
      <c r="G297" t="s">
        <v>81</v>
      </c>
      <c r="H297" s="10" t="s">
        <v>81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</row>
    <row r="298" hidden="1" spans="1:14">
      <c r="A298">
        <v>2016</v>
      </c>
      <c r="B298">
        <v>3</v>
      </c>
      <c r="C298" t="s">
        <v>978</v>
      </c>
      <c r="D298" t="s">
        <v>1528</v>
      </c>
      <c r="E298" t="s">
        <v>1529</v>
      </c>
      <c r="F298" s="10">
        <v>42076</v>
      </c>
      <c r="G298">
        <v>1</v>
      </c>
      <c r="H298" s="10">
        <v>42436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</row>
    <row r="299" hidden="1" spans="1:14">
      <c r="A299">
        <v>2016</v>
      </c>
      <c r="B299">
        <v>3</v>
      </c>
      <c r="C299" t="s">
        <v>978</v>
      </c>
      <c r="D299" t="s">
        <v>1530</v>
      </c>
      <c r="E299" t="s">
        <v>1019</v>
      </c>
      <c r="F299" s="10">
        <v>42089</v>
      </c>
      <c r="G299" t="s">
        <v>81</v>
      </c>
      <c r="H299" s="10" t="s">
        <v>81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</row>
    <row r="300" hidden="1" spans="1:14">
      <c r="A300">
        <v>2016</v>
      </c>
      <c r="B300">
        <v>3</v>
      </c>
      <c r="C300" t="s">
        <v>978</v>
      </c>
      <c r="D300" t="s">
        <v>1531</v>
      </c>
      <c r="E300" t="s">
        <v>86</v>
      </c>
      <c r="F300" s="10">
        <v>42112</v>
      </c>
      <c r="G300" t="s">
        <v>81</v>
      </c>
      <c r="H300" s="10" t="s">
        <v>81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</row>
    <row r="301" hidden="1" spans="1:14">
      <c r="A301">
        <v>2016</v>
      </c>
      <c r="B301">
        <v>3</v>
      </c>
      <c r="C301" t="s">
        <v>978</v>
      </c>
      <c r="D301" t="s">
        <v>1532</v>
      </c>
      <c r="E301" t="s">
        <v>1533</v>
      </c>
      <c r="F301" s="10">
        <v>42123</v>
      </c>
      <c r="G301" t="s">
        <v>81</v>
      </c>
      <c r="H301" s="10" t="s">
        <v>81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</row>
    <row r="302" hidden="1" spans="1:14">
      <c r="A302">
        <v>2016</v>
      </c>
      <c r="B302">
        <v>3</v>
      </c>
      <c r="C302" t="s">
        <v>978</v>
      </c>
      <c r="D302" t="s">
        <v>1534</v>
      </c>
      <c r="E302" t="s">
        <v>1535</v>
      </c>
      <c r="F302" s="10">
        <v>42123</v>
      </c>
      <c r="G302">
        <v>1</v>
      </c>
      <c r="H302" s="10">
        <v>43188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</row>
    <row r="303" hidden="1" spans="1:14">
      <c r="A303">
        <v>2016</v>
      </c>
      <c r="B303">
        <v>3</v>
      </c>
      <c r="C303" t="s">
        <v>978</v>
      </c>
      <c r="D303" t="s">
        <v>1536</v>
      </c>
      <c r="E303" t="s">
        <v>1537</v>
      </c>
      <c r="F303" s="10">
        <v>42133</v>
      </c>
      <c r="G303">
        <v>1</v>
      </c>
      <c r="H303" s="10">
        <v>42944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</row>
    <row r="304" hidden="1" spans="1:14">
      <c r="A304">
        <v>2016</v>
      </c>
      <c r="B304">
        <v>3</v>
      </c>
      <c r="C304" t="s">
        <v>978</v>
      </c>
      <c r="D304" t="s">
        <v>1538</v>
      </c>
      <c r="E304" t="s">
        <v>1539</v>
      </c>
      <c r="F304" s="10">
        <v>42137</v>
      </c>
      <c r="G304">
        <v>1</v>
      </c>
      <c r="H304" s="10">
        <v>42797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</row>
    <row r="305" hidden="1" spans="1:14">
      <c r="A305">
        <v>2016</v>
      </c>
      <c r="B305">
        <v>3</v>
      </c>
      <c r="C305" t="s">
        <v>978</v>
      </c>
      <c r="D305" t="s">
        <v>1540</v>
      </c>
      <c r="E305" t="s">
        <v>1541</v>
      </c>
      <c r="F305" s="10">
        <v>42179</v>
      </c>
      <c r="G305">
        <v>1</v>
      </c>
      <c r="H305" s="10">
        <v>42830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</row>
    <row r="306" hidden="1" spans="1:14">
      <c r="A306">
        <v>2016</v>
      </c>
      <c r="B306">
        <v>3</v>
      </c>
      <c r="C306" t="s">
        <v>978</v>
      </c>
      <c r="D306" t="s">
        <v>1542</v>
      </c>
      <c r="E306" t="s">
        <v>1543</v>
      </c>
      <c r="F306" s="10">
        <v>42197</v>
      </c>
      <c r="G306">
        <v>0</v>
      </c>
      <c r="H306" s="10">
        <v>42825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</row>
    <row r="307" hidden="1" spans="1:14">
      <c r="A307">
        <v>2016</v>
      </c>
      <c r="B307">
        <v>3</v>
      </c>
      <c r="C307" t="s">
        <v>978</v>
      </c>
      <c r="D307" t="s">
        <v>1544</v>
      </c>
      <c r="E307" t="s">
        <v>1545</v>
      </c>
      <c r="F307" s="10">
        <v>42252</v>
      </c>
      <c r="G307">
        <v>1</v>
      </c>
      <c r="H307" s="10">
        <v>43281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</row>
    <row r="308" hidden="1" spans="1:14">
      <c r="A308">
        <v>2016</v>
      </c>
      <c r="B308">
        <v>3</v>
      </c>
      <c r="C308" t="s">
        <v>978</v>
      </c>
      <c r="D308" t="s">
        <v>1546</v>
      </c>
      <c r="E308" t="s">
        <v>1547</v>
      </c>
      <c r="F308" s="10">
        <v>42307</v>
      </c>
      <c r="G308">
        <v>1</v>
      </c>
      <c r="H308" s="10">
        <v>42456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</row>
    <row r="309" hidden="1" spans="1:14">
      <c r="A309">
        <v>2016</v>
      </c>
      <c r="B309">
        <v>3</v>
      </c>
      <c r="C309" t="s">
        <v>978</v>
      </c>
      <c r="D309" t="s">
        <v>1548</v>
      </c>
      <c r="E309" t="s">
        <v>1549</v>
      </c>
      <c r="F309" s="10">
        <v>42321</v>
      </c>
      <c r="G309">
        <v>1</v>
      </c>
      <c r="H309" s="10">
        <v>42490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hidden="1" spans="1:14">
      <c r="A310">
        <v>2016</v>
      </c>
      <c r="B310">
        <v>3</v>
      </c>
      <c r="C310" t="s">
        <v>978</v>
      </c>
      <c r="D310" t="s">
        <v>1550</v>
      </c>
      <c r="E310" t="s">
        <v>1551</v>
      </c>
      <c r="F310" s="10">
        <v>42426</v>
      </c>
      <c r="G310">
        <v>1</v>
      </c>
      <c r="H310" s="10">
        <v>42551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</row>
    <row r="311" hidden="1" spans="1:14">
      <c r="A311">
        <v>2016</v>
      </c>
      <c r="B311">
        <v>3</v>
      </c>
      <c r="C311" t="s">
        <v>978</v>
      </c>
      <c r="D311" t="s">
        <v>1552</v>
      </c>
      <c r="E311" t="s">
        <v>1553</v>
      </c>
      <c r="F311" s="10">
        <v>42433</v>
      </c>
      <c r="G311">
        <v>1</v>
      </c>
      <c r="H311" s="10">
        <v>42782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</row>
    <row r="312" hidden="1" spans="1:14">
      <c r="A312">
        <v>2016</v>
      </c>
      <c r="B312">
        <v>3</v>
      </c>
      <c r="C312" t="s">
        <v>978</v>
      </c>
      <c r="D312" t="s">
        <v>1554</v>
      </c>
      <c r="E312" t="s">
        <v>1555</v>
      </c>
      <c r="F312" s="10">
        <v>42431</v>
      </c>
      <c r="G312">
        <v>0</v>
      </c>
      <c r="H312" s="10" t="s">
        <v>81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</row>
    <row r="313" hidden="1" spans="1:14">
      <c r="A313">
        <v>2016</v>
      </c>
      <c r="B313">
        <v>4</v>
      </c>
      <c r="C313" t="s">
        <v>976</v>
      </c>
      <c r="D313" t="s">
        <v>1055</v>
      </c>
      <c r="E313" t="s">
        <v>1056</v>
      </c>
      <c r="F313" s="10">
        <v>40956</v>
      </c>
      <c r="G313" t="s">
        <v>81</v>
      </c>
      <c r="H313" s="10" t="s">
        <v>81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</row>
    <row r="314" hidden="1" spans="1:14">
      <c r="A314">
        <v>2016</v>
      </c>
      <c r="B314">
        <v>4</v>
      </c>
      <c r="C314" t="s">
        <v>976</v>
      </c>
      <c r="D314" t="s">
        <v>1057</v>
      </c>
      <c r="E314" t="s">
        <v>1058</v>
      </c>
      <c r="F314" s="10">
        <v>40969</v>
      </c>
      <c r="G314" t="s">
        <v>81</v>
      </c>
      <c r="H314" s="10" t="s">
        <v>81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</row>
    <row r="315" hidden="1" spans="1:14">
      <c r="A315">
        <v>2016</v>
      </c>
      <c r="B315">
        <v>4</v>
      </c>
      <c r="C315" t="s">
        <v>976</v>
      </c>
      <c r="D315" t="s">
        <v>1059</v>
      </c>
      <c r="E315" t="s">
        <v>1060</v>
      </c>
      <c r="F315" s="10">
        <v>43191</v>
      </c>
      <c r="G315" t="s">
        <v>81</v>
      </c>
      <c r="H315" s="10" t="s">
        <v>81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</row>
    <row r="316" hidden="1" spans="1:14">
      <c r="A316">
        <v>2016</v>
      </c>
      <c r="B316">
        <v>4</v>
      </c>
      <c r="C316" t="s">
        <v>976</v>
      </c>
      <c r="D316" t="s">
        <v>1061</v>
      </c>
      <c r="E316" t="s">
        <v>1062</v>
      </c>
      <c r="F316" s="10">
        <v>41293</v>
      </c>
      <c r="G316" t="s">
        <v>81</v>
      </c>
      <c r="H316" s="10" t="s">
        <v>81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</row>
    <row r="317" hidden="1" spans="1:14">
      <c r="A317">
        <v>2016</v>
      </c>
      <c r="B317">
        <v>4</v>
      </c>
      <c r="C317" t="s">
        <v>976</v>
      </c>
      <c r="D317" t="s">
        <v>1063</v>
      </c>
      <c r="E317" t="s">
        <v>1064</v>
      </c>
      <c r="F317" s="10">
        <v>41412</v>
      </c>
      <c r="G317" t="s">
        <v>81</v>
      </c>
      <c r="H317" s="10" t="s">
        <v>81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</row>
    <row r="318" hidden="1" spans="1:14">
      <c r="A318">
        <v>2016</v>
      </c>
      <c r="B318">
        <v>4</v>
      </c>
      <c r="C318" t="s">
        <v>976</v>
      </c>
      <c r="D318" t="s">
        <v>1065</v>
      </c>
      <c r="E318" t="s">
        <v>1066</v>
      </c>
      <c r="F318" s="10">
        <v>41470</v>
      </c>
      <c r="G318">
        <v>1</v>
      </c>
      <c r="H318" s="10">
        <v>43190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</row>
    <row r="319" hidden="1" spans="1:14">
      <c r="A319">
        <v>2016</v>
      </c>
      <c r="B319">
        <v>4</v>
      </c>
      <c r="C319" t="s">
        <v>976</v>
      </c>
      <c r="D319" t="s">
        <v>1067</v>
      </c>
      <c r="E319" t="s">
        <v>79</v>
      </c>
      <c r="F319" s="10">
        <v>41352</v>
      </c>
      <c r="G319" t="s">
        <v>81</v>
      </c>
      <c r="H319" s="10" t="s">
        <v>81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1</v>
      </c>
    </row>
    <row r="320" hidden="1" spans="1:14">
      <c r="A320">
        <v>2016</v>
      </c>
      <c r="B320">
        <v>4</v>
      </c>
      <c r="C320" t="s">
        <v>976</v>
      </c>
      <c r="D320" t="s">
        <v>1068</v>
      </c>
      <c r="E320" t="s">
        <v>1069</v>
      </c>
      <c r="F320" s="10">
        <v>41894</v>
      </c>
      <c r="G320" t="s">
        <v>81</v>
      </c>
      <c r="H320" s="10" t="s">
        <v>81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</row>
    <row r="321" hidden="1" spans="1:14">
      <c r="A321">
        <v>2016</v>
      </c>
      <c r="B321">
        <v>4</v>
      </c>
      <c r="C321" t="s">
        <v>976</v>
      </c>
      <c r="D321" t="s">
        <v>1070</v>
      </c>
      <c r="E321" t="s">
        <v>1071</v>
      </c>
      <c r="F321" s="10">
        <v>41972</v>
      </c>
      <c r="G321">
        <v>1</v>
      </c>
      <c r="H321" s="10">
        <v>42922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</row>
    <row r="322" hidden="1" spans="1:14">
      <c r="A322">
        <v>2016</v>
      </c>
      <c r="B322">
        <v>4</v>
      </c>
      <c r="C322" t="s">
        <v>976</v>
      </c>
      <c r="D322" t="s">
        <v>1072</v>
      </c>
      <c r="E322" t="s">
        <v>68</v>
      </c>
      <c r="F322" s="10">
        <v>41654</v>
      </c>
      <c r="G322" t="s">
        <v>81</v>
      </c>
      <c r="H322" s="10" t="s">
        <v>81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</row>
    <row r="323" hidden="1" spans="1:14">
      <c r="A323">
        <v>2016</v>
      </c>
      <c r="B323">
        <v>4</v>
      </c>
      <c r="C323" t="s">
        <v>976</v>
      </c>
      <c r="D323" t="s">
        <v>1073</v>
      </c>
      <c r="E323" t="s">
        <v>1074</v>
      </c>
      <c r="F323" s="10">
        <v>42033</v>
      </c>
      <c r="G323">
        <v>1</v>
      </c>
      <c r="H323" s="10">
        <v>42499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</row>
    <row r="324" hidden="1" spans="1:14">
      <c r="A324">
        <v>2016</v>
      </c>
      <c r="B324">
        <v>4</v>
      </c>
      <c r="C324" t="s">
        <v>976</v>
      </c>
      <c r="D324" t="s">
        <v>1075</v>
      </c>
      <c r="E324" t="s">
        <v>1076</v>
      </c>
      <c r="F324" s="10">
        <v>42062</v>
      </c>
      <c r="G324" t="s">
        <v>81</v>
      </c>
      <c r="H324" s="10" t="s">
        <v>81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</row>
    <row r="325" hidden="1" spans="1:14">
      <c r="A325">
        <v>2016</v>
      </c>
      <c r="B325">
        <v>4</v>
      </c>
      <c r="C325" t="s">
        <v>976</v>
      </c>
      <c r="D325" t="s">
        <v>1077</v>
      </c>
      <c r="E325" t="s">
        <v>1078</v>
      </c>
      <c r="F325" s="10">
        <v>42075</v>
      </c>
      <c r="G325">
        <v>1</v>
      </c>
      <c r="H325" s="10">
        <v>42551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</row>
    <row r="326" hidden="1" spans="1:14">
      <c r="A326">
        <v>2016</v>
      </c>
      <c r="B326">
        <v>4</v>
      </c>
      <c r="C326" t="s">
        <v>976</v>
      </c>
      <c r="D326" t="s">
        <v>1079</v>
      </c>
      <c r="E326" t="s">
        <v>1080</v>
      </c>
      <c r="F326" s="10">
        <v>42098</v>
      </c>
      <c r="G326">
        <v>1</v>
      </c>
      <c r="H326" s="10">
        <v>42625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</row>
    <row r="327" hidden="1" spans="1:14">
      <c r="A327">
        <v>2016</v>
      </c>
      <c r="B327">
        <v>4</v>
      </c>
      <c r="C327" t="s">
        <v>976</v>
      </c>
      <c r="D327" t="s">
        <v>1081</v>
      </c>
      <c r="E327" t="s">
        <v>1082</v>
      </c>
      <c r="F327" s="10">
        <v>42150</v>
      </c>
      <c r="G327" t="s">
        <v>81</v>
      </c>
      <c r="H327" s="10" t="s">
        <v>81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</row>
    <row r="328" hidden="1" spans="1:14">
      <c r="A328">
        <v>2016</v>
      </c>
      <c r="B328">
        <v>4</v>
      </c>
      <c r="C328" t="s">
        <v>976</v>
      </c>
      <c r="D328" t="s">
        <v>1083</v>
      </c>
      <c r="E328" t="s">
        <v>1084</v>
      </c>
      <c r="F328" s="10">
        <v>42196</v>
      </c>
      <c r="G328" t="s">
        <v>81</v>
      </c>
      <c r="H328" s="10" t="s">
        <v>81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</row>
    <row r="329" hidden="1" spans="1:14">
      <c r="A329">
        <v>2016</v>
      </c>
      <c r="B329">
        <v>4</v>
      </c>
      <c r="C329" t="s">
        <v>976</v>
      </c>
      <c r="D329" t="s">
        <v>1085</v>
      </c>
      <c r="E329" t="s">
        <v>1086</v>
      </c>
      <c r="F329" s="10">
        <v>42197</v>
      </c>
      <c r="G329">
        <v>1</v>
      </c>
      <c r="H329" s="10">
        <v>42580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</row>
    <row r="330" hidden="1" spans="1:14">
      <c r="A330">
        <v>2016</v>
      </c>
      <c r="B330">
        <v>4</v>
      </c>
      <c r="C330" t="s">
        <v>976</v>
      </c>
      <c r="D330" t="s">
        <v>1087</v>
      </c>
      <c r="E330" t="s">
        <v>1088</v>
      </c>
      <c r="F330" s="10">
        <v>42208</v>
      </c>
      <c r="G330">
        <v>1</v>
      </c>
      <c r="H330" s="10">
        <v>42551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</row>
    <row r="331" hidden="1" spans="1:14">
      <c r="A331">
        <v>2016</v>
      </c>
      <c r="B331">
        <v>4</v>
      </c>
      <c r="C331" t="s">
        <v>976</v>
      </c>
      <c r="D331" t="s">
        <v>1089</v>
      </c>
      <c r="E331" t="s">
        <v>1090</v>
      </c>
      <c r="F331" s="10">
        <v>42212</v>
      </c>
      <c r="G331">
        <v>1</v>
      </c>
      <c r="H331" s="10">
        <v>42476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</row>
    <row r="332" hidden="1" spans="1:14">
      <c r="A332">
        <v>2016</v>
      </c>
      <c r="B332">
        <v>4</v>
      </c>
      <c r="C332" t="s">
        <v>976</v>
      </c>
      <c r="D332" t="s">
        <v>1091</v>
      </c>
      <c r="E332" t="s">
        <v>1092</v>
      </c>
      <c r="F332" s="10">
        <v>42235</v>
      </c>
      <c r="G332">
        <v>1</v>
      </c>
      <c r="H332" s="10">
        <v>42581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</row>
    <row r="333" hidden="1" spans="1:14">
      <c r="A333">
        <v>2016</v>
      </c>
      <c r="B333">
        <v>4</v>
      </c>
      <c r="C333" t="s">
        <v>976</v>
      </c>
      <c r="D333" t="s">
        <v>1093</v>
      </c>
      <c r="E333" t="s">
        <v>1094</v>
      </c>
      <c r="F333" s="10">
        <v>42244</v>
      </c>
      <c r="G333">
        <v>1</v>
      </c>
      <c r="H333" s="10">
        <v>42551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</row>
    <row r="334" hidden="1" spans="1:14">
      <c r="A334">
        <v>2016</v>
      </c>
      <c r="B334">
        <v>4</v>
      </c>
      <c r="C334" t="s">
        <v>976</v>
      </c>
      <c r="D334" t="s">
        <v>1095</v>
      </c>
      <c r="E334" t="s">
        <v>1096</v>
      </c>
      <c r="F334" s="10">
        <v>42736</v>
      </c>
      <c r="G334" t="s">
        <v>81</v>
      </c>
      <c r="H334" s="10" t="s">
        <v>81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</row>
    <row r="335" hidden="1" spans="1:14">
      <c r="A335">
        <v>2016</v>
      </c>
      <c r="B335">
        <v>4</v>
      </c>
      <c r="C335" t="s">
        <v>976</v>
      </c>
      <c r="D335" t="s">
        <v>1097</v>
      </c>
      <c r="E335" t="s">
        <v>1098</v>
      </c>
      <c r="F335" s="10">
        <v>42416</v>
      </c>
      <c r="G335">
        <v>1</v>
      </c>
      <c r="H335" s="10">
        <v>42601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</row>
    <row r="336" hidden="1" spans="1:14">
      <c r="A336">
        <v>2016</v>
      </c>
      <c r="B336">
        <v>4</v>
      </c>
      <c r="C336" t="s">
        <v>976</v>
      </c>
      <c r="D336" t="s">
        <v>1099</v>
      </c>
      <c r="E336" t="s">
        <v>1100</v>
      </c>
      <c r="F336" s="10">
        <v>42418</v>
      </c>
      <c r="G336">
        <v>1</v>
      </c>
      <c r="H336" s="10">
        <v>42551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</row>
    <row r="337" hidden="1" spans="1:14">
      <c r="A337">
        <v>2016</v>
      </c>
      <c r="B337">
        <v>4</v>
      </c>
      <c r="C337" t="s">
        <v>976</v>
      </c>
      <c r="D337" t="s">
        <v>1101</v>
      </c>
      <c r="E337" t="s">
        <v>1102</v>
      </c>
      <c r="F337" s="10">
        <v>42431</v>
      </c>
      <c r="G337">
        <v>1</v>
      </c>
      <c r="H337" s="10">
        <v>42601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</row>
    <row r="338" hidden="1" spans="1:14">
      <c r="A338">
        <v>2016</v>
      </c>
      <c r="B338">
        <v>4</v>
      </c>
      <c r="C338" t="s">
        <v>976</v>
      </c>
      <c r="D338" t="s">
        <v>1103</v>
      </c>
      <c r="E338" t="s">
        <v>1104</v>
      </c>
      <c r="F338" s="10">
        <v>42431</v>
      </c>
      <c r="G338">
        <v>1</v>
      </c>
      <c r="H338" s="10">
        <v>43114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</row>
    <row r="339" hidden="1" spans="1:14">
      <c r="A339">
        <v>2016</v>
      </c>
      <c r="B339">
        <v>4</v>
      </c>
      <c r="C339" t="s">
        <v>976</v>
      </c>
      <c r="D339" t="s">
        <v>1556</v>
      </c>
      <c r="E339" t="s">
        <v>1557</v>
      </c>
      <c r="F339" s="10">
        <v>42468</v>
      </c>
      <c r="G339">
        <v>1</v>
      </c>
      <c r="H339" s="10">
        <v>42916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</row>
    <row r="340" hidden="1" spans="1:14">
      <c r="A340">
        <v>2016</v>
      </c>
      <c r="B340">
        <v>4</v>
      </c>
      <c r="C340" t="s">
        <v>976</v>
      </c>
      <c r="D340" t="s">
        <v>1471</v>
      </c>
      <c r="E340" t="s">
        <v>1472</v>
      </c>
      <c r="F340" s="10">
        <v>42454</v>
      </c>
      <c r="G340">
        <v>1</v>
      </c>
      <c r="H340" s="10">
        <v>43028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</row>
    <row r="341" hidden="1" spans="1:14">
      <c r="A341">
        <v>2016</v>
      </c>
      <c r="B341">
        <v>4</v>
      </c>
      <c r="C341" t="s">
        <v>976</v>
      </c>
      <c r="D341" t="s">
        <v>1183</v>
      </c>
      <c r="E341" t="s">
        <v>1184</v>
      </c>
      <c r="F341" s="10">
        <v>42461</v>
      </c>
      <c r="G341">
        <v>1</v>
      </c>
      <c r="H341" s="10">
        <v>42551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1</v>
      </c>
    </row>
    <row r="342" hidden="1" spans="1:14">
      <c r="A342">
        <v>2016</v>
      </c>
      <c r="B342">
        <v>4</v>
      </c>
      <c r="C342" t="s">
        <v>1011</v>
      </c>
      <c r="D342" t="s">
        <v>1105</v>
      </c>
      <c r="E342" t="s">
        <v>1106</v>
      </c>
      <c r="F342" s="10">
        <v>40269</v>
      </c>
      <c r="G342" t="s">
        <v>81</v>
      </c>
      <c r="H342" s="10" t="s">
        <v>81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</row>
    <row r="343" hidden="1" spans="1:14">
      <c r="A343">
        <v>2016</v>
      </c>
      <c r="B343">
        <v>4</v>
      </c>
      <c r="C343" t="s">
        <v>1011</v>
      </c>
      <c r="D343" t="s">
        <v>1107</v>
      </c>
      <c r="E343" t="s">
        <v>1108</v>
      </c>
      <c r="F343" s="10">
        <v>40269</v>
      </c>
      <c r="G343" t="s">
        <v>81</v>
      </c>
      <c r="H343" s="10" t="s">
        <v>81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</row>
    <row r="344" hidden="1" spans="1:14">
      <c r="A344">
        <v>2016</v>
      </c>
      <c r="B344">
        <v>4</v>
      </c>
      <c r="C344" t="s">
        <v>1011</v>
      </c>
      <c r="D344" t="s">
        <v>1109</v>
      </c>
      <c r="E344" t="s">
        <v>1110</v>
      </c>
      <c r="F344" s="10">
        <v>40273</v>
      </c>
      <c r="G344" t="s">
        <v>81</v>
      </c>
      <c r="H344" s="10" t="s">
        <v>81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</row>
    <row r="345" hidden="1" spans="1:14">
      <c r="A345">
        <v>2016</v>
      </c>
      <c r="B345">
        <v>4</v>
      </c>
      <c r="C345" t="s">
        <v>1011</v>
      </c>
      <c r="D345" t="s">
        <v>1111</v>
      </c>
      <c r="E345" t="s">
        <v>1112</v>
      </c>
      <c r="F345" s="10">
        <v>40939</v>
      </c>
      <c r="G345" t="s">
        <v>81</v>
      </c>
      <c r="H345" s="10" t="s">
        <v>81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</row>
    <row r="346" hidden="1" spans="1:14">
      <c r="A346">
        <v>2016</v>
      </c>
      <c r="B346">
        <v>4</v>
      </c>
      <c r="C346" t="s">
        <v>1011</v>
      </c>
      <c r="D346" t="s">
        <v>1113</v>
      </c>
      <c r="E346" t="s">
        <v>1114</v>
      </c>
      <c r="F346" s="10">
        <v>41105</v>
      </c>
      <c r="G346" t="s">
        <v>81</v>
      </c>
      <c r="H346" s="10" t="s">
        <v>81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</row>
    <row r="347" hidden="1" spans="1:14">
      <c r="A347">
        <v>2016</v>
      </c>
      <c r="B347">
        <v>4</v>
      </c>
      <c r="C347" t="s">
        <v>1011</v>
      </c>
      <c r="D347" t="s">
        <v>1115</v>
      </c>
      <c r="E347" t="s">
        <v>1116</v>
      </c>
      <c r="F347" s="10">
        <v>41775</v>
      </c>
      <c r="G347" t="s">
        <v>81</v>
      </c>
      <c r="H347" s="10" t="s">
        <v>81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</row>
    <row r="348" hidden="1" spans="1:14">
      <c r="A348">
        <v>2016</v>
      </c>
      <c r="B348">
        <v>4</v>
      </c>
      <c r="C348" t="s">
        <v>1011</v>
      </c>
      <c r="D348" t="s">
        <v>1117</v>
      </c>
      <c r="E348" t="s">
        <v>1118</v>
      </c>
      <c r="F348" s="10">
        <v>41815</v>
      </c>
      <c r="G348">
        <v>1</v>
      </c>
      <c r="H348" s="10">
        <v>42930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</row>
    <row r="349" hidden="1" spans="1:14">
      <c r="A349">
        <v>2016</v>
      </c>
      <c r="B349">
        <v>4</v>
      </c>
      <c r="C349" t="s">
        <v>1011</v>
      </c>
      <c r="D349" t="s">
        <v>1119</v>
      </c>
      <c r="E349" t="s">
        <v>1120</v>
      </c>
      <c r="F349" s="10">
        <v>41907</v>
      </c>
      <c r="G349">
        <v>1</v>
      </c>
      <c r="H349" s="10">
        <v>43140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</row>
    <row r="350" hidden="1" spans="1:14">
      <c r="A350">
        <v>2016</v>
      </c>
      <c r="B350">
        <v>4</v>
      </c>
      <c r="C350" t="s">
        <v>1011</v>
      </c>
      <c r="D350" t="s">
        <v>1121</v>
      </c>
      <c r="E350" t="s">
        <v>1122</v>
      </c>
      <c r="F350" s="10">
        <v>41908</v>
      </c>
      <c r="G350" t="s">
        <v>81</v>
      </c>
      <c r="H350" s="10" t="s">
        <v>81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</row>
    <row r="351" hidden="1" spans="1:14">
      <c r="A351">
        <v>2016</v>
      </c>
      <c r="B351">
        <v>4</v>
      </c>
      <c r="C351" t="s">
        <v>1011</v>
      </c>
      <c r="D351" t="s">
        <v>1123</v>
      </c>
      <c r="E351" t="s">
        <v>1124</v>
      </c>
      <c r="F351" s="10">
        <v>41866</v>
      </c>
      <c r="G351" t="s">
        <v>81</v>
      </c>
      <c r="H351" s="10" t="s">
        <v>81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</row>
    <row r="352" hidden="1" spans="1:14">
      <c r="A352">
        <v>2016</v>
      </c>
      <c r="B352">
        <v>4</v>
      </c>
      <c r="C352" t="s">
        <v>1011</v>
      </c>
      <c r="D352" t="s">
        <v>1125</v>
      </c>
      <c r="E352" t="s">
        <v>1126</v>
      </c>
      <c r="F352" s="10">
        <v>42106</v>
      </c>
      <c r="G352">
        <v>1</v>
      </c>
      <c r="H352" s="10">
        <v>42916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</row>
    <row r="353" hidden="1" spans="1:14">
      <c r="A353">
        <v>2016</v>
      </c>
      <c r="B353">
        <v>4</v>
      </c>
      <c r="C353" t="s">
        <v>1011</v>
      </c>
      <c r="D353" t="s">
        <v>1127</v>
      </c>
      <c r="E353" t="s">
        <v>1128</v>
      </c>
      <c r="F353" s="10">
        <v>42110</v>
      </c>
      <c r="G353" t="s">
        <v>81</v>
      </c>
      <c r="H353" s="10" t="s">
        <v>81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</row>
    <row r="354" hidden="1" spans="1:14">
      <c r="A354">
        <v>2016</v>
      </c>
      <c r="B354">
        <v>4</v>
      </c>
      <c r="C354" t="s">
        <v>1011</v>
      </c>
      <c r="D354" t="s">
        <v>1129</v>
      </c>
      <c r="E354" t="s">
        <v>1130</v>
      </c>
      <c r="F354" s="10">
        <v>41791</v>
      </c>
      <c r="G354" t="s">
        <v>81</v>
      </c>
      <c r="H354" s="10" t="s">
        <v>81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</row>
    <row r="355" hidden="1" spans="1:14">
      <c r="A355">
        <v>2016</v>
      </c>
      <c r="B355">
        <v>4</v>
      </c>
      <c r="C355" t="s">
        <v>1011</v>
      </c>
      <c r="D355" t="s">
        <v>1131</v>
      </c>
      <c r="E355" t="s">
        <v>1132</v>
      </c>
      <c r="F355" s="10">
        <v>42159</v>
      </c>
      <c r="G355" t="s">
        <v>81</v>
      </c>
      <c r="H355" s="10" t="s">
        <v>81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</row>
    <row r="356" hidden="1" spans="1:14">
      <c r="A356">
        <v>2016</v>
      </c>
      <c r="B356">
        <v>4</v>
      </c>
      <c r="C356" t="s">
        <v>1011</v>
      </c>
      <c r="D356" t="s">
        <v>1133</v>
      </c>
      <c r="E356" t="s">
        <v>1134</v>
      </c>
      <c r="F356" s="10">
        <v>42168</v>
      </c>
      <c r="G356">
        <v>1</v>
      </c>
      <c r="H356" s="10">
        <v>42478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</row>
    <row r="357" hidden="1" spans="1:14">
      <c r="A357">
        <v>2016</v>
      </c>
      <c r="B357">
        <v>4</v>
      </c>
      <c r="C357" t="s">
        <v>1011</v>
      </c>
      <c r="D357" t="s">
        <v>1135</v>
      </c>
      <c r="E357" t="s">
        <v>1136</v>
      </c>
      <c r="F357" s="10">
        <v>42188</v>
      </c>
      <c r="G357">
        <v>1</v>
      </c>
      <c r="H357" s="10">
        <v>42602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</row>
    <row r="358" hidden="1" spans="1:14">
      <c r="A358">
        <v>2016</v>
      </c>
      <c r="B358">
        <v>4</v>
      </c>
      <c r="C358" t="s">
        <v>1011</v>
      </c>
      <c r="D358" t="s">
        <v>1137</v>
      </c>
      <c r="E358" t="s">
        <v>1138</v>
      </c>
      <c r="F358" s="10">
        <v>42191</v>
      </c>
      <c r="G358">
        <v>1</v>
      </c>
      <c r="H358" s="10">
        <v>42825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</row>
    <row r="359" hidden="1" spans="1:14">
      <c r="A359">
        <v>2016</v>
      </c>
      <c r="B359">
        <v>4</v>
      </c>
      <c r="C359" t="s">
        <v>1011</v>
      </c>
      <c r="D359" t="s">
        <v>1139</v>
      </c>
      <c r="E359" t="s">
        <v>1140</v>
      </c>
      <c r="F359" s="10">
        <v>42217</v>
      </c>
      <c r="G359" t="s">
        <v>81</v>
      </c>
      <c r="H359" s="10" t="s">
        <v>81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</row>
    <row r="360" hidden="1" spans="1:14">
      <c r="A360">
        <v>2016</v>
      </c>
      <c r="B360">
        <v>4</v>
      </c>
      <c r="C360" t="s">
        <v>1011</v>
      </c>
      <c r="D360" t="s">
        <v>1141</v>
      </c>
      <c r="E360" t="s">
        <v>1142</v>
      </c>
      <c r="F360" s="10">
        <v>42305</v>
      </c>
      <c r="G360">
        <v>1</v>
      </c>
      <c r="H360" s="10">
        <v>43343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</row>
    <row r="361" hidden="1" spans="1:14">
      <c r="A361">
        <v>2016</v>
      </c>
      <c r="B361">
        <v>4</v>
      </c>
      <c r="C361" t="s">
        <v>1011</v>
      </c>
      <c r="D361" t="s">
        <v>1143</v>
      </c>
      <c r="E361" t="s">
        <v>1144</v>
      </c>
      <c r="F361" s="10">
        <v>42328</v>
      </c>
      <c r="G361">
        <v>0</v>
      </c>
      <c r="H361" s="10" t="s">
        <v>81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</row>
    <row r="362" hidden="1" spans="1:14">
      <c r="A362">
        <v>2016</v>
      </c>
      <c r="B362">
        <v>4</v>
      </c>
      <c r="C362" t="s">
        <v>1011</v>
      </c>
      <c r="D362" t="s">
        <v>1145</v>
      </c>
      <c r="E362" t="s">
        <v>1146</v>
      </c>
      <c r="F362" s="10">
        <v>42705</v>
      </c>
      <c r="G362">
        <v>1</v>
      </c>
      <c r="H362" s="10">
        <v>42886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</row>
    <row r="363" hidden="1" spans="1:14">
      <c r="A363">
        <v>2016</v>
      </c>
      <c r="B363">
        <v>4</v>
      </c>
      <c r="C363" t="s">
        <v>1011</v>
      </c>
      <c r="D363" t="s">
        <v>1147</v>
      </c>
      <c r="E363" t="s">
        <v>1148</v>
      </c>
      <c r="F363" s="10">
        <v>43101</v>
      </c>
      <c r="G363" t="s">
        <v>81</v>
      </c>
      <c r="H363" s="10" t="s">
        <v>81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</row>
    <row r="364" hidden="1" spans="1:14">
      <c r="A364">
        <v>2016</v>
      </c>
      <c r="B364">
        <v>4</v>
      </c>
      <c r="C364" t="s">
        <v>1011</v>
      </c>
      <c r="D364" t="s">
        <v>1149</v>
      </c>
      <c r="E364" t="s">
        <v>1150</v>
      </c>
      <c r="F364" s="10">
        <v>42372</v>
      </c>
      <c r="G364">
        <v>1</v>
      </c>
      <c r="H364" s="10">
        <v>42916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</row>
    <row r="365" hidden="1" spans="1:14">
      <c r="A365">
        <v>2016</v>
      </c>
      <c r="B365">
        <v>4</v>
      </c>
      <c r="C365" t="s">
        <v>1011</v>
      </c>
      <c r="D365" t="s">
        <v>1151</v>
      </c>
      <c r="E365" t="s">
        <v>1152</v>
      </c>
      <c r="F365" s="10">
        <v>42421</v>
      </c>
      <c r="G365">
        <v>0</v>
      </c>
      <c r="H365" s="10" t="s">
        <v>81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</row>
    <row r="366" hidden="1" spans="1:14">
      <c r="A366">
        <v>2016</v>
      </c>
      <c r="B366">
        <v>4</v>
      </c>
      <c r="C366" t="s">
        <v>1011</v>
      </c>
      <c r="D366" t="s">
        <v>1153</v>
      </c>
      <c r="E366" t="s">
        <v>1154</v>
      </c>
      <c r="F366" s="10">
        <v>42426</v>
      </c>
      <c r="G366">
        <v>1</v>
      </c>
      <c r="H366" s="10">
        <v>43140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</row>
    <row r="367" hidden="1" spans="1:14">
      <c r="A367">
        <v>2016</v>
      </c>
      <c r="B367">
        <v>4</v>
      </c>
      <c r="C367" t="s">
        <v>1011</v>
      </c>
      <c r="D367" t="s">
        <v>1155</v>
      </c>
      <c r="E367" t="s">
        <v>1156</v>
      </c>
      <c r="F367" s="10">
        <v>42431</v>
      </c>
      <c r="G367">
        <v>1</v>
      </c>
      <c r="H367" s="10">
        <v>43156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</row>
    <row r="368" hidden="1" spans="1:14">
      <c r="A368">
        <v>2016</v>
      </c>
      <c r="B368">
        <v>4</v>
      </c>
      <c r="C368" t="s">
        <v>1011</v>
      </c>
      <c r="D368" t="s">
        <v>1157</v>
      </c>
      <c r="E368" t="s">
        <v>1158</v>
      </c>
      <c r="F368" s="10">
        <v>42455</v>
      </c>
      <c r="G368">
        <v>0</v>
      </c>
      <c r="H368" s="10" t="s">
        <v>81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</row>
    <row r="369" hidden="1" spans="1:14">
      <c r="A369">
        <v>2016</v>
      </c>
      <c r="B369">
        <v>4</v>
      </c>
      <c r="C369" t="s">
        <v>1011</v>
      </c>
      <c r="D369" t="s">
        <v>1558</v>
      </c>
      <c r="E369" t="s">
        <v>1559</v>
      </c>
      <c r="F369" s="10">
        <v>42466</v>
      </c>
      <c r="G369">
        <v>1</v>
      </c>
      <c r="H369" s="10">
        <v>42600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</row>
    <row r="370" hidden="1" spans="1:14">
      <c r="A370">
        <v>2016</v>
      </c>
      <c r="B370">
        <v>4</v>
      </c>
      <c r="C370" t="s">
        <v>1011</v>
      </c>
      <c r="D370" t="s">
        <v>1560</v>
      </c>
      <c r="E370" t="s">
        <v>1561</v>
      </c>
      <c r="F370" s="10">
        <v>43282</v>
      </c>
      <c r="G370">
        <v>0</v>
      </c>
      <c r="H370" s="10" t="s">
        <v>81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</row>
    <row r="371" hidden="1" spans="1:14">
      <c r="A371">
        <v>2016</v>
      </c>
      <c r="B371">
        <v>4</v>
      </c>
      <c r="C371" t="s">
        <v>981</v>
      </c>
      <c r="D371" t="s">
        <v>1159</v>
      </c>
      <c r="E371" t="s">
        <v>992</v>
      </c>
      <c r="F371" s="10">
        <v>40961</v>
      </c>
      <c r="G371" t="s">
        <v>81</v>
      </c>
      <c r="H371" s="10" t="s">
        <v>81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</row>
    <row r="372" hidden="1" spans="1:14">
      <c r="A372">
        <v>2016</v>
      </c>
      <c r="B372">
        <v>4</v>
      </c>
      <c r="C372" t="s">
        <v>981</v>
      </c>
      <c r="D372" t="s">
        <v>1160</v>
      </c>
      <c r="E372" t="s">
        <v>1161</v>
      </c>
      <c r="F372" s="10">
        <v>41964</v>
      </c>
      <c r="G372" t="s">
        <v>81</v>
      </c>
      <c r="H372" s="10" t="s">
        <v>81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</row>
    <row r="373" hidden="1" spans="1:14">
      <c r="A373">
        <v>2016</v>
      </c>
      <c r="B373">
        <v>4</v>
      </c>
      <c r="C373" t="s">
        <v>981</v>
      </c>
      <c r="D373" t="s">
        <v>1162</v>
      </c>
      <c r="E373" t="s">
        <v>1163</v>
      </c>
      <c r="F373" s="10">
        <v>41977</v>
      </c>
      <c r="G373">
        <v>1</v>
      </c>
      <c r="H373" s="10">
        <v>43312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</row>
    <row r="374" hidden="1" spans="1:14">
      <c r="A374">
        <v>2016</v>
      </c>
      <c r="B374">
        <v>4</v>
      </c>
      <c r="C374" t="s">
        <v>981</v>
      </c>
      <c r="D374" t="s">
        <v>1164</v>
      </c>
      <c r="E374" t="s">
        <v>1165</v>
      </c>
      <c r="F374" s="10">
        <v>43191</v>
      </c>
      <c r="G374">
        <v>1</v>
      </c>
      <c r="H374" s="10">
        <v>43260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</row>
    <row r="375" hidden="1" spans="1:14">
      <c r="A375">
        <v>2016</v>
      </c>
      <c r="B375">
        <v>4</v>
      </c>
      <c r="C375" t="s">
        <v>981</v>
      </c>
      <c r="D375" t="s">
        <v>1166</v>
      </c>
      <c r="E375" t="s">
        <v>89</v>
      </c>
      <c r="F375" s="10">
        <v>42022</v>
      </c>
      <c r="G375" t="s">
        <v>81</v>
      </c>
      <c r="H375" s="10" t="s">
        <v>81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</row>
    <row r="376" hidden="1" spans="1:14">
      <c r="A376">
        <v>2016</v>
      </c>
      <c r="B376">
        <v>4</v>
      </c>
      <c r="C376" t="s">
        <v>981</v>
      </c>
      <c r="D376" t="s">
        <v>1167</v>
      </c>
      <c r="E376" t="s">
        <v>1168</v>
      </c>
      <c r="F376" s="10">
        <v>42856</v>
      </c>
      <c r="G376">
        <v>1</v>
      </c>
      <c r="H376" s="10">
        <v>43220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</row>
    <row r="377" hidden="1" spans="1:14">
      <c r="A377">
        <v>2016</v>
      </c>
      <c r="B377">
        <v>4</v>
      </c>
      <c r="C377" t="s">
        <v>981</v>
      </c>
      <c r="D377" t="s">
        <v>1169</v>
      </c>
      <c r="E377" t="s">
        <v>1170</v>
      </c>
      <c r="F377" s="10">
        <v>42168</v>
      </c>
      <c r="G377">
        <v>1</v>
      </c>
      <c r="H377" s="10">
        <v>42555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</row>
    <row r="378" hidden="1" spans="1:14">
      <c r="A378">
        <v>2016</v>
      </c>
      <c r="B378">
        <v>4</v>
      </c>
      <c r="C378" t="s">
        <v>981</v>
      </c>
      <c r="D378" t="s">
        <v>1171</v>
      </c>
      <c r="E378" t="s">
        <v>1172</v>
      </c>
      <c r="F378" s="10">
        <v>42169</v>
      </c>
      <c r="G378">
        <v>1</v>
      </c>
      <c r="H378" s="10">
        <v>42551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</row>
    <row r="379" hidden="1" spans="1:14">
      <c r="A379">
        <v>2016</v>
      </c>
      <c r="B379">
        <v>4</v>
      </c>
      <c r="C379" t="s">
        <v>981</v>
      </c>
      <c r="D379" t="s">
        <v>1173</v>
      </c>
      <c r="E379" t="s">
        <v>1174</v>
      </c>
      <c r="F379" s="10">
        <v>43236</v>
      </c>
      <c r="G379">
        <v>0</v>
      </c>
      <c r="H379" s="10">
        <v>43131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</row>
    <row r="380" hidden="1" spans="1:14">
      <c r="A380">
        <v>2016</v>
      </c>
      <c r="B380">
        <v>4</v>
      </c>
      <c r="C380" t="s">
        <v>981</v>
      </c>
      <c r="D380" t="s">
        <v>1175</v>
      </c>
      <c r="E380" t="s">
        <v>1176</v>
      </c>
      <c r="F380" s="10">
        <v>42197</v>
      </c>
      <c r="G380" t="s">
        <v>81</v>
      </c>
      <c r="H380" s="10" t="s">
        <v>81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</row>
    <row r="381" hidden="1" spans="1:14">
      <c r="A381">
        <v>2016</v>
      </c>
      <c r="B381">
        <v>4</v>
      </c>
      <c r="C381" t="s">
        <v>981</v>
      </c>
      <c r="D381" t="s">
        <v>1177</v>
      </c>
      <c r="E381" t="s">
        <v>1178</v>
      </c>
      <c r="F381" s="10">
        <v>42212</v>
      </c>
      <c r="G381">
        <v>1</v>
      </c>
      <c r="H381" s="10">
        <v>42601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</row>
    <row r="382" hidden="1" spans="1:14">
      <c r="A382">
        <v>2016</v>
      </c>
      <c r="B382">
        <v>4</v>
      </c>
      <c r="C382" t="s">
        <v>981</v>
      </c>
      <c r="D382" t="s">
        <v>1179</v>
      </c>
      <c r="E382" t="s">
        <v>1180</v>
      </c>
      <c r="F382" s="10">
        <v>42274</v>
      </c>
      <c r="G382">
        <v>0</v>
      </c>
      <c r="H382" s="10" t="s">
        <v>81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1</v>
      </c>
    </row>
    <row r="383" hidden="1" spans="1:14">
      <c r="A383">
        <v>2016</v>
      </c>
      <c r="B383">
        <v>4</v>
      </c>
      <c r="C383" t="s">
        <v>981</v>
      </c>
      <c r="D383" t="s">
        <v>1181</v>
      </c>
      <c r="E383" t="s">
        <v>1182</v>
      </c>
      <c r="F383" s="10">
        <v>42375</v>
      </c>
      <c r="G383">
        <v>0</v>
      </c>
      <c r="H383" s="10" t="s">
        <v>81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</row>
    <row r="384" hidden="1" spans="1:14">
      <c r="A384">
        <v>2016</v>
      </c>
      <c r="B384">
        <v>4</v>
      </c>
      <c r="C384" t="s">
        <v>981</v>
      </c>
      <c r="D384" t="s">
        <v>1183</v>
      </c>
      <c r="E384" t="s">
        <v>1184</v>
      </c>
      <c r="F384" s="10">
        <v>42461</v>
      </c>
      <c r="G384">
        <v>1</v>
      </c>
      <c r="H384" s="10">
        <v>42551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0</v>
      </c>
    </row>
    <row r="385" hidden="1" spans="1:14">
      <c r="A385">
        <v>2016</v>
      </c>
      <c r="B385">
        <v>4</v>
      </c>
      <c r="C385" t="s">
        <v>981</v>
      </c>
      <c r="D385" t="s">
        <v>1562</v>
      </c>
      <c r="E385" t="s">
        <v>1563</v>
      </c>
      <c r="F385" s="10">
        <v>42484</v>
      </c>
      <c r="G385">
        <v>1</v>
      </c>
      <c r="H385" s="10">
        <v>43039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</row>
    <row r="386" hidden="1" spans="1:14">
      <c r="A386">
        <v>2016</v>
      </c>
      <c r="B386">
        <v>4</v>
      </c>
      <c r="C386" t="s">
        <v>972</v>
      </c>
      <c r="D386" t="s">
        <v>1457</v>
      </c>
      <c r="E386" t="s">
        <v>1458</v>
      </c>
      <c r="F386" s="10">
        <v>42384</v>
      </c>
      <c r="G386">
        <v>1</v>
      </c>
      <c r="H386" s="10">
        <v>42512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</row>
    <row r="387" hidden="1" spans="1:14">
      <c r="A387">
        <v>2016</v>
      </c>
      <c r="B387">
        <v>4</v>
      </c>
      <c r="C387" t="s">
        <v>972</v>
      </c>
      <c r="D387" t="s">
        <v>1185</v>
      </c>
      <c r="E387" t="s">
        <v>1007</v>
      </c>
      <c r="F387" s="10">
        <v>41113</v>
      </c>
      <c r="G387" t="s">
        <v>81</v>
      </c>
      <c r="H387" s="10" t="s">
        <v>81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</row>
    <row r="388" hidden="1" spans="1:14">
      <c r="A388">
        <v>2016</v>
      </c>
      <c r="B388">
        <v>4</v>
      </c>
      <c r="C388" t="s">
        <v>972</v>
      </c>
      <c r="D388" t="s">
        <v>1186</v>
      </c>
      <c r="E388" t="s">
        <v>1187</v>
      </c>
      <c r="F388" s="10">
        <v>41129</v>
      </c>
      <c r="G388" t="s">
        <v>81</v>
      </c>
      <c r="H388" s="10" t="s">
        <v>81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</row>
    <row r="389" hidden="1" spans="1:14">
      <c r="A389">
        <v>2016</v>
      </c>
      <c r="B389">
        <v>4</v>
      </c>
      <c r="C389" t="s">
        <v>972</v>
      </c>
      <c r="D389" t="s">
        <v>1188</v>
      </c>
      <c r="E389" t="s">
        <v>1189</v>
      </c>
      <c r="F389" s="10">
        <v>41192</v>
      </c>
      <c r="G389">
        <v>0</v>
      </c>
      <c r="H389" s="10">
        <v>42930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</row>
    <row r="390" hidden="1" spans="1:14">
      <c r="A390">
        <v>2016</v>
      </c>
      <c r="B390">
        <v>4</v>
      </c>
      <c r="C390" t="s">
        <v>972</v>
      </c>
      <c r="D390" t="s">
        <v>1190</v>
      </c>
      <c r="E390" t="s">
        <v>1191</v>
      </c>
      <c r="F390" s="10">
        <v>41524</v>
      </c>
      <c r="G390" t="s">
        <v>81</v>
      </c>
      <c r="H390" s="10" t="s">
        <v>81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</row>
    <row r="391" hidden="1" spans="1:14">
      <c r="A391">
        <v>2016</v>
      </c>
      <c r="B391">
        <v>4</v>
      </c>
      <c r="C391" t="s">
        <v>972</v>
      </c>
      <c r="D391" t="s">
        <v>1192</v>
      </c>
      <c r="E391" t="s">
        <v>1193</v>
      </c>
      <c r="F391" s="10">
        <v>41885</v>
      </c>
      <c r="G391" t="s">
        <v>81</v>
      </c>
      <c r="H391" s="10" t="s">
        <v>81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</row>
    <row r="392" hidden="1" spans="1:14">
      <c r="A392">
        <v>2016</v>
      </c>
      <c r="B392">
        <v>4</v>
      </c>
      <c r="C392" t="s">
        <v>972</v>
      </c>
      <c r="D392" t="s">
        <v>1194</v>
      </c>
      <c r="E392" t="s">
        <v>1195</v>
      </c>
      <c r="F392" s="10">
        <v>41904</v>
      </c>
      <c r="G392" t="s">
        <v>81</v>
      </c>
      <c r="H392" s="10" t="s">
        <v>81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</row>
    <row r="393" hidden="1" spans="1:14">
      <c r="A393">
        <v>2016</v>
      </c>
      <c r="B393">
        <v>4</v>
      </c>
      <c r="C393" t="s">
        <v>972</v>
      </c>
      <c r="D393" t="s">
        <v>1196</v>
      </c>
      <c r="E393" t="s">
        <v>1197</v>
      </c>
      <c r="F393" s="10">
        <v>41958</v>
      </c>
      <c r="G393" t="s">
        <v>81</v>
      </c>
      <c r="H393" s="10" t="s">
        <v>81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1</v>
      </c>
    </row>
    <row r="394" hidden="1" spans="1:14">
      <c r="A394">
        <v>2016</v>
      </c>
      <c r="B394">
        <v>4</v>
      </c>
      <c r="C394" t="s">
        <v>972</v>
      </c>
      <c r="D394" t="s">
        <v>1198</v>
      </c>
      <c r="E394" t="s">
        <v>1199</v>
      </c>
      <c r="F394" s="10">
        <v>41600</v>
      </c>
      <c r="G394">
        <v>1</v>
      </c>
      <c r="H394" s="10">
        <v>43159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</row>
    <row r="395" hidden="1" spans="1:14">
      <c r="A395">
        <v>2016</v>
      </c>
      <c r="B395">
        <v>4</v>
      </c>
      <c r="C395" t="s">
        <v>972</v>
      </c>
      <c r="D395" t="s">
        <v>1200</v>
      </c>
      <c r="E395" t="s">
        <v>1201</v>
      </c>
      <c r="F395" s="10">
        <v>41966</v>
      </c>
      <c r="G395">
        <v>1</v>
      </c>
      <c r="H395" s="10">
        <v>42916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</row>
    <row r="396" hidden="1" spans="1:14">
      <c r="A396">
        <v>2016</v>
      </c>
      <c r="B396">
        <v>4</v>
      </c>
      <c r="C396" t="s">
        <v>972</v>
      </c>
      <c r="D396" t="s">
        <v>1202</v>
      </c>
      <c r="E396" t="s">
        <v>1203</v>
      </c>
      <c r="F396" s="10">
        <v>41984</v>
      </c>
      <c r="G396" t="s">
        <v>81</v>
      </c>
      <c r="H396" s="10" t="s">
        <v>81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</row>
    <row r="397" hidden="1" spans="1:14">
      <c r="A397">
        <v>2016</v>
      </c>
      <c r="B397">
        <v>4</v>
      </c>
      <c r="C397" t="s">
        <v>972</v>
      </c>
      <c r="D397" t="s">
        <v>1204</v>
      </c>
      <c r="E397" t="s">
        <v>1205</v>
      </c>
      <c r="F397" s="10">
        <v>42021</v>
      </c>
      <c r="G397" t="s">
        <v>81</v>
      </c>
      <c r="H397" s="10" t="s">
        <v>81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</row>
    <row r="398" hidden="1" spans="1:14">
      <c r="A398">
        <v>2016</v>
      </c>
      <c r="B398">
        <v>4</v>
      </c>
      <c r="C398" t="s">
        <v>972</v>
      </c>
      <c r="D398" t="s">
        <v>1206</v>
      </c>
      <c r="E398" t="s">
        <v>1207</v>
      </c>
      <c r="F398" s="10">
        <v>42082</v>
      </c>
      <c r="G398">
        <v>1</v>
      </c>
      <c r="H398" s="10">
        <v>42581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</row>
    <row r="399" hidden="1" spans="1:14">
      <c r="A399">
        <v>2016</v>
      </c>
      <c r="B399">
        <v>4</v>
      </c>
      <c r="C399" t="s">
        <v>972</v>
      </c>
      <c r="D399" t="s">
        <v>1208</v>
      </c>
      <c r="E399" t="s">
        <v>1209</v>
      </c>
      <c r="F399" s="10">
        <v>42095</v>
      </c>
      <c r="G399">
        <v>0</v>
      </c>
      <c r="H399" s="10">
        <v>42972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</row>
    <row r="400" hidden="1" spans="1:14">
      <c r="A400">
        <v>2016</v>
      </c>
      <c r="B400">
        <v>4</v>
      </c>
      <c r="C400" t="s">
        <v>972</v>
      </c>
      <c r="D400" t="s">
        <v>1210</v>
      </c>
      <c r="E400" t="s">
        <v>71</v>
      </c>
      <c r="F400" s="10">
        <v>42096</v>
      </c>
      <c r="G400" t="s">
        <v>81</v>
      </c>
      <c r="H400" s="10" t="s">
        <v>81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</row>
    <row r="401" hidden="1" spans="1:14">
      <c r="A401">
        <v>2016</v>
      </c>
      <c r="B401">
        <v>4</v>
      </c>
      <c r="C401" t="s">
        <v>972</v>
      </c>
      <c r="D401" t="s">
        <v>1211</v>
      </c>
      <c r="E401" t="s">
        <v>1212</v>
      </c>
      <c r="F401" s="10">
        <v>42110</v>
      </c>
      <c r="G401">
        <v>0</v>
      </c>
      <c r="H401" s="10">
        <v>42825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</row>
    <row r="402" hidden="1" spans="1:14">
      <c r="A402">
        <v>2016</v>
      </c>
      <c r="B402">
        <v>4</v>
      </c>
      <c r="C402" t="s">
        <v>972</v>
      </c>
      <c r="D402" t="s">
        <v>1213</v>
      </c>
      <c r="E402" t="s">
        <v>1214</v>
      </c>
      <c r="F402" s="10">
        <v>42291</v>
      </c>
      <c r="G402">
        <v>1</v>
      </c>
      <c r="H402" s="10">
        <v>42806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</row>
    <row r="403" hidden="1" spans="1:14">
      <c r="A403">
        <v>2016</v>
      </c>
      <c r="B403">
        <v>4</v>
      </c>
      <c r="C403" t="s">
        <v>972</v>
      </c>
      <c r="D403" t="s">
        <v>1215</v>
      </c>
      <c r="E403" t="s">
        <v>1216</v>
      </c>
      <c r="F403" s="10">
        <v>42333</v>
      </c>
      <c r="G403">
        <v>1</v>
      </c>
      <c r="H403" s="10">
        <v>42551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</row>
    <row r="404" hidden="1" spans="1:14">
      <c r="A404">
        <v>2016</v>
      </c>
      <c r="B404">
        <v>4</v>
      </c>
      <c r="C404" t="s">
        <v>972</v>
      </c>
      <c r="D404" t="s">
        <v>1217</v>
      </c>
      <c r="E404" t="s">
        <v>1218</v>
      </c>
      <c r="F404" s="10">
        <v>42343</v>
      </c>
      <c r="G404">
        <v>1</v>
      </c>
      <c r="H404" s="10">
        <v>42625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</row>
    <row r="405" hidden="1" spans="1:14">
      <c r="A405">
        <v>2016</v>
      </c>
      <c r="B405">
        <v>4</v>
      </c>
      <c r="C405" t="s">
        <v>972</v>
      </c>
      <c r="D405" t="s">
        <v>1219</v>
      </c>
      <c r="E405" t="s">
        <v>1220</v>
      </c>
      <c r="F405" s="10">
        <v>42417</v>
      </c>
      <c r="G405">
        <v>0</v>
      </c>
      <c r="H405" s="10" t="s">
        <v>81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</row>
    <row r="406" hidden="1" spans="1:14">
      <c r="A406">
        <v>2016</v>
      </c>
      <c r="B406">
        <v>4</v>
      </c>
      <c r="C406" t="s">
        <v>972</v>
      </c>
      <c r="D406" t="s">
        <v>1221</v>
      </c>
      <c r="E406" t="s">
        <v>1222</v>
      </c>
      <c r="F406" s="10">
        <v>42419</v>
      </c>
      <c r="G406">
        <v>0</v>
      </c>
      <c r="H406" s="10" t="s">
        <v>81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</row>
    <row r="407" hidden="1" spans="1:14">
      <c r="A407">
        <v>2016</v>
      </c>
      <c r="B407">
        <v>4</v>
      </c>
      <c r="C407" t="s">
        <v>972</v>
      </c>
      <c r="D407" t="s">
        <v>1223</v>
      </c>
      <c r="E407" t="s">
        <v>1224</v>
      </c>
      <c r="F407" s="10">
        <v>42421</v>
      </c>
      <c r="G407">
        <v>1</v>
      </c>
      <c r="H407" s="10">
        <v>42490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</row>
    <row r="408" hidden="1" spans="1:14">
      <c r="A408">
        <v>2016</v>
      </c>
      <c r="B408">
        <v>4</v>
      </c>
      <c r="C408" t="s">
        <v>972</v>
      </c>
      <c r="D408" t="s">
        <v>1225</v>
      </c>
      <c r="E408" t="s">
        <v>1226</v>
      </c>
      <c r="F408" s="10">
        <v>42433</v>
      </c>
      <c r="G408">
        <v>1</v>
      </c>
      <c r="H408" s="10">
        <v>42911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</row>
    <row r="409" hidden="1" spans="1:14">
      <c r="A409">
        <v>2016</v>
      </c>
      <c r="B409">
        <v>4</v>
      </c>
      <c r="C409" t="s">
        <v>972</v>
      </c>
      <c r="D409" t="s">
        <v>1227</v>
      </c>
      <c r="E409" t="s">
        <v>1228</v>
      </c>
      <c r="F409" s="10">
        <v>42438</v>
      </c>
      <c r="G409">
        <v>1</v>
      </c>
      <c r="H409" s="10">
        <v>42581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</row>
    <row r="410" hidden="1" spans="1:14">
      <c r="A410">
        <v>2016</v>
      </c>
      <c r="B410">
        <v>4</v>
      </c>
      <c r="C410" t="s">
        <v>972</v>
      </c>
      <c r="D410" t="s">
        <v>1229</v>
      </c>
      <c r="E410" t="s">
        <v>1230</v>
      </c>
      <c r="F410" s="10">
        <v>42446</v>
      </c>
      <c r="G410">
        <v>1</v>
      </c>
      <c r="H410" s="10">
        <v>43281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</row>
    <row r="411" hidden="1" spans="1:14">
      <c r="A411">
        <v>2016</v>
      </c>
      <c r="B411">
        <v>4</v>
      </c>
      <c r="C411" t="s">
        <v>972</v>
      </c>
      <c r="D411" t="s">
        <v>1231</v>
      </c>
      <c r="E411" t="s">
        <v>1021</v>
      </c>
      <c r="F411" s="10">
        <v>42446</v>
      </c>
      <c r="G411">
        <v>0</v>
      </c>
      <c r="H411" s="10" t="s">
        <v>81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</row>
    <row r="412" hidden="1" spans="1:14">
      <c r="A412">
        <v>2016</v>
      </c>
      <c r="B412">
        <v>4</v>
      </c>
      <c r="C412" t="s">
        <v>972</v>
      </c>
      <c r="D412" t="s">
        <v>1232</v>
      </c>
      <c r="E412" t="s">
        <v>1233</v>
      </c>
      <c r="F412" s="10">
        <v>42449</v>
      </c>
      <c r="G412">
        <v>1</v>
      </c>
      <c r="H412" s="10">
        <v>42975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</row>
    <row r="413" hidden="1" spans="1:14">
      <c r="A413">
        <v>2016</v>
      </c>
      <c r="B413">
        <v>4</v>
      </c>
      <c r="C413" t="s">
        <v>972</v>
      </c>
      <c r="D413" t="s">
        <v>1234</v>
      </c>
      <c r="E413" t="s">
        <v>1235</v>
      </c>
      <c r="F413" s="10">
        <v>42437</v>
      </c>
      <c r="G413">
        <v>1</v>
      </c>
      <c r="H413" s="10">
        <v>43281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</row>
    <row r="414" hidden="1" spans="1:14">
      <c r="A414">
        <v>2016</v>
      </c>
      <c r="B414">
        <v>4</v>
      </c>
      <c r="C414" t="s">
        <v>1236</v>
      </c>
      <c r="D414" t="s">
        <v>1237</v>
      </c>
      <c r="E414" t="s">
        <v>1238</v>
      </c>
      <c r="F414" s="10">
        <v>41977</v>
      </c>
      <c r="G414">
        <v>1</v>
      </c>
      <c r="H414" s="10">
        <v>42643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</row>
    <row r="415" hidden="1" spans="1:14">
      <c r="A415">
        <v>2016</v>
      </c>
      <c r="B415">
        <v>4</v>
      </c>
      <c r="C415" t="s">
        <v>1236</v>
      </c>
      <c r="D415" t="s">
        <v>1239</v>
      </c>
      <c r="E415" t="s">
        <v>1240</v>
      </c>
      <c r="F415" s="10">
        <v>42018</v>
      </c>
      <c r="G415" t="s">
        <v>81</v>
      </c>
      <c r="H415" s="10" t="s">
        <v>81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</row>
    <row r="416" hidden="1" spans="1:14">
      <c r="A416">
        <v>2016</v>
      </c>
      <c r="B416">
        <v>4</v>
      </c>
      <c r="C416" t="s">
        <v>1236</v>
      </c>
      <c r="D416" t="s">
        <v>1241</v>
      </c>
      <c r="E416" t="s">
        <v>1242</v>
      </c>
      <c r="F416" s="10">
        <v>42158</v>
      </c>
      <c r="G416">
        <v>1</v>
      </c>
      <c r="H416" s="10">
        <v>42735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</row>
    <row r="417" hidden="1" spans="1:14">
      <c r="A417">
        <v>2016</v>
      </c>
      <c r="B417">
        <v>4</v>
      </c>
      <c r="C417" t="s">
        <v>1236</v>
      </c>
      <c r="D417" t="s">
        <v>1243</v>
      </c>
      <c r="E417" t="s">
        <v>1244</v>
      </c>
      <c r="F417" s="10">
        <v>42278</v>
      </c>
      <c r="G417">
        <v>1</v>
      </c>
      <c r="H417" s="10">
        <v>43131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</row>
    <row r="418" hidden="1" spans="1:14">
      <c r="A418">
        <v>2016</v>
      </c>
      <c r="B418">
        <v>4</v>
      </c>
      <c r="C418" t="s">
        <v>1236</v>
      </c>
      <c r="D418" t="s">
        <v>1564</v>
      </c>
      <c r="E418" t="s">
        <v>1565</v>
      </c>
      <c r="F418" s="10">
        <v>42278</v>
      </c>
      <c r="G418">
        <v>1</v>
      </c>
      <c r="H418" s="10">
        <v>43131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</row>
    <row r="419" hidden="1" spans="1:14">
      <c r="A419">
        <v>2016</v>
      </c>
      <c r="B419">
        <v>4</v>
      </c>
      <c r="C419" t="s">
        <v>1236</v>
      </c>
      <c r="D419" t="s">
        <v>1245</v>
      </c>
      <c r="E419" t="s">
        <v>1246</v>
      </c>
      <c r="F419" s="10">
        <v>42298</v>
      </c>
      <c r="G419" t="s">
        <v>81</v>
      </c>
      <c r="H419" s="10" t="s">
        <v>81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</row>
    <row r="420" hidden="1" spans="1:14">
      <c r="A420">
        <v>2016</v>
      </c>
      <c r="B420">
        <v>4</v>
      </c>
      <c r="C420" t="s">
        <v>1236</v>
      </c>
      <c r="D420" t="s">
        <v>1247</v>
      </c>
      <c r="E420" t="s">
        <v>1248</v>
      </c>
      <c r="F420" s="10">
        <v>42432</v>
      </c>
      <c r="G420">
        <v>1</v>
      </c>
      <c r="H420" s="10">
        <v>42490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</row>
    <row r="421" hidden="1" spans="1:14">
      <c r="A421">
        <v>2016</v>
      </c>
      <c r="B421">
        <v>4</v>
      </c>
      <c r="C421" t="s">
        <v>1236</v>
      </c>
      <c r="D421" t="s">
        <v>1249</v>
      </c>
      <c r="E421" t="s">
        <v>1250</v>
      </c>
      <c r="F421" s="10">
        <v>42434</v>
      </c>
      <c r="G421">
        <v>1</v>
      </c>
      <c r="H421" s="10">
        <v>42978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</row>
    <row r="422" hidden="1" spans="1:14">
      <c r="A422">
        <v>2016</v>
      </c>
      <c r="B422">
        <v>4</v>
      </c>
      <c r="C422" t="s">
        <v>1236</v>
      </c>
      <c r="D422" t="s">
        <v>1251</v>
      </c>
      <c r="E422" t="s">
        <v>1252</v>
      </c>
      <c r="F422" s="10">
        <v>42449</v>
      </c>
      <c r="G422">
        <v>1</v>
      </c>
      <c r="H422" s="10">
        <v>42510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</row>
    <row r="423" hidden="1" spans="1:14">
      <c r="A423">
        <v>2016</v>
      </c>
      <c r="B423">
        <v>4</v>
      </c>
      <c r="C423" t="s">
        <v>1236</v>
      </c>
      <c r="D423" t="s">
        <v>1253</v>
      </c>
      <c r="E423" t="s">
        <v>1254</v>
      </c>
      <c r="F423" s="10">
        <v>42452</v>
      </c>
      <c r="G423">
        <v>1</v>
      </c>
      <c r="H423" s="10">
        <v>42521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</row>
    <row r="424" hidden="1" spans="1:14">
      <c r="A424">
        <v>2016</v>
      </c>
      <c r="B424">
        <v>4</v>
      </c>
      <c r="C424" t="s">
        <v>1255</v>
      </c>
      <c r="D424" t="s">
        <v>1256</v>
      </c>
      <c r="E424" t="s">
        <v>85</v>
      </c>
      <c r="F424" s="10">
        <v>42095</v>
      </c>
      <c r="G424" t="s">
        <v>81</v>
      </c>
      <c r="H424" s="10" t="s">
        <v>81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</row>
    <row r="425" hidden="1" spans="1:14">
      <c r="A425">
        <v>2016</v>
      </c>
      <c r="B425">
        <v>4</v>
      </c>
      <c r="C425" t="s">
        <v>1255</v>
      </c>
      <c r="D425" t="s">
        <v>1257</v>
      </c>
      <c r="E425" t="s">
        <v>1258</v>
      </c>
      <c r="F425" s="10">
        <v>42095</v>
      </c>
      <c r="G425">
        <v>1</v>
      </c>
      <c r="H425" s="10">
        <v>42704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</row>
    <row r="426" hidden="1" spans="1:14">
      <c r="A426">
        <v>2016</v>
      </c>
      <c r="B426">
        <v>4</v>
      </c>
      <c r="C426" t="s">
        <v>1255</v>
      </c>
      <c r="D426" t="s">
        <v>1259</v>
      </c>
      <c r="E426" t="s">
        <v>1260</v>
      </c>
      <c r="F426" s="10">
        <v>42095</v>
      </c>
      <c r="G426">
        <v>1</v>
      </c>
      <c r="H426" s="10">
        <v>42886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</row>
    <row r="427" hidden="1" spans="1:14">
      <c r="A427">
        <v>2016</v>
      </c>
      <c r="B427">
        <v>4</v>
      </c>
      <c r="C427" t="s">
        <v>1255</v>
      </c>
      <c r="D427" t="s">
        <v>1261</v>
      </c>
      <c r="E427" t="s">
        <v>1262</v>
      </c>
      <c r="F427" s="10">
        <v>42172</v>
      </c>
      <c r="G427">
        <v>1</v>
      </c>
      <c r="H427" s="10">
        <v>43281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</row>
    <row r="428" hidden="1" spans="1:14">
      <c r="A428">
        <v>2016</v>
      </c>
      <c r="B428">
        <v>4</v>
      </c>
      <c r="C428" t="s">
        <v>1255</v>
      </c>
      <c r="D428" t="s">
        <v>1263</v>
      </c>
      <c r="E428" t="s">
        <v>1264</v>
      </c>
      <c r="F428" s="10">
        <v>42208</v>
      </c>
      <c r="G428">
        <v>1</v>
      </c>
      <c r="H428" s="10">
        <v>42613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</row>
    <row r="429" hidden="1" spans="1:14">
      <c r="A429">
        <v>2016</v>
      </c>
      <c r="B429">
        <v>4</v>
      </c>
      <c r="C429" t="s">
        <v>1008</v>
      </c>
      <c r="D429" t="s">
        <v>1032</v>
      </c>
      <c r="E429" t="s">
        <v>1009</v>
      </c>
      <c r="F429" s="10">
        <v>40870</v>
      </c>
      <c r="G429" t="s">
        <v>81</v>
      </c>
      <c r="H429" s="10" t="s">
        <v>81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</row>
    <row r="430" hidden="1" spans="1:14">
      <c r="A430">
        <v>2016</v>
      </c>
      <c r="B430">
        <v>4</v>
      </c>
      <c r="C430" t="s">
        <v>1008</v>
      </c>
      <c r="D430" t="s">
        <v>1033</v>
      </c>
      <c r="E430" t="s">
        <v>1034</v>
      </c>
      <c r="F430" s="10">
        <v>41657</v>
      </c>
      <c r="G430">
        <v>1</v>
      </c>
      <c r="H430" s="10">
        <v>42855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</row>
    <row r="431" hidden="1" spans="1:14">
      <c r="A431">
        <v>2016</v>
      </c>
      <c r="B431">
        <v>4</v>
      </c>
      <c r="C431" t="s">
        <v>1008</v>
      </c>
      <c r="D431" t="s">
        <v>1035</v>
      </c>
      <c r="E431" t="s">
        <v>1036</v>
      </c>
      <c r="F431" s="10">
        <v>42289</v>
      </c>
      <c r="G431">
        <v>1</v>
      </c>
      <c r="H431" s="10">
        <v>42639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</row>
    <row r="432" hidden="1" spans="1:14">
      <c r="A432">
        <v>2016</v>
      </c>
      <c r="B432">
        <v>4</v>
      </c>
      <c r="C432" t="s">
        <v>1008</v>
      </c>
      <c r="D432" t="s">
        <v>1265</v>
      </c>
      <c r="E432" t="s">
        <v>1266</v>
      </c>
      <c r="F432" s="10">
        <v>42302</v>
      </c>
      <c r="G432">
        <v>1</v>
      </c>
      <c r="H432" s="10">
        <v>42611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</row>
    <row r="433" hidden="1" spans="1:14">
      <c r="A433">
        <v>2016</v>
      </c>
      <c r="B433">
        <v>4</v>
      </c>
      <c r="C433" t="s">
        <v>1008</v>
      </c>
      <c r="D433" t="s">
        <v>1037</v>
      </c>
      <c r="E433" t="s">
        <v>1038</v>
      </c>
      <c r="F433" s="10">
        <v>42307</v>
      </c>
      <c r="G433">
        <v>1</v>
      </c>
      <c r="H433" s="10">
        <v>42480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</row>
    <row r="434" hidden="1" spans="1:14">
      <c r="A434">
        <v>2016</v>
      </c>
      <c r="B434">
        <v>4</v>
      </c>
      <c r="C434" t="s">
        <v>1008</v>
      </c>
      <c r="D434" t="s">
        <v>1041</v>
      </c>
      <c r="E434" t="s">
        <v>1042</v>
      </c>
      <c r="F434" s="10">
        <v>42311</v>
      </c>
      <c r="G434">
        <v>1</v>
      </c>
      <c r="H434" s="10">
        <v>43100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</row>
    <row r="435" hidden="1" spans="1:14">
      <c r="A435">
        <v>2016</v>
      </c>
      <c r="B435">
        <v>4</v>
      </c>
      <c r="C435" t="s">
        <v>1008</v>
      </c>
      <c r="D435" t="s">
        <v>1043</v>
      </c>
      <c r="E435" t="s">
        <v>1044</v>
      </c>
      <c r="F435" s="10">
        <v>42317</v>
      </c>
      <c r="G435">
        <v>1</v>
      </c>
      <c r="H435" s="10">
        <v>43100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</row>
    <row r="436" hidden="1" spans="1:14">
      <c r="A436">
        <v>2016</v>
      </c>
      <c r="B436">
        <v>4</v>
      </c>
      <c r="C436" t="s">
        <v>1008</v>
      </c>
      <c r="D436" t="s">
        <v>1045</v>
      </c>
      <c r="E436" t="s">
        <v>1046</v>
      </c>
      <c r="F436" s="10">
        <v>42343</v>
      </c>
      <c r="G436">
        <v>1</v>
      </c>
      <c r="H436" s="10">
        <v>42552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</row>
    <row r="437" hidden="1" spans="1:14">
      <c r="A437">
        <v>2016</v>
      </c>
      <c r="B437">
        <v>4</v>
      </c>
      <c r="C437" t="s">
        <v>1008</v>
      </c>
      <c r="D437" t="s">
        <v>1047</v>
      </c>
      <c r="E437" t="s">
        <v>1048</v>
      </c>
      <c r="F437" s="10">
        <v>42419</v>
      </c>
      <c r="G437">
        <v>1</v>
      </c>
      <c r="H437" s="10">
        <v>42521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</row>
    <row r="438" hidden="1" spans="1:14">
      <c r="A438">
        <v>2016</v>
      </c>
      <c r="B438">
        <v>4</v>
      </c>
      <c r="C438" t="s">
        <v>1008</v>
      </c>
      <c r="D438" t="s">
        <v>1051</v>
      </c>
      <c r="E438" t="s">
        <v>1052</v>
      </c>
      <c r="F438" s="10">
        <v>42422</v>
      </c>
      <c r="G438">
        <v>1</v>
      </c>
      <c r="H438" s="10">
        <v>42504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</row>
    <row r="439" hidden="1" spans="1:14">
      <c r="A439">
        <v>2016</v>
      </c>
      <c r="B439">
        <v>4</v>
      </c>
      <c r="C439" t="s">
        <v>1008</v>
      </c>
      <c r="D439" t="s">
        <v>1053</v>
      </c>
      <c r="E439" t="s">
        <v>1054</v>
      </c>
      <c r="F439" s="10">
        <v>42430</v>
      </c>
      <c r="G439">
        <v>1</v>
      </c>
      <c r="H439" s="10">
        <v>42581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</row>
    <row r="440" hidden="1" spans="1:14">
      <c r="A440">
        <v>2016</v>
      </c>
      <c r="B440">
        <v>4</v>
      </c>
      <c r="C440" t="s">
        <v>1008</v>
      </c>
      <c r="D440" t="s">
        <v>1267</v>
      </c>
      <c r="E440" t="s">
        <v>1268</v>
      </c>
      <c r="F440" s="10">
        <v>42462</v>
      </c>
      <c r="G440">
        <v>0</v>
      </c>
      <c r="H440" s="10" t="s">
        <v>81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</row>
    <row r="441" hidden="1" spans="1:14">
      <c r="A441">
        <v>2016</v>
      </c>
      <c r="B441">
        <v>4</v>
      </c>
      <c r="C441" t="s">
        <v>971</v>
      </c>
      <c r="D441" t="s">
        <v>1467</v>
      </c>
      <c r="E441" t="s">
        <v>1468</v>
      </c>
      <c r="F441" s="10">
        <v>42441</v>
      </c>
      <c r="G441">
        <v>0</v>
      </c>
      <c r="H441" s="10" t="s">
        <v>81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</row>
    <row r="442" hidden="1" spans="1:14">
      <c r="A442">
        <v>2016</v>
      </c>
      <c r="B442">
        <v>4</v>
      </c>
      <c r="C442" t="s">
        <v>971</v>
      </c>
      <c r="D442" t="s">
        <v>1269</v>
      </c>
      <c r="E442" t="s">
        <v>84</v>
      </c>
      <c r="F442" s="10">
        <v>40976</v>
      </c>
      <c r="G442" t="s">
        <v>81</v>
      </c>
      <c r="H442" s="10" t="s">
        <v>81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</row>
    <row r="443" hidden="1" spans="1:14">
      <c r="A443">
        <v>2016</v>
      </c>
      <c r="B443">
        <v>4</v>
      </c>
      <c r="C443" t="s">
        <v>971</v>
      </c>
      <c r="D443" t="s">
        <v>1270</v>
      </c>
      <c r="E443" t="s">
        <v>1271</v>
      </c>
      <c r="F443" s="10">
        <v>41467</v>
      </c>
      <c r="G443" t="s">
        <v>81</v>
      </c>
      <c r="H443" s="10" t="s">
        <v>81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</row>
    <row r="444" hidden="1" spans="1:14">
      <c r="A444">
        <v>2016</v>
      </c>
      <c r="B444">
        <v>4</v>
      </c>
      <c r="C444" t="s">
        <v>971</v>
      </c>
      <c r="D444" t="s">
        <v>1272</v>
      </c>
      <c r="E444" t="s">
        <v>1273</v>
      </c>
      <c r="F444" s="10">
        <v>41567</v>
      </c>
      <c r="G444" t="s">
        <v>81</v>
      </c>
      <c r="H444" s="10" t="s">
        <v>81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</row>
    <row r="445" hidden="1" spans="1:14">
      <c r="A445">
        <v>2016</v>
      </c>
      <c r="B445">
        <v>4</v>
      </c>
      <c r="C445" t="s">
        <v>971</v>
      </c>
      <c r="D445" t="s">
        <v>1274</v>
      </c>
      <c r="E445" t="s">
        <v>1001</v>
      </c>
      <c r="F445" s="10">
        <v>41621</v>
      </c>
      <c r="G445" t="s">
        <v>81</v>
      </c>
      <c r="H445" s="10" t="s">
        <v>81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</row>
    <row r="446" hidden="1" spans="1:14">
      <c r="A446">
        <v>2016</v>
      </c>
      <c r="B446">
        <v>4</v>
      </c>
      <c r="C446" t="s">
        <v>971</v>
      </c>
      <c r="D446" t="s">
        <v>1275</v>
      </c>
      <c r="E446" t="s">
        <v>1276</v>
      </c>
      <c r="F446" s="10">
        <v>42029</v>
      </c>
      <c r="G446" t="s">
        <v>81</v>
      </c>
      <c r="H446" s="10" t="s">
        <v>81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</row>
    <row r="447" hidden="1" spans="1:14">
      <c r="A447">
        <v>2016</v>
      </c>
      <c r="B447">
        <v>4</v>
      </c>
      <c r="C447" t="s">
        <v>971</v>
      </c>
      <c r="D447" t="s">
        <v>1277</v>
      </c>
      <c r="E447" t="s">
        <v>1278</v>
      </c>
      <c r="F447" s="10">
        <v>42067</v>
      </c>
      <c r="G447" t="s">
        <v>81</v>
      </c>
      <c r="H447" s="10" t="s">
        <v>81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</row>
    <row r="448" hidden="1" spans="1:14">
      <c r="A448">
        <v>2016</v>
      </c>
      <c r="B448">
        <v>4</v>
      </c>
      <c r="C448" t="s">
        <v>971</v>
      </c>
      <c r="D448" t="s">
        <v>1279</v>
      </c>
      <c r="E448" t="s">
        <v>74</v>
      </c>
      <c r="F448" s="10">
        <v>42069</v>
      </c>
      <c r="G448" t="s">
        <v>81</v>
      </c>
      <c r="H448" s="10" t="s">
        <v>81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</row>
    <row r="449" hidden="1" spans="1:14">
      <c r="A449">
        <v>2016</v>
      </c>
      <c r="B449">
        <v>4</v>
      </c>
      <c r="C449" t="s">
        <v>971</v>
      </c>
      <c r="D449" t="s">
        <v>1280</v>
      </c>
      <c r="E449" t="s">
        <v>1281</v>
      </c>
      <c r="F449" s="10">
        <v>42069</v>
      </c>
      <c r="G449">
        <v>1</v>
      </c>
      <c r="H449" s="10">
        <v>42966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</row>
    <row r="450" hidden="1" spans="1:14">
      <c r="A450">
        <v>2016</v>
      </c>
      <c r="B450">
        <v>4</v>
      </c>
      <c r="C450" t="s">
        <v>971</v>
      </c>
      <c r="D450" t="s">
        <v>1282</v>
      </c>
      <c r="E450" t="s">
        <v>1283</v>
      </c>
      <c r="F450" s="10">
        <v>42166</v>
      </c>
      <c r="G450" t="s">
        <v>81</v>
      </c>
      <c r="H450" s="10" t="s">
        <v>81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</row>
    <row r="451" hidden="1" spans="1:14">
      <c r="A451">
        <v>2016</v>
      </c>
      <c r="B451">
        <v>4</v>
      </c>
      <c r="C451" t="s">
        <v>971</v>
      </c>
      <c r="D451" t="s">
        <v>1284</v>
      </c>
      <c r="E451" t="s">
        <v>1285</v>
      </c>
      <c r="F451" s="10">
        <v>42198</v>
      </c>
      <c r="G451" t="s">
        <v>81</v>
      </c>
      <c r="H451" s="10" t="s">
        <v>81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</row>
    <row r="452" hidden="1" spans="1:14">
      <c r="A452">
        <v>2016</v>
      </c>
      <c r="B452">
        <v>4</v>
      </c>
      <c r="C452" t="s">
        <v>971</v>
      </c>
      <c r="D452" t="s">
        <v>1286</v>
      </c>
      <c r="E452" t="s">
        <v>1287</v>
      </c>
      <c r="F452" s="10">
        <v>42614</v>
      </c>
      <c r="G452">
        <v>0</v>
      </c>
      <c r="H452" s="10" t="s">
        <v>81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</row>
    <row r="453" hidden="1" spans="1:14">
      <c r="A453">
        <v>2016</v>
      </c>
      <c r="B453">
        <v>4</v>
      </c>
      <c r="C453" t="s">
        <v>971</v>
      </c>
      <c r="D453" t="s">
        <v>1288</v>
      </c>
      <c r="E453" t="s">
        <v>1289</v>
      </c>
      <c r="F453" s="10">
        <v>42272</v>
      </c>
      <c r="G453">
        <v>1</v>
      </c>
      <c r="H453" s="10">
        <v>42477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</row>
    <row r="454" hidden="1" spans="1:14">
      <c r="A454">
        <v>2016</v>
      </c>
      <c r="B454">
        <v>4</v>
      </c>
      <c r="C454" t="s">
        <v>971</v>
      </c>
      <c r="D454" t="s">
        <v>1290</v>
      </c>
      <c r="E454" t="s">
        <v>1291</v>
      </c>
      <c r="F454" s="10">
        <v>42278</v>
      </c>
      <c r="G454">
        <v>1</v>
      </c>
      <c r="H454" s="10">
        <v>42674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</row>
    <row r="455" hidden="1" spans="1:14">
      <c r="A455">
        <v>2016</v>
      </c>
      <c r="B455">
        <v>4</v>
      </c>
      <c r="C455" t="s">
        <v>971</v>
      </c>
      <c r="D455" t="s">
        <v>1292</v>
      </c>
      <c r="E455" t="s">
        <v>1293</v>
      </c>
      <c r="F455" s="10">
        <v>42291</v>
      </c>
      <c r="G455" t="s">
        <v>81</v>
      </c>
      <c r="H455" s="10" t="s">
        <v>81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</row>
    <row r="456" hidden="1" spans="1:14">
      <c r="A456">
        <v>2016</v>
      </c>
      <c r="B456">
        <v>4</v>
      </c>
      <c r="C456" t="s">
        <v>971</v>
      </c>
      <c r="D456" t="s">
        <v>1294</v>
      </c>
      <c r="E456" t="s">
        <v>1295</v>
      </c>
      <c r="F456" s="10">
        <v>42300</v>
      </c>
      <c r="G456">
        <v>1</v>
      </c>
      <c r="H456" s="10">
        <v>42556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1</v>
      </c>
    </row>
    <row r="457" hidden="1" spans="1:14">
      <c r="A457">
        <v>2016</v>
      </c>
      <c r="B457">
        <v>4</v>
      </c>
      <c r="C457" t="s">
        <v>971</v>
      </c>
      <c r="D457" t="s">
        <v>1296</v>
      </c>
      <c r="E457" t="s">
        <v>1297</v>
      </c>
      <c r="F457" s="10">
        <v>42321</v>
      </c>
      <c r="G457" t="s">
        <v>81</v>
      </c>
      <c r="H457" s="10" t="s">
        <v>81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</row>
    <row r="458" hidden="1" spans="1:14">
      <c r="A458">
        <v>2016</v>
      </c>
      <c r="B458">
        <v>4</v>
      </c>
      <c r="C458" t="s">
        <v>971</v>
      </c>
      <c r="D458" t="s">
        <v>1566</v>
      </c>
      <c r="E458" t="s">
        <v>1567</v>
      </c>
      <c r="F458" s="10">
        <v>42326</v>
      </c>
      <c r="G458">
        <v>1</v>
      </c>
      <c r="H458" s="10">
        <v>42490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</row>
    <row r="459" hidden="1" spans="1:14">
      <c r="A459">
        <v>2016</v>
      </c>
      <c r="B459">
        <v>4</v>
      </c>
      <c r="C459" t="s">
        <v>971</v>
      </c>
      <c r="D459" t="s">
        <v>1298</v>
      </c>
      <c r="E459" t="s">
        <v>1299</v>
      </c>
      <c r="F459" s="10">
        <v>43055</v>
      </c>
      <c r="G459">
        <v>0</v>
      </c>
      <c r="H459" s="10">
        <v>42916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</row>
    <row r="460" hidden="1" spans="1:14">
      <c r="A460">
        <v>2016</v>
      </c>
      <c r="B460">
        <v>4</v>
      </c>
      <c r="C460" t="s">
        <v>971</v>
      </c>
      <c r="D460" t="s">
        <v>1300</v>
      </c>
      <c r="E460" t="s">
        <v>1301</v>
      </c>
      <c r="F460" s="10">
        <v>42425</v>
      </c>
      <c r="G460">
        <v>0</v>
      </c>
      <c r="H460" s="10" t="s">
        <v>81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</row>
    <row r="461" hidden="1" spans="1:14">
      <c r="A461">
        <v>2016</v>
      </c>
      <c r="B461">
        <v>4</v>
      </c>
      <c r="C461" t="s">
        <v>971</v>
      </c>
      <c r="D461" t="s">
        <v>1302</v>
      </c>
      <c r="E461" t="s">
        <v>1303</v>
      </c>
      <c r="F461" s="10">
        <v>42426</v>
      </c>
      <c r="G461">
        <v>1</v>
      </c>
      <c r="H461" s="10">
        <v>43308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</row>
    <row r="462" hidden="1" spans="1:14">
      <c r="A462">
        <v>2016</v>
      </c>
      <c r="B462">
        <v>4</v>
      </c>
      <c r="C462" t="s">
        <v>971</v>
      </c>
      <c r="D462" t="s">
        <v>1568</v>
      </c>
      <c r="E462" t="s">
        <v>1569</v>
      </c>
      <c r="F462" s="10">
        <v>42481</v>
      </c>
      <c r="G462">
        <v>0</v>
      </c>
      <c r="H462" s="10" t="s">
        <v>81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</row>
    <row r="463" hidden="1" spans="1:14">
      <c r="A463">
        <v>2016</v>
      </c>
      <c r="B463">
        <v>4</v>
      </c>
      <c r="C463" t="s">
        <v>1304</v>
      </c>
      <c r="D463" t="s">
        <v>1305</v>
      </c>
      <c r="E463" t="s">
        <v>986</v>
      </c>
      <c r="F463" s="10">
        <v>40269</v>
      </c>
      <c r="G463" t="s">
        <v>81</v>
      </c>
      <c r="H463" s="10" t="s">
        <v>81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</row>
    <row r="464" hidden="1" spans="1:14">
      <c r="A464">
        <v>2016</v>
      </c>
      <c r="B464">
        <v>4</v>
      </c>
      <c r="C464" t="s">
        <v>1304</v>
      </c>
      <c r="D464" t="s">
        <v>1306</v>
      </c>
      <c r="E464" t="s">
        <v>92</v>
      </c>
      <c r="F464" s="10">
        <v>40269</v>
      </c>
      <c r="G464">
        <v>0</v>
      </c>
      <c r="H464" s="10" t="s">
        <v>81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</row>
    <row r="465" hidden="1" spans="1:14">
      <c r="A465">
        <v>2016</v>
      </c>
      <c r="B465">
        <v>4</v>
      </c>
      <c r="C465" t="s">
        <v>1304</v>
      </c>
      <c r="D465" t="s">
        <v>1307</v>
      </c>
      <c r="E465" t="s">
        <v>1003</v>
      </c>
      <c r="F465" s="10">
        <v>40575</v>
      </c>
      <c r="G465" t="s">
        <v>81</v>
      </c>
      <c r="H465" s="10" t="s">
        <v>81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</row>
    <row r="466" hidden="1" spans="1:14">
      <c r="A466">
        <v>2016</v>
      </c>
      <c r="B466">
        <v>4</v>
      </c>
      <c r="C466" t="s">
        <v>1304</v>
      </c>
      <c r="D466" t="s">
        <v>1308</v>
      </c>
      <c r="E466" t="s">
        <v>82</v>
      </c>
      <c r="F466" s="10">
        <v>40695</v>
      </c>
      <c r="G466" t="s">
        <v>81</v>
      </c>
      <c r="H466" s="10" t="s">
        <v>81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</row>
    <row r="467" hidden="1" spans="1:14">
      <c r="A467">
        <v>2016</v>
      </c>
      <c r="B467">
        <v>4</v>
      </c>
      <c r="C467" t="s">
        <v>1304</v>
      </c>
      <c r="D467" t="s">
        <v>1309</v>
      </c>
      <c r="E467" t="s">
        <v>1310</v>
      </c>
      <c r="F467" s="10">
        <v>40695</v>
      </c>
      <c r="G467">
        <v>0</v>
      </c>
      <c r="H467" s="10" t="s">
        <v>81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</row>
    <row r="468" hidden="1" spans="1:14">
      <c r="A468">
        <v>2016</v>
      </c>
      <c r="B468">
        <v>4</v>
      </c>
      <c r="C468" t="s">
        <v>1304</v>
      </c>
      <c r="D468" t="s">
        <v>1311</v>
      </c>
      <c r="E468" t="s">
        <v>1312</v>
      </c>
      <c r="F468" s="10">
        <v>40785</v>
      </c>
      <c r="G468" t="s">
        <v>81</v>
      </c>
      <c r="H468" s="10" t="s">
        <v>81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</row>
    <row r="469" hidden="1" spans="1:14">
      <c r="A469">
        <v>2016</v>
      </c>
      <c r="B469">
        <v>4</v>
      </c>
      <c r="C469" t="s">
        <v>1304</v>
      </c>
      <c r="D469" t="s">
        <v>1313</v>
      </c>
      <c r="E469" t="s">
        <v>1012</v>
      </c>
      <c r="F469" s="10">
        <v>40874</v>
      </c>
      <c r="G469" t="s">
        <v>81</v>
      </c>
      <c r="H469" s="10" t="s">
        <v>81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</row>
    <row r="470" hidden="1" spans="1:14">
      <c r="A470">
        <v>2016</v>
      </c>
      <c r="B470">
        <v>4</v>
      </c>
      <c r="C470" t="s">
        <v>1304</v>
      </c>
      <c r="D470" t="s">
        <v>1314</v>
      </c>
      <c r="E470" t="s">
        <v>83</v>
      </c>
      <c r="F470" s="10">
        <v>40885</v>
      </c>
      <c r="G470" t="s">
        <v>81</v>
      </c>
      <c r="H470" s="10" t="s">
        <v>81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</row>
    <row r="471" hidden="1" spans="1:14">
      <c r="A471">
        <v>2016</v>
      </c>
      <c r="B471">
        <v>4</v>
      </c>
      <c r="C471" t="s">
        <v>1304</v>
      </c>
      <c r="D471" t="s">
        <v>1315</v>
      </c>
      <c r="E471" t="s">
        <v>1316</v>
      </c>
      <c r="F471" s="10">
        <v>40893</v>
      </c>
      <c r="G471">
        <v>0</v>
      </c>
      <c r="H471" s="10">
        <v>42916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</row>
    <row r="472" hidden="1" spans="1:14">
      <c r="A472">
        <v>2016</v>
      </c>
      <c r="B472">
        <v>4</v>
      </c>
      <c r="C472" t="s">
        <v>1304</v>
      </c>
      <c r="D472" t="s">
        <v>1317</v>
      </c>
      <c r="E472" t="s">
        <v>1318</v>
      </c>
      <c r="F472" s="10">
        <v>41263</v>
      </c>
      <c r="G472" t="s">
        <v>81</v>
      </c>
      <c r="H472" s="10" t="s">
        <v>81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</row>
    <row r="473" hidden="1" spans="1:14">
      <c r="A473">
        <v>2016</v>
      </c>
      <c r="B473">
        <v>4</v>
      </c>
      <c r="C473" t="s">
        <v>1304</v>
      </c>
      <c r="D473" t="s">
        <v>1319</v>
      </c>
      <c r="E473" t="s">
        <v>1320</v>
      </c>
      <c r="F473" s="10">
        <v>41290</v>
      </c>
      <c r="G473">
        <v>1</v>
      </c>
      <c r="H473" s="10">
        <v>42944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</row>
    <row r="474" hidden="1" spans="1:14">
      <c r="A474">
        <v>2016</v>
      </c>
      <c r="B474">
        <v>4</v>
      </c>
      <c r="C474" t="s">
        <v>1304</v>
      </c>
      <c r="D474" t="s">
        <v>1321</v>
      </c>
      <c r="E474" t="s">
        <v>1322</v>
      </c>
      <c r="F474" s="10">
        <v>41292</v>
      </c>
      <c r="G474" t="s">
        <v>81</v>
      </c>
      <c r="H474" s="10" t="s">
        <v>81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</row>
    <row r="475" hidden="1" spans="1:14">
      <c r="A475">
        <v>2016</v>
      </c>
      <c r="B475">
        <v>4</v>
      </c>
      <c r="C475" t="s">
        <v>1304</v>
      </c>
      <c r="D475" t="s">
        <v>1323</v>
      </c>
      <c r="E475" t="s">
        <v>1324</v>
      </c>
      <c r="F475" s="10">
        <v>41333</v>
      </c>
      <c r="G475">
        <v>1</v>
      </c>
      <c r="H475" s="10">
        <v>42674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</row>
    <row r="476" hidden="1" spans="1:14">
      <c r="A476">
        <v>2016</v>
      </c>
      <c r="B476">
        <v>4</v>
      </c>
      <c r="C476" t="s">
        <v>1304</v>
      </c>
      <c r="D476" t="s">
        <v>1325</v>
      </c>
      <c r="E476" t="s">
        <v>1005</v>
      </c>
      <c r="F476" s="10">
        <v>41340</v>
      </c>
      <c r="G476" t="s">
        <v>81</v>
      </c>
      <c r="H476" s="10" t="s">
        <v>81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</row>
    <row r="477" hidden="1" spans="1:14">
      <c r="A477">
        <v>2016</v>
      </c>
      <c r="B477">
        <v>4</v>
      </c>
      <c r="C477" t="s">
        <v>1304</v>
      </c>
      <c r="D477" t="s">
        <v>1326</v>
      </c>
      <c r="E477" t="s">
        <v>1327</v>
      </c>
      <c r="F477" s="10">
        <v>41347</v>
      </c>
      <c r="G477" t="s">
        <v>81</v>
      </c>
      <c r="H477" s="10" t="s">
        <v>81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</row>
    <row r="478" hidden="1" spans="1:14">
      <c r="A478">
        <v>2016</v>
      </c>
      <c r="B478">
        <v>4</v>
      </c>
      <c r="C478" t="s">
        <v>1304</v>
      </c>
      <c r="D478" t="s">
        <v>1328</v>
      </c>
      <c r="E478" t="s">
        <v>994</v>
      </c>
      <c r="F478" s="10">
        <v>41396</v>
      </c>
      <c r="G478" t="s">
        <v>81</v>
      </c>
      <c r="H478" s="10" t="s">
        <v>81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</row>
    <row r="479" hidden="1" spans="1:14">
      <c r="A479">
        <v>2016</v>
      </c>
      <c r="B479">
        <v>4</v>
      </c>
      <c r="C479" t="s">
        <v>1304</v>
      </c>
      <c r="D479" t="s">
        <v>1329</v>
      </c>
      <c r="E479" t="s">
        <v>1330</v>
      </c>
      <c r="F479" s="10">
        <v>41464</v>
      </c>
      <c r="G479" t="s">
        <v>81</v>
      </c>
      <c r="H479" s="10" t="s">
        <v>81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</row>
    <row r="480" hidden="1" spans="1:14">
      <c r="A480">
        <v>2016</v>
      </c>
      <c r="B480">
        <v>4</v>
      </c>
      <c r="C480" t="s">
        <v>1304</v>
      </c>
      <c r="D480" t="s">
        <v>1331</v>
      </c>
      <c r="E480" t="s">
        <v>1332</v>
      </c>
      <c r="F480" s="10">
        <v>41487</v>
      </c>
      <c r="G480">
        <v>1</v>
      </c>
      <c r="H480" s="10">
        <v>43281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</row>
    <row r="481" hidden="1" spans="1:14">
      <c r="A481">
        <v>2016</v>
      </c>
      <c r="B481">
        <v>4</v>
      </c>
      <c r="C481" t="s">
        <v>1304</v>
      </c>
      <c r="D481" t="s">
        <v>1333</v>
      </c>
      <c r="E481" t="s">
        <v>1334</v>
      </c>
      <c r="F481" s="10">
        <v>41519</v>
      </c>
      <c r="G481" t="s">
        <v>81</v>
      </c>
      <c r="H481" s="10" t="s">
        <v>81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</row>
    <row r="482" hidden="1" spans="1:14">
      <c r="A482">
        <v>2016</v>
      </c>
      <c r="B482">
        <v>4</v>
      </c>
      <c r="C482" t="s">
        <v>1304</v>
      </c>
      <c r="D482" t="s">
        <v>1335</v>
      </c>
      <c r="E482" t="s">
        <v>1336</v>
      </c>
      <c r="F482" s="10">
        <v>41519</v>
      </c>
      <c r="G482">
        <v>1</v>
      </c>
      <c r="H482" s="10">
        <v>43069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</row>
    <row r="483" hidden="1" spans="1:14">
      <c r="A483">
        <v>2016</v>
      </c>
      <c r="B483">
        <v>4</v>
      </c>
      <c r="C483" t="s">
        <v>1304</v>
      </c>
      <c r="D483" t="s">
        <v>1337</v>
      </c>
      <c r="E483" t="s">
        <v>1338</v>
      </c>
      <c r="F483" s="10">
        <v>41519</v>
      </c>
      <c r="G483">
        <v>1</v>
      </c>
      <c r="H483" s="10">
        <v>42855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</row>
    <row r="484" hidden="1" spans="1:14">
      <c r="A484">
        <v>2016</v>
      </c>
      <c r="B484">
        <v>4</v>
      </c>
      <c r="C484" t="s">
        <v>1304</v>
      </c>
      <c r="D484" t="s">
        <v>1339</v>
      </c>
      <c r="E484" t="s">
        <v>1340</v>
      </c>
      <c r="F484" s="10">
        <v>41520</v>
      </c>
      <c r="G484">
        <v>1</v>
      </c>
      <c r="H484" s="10">
        <v>43121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</row>
    <row r="485" hidden="1" spans="1:14">
      <c r="A485">
        <v>2016</v>
      </c>
      <c r="B485">
        <v>4</v>
      </c>
      <c r="C485" t="s">
        <v>1304</v>
      </c>
      <c r="D485" t="s">
        <v>1341</v>
      </c>
      <c r="E485" t="s">
        <v>78</v>
      </c>
      <c r="F485" s="10">
        <v>41537</v>
      </c>
      <c r="G485">
        <v>0</v>
      </c>
      <c r="H485" s="10" t="s">
        <v>81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</row>
    <row r="486" hidden="1" spans="1:14">
      <c r="A486">
        <v>2016</v>
      </c>
      <c r="B486">
        <v>4</v>
      </c>
      <c r="C486" t="s">
        <v>1304</v>
      </c>
      <c r="D486" t="s">
        <v>1342</v>
      </c>
      <c r="E486" t="s">
        <v>1343</v>
      </c>
      <c r="F486" s="10">
        <v>41593</v>
      </c>
      <c r="G486" t="s">
        <v>81</v>
      </c>
      <c r="H486" s="10" t="s">
        <v>81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</row>
    <row r="487" hidden="1" spans="1:14">
      <c r="A487">
        <v>2016</v>
      </c>
      <c r="B487">
        <v>4</v>
      </c>
      <c r="C487" t="s">
        <v>1304</v>
      </c>
      <c r="D487" t="s">
        <v>1344</v>
      </c>
      <c r="E487" t="s">
        <v>1345</v>
      </c>
      <c r="F487" s="10">
        <v>41704</v>
      </c>
      <c r="G487" t="s">
        <v>81</v>
      </c>
      <c r="H487" s="10" t="s">
        <v>81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</row>
    <row r="488" hidden="1" spans="1:14">
      <c r="A488">
        <v>2016</v>
      </c>
      <c r="B488">
        <v>4</v>
      </c>
      <c r="C488" t="s">
        <v>1304</v>
      </c>
      <c r="D488" t="s">
        <v>1346</v>
      </c>
      <c r="E488" t="s">
        <v>1347</v>
      </c>
      <c r="F488" s="10">
        <v>41797</v>
      </c>
      <c r="G488">
        <v>1</v>
      </c>
      <c r="H488" s="10">
        <v>42601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</row>
    <row r="489" hidden="1" spans="1:14">
      <c r="A489">
        <v>2016</v>
      </c>
      <c r="B489">
        <v>4</v>
      </c>
      <c r="C489" t="s">
        <v>1304</v>
      </c>
      <c r="D489" t="s">
        <v>1348</v>
      </c>
      <c r="E489" t="s">
        <v>1349</v>
      </c>
      <c r="F489" s="10">
        <v>41803</v>
      </c>
      <c r="G489">
        <v>1</v>
      </c>
      <c r="H489" s="10">
        <v>42613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</row>
    <row r="490" hidden="1" spans="1:14">
      <c r="A490">
        <v>2016</v>
      </c>
      <c r="B490">
        <v>4</v>
      </c>
      <c r="C490" t="s">
        <v>1304</v>
      </c>
      <c r="D490" t="s">
        <v>1350</v>
      </c>
      <c r="E490" t="s">
        <v>1351</v>
      </c>
      <c r="F490" s="10">
        <v>41834</v>
      </c>
      <c r="G490" t="s">
        <v>81</v>
      </c>
      <c r="H490" s="10" t="s">
        <v>81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</row>
    <row r="491" hidden="1" spans="1:14">
      <c r="A491">
        <v>2016</v>
      </c>
      <c r="B491">
        <v>4</v>
      </c>
      <c r="C491" t="s">
        <v>1304</v>
      </c>
      <c r="D491" t="s">
        <v>1352</v>
      </c>
      <c r="E491" t="s">
        <v>1353</v>
      </c>
      <c r="F491" s="10">
        <v>41834</v>
      </c>
      <c r="G491">
        <v>1</v>
      </c>
      <c r="H491" s="10">
        <v>42925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</row>
    <row r="492" hidden="1" spans="1:14">
      <c r="A492">
        <v>2016</v>
      </c>
      <c r="B492">
        <v>4</v>
      </c>
      <c r="C492" t="s">
        <v>1304</v>
      </c>
      <c r="D492" t="s">
        <v>1354</v>
      </c>
      <c r="E492" t="s">
        <v>1355</v>
      </c>
      <c r="F492" s="10">
        <v>41845</v>
      </c>
      <c r="G492">
        <v>1</v>
      </c>
      <c r="H492" s="10">
        <v>42977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</row>
    <row r="493" hidden="1" spans="1:14">
      <c r="A493">
        <v>2016</v>
      </c>
      <c r="B493">
        <v>4</v>
      </c>
      <c r="C493" t="s">
        <v>1304</v>
      </c>
      <c r="D493" t="s">
        <v>1356</v>
      </c>
      <c r="E493" t="s">
        <v>1357</v>
      </c>
      <c r="F493" s="10">
        <v>41845</v>
      </c>
      <c r="G493" t="s">
        <v>81</v>
      </c>
      <c r="H493" s="10" t="s">
        <v>81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</row>
    <row r="494" hidden="1" spans="1:14">
      <c r="A494">
        <v>2016</v>
      </c>
      <c r="B494">
        <v>4</v>
      </c>
      <c r="C494" t="s">
        <v>1304</v>
      </c>
      <c r="D494" t="s">
        <v>1358</v>
      </c>
      <c r="E494" t="s">
        <v>1359</v>
      </c>
      <c r="F494" s="10">
        <v>41867</v>
      </c>
      <c r="G494">
        <v>1</v>
      </c>
      <c r="H494" s="10">
        <v>43343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</row>
    <row r="495" hidden="1" spans="1:14">
      <c r="A495">
        <v>2016</v>
      </c>
      <c r="B495">
        <v>4</v>
      </c>
      <c r="C495" t="s">
        <v>1304</v>
      </c>
      <c r="D495" t="s">
        <v>1360</v>
      </c>
      <c r="E495" t="s">
        <v>1361</v>
      </c>
      <c r="F495" s="10">
        <v>41873</v>
      </c>
      <c r="G495">
        <v>1</v>
      </c>
      <c r="H495" s="10">
        <v>42777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</row>
    <row r="496" hidden="1" spans="1:14">
      <c r="A496">
        <v>2016</v>
      </c>
      <c r="B496">
        <v>4</v>
      </c>
      <c r="C496" t="s">
        <v>1304</v>
      </c>
      <c r="D496" t="s">
        <v>1362</v>
      </c>
      <c r="E496" t="s">
        <v>1363</v>
      </c>
      <c r="F496" s="10">
        <v>41880</v>
      </c>
      <c r="G496">
        <v>1</v>
      </c>
      <c r="H496" s="10">
        <v>42547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</row>
    <row r="497" hidden="1" spans="1:14">
      <c r="A497">
        <v>2016</v>
      </c>
      <c r="B497">
        <v>4</v>
      </c>
      <c r="C497" t="s">
        <v>1304</v>
      </c>
      <c r="D497" t="s">
        <v>1364</v>
      </c>
      <c r="E497" t="s">
        <v>1365</v>
      </c>
      <c r="F497" s="10">
        <v>41886</v>
      </c>
      <c r="G497">
        <v>0</v>
      </c>
      <c r="H497" s="10">
        <v>43039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</row>
    <row r="498" hidden="1" spans="1:14">
      <c r="A498">
        <v>2016</v>
      </c>
      <c r="B498">
        <v>4</v>
      </c>
      <c r="C498" t="s">
        <v>1304</v>
      </c>
      <c r="D498" t="s">
        <v>1366</v>
      </c>
      <c r="E498" t="s">
        <v>1367</v>
      </c>
      <c r="F498" s="10">
        <v>41886</v>
      </c>
      <c r="G498">
        <v>1</v>
      </c>
      <c r="H498" s="10">
        <v>43121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</row>
    <row r="499" hidden="1" spans="1:14">
      <c r="A499">
        <v>2016</v>
      </c>
      <c r="B499">
        <v>4</v>
      </c>
      <c r="C499" t="s">
        <v>1304</v>
      </c>
      <c r="D499" t="s">
        <v>1368</v>
      </c>
      <c r="E499" t="s">
        <v>1369</v>
      </c>
      <c r="F499" s="10">
        <v>41894</v>
      </c>
      <c r="G499" t="s">
        <v>81</v>
      </c>
      <c r="H499" s="10" t="s">
        <v>81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</row>
    <row r="500" hidden="1" spans="1:14">
      <c r="A500">
        <v>2016</v>
      </c>
      <c r="B500">
        <v>4</v>
      </c>
      <c r="C500" t="s">
        <v>1304</v>
      </c>
      <c r="D500" t="s">
        <v>1370</v>
      </c>
      <c r="E500" t="s">
        <v>1371</v>
      </c>
      <c r="F500" s="10">
        <v>41895</v>
      </c>
      <c r="G500">
        <v>1</v>
      </c>
      <c r="H500" s="10">
        <v>42777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</row>
    <row r="501" hidden="1" spans="1:14">
      <c r="A501">
        <v>2016</v>
      </c>
      <c r="B501">
        <v>4</v>
      </c>
      <c r="C501" t="s">
        <v>1304</v>
      </c>
      <c r="D501" t="s">
        <v>1372</v>
      </c>
      <c r="E501" t="s">
        <v>1373</v>
      </c>
      <c r="F501" s="10">
        <v>41913</v>
      </c>
      <c r="G501">
        <v>1</v>
      </c>
      <c r="H501" s="10">
        <v>43268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</row>
    <row r="502" hidden="1" spans="1:14">
      <c r="A502">
        <v>2016</v>
      </c>
      <c r="B502">
        <v>4</v>
      </c>
      <c r="C502" t="s">
        <v>1304</v>
      </c>
      <c r="D502" t="s">
        <v>1374</v>
      </c>
      <c r="E502" t="s">
        <v>1375</v>
      </c>
      <c r="F502" s="10">
        <v>41997</v>
      </c>
      <c r="G502">
        <v>1</v>
      </c>
      <c r="H502" s="10">
        <v>42825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</row>
    <row r="503" hidden="1" spans="1:14">
      <c r="A503">
        <v>2016</v>
      </c>
      <c r="B503">
        <v>4</v>
      </c>
      <c r="C503" t="s">
        <v>1304</v>
      </c>
      <c r="D503" t="s">
        <v>1376</v>
      </c>
      <c r="E503" t="s">
        <v>1377</v>
      </c>
      <c r="F503" s="10">
        <v>42006</v>
      </c>
      <c r="G503">
        <v>1</v>
      </c>
      <c r="H503" s="10">
        <v>42532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</row>
    <row r="504" hidden="1" spans="1:14">
      <c r="A504">
        <v>2016</v>
      </c>
      <c r="B504">
        <v>4</v>
      </c>
      <c r="C504" t="s">
        <v>1304</v>
      </c>
      <c r="D504" t="s">
        <v>1378</v>
      </c>
      <c r="E504" t="s">
        <v>1379</v>
      </c>
      <c r="F504" s="10">
        <v>42021</v>
      </c>
      <c r="G504">
        <v>1</v>
      </c>
      <c r="H504" s="10">
        <v>43281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</row>
    <row r="505" hidden="1" spans="1:14">
      <c r="A505">
        <v>2016</v>
      </c>
      <c r="B505">
        <v>4</v>
      </c>
      <c r="C505" t="s">
        <v>1304</v>
      </c>
      <c r="D505" t="s">
        <v>1382</v>
      </c>
      <c r="E505" t="s">
        <v>1383</v>
      </c>
      <c r="F505" s="10">
        <v>42025</v>
      </c>
      <c r="G505" t="s">
        <v>81</v>
      </c>
      <c r="H505" s="10" t="s">
        <v>81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</row>
    <row r="506" hidden="1" spans="1:14">
      <c r="A506">
        <v>2016</v>
      </c>
      <c r="B506">
        <v>4</v>
      </c>
      <c r="C506" t="s">
        <v>1304</v>
      </c>
      <c r="D506" t="s">
        <v>1384</v>
      </c>
      <c r="E506" t="s">
        <v>1385</v>
      </c>
      <c r="F506" s="10">
        <v>42027</v>
      </c>
      <c r="G506">
        <v>1</v>
      </c>
      <c r="H506" s="10">
        <v>43159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</row>
    <row r="507" hidden="1" spans="1:14">
      <c r="A507">
        <v>2016</v>
      </c>
      <c r="B507">
        <v>4</v>
      </c>
      <c r="C507" t="s">
        <v>1304</v>
      </c>
      <c r="D507" t="s">
        <v>1386</v>
      </c>
      <c r="E507" t="s">
        <v>1387</v>
      </c>
      <c r="F507" s="10">
        <v>42065</v>
      </c>
      <c r="G507" t="s">
        <v>81</v>
      </c>
      <c r="H507" s="10" t="s">
        <v>81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</row>
    <row r="508" hidden="1" spans="1:14">
      <c r="A508">
        <v>2016</v>
      </c>
      <c r="B508">
        <v>4</v>
      </c>
      <c r="C508" t="s">
        <v>1304</v>
      </c>
      <c r="D508" t="s">
        <v>1388</v>
      </c>
      <c r="E508" t="s">
        <v>1389</v>
      </c>
      <c r="F508" s="10">
        <v>42071</v>
      </c>
      <c r="G508" t="s">
        <v>81</v>
      </c>
      <c r="H508" s="10" t="s">
        <v>81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</row>
    <row r="509" hidden="1" spans="1:14">
      <c r="A509">
        <v>2016</v>
      </c>
      <c r="B509">
        <v>4</v>
      </c>
      <c r="C509" t="s">
        <v>1304</v>
      </c>
      <c r="D509" t="s">
        <v>1390</v>
      </c>
      <c r="E509" t="s">
        <v>1391</v>
      </c>
      <c r="F509" s="10">
        <v>42073</v>
      </c>
      <c r="G509" t="s">
        <v>81</v>
      </c>
      <c r="H509" s="10" t="s">
        <v>81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</row>
    <row r="510" hidden="1" spans="1:14">
      <c r="A510">
        <v>2016</v>
      </c>
      <c r="B510">
        <v>4</v>
      </c>
      <c r="C510" t="s">
        <v>1304</v>
      </c>
      <c r="D510" t="s">
        <v>1392</v>
      </c>
      <c r="E510" t="s">
        <v>1393</v>
      </c>
      <c r="F510" s="10">
        <v>42074</v>
      </c>
      <c r="G510" t="s">
        <v>81</v>
      </c>
      <c r="H510" s="10" t="s">
        <v>81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</row>
    <row r="511" hidden="1" spans="1:14">
      <c r="A511">
        <v>2016</v>
      </c>
      <c r="B511">
        <v>4</v>
      </c>
      <c r="C511" t="s">
        <v>1304</v>
      </c>
      <c r="D511" t="s">
        <v>1394</v>
      </c>
      <c r="E511" t="s">
        <v>1395</v>
      </c>
      <c r="F511" s="10">
        <v>42080</v>
      </c>
      <c r="G511">
        <v>1</v>
      </c>
      <c r="H511" s="10">
        <v>42574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</row>
    <row r="512" hidden="1" spans="1:14">
      <c r="A512">
        <v>2016</v>
      </c>
      <c r="B512">
        <v>4</v>
      </c>
      <c r="C512" t="s">
        <v>1304</v>
      </c>
      <c r="D512" t="s">
        <v>1396</v>
      </c>
      <c r="E512" t="s">
        <v>1397</v>
      </c>
      <c r="F512" s="10">
        <v>42082</v>
      </c>
      <c r="G512">
        <v>1</v>
      </c>
      <c r="H512" s="10">
        <v>43281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</row>
    <row r="513" hidden="1" spans="1:14">
      <c r="A513">
        <v>2016</v>
      </c>
      <c r="B513">
        <v>4</v>
      </c>
      <c r="C513" t="s">
        <v>1304</v>
      </c>
      <c r="D513" t="s">
        <v>1398</v>
      </c>
      <c r="E513" t="s">
        <v>1399</v>
      </c>
      <c r="F513" s="10">
        <v>42084</v>
      </c>
      <c r="G513" t="s">
        <v>81</v>
      </c>
      <c r="H513" s="10" t="s">
        <v>81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</row>
    <row r="514" hidden="1" spans="1:14">
      <c r="A514">
        <v>2016</v>
      </c>
      <c r="B514">
        <v>4</v>
      </c>
      <c r="C514" t="s">
        <v>1304</v>
      </c>
      <c r="D514" t="s">
        <v>1400</v>
      </c>
      <c r="E514" t="s">
        <v>1401</v>
      </c>
      <c r="F514" s="10">
        <v>42089</v>
      </c>
      <c r="G514">
        <v>1</v>
      </c>
      <c r="H514" s="10">
        <v>42944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</row>
    <row r="515" hidden="1" spans="1:14">
      <c r="A515">
        <v>2016</v>
      </c>
      <c r="B515">
        <v>4</v>
      </c>
      <c r="C515" t="s">
        <v>1304</v>
      </c>
      <c r="D515" t="s">
        <v>1402</v>
      </c>
      <c r="E515" t="s">
        <v>1403</v>
      </c>
      <c r="F515" s="10">
        <v>42089</v>
      </c>
      <c r="G515">
        <v>1</v>
      </c>
      <c r="H515" s="10">
        <v>43159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</row>
    <row r="516" hidden="1" spans="1:14">
      <c r="A516">
        <v>2016</v>
      </c>
      <c r="B516">
        <v>4</v>
      </c>
      <c r="C516" t="s">
        <v>1304</v>
      </c>
      <c r="D516" t="s">
        <v>1404</v>
      </c>
      <c r="E516" t="s">
        <v>1405</v>
      </c>
      <c r="F516" s="10">
        <v>42105</v>
      </c>
      <c r="G516">
        <v>1</v>
      </c>
      <c r="H516" s="10">
        <v>43140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</row>
    <row r="517" hidden="1" spans="1:14">
      <c r="A517">
        <v>2016</v>
      </c>
      <c r="B517">
        <v>4</v>
      </c>
      <c r="C517" t="s">
        <v>1304</v>
      </c>
      <c r="D517" t="s">
        <v>1406</v>
      </c>
      <c r="E517" t="s">
        <v>1407</v>
      </c>
      <c r="F517" s="10">
        <v>42105</v>
      </c>
      <c r="G517">
        <v>1</v>
      </c>
      <c r="H517" s="10">
        <v>42735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</row>
    <row r="518" hidden="1" spans="1:14">
      <c r="A518">
        <v>2016</v>
      </c>
      <c r="B518">
        <v>4</v>
      </c>
      <c r="C518" t="s">
        <v>1304</v>
      </c>
      <c r="D518" t="s">
        <v>1408</v>
      </c>
      <c r="E518" t="s">
        <v>1409</v>
      </c>
      <c r="F518" s="10">
        <v>42109</v>
      </c>
      <c r="G518">
        <v>1</v>
      </c>
      <c r="H518" s="10">
        <v>42808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</row>
    <row r="519" hidden="1" spans="1:14">
      <c r="A519">
        <v>2016</v>
      </c>
      <c r="B519">
        <v>4</v>
      </c>
      <c r="C519" t="s">
        <v>1304</v>
      </c>
      <c r="D519" t="s">
        <v>1410</v>
      </c>
      <c r="E519" t="s">
        <v>1411</v>
      </c>
      <c r="F519" s="10">
        <v>42116</v>
      </c>
      <c r="G519">
        <v>1</v>
      </c>
      <c r="H519" s="10">
        <v>42793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</row>
    <row r="520" hidden="1" spans="1:14">
      <c r="A520">
        <v>2016</v>
      </c>
      <c r="B520">
        <v>4</v>
      </c>
      <c r="C520" t="s">
        <v>1304</v>
      </c>
      <c r="D520" t="s">
        <v>1412</v>
      </c>
      <c r="E520" t="s">
        <v>1413</v>
      </c>
      <c r="F520" s="10">
        <v>42171</v>
      </c>
      <c r="G520" t="s">
        <v>81</v>
      </c>
      <c r="H520" s="10" t="s">
        <v>81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</row>
    <row r="521" hidden="1" spans="1:14">
      <c r="A521">
        <v>2016</v>
      </c>
      <c r="B521">
        <v>4</v>
      </c>
      <c r="C521" t="s">
        <v>1304</v>
      </c>
      <c r="D521" t="s">
        <v>1414</v>
      </c>
      <c r="E521" t="s">
        <v>1415</v>
      </c>
      <c r="F521" s="10">
        <v>42174</v>
      </c>
      <c r="G521">
        <v>1</v>
      </c>
      <c r="H521" s="10">
        <v>42911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</row>
    <row r="522" hidden="1" spans="1:14">
      <c r="A522">
        <v>2016</v>
      </c>
      <c r="B522">
        <v>4</v>
      </c>
      <c r="C522" t="s">
        <v>1304</v>
      </c>
      <c r="D522" t="s">
        <v>1416</v>
      </c>
      <c r="E522" t="s">
        <v>77</v>
      </c>
      <c r="F522" s="10">
        <v>41520</v>
      </c>
      <c r="G522" t="s">
        <v>81</v>
      </c>
      <c r="H522" s="10" t="s">
        <v>81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</row>
    <row r="523" hidden="1" spans="1:14">
      <c r="A523">
        <v>2016</v>
      </c>
      <c r="B523">
        <v>4</v>
      </c>
      <c r="C523" t="s">
        <v>1304</v>
      </c>
      <c r="D523" t="s">
        <v>1417</v>
      </c>
      <c r="E523" t="s">
        <v>1418</v>
      </c>
      <c r="F523" s="10">
        <v>42197</v>
      </c>
      <c r="G523" t="s">
        <v>81</v>
      </c>
      <c r="H523" s="10" t="s">
        <v>81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</row>
    <row r="524" hidden="1" spans="1:14">
      <c r="A524">
        <v>2016</v>
      </c>
      <c r="B524">
        <v>4</v>
      </c>
      <c r="C524" t="s">
        <v>1304</v>
      </c>
      <c r="D524" t="s">
        <v>1419</v>
      </c>
      <c r="E524" t="s">
        <v>1420</v>
      </c>
      <c r="F524" s="10">
        <v>42197</v>
      </c>
      <c r="G524">
        <v>1</v>
      </c>
      <c r="H524" s="10">
        <v>43251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</row>
    <row r="525" hidden="1" spans="1:14">
      <c r="A525">
        <v>2016</v>
      </c>
      <c r="B525">
        <v>4</v>
      </c>
      <c r="C525" t="s">
        <v>1304</v>
      </c>
      <c r="D525" t="s">
        <v>1421</v>
      </c>
      <c r="E525" t="s">
        <v>1422</v>
      </c>
      <c r="F525" s="10">
        <v>42197</v>
      </c>
      <c r="G525" t="s">
        <v>81</v>
      </c>
      <c r="H525" s="10" t="s">
        <v>81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</row>
    <row r="526" hidden="1" spans="1:14">
      <c r="A526">
        <v>2016</v>
      </c>
      <c r="B526">
        <v>4</v>
      </c>
      <c r="C526" t="s">
        <v>1304</v>
      </c>
      <c r="D526" t="s">
        <v>1423</v>
      </c>
      <c r="E526" t="s">
        <v>1424</v>
      </c>
      <c r="F526" s="10">
        <v>42198</v>
      </c>
      <c r="G526">
        <v>1</v>
      </c>
      <c r="H526" s="10">
        <v>42582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</row>
    <row r="527" hidden="1" spans="1:14">
      <c r="A527">
        <v>2016</v>
      </c>
      <c r="B527">
        <v>4</v>
      </c>
      <c r="C527" t="s">
        <v>1304</v>
      </c>
      <c r="D527" t="s">
        <v>1425</v>
      </c>
      <c r="E527" t="s">
        <v>1426</v>
      </c>
      <c r="F527" s="10">
        <v>42198</v>
      </c>
      <c r="G527">
        <v>1</v>
      </c>
      <c r="H527" s="10">
        <v>42930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</row>
    <row r="528" hidden="1" spans="1:14">
      <c r="A528">
        <v>2016</v>
      </c>
      <c r="B528">
        <v>4</v>
      </c>
      <c r="C528" t="s">
        <v>1304</v>
      </c>
      <c r="D528" t="s">
        <v>1427</v>
      </c>
      <c r="E528" t="s">
        <v>1428</v>
      </c>
      <c r="F528" s="10">
        <v>42201</v>
      </c>
      <c r="G528" t="s">
        <v>81</v>
      </c>
      <c r="H528" s="10" t="s">
        <v>81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</row>
    <row r="529" hidden="1" spans="1:14">
      <c r="A529">
        <v>2016</v>
      </c>
      <c r="B529">
        <v>4</v>
      </c>
      <c r="C529" t="s">
        <v>1304</v>
      </c>
      <c r="D529" t="s">
        <v>1429</v>
      </c>
      <c r="E529" t="s">
        <v>1430</v>
      </c>
      <c r="F529" s="10">
        <v>42220</v>
      </c>
      <c r="G529" t="s">
        <v>81</v>
      </c>
      <c r="H529" s="10" t="s">
        <v>81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</row>
    <row r="530" hidden="1" spans="1:14">
      <c r="A530">
        <v>2016</v>
      </c>
      <c r="B530">
        <v>4</v>
      </c>
      <c r="C530" t="s">
        <v>1304</v>
      </c>
      <c r="D530" t="s">
        <v>1431</v>
      </c>
      <c r="E530" t="s">
        <v>1432</v>
      </c>
      <c r="F530" s="10">
        <v>42222</v>
      </c>
      <c r="G530" t="s">
        <v>81</v>
      </c>
      <c r="H530" s="10" t="s">
        <v>81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</row>
    <row r="531" hidden="1" spans="1:14">
      <c r="A531">
        <v>2016</v>
      </c>
      <c r="B531">
        <v>4</v>
      </c>
      <c r="C531" t="s">
        <v>1304</v>
      </c>
      <c r="D531" t="s">
        <v>1433</v>
      </c>
      <c r="E531" t="s">
        <v>1434</v>
      </c>
      <c r="F531" s="10">
        <v>42227</v>
      </c>
      <c r="G531">
        <v>1</v>
      </c>
      <c r="H531" s="10">
        <v>42916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</row>
    <row r="532" hidden="1" spans="1:14">
      <c r="A532">
        <v>2016</v>
      </c>
      <c r="B532">
        <v>4</v>
      </c>
      <c r="C532" t="s">
        <v>1304</v>
      </c>
      <c r="D532" t="s">
        <v>1435</v>
      </c>
      <c r="E532" t="s">
        <v>1436</v>
      </c>
      <c r="F532" s="10">
        <v>42249</v>
      </c>
      <c r="G532" t="s">
        <v>81</v>
      </c>
      <c r="H532" s="10" t="s">
        <v>81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</row>
    <row r="533" hidden="1" spans="1:14">
      <c r="A533">
        <v>2016</v>
      </c>
      <c r="B533">
        <v>4</v>
      </c>
      <c r="C533" t="s">
        <v>1304</v>
      </c>
      <c r="D533" t="s">
        <v>1437</v>
      </c>
      <c r="E533" t="s">
        <v>1438</v>
      </c>
      <c r="F533" s="10">
        <v>42249</v>
      </c>
      <c r="G533">
        <v>1</v>
      </c>
      <c r="H533" s="10">
        <v>42777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</row>
    <row r="534" hidden="1" spans="1:14">
      <c r="A534">
        <v>2016</v>
      </c>
      <c r="B534">
        <v>4</v>
      </c>
      <c r="C534" t="s">
        <v>1304</v>
      </c>
      <c r="D534" t="s">
        <v>1439</v>
      </c>
      <c r="E534" t="s">
        <v>1440</v>
      </c>
      <c r="F534" s="10">
        <v>42299</v>
      </c>
      <c r="G534">
        <v>1</v>
      </c>
      <c r="H534" s="10">
        <v>42547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</row>
    <row r="535" hidden="1" spans="1:14">
      <c r="A535">
        <v>2016</v>
      </c>
      <c r="B535">
        <v>4</v>
      </c>
      <c r="C535" t="s">
        <v>1304</v>
      </c>
      <c r="D535" t="s">
        <v>1441</v>
      </c>
      <c r="E535" t="s">
        <v>1442</v>
      </c>
      <c r="F535" s="10">
        <v>42312</v>
      </c>
      <c r="G535">
        <v>1</v>
      </c>
      <c r="H535" s="10">
        <v>42551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</row>
    <row r="536" hidden="1" spans="1:14">
      <c r="A536">
        <v>2016</v>
      </c>
      <c r="B536">
        <v>4</v>
      </c>
      <c r="C536" t="s">
        <v>1304</v>
      </c>
      <c r="D536" t="s">
        <v>1443</v>
      </c>
      <c r="E536" t="s">
        <v>1444</v>
      </c>
      <c r="F536" s="10">
        <v>42321</v>
      </c>
      <c r="G536">
        <v>1</v>
      </c>
      <c r="H536" s="10">
        <v>42521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</row>
    <row r="537" hidden="1" spans="1:14">
      <c r="A537">
        <v>2016</v>
      </c>
      <c r="B537">
        <v>4</v>
      </c>
      <c r="C537" t="s">
        <v>1304</v>
      </c>
      <c r="D537" t="s">
        <v>1445</v>
      </c>
      <c r="E537" t="s">
        <v>1446</v>
      </c>
      <c r="F537" s="10">
        <v>42327</v>
      </c>
      <c r="G537">
        <v>1</v>
      </c>
      <c r="H537" s="10">
        <v>42505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</row>
    <row r="538" hidden="1" spans="1:14">
      <c r="A538">
        <v>2016</v>
      </c>
      <c r="B538">
        <v>4</v>
      </c>
      <c r="C538" t="s">
        <v>1304</v>
      </c>
      <c r="D538" t="s">
        <v>1449</v>
      </c>
      <c r="E538" t="s">
        <v>1450</v>
      </c>
      <c r="F538" s="10">
        <v>42340</v>
      </c>
      <c r="G538">
        <v>1</v>
      </c>
      <c r="H538" s="10">
        <v>43069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</row>
    <row r="539" hidden="1" spans="1:14">
      <c r="A539">
        <v>2016</v>
      </c>
      <c r="B539">
        <v>4</v>
      </c>
      <c r="C539" t="s">
        <v>1304</v>
      </c>
      <c r="D539" t="s">
        <v>1451</v>
      </c>
      <c r="E539" t="s">
        <v>1452</v>
      </c>
      <c r="F539" s="10">
        <v>42349</v>
      </c>
      <c r="G539">
        <v>1</v>
      </c>
      <c r="H539" s="10">
        <v>42911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</row>
    <row r="540" hidden="1" spans="1:14">
      <c r="A540">
        <v>2016</v>
      </c>
      <c r="B540">
        <v>4</v>
      </c>
      <c r="C540" t="s">
        <v>1304</v>
      </c>
      <c r="D540" t="s">
        <v>1453</v>
      </c>
      <c r="E540" t="s">
        <v>1454</v>
      </c>
      <c r="F540" s="10">
        <v>42371</v>
      </c>
      <c r="G540">
        <v>1</v>
      </c>
      <c r="H540" s="10">
        <v>42510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</row>
    <row r="541" hidden="1" spans="1:14">
      <c r="A541">
        <v>2016</v>
      </c>
      <c r="B541">
        <v>4</v>
      </c>
      <c r="C541" t="s">
        <v>1304</v>
      </c>
      <c r="D541" t="s">
        <v>1455</v>
      </c>
      <c r="E541" t="s">
        <v>1456</v>
      </c>
      <c r="F541" s="10">
        <v>42375</v>
      </c>
      <c r="G541">
        <v>1</v>
      </c>
      <c r="H541" s="10">
        <v>42735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</row>
    <row r="542" hidden="1" spans="1:14">
      <c r="A542">
        <v>2016</v>
      </c>
      <c r="B542">
        <v>4</v>
      </c>
      <c r="C542" t="s">
        <v>1304</v>
      </c>
      <c r="D542" t="s">
        <v>1457</v>
      </c>
      <c r="E542" t="s">
        <v>1458</v>
      </c>
      <c r="F542" s="10">
        <v>42384</v>
      </c>
      <c r="G542">
        <v>1</v>
      </c>
      <c r="H542" s="10">
        <v>42512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0</v>
      </c>
    </row>
    <row r="543" hidden="1" spans="1:14">
      <c r="A543">
        <v>2016</v>
      </c>
      <c r="B543">
        <v>4</v>
      </c>
      <c r="C543" t="s">
        <v>1304</v>
      </c>
      <c r="D543" t="s">
        <v>1459</v>
      </c>
      <c r="E543" t="s">
        <v>1460</v>
      </c>
      <c r="F543" s="10">
        <v>42390</v>
      </c>
      <c r="G543">
        <v>1</v>
      </c>
      <c r="H543" s="10">
        <v>42547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</row>
    <row r="544" hidden="1" spans="1:14">
      <c r="A544">
        <v>2016</v>
      </c>
      <c r="B544">
        <v>4</v>
      </c>
      <c r="C544" t="s">
        <v>1304</v>
      </c>
      <c r="D544" t="s">
        <v>1461</v>
      </c>
      <c r="E544" t="s">
        <v>1462</v>
      </c>
      <c r="F544" s="10">
        <v>42418</v>
      </c>
      <c r="G544">
        <v>1</v>
      </c>
      <c r="H544" s="10">
        <v>43159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</row>
    <row r="545" hidden="1" spans="1:14">
      <c r="A545">
        <v>2016</v>
      </c>
      <c r="B545">
        <v>4</v>
      </c>
      <c r="C545" t="s">
        <v>1304</v>
      </c>
      <c r="D545" t="s">
        <v>1463</v>
      </c>
      <c r="E545" t="s">
        <v>1464</v>
      </c>
      <c r="F545" s="10">
        <v>42424</v>
      </c>
      <c r="G545">
        <v>0</v>
      </c>
      <c r="H545" s="10" t="s">
        <v>81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</row>
    <row r="546" hidden="1" spans="1:14">
      <c r="A546">
        <v>2016</v>
      </c>
      <c r="B546">
        <v>4</v>
      </c>
      <c r="C546" t="s">
        <v>1304</v>
      </c>
      <c r="D546" t="s">
        <v>1465</v>
      </c>
      <c r="E546" t="s">
        <v>1466</v>
      </c>
      <c r="F546" s="10">
        <v>42426</v>
      </c>
      <c r="G546">
        <v>1</v>
      </c>
      <c r="H546" s="10">
        <v>42601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</row>
    <row r="547" hidden="1" spans="1:14">
      <c r="A547">
        <v>2016</v>
      </c>
      <c r="B547">
        <v>4</v>
      </c>
      <c r="C547" t="s">
        <v>1304</v>
      </c>
      <c r="D547" t="s">
        <v>1467</v>
      </c>
      <c r="E547" t="s">
        <v>1468</v>
      </c>
      <c r="F547" s="10">
        <v>42441</v>
      </c>
      <c r="G547">
        <v>0</v>
      </c>
      <c r="H547" s="10" t="s">
        <v>81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</row>
    <row r="548" hidden="1" spans="1:14">
      <c r="A548">
        <v>2016</v>
      </c>
      <c r="B548">
        <v>4</v>
      </c>
      <c r="C548" t="s">
        <v>1304</v>
      </c>
      <c r="D548" t="s">
        <v>1469</v>
      </c>
      <c r="E548" t="s">
        <v>1470</v>
      </c>
      <c r="F548" s="10">
        <v>42447</v>
      </c>
      <c r="G548">
        <v>0</v>
      </c>
      <c r="H548" s="10" t="s">
        <v>81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</row>
    <row r="549" hidden="1" spans="1:14">
      <c r="A549">
        <v>2016</v>
      </c>
      <c r="B549">
        <v>4</v>
      </c>
      <c r="C549" t="s">
        <v>1304</v>
      </c>
      <c r="D549" t="s">
        <v>1471</v>
      </c>
      <c r="E549" t="s">
        <v>1472</v>
      </c>
      <c r="F549" s="10">
        <v>42454</v>
      </c>
      <c r="G549">
        <v>1</v>
      </c>
      <c r="H549" s="10">
        <v>43028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0</v>
      </c>
    </row>
    <row r="550" hidden="1" spans="1:14">
      <c r="A550">
        <v>2016</v>
      </c>
      <c r="B550">
        <v>4</v>
      </c>
      <c r="C550" t="s">
        <v>1304</v>
      </c>
      <c r="D550" t="s">
        <v>1473</v>
      </c>
      <c r="E550" t="s">
        <v>1474</v>
      </c>
      <c r="F550" s="10">
        <v>42440</v>
      </c>
      <c r="G550">
        <v>0</v>
      </c>
      <c r="H550" s="10" t="s">
        <v>81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</row>
    <row r="551" hidden="1" spans="1:14">
      <c r="A551">
        <v>2016</v>
      </c>
      <c r="B551">
        <v>4</v>
      </c>
      <c r="C551" t="s">
        <v>1304</v>
      </c>
      <c r="D551" t="s">
        <v>1475</v>
      </c>
      <c r="E551" t="s">
        <v>1476</v>
      </c>
      <c r="F551" s="10">
        <v>42434</v>
      </c>
      <c r="G551">
        <v>1</v>
      </c>
      <c r="H551" s="10">
        <v>42962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</row>
    <row r="552" hidden="1" spans="1:14">
      <c r="A552">
        <v>2016</v>
      </c>
      <c r="B552">
        <v>4</v>
      </c>
      <c r="C552" t="s">
        <v>1304</v>
      </c>
      <c r="D552" t="s">
        <v>1477</v>
      </c>
      <c r="E552" t="s">
        <v>1478</v>
      </c>
      <c r="F552" s="10">
        <v>42452</v>
      </c>
      <c r="G552">
        <v>1</v>
      </c>
      <c r="H552" s="10">
        <v>42511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</row>
    <row r="553" hidden="1" spans="1:14">
      <c r="A553">
        <v>2016</v>
      </c>
      <c r="B553">
        <v>4</v>
      </c>
      <c r="C553" t="s">
        <v>1304</v>
      </c>
      <c r="D553" t="s">
        <v>1479</v>
      </c>
      <c r="E553" t="s">
        <v>1480</v>
      </c>
      <c r="F553" s="10">
        <v>42454</v>
      </c>
      <c r="G553">
        <v>1</v>
      </c>
      <c r="H553" s="10">
        <v>42490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</row>
    <row r="554" hidden="1" spans="1:14">
      <c r="A554">
        <v>2016</v>
      </c>
      <c r="B554">
        <v>4</v>
      </c>
      <c r="C554" t="s">
        <v>1304</v>
      </c>
      <c r="D554" t="s">
        <v>1481</v>
      </c>
      <c r="E554" t="s">
        <v>1482</v>
      </c>
      <c r="F554" s="10">
        <v>42434</v>
      </c>
      <c r="G554">
        <v>0</v>
      </c>
      <c r="H554" s="10" t="s">
        <v>81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</row>
    <row r="555" hidden="1" spans="1:14">
      <c r="A555">
        <v>2016</v>
      </c>
      <c r="B555">
        <v>4</v>
      </c>
      <c r="C555" t="s">
        <v>1304</v>
      </c>
      <c r="D555" t="s">
        <v>1483</v>
      </c>
      <c r="E555" t="s">
        <v>1484</v>
      </c>
      <c r="F555" s="10">
        <v>42432</v>
      </c>
      <c r="G555">
        <v>1</v>
      </c>
      <c r="H555" s="10">
        <v>42547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</row>
    <row r="556" hidden="1" spans="1:14">
      <c r="A556">
        <v>2016</v>
      </c>
      <c r="B556">
        <v>4</v>
      </c>
      <c r="C556" t="s">
        <v>1304</v>
      </c>
      <c r="D556" t="s">
        <v>1485</v>
      </c>
      <c r="E556" t="s">
        <v>1486</v>
      </c>
      <c r="F556" s="10">
        <v>42441</v>
      </c>
      <c r="G556">
        <v>1</v>
      </c>
      <c r="H556" s="10">
        <v>42521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</row>
    <row r="557" hidden="1" spans="1:14">
      <c r="A557">
        <v>2016</v>
      </c>
      <c r="B557">
        <v>4</v>
      </c>
      <c r="C557" t="s">
        <v>1304</v>
      </c>
      <c r="D557" t="s">
        <v>1487</v>
      </c>
      <c r="E557" t="s">
        <v>1488</v>
      </c>
      <c r="F557" s="10">
        <v>42452</v>
      </c>
      <c r="G557">
        <v>1</v>
      </c>
      <c r="H557" s="10">
        <v>42511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</row>
    <row r="558" hidden="1" spans="1:14">
      <c r="A558">
        <v>2016</v>
      </c>
      <c r="B558">
        <v>4</v>
      </c>
      <c r="C558" t="s">
        <v>1304</v>
      </c>
      <c r="D558" t="s">
        <v>1489</v>
      </c>
      <c r="E558" t="s">
        <v>1490</v>
      </c>
      <c r="F558" s="10">
        <v>42452</v>
      </c>
      <c r="G558">
        <v>1</v>
      </c>
      <c r="H558" s="10">
        <v>42527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</row>
    <row r="559" hidden="1" spans="1:14">
      <c r="A559">
        <v>2016</v>
      </c>
      <c r="B559">
        <v>4</v>
      </c>
      <c r="C559" t="s">
        <v>1304</v>
      </c>
      <c r="D559" t="s">
        <v>1491</v>
      </c>
      <c r="E559" t="s">
        <v>1492</v>
      </c>
      <c r="F559" s="10">
        <v>42453</v>
      </c>
      <c r="G559">
        <v>0</v>
      </c>
      <c r="H559" s="10" t="s">
        <v>81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</row>
    <row r="560" hidden="1" spans="1:14">
      <c r="A560">
        <v>2016</v>
      </c>
      <c r="B560">
        <v>4</v>
      </c>
      <c r="C560" t="s">
        <v>1304</v>
      </c>
      <c r="D560" t="s">
        <v>1493</v>
      </c>
      <c r="E560" t="s">
        <v>1494</v>
      </c>
      <c r="F560" s="10">
        <v>42432</v>
      </c>
      <c r="G560">
        <v>0</v>
      </c>
      <c r="H560" s="10" t="s">
        <v>81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</row>
    <row r="561" hidden="1" spans="1:14">
      <c r="A561">
        <v>2016</v>
      </c>
      <c r="B561">
        <v>4</v>
      </c>
      <c r="C561" t="s">
        <v>1304</v>
      </c>
      <c r="D561" t="s">
        <v>1570</v>
      </c>
      <c r="E561" t="s">
        <v>1571</v>
      </c>
      <c r="F561" s="10">
        <v>42461</v>
      </c>
      <c r="G561">
        <v>1</v>
      </c>
      <c r="H561" s="10">
        <v>42490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</row>
    <row r="562" hidden="1" spans="1:14">
      <c r="A562">
        <v>2016</v>
      </c>
      <c r="B562">
        <v>4</v>
      </c>
      <c r="C562" t="s">
        <v>1304</v>
      </c>
      <c r="D562" t="s">
        <v>1572</v>
      </c>
      <c r="E562" t="s">
        <v>1573</v>
      </c>
      <c r="F562" s="10">
        <v>43191</v>
      </c>
      <c r="G562">
        <v>0</v>
      </c>
      <c r="H562" s="10" t="s">
        <v>81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</row>
    <row r="563" hidden="1" spans="1:14">
      <c r="A563">
        <v>2016</v>
      </c>
      <c r="B563">
        <v>4</v>
      </c>
      <c r="C563" t="s">
        <v>1304</v>
      </c>
      <c r="D563" t="s">
        <v>1495</v>
      </c>
      <c r="E563" t="s">
        <v>1496</v>
      </c>
      <c r="F563" s="10">
        <v>40330</v>
      </c>
      <c r="G563" t="s">
        <v>81</v>
      </c>
      <c r="H563" s="10" t="s">
        <v>81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</row>
    <row r="564" hidden="1" spans="1:14">
      <c r="A564">
        <v>2016</v>
      </c>
      <c r="B564">
        <v>4</v>
      </c>
      <c r="C564" t="s">
        <v>1304</v>
      </c>
      <c r="D564" t="s">
        <v>1497</v>
      </c>
      <c r="E564" t="s">
        <v>1498</v>
      </c>
      <c r="F564" s="10">
        <v>41222</v>
      </c>
      <c r="G564" t="s">
        <v>81</v>
      </c>
      <c r="H564" s="10" t="s">
        <v>81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</row>
    <row r="565" hidden="1" spans="1:14">
      <c r="A565">
        <v>2016</v>
      </c>
      <c r="B565">
        <v>4</v>
      </c>
      <c r="C565" t="s">
        <v>1304</v>
      </c>
      <c r="D565" t="s">
        <v>1499</v>
      </c>
      <c r="E565" t="s">
        <v>1500</v>
      </c>
      <c r="F565" s="10">
        <v>41250</v>
      </c>
      <c r="G565">
        <v>0</v>
      </c>
      <c r="H565" s="10">
        <v>43008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</row>
    <row r="566" hidden="1" spans="1:14">
      <c r="A566">
        <v>2016</v>
      </c>
      <c r="B566">
        <v>4</v>
      </c>
      <c r="C566" t="s">
        <v>1304</v>
      </c>
      <c r="D566" t="s">
        <v>1501</v>
      </c>
      <c r="E566" t="s">
        <v>1502</v>
      </c>
      <c r="F566" s="10">
        <v>41570</v>
      </c>
      <c r="G566" t="s">
        <v>81</v>
      </c>
      <c r="H566" s="10" t="s">
        <v>81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</row>
    <row r="567" hidden="1" spans="1:14">
      <c r="A567">
        <v>2016</v>
      </c>
      <c r="B567">
        <v>4</v>
      </c>
      <c r="C567" t="s">
        <v>1304</v>
      </c>
      <c r="D567" t="s">
        <v>1503</v>
      </c>
      <c r="E567" t="s">
        <v>1504</v>
      </c>
      <c r="F567" s="10">
        <v>41745</v>
      </c>
      <c r="G567" t="s">
        <v>81</v>
      </c>
      <c r="H567" s="10" t="s">
        <v>81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</row>
    <row r="568" hidden="1" spans="1:14">
      <c r="A568">
        <v>2016</v>
      </c>
      <c r="B568">
        <v>4</v>
      </c>
      <c r="C568" t="s">
        <v>1304</v>
      </c>
      <c r="D568" t="s">
        <v>1505</v>
      </c>
      <c r="E568" t="s">
        <v>1506</v>
      </c>
      <c r="F568" s="10">
        <v>41812</v>
      </c>
      <c r="G568" t="s">
        <v>81</v>
      </c>
      <c r="H568" s="10" t="s">
        <v>81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</row>
    <row r="569" hidden="1" spans="1:14">
      <c r="A569">
        <v>2016</v>
      </c>
      <c r="B569">
        <v>4</v>
      </c>
      <c r="C569" t="s">
        <v>1304</v>
      </c>
      <c r="D569" t="s">
        <v>1507</v>
      </c>
      <c r="E569" t="s">
        <v>1508</v>
      </c>
      <c r="F569" s="10">
        <v>41948</v>
      </c>
      <c r="G569" t="s">
        <v>81</v>
      </c>
      <c r="H569" s="10" t="s">
        <v>81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</row>
    <row r="570" hidden="1" spans="1:14">
      <c r="A570">
        <v>2016</v>
      </c>
      <c r="B570">
        <v>4</v>
      </c>
      <c r="C570" t="s">
        <v>1304</v>
      </c>
      <c r="D570" t="s">
        <v>1509</v>
      </c>
      <c r="E570" t="s">
        <v>1510</v>
      </c>
      <c r="F570" s="10">
        <v>42095</v>
      </c>
      <c r="G570" t="s">
        <v>81</v>
      </c>
      <c r="H570" s="10" t="s">
        <v>81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</row>
    <row r="571" hidden="1" spans="1:14">
      <c r="A571">
        <v>2016</v>
      </c>
      <c r="B571">
        <v>4</v>
      </c>
      <c r="C571" t="s">
        <v>1304</v>
      </c>
      <c r="D571" t="s">
        <v>1511</v>
      </c>
      <c r="E571" t="s">
        <v>1512</v>
      </c>
      <c r="F571" s="10">
        <v>42244</v>
      </c>
      <c r="G571" t="s">
        <v>81</v>
      </c>
      <c r="H571" s="10" t="s">
        <v>81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</row>
    <row r="572" hidden="1" spans="1:14">
      <c r="A572">
        <v>2016</v>
      </c>
      <c r="B572">
        <v>4</v>
      </c>
      <c r="C572" t="s">
        <v>1304</v>
      </c>
      <c r="D572" t="s">
        <v>1513</v>
      </c>
      <c r="E572" t="s">
        <v>1514</v>
      </c>
      <c r="F572" s="10">
        <v>42273</v>
      </c>
      <c r="G572">
        <v>0</v>
      </c>
      <c r="H572" s="10" t="s">
        <v>81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</row>
    <row r="573" hidden="1" spans="1:14">
      <c r="A573">
        <v>2016</v>
      </c>
      <c r="B573">
        <v>4</v>
      </c>
      <c r="C573" t="s">
        <v>1304</v>
      </c>
      <c r="D573" t="s">
        <v>1515</v>
      </c>
      <c r="E573" t="s">
        <v>1516</v>
      </c>
      <c r="F573" s="10">
        <v>42279</v>
      </c>
      <c r="G573">
        <v>1</v>
      </c>
      <c r="H573" s="10">
        <v>42659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</row>
    <row r="574" hidden="1" spans="1:14">
      <c r="A574">
        <v>2016</v>
      </c>
      <c r="B574">
        <v>4</v>
      </c>
      <c r="C574" t="s">
        <v>1304</v>
      </c>
      <c r="D574" t="s">
        <v>1519</v>
      </c>
      <c r="E574" t="s">
        <v>1520</v>
      </c>
      <c r="F574" s="10">
        <v>42901</v>
      </c>
      <c r="G574" t="s">
        <v>81</v>
      </c>
      <c r="H574" s="10" t="s">
        <v>81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</row>
    <row r="575" hidden="1" spans="1:14">
      <c r="A575">
        <v>2016</v>
      </c>
      <c r="B575">
        <v>4</v>
      </c>
      <c r="C575" t="s">
        <v>978</v>
      </c>
      <c r="D575" t="s">
        <v>1521</v>
      </c>
      <c r="E575" t="s">
        <v>93</v>
      </c>
      <c r="F575" s="10">
        <v>43191</v>
      </c>
      <c r="G575">
        <v>1</v>
      </c>
      <c r="H575" s="10">
        <v>42735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</row>
    <row r="576" hidden="1" spans="1:14">
      <c r="A576">
        <v>2016</v>
      </c>
      <c r="B576">
        <v>4</v>
      </c>
      <c r="C576" t="s">
        <v>978</v>
      </c>
      <c r="D576" t="s">
        <v>1522</v>
      </c>
      <c r="E576" t="s">
        <v>1523</v>
      </c>
      <c r="F576" s="10">
        <v>41763</v>
      </c>
      <c r="G576">
        <v>1</v>
      </c>
      <c r="H576" s="10">
        <v>42613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1</v>
      </c>
    </row>
    <row r="577" hidden="1" spans="1:14">
      <c r="A577">
        <v>2016</v>
      </c>
      <c r="B577">
        <v>4</v>
      </c>
      <c r="C577" t="s">
        <v>978</v>
      </c>
      <c r="D577" t="s">
        <v>1524</v>
      </c>
      <c r="E577" t="s">
        <v>1525</v>
      </c>
      <c r="F577" s="10">
        <v>41860</v>
      </c>
      <c r="G577" t="s">
        <v>81</v>
      </c>
      <c r="H577" s="10" t="s">
        <v>81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</row>
    <row r="578" hidden="1" spans="1:14">
      <c r="A578">
        <v>2016</v>
      </c>
      <c r="B578">
        <v>4</v>
      </c>
      <c r="C578" t="s">
        <v>978</v>
      </c>
      <c r="D578" t="s">
        <v>1526</v>
      </c>
      <c r="E578" t="s">
        <v>1527</v>
      </c>
      <c r="F578" s="10">
        <v>41934</v>
      </c>
      <c r="G578" t="s">
        <v>81</v>
      </c>
      <c r="H578" s="10" t="s">
        <v>81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</row>
    <row r="579" hidden="1" spans="1:14">
      <c r="A579">
        <v>2016</v>
      </c>
      <c r="B579">
        <v>4</v>
      </c>
      <c r="C579" t="s">
        <v>978</v>
      </c>
      <c r="D579" t="s">
        <v>1530</v>
      </c>
      <c r="E579" t="s">
        <v>1019</v>
      </c>
      <c r="F579" s="10">
        <v>42089</v>
      </c>
      <c r="G579" t="s">
        <v>81</v>
      </c>
      <c r="H579" s="10" t="s">
        <v>81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</row>
    <row r="580" hidden="1" spans="1:14">
      <c r="A580">
        <v>2016</v>
      </c>
      <c r="B580">
        <v>4</v>
      </c>
      <c r="C580" t="s">
        <v>978</v>
      </c>
      <c r="D580" t="s">
        <v>1531</v>
      </c>
      <c r="E580" t="s">
        <v>86</v>
      </c>
      <c r="F580" s="10">
        <v>42112</v>
      </c>
      <c r="G580" t="s">
        <v>81</v>
      </c>
      <c r="H580" s="10" t="s">
        <v>81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</row>
    <row r="581" hidden="1" spans="1:14">
      <c r="A581">
        <v>2016</v>
      </c>
      <c r="B581">
        <v>4</v>
      </c>
      <c r="C581" t="s">
        <v>978</v>
      </c>
      <c r="D581" t="s">
        <v>1532</v>
      </c>
      <c r="E581" t="s">
        <v>1533</v>
      </c>
      <c r="F581" s="10">
        <v>42123</v>
      </c>
      <c r="G581" t="s">
        <v>81</v>
      </c>
      <c r="H581" s="10" t="s">
        <v>81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</row>
    <row r="582" hidden="1" spans="1:14">
      <c r="A582">
        <v>2016</v>
      </c>
      <c r="B582">
        <v>4</v>
      </c>
      <c r="C582" t="s">
        <v>978</v>
      </c>
      <c r="D582" t="s">
        <v>1534</v>
      </c>
      <c r="E582" t="s">
        <v>1535</v>
      </c>
      <c r="F582" s="10">
        <v>42123</v>
      </c>
      <c r="G582">
        <v>1</v>
      </c>
      <c r="H582" s="10">
        <v>43188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</row>
    <row r="583" hidden="1" spans="1:14">
      <c r="A583">
        <v>2016</v>
      </c>
      <c r="B583">
        <v>4</v>
      </c>
      <c r="C583" t="s">
        <v>978</v>
      </c>
      <c r="D583" t="s">
        <v>1536</v>
      </c>
      <c r="E583" t="s">
        <v>1537</v>
      </c>
      <c r="F583" s="10">
        <v>42133</v>
      </c>
      <c r="G583">
        <v>1</v>
      </c>
      <c r="H583" s="10">
        <v>42944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</row>
    <row r="584" hidden="1" spans="1:14">
      <c r="A584">
        <v>2016</v>
      </c>
      <c r="B584">
        <v>4</v>
      </c>
      <c r="C584" t="s">
        <v>978</v>
      </c>
      <c r="D584" t="s">
        <v>1538</v>
      </c>
      <c r="E584" t="s">
        <v>1539</v>
      </c>
      <c r="F584" s="10">
        <v>42137</v>
      </c>
      <c r="G584">
        <v>1</v>
      </c>
      <c r="H584" s="10">
        <v>42797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</row>
    <row r="585" hidden="1" spans="1:14">
      <c r="A585">
        <v>2016</v>
      </c>
      <c r="B585">
        <v>4</v>
      </c>
      <c r="C585" t="s">
        <v>978</v>
      </c>
      <c r="D585" t="s">
        <v>1540</v>
      </c>
      <c r="E585" t="s">
        <v>1541</v>
      </c>
      <c r="F585" s="10">
        <v>42179</v>
      </c>
      <c r="G585">
        <v>1</v>
      </c>
      <c r="H585" s="10">
        <v>42830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</row>
    <row r="586" hidden="1" spans="1:14">
      <c r="A586">
        <v>2016</v>
      </c>
      <c r="B586">
        <v>4</v>
      </c>
      <c r="C586" t="s">
        <v>978</v>
      </c>
      <c r="D586" t="s">
        <v>1542</v>
      </c>
      <c r="E586" t="s">
        <v>1543</v>
      </c>
      <c r="F586" s="10">
        <v>42197</v>
      </c>
      <c r="G586">
        <v>0</v>
      </c>
      <c r="H586" s="10">
        <v>42825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</row>
    <row r="587" hidden="1" spans="1:14">
      <c r="A587">
        <v>2016</v>
      </c>
      <c r="B587">
        <v>4</v>
      </c>
      <c r="C587" t="s">
        <v>978</v>
      </c>
      <c r="D587" t="s">
        <v>1544</v>
      </c>
      <c r="E587" t="s">
        <v>1545</v>
      </c>
      <c r="F587" s="10">
        <v>42252</v>
      </c>
      <c r="G587">
        <v>1</v>
      </c>
      <c r="H587" s="10">
        <v>43281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</row>
    <row r="588" hidden="1" spans="1:14">
      <c r="A588">
        <v>2016</v>
      </c>
      <c r="B588">
        <v>4</v>
      </c>
      <c r="C588" t="s">
        <v>978</v>
      </c>
      <c r="D588" t="s">
        <v>1548</v>
      </c>
      <c r="E588" t="s">
        <v>1549</v>
      </c>
      <c r="F588" s="10">
        <v>42321</v>
      </c>
      <c r="G588">
        <v>1</v>
      </c>
      <c r="H588" s="10">
        <v>42490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</row>
    <row r="589" hidden="1" spans="1:14">
      <c r="A589">
        <v>2016</v>
      </c>
      <c r="B589">
        <v>4</v>
      </c>
      <c r="C589" t="s">
        <v>978</v>
      </c>
      <c r="D589" t="s">
        <v>1550</v>
      </c>
      <c r="E589" t="s">
        <v>1551</v>
      </c>
      <c r="F589" s="10">
        <v>42426</v>
      </c>
      <c r="G589">
        <v>1</v>
      </c>
      <c r="H589" s="10">
        <v>42551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</row>
    <row r="590" hidden="1" spans="1:14">
      <c r="A590">
        <v>2016</v>
      </c>
      <c r="B590">
        <v>4</v>
      </c>
      <c r="C590" t="s">
        <v>978</v>
      </c>
      <c r="D590" t="s">
        <v>1552</v>
      </c>
      <c r="E590" t="s">
        <v>1553</v>
      </c>
      <c r="F590" s="10">
        <v>42433</v>
      </c>
      <c r="G590">
        <v>1</v>
      </c>
      <c r="H590" s="10">
        <v>42782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</row>
    <row r="591" hidden="1" spans="1:14">
      <c r="A591">
        <v>2016</v>
      </c>
      <c r="B591">
        <v>4</v>
      </c>
      <c r="C591" t="s">
        <v>978</v>
      </c>
      <c r="D591" t="s">
        <v>1554</v>
      </c>
      <c r="E591" t="s">
        <v>1555</v>
      </c>
      <c r="F591" s="10">
        <v>42431</v>
      </c>
      <c r="G591">
        <v>0</v>
      </c>
      <c r="H591" s="10" t="s">
        <v>81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</row>
    <row r="592" hidden="1" spans="1:14">
      <c r="A592">
        <v>2016</v>
      </c>
      <c r="B592">
        <v>5</v>
      </c>
      <c r="C592" t="s">
        <v>976</v>
      </c>
      <c r="D592" t="s">
        <v>1055</v>
      </c>
      <c r="E592" t="s">
        <v>1056</v>
      </c>
      <c r="F592" s="10">
        <v>40956</v>
      </c>
      <c r="G592" t="s">
        <v>81</v>
      </c>
      <c r="H592" s="10" t="s">
        <v>81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</row>
    <row r="593" hidden="1" spans="1:14">
      <c r="A593">
        <v>2016</v>
      </c>
      <c r="B593">
        <v>5</v>
      </c>
      <c r="C593" t="s">
        <v>976</v>
      </c>
      <c r="D593" t="s">
        <v>1057</v>
      </c>
      <c r="E593" t="s">
        <v>1058</v>
      </c>
      <c r="F593" s="10">
        <v>40969</v>
      </c>
      <c r="G593" t="s">
        <v>81</v>
      </c>
      <c r="H593" s="10" t="s">
        <v>81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1</v>
      </c>
    </row>
    <row r="594" hidden="1" spans="1:14">
      <c r="A594">
        <v>2016</v>
      </c>
      <c r="B594">
        <v>5</v>
      </c>
      <c r="C594" t="s">
        <v>976</v>
      </c>
      <c r="D594" t="s">
        <v>1059</v>
      </c>
      <c r="E594" t="s">
        <v>1060</v>
      </c>
      <c r="F594" s="10">
        <v>43191</v>
      </c>
      <c r="G594" t="s">
        <v>81</v>
      </c>
      <c r="H594" s="10" t="s">
        <v>81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</row>
    <row r="595" hidden="1" spans="1:14">
      <c r="A595">
        <v>2016</v>
      </c>
      <c r="B595">
        <v>5</v>
      </c>
      <c r="C595" t="s">
        <v>976</v>
      </c>
      <c r="D595" t="s">
        <v>1061</v>
      </c>
      <c r="E595" t="s">
        <v>1062</v>
      </c>
      <c r="F595" s="10">
        <v>41293</v>
      </c>
      <c r="G595" t="s">
        <v>81</v>
      </c>
      <c r="H595" s="10" t="s">
        <v>81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</row>
    <row r="596" hidden="1" spans="1:14">
      <c r="A596">
        <v>2016</v>
      </c>
      <c r="B596">
        <v>5</v>
      </c>
      <c r="C596" t="s">
        <v>976</v>
      </c>
      <c r="D596" t="s">
        <v>1063</v>
      </c>
      <c r="E596" t="s">
        <v>1064</v>
      </c>
      <c r="F596" s="10">
        <v>41412</v>
      </c>
      <c r="G596" t="s">
        <v>81</v>
      </c>
      <c r="H596" s="10" t="s">
        <v>81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</row>
    <row r="597" hidden="1" spans="1:14">
      <c r="A597">
        <v>2016</v>
      </c>
      <c r="B597">
        <v>5</v>
      </c>
      <c r="C597" t="s">
        <v>976</v>
      </c>
      <c r="D597" t="s">
        <v>1065</v>
      </c>
      <c r="E597" t="s">
        <v>1066</v>
      </c>
      <c r="F597" s="10">
        <v>41470</v>
      </c>
      <c r="G597">
        <v>1</v>
      </c>
      <c r="H597" s="10">
        <v>43190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</row>
    <row r="598" hidden="1" spans="1:14">
      <c r="A598">
        <v>2016</v>
      </c>
      <c r="B598">
        <v>5</v>
      </c>
      <c r="C598" t="s">
        <v>976</v>
      </c>
      <c r="D598" t="s">
        <v>1067</v>
      </c>
      <c r="E598" t="s">
        <v>79</v>
      </c>
      <c r="F598" s="10">
        <v>41352</v>
      </c>
      <c r="G598" t="s">
        <v>81</v>
      </c>
      <c r="H598" s="10" t="s">
        <v>81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</row>
    <row r="599" hidden="1" spans="1:14">
      <c r="A599">
        <v>2016</v>
      </c>
      <c r="B599">
        <v>5</v>
      </c>
      <c r="C599" t="s">
        <v>976</v>
      </c>
      <c r="D599" t="s">
        <v>1068</v>
      </c>
      <c r="E599" t="s">
        <v>1069</v>
      </c>
      <c r="F599" s="10">
        <v>41894</v>
      </c>
      <c r="G599" t="s">
        <v>81</v>
      </c>
      <c r="H599" s="10" t="s">
        <v>81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</row>
    <row r="600" hidden="1" spans="1:14">
      <c r="A600">
        <v>2016</v>
      </c>
      <c r="B600">
        <v>5</v>
      </c>
      <c r="C600" t="s">
        <v>976</v>
      </c>
      <c r="D600" t="s">
        <v>1070</v>
      </c>
      <c r="E600" t="s">
        <v>1071</v>
      </c>
      <c r="F600" s="10">
        <v>41972</v>
      </c>
      <c r="G600">
        <v>1</v>
      </c>
      <c r="H600" s="10">
        <v>42922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</row>
    <row r="601" hidden="1" spans="1:14">
      <c r="A601">
        <v>2016</v>
      </c>
      <c r="B601">
        <v>5</v>
      </c>
      <c r="C601" t="s">
        <v>976</v>
      </c>
      <c r="D601" t="s">
        <v>1072</v>
      </c>
      <c r="E601" t="s">
        <v>68</v>
      </c>
      <c r="F601" s="10">
        <v>41654</v>
      </c>
      <c r="G601" t="s">
        <v>81</v>
      </c>
      <c r="H601" s="10" t="s">
        <v>81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</row>
    <row r="602" hidden="1" spans="1:14">
      <c r="A602">
        <v>2016</v>
      </c>
      <c r="B602">
        <v>5</v>
      </c>
      <c r="C602" t="s">
        <v>976</v>
      </c>
      <c r="D602" t="s">
        <v>1073</v>
      </c>
      <c r="E602" t="s">
        <v>1074</v>
      </c>
      <c r="F602" s="10">
        <v>42033</v>
      </c>
      <c r="G602">
        <v>1</v>
      </c>
      <c r="H602" s="10">
        <v>42499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</row>
    <row r="603" hidden="1" spans="1:14">
      <c r="A603">
        <v>2016</v>
      </c>
      <c r="B603">
        <v>5</v>
      </c>
      <c r="C603" t="s">
        <v>976</v>
      </c>
      <c r="D603" t="s">
        <v>1075</v>
      </c>
      <c r="E603" t="s">
        <v>1076</v>
      </c>
      <c r="F603" s="10">
        <v>42062</v>
      </c>
      <c r="G603" t="s">
        <v>81</v>
      </c>
      <c r="H603" s="10" t="s">
        <v>81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</row>
    <row r="604" hidden="1" spans="1:14">
      <c r="A604">
        <v>2016</v>
      </c>
      <c r="B604">
        <v>5</v>
      </c>
      <c r="C604" t="s">
        <v>976</v>
      </c>
      <c r="D604" t="s">
        <v>1077</v>
      </c>
      <c r="E604" t="s">
        <v>1078</v>
      </c>
      <c r="F604" s="10">
        <v>42075</v>
      </c>
      <c r="G604">
        <v>1</v>
      </c>
      <c r="H604" s="10">
        <v>42551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</row>
    <row r="605" hidden="1" spans="1:14">
      <c r="A605">
        <v>2016</v>
      </c>
      <c r="B605">
        <v>5</v>
      </c>
      <c r="C605" t="s">
        <v>976</v>
      </c>
      <c r="D605" t="s">
        <v>1079</v>
      </c>
      <c r="E605" t="s">
        <v>1080</v>
      </c>
      <c r="F605" s="10">
        <v>42098</v>
      </c>
      <c r="G605">
        <v>1</v>
      </c>
      <c r="H605" s="10">
        <v>42625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</row>
    <row r="606" hidden="1" spans="1:14">
      <c r="A606">
        <v>2016</v>
      </c>
      <c r="B606">
        <v>5</v>
      </c>
      <c r="C606" t="s">
        <v>976</v>
      </c>
      <c r="D606" t="s">
        <v>1081</v>
      </c>
      <c r="E606" t="s">
        <v>1082</v>
      </c>
      <c r="F606" s="10">
        <v>42150</v>
      </c>
      <c r="G606" t="s">
        <v>81</v>
      </c>
      <c r="H606" s="10" t="s">
        <v>81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1</v>
      </c>
    </row>
    <row r="607" hidden="1" spans="1:14">
      <c r="A607">
        <v>2016</v>
      </c>
      <c r="B607">
        <v>5</v>
      </c>
      <c r="C607" t="s">
        <v>976</v>
      </c>
      <c r="D607" t="s">
        <v>1083</v>
      </c>
      <c r="E607" t="s">
        <v>1084</v>
      </c>
      <c r="F607" s="10">
        <v>42196</v>
      </c>
      <c r="G607" t="s">
        <v>81</v>
      </c>
      <c r="H607" s="10" t="s">
        <v>81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</row>
    <row r="608" hidden="1" spans="1:14">
      <c r="A608">
        <v>2016</v>
      </c>
      <c r="B608">
        <v>5</v>
      </c>
      <c r="C608" t="s">
        <v>976</v>
      </c>
      <c r="D608" t="s">
        <v>1085</v>
      </c>
      <c r="E608" t="s">
        <v>1086</v>
      </c>
      <c r="F608" s="10">
        <v>42197</v>
      </c>
      <c r="G608">
        <v>1</v>
      </c>
      <c r="H608" s="10">
        <v>42580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</row>
    <row r="609" hidden="1" spans="1:14">
      <c r="A609">
        <v>2016</v>
      </c>
      <c r="B609">
        <v>5</v>
      </c>
      <c r="C609" t="s">
        <v>976</v>
      </c>
      <c r="D609" t="s">
        <v>1087</v>
      </c>
      <c r="E609" t="s">
        <v>1088</v>
      </c>
      <c r="F609" s="10">
        <v>42208</v>
      </c>
      <c r="G609">
        <v>1</v>
      </c>
      <c r="H609" s="10">
        <v>42551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</row>
    <row r="610" hidden="1" spans="1:14">
      <c r="A610">
        <v>2016</v>
      </c>
      <c r="B610">
        <v>5</v>
      </c>
      <c r="C610" t="s">
        <v>976</v>
      </c>
      <c r="D610" t="s">
        <v>1091</v>
      </c>
      <c r="E610" t="s">
        <v>1092</v>
      </c>
      <c r="F610" s="10">
        <v>42235</v>
      </c>
      <c r="G610">
        <v>1</v>
      </c>
      <c r="H610" s="10">
        <v>42581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</row>
    <row r="611" hidden="1" spans="1:14">
      <c r="A611">
        <v>2016</v>
      </c>
      <c r="B611">
        <v>5</v>
      </c>
      <c r="C611" t="s">
        <v>976</v>
      </c>
      <c r="D611" t="s">
        <v>1093</v>
      </c>
      <c r="E611" t="s">
        <v>1094</v>
      </c>
      <c r="F611" s="10">
        <v>42244</v>
      </c>
      <c r="G611">
        <v>1</v>
      </c>
      <c r="H611" s="10">
        <v>42551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</row>
    <row r="612" hidden="1" spans="1:14">
      <c r="A612">
        <v>2016</v>
      </c>
      <c r="B612">
        <v>5</v>
      </c>
      <c r="C612" t="s">
        <v>976</v>
      </c>
      <c r="D612" t="s">
        <v>1095</v>
      </c>
      <c r="E612" t="s">
        <v>1096</v>
      </c>
      <c r="F612" s="10">
        <v>42736</v>
      </c>
      <c r="G612" t="s">
        <v>81</v>
      </c>
      <c r="H612" s="10" t="s">
        <v>81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</row>
    <row r="613" hidden="1" spans="1:14">
      <c r="A613">
        <v>2016</v>
      </c>
      <c r="B613">
        <v>5</v>
      </c>
      <c r="C613" t="s">
        <v>976</v>
      </c>
      <c r="D613" t="s">
        <v>1097</v>
      </c>
      <c r="E613" t="s">
        <v>1098</v>
      </c>
      <c r="F613" s="10">
        <v>42416</v>
      </c>
      <c r="G613">
        <v>1</v>
      </c>
      <c r="H613" s="10">
        <v>42601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</row>
    <row r="614" hidden="1" spans="1:14">
      <c r="A614">
        <v>2016</v>
      </c>
      <c r="B614">
        <v>5</v>
      </c>
      <c r="C614" t="s">
        <v>976</v>
      </c>
      <c r="D614" t="s">
        <v>1099</v>
      </c>
      <c r="E614" t="s">
        <v>1100</v>
      </c>
      <c r="F614" s="10">
        <v>42418</v>
      </c>
      <c r="G614">
        <v>1</v>
      </c>
      <c r="H614" s="10">
        <v>42551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</row>
    <row r="615" hidden="1" spans="1:14">
      <c r="A615">
        <v>2016</v>
      </c>
      <c r="B615">
        <v>5</v>
      </c>
      <c r="C615" t="s">
        <v>976</v>
      </c>
      <c r="D615" t="s">
        <v>1101</v>
      </c>
      <c r="E615" t="s">
        <v>1102</v>
      </c>
      <c r="F615" s="10">
        <v>42431</v>
      </c>
      <c r="G615">
        <v>1</v>
      </c>
      <c r="H615" s="10">
        <v>42601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</row>
    <row r="616" hidden="1" spans="1:14">
      <c r="A616">
        <v>2016</v>
      </c>
      <c r="B616">
        <v>5</v>
      </c>
      <c r="C616" t="s">
        <v>976</v>
      </c>
      <c r="D616" t="s">
        <v>1103</v>
      </c>
      <c r="E616" t="s">
        <v>1104</v>
      </c>
      <c r="F616" s="10">
        <v>42431</v>
      </c>
      <c r="G616">
        <v>1</v>
      </c>
      <c r="H616" s="10">
        <v>43114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</row>
    <row r="617" hidden="1" spans="1:14">
      <c r="A617">
        <v>2016</v>
      </c>
      <c r="B617">
        <v>5</v>
      </c>
      <c r="C617" t="s">
        <v>976</v>
      </c>
      <c r="D617" t="s">
        <v>1556</v>
      </c>
      <c r="E617" t="s">
        <v>1557</v>
      </c>
      <c r="F617" s="10">
        <v>42468</v>
      </c>
      <c r="G617">
        <v>1</v>
      </c>
      <c r="H617" s="10">
        <v>42916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</row>
    <row r="618" hidden="1" spans="1:14">
      <c r="A618">
        <v>2016</v>
      </c>
      <c r="B618">
        <v>5</v>
      </c>
      <c r="C618" t="s">
        <v>976</v>
      </c>
      <c r="D618" t="s">
        <v>1574</v>
      </c>
      <c r="E618" t="s">
        <v>1575</v>
      </c>
      <c r="F618" s="10">
        <v>42509</v>
      </c>
      <c r="G618">
        <v>1</v>
      </c>
      <c r="H618" s="10">
        <v>42581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</row>
    <row r="619" hidden="1" spans="1:14">
      <c r="A619">
        <v>2016</v>
      </c>
      <c r="B619">
        <v>5</v>
      </c>
      <c r="C619" t="s">
        <v>976</v>
      </c>
      <c r="D619" t="s">
        <v>1471</v>
      </c>
      <c r="E619" t="s">
        <v>1472</v>
      </c>
      <c r="F619" s="10">
        <v>42454</v>
      </c>
      <c r="G619">
        <v>1</v>
      </c>
      <c r="H619" s="10">
        <v>43028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</row>
    <row r="620" hidden="1" spans="1:14">
      <c r="A620">
        <v>2016</v>
      </c>
      <c r="B620">
        <v>5</v>
      </c>
      <c r="C620" t="s">
        <v>976</v>
      </c>
      <c r="D620" t="s">
        <v>1183</v>
      </c>
      <c r="E620" t="s">
        <v>1184</v>
      </c>
      <c r="F620" s="10">
        <v>42461</v>
      </c>
      <c r="G620">
        <v>1</v>
      </c>
      <c r="H620" s="10">
        <v>42551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</row>
    <row r="621" hidden="1" spans="1:14">
      <c r="A621">
        <v>2016</v>
      </c>
      <c r="B621">
        <v>5</v>
      </c>
      <c r="C621" t="s">
        <v>976</v>
      </c>
      <c r="D621" t="s">
        <v>1562</v>
      </c>
      <c r="E621" t="s">
        <v>1563</v>
      </c>
      <c r="F621" s="10">
        <v>42484</v>
      </c>
      <c r="G621">
        <v>1</v>
      </c>
      <c r="H621" s="10">
        <v>43039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</row>
    <row r="622" hidden="1" spans="1:14">
      <c r="A622">
        <v>2016</v>
      </c>
      <c r="B622">
        <v>5</v>
      </c>
      <c r="C622" t="s">
        <v>1011</v>
      </c>
      <c r="D622" t="s">
        <v>1473</v>
      </c>
      <c r="E622" t="s">
        <v>1474</v>
      </c>
      <c r="F622" s="10">
        <v>42440</v>
      </c>
      <c r="G622">
        <v>0</v>
      </c>
      <c r="H622" s="10" t="s">
        <v>81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</row>
    <row r="623" hidden="1" spans="1:14">
      <c r="A623">
        <v>2016</v>
      </c>
      <c r="B623">
        <v>5</v>
      </c>
      <c r="C623" t="s">
        <v>1011</v>
      </c>
      <c r="D623" t="s">
        <v>1105</v>
      </c>
      <c r="E623" t="s">
        <v>1106</v>
      </c>
      <c r="F623" s="10">
        <v>40269</v>
      </c>
      <c r="G623" t="s">
        <v>81</v>
      </c>
      <c r="H623" s="10" t="s">
        <v>81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</row>
    <row r="624" hidden="1" spans="1:14">
      <c r="A624">
        <v>2016</v>
      </c>
      <c r="B624">
        <v>5</v>
      </c>
      <c r="C624" t="s">
        <v>1011</v>
      </c>
      <c r="D624" t="s">
        <v>1107</v>
      </c>
      <c r="E624" t="s">
        <v>1108</v>
      </c>
      <c r="F624" s="10">
        <v>40269</v>
      </c>
      <c r="G624" t="s">
        <v>81</v>
      </c>
      <c r="H624" s="10" t="s">
        <v>81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</row>
    <row r="625" hidden="1" spans="1:14">
      <c r="A625">
        <v>2016</v>
      </c>
      <c r="B625">
        <v>5</v>
      </c>
      <c r="C625" t="s">
        <v>1011</v>
      </c>
      <c r="D625" t="s">
        <v>1109</v>
      </c>
      <c r="E625" t="s">
        <v>1110</v>
      </c>
      <c r="F625" s="10">
        <v>40273</v>
      </c>
      <c r="G625" t="s">
        <v>81</v>
      </c>
      <c r="H625" s="10" t="s">
        <v>81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</v>
      </c>
    </row>
    <row r="626" hidden="1" spans="1:14">
      <c r="A626">
        <v>2016</v>
      </c>
      <c r="B626">
        <v>5</v>
      </c>
      <c r="C626" t="s">
        <v>1011</v>
      </c>
      <c r="D626" t="s">
        <v>1111</v>
      </c>
      <c r="E626" t="s">
        <v>1112</v>
      </c>
      <c r="F626" s="10">
        <v>40939</v>
      </c>
      <c r="G626" t="s">
        <v>81</v>
      </c>
      <c r="H626" s="10" t="s">
        <v>81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</row>
    <row r="627" hidden="1" spans="1:14">
      <c r="A627">
        <v>2016</v>
      </c>
      <c r="B627">
        <v>5</v>
      </c>
      <c r="C627" t="s">
        <v>1011</v>
      </c>
      <c r="D627" t="s">
        <v>1113</v>
      </c>
      <c r="E627" t="s">
        <v>1114</v>
      </c>
      <c r="F627" s="10">
        <v>41105</v>
      </c>
      <c r="G627" t="s">
        <v>81</v>
      </c>
      <c r="H627" s="10" t="s">
        <v>81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</row>
    <row r="628" hidden="1" spans="1:14">
      <c r="A628">
        <v>2016</v>
      </c>
      <c r="B628">
        <v>5</v>
      </c>
      <c r="C628" t="s">
        <v>1011</v>
      </c>
      <c r="D628" t="s">
        <v>1115</v>
      </c>
      <c r="E628" t="s">
        <v>1116</v>
      </c>
      <c r="F628" s="10">
        <v>41775</v>
      </c>
      <c r="G628" t="s">
        <v>81</v>
      </c>
      <c r="H628" s="10" t="s">
        <v>81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</row>
    <row r="629" hidden="1" spans="1:14">
      <c r="A629">
        <v>2016</v>
      </c>
      <c r="B629">
        <v>5</v>
      </c>
      <c r="C629" t="s">
        <v>1011</v>
      </c>
      <c r="D629" t="s">
        <v>1117</v>
      </c>
      <c r="E629" t="s">
        <v>1118</v>
      </c>
      <c r="F629" s="10">
        <v>41815</v>
      </c>
      <c r="G629">
        <v>1</v>
      </c>
      <c r="H629" s="10">
        <v>42930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</row>
    <row r="630" hidden="1" spans="1:14">
      <c r="A630">
        <v>2016</v>
      </c>
      <c r="B630">
        <v>5</v>
      </c>
      <c r="C630" t="s">
        <v>1011</v>
      </c>
      <c r="D630" t="s">
        <v>1119</v>
      </c>
      <c r="E630" t="s">
        <v>1120</v>
      </c>
      <c r="F630" s="10">
        <v>41907</v>
      </c>
      <c r="G630">
        <v>1</v>
      </c>
      <c r="H630" s="10">
        <v>43140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</row>
    <row r="631" hidden="1" spans="1:14">
      <c r="A631">
        <v>2016</v>
      </c>
      <c r="B631">
        <v>5</v>
      </c>
      <c r="C631" t="s">
        <v>1011</v>
      </c>
      <c r="D631" t="s">
        <v>1121</v>
      </c>
      <c r="E631" t="s">
        <v>1122</v>
      </c>
      <c r="F631" s="10">
        <v>41908</v>
      </c>
      <c r="G631" t="s">
        <v>81</v>
      </c>
      <c r="H631" s="10" t="s">
        <v>81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</row>
    <row r="632" hidden="1" spans="1:14">
      <c r="A632">
        <v>2016</v>
      </c>
      <c r="B632">
        <v>5</v>
      </c>
      <c r="C632" t="s">
        <v>1011</v>
      </c>
      <c r="D632" t="s">
        <v>1123</v>
      </c>
      <c r="E632" t="s">
        <v>1124</v>
      </c>
      <c r="F632" s="10">
        <v>41866</v>
      </c>
      <c r="G632" t="s">
        <v>81</v>
      </c>
      <c r="H632" s="10" t="s">
        <v>81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</row>
    <row r="633" hidden="1" spans="1:14">
      <c r="A633">
        <v>2016</v>
      </c>
      <c r="B633">
        <v>5</v>
      </c>
      <c r="C633" t="s">
        <v>1011</v>
      </c>
      <c r="D633" t="s">
        <v>1125</v>
      </c>
      <c r="E633" t="s">
        <v>1126</v>
      </c>
      <c r="F633" s="10">
        <v>42106</v>
      </c>
      <c r="G633">
        <v>1</v>
      </c>
      <c r="H633" s="10">
        <v>42916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</row>
    <row r="634" hidden="1" spans="1:14">
      <c r="A634">
        <v>2016</v>
      </c>
      <c r="B634">
        <v>5</v>
      </c>
      <c r="C634" t="s">
        <v>1011</v>
      </c>
      <c r="D634" t="s">
        <v>1127</v>
      </c>
      <c r="E634" t="s">
        <v>1128</v>
      </c>
      <c r="F634" s="10">
        <v>42110</v>
      </c>
      <c r="G634" t="s">
        <v>81</v>
      </c>
      <c r="H634" s="10" t="s">
        <v>81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</row>
    <row r="635" hidden="1" spans="1:14">
      <c r="A635">
        <v>2016</v>
      </c>
      <c r="B635">
        <v>5</v>
      </c>
      <c r="C635" t="s">
        <v>1011</v>
      </c>
      <c r="D635" t="s">
        <v>1129</v>
      </c>
      <c r="E635" t="s">
        <v>1130</v>
      </c>
      <c r="F635" s="10">
        <v>41791</v>
      </c>
      <c r="G635" t="s">
        <v>81</v>
      </c>
      <c r="H635" s="10" t="s">
        <v>81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</row>
    <row r="636" hidden="1" spans="1:14">
      <c r="A636">
        <v>2016</v>
      </c>
      <c r="B636">
        <v>5</v>
      </c>
      <c r="C636" t="s">
        <v>1011</v>
      </c>
      <c r="D636" t="s">
        <v>1131</v>
      </c>
      <c r="E636" t="s">
        <v>1132</v>
      </c>
      <c r="F636" s="10">
        <v>42159</v>
      </c>
      <c r="G636" t="s">
        <v>81</v>
      </c>
      <c r="H636" s="10" t="s">
        <v>81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</row>
    <row r="637" hidden="1" spans="1:14">
      <c r="A637">
        <v>2016</v>
      </c>
      <c r="B637">
        <v>5</v>
      </c>
      <c r="C637" t="s">
        <v>1011</v>
      </c>
      <c r="D637" t="s">
        <v>1135</v>
      </c>
      <c r="E637" t="s">
        <v>1136</v>
      </c>
      <c r="F637" s="10">
        <v>42188</v>
      </c>
      <c r="G637">
        <v>1</v>
      </c>
      <c r="H637" s="10">
        <v>42602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</row>
    <row r="638" hidden="1" spans="1:14">
      <c r="A638">
        <v>2016</v>
      </c>
      <c r="B638">
        <v>5</v>
      </c>
      <c r="C638" t="s">
        <v>1011</v>
      </c>
      <c r="D638" t="s">
        <v>1137</v>
      </c>
      <c r="E638" t="s">
        <v>1138</v>
      </c>
      <c r="F638" s="10">
        <v>42191</v>
      </c>
      <c r="G638">
        <v>1</v>
      </c>
      <c r="H638" s="10">
        <v>42825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</row>
    <row r="639" hidden="1" spans="1:14">
      <c r="A639">
        <v>2016</v>
      </c>
      <c r="B639">
        <v>5</v>
      </c>
      <c r="C639" t="s">
        <v>1011</v>
      </c>
      <c r="D639" t="s">
        <v>1139</v>
      </c>
      <c r="E639" t="s">
        <v>1140</v>
      </c>
      <c r="F639" s="10">
        <v>42217</v>
      </c>
      <c r="G639" t="s">
        <v>81</v>
      </c>
      <c r="H639" s="10" t="s">
        <v>81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</row>
    <row r="640" hidden="1" spans="1:14">
      <c r="A640">
        <v>2016</v>
      </c>
      <c r="B640">
        <v>5</v>
      </c>
      <c r="C640" t="s">
        <v>1011</v>
      </c>
      <c r="D640" t="s">
        <v>1141</v>
      </c>
      <c r="E640" t="s">
        <v>1142</v>
      </c>
      <c r="F640" s="10">
        <v>42305</v>
      </c>
      <c r="G640">
        <v>1</v>
      </c>
      <c r="H640" s="10">
        <v>43343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</row>
    <row r="641" hidden="1" spans="1:14">
      <c r="A641">
        <v>2016</v>
      </c>
      <c r="B641">
        <v>5</v>
      </c>
      <c r="C641" t="s">
        <v>1011</v>
      </c>
      <c r="D641" t="s">
        <v>1143</v>
      </c>
      <c r="E641" t="s">
        <v>1144</v>
      </c>
      <c r="F641" s="10">
        <v>42328</v>
      </c>
      <c r="G641">
        <v>0</v>
      </c>
      <c r="H641" s="10" t="s">
        <v>81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</row>
    <row r="642" hidden="1" spans="1:14">
      <c r="A642">
        <v>2016</v>
      </c>
      <c r="B642">
        <v>5</v>
      </c>
      <c r="C642" t="s">
        <v>1011</v>
      </c>
      <c r="D642" t="s">
        <v>1145</v>
      </c>
      <c r="E642" t="s">
        <v>1146</v>
      </c>
      <c r="F642" s="10">
        <v>42705</v>
      </c>
      <c r="G642">
        <v>1</v>
      </c>
      <c r="H642" s="10">
        <v>42886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</row>
    <row r="643" hidden="1" spans="1:14">
      <c r="A643">
        <v>2016</v>
      </c>
      <c r="B643">
        <v>5</v>
      </c>
      <c r="C643" t="s">
        <v>1011</v>
      </c>
      <c r="D643" t="s">
        <v>1147</v>
      </c>
      <c r="E643" t="s">
        <v>1148</v>
      </c>
      <c r="F643" s="10">
        <v>43101</v>
      </c>
      <c r="G643" t="s">
        <v>81</v>
      </c>
      <c r="H643" s="10" t="s">
        <v>81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</row>
    <row r="644" hidden="1" spans="1:14">
      <c r="A644">
        <v>2016</v>
      </c>
      <c r="B644">
        <v>5</v>
      </c>
      <c r="C644" t="s">
        <v>1011</v>
      </c>
      <c r="D644" t="s">
        <v>1149</v>
      </c>
      <c r="E644" t="s">
        <v>1150</v>
      </c>
      <c r="F644" s="10">
        <v>42372</v>
      </c>
      <c r="G644">
        <v>1</v>
      </c>
      <c r="H644" s="10">
        <v>42916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</row>
    <row r="645" hidden="1" spans="1:14">
      <c r="A645">
        <v>2016</v>
      </c>
      <c r="B645">
        <v>5</v>
      </c>
      <c r="C645" t="s">
        <v>1011</v>
      </c>
      <c r="D645" t="s">
        <v>1151</v>
      </c>
      <c r="E645" t="s">
        <v>1152</v>
      </c>
      <c r="F645" s="10">
        <v>42421</v>
      </c>
      <c r="G645">
        <v>0</v>
      </c>
      <c r="H645" s="10" t="s">
        <v>81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</row>
    <row r="646" hidden="1" spans="1:14">
      <c r="A646">
        <v>2016</v>
      </c>
      <c r="B646">
        <v>5</v>
      </c>
      <c r="C646" t="s">
        <v>1011</v>
      </c>
      <c r="D646" t="s">
        <v>1153</v>
      </c>
      <c r="E646" t="s">
        <v>1154</v>
      </c>
      <c r="F646" s="10">
        <v>42426</v>
      </c>
      <c r="G646">
        <v>1</v>
      </c>
      <c r="H646" s="10">
        <v>43140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</row>
    <row r="647" hidden="1" spans="1:14">
      <c r="A647">
        <v>2016</v>
      </c>
      <c r="B647">
        <v>5</v>
      </c>
      <c r="C647" t="s">
        <v>1011</v>
      </c>
      <c r="D647" t="s">
        <v>1155</v>
      </c>
      <c r="E647" t="s">
        <v>1156</v>
      </c>
      <c r="F647" s="10">
        <v>42431</v>
      </c>
      <c r="G647">
        <v>1</v>
      </c>
      <c r="H647" s="10">
        <v>43156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</row>
    <row r="648" hidden="1" spans="1:14">
      <c r="A648">
        <v>2016</v>
      </c>
      <c r="B648">
        <v>5</v>
      </c>
      <c r="C648" t="s">
        <v>1011</v>
      </c>
      <c r="D648" t="s">
        <v>1157</v>
      </c>
      <c r="E648" t="s">
        <v>1158</v>
      </c>
      <c r="F648" s="10">
        <v>42455</v>
      </c>
      <c r="G648">
        <v>0</v>
      </c>
      <c r="H648" s="10" t="s">
        <v>81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</row>
    <row r="649" hidden="1" spans="1:14">
      <c r="A649">
        <v>2016</v>
      </c>
      <c r="B649">
        <v>5</v>
      </c>
      <c r="C649" t="s">
        <v>1011</v>
      </c>
      <c r="D649" t="s">
        <v>1558</v>
      </c>
      <c r="E649" t="s">
        <v>1559</v>
      </c>
      <c r="F649" s="10">
        <v>42466</v>
      </c>
      <c r="G649">
        <v>1</v>
      </c>
      <c r="H649" s="10">
        <v>42600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</row>
    <row r="650" hidden="1" spans="1:14">
      <c r="A650">
        <v>2016</v>
      </c>
      <c r="B650">
        <v>5</v>
      </c>
      <c r="C650" t="s">
        <v>1011</v>
      </c>
      <c r="D650" t="s">
        <v>1560</v>
      </c>
      <c r="E650" t="s">
        <v>1561</v>
      </c>
      <c r="F650" s="10">
        <v>43282</v>
      </c>
      <c r="G650">
        <v>0</v>
      </c>
      <c r="H650" s="10" t="s">
        <v>81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</row>
    <row r="651" hidden="1" spans="1:14">
      <c r="A651">
        <v>2016</v>
      </c>
      <c r="B651">
        <v>5</v>
      </c>
      <c r="C651" t="s">
        <v>981</v>
      </c>
      <c r="D651" t="s">
        <v>1159</v>
      </c>
      <c r="E651" t="s">
        <v>992</v>
      </c>
      <c r="F651" s="10">
        <v>40961</v>
      </c>
      <c r="G651" t="s">
        <v>81</v>
      </c>
      <c r="H651" s="10" t="s">
        <v>81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</row>
    <row r="652" hidden="1" spans="1:14">
      <c r="A652">
        <v>2016</v>
      </c>
      <c r="B652">
        <v>5</v>
      </c>
      <c r="C652" t="s">
        <v>981</v>
      </c>
      <c r="D652" t="s">
        <v>1160</v>
      </c>
      <c r="E652" t="s">
        <v>1161</v>
      </c>
      <c r="F652" s="10">
        <v>41964</v>
      </c>
      <c r="G652" t="s">
        <v>81</v>
      </c>
      <c r="H652" s="10" t="s">
        <v>81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</row>
    <row r="653" hidden="1" spans="1:14">
      <c r="A653">
        <v>2016</v>
      </c>
      <c r="B653">
        <v>5</v>
      </c>
      <c r="C653" t="s">
        <v>981</v>
      </c>
      <c r="D653" t="s">
        <v>1162</v>
      </c>
      <c r="E653" t="s">
        <v>1163</v>
      </c>
      <c r="F653" s="10">
        <v>41977</v>
      </c>
      <c r="G653">
        <v>1</v>
      </c>
      <c r="H653" s="10">
        <v>43312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</row>
    <row r="654" hidden="1" spans="1:14">
      <c r="A654">
        <v>2016</v>
      </c>
      <c r="B654">
        <v>5</v>
      </c>
      <c r="C654" t="s">
        <v>981</v>
      </c>
      <c r="D654" t="s">
        <v>1164</v>
      </c>
      <c r="E654" t="s">
        <v>1165</v>
      </c>
      <c r="F654" s="10">
        <v>43191</v>
      </c>
      <c r="G654">
        <v>1</v>
      </c>
      <c r="H654" s="10">
        <v>43260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</row>
    <row r="655" hidden="1" spans="1:14">
      <c r="A655">
        <v>2016</v>
      </c>
      <c r="B655">
        <v>5</v>
      </c>
      <c r="C655" t="s">
        <v>981</v>
      </c>
      <c r="D655" t="s">
        <v>1166</v>
      </c>
      <c r="E655" t="s">
        <v>89</v>
      </c>
      <c r="F655" s="10">
        <v>42022</v>
      </c>
      <c r="G655" t="s">
        <v>81</v>
      </c>
      <c r="H655" s="10" t="s">
        <v>81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</row>
    <row r="656" hidden="1" spans="1:14">
      <c r="A656">
        <v>2016</v>
      </c>
      <c r="B656">
        <v>5</v>
      </c>
      <c r="C656" t="s">
        <v>981</v>
      </c>
      <c r="D656" t="s">
        <v>1167</v>
      </c>
      <c r="E656" t="s">
        <v>1168</v>
      </c>
      <c r="F656" s="10">
        <v>42856</v>
      </c>
      <c r="G656">
        <v>1</v>
      </c>
      <c r="H656" s="10">
        <v>43220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</row>
    <row r="657" hidden="1" spans="1:14">
      <c r="A657">
        <v>2016</v>
      </c>
      <c r="B657">
        <v>5</v>
      </c>
      <c r="C657" t="s">
        <v>981</v>
      </c>
      <c r="D657" t="s">
        <v>1169</v>
      </c>
      <c r="E657" t="s">
        <v>1170</v>
      </c>
      <c r="F657" s="10">
        <v>42168</v>
      </c>
      <c r="G657">
        <v>1</v>
      </c>
      <c r="H657" s="10">
        <v>42555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</row>
    <row r="658" hidden="1" spans="1:14">
      <c r="A658">
        <v>2016</v>
      </c>
      <c r="B658">
        <v>5</v>
      </c>
      <c r="C658" t="s">
        <v>981</v>
      </c>
      <c r="D658" t="s">
        <v>1171</v>
      </c>
      <c r="E658" t="s">
        <v>1172</v>
      </c>
      <c r="F658" s="10">
        <v>42169</v>
      </c>
      <c r="G658">
        <v>1</v>
      </c>
      <c r="H658" s="10">
        <v>42551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</row>
    <row r="659" hidden="1" spans="1:14">
      <c r="A659">
        <v>2016</v>
      </c>
      <c r="B659">
        <v>5</v>
      </c>
      <c r="C659" t="s">
        <v>981</v>
      </c>
      <c r="D659" t="s">
        <v>1173</v>
      </c>
      <c r="E659" t="s">
        <v>1174</v>
      </c>
      <c r="F659" s="10">
        <v>43236</v>
      </c>
      <c r="G659">
        <v>0</v>
      </c>
      <c r="H659" s="10">
        <v>43131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</row>
    <row r="660" hidden="1" spans="1:14">
      <c r="A660">
        <v>2016</v>
      </c>
      <c r="B660">
        <v>5</v>
      </c>
      <c r="C660" t="s">
        <v>981</v>
      </c>
      <c r="D660" t="s">
        <v>1175</v>
      </c>
      <c r="E660" t="s">
        <v>1176</v>
      </c>
      <c r="F660" s="10">
        <v>42197</v>
      </c>
      <c r="G660" t="s">
        <v>81</v>
      </c>
      <c r="H660" s="10" t="s">
        <v>81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1</v>
      </c>
    </row>
    <row r="661" hidden="1" spans="1:14">
      <c r="A661">
        <v>2016</v>
      </c>
      <c r="B661">
        <v>5</v>
      </c>
      <c r="C661" t="s">
        <v>981</v>
      </c>
      <c r="D661" t="s">
        <v>1177</v>
      </c>
      <c r="E661" t="s">
        <v>1178</v>
      </c>
      <c r="F661" s="10">
        <v>42212</v>
      </c>
      <c r="G661">
        <v>1</v>
      </c>
      <c r="H661" s="10">
        <v>42601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</row>
    <row r="662" hidden="1" spans="1:14">
      <c r="A662">
        <v>2016</v>
      </c>
      <c r="B662">
        <v>5</v>
      </c>
      <c r="C662" t="s">
        <v>981</v>
      </c>
      <c r="D662" t="s">
        <v>1179</v>
      </c>
      <c r="E662" t="s">
        <v>1180</v>
      </c>
      <c r="F662" s="10">
        <v>42274</v>
      </c>
      <c r="G662">
        <v>0</v>
      </c>
      <c r="H662" s="10" t="s">
        <v>81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</row>
    <row r="663" hidden="1" spans="1:14">
      <c r="A663">
        <v>2016</v>
      </c>
      <c r="B663">
        <v>5</v>
      </c>
      <c r="C663" t="s">
        <v>981</v>
      </c>
      <c r="D663" t="s">
        <v>1181</v>
      </c>
      <c r="E663" t="s">
        <v>1182</v>
      </c>
      <c r="F663" s="10">
        <v>42375</v>
      </c>
      <c r="G663">
        <v>0</v>
      </c>
      <c r="H663" s="10" t="s">
        <v>81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</row>
    <row r="664" hidden="1" spans="1:14">
      <c r="A664">
        <v>2016</v>
      </c>
      <c r="B664">
        <v>5</v>
      </c>
      <c r="C664" t="s">
        <v>981</v>
      </c>
      <c r="D664" t="s">
        <v>1562</v>
      </c>
      <c r="E664" t="s">
        <v>1563</v>
      </c>
      <c r="F664" s="10">
        <v>42484</v>
      </c>
      <c r="G664">
        <v>1</v>
      </c>
      <c r="H664" s="10">
        <v>43039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</row>
    <row r="665" hidden="1" spans="1:14">
      <c r="A665">
        <v>2016</v>
      </c>
      <c r="B665">
        <v>5</v>
      </c>
      <c r="C665" t="s">
        <v>972</v>
      </c>
      <c r="D665" t="s">
        <v>1457</v>
      </c>
      <c r="E665" t="s">
        <v>1458</v>
      </c>
      <c r="F665" s="10">
        <v>42384</v>
      </c>
      <c r="G665">
        <v>1</v>
      </c>
      <c r="H665" s="10">
        <v>42512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</row>
    <row r="666" hidden="1" spans="1:14">
      <c r="A666">
        <v>2016</v>
      </c>
      <c r="B666">
        <v>5</v>
      </c>
      <c r="C666" t="s">
        <v>972</v>
      </c>
      <c r="D666" t="s">
        <v>1185</v>
      </c>
      <c r="E666" t="s">
        <v>1007</v>
      </c>
      <c r="F666" s="10">
        <v>41113</v>
      </c>
      <c r="G666" t="s">
        <v>81</v>
      </c>
      <c r="H666" s="10" t="s">
        <v>81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</row>
    <row r="667" hidden="1" spans="1:14">
      <c r="A667">
        <v>2016</v>
      </c>
      <c r="B667">
        <v>5</v>
      </c>
      <c r="C667" t="s">
        <v>972</v>
      </c>
      <c r="D667" t="s">
        <v>1186</v>
      </c>
      <c r="E667" t="s">
        <v>1187</v>
      </c>
      <c r="F667" s="10">
        <v>41129</v>
      </c>
      <c r="G667" t="s">
        <v>81</v>
      </c>
      <c r="H667" s="10" t="s">
        <v>81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</row>
    <row r="668" hidden="1" spans="1:14">
      <c r="A668">
        <v>2016</v>
      </c>
      <c r="B668">
        <v>5</v>
      </c>
      <c r="C668" t="s">
        <v>972</v>
      </c>
      <c r="D668" t="s">
        <v>1188</v>
      </c>
      <c r="E668" t="s">
        <v>1189</v>
      </c>
      <c r="F668" s="10">
        <v>41192</v>
      </c>
      <c r="G668">
        <v>0</v>
      </c>
      <c r="H668" s="10">
        <v>42930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</row>
    <row r="669" hidden="1" spans="1:14">
      <c r="A669">
        <v>2016</v>
      </c>
      <c r="B669">
        <v>5</v>
      </c>
      <c r="C669" t="s">
        <v>972</v>
      </c>
      <c r="D669" t="s">
        <v>1190</v>
      </c>
      <c r="E669" t="s">
        <v>1191</v>
      </c>
      <c r="F669" s="10">
        <v>41524</v>
      </c>
      <c r="G669" t="s">
        <v>81</v>
      </c>
      <c r="H669" s="10" t="s">
        <v>81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</row>
    <row r="670" hidden="1" spans="1:14">
      <c r="A670">
        <v>2016</v>
      </c>
      <c r="B670">
        <v>5</v>
      </c>
      <c r="C670" t="s">
        <v>972</v>
      </c>
      <c r="D670" t="s">
        <v>1192</v>
      </c>
      <c r="E670" t="s">
        <v>1193</v>
      </c>
      <c r="F670" s="10">
        <v>41885</v>
      </c>
      <c r="G670" t="s">
        <v>81</v>
      </c>
      <c r="H670" s="10" t="s">
        <v>81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</row>
    <row r="671" hidden="1" spans="1:14">
      <c r="A671">
        <v>2016</v>
      </c>
      <c r="B671">
        <v>5</v>
      </c>
      <c r="C671" t="s">
        <v>972</v>
      </c>
      <c r="D671" t="s">
        <v>1194</v>
      </c>
      <c r="E671" t="s">
        <v>1195</v>
      </c>
      <c r="F671" s="10">
        <v>41904</v>
      </c>
      <c r="G671" t="s">
        <v>81</v>
      </c>
      <c r="H671" s="10" t="s">
        <v>81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</row>
    <row r="672" hidden="1" spans="1:14">
      <c r="A672">
        <v>2016</v>
      </c>
      <c r="B672">
        <v>5</v>
      </c>
      <c r="C672" t="s">
        <v>972</v>
      </c>
      <c r="D672" t="s">
        <v>1196</v>
      </c>
      <c r="E672" t="s">
        <v>1197</v>
      </c>
      <c r="F672" s="10">
        <v>41958</v>
      </c>
      <c r="G672" t="s">
        <v>81</v>
      </c>
      <c r="H672" s="10" t="s">
        <v>81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</row>
    <row r="673" hidden="1" spans="1:14">
      <c r="A673">
        <v>2016</v>
      </c>
      <c r="B673">
        <v>5</v>
      </c>
      <c r="C673" t="s">
        <v>972</v>
      </c>
      <c r="D673" t="s">
        <v>1198</v>
      </c>
      <c r="E673" t="s">
        <v>1199</v>
      </c>
      <c r="F673" s="10">
        <v>41600</v>
      </c>
      <c r="G673">
        <v>1</v>
      </c>
      <c r="H673" s="10">
        <v>43159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</row>
    <row r="674" hidden="1" spans="1:14">
      <c r="A674">
        <v>2016</v>
      </c>
      <c r="B674">
        <v>5</v>
      </c>
      <c r="C674" t="s">
        <v>972</v>
      </c>
      <c r="D674" t="s">
        <v>1200</v>
      </c>
      <c r="E674" t="s">
        <v>1201</v>
      </c>
      <c r="F674" s="10">
        <v>41966</v>
      </c>
      <c r="G674">
        <v>1</v>
      </c>
      <c r="H674" s="10">
        <v>42916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</row>
    <row r="675" hidden="1" spans="1:14">
      <c r="A675">
        <v>2016</v>
      </c>
      <c r="B675">
        <v>5</v>
      </c>
      <c r="C675" t="s">
        <v>972</v>
      </c>
      <c r="D675" t="s">
        <v>1202</v>
      </c>
      <c r="E675" t="s">
        <v>1203</v>
      </c>
      <c r="F675" s="10">
        <v>41984</v>
      </c>
      <c r="G675" t="s">
        <v>81</v>
      </c>
      <c r="H675" s="10" t="s">
        <v>81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</row>
    <row r="676" hidden="1" spans="1:14">
      <c r="A676">
        <v>2016</v>
      </c>
      <c r="B676">
        <v>5</v>
      </c>
      <c r="C676" t="s">
        <v>972</v>
      </c>
      <c r="D676" t="s">
        <v>1204</v>
      </c>
      <c r="E676" t="s">
        <v>1205</v>
      </c>
      <c r="F676" s="10">
        <v>42021</v>
      </c>
      <c r="G676" t="s">
        <v>81</v>
      </c>
      <c r="H676" s="10" t="s">
        <v>81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</row>
    <row r="677" hidden="1" spans="1:14">
      <c r="A677">
        <v>2016</v>
      </c>
      <c r="B677">
        <v>5</v>
      </c>
      <c r="C677" t="s">
        <v>972</v>
      </c>
      <c r="D677" t="s">
        <v>1206</v>
      </c>
      <c r="E677" t="s">
        <v>1207</v>
      </c>
      <c r="F677" s="10">
        <v>42082</v>
      </c>
      <c r="G677">
        <v>1</v>
      </c>
      <c r="H677" s="10">
        <v>42581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</row>
    <row r="678" hidden="1" spans="1:14">
      <c r="A678">
        <v>2016</v>
      </c>
      <c r="B678">
        <v>5</v>
      </c>
      <c r="C678" t="s">
        <v>972</v>
      </c>
      <c r="D678" t="s">
        <v>1208</v>
      </c>
      <c r="E678" t="s">
        <v>1209</v>
      </c>
      <c r="F678" s="10">
        <v>42095</v>
      </c>
      <c r="G678">
        <v>0</v>
      </c>
      <c r="H678" s="10">
        <v>42972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1</v>
      </c>
    </row>
    <row r="679" hidden="1" spans="1:14">
      <c r="A679">
        <v>2016</v>
      </c>
      <c r="B679">
        <v>5</v>
      </c>
      <c r="C679" t="s">
        <v>972</v>
      </c>
      <c r="D679" t="s">
        <v>1210</v>
      </c>
      <c r="E679" t="s">
        <v>71</v>
      </c>
      <c r="F679" s="10">
        <v>42096</v>
      </c>
      <c r="G679" t="s">
        <v>81</v>
      </c>
      <c r="H679" s="10" t="s">
        <v>81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</row>
    <row r="680" hidden="1" spans="1:14">
      <c r="A680">
        <v>2016</v>
      </c>
      <c r="B680">
        <v>5</v>
      </c>
      <c r="C680" t="s">
        <v>972</v>
      </c>
      <c r="D680" t="s">
        <v>1211</v>
      </c>
      <c r="E680" t="s">
        <v>1212</v>
      </c>
      <c r="F680" s="10">
        <v>42110</v>
      </c>
      <c r="G680">
        <v>0</v>
      </c>
      <c r="H680" s="10">
        <v>42825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</row>
    <row r="681" hidden="1" spans="1:14">
      <c r="A681">
        <v>2016</v>
      </c>
      <c r="B681">
        <v>5</v>
      </c>
      <c r="C681" t="s">
        <v>972</v>
      </c>
      <c r="D681" t="s">
        <v>1213</v>
      </c>
      <c r="E681" t="s">
        <v>1214</v>
      </c>
      <c r="F681" s="10">
        <v>42291</v>
      </c>
      <c r="G681">
        <v>1</v>
      </c>
      <c r="H681" s="10">
        <v>42806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</row>
    <row r="682" hidden="1" spans="1:14">
      <c r="A682">
        <v>2016</v>
      </c>
      <c r="B682">
        <v>5</v>
      </c>
      <c r="C682" t="s">
        <v>972</v>
      </c>
      <c r="D682" t="s">
        <v>1215</v>
      </c>
      <c r="E682" t="s">
        <v>1216</v>
      </c>
      <c r="F682" s="10">
        <v>42333</v>
      </c>
      <c r="G682">
        <v>1</v>
      </c>
      <c r="H682" s="10">
        <v>42551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</row>
    <row r="683" hidden="1" spans="1:14">
      <c r="A683">
        <v>2016</v>
      </c>
      <c r="B683">
        <v>5</v>
      </c>
      <c r="C683" t="s">
        <v>972</v>
      </c>
      <c r="D683" t="s">
        <v>1217</v>
      </c>
      <c r="E683" t="s">
        <v>1218</v>
      </c>
      <c r="F683" s="10">
        <v>42343</v>
      </c>
      <c r="G683">
        <v>1</v>
      </c>
      <c r="H683" s="10">
        <v>42625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</row>
    <row r="684" hidden="1" spans="1:14">
      <c r="A684">
        <v>2016</v>
      </c>
      <c r="B684">
        <v>5</v>
      </c>
      <c r="C684" t="s">
        <v>972</v>
      </c>
      <c r="D684" t="s">
        <v>1219</v>
      </c>
      <c r="E684" t="s">
        <v>1220</v>
      </c>
      <c r="F684" s="10">
        <v>42417</v>
      </c>
      <c r="G684">
        <v>0</v>
      </c>
      <c r="H684" s="10" t="s">
        <v>81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</row>
    <row r="685" hidden="1" spans="1:14">
      <c r="A685">
        <v>2016</v>
      </c>
      <c r="B685">
        <v>5</v>
      </c>
      <c r="C685" t="s">
        <v>972</v>
      </c>
      <c r="D685" t="s">
        <v>1221</v>
      </c>
      <c r="E685" t="s">
        <v>1222</v>
      </c>
      <c r="F685" s="10">
        <v>42419</v>
      </c>
      <c r="G685">
        <v>0</v>
      </c>
      <c r="H685" s="10" t="s">
        <v>81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</row>
    <row r="686" hidden="1" spans="1:14">
      <c r="A686">
        <v>2016</v>
      </c>
      <c r="B686">
        <v>5</v>
      </c>
      <c r="C686" t="s">
        <v>972</v>
      </c>
      <c r="D686" t="s">
        <v>1223</v>
      </c>
      <c r="E686" t="s">
        <v>1224</v>
      </c>
      <c r="F686" s="10">
        <v>42421</v>
      </c>
      <c r="G686">
        <v>1</v>
      </c>
      <c r="H686" s="10">
        <v>42490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hidden="1" spans="1:14">
      <c r="A687">
        <v>2016</v>
      </c>
      <c r="B687">
        <v>5</v>
      </c>
      <c r="C687" t="s">
        <v>972</v>
      </c>
      <c r="D687" t="s">
        <v>1225</v>
      </c>
      <c r="E687" t="s">
        <v>1226</v>
      </c>
      <c r="F687" s="10">
        <v>42433</v>
      </c>
      <c r="G687">
        <v>1</v>
      </c>
      <c r="H687" s="10">
        <v>42911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</row>
    <row r="688" hidden="1" spans="1:14">
      <c r="A688">
        <v>2016</v>
      </c>
      <c r="B688">
        <v>5</v>
      </c>
      <c r="C688" t="s">
        <v>972</v>
      </c>
      <c r="D688" t="s">
        <v>1227</v>
      </c>
      <c r="E688" t="s">
        <v>1228</v>
      </c>
      <c r="F688" s="10">
        <v>42438</v>
      </c>
      <c r="G688">
        <v>1</v>
      </c>
      <c r="H688" s="10">
        <v>42581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</row>
    <row r="689" hidden="1" spans="1:14">
      <c r="A689">
        <v>2016</v>
      </c>
      <c r="B689">
        <v>5</v>
      </c>
      <c r="C689" t="s">
        <v>972</v>
      </c>
      <c r="D689" t="s">
        <v>1229</v>
      </c>
      <c r="E689" t="s">
        <v>1230</v>
      </c>
      <c r="F689" s="10">
        <v>42446</v>
      </c>
      <c r="G689">
        <v>1</v>
      </c>
      <c r="H689" s="10">
        <v>43281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</row>
    <row r="690" hidden="1" spans="1:14">
      <c r="A690">
        <v>2016</v>
      </c>
      <c r="B690">
        <v>5</v>
      </c>
      <c r="C690" t="s">
        <v>972</v>
      </c>
      <c r="D690" t="s">
        <v>1231</v>
      </c>
      <c r="E690" t="s">
        <v>1021</v>
      </c>
      <c r="F690" s="10">
        <v>42446</v>
      </c>
      <c r="G690">
        <v>0</v>
      </c>
      <c r="H690" s="10" t="s">
        <v>81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</row>
    <row r="691" hidden="1" spans="1:14">
      <c r="A691">
        <v>2016</v>
      </c>
      <c r="B691">
        <v>5</v>
      </c>
      <c r="C691" t="s">
        <v>972</v>
      </c>
      <c r="D691" t="s">
        <v>1576</v>
      </c>
      <c r="E691" t="s">
        <v>1577</v>
      </c>
      <c r="F691" s="10">
        <v>42510</v>
      </c>
      <c r="G691">
        <v>0</v>
      </c>
      <c r="H691" s="10" t="s">
        <v>81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1</v>
      </c>
    </row>
    <row r="692" hidden="1" spans="1:14">
      <c r="A692">
        <v>2016</v>
      </c>
      <c r="B692">
        <v>5</v>
      </c>
      <c r="C692" t="s">
        <v>972</v>
      </c>
      <c r="D692" t="s">
        <v>1232</v>
      </c>
      <c r="E692" t="s">
        <v>1233</v>
      </c>
      <c r="F692" s="10">
        <v>42449</v>
      </c>
      <c r="G692">
        <v>1</v>
      </c>
      <c r="H692" s="10">
        <v>42975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</row>
    <row r="693" hidden="1" spans="1:14">
      <c r="A693">
        <v>2016</v>
      </c>
      <c r="B693">
        <v>5</v>
      </c>
      <c r="C693" t="s">
        <v>972</v>
      </c>
      <c r="D693" t="s">
        <v>1234</v>
      </c>
      <c r="E693" t="s">
        <v>1235</v>
      </c>
      <c r="F693" s="10">
        <v>42437</v>
      </c>
      <c r="G693">
        <v>1</v>
      </c>
      <c r="H693" s="10">
        <v>43281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</row>
    <row r="694" hidden="1" spans="1:14">
      <c r="A694">
        <v>2016</v>
      </c>
      <c r="B694">
        <v>5</v>
      </c>
      <c r="C694" t="s">
        <v>1236</v>
      </c>
      <c r="D694" t="s">
        <v>1237</v>
      </c>
      <c r="E694" t="s">
        <v>1238</v>
      </c>
      <c r="F694" s="10">
        <v>41977</v>
      </c>
      <c r="G694">
        <v>1</v>
      </c>
      <c r="H694" s="10">
        <v>42643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</row>
    <row r="695" hidden="1" spans="1:14">
      <c r="A695">
        <v>2016</v>
      </c>
      <c r="B695">
        <v>5</v>
      </c>
      <c r="C695" t="s">
        <v>1236</v>
      </c>
      <c r="D695" t="s">
        <v>1239</v>
      </c>
      <c r="E695" t="s">
        <v>1240</v>
      </c>
      <c r="F695" s="10">
        <v>42018</v>
      </c>
      <c r="G695" t="s">
        <v>81</v>
      </c>
      <c r="H695" s="10" t="s">
        <v>81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</row>
    <row r="696" hidden="1" spans="1:14">
      <c r="A696">
        <v>2016</v>
      </c>
      <c r="B696">
        <v>5</v>
      </c>
      <c r="C696" t="s">
        <v>1236</v>
      </c>
      <c r="D696" t="s">
        <v>1241</v>
      </c>
      <c r="E696" t="s">
        <v>1242</v>
      </c>
      <c r="F696" s="10">
        <v>42158</v>
      </c>
      <c r="G696">
        <v>1</v>
      </c>
      <c r="H696" s="10">
        <v>42735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</row>
    <row r="697" hidden="1" spans="1:14">
      <c r="A697">
        <v>2016</v>
      </c>
      <c r="B697">
        <v>5</v>
      </c>
      <c r="C697" t="s">
        <v>1236</v>
      </c>
      <c r="D697" t="s">
        <v>1243</v>
      </c>
      <c r="E697" t="s">
        <v>1244</v>
      </c>
      <c r="F697" s="10">
        <v>42278</v>
      </c>
      <c r="G697">
        <v>1</v>
      </c>
      <c r="H697" s="10">
        <v>43131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</row>
    <row r="698" hidden="1" spans="1:14">
      <c r="A698">
        <v>2016</v>
      </c>
      <c r="B698">
        <v>5</v>
      </c>
      <c r="C698" t="s">
        <v>1236</v>
      </c>
      <c r="D698" t="s">
        <v>1564</v>
      </c>
      <c r="E698" t="s">
        <v>1565</v>
      </c>
      <c r="F698" s="10">
        <v>42278</v>
      </c>
      <c r="G698">
        <v>1</v>
      </c>
      <c r="H698" s="10">
        <v>43131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</row>
    <row r="699" hidden="1" spans="1:14">
      <c r="A699">
        <v>2016</v>
      </c>
      <c r="B699">
        <v>5</v>
      </c>
      <c r="C699" t="s">
        <v>1236</v>
      </c>
      <c r="D699" t="s">
        <v>1245</v>
      </c>
      <c r="E699" t="s">
        <v>1246</v>
      </c>
      <c r="F699" s="10">
        <v>42298</v>
      </c>
      <c r="G699" t="s">
        <v>81</v>
      </c>
      <c r="H699" s="10" t="s">
        <v>81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</row>
    <row r="700" hidden="1" spans="1:14">
      <c r="A700">
        <v>2016</v>
      </c>
      <c r="B700">
        <v>5</v>
      </c>
      <c r="C700" t="s">
        <v>1236</v>
      </c>
      <c r="D700" t="s">
        <v>1249</v>
      </c>
      <c r="E700" t="s">
        <v>1250</v>
      </c>
      <c r="F700" s="10">
        <v>42434</v>
      </c>
      <c r="G700">
        <v>1</v>
      </c>
      <c r="H700" s="10">
        <v>42978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</row>
    <row r="701" hidden="1" spans="1:14">
      <c r="A701">
        <v>2016</v>
      </c>
      <c r="B701">
        <v>5</v>
      </c>
      <c r="C701" t="s">
        <v>1236</v>
      </c>
      <c r="D701" t="s">
        <v>1251</v>
      </c>
      <c r="E701" t="s">
        <v>1252</v>
      </c>
      <c r="F701" s="10">
        <v>42449</v>
      </c>
      <c r="G701">
        <v>1</v>
      </c>
      <c r="H701" s="10">
        <v>42510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</row>
    <row r="702" hidden="1" spans="1:14">
      <c r="A702">
        <v>2016</v>
      </c>
      <c r="B702">
        <v>5</v>
      </c>
      <c r="C702" t="s">
        <v>1236</v>
      </c>
      <c r="D702" t="s">
        <v>1253</v>
      </c>
      <c r="E702" t="s">
        <v>1254</v>
      </c>
      <c r="F702" s="10">
        <v>42452</v>
      </c>
      <c r="G702">
        <v>1</v>
      </c>
      <c r="H702" s="10">
        <v>42521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</row>
    <row r="703" hidden="1" spans="1:14">
      <c r="A703">
        <v>2016</v>
      </c>
      <c r="B703">
        <v>5</v>
      </c>
      <c r="C703" t="s">
        <v>1236</v>
      </c>
      <c r="D703" t="s">
        <v>1234</v>
      </c>
      <c r="E703" t="s">
        <v>1235</v>
      </c>
      <c r="F703" s="10">
        <v>42437</v>
      </c>
      <c r="G703">
        <v>1</v>
      </c>
      <c r="H703" s="10">
        <v>43281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</row>
    <row r="704" hidden="1" spans="1:14">
      <c r="A704">
        <v>2016</v>
      </c>
      <c r="B704">
        <v>5</v>
      </c>
      <c r="C704" t="s">
        <v>1255</v>
      </c>
      <c r="D704" t="s">
        <v>1256</v>
      </c>
      <c r="E704" t="s">
        <v>85</v>
      </c>
      <c r="F704" s="10">
        <v>42095</v>
      </c>
      <c r="G704" t="s">
        <v>81</v>
      </c>
      <c r="H704" s="10" t="s">
        <v>81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</row>
    <row r="705" hidden="1" spans="1:14">
      <c r="A705">
        <v>2016</v>
      </c>
      <c r="B705">
        <v>5</v>
      </c>
      <c r="C705" t="s">
        <v>1255</v>
      </c>
      <c r="D705" t="s">
        <v>1257</v>
      </c>
      <c r="E705" t="s">
        <v>1258</v>
      </c>
      <c r="F705" s="10">
        <v>42095</v>
      </c>
      <c r="G705">
        <v>1</v>
      </c>
      <c r="H705" s="10">
        <v>42704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</row>
    <row r="706" hidden="1" spans="1:14">
      <c r="A706">
        <v>2016</v>
      </c>
      <c r="B706">
        <v>5</v>
      </c>
      <c r="C706" t="s">
        <v>1255</v>
      </c>
      <c r="D706" t="s">
        <v>1259</v>
      </c>
      <c r="E706" t="s">
        <v>1260</v>
      </c>
      <c r="F706" s="10">
        <v>42095</v>
      </c>
      <c r="G706">
        <v>1</v>
      </c>
      <c r="H706" s="10">
        <v>42886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</row>
    <row r="707" hidden="1" spans="1:14">
      <c r="A707">
        <v>2016</v>
      </c>
      <c r="B707">
        <v>5</v>
      </c>
      <c r="C707" t="s">
        <v>1255</v>
      </c>
      <c r="D707" t="s">
        <v>1261</v>
      </c>
      <c r="E707" t="s">
        <v>1262</v>
      </c>
      <c r="F707" s="10">
        <v>42172</v>
      </c>
      <c r="G707">
        <v>1</v>
      </c>
      <c r="H707" s="10">
        <v>43281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</row>
    <row r="708" hidden="1" spans="1:14">
      <c r="A708">
        <v>2016</v>
      </c>
      <c r="B708">
        <v>5</v>
      </c>
      <c r="C708" t="s">
        <v>1255</v>
      </c>
      <c r="D708" t="s">
        <v>1263</v>
      </c>
      <c r="E708" t="s">
        <v>1264</v>
      </c>
      <c r="F708" s="10">
        <v>42208</v>
      </c>
      <c r="G708">
        <v>1</v>
      </c>
      <c r="H708" s="10">
        <v>42613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1</v>
      </c>
    </row>
    <row r="709" hidden="1" spans="1:14">
      <c r="A709">
        <v>2016</v>
      </c>
      <c r="B709">
        <v>5</v>
      </c>
      <c r="C709" t="s">
        <v>1008</v>
      </c>
      <c r="D709" t="s">
        <v>1032</v>
      </c>
      <c r="E709" t="s">
        <v>1009</v>
      </c>
      <c r="F709" s="10">
        <v>40870</v>
      </c>
      <c r="G709" t="s">
        <v>81</v>
      </c>
      <c r="H709" s="10" t="s">
        <v>81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</row>
    <row r="710" hidden="1" spans="1:14">
      <c r="A710">
        <v>2016</v>
      </c>
      <c r="B710">
        <v>5</v>
      </c>
      <c r="C710" t="s">
        <v>1008</v>
      </c>
      <c r="D710" t="s">
        <v>1033</v>
      </c>
      <c r="E710" t="s">
        <v>1034</v>
      </c>
      <c r="F710" s="10">
        <v>41657</v>
      </c>
      <c r="G710">
        <v>1</v>
      </c>
      <c r="H710" s="10">
        <v>42855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</row>
    <row r="711" hidden="1" spans="1:14">
      <c r="A711">
        <v>2016</v>
      </c>
      <c r="B711">
        <v>5</v>
      </c>
      <c r="C711" t="s">
        <v>1008</v>
      </c>
      <c r="D711" t="s">
        <v>1035</v>
      </c>
      <c r="E711" t="s">
        <v>1036</v>
      </c>
      <c r="F711" s="10">
        <v>42289</v>
      </c>
      <c r="G711">
        <v>1</v>
      </c>
      <c r="H711" s="10">
        <v>42639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</row>
    <row r="712" hidden="1" spans="1:14">
      <c r="A712">
        <v>2016</v>
      </c>
      <c r="B712">
        <v>5</v>
      </c>
      <c r="C712" t="s">
        <v>1008</v>
      </c>
      <c r="D712" t="s">
        <v>1265</v>
      </c>
      <c r="E712" t="s">
        <v>1266</v>
      </c>
      <c r="F712" s="10">
        <v>42302</v>
      </c>
      <c r="G712">
        <v>1</v>
      </c>
      <c r="H712" s="10">
        <v>42611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1</v>
      </c>
    </row>
    <row r="713" hidden="1" spans="1:14">
      <c r="A713">
        <v>2016</v>
      </c>
      <c r="B713">
        <v>5</v>
      </c>
      <c r="C713" t="s">
        <v>1008</v>
      </c>
      <c r="D713" t="s">
        <v>1041</v>
      </c>
      <c r="E713" t="s">
        <v>1042</v>
      </c>
      <c r="F713" s="10">
        <v>42311</v>
      </c>
      <c r="G713">
        <v>1</v>
      </c>
      <c r="H713" s="10">
        <v>43100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</row>
    <row r="714" hidden="1" spans="1:14">
      <c r="A714">
        <v>2016</v>
      </c>
      <c r="B714">
        <v>5</v>
      </c>
      <c r="C714" t="s">
        <v>1008</v>
      </c>
      <c r="D714" t="s">
        <v>1043</v>
      </c>
      <c r="E714" t="s">
        <v>1044</v>
      </c>
      <c r="F714" s="10">
        <v>42317</v>
      </c>
      <c r="G714">
        <v>1</v>
      </c>
      <c r="H714" s="10">
        <v>43100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</row>
    <row r="715" hidden="1" spans="1:14">
      <c r="A715">
        <v>2016</v>
      </c>
      <c r="B715">
        <v>5</v>
      </c>
      <c r="C715" t="s">
        <v>1008</v>
      </c>
      <c r="D715" t="s">
        <v>1045</v>
      </c>
      <c r="E715" t="s">
        <v>1046</v>
      </c>
      <c r="F715" s="10">
        <v>42343</v>
      </c>
      <c r="G715">
        <v>1</v>
      </c>
      <c r="H715" s="10">
        <v>42552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</row>
    <row r="716" hidden="1" spans="1:14">
      <c r="A716">
        <v>2016</v>
      </c>
      <c r="B716">
        <v>5</v>
      </c>
      <c r="C716" t="s">
        <v>1008</v>
      </c>
      <c r="D716" t="s">
        <v>1047</v>
      </c>
      <c r="E716" t="s">
        <v>1048</v>
      </c>
      <c r="F716" s="10">
        <v>42419</v>
      </c>
      <c r="G716">
        <v>1</v>
      </c>
      <c r="H716" s="10">
        <v>42521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</row>
    <row r="717" hidden="1" spans="1:14">
      <c r="A717">
        <v>2016</v>
      </c>
      <c r="B717">
        <v>5</v>
      </c>
      <c r="C717" t="s">
        <v>1008</v>
      </c>
      <c r="D717" t="s">
        <v>1051</v>
      </c>
      <c r="E717" t="s">
        <v>1052</v>
      </c>
      <c r="F717" s="10">
        <v>42422</v>
      </c>
      <c r="G717">
        <v>1</v>
      </c>
      <c r="H717" s="10">
        <v>42504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</row>
    <row r="718" hidden="1" spans="1:14">
      <c r="A718">
        <v>2016</v>
      </c>
      <c r="B718">
        <v>5</v>
      </c>
      <c r="C718" t="s">
        <v>1008</v>
      </c>
      <c r="D718" t="s">
        <v>1053</v>
      </c>
      <c r="E718" t="s">
        <v>1054</v>
      </c>
      <c r="F718" s="10">
        <v>42430</v>
      </c>
      <c r="G718">
        <v>1</v>
      </c>
      <c r="H718" s="10">
        <v>42581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</row>
    <row r="719" hidden="1" spans="1:14">
      <c r="A719">
        <v>2016</v>
      </c>
      <c r="B719">
        <v>5</v>
      </c>
      <c r="C719" t="s">
        <v>1008</v>
      </c>
      <c r="D719" t="s">
        <v>1267</v>
      </c>
      <c r="E719" t="s">
        <v>1268</v>
      </c>
      <c r="F719" s="10">
        <v>42462</v>
      </c>
      <c r="G719">
        <v>0</v>
      </c>
      <c r="H719" s="10" t="s">
        <v>81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</row>
    <row r="720" hidden="1" spans="1:14">
      <c r="A720">
        <v>2016</v>
      </c>
      <c r="B720">
        <v>5</v>
      </c>
      <c r="C720" t="s">
        <v>971</v>
      </c>
      <c r="D720" t="s">
        <v>1467</v>
      </c>
      <c r="E720" t="s">
        <v>1468</v>
      </c>
      <c r="F720" s="10">
        <v>42441</v>
      </c>
      <c r="G720">
        <v>0</v>
      </c>
      <c r="H720" s="10" t="s">
        <v>81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</row>
    <row r="721" hidden="1" spans="1:14">
      <c r="A721">
        <v>2016</v>
      </c>
      <c r="B721">
        <v>5</v>
      </c>
      <c r="C721" t="s">
        <v>971</v>
      </c>
      <c r="D721" t="s">
        <v>1269</v>
      </c>
      <c r="E721" t="s">
        <v>84</v>
      </c>
      <c r="F721" s="10">
        <v>40976</v>
      </c>
      <c r="G721" t="s">
        <v>81</v>
      </c>
      <c r="H721" s="10" t="s">
        <v>81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</row>
    <row r="722" hidden="1" spans="1:14">
      <c r="A722">
        <v>2016</v>
      </c>
      <c r="B722">
        <v>5</v>
      </c>
      <c r="C722" t="s">
        <v>971</v>
      </c>
      <c r="D722" t="s">
        <v>1270</v>
      </c>
      <c r="E722" t="s">
        <v>1271</v>
      </c>
      <c r="F722" s="10">
        <v>41467</v>
      </c>
      <c r="G722" t="s">
        <v>81</v>
      </c>
      <c r="H722" s="10" t="s">
        <v>81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</row>
    <row r="723" hidden="1" spans="1:14">
      <c r="A723">
        <v>2016</v>
      </c>
      <c r="B723">
        <v>5</v>
      </c>
      <c r="C723" t="s">
        <v>971</v>
      </c>
      <c r="D723" t="s">
        <v>1272</v>
      </c>
      <c r="E723" t="s">
        <v>1273</v>
      </c>
      <c r="F723" s="10">
        <v>41567</v>
      </c>
      <c r="G723" t="s">
        <v>81</v>
      </c>
      <c r="H723" s="10" t="s">
        <v>81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</row>
    <row r="724" hidden="1" spans="1:14">
      <c r="A724">
        <v>2016</v>
      </c>
      <c r="B724">
        <v>5</v>
      </c>
      <c r="C724" t="s">
        <v>971</v>
      </c>
      <c r="D724" t="s">
        <v>1274</v>
      </c>
      <c r="E724" t="s">
        <v>1001</v>
      </c>
      <c r="F724" s="10">
        <v>41621</v>
      </c>
      <c r="G724" t="s">
        <v>81</v>
      </c>
      <c r="H724" s="10" t="s">
        <v>81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</v>
      </c>
    </row>
    <row r="725" hidden="1" spans="1:14">
      <c r="A725">
        <v>2016</v>
      </c>
      <c r="B725">
        <v>5</v>
      </c>
      <c r="C725" t="s">
        <v>971</v>
      </c>
      <c r="D725" t="s">
        <v>1275</v>
      </c>
      <c r="E725" t="s">
        <v>1276</v>
      </c>
      <c r="F725" s="10">
        <v>42029</v>
      </c>
      <c r="G725" t="s">
        <v>81</v>
      </c>
      <c r="H725" s="10" t="s">
        <v>81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</row>
    <row r="726" hidden="1" spans="1:14">
      <c r="A726">
        <v>2016</v>
      </c>
      <c r="B726">
        <v>5</v>
      </c>
      <c r="C726" t="s">
        <v>971</v>
      </c>
      <c r="D726" t="s">
        <v>1277</v>
      </c>
      <c r="E726" t="s">
        <v>1278</v>
      </c>
      <c r="F726" s="10">
        <v>42067</v>
      </c>
      <c r="G726" t="s">
        <v>81</v>
      </c>
      <c r="H726" s="10" t="s">
        <v>81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</row>
    <row r="727" hidden="1" spans="1:14">
      <c r="A727">
        <v>2016</v>
      </c>
      <c r="B727">
        <v>5</v>
      </c>
      <c r="C727" t="s">
        <v>971</v>
      </c>
      <c r="D727" t="s">
        <v>1279</v>
      </c>
      <c r="E727" t="s">
        <v>74</v>
      </c>
      <c r="F727" s="10">
        <v>42069</v>
      </c>
      <c r="G727" t="s">
        <v>81</v>
      </c>
      <c r="H727" s="10" t="s">
        <v>81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</row>
    <row r="728" hidden="1" spans="1:14">
      <c r="A728">
        <v>2016</v>
      </c>
      <c r="B728">
        <v>5</v>
      </c>
      <c r="C728" t="s">
        <v>971</v>
      </c>
      <c r="D728" t="s">
        <v>1280</v>
      </c>
      <c r="E728" t="s">
        <v>1281</v>
      </c>
      <c r="F728" s="10">
        <v>42069</v>
      </c>
      <c r="G728">
        <v>1</v>
      </c>
      <c r="H728" s="10">
        <v>42966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</row>
    <row r="729" hidden="1" spans="1:14">
      <c r="A729">
        <v>2016</v>
      </c>
      <c r="B729">
        <v>5</v>
      </c>
      <c r="C729" t="s">
        <v>971</v>
      </c>
      <c r="D729" t="s">
        <v>1282</v>
      </c>
      <c r="E729" t="s">
        <v>1283</v>
      </c>
      <c r="F729" s="10">
        <v>42166</v>
      </c>
      <c r="G729" t="s">
        <v>81</v>
      </c>
      <c r="H729" s="10" t="s">
        <v>81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</row>
    <row r="730" hidden="1" spans="1:14">
      <c r="A730">
        <v>2016</v>
      </c>
      <c r="B730">
        <v>5</v>
      </c>
      <c r="C730" t="s">
        <v>971</v>
      </c>
      <c r="D730" t="s">
        <v>1284</v>
      </c>
      <c r="E730" t="s">
        <v>1285</v>
      </c>
      <c r="F730" s="10">
        <v>42198</v>
      </c>
      <c r="G730" t="s">
        <v>81</v>
      </c>
      <c r="H730" s="10" t="s">
        <v>81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</row>
    <row r="731" hidden="1" spans="1:14">
      <c r="A731">
        <v>2016</v>
      </c>
      <c r="B731">
        <v>5</v>
      </c>
      <c r="C731" t="s">
        <v>971</v>
      </c>
      <c r="D731" t="s">
        <v>1286</v>
      </c>
      <c r="E731" t="s">
        <v>1287</v>
      </c>
      <c r="F731" s="10">
        <v>42614</v>
      </c>
      <c r="G731">
        <v>0</v>
      </c>
      <c r="H731" s="10" t="s">
        <v>81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</row>
    <row r="732" hidden="1" spans="1:14">
      <c r="A732">
        <v>2016</v>
      </c>
      <c r="B732">
        <v>5</v>
      </c>
      <c r="C732" t="s">
        <v>971</v>
      </c>
      <c r="D732" t="s">
        <v>1290</v>
      </c>
      <c r="E732" t="s">
        <v>1291</v>
      </c>
      <c r="F732" s="10">
        <v>42278</v>
      </c>
      <c r="G732">
        <v>1</v>
      </c>
      <c r="H732" s="10">
        <v>42674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</row>
    <row r="733" hidden="1" spans="1:14">
      <c r="A733">
        <v>2016</v>
      </c>
      <c r="B733">
        <v>5</v>
      </c>
      <c r="C733" t="s">
        <v>971</v>
      </c>
      <c r="D733" t="s">
        <v>1292</v>
      </c>
      <c r="E733" t="s">
        <v>1293</v>
      </c>
      <c r="F733" s="10">
        <v>42291</v>
      </c>
      <c r="G733" t="s">
        <v>81</v>
      </c>
      <c r="H733" s="10" t="s">
        <v>81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</row>
    <row r="734" hidden="1" spans="1:14">
      <c r="A734">
        <v>2016</v>
      </c>
      <c r="B734">
        <v>5</v>
      </c>
      <c r="C734" t="s">
        <v>971</v>
      </c>
      <c r="D734" t="s">
        <v>1294</v>
      </c>
      <c r="E734" t="s">
        <v>1295</v>
      </c>
      <c r="F734" s="10">
        <v>42300</v>
      </c>
      <c r="G734">
        <v>1</v>
      </c>
      <c r="H734" s="10">
        <v>42556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</row>
    <row r="735" hidden="1" spans="1:14">
      <c r="A735">
        <v>2016</v>
      </c>
      <c r="B735">
        <v>5</v>
      </c>
      <c r="C735" t="s">
        <v>971</v>
      </c>
      <c r="D735" t="s">
        <v>1296</v>
      </c>
      <c r="E735" t="s">
        <v>1297</v>
      </c>
      <c r="F735" s="10">
        <v>42321</v>
      </c>
      <c r="G735" t="s">
        <v>81</v>
      </c>
      <c r="H735" s="10" t="s">
        <v>81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</row>
    <row r="736" hidden="1" spans="1:14">
      <c r="A736">
        <v>2016</v>
      </c>
      <c r="B736">
        <v>5</v>
      </c>
      <c r="C736" t="s">
        <v>971</v>
      </c>
      <c r="D736" t="s">
        <v>1298</v>
      </c>
      <c r="E736" t="s">
        <v>1299</v>
      </c>
      <c r="F736" s="10">
        <v>43055</v>
      </c>
      <c r="G736">
        <v>0</v>
      </c>
      <c r="H736" s="10">
        <v>42916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</row>
    <row r="737" hidden="1" spans="1:14">
      <c r="A737">
        <v>2016</v>
      </c>
      <c r="B737">
        <v>5</v>
      </c>
      <c r="C737" t="s">
        <v>971</v>
      </c>
      <c r="D737" t="s">
        <v>1300</v>
      </c>
      <c r="E737" t="s">
        <v>1301</v>
      </c>
      <c r="F737" s="10">
        <v>42425</v>
      </c>
      <c r="G737">
        <v>0</v>
      </c>
      <c r="H737" s="10" t="s">
        <v>81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</row>
    <row r="738" hidden="1" spans="1:14">
      <c r="A738">
        <v>2016</v>
      </c>
      <c r="B738">
        <v>5</v>
      </c>
      <c r="C738" t="s">
        <v>971</v>
      </c>
      <c r="D738" t="s">
        <v>1302</v>
      </c>
      <c r="E738" t="s">
        <v>1303</v>
      </c>
      <c r="F738" s="10">
        <v>42426</v>
      </c>
      <c r="G738">
        <v>1</v>
      </c>
      <c r="H738" s="10">
        <v>43308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1</v>
      </c>
    </row>
    <row r="739" hidden="1" spans="1:14">
      <c r="A739">
        <v>2016</v>
      </c>
      <c r="B739">
        <v>5</v>
      </c>
      <c r="C739" t="s">
        <v>971</v>
      </c>
      <c r="D739" t="s">
        <v>1568</v>
      </c>
      <c r="E739" t="s">
        <v>1569</v>
      </c>
      <c r="F739" s="10">
        <v>42481</v>
      </c>
      <c r="G739">
        <v>0</v>
      </c>
      <c r="H739" s="10" t="s">
        <v>81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</row>
    <row r="740" hidden="1" spans="1:14">
      <c r="A740">
        <v>2016</v>
      </c>
      <c r="B740">
        <v>5</v>
      </c>
      <c r="C740" t="s">
        <v>1304</v>
      </c>
      <c r="D740" t="s">
        <v>1305</v>
      </c>
      <c r="E740" t="s">
        <v>986</v>
      </c>
      <c r="F740" s="10">
        <v>40269</v>
      </c>
      <c r="G740" t="s">
        <v>81</v>
      </c>
      <c r="H740" s="10" t="s">
        <v>81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1</v>
      </c>
    </row>
    <row r="741" hidden="1" spans="1:14">
      <c r="A741">
        <v>2016</v>
      </c>
      <c r="B741">
        <v>5</v>
      </c>
      <c r="C741" t="s">
        <v>1304</v>
      </c>
      <c r="D741" t="s">
        <v>1306</v>
      </c>
      <c r="E741" t="s">
        <v>92</v>
      </c>
      <c r="F741" s="10">
        <v>40269</v>
      </c>
      <c r="G741">
        <v>0</v>
      </c>
      <c r="H741" s="10" t="s">
        <v>81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</row>
    <row r="742" hidden="1" spans="1:14">
      <c r="A742">
        <v>2016</v>
      </c>
      <c r="B742">
        <v>5</v>
      </c>
      <c r="C742" t="s">
        <v>1304</v>
      </c>
      <c r="D742" t="s">
        <v>1307</v>
      </c>
      <c r="E742" t="s">
        <v>1003</v>
      </c>
      <c r="F742" s="10">
        <v>40575</v>
      </c>
      <c r="G742" t="s">
        <v>81</v>
      </c>
      <c r="H742" s="10" t="s">
        <v>81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</row>
    <row r="743" hidden="1" spans="1:14">
      <c r="A743">
        <v>2016</v>
      </c>
      <c r="B743">
        <v>5</v>
      </c>
      <c r="C743" t="s">
        <v>1304</v>
      </c>
      <c r="D743" t="s">
        <v>1308</v>
      </c>
      <c r="E743" t="s">
        <v>82</v>
      </c>
      <c r="F743" s="10">
        <v>40695</v>
      </c>
      <c r="G743" t="s">
        <v>81</v>
      </c>
      <c r="H743" s="10" t="s">
        <v>81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1</v>
      </c>
    </row>
    <row r="744" hidden="1" spans="1:14">
      <c r="A744">
        <v>2016</v>
      </c>
      <c r="B744">
        <v>5</v>
      </c>
      <c r="C744" t="s">
        <v>1304</v>
      </c>
      <c r="D744" t="s">
        <v>1309</v>
      </c>
      <c r="E744" t="s">
        <v>1310</v>
      </c>
      <c r="F744" s="10">
        <v>40695</v>
      </c>
      <c r="G744">
        <v>0</v>
      </c>
      <c r="H744" s="10" t="s">
        <v>81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</row>
    <row r="745" hidden="1" spans="1:14">
      <c r="A745">
        <v>2016</v>
      </c>
      <c r="B745">
        <v>5</v>
      </c>
      <c r="C745" t="s">
        <v>1304</v>
      </c>
      <c r="D745" t="s">
        <v>1311</v>
      </c>
      <c r="E745" t="s">
        <v>1312</v>
      </c>
      <c r="F745" s="10">
        <v>40785</v>
      </c>
      <c r="G745" t="s">
        <v>81</v>
      </c>
      <c r="H745" s="10" t="s">
        <v>81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1</v>
      </c>
    </row>
    <row r="746" hidden="1" spans="1:14">
      <c r="A746">
        <v>2016</v>
      </c>
      <c r="B746">
        <v>5</v>
      </c>
      <c r="C746" t="s">
        <v>1304</v>
      </c>
      <c r="D746" t="s">
        <v>1313</v>
      </c>
      <c r="E746" t="s">
        <v>1012</v>
      </c>
      <c r="F746" s="10">
        <v>40874</v>
      </c>
      <c r="G746" t="s">
        <v>81</v>
      </c>
      <c r="H746" s="10" t="s">
        <v>81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1</v>
      </c>
    </row>
    <row r="747" hidden="1" spans="1:14">
      <c r="A747">
        <v>2016</v>
      </c>
      <c r="B747">
        <v>5</v>
      </c>
      <c r="C747" t="s">
        <v>1304</v>
      </c>
      <c r="D747" t="s">
        <v>1314</v>
      </c>
      <c r="E747" t="s">
        <v>83</v>
      </c>
      <c r="F747" s="10">
        <v>40885</v>
      </c>
      <c r="G747" t="s">
        <v>81</v>
      </c>
      <c r="H747" s="10" t="s">
        <v>81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</row>
    <row r="748" hidden="1" spans="1:14">
      <c r="A748">
        <v>2016</v>
      </c>
      <c r="B748">
        <v>5</v>
      </c>
      <c r="C748" t="s">
        <v>1304</v>
      </c>
      <c r="D748" t="s">
        <v>1315</v>
      </c>
      <c r="E748" t="s">
        <v>1316</v>
      </c>
      <c r="F748" s="10">
        <v>40893</v>
      </c>
      <c r="G748">
        <v>0</v>
      </c>
      <c r="H748" s="10">
        <v>42916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</row>
    <row r="749" hidden="1" spans="1:14">
      <c r="A749">
        <v>2016</v>
      </c>
      <c r="B749">
        <v>5</v>
      </c>
      <c r="C749" t="s">
        <v>1304</v>
      </c>
      <c r="D749" t="s">
        <v>1317</v>
      </c>
      <c r="E749" t="s">
        <v>1318</v>
      </c>
      <c r="F749" s="10">
        <v>41263</v>
      </c>
      <c r="G749" t="s">
        <v>81</v>
      </c>
      <c r="H749" s="10" t="s">
        <v>81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</v>
      </c>
    </row>
    <row r="750" hidden="1" spans="1:14">
      <c r="A750">
        <v>2016</v>
      </c>
      <c r="B750">
        <v>5</v>
      </c>
      <c r="C750" t="s">
        <v>1304</v>
      </c>
      <c r="D750" t="s">
        <v>1319</v>
      </c>
      <c r="E750" t="s">
        <v>1320</v>
      </c>
      <c r="F750" s="10">
        <v>41290</v>
      </c>
      <c r="G750">
        <v>1</v>
      </c>
      <c r="H750" s="10">
        <v>42944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</row>
    <row r="751" hidden="1" spans="1:14">
      <c r="A751">
        <v>2016</v>
      </c>
      <c r="B751">
        <v>5</v>
      </c>
      <c r="C751" t="s">
        <v>1304</v>
      </c>
      <c r="D751" t="s">
        <v>1321</v>
      </c>
      <c r="E751" t="s">
        <v>1322</v>
      </c>
      <c r="F751" s="10">
        <v>41292</v>
      </c>
      <c r="G751" t="s">
        <v>81</v>
      </c>
      <c r="H751" s="10" t="s">
        <v>81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</row>
    <row r="752" hidden="1" spans="1:14">
      <c r="A752">
        <v>2016</v>
      </c>
      <c r="B752">
        <v>5</v>
      </c>
      <c r="C752" t="s">
        <v>1304</v>
      </c>
      <c r="D752" t="s">
        <v>1323</v>
      </c>
      <c r="E752" t="s">
        <v>1324</v>
      </c>
      <c r="F752" s="10">
        <v>41333</v>
      </c>
      <c r="G752">
        <v>1</v>
      </c>
      <c r="H752" s="10">
        <v>42674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1</v>
      </c>
    </row>
    <row r="753" hidden="1" spans="1:14">
      <c r="A753">
        <v>2016</v>
      </c>
      <c r="B753">
        <v>5</v>
      </c>
      <c r="C753" t="s">
        <v>1304</v>
      </c>
      <c r="D753" t="s">
        <v>1325</v>
      </c>
      <c r="E753" t="s">
        <v>1005</v>
      </c>
      <c r="F753" s="10">
        <v>41340</v>
      </c>
      <c r="G753" t="s">
        <v>81</v>
      </c>
      <c r="H753" s="10" t="s">
        <v>81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</v>
      </c>
    </row>
    <row r="754" hidden="1" spans="1:14">
      <c r="A754">
        <v>2016</v>
      </c>
      <c r="B754">
        <v>5</v>
      </c>
      <c r="C754" t="s">
        <v>1304</v>
      </c>
      <c r="D754" t="s">
        <v>1326</v>
      </c>
      <c r="E754" t="s">
        <v>1327</v>
      </c>
      <c r="F754" s="10">
        <v>41347</v>
      </c>
      <c r="G754" t="s">
        <v>81</v>
      </c>
      <c r="H754" s="10" t="s">
        <v>81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1</v>
      </c>
    </row>
    <row r="755" hidden="1" spans="1:14">
      <c r="A755">
        <v>2016</v>
      </c>
      <c r="B755">
        <v>5</v>
      </c>
      <c r="C755" t="s">
        <v>1304</v>
      </c>
      <c r="D755" t="s">
        <v>1328</v>
      </c>
      <c r="E755" t="s">
        <v>994</v>
      </c>
      <c r="F755" s="10">
        <v>41396</v>
      </c>
      <c r="G755" t="s">
        <v>81</v>
      </c>
      <c r="H755" s="10" t="s">
        <v>81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</row>
    <row r="756" hidden="1" spans="1:14">
      <c r="A756">
        <v>2016</v>
      </c>
      <c r="B756">
        <v>5</v>
      </c>
      <c r="C756" t="s">
        <v>1304</v>
      </c>
      <c r="D756" t="s">
        <v>1329</v>
      </c>
      <c r="E756" t="s">
        <v>1330</v>
      </c>
      <c r="F756" s="10">
        <v>41464</v>
      </c>
      <c r="G756" t="s">
        <v>81</v>
      </c>
      <c r="H756" s="10" t="s">
        <v>81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</row>
    <row r="757" hidden="1" spans="1:14">
      <c r="A757">
        <v>2016</v>
      </c>
      <c r="B757">
        <v>5</v>
      </c>
      <c r="C757" t="s">
        <v>1304</v>
      </c>
      <c r="D757" t="s">
        <v>1331</v>
      </c>
      <c r="E757" t="s">
        <v>1332</v>
      </c>
      <c r="F757" s="10">
        <v>41487</v>
      </c>
      <c r="G757">
        <v>1</v>
      </c>
      <c r="H757" s="10">
        <v>43281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</row>
    <row r="758" hidden="1" spans="1:14">
      <c r="A758">
        <v>2016</v>
      </c>
      <c r="B758">
        <v>5</v>
      </c>
      <c r="C758" t="s">
        <v>1304</v>
      </c>
      <c r="D758" t="s">
        <v>1333</v>
      </c>
      <c r="E758" t="s">
        <v>1334</v>
      </c>
      <c r="F758" s="10">
        <v>41519</v>
      </c>
      <c r="G758" t="s">
        <v>81</v>
      </c>
      <c r="H758" s="10" t="s">
        <v>81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</row>
    <row r="759" hidden="1" spans="1:14">
      <c r="A759">
        <v>2016</v>
      </c>
      <c r="B759">
        <v>5</v>
      </c>
      <c r="C759" t="s">
        <v>1304</v>
      </c>
      <c r="D759" t="s">
        <v>1335</v>
      </c>
      <c r="E759" t="s">
        <v>1336</v>
      </c>
      <c r="F759" s="10">
        <v>41519</v>
      </c>
      <c r="G759">
        <v>1</v>
      </c>
      <c r="H759" s="10">
        <v>43069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</row>
    <row r="760" hidden="1" spans="1:14">
      <c r="A760">
        <v>2016</v>
      </c>
      <c r="B760">
        <v>5</v>
      </c>
      <c r="C760" t="s">
        <v>1304</v>
      </c>
      <c r="D760" t="s">
        <v>1337</v>
      </c>
      <c r="E760" t="s">
        <v>1338</v>
      </c>
      <c r="F760" s="10">
        <v>41519</v>
      </c>
      <c r="G760">
        <v>1</v>
      </c>
      <c r="H760" s="10">
        <v>42855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</row>
    <row r="761" hidden="1" spans="1:14">
      <c r="A761">
        <v>2016</v>
      </c>
      <c r="B761">
        <v>5</v>
      </c>
      <c r="C761" t="s">
        <v>1304</v>
      </c>
      <c r="D761" t="s">
        <v>1339</v>
      </c>
      <c r="E761" t="s">
        <v>1340</v>
      </c>
      <c r="F761" s="10">
        <v>41520</v>
      </c>
      <c r="G761">
        <v>1</v>
      </c>
      <c r="H761" s="10">
        <v>43121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</row>
    <row r="762" hidden="1" spans="1:14">
      <c r="A762">
        <v>2016</v>
      </c>
      <c r="B762">
        <v>5</v>
      </c>
      <c r="C762" t="s">
        <v>1304</v>
      </c>
      <c r="D762" t="s">
        <v>1341</v>
      </c>
      <c r="E762" t="s">
        <v>78</v>
      </c>
      <c r="F762" s="10">
        <v>41537</v>
      </c>
      <c r="G762">
        <v>0</v>
      </c>
      <c r="H762" s="10" t="s">
        <v>81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</row>
    <row r="763" hidden="1" spans="1:14">
      <c r="A763">
        <v>2016</v>
      </c>
      <c r="B763">
        <v>5</v>
      </c>
      <c r="C763" t="s">
        <v>1304</v>
      </c>
      <c r="D763" t="s">
        <v>1342</v>
      </c>
      <c r="E763" t="s">
        <v>1343</v>
      </c>
      <c r="F763" s="10">
        <v>41593</v>
      </c>
      <c r="G763" t="s">
        <v>81</v>
      </c>
      <c r="H763" s="10" t="s">
        <v>81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</row>
    <row r="764" hidden="1" spans="1:14">
      <c r="A764">
        <v>2016</v>
      </c>
      <c r="B764">
        <v>5</v>
      </c>
      <c r="C764" t="s">
        <v>1304</v>
      </c>
      <c r="D764" t="s">
        <v>1344</v>
      </c>
      <c r="E764" t="s">
        <v>1345</v>
      </c>
      <c r="F764" s="10">
        <v>41704</v>
      </c>
      <c r="G764" t="s">
        <v>81</v>
      </c>
      <c r="H764" s="10" t="s">
        <v>81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</row>
    <row r="765" hidden="1" spans="1:14">
      <c r="A765">
        <v>2016</v>
      </c>
      <c r="B765">
        <v>5</v>
      </c>
      <c r="C765" t="s">
        <v>1304</v>
      </c>
      <c r="D765" t="s">
        <v>1346</v>
      </c>
      <c r="E765" t="s">
        <v>1347</v>
      </c>
      <c r="F765" s="10">
        <v>41797</v>
      </c>
      <c r="G765">
        <v>1</v>
      </c>
      <c r="H765" s="10">
        <v>42601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</row>
    <row r="766" hidden="1" spans="1:14">
      <c r="A766">
        <v>2016</v>
      </c>
      <c r="B766">
        <v>5</v>
      </c>
      <c r="C766" t="s">
        <v>1304</v>
      </c>
      <c r="D766" t="s">
        <v>1348</v>
      </c>
      <c r="E766" t="s">
        <v>1349</v>
      </c>
      <c r="F766" s="10">
        <v>41803</v>
      </c>
      <c r="G766">
        <v>1</v>
      </c>
      <c r="H766" s="10">
        <v>42613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</row>
    <row r="767" hidden="1" spans="1:14">
      <c r="A767">
        <v>2016</v>
      </c>
      <c r="B767">
        <v>5</v>
      </c>
      <c r="C767" t="s">
        <v>1304</v>
      </c>
      <c r="D767" t="s">
        <v>1350</v>
      </c>
      <c r="E767" t="s">
        <v>1351</v>
      </c>
      <c r="F767" s="10">
        <v>41834</v>
      </c>
      <c r="G767" t="s">
        <v>81</v>
      </c>
      <c r="H767" s="10" t="s">
        <v>81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</row>
    <row r="768" hidden="1" spans="1:14">
      <c r="A768">
        <v>2016</v>
      </c>
      <c r="B768">
        <v>5</v>
      </c>
      <c r="C768" t="s">
        <v>1304</v>
      </c>
      <c r="D768" t="s">
        <v>1352</v>
      </c>
      <c r="E768" t="s">
        <v>1353</v>
      </c>
      <c r="F768" s="10">
        <v>41834</v>
      </c>
      <c r="G768">
        <v>1</v>
      </c>
      <c r="H768" s="10">
        <v>42925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</row>
    <row r="769" hidden="1" spans="1:14">
      <c r="A769">
        <v>2016</v>
      </c>
      <c r="B769">
        <v>5</v>
      </c>
      <c r="C769" t="s">
        <v>1304</v>
      </c>
      <c r="D769" t="s">
        <v>1354</v>
      </c>
      <c r="E769" t="s">
        <v>1355</v>
      </c>
      <c r="F769" s="10">
        <v>41845</v>
      </c>
      <c r="G769">
        <v>1</v>
      </c>
      <c r="H769" s="10">
        <v>42977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</row>
    <row r="770" hidden="1" spans="1:14">
      <c r="A770">
        <v>2016</v>
      </c>
      <c r="B770">
        <v>5</v>
      </c>
      <c r="C770" t="s">
        <v>1304</v>
      </c>
      <c r="D770" t="s">
        <v>1356</v>
      </c>
      <c r="E770" t="s">
        <v>1357</v>
      </c>
      <c r="F770" s="10">
        <v>41845</v>
      </c>
      <c r="G770" t="s">
        <v>81</v>
      </c>
      <c r="H770" s="10" t="s">
        <v>81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</row>
    <row r="771" hidden="1" spans="1:14">
      <c r="A771">
        <v>2016</v>
      </c>
      <c r="B771">
        <v>5</v>
      </c>
      <c r="C771" t="s">
        <v>1304</v>
      </c>
      <c r="D771" t="s">
        <v>1358</v>
      </c>
      <c r="E771" t="s">
        <v>1359</v>
      </c>
      <c r="F771" s="10">
        <v>41867</v>
      </c>
      <c r="G771">
        <v>1</v>
      </c>
      <c r="H771" s="10">
        <v>43343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</row>
    <row r="772" hidden="1" spans="1:14">
      <c r="A772">
        <v>2016</v>
      </c>
      <c r="B772">
        <v>5</v>
      </c>
      <c r="C772" t="s">
        <v>1304</v>
      </c>
      <c r="D772" t="s">
        <v>1360</v>
      </c>
      <c r="E772" t="s">
        <v>1361</v>
      </c>
      <c r="F772" s="10">
        <v>41873</v>
      </c>
      <c r="G772">
        <v>1</v>
      </c>
      <c r="H772" s="10">
        <v>42777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</row>
    <row r="773" hidden="1" spans="1:14">
      <c r="A773">
        <v>2016</v>
      </c>
      <c r="B773">
        <v>5</v>
      </c>
      <c r="C773" t="s">
        <v>1304</v>
      </c>
      <c r="D773" t="s">
        <v>1362</v>
      </c>
      <c r="E773" t="s">
        <v>1363</v>
      </c>
      <c r="F773" s="10">
        <v>41880</v>
      </c>
      <c r="G773">
        <v>1</v>
      </c>
      <c r="H773" s="10">
        <v>42547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</row>
    <row r="774" hidden="1" spans="1:14">
      <c r="A774">
        <v>2016</v>
      </c>
      <c r="B774">
        <v>5</v>
      </c>
      <c r="C774" t="s">
        <v>1304</v>
      </c>
      <c r="D774" t="s">
        <v>1364</v>
      </c>
      <c r="E774" t="s">
        <v>1365</v>
      </c>
      <c r="F774" s="10">
        <v>41886</v>
      </c>
      <c r="G774">
        <v>0</v>
      </c>
      <c r="H774" s="10">
        <v>43039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</row>
    <row r="775" hidden="1" spans="1:14">
      <c r="A775">
        <v>2016</v>
      </c>
      <c r="B775">
        <v>5</v>
      </c>
      <c r="C775" t="s">
        <v>1304</v>
      </c>
      <c r="D775" t="s">
        <v>1366</v>
      </c>
      <c r="E775" t="s">
        <v>1367</v>
      </c>
      <c r="F775" s="10">
        <v>41886</v>
      </c>
      <c r="G775">
        <v>1</v>
      </c>
      <c r="H775" s="10">
        <v>43121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1</v>
      </c>
    </row>
    <row r="776" hidden="1" spans="1:14">
      <c r="A776">
        <v>2016</v>
      </c>
      <c r="B776">
        <v>5</v>
      </c>
      <c r="C776" t="s">
        <v>1304</v>
      </c>
      <c r="D776" t="s">
        <v>1368</v>
      </c>
      <c r="E776" t="s">
        <v>1369</v>
      </c>
      <c r="F776" s="10">
        <v>41894</v>
      </c>
      <c r="G776" t="s">
        <v>81</v>
      </c>
      <c r="H776" s="10" t="s">
        <v>81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</row>
    <row r="777" hidden="1" spans="1:14">
      <c r="A777">
        <v>2016</v>
      </c>
      <c r="B777">
        <v>5</v>
      </c>
      <c r="C777" t="s">
        <v>1304</v>
      </c>
      <c r="D777" t="s">
        <v>1370</v>
      </c>
      <c r="E777" t="s">
        <v>1371</v>
      </c>
      <c r="F777" s="10">
        <v>41895</v>
      </c>
      <c r="G777">
        <v>1</v>
      </c>
      <c r="H777" s="10">
        <v>42777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1</v>
      </c>
    </row>
    <row r="778" hidden="1" spans="1:14">
      <c r="A778">
        <v>2016</v>
      </c>
      <c r="B778">
        <v>5</v>
      </c>
      <c r="C778" t="s">
        <v>1304</v>
      </c>
      <c r="D778" t="s">
        <v>1372</v>
      </c>
      <c r="E778" t="s">
        <v>1373</v>
      </c>
      <c r="F778" s="10">
        <v>41913</v>
      </c>
      <c r="G778">
        <v>1</v>
      </c>
      <c r="H778" s="10">
        <v>43268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1</v>
      </c>
    </row>
    <row r="779" hidden="1" spans="1:14">
      <c r="A779">
        <v>2016</v>
      </c>
      <c r="B779">
        <v>5</v>
      </c>
      <c r="C779" t="s">
        <v>1304</v>
      </c>
      <c r="D779" t="s">
        <v>1374</v>
      </c>
      <c r="E779" t="s">
        <v>1375</v>
      </c>
      <c r="F779" s="10">
        <v>41997</v>
      </c>
      <c r="G779">
        <v>1</v>
      </c>
      <c r="H779" s="10">
        <v>42825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1</v>
      </c>
    </row>
    <row r="780" hidden="1" spans="1:14">
      <c r="A780">
        <v>2016</v>
      </c>
      <c r="B780">
        <v>5</v>
      </c>
      <c r="C780" t="s">
        <v>1304</v>
      </c>
      <c r="D780" t="s">
        <v>1376</v>
      </c>
      <c r="E780" t="s">
        <v>1377</v>
      </c>
      <c r="F780" s="10">
        <v>42006</v>
      </c>
      <c r="G780">
        <v>1</v>
      </c>
      <c r="H780" s="10">
        <v>42532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</row>
    <row r="781" hidden="1" spans="1:14">
      <c r="A781">
        <v>2016</v>
      </c>
      <c r="B781">
        <v>5</v>
      </c>
      <c r="C781" t="s">
        <v>1304</v>
      </c>
      <c r="D781" t="s">
        <v>1378</v>
      </c>
      <c r="E781" t="s">
        <v>1379</v>
      </c>
      <c r="F781" s="10">
        <v>42021</v>
      </c>
      <c r="G781">
        <v>1</v>
      </c>
      <c r="H781" s="10">
        <v>43281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</row>
    <row r="782" hidden="1" spans="1:14">
      <c r="A782">
        <v>2016</v>
      </c>
      <c r="B782">
        <v>5</v>
      </c>
      <c r="C782" t="s">
        <v>1304</v>
      </c>
      <c r="D782" t="s">
        <v>1382</v>
      </c>
      <c r="E782" t="s">
        <v>1383</v>
      </c>
      <c r="F782" s="10">
        <v>42025</v>
      </c>
      <c r="G782" t="s">
        <v>81</v>
      </c>
      <c r="H782" s="10" t="s">
        <v>81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</row>
    <row r="783" hidden="1" spans="1:14">
      <c r="A783">
        <v>2016</v>
      </c>
      <c r="B783">
        <v>5</v>
      </c>
      <c r="C783" t="s">
        <v>1304</v>
      </c>
      <c r="D783" t="s">
        <v>1384</v>
      </c>
      <c r="E783" t="s">
        <v>1385</v>
      </c>
      <c r="F783" s="10">
        <v>42027</v>
      </c>
      <c r="G783">
        <v>1</v>
      </c>
      <c r="H783" s="10">
        <v>43159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</row>
    <row r="784" hidden="1" spans="1:14">
      <c r="A784">
        <v>2016</v>
      </c>
      <c r="B784">
        <v>5</v>
      </c>
      <c r="C784" t="s">
        <v>1304</v>
      </c>
      <c r="D784" t="s">
        <v>1386</v>
      </c>
      <c r="E784" t="s">
        <v>1387</v>
      </c>
      <c r="F784" s="10">
        <v>42065</v>
      </c>
      <c r="G784" t="s">
        <v>81</v>
      </c>
      <c r="H784" s="10" t="s">
        <v>81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</row>
    <row r="785" hidden="1" spans="1:14">
      <c r="A785">
        <v>2016</v>
      </c>
      <c r="B785">
        <v>5</v>
      </c>
      <c r="C785" t="s">
        <v>1304</v>
      </c>
      <c r="D785" t="s">
        <v>1388</v>
      </c>
      <c r="E785" t="s">
        <v>1389</v>
      </c>
      <c r="F785" s="10">
        <v>42071</v>
      </c>
      <c r="G785" t="s">
        <v>81</v>
      </c>
      <c r="H785" s="10" t="s">
        <v>81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</row>
    <row r="786" hidden="1" spans="1:14">
      <c r="A786">
        <v>2016</v>
      </c>
      <c r="B786">
        <v>5</v>
      </c>
      <c r="C786" t="s">
        <v>1304</v>
      </c>
      <c r="D786" t="s">
        <v>1390</v>
      </c>
      <c r="E786" t="s">
        <v>1391</v>
      </c>
      <c r="F786" s="10">
        <v>42073</v>
      </c>
      <c r="G786" t="s">
        <v>81</v>
      </c>
      <c r="H786" s="10" t="s">
        <v>81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</row>
    <row r="787" hidden="1" spans="1:14">
      <c r="A787">
        <v>2016</v>
      </c>
      <c r="B787">
        <v>5</v>
      </c>
      <c r="C787" t="s">
        <v>1304</v>
      </c>
      <c r="D787" t="s">
        <v>1392</v>
      </c>
      <c r="E787" t="s">
        <v>1393</v>
      </c>
      <c r="F787" s="10">
        <v>42074</v>
      </c>
      <c r="G787" t="s">
        <v>81</v>
      </c>
      <c r="H787" s="10" t="s">
        <v>81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</row>
    <row r="788" hidden="1" spans="1:14">
      <c r="A788">
        <v>2016</v>
      </c>
      <c r="B788">
        <v>5</v>
      </c>
      <c r="C788" t="s">
        <v>1304</v>
      </c>
      <c r="D788" t="s">
        <v>1394</v>
      </c>
      <c r="E788" t="s">
        <v>1395</v>
      </c>
      <c r="F788" s="10">
        <v>42080</v>
      </c>
      <c r="G788">
        <v>1</v>
      </c>
      <c r="H788" s="10">
        <v>42574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</row>
    <row r="789" hidden="1" spans="1:14">
      <c r="A789">
        <v>2016</v>
      </c>
      <c r="B789">
        <v>5</v>
      </c>
      <c r="C789" t="s">
        <v>1304</v>
      </c>
      <c r="D789" t="s">
        <v>1396</v>
      </c>
      <c r="E789" t="s">
        <v>1397</v>
      </c>
      <c r="F789" s="10">
        <v>42082</v>
      </c>
      <c r="G789">
        <v>1</v>
      </c>
      <c r="H789" s="10">
        <v>43281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</row>
    <row r="790" hidden="1" spans="1:14">
      <c r="A790">
        <v>2016</v>
      </c>
      <c r="B790">
        <v>5</v>
      </c>
      <c r="C790" t="s">
        <v>1304</v>
      </c>
      <c r="D790" t="s">
        <v>1398</v>
      </c>
      <c r="E790" t="s">
        <v>1399</v>
      </c>
      <c r="F790" s="10">
        <v>42084</v>
      </c>
      <c r="G790" t="s">
        <v>81</v>
      </c>
      <c r="H790" s="10" t="s">
        <v>81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</row>
    <row r="791" hidden="1" spans="1:14">
      <c r="A791">
        <v>2016</v>
      </c>
      <c r="B791">
        <v>5</v>
      </c>
      <c r="C791" t="s">
        <v>1304</v>
      </c>
      <c r="D791" t="s">
        <v>1400</v>
      </c>
      <c r="E791" t="s">
        <v>1401</v>
      </c>
      <c r="F791" s="10">
        <v>42089</v>
      </c>
      <c r="G791">
        <v>1</v>
      </c>
      <c r="H791" s="10">
        <v>42944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</v>
      </c>
    </row>
    <row r="792" hidden="1" spans="1:14">
      <c r="A792">
        <v>2016</v>
      </c>
      <c r="B792">
        <v>5</v>
      </c>
      <c r="C792" t="s">
        <v>1304</v>
      </c>
      <c r="D792" t="s">
        <v>1402</v>
      </c>
      <c r="E792" t="s">
        <v>1403</v>
      </c>
      <c r="F792" s="10">
        <v>42089</v>
      </c>
      <c r="G792">
        <v>1</v>
      </c>
      <c r="H792" s="10">
        <v>43159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</row>
    <row r="793" hidden="1" spans="1:14">
      <c r="A793">
        <v>2016</v>
      </c>
      <c r="B793">
        <v>5</v>
      </c>
      <c r="C793" t="s">
        <v>1304</v>
      </c>
      <c r="D793" t="s">
        <v>1404</v>
      </c>
      <c r="E793" t="s">
        <v>1405</v>
      </c>
      <c r="F793" s="10">
        <v>42105</v>
      </c>
      <c r="G793">
        <v>1</v>
      </c>
      <c r="H793" s="10">
        <v>43140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1</v>
      </c>
    </row>
    <row r="794" hidden="1" spans="1:14">
      <c r="A794">
        <v>2016</v>
      </c>
      <c r="B794">
        <v>5</v>
      </c>
      <c r="C794" t="s">
        <v>1304</v>
      </c>
      <c r="D794" t="s">
        <v>1406</v>
      </c>
      <c r="E794" t="s">
        <v>1407</v>
      </c>
      <c r="F794" s="10">
        <v>42105</v>
      </c>
      <c r="G794">
        <v>1</v>
      </c>
      <c r="H794" s="10">
        <v>42735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</row>
    <row r="795" hidden="1" spans="1:14">
      <c r="A795">
        <v>2016</v>
      </c>
      <c r="B795">
        <v>5</v>
      </c>
      <c r="C795" t="s">
        <v>1304</v>
      </c>
      <c r="D795" t="s">
        <v>1408</v>
      </c>
      <c r="E795" t="s">
        <v>1409</v>
      </c>
      <c r="F795" s="10">
        <v>42109</v>
      </c>
      <c r="G795">
        <v>1</v>
      </c>
      <c r="H795" s="10">
        <v>42808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</row>
    <row r="796" hidden="1" spans="1:14">
      <c r="A796">
        <v>2016</v>
      </c>
      <c r="B796">
        <v>5</v>
      </c>
      <c r="C796" t="s">
        <v>1304</v>
      </c>
      <c r="D796" t="s">
        <v>1410</v>
      </c>
      <c r="E796" t="s">
        <v>1411</v>
      </c>
      <c r="F796" s="10">
        <v>42116</v>
      </c>
      <c r="G796">
        <v>1</v>
      </c>
      <c r="H796" s="10">
        <v>42793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</row>
    <row r="797" hidden="1" spans="1:14">
      <c r="A797">
        <v>2016</v>
      </c>
      <c r="B797">
        <v>5</v>
      </c>
      <c r="C797" t="s">
        <v>1304</v>
      </c>
      <c r="D797" t="s">
        <v>1412</v>
      </c>
      <c r="E797" t="s">
        <v>1413</v>
      </c>
      <c r="F797" s="10">
        <v>42171</v>
      </c>
      <c r="G797" t="s">
        <v>81</v>
      </c>
      <c r="H797" s="10" t="s">
        <v>81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</row>
    <row r="798" hidden="1" spans="1:14">
      <c r="A798">
        <v>2016</v>
      </c>
      <c r="B798">
        <v>5</v>
      </c>
      <c r="C798" t="s">
        <v>1304</v>
      </c>
      <c r="D798" t="s">
        <v>1414</v>
      </c>
      <c r="E798" t="s">
        <v>1415</v>
      </c>
      <c r="F798" s="10">
        <v>42174</v>
      </c>
      <c r="G798">
        <v>1</v>
      </c>
      <c r="H798" s="10">
        <v>42911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</row>
    <row r="799" hidden="1" spans="1:14">
      <c r="A799">
        <v>2016</v>
      </c>
      <c r="B799">
        <v>5</v>
      </c>
      <c r="C799" t="s">
        <v>1304</v>
      </c>
      <c r="D799" t="s">
        <v>1416</v>
      </c>
      <c r="E799" t="s">
        <v>77</v>
      </c>
      <c r="F799" s="10">
        <v>41520</v>
      </c>
      <c r="G799" t="s">
        <v>81</v>
      </c>
      <c r="H799" s="10" t="s">
        <v>81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</row>
    <row r="800" hidden="1" spans="1:14">
      <c r="A800">
        <v>2016</v>
      </c>
      <c r="B800">
        <v>5</v>
      </c>
      <c r="C800" t="s">
        <v>1304</v>
      </c>
      <c r="D800" t="s">
        <v>1417</v>
      </c>
      <c r="E800" t="s">
        <v>1418</v>
      </c>
      <c r="F800" s="10">
        <v>42197</v>
      </c>
      <c r="G800" t="s">
        <v>81</v>
      </c>
      <c r="H800" s="10" t="s">
        <v>81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</v>
      </c>
    </row>
    <row r="801" hidden="1" spans="1:14">
      <c r="A801">
        <v>2016</v>
      </c>
      <c r="B801">
        <v>5</v>
      </c>
      <c r="C801" t="s">
        <v>1304</v>
      </c>
      <c r="D801" t="s">
        <v>1419</v>
      </c>
      <c r="E801" t="s">
        <v>1420</v>
      </c>
      <c r="F801" s="10">
        <v>42197</v>
      </c>
      <c r="G801">
        <v>1</v>
      </c>
      <c r="H801" s="10">
        <v>43251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</row>
    <row r="802" hidden="1" spans="1:14">
      <c r="A802">
        <v>2016</v>
      </c>
      <c r="B802">
        <v>5</v>
      </c>
      <c r="C802" t="s">
        <v>1304</v>
      </c>
      <c r="D802" t="s">
        <v>1421</v>
      </c>
      <c r="E802" t="s">
        <v>1422</v>
      </c>
      <c r="F802" s="10">
        <v>42197</v>
      </c>
      <c r="G802" t="s">
        <v>81</v>
      </c>
      <c r="H802" s="10" t="s">
        <v>81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</v>
      </c>
    </row>
    <row r="803" hidden="1" spans="1:14">
      <c r="A803">
        <v>2016</v>
      </c>
      <c r="B803">
        <v>5</v>
      </c>
      <c r="C803" t="s">
        <v>1304</v>
      </c>
      <c r="D803" t="s">
        <v>1423</v>
      </c>
      <c r="E803" t="s">
        <v>1424</v>
      </c>
      <c r="F803" s="10">
        <v>42198</v>
      </c>
      <c r="G803">
        <v>1</v>
      </c>
      <c r="H803" s="10">
        <v>42582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</row>
    <row r="804" hidden="1" spans="1:14">
      <c r="A804">
        <v>2016</v>
      </c>
      <c r="B804">
        <v>5</v>
      </c>
      <c r="C804" t="s">
        <v>1304</v>
      </c>
      <c r="D804" t="s">
        <v>1425</v>
      </c>
      <c r="E804" t="s">
        <v>1426</v>
      </c>
      <c r="F804" s="10">
        <v>42198</v>
      </c>
      <c r="G804">
        <v>1</v>
      </c>
      <c r="H804" s="10">
        <v>42930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1</v>
      </c>
    </row>
    <row r="805" hidden="1" spans="1:14">
      <c r="A805">
        <v>2016</v>
      </c>
      <c r="B805">
        <v>5</v>
      </c>
      <c r="C805" t="s">
        <v>1304</v>
      </c>
      <c r="D805" t="s">
        <v>1427</v>
      </c>
      <c r="E805" t="s">
        <v>1428</v>
      </c>
      <c r="F805" s="10">
        <v>42201</v>
      </c>
      <c r="G805" t="s">
        <v>81</v>
      </c>
      <c r="H805" s="10" t="s">
        <v>81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</row>
    <row r="806" hidden="1" spans="1:14">
      <c r="A806">
        <v>2016</v>
      </c>
      <c r="B806">
        <v>5</v>
      </c>
      <c r="C806" t="s">
        <v>1304</v>
      </c>
      <c r="D806" t="s">
        <v>1429</v>
      </c>
      <c r="E806" t="s">
        <v>1430</v>
      </c>
      <c r="F806" s="10">
        <v>42220</v>
      </c>
      <c r="G806" t="s">
        <v>81</v>
      </c>
      <c r="H806" s="10" t="s">
        <v>81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</row>
    <row r="807" hidden="1" spans="1:14">
      <c r="A807">
        <v>2016</v>
      </c>
      <c r="B807">
        <v>5</v>
      </c>
      <c r="C807" t="s">
        <v>1304</v>
      </c>
      <c r="D807" t="s">
        <v>1431</v>
      </c>
      <c r="E807" t="s">
        <v>1432</v>
      </c>
      <c r="F807" s="10">
        <v>42222</v>
      </c>
      <c r="G807" t="s">
        <v>81</v>
      </c>
      <c r="H807" s="10" t="s">
        <v>81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</row>
    <row r="808" hidden="1" spans="1:14">
      <c r="A808">
        <v>2016</v>
      </c>
      <c r="B808">
        <v>5</v>
      </c>
      <c r="C808" t="s">
        <v>1304</v>
      </c>
      <c r="D808" t="s">
        <v>1433</v>
      </c>
      <c r="E808" t="s">
        <v>1434</v>
      </c>
      <c r="F808" s="10">
        <v>42227</v>
      </c>
      <c r="G808">
        <v>1</v>
      </c>
      <c r="H808" s="10">
        <v>42916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</row>
    <row r="809" hidden="1" spans="1:14">
      <c r="A809">
        <v>2016</v>
      </c>
      <c r="B809">
        <v>5</v>
      </c>
      <c r="C809" t="s">
        <v>1304</v>
      </c>
      <c r="D809" t="s">
        <v>1435</v>
      </c>
      <c r="E809" t="s">
        <v>1436</v>
      </c>
      <c r="F809" s="10">
        <v>42249</v>
      </c>
      <c r="G809" t="s">
        <v>81</v>
      </c>
      <c r="H809" s="10" t="s">
        <v>81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</row>
    <row r="810" hidden="1" spans="1:14">
      <c r="A810">
        <v>2016</v>
      </c>
      <c r="B810">
        <v>5</v>
      </c>
      <c r="C810" t="s">
        <v>1304</v>
      </c>
      <c r="D810" t="s">
        <v>1437</v>
      </c>
      <c r="E810" t="s">
        <v>1438</v>
      </c>
      <c r="F810" s="10">
        <v>42249</v>
      </c>
      <c r="G810">
        <v>1</v>
      </c>
      <c r="H810" s="10">
        <v>42777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</row>
    <row r="811" hidden="1" spans="1:14">
      <c r="A811">
        <v>2016</v>
      </c>
      <c r="B811">
        <v>5</v>
      </c>
      <c r="C811" t="s">
        <v>1304</v>
      </c>
      <c r="D811" t="s">
        <v>1439</v>
      </c>
      <c r="E811" t="s">
        <v>1440</v>
      </c>
      <c r="F811" s="10">
        <v>42299</v>
      </c>
      <c r="G811">
        <v>1</v>
      </c>
      <c r="H811" s="10">
        <v>42547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</row>
    <row r="812" hidden="1" spans="1:14">
      <c r="A812">
        <v>2016</v>
      </c>
      <c r="B812">
        <v>5</v>
      </c>
      <c r="C812" t="s">
        <v>1304</v>
      </c>
      <c r="D812" t="s">
        <v>1441</v>
      </c>
      <c r="E812" t="s">
        <v>1442</v>
      </c>
      <c r="F812" s="10">
        <v>42312</v>
      </c>
      <c r="G812">
        <v>1</v>
      </c>
      <c r="H812" s="10">
        <v>42551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</row>
    <row r="813" hidden="1" spans="1:14">
      <c r="A813">
        <v>2016</v>
      </c>
      <c r="B813">
        <v>5</v>
      </c>
      <c r="C813" t="s">
        <v>1304</v>
      </c>
      <c r="D813" t="s">
        <v>1443</v>
      </c>
      <c r="E813" t="s">
        <v>1444</v>
      </c>
      <c r="F813" s="10">
        <v>42321</v>
      </c>
      <c r="G813">
        <v>1</v>
      </c>
      <c r="H813" s="10">
        <v>42521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</row>
    <row r="814" hidden="1" spans="1:14">
      <c r="A814">
        <v>2016</v>
      </c>
      <c r="B814">
        <v>5</v>
      </c>
      <c r="C814" t="s">
        <v>1304</v>
      </c>
      <c r="D814" t="s">
        <v>1445</v>
      </c>
      <c r="E814" t="s">
        <v>1446</v>
      </c>
      <c r="F814" s="10">
        <v>42327</v>
      </c>
      <c r="G814">
        <v>1</v>
      </c>
      <c r="H814" s="10">
        <v>42505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</row>
    <row r="815" hidden="1" spans="1:14">
      <c r="A815">
        <v>2016</v>
      </c>
      <c r="B815">
        <v>5</v>
      </c>
      <c r="C815" t="s">
        <v>1304</v>
      </c>
      <c r="D815" t="s">
        <v>1449</v>
      </c>
      <c r="E815" t="s">
        <v>1450</v>
      </c>
      <c r="F815" s="10">
        <v>42340</v>
      </c>
      <c r="G815">
        <v>1</v>
      </c>
      <c r="H815" s="10">
        <v>43069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</row>
    <row r="816" hidden="1" spans="1:14">
      <c r="A816">
        <v>2016</v>
      </c>
      <c r="B816">
        <v>5</v>
      </c>
      <c r="C816" t="s">
        <v>1304</v>
      </c>
      <c r="D816" t="s">
        <v>1451</v>
      </c>
      <c r="E816" t="s">
        <v>1452</v>
      </c>
      <c r="F816" s="10">
        <v>42349</v>
      </c>
      <c r="G816">
        <v>1</v>
      </c>
      <c r="H816" s="10">
        <v>42911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</row>
    <row r="817" hidden="1" spans="1:14">
      <c r="A817">
        <v>2016</v>
      </c>
      <c r="B817">
        <v>5</v>
      </c>
      <c r="C817" t="s">
        <v>1304</v>
      </c>
      <c r="D817" t="s">
        <v>1453</v>
      </c>
      <c r="E817" t="s">
        <v>1454</v>
      </c>
      <c r="F817" s="10">
        <v>42371</v>
      </c>
      <c r="G817">
        <v>1</v>
      </c>
      <c r="H817" s="10">
        <v>42510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</row>
    <row r="818" hidden="1" spans="1:14">
      <c r="A818">
        <v>2016</v>
      </c>
      <c r="B818">
        <v>5</v>
      </c>
      <c r="C818" t="s">
        <v>1304</v>
      </c>
      <c r="D818" t="s">
        <v>1455</v>
      </c>
      <c r="E818" t="s">
        <v>1456</v>
      </c>
      <c r="F818" s="10">
        <v>42375</v>
      </c>
      <c r="G818">
        <v>1</v>
      </c>
      <c r="H818" s="10">
        <v>42735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</row>
    <row r="819" hidden="1" spans="1:14">
      <c r="A819">
        <v>2016</v>
      </c>
      <c r="B819">
        <v>5</v>
      </c>
      <c r="C819" t="s">
        <v>1304</v>
      </c>
      <c r="D819" t="s">
        <v>1459</v>
      </c>
      <c r="E819" t="s">
        <v>1460</v>
      </c>
      <c r="F819" s="10">
        <v>42390</v>
      </c>
      <c r="G819">
        <v>1</v>
      </c>
      <c r="H819" s="10">
        <v>42547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</row>
    <row r="820" hidden="1" spans="1:14">
      <c r="A820">
        <v>2016</v>
      </c>
      <c r="B820">
        <v>5</v>
      </c>
      <c r="C820" t="s">
        <v>1304</v>
      </c>
      <c r="D820" t="s">
        <v>1461</v>
      </c>
      <c r="E820" t="s">
        <v>1462</v>
      </c>
      <c r="F820" s="10">
        <v>42418</v>
      </c>
      <c r="G820">
        <v>1</v>
      </c>
      <c r="H820" s="10">
        <v>43159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</row>
    <row r="821" hidden="1" spans="1:14">
      <c r="A821">
        <v>2016</v>
      </c>
      <c r="B821">
        <v>5</v>
      </c>
      <c r="C821" t="s">
        <v>1304</v>
      </c>
      <c r="D821" t="s">
        <v>1463</v>
      </c>
      <c r="E821" t="s">
        <v>1464</v>
      </c>
      <c r="F821" s="10">
        <v>42424</v>
      </c>
      <c r="G821">
        <v>0</v>
      </c>
      <c r="H821" s="10" t="s">
        <v>81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</row>
    <row r="822" hidden="1" spans="1:14">
      <c r="A822">
        <v>2016</v>
      </c>
      <c r="B822">
        <v>5</v>
      </c>
      <c r="C822" t="s">
        <v>1304</v>
      </c>
      <c r="D822" t="s">
        <v>1465</v>
      </c>
      <c r="E822" t="s">
        <v>1466</v>
      </c>
      <c r="F822" s="10">
        <v>42426</v>
      </c>
      <c r="G822">
        <v>1</v>
      </c>
      <c r="H822" s="10">
        <v>42601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</row>
    <row r="823" hidden="1" spans="1:14">
      <c r="A823">
        <v>2016</v>
      </c>
      <c r="B823">
        <v>5</v>
      </c>
      <c r="C823" t="s">
        <v>1304</v>
      </c>
      <c r="D823" t="s">
        <v>1469</v>
      </c>
      <c r="E823" t="s">
        <v>1470</v>
      </c>
      <c r="F823" s="10">
        <v>42447</v>
      </c>
      <c r="G823">
        <v>0</v>
      </c>
      <c r="H823" s="10" t="s">
        <v>81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</row>
    <row r="824" spans="1:14">
      <c r="A824">
        <v>2016</v>
      </c>
      <c r="B824">
        <v>5</v>
      </c>
      <c r="C824" t="s">
        <v>1304</v>
      </c>
      <c r="D824" t="s">
        <v>1473</v>
      </c>
      <c r="E824" t="s">
        <v>1474</v>
      </c>
      <c r="F824" s="10">
        <v>42440</v>
      </c>
      <c r="G824">
        <v>0</v>
      </c>
      <c r="H824" s="10" t="s">
        <v>81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</row>
    <row r="825" hidden="1" spans="1:14">
      <c r="A825">
        <v>2016</v>
      </c>
      <c r="B825">
        <v>5</v>
      </c>
      <c r="C825" t="s">
        <v>1304</v>
      </c>
      <c r="D825" t="s">
        <v>1475</v>
      </c>
      <c r="E825" t="s">
        <v>1476</v>
      </c>
      <c r="F825" s="10">
        <v>42434</v>
      </c>
      <c r="G825">
        <v>1</v>
      </c>
      <c r="H825" s="10">
        <v>42962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</row>
    <row r="826" hidden="1" spans="1:14">
      <c r="A826">
        <v>2016</v>
      </c>
      <c r="B826">
        <v>5</v>
      </c>
      <c r="C826" t="s">
        <v>1304</v>
      </c>
      <c r="D826" t="s">
        <v>1477</v>
      </c>
      <c r="E826" t="s">
        <v>1478</v>
      </c>
      <c r="F826" s="10">
        <v>42452</v>
      </c>
      <c r="G826">
        <v>1</v>
      </c>
      <c r="H826" s="10">
        <v>42511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</row>
    <row r="827" hidden="1" spans="1:14">
      <c r="A827">
        <v>2016</v>
      </c>
      <c r="B827">
        <v>5</v>
      </c>
      <c r="C827" t="s">
        <v>1304</v>
      </c>
      <c r="D827" t="s">
        <v>1481</v>
      </c>
      <c r="E827" t="s">
        <v>1482</v>
      </c>
      <c r="F827" s="10">
        <v>42434</v>
      </c>
      <c r="G827">
        <v>0</v>
      </c>
      <c r="H827" s="10" t="s">
        <v>81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</row>
    <row r="828" hidden="1" spans="1:14">
      <c r="A828">
        <v>2016</v>
      </c>
      <c r="B828">
        <v>5</v>
      </c>
      <c r="C828" t="s">
        <v>1304</v>
      </c>
      <c r="D828" t="s">
        <v>1483</v>
      </c>
      <c r="E828" t="s">
        <v>1484</v>
      </c>
      <c r="F828" s="10">
        <v>42432</v>
      </c>
      <c r="G828">
        <v>1</v>
      </c>
      <c r="H828" s="10">
        <v>42547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</row>
    <row r="829" hidden="1" spans="1:14">
      <c r="A829">
        <v>2016</v>
      </c>
      <c r="B829">
        <v>5</v>
      </c>
      <c r="C829" t="s">
        <v>1304</v>
      </c>
      <c r="D829" t="s">
        <v>1485</v>
      </c>
      <c r="E829" t="s">
        <v>1486</v>
      </c>
      <c r="F829" s="10">
        <v>42441</v>
      </c>
      <c r="G829">
        <v>1</v>
      </c>
      <c r="H829" s="10">
        <v>42521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</row>
    <row r="830" hidden="1" spans="1:14">
      <c r="A830">
        <v>2016</v>
      </c>
      <c r="B830">
        <v>5</v>
      </c>
      <c r="C830" t="s">
        <v>1304</v>
      </c>
      <c r="D830" t="s">
        <v>1487</v>
      </c>
      <c r="E830" t="s">
        <v>1488</v>
      </c>
      <c r="F830" s="10">
        <v>42452</v>
      </c>
      <c r="G830">
        <v>1</v>
      </c>
      <c r="H830" s="10">
        <v>42511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</row>
    <row r="831" hidden="1" spans="1:14">
      <c r="A831">
        <v>2016</v>
      </c>
      <c r="B831">
        <v>5</v>
      </c>
      <c r="C831" t="s">
        <v>1304</v>
      </c>
      <c r="D831" t="s">
        <v>1489</v>
      </c>
      <c r="E831" t="s">
        <v>1490</v>
      </c>
      <c r="F831" s="10">
        <v>42452</v>
      </c>
      <c r="G831">
        <v>1</v>
      </c>
      <c r="H831" s="10">
        <v>42527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</row>
    <row r="832" hidden="1" spans="1:14">
      <c r="A832">
        <v>2016</v>
      </c>
      <c r="B832">
        <v>5</v>
      </c>
      <c r="C832" t="s">
        <v>1304</v>
      </c>
      <c r="D832" t="s">
        <v>1491</v>
      </c>
      <c r="E832" t="s">
        <v>1492</v>
      </c>
      <c r="F832" s="10">
        <v>42453</v>
      </c>
      <c r="G832">
        <v>0</v>
      </c>
      <c r="H832" s="10" t="s">
        <v>81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</row>
    <row r="833" hidden="1" spans="1:14">
      <c r="A833">
        <v>2016</v>
      </c>
      <c r="B833">
        <v>5</v>
      </c>
      <c r="C833" t="s">
        <v>1304</v>
      </c>
      <c r="D833" t="s">
        <v>1493</v>
      </c>
      <c r="E833" t="s">
        <v>1494</v>
      </c>
      <c r="F833" s="10">
        <v>42432</v>
      </c>
      <c r="G833">
        <v>0</v>
      </c>
      <c r="H833" s="10" t="s">
        <v>81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</row>
    <row r="834" hidden="1" spans="1:14">
      <c r="A834">
        <v>2016</v>
      </c>
      <c r="B834">
        <v>5</v>
      </c>
      <c r="C834" t="s">
        <v>1304</v>
      </c>
      <c r="D834" t="s">
        <v>1572</v>
      </c>
      <c r="E834" t="s">
        <v>1573</v>
      </c>
      <c r="F834" s="10">
        <v>43191</v>
      </c>
      <c r="G834">
        <v>0</v>
      </c>
      <c r="H834" s="10" t="s">
        <v>81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</row>
    <row r="835" hidden="1" spans="1:14">
      <c r="A835">
        <v>2016</v>
      </c>
      <c r="B835">
        <v>5</v>
      </c>
      <c r="C835" t="s">
        <v>1304</v>
      </c>
      <c r="D835" t="s">
        <v>1578</v>
      </c>
      <c r="E835" t="s">
        <v>1579</v>
      </c>
      <c r="F835" s="10">
        <v>43282</v>
      </c>
      <c r="G835">
        <v>0</v>
      </c>
      <c r="H835" s="10" t="s">
        <v>81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</row>
    <row r="836" hidden="1" spans="1:14">
      <c r="A836">
        <v>2016</v>
      </c>
      <c r="B836">
        <v>5</v>
      </c>
      <c r="C836" t="s">
        <v>1304</v>
      </c>
      <c r="D836" t="s">
        <v>1580</v>
      </c>
      <c r="E836" t="s">
        <v>1581</v>
      </c>
      <c r="F836" s="10">
        <v>42504</v>
      </c>
      <c r="G836">
        <v>1</v>
      </c>
      <c r="H836" s="10">
        <v>42643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</row>
    <row r="837" hidden="1" spans="1:14">
      <c r="A837">
        <v>2016</v>
      </c>
      <c r="B837">
        <v>5</v>
      </c>
      <c r="C837" t="s">
        <v>1304</v>
      </c>
      <c r="D837" t="s">
        <v>1582</v>
      </c>
      <c r="E837" t="s">
        <v>1583</v>
      </c>
      <c r="F837" s="10">
        <v>42517</v>
      </c>
      <c r="G837">
        <v>1</v>
      </c>
      <c r="H837" s="10">
        <v>42551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</v>
      </c>
    </row>
    <row r="838" hidden="1" spans="1:14">
      <c r="A838">
        <v>2016</v>
      </c>
      <c r="B838">
        <v>5</v>
      </c>
      <c r="C838" t="s">
        <v>1304</v>
      </c>
      <c r="D838" t="s">
        <v>1584</v>
      </c>
      <c r="E838" t="s">
        <v>1585</v>
      </c>
      <c r="F838" s="10">
        <v>42515</v>
      </c>
      <c r="G838">
        <v>0</v>
      </c>
      <c r="H838" s="10">
        <v>42974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</row>
    <row r="839" hidden="1" spans="1:14">
      <c r="A839">
        <v>2016</v>
      </c>
      <c r="B839">
        <v>5</v>
      </c>
      <c r="C839" t="s">
        <v>1304</v>
      </c>
      <c r="D839" t="s">
        <v>1495</v>
      </c>
      <c r="E839" t="s">
        <v>1496</v>
      </c>
      <c r="F839" s="10">
        <v>40330</v>
      </c>
      <c r="G839" t="s">
        <v>81</v>
      </c>
      <c r="H839" s="10" t="s">
        <v>81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</row>
    <row r="840" hidden="1" spans="1:14">
      <c r="A840">
        <v>2016</v>
      </c>
      <c r="B840">
        <v>5</v>
      </c>
      <c r="C840" t="s">
        <v>1304</v>
      </c>
      <c r="D840" t="s">
        <v>1497</v>
      </c>
      <c r="E840" t="s">
        <v>1498</v>
      </c>
      <c r="F840" s="10">
        <v>41222</v>
      </c>
      <c r="G840" t="s">
        <v>81</v>
      </c>
      <c r="H840" s="10" t="s">
        <v>81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</row>
    <row r="841" hidden="1" spans="1:14">
      <c r="A841">
        <v>2016</v>
      </c>
      <c r="B841">
        <v>5</v>
      </c>
      <c r="C841" t="s">
        <v>1304</v>
      </c>
      <c r="D841" t="s">
        <v>1499</v>
      </c>
      <c r="E841" t="s">
        <v>1500</v>
      </c>
      <c r="F841" s="10">
        <v>41250</v>
      </c>
      <c r="G841">
        <v>0</v>
      </c>
      <c r="H841" s="10">
        <v>43008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</row>
    <row r="842" hidden="1" spans="1:14">
      <c r="A842">
        <v>2016</v>
      </c>
      <c r="B842">
        <v>5</v>
      </c>
      <c r="C842" t="s">
        <v>1304</v>
      </c>
      <c r="D842" t="s">
        <v>1501</v>
      </c>
      <c r="E842" t="s">
        <v>1502</v>
      </c>
      <c r="F842" s="10">
        <v>41570</v>
      </c>
      <c r="G842" t="s">
        <v>81</v>
      </c>
      <c r="H842" s="10" t="s">
        <v>81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1</v>
      </c>
    </row>
    <row r="843" hidden="1" spans="1:14">
      <c r="A843">
        <v>2016</v>
      </c>
      <c r="B843">
        <v>5</v>
      </c>
      <c r="C843" t="s">
        <v>1304</v>
      </c>
      <c r="D843" t="s">
        <v>1503</v>
      </c>
      <c r="E843" t="s">
        <v>1504</v>
      </c>
      <c r="F843" s="10">
        <v>41745</v>
      </c>
      <c r="G843" t="s">
        <v>81</v>
      </c>
      <c r="H843" s="10" t="s">
        <v>81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</row>
    <row r="844" hidden="1" spans="1:14">
      <c r="A844">
        <v>2016</v>
      </c>
      <c r="B844">
        <v>5</v>
      </c>
      <c r="C844" t="s">
        <v>1304</v>
      </c>
      <c r="D844" t="s">
        <v>1505</v>
      </c>
      <c r="E844" t="s">
        <v>1506</v>
      </c>
      <c r="F844" s="10">
        <v>41812</v>
      </c>
      <c r="G844" t="s">
        <v>81</v>
      </c>
      <c r="H844" s="10" t="s">
        <v>81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</v>
      </c>
    </row>
    <row r="845" hidden="1" spans="1:14">
      <c r="A845">
        <v>2016</v>
      </c>
      <c r="B845">
        <v>5</v>
      </c>
      <c r="C845" t="s">
        <v>1304</v>
      </c>
      <c r="D845" t="s">
        <v>1507</v>
      </c>
      <c r="E845" t="s">
        <v>1508</v>
      </c>
      <c r="F845" s="10">
        <v>41948</v>
      </c>
      <c r="G845" t="s">
        <v>81</v>
      </c>
      <c r="H845" s="10" t="s">
        <v>81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</row>
    <row r="846" hidden="1" spans="1:14">
      <c r="A846">
        <v>2016</v>
      </c>
      <c r="B846">
        <v>5</v>
      </c>
      <c r="C846" t="s">
        <v>1304</v>
      </c>
      <c r="D846" t="s">
        <v>1509</v>
      </c>
      <c r="E846" t="s">
        <v>1510</v>
      </c>
      <c r="F846" s="10">
        <v>42095</v>
      </c>
      <c r="G846" t="s">
        <v>81</v>
      </c>
      <c r="H846" s="10" t="s">
        <v>81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</row>
    <row r="847" hidden="1" spans="1:14">
      <c r="A847">
        <v>2016</v>
      </c>
      <c r="B847">
        <v>5</v>
      </c>
      <c r="C847" t="s">
        <v>1304</v>
      </c>
      <c r="D847" t="s">
        <v>1511</v>
      </c>
      <c r="E847" t="s">
        <v>1512</v>
      </c>
      <c r="F847" s="10">
        <v>42244</v>
      </c>
      <c r="G847" t="s">
        <v>81</v>
      </c>
      <c r="H847" s="10" t="s">
        <v>81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</row>
    <row r="848" hidden="1" spans="1:14">
      <c r="A848">
        <v>2016</v>
      </c>
      <c r="B848">
        <v>5</v>
      </c>
      <c r="C848" t="s">
        <v>1304</v>
      </c>
      <c r="D848" t="s">
        <v>1513</v>
      </c>
      <c r="E848" t="s">
        <v>1514</v>
      </c>
      <c r="F848" s="10">
        <v>42273</v>
      </c>
      <c r="G848">
        <v>0</v>
      </c>
      <c r="H848" s="10" t="s">
        <v>81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</row>
    <row r="849" hidden="1" spans="1:14">
      <c r="A849">
        <v>2016</v>
      </c>
      <c r="B849">
        <v>5</v>
      </c>
      <c r="C849" t="s">
        <v>1304</v>
      </c>
      <c r="D849" t="s">
        <v>1515</v>
      </c>
      <c r="E849" t="s">
        <v>1516</v>
      </c>
      <c r="F849" s="10">
        <v>42279</v>
      </c>
      <c r="G849">
        <v>1</v>
      </c>
      <c r="H849" s="10">
        <v>42659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</row>
    <row r="850" hidden="1" spans="1:14">
      <c r="A850">
        <v>2016</v>
      </c>
      <c r="B850">
        <v>5</v>
      </c>
      <c r="C850" t="s">
        <v>1304</v>
      </c>
      <c r="D850" t="s">
        <v>1519</v>
      </c>
      <c r="E850" t="s">
        <v>1520</v>
      </c>
      <c r="F850" s="10">
        <v>42901</v>
      </c>
      <c r="G850" t="s">
        <v>81</v>
      </c>
      <c r="H850" s="10" t="s">
        <v>81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</row>
    <row r="851" hidden="1" spans="1:14">
      <c r="A851">
        <v>2016</v>
      </c>
      <c r="B851">
        <v>5</v>
      </c>
      <c r="C851" t="s">
        <v>1304</v>
      </c>
      <c r="D851" t="s">
        <v>1586</v>
      </c>
      <c r="E851" t="s">
        <v>1587</v>
      </c>
      <c r="F851" s="10">
        <v>42516</v>
      </c>
      <c r="G851">
        <v>1</v>
      </c>
      <c r="H851" s="10">
        <v>42601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</row>
    <row r="852" hidden="1" spans="1:14">
      <c r="A852">
        <v>2016</v>
      </c>
      <c r="B852">
        <v>5</v>
      </c>
      <c r="C852" t="s">
        <v>978</v>
      </c>
      <c r="D852" t="s">
        <v>1521</v>
      </c>
      <c r="E852" t="s">
        <v>93</v>
      </c>
      <c r="F852" s="10">
        <v>43191</v>
      </c>
      <c r="G852">
        <v>1</v>
      </c>
      <c r="H852" s="10">
        <v>42735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</row>
    <row r="853" hidden="1" spans="1:14">
      <c r="A853">
        <v>2016</v>
      </c>
      <c r="B853">
        <v>5</v>
      </c>
      <c r="C853" t="s">
        <v>978</v>
      </c>
      <c r="D853" t="s">
        <v>1522</v>
      </c>
      <c r="E853" t="s">
        <v>1523</v>
      </c>
      <c r="F853" s="10">
        <v>41763</v>
      </c>
      <c r="G853">
        <v>1</v>
      </c>
      <c r="H853" s="10">
        <v>42613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</row>
    <row r="854" hidden="1" spans="1:14">
      <c r="A854">
        <v>2016</v>
      </c>
      <c r="B854">
        <v>5</v>
      </c>
      <c r="C854" t="s">
        <v>978</v>
      </c>
      <c r="D854" t="s">
        <v>1524</v>
      </c>
      <c r="E854" t="s">
        <v>1525</v>
      </c>
      <c r="F854" s="10">
        <v>41860</v>
      </c>
      <c r="G854" t="s">
        <v>81</v>
      </c>
      <c r="H854" s="10" t="s">
        <v>81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</row>
    <row r="855" hidden="1" spans="1:14">
      <c r="A855">
        <v>2016</v>
      </c>
      <c r="B855">
        <v>5</v>
      </c>
      <c r="C855" t="s">
        <v>978</v>
      </c>
      <c r="D855" t="s">
        <v>1526</v>
      </c>
      <c r="E855" t="s">
        <v>1527</v>
      </c>
      <c r="F855" s="10">
        <v>41934</v>
      </c>
      <c r="G855" t="s">
        <v>81</v>
      </c>
      <c r="H855" s="10" t="s">
        <v>81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</row>
    <row r="856" hidden="1" spans="1:14">
      <c r="A856">
        <v>2016</v>
      </c>
      <c r="B856">
        <v>5</v>
      </c>
      <c r="C856" t="s">
        <v>978</v>
      </c>
      <c r="D856" t="s">
        <v>1530</v>
      </c>
      <c r="E856" t="s">
        <v>1019</v>
      </c>
      <c r="F856" s="10">
        <v>42089</v>
      </c>
      <c r="G856" t="s">
        <v>81</v>
      </c>
      <c r="H856" s="10" t="s">
        <v>81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</row>
    <row r="857" hidden="1" spans="1:14">
      <c r="A857">
        <v>2016</v>
      </c>
      <c r="B857">
        <v>5</v>
      </c>
      <c r="C857" t="s">
        <v>978</v>
      </c>
      <c r="D857" t="s">
        <v>1531</v>
      </c>
      <c r="E857" t="s">
        <v>86</v>
      </c>
      <c r="F857" s="10">
        <v>42112</v>
      </c>
      <c r="G857" t="s">
        <v>81</v>
      </c>
      <c r="H857" s="10" t="s">
        <v>81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</row>
    <row r="858" hidden="1" spans="1:14">
      <c r="A858">
        <v>2016</v>
      </c>
      <c r="B858">
        <v>5</v>
      </c>
      <c r="C858" t="s">
        <v>978</v>
      </c>
      <c r="D858" t="s">
        <v>1532</v>
      </c>
      <c r="E858" t="s">
        <v>1533</v>
      </c>
      <c r="F858" s="10">
        <v>42123</v>
      </c>
      <c r="G858" t="s">
        <v>81</v>
      </c>
      <c r="H858" s="10" t="s">
        <v>81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</row>
    <row r="859" hidden="1" spans="1:14">
      <c r="A859">
        <v>2016</v>
      </c>
      <c r="B859">
        <v>5</v>
      </c>
      <c r="C859" t="s">
        <v>978</v>
      </c>
      <c r="D859" t="s">
        <v>1534</v>
      </c>
      <c r="E859" t="s">
        <v>1535</v>
      </c>
      <c r="F859" s="10">
        <v>42123</v>
      </c>
      <c r="G859">
        <v>1</v>
      </c>
      <c r="H859" s="10">
        <v>43188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</row>
    <row r="860" hidden="1" spans="1:14">
      <c r="A860">
        <v>2016</v>
      </c>
      <c r="B860">
        <v>5</v>
      </c>
      <c r="C860" t="s">
        <v>978</v>
      </c>
      <c r="D860" t="s">
        <v>1536</v>
      </c>
      <c r="E860" t="s">
        <v>1537</v>
      </c>
      <c r="F860" s="10">
        <v>42133</v>
      </c>
      <c r="G860">
        <v>1</v>
      </c>
      <c r="H860" s="10">
        <v>42944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</row>
    <row r="861" hidden="1" spans="1:14">
      <c r="A861">
        <v>2016</v>
      </c>
      <c r="B861">
        <v>5</v>
      </c>
      <c r="C861" t="s">
        <v>978</v>
      </c>
      <c r="D861" t="s">
        <v>1538</v>
      </c>
      <c r="E861" t="s">
        <v>1539</v>
      </c>
      <c r="F861" s="10">
        <v>42137</v>
      </c>
      <c r="G861">
        <v>1</v>
      </c>
      <c r="H861" s="10">
        <v>42797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</row>
    <row r="862" hidden="1" spans="1:14">
      <c r="A862">
        <v>2016</v>
      </c>
      <c r="B862">
        <v>5</v>
      </c>
      <c r="C862" t="s">
        <v>978</v>
      </c>
      <c r="D862" t="s">
        <v>1540</v>
      </c>
      <c r="E862" t="s">
        <v>1541</v>
      </c>
      <c r="F862" s="10">
        <v>42179</v>
      </c>
      <c r="G862">
        <v>1</v>
      </c>
      <c r="H862" s="10">
        <v>42830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</row>
    <row r="863" hidden="1" spans="1:14">
      <c r="A863">
        <v>2016</v>
      </c>
      <c r="B863">
        <v>5</v>
      </c>
      <c r="C863" t="s">
        <v>978</v>
      </c>
      <c r="D863" t="s">
        <v>1542</v>
      </c>
      <c r="E863" t="s">
        <v>1543</v>
      </c>
      <c r="F863" s="10">
        <v>42197</v>
      </c>
      <c r="G863">
        <v>0</v>
      </c>
      <c r="H863" s="10">
        <v>42825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</row>
    <row r="864" hidden="1" spans="1:14">
      <c r="A864">
        <v>2016</v>
      </c>
      <c r="B864">
        <v>5</v>
      </c>
      <c r="C864" t="s">
        <v>978</v>
      </c>
      <c r="D864" t="s">
        <v>1544</v>
      </c>
      <c r="E864" t="s">
        <v>1545</v>
      </c>
      <c r="F864" s="10">
        <v>42252</v>
      </c>
      <c r="G864">
        <v>1</v>
      </c>
      <c r="H864" s="10">
        <v>43281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</row>
    <row r="865" hidden="1" spans="1:14">
      <c r="A865">
        <v>2016</v>
      </c>
      <c r="B865">
        <v>5</v>
      </c>
      <c r="C865" t="s">
        <v>978</v>
      </c>
      <c r="D865" t="s">
        <v>1548</v>
      </c>
      <c r="E865" t="s">
        <v>1549</v>
      </c>
      <c r="F865" s="10">
        <v>42321</v>
      </c>
      <c r="G865">
        <v>1</v>
      </c>
      <c r="H865" s="10">
        <v>42490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</row>
    <row r="866" hidden="1" spans="1:14">
      <c r="A866">
        <v>2016</v>
      </c>
      <c r="B866">
        <v>5</v>
      </c>
      <c r="C866" t="s">
        <v>978</v>
      </c>
      <c r="D866" t="s">
        <v>1550</v>
      </c>
      <c r="E866" t="s">
        <v>1551</v>
      </c>
      <c r="F866" s="10">
        <v>42426</v>
      </c>
      <c r="G866">
        <v>1</v>
      </c>
      <c r="H866" s="10">
        <v>42551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</row>
    <row r="867" hidden="1" spans="1:14">
      <c r="A867">
        <v>2016</v>
      </c>
      <c r="B867">
        <v>5</v>
      </c>
      <c r="C867" t="s">
        <v>978</v>
      </c>
      <c r="D867" t="s">
        <v>1552</v>
      </c>
      <c r="E867" t="s">
        <v>1553</v>
      </c>
      <c r="F867" s="10">
        <v>42433</v>
      </c>
      <c r="G867">
        <v>1</v>
      </c>
      <c r="H867" s="10">
        <v>42782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</row>
    <row r="868" hidden="1" spans="1:14">
      <c r="A868">
        <v>2016</v>
      </c>
      <c r="B868">
        <v>5</v>
      </c>
      <c r="C868" t="s">
        <v>978</v>
      </c>
      <c r="D868" t="s">
        <v>1554</v>
      </c>
      <c r="E868" t="s">
        <v>1555</v>
      </c>
      <c r="F868" s="10">
        <v>42431</v>
      </c>
      <c r="G868">
        <v>0</v>
      </c>
      <c r="H868" s="10" t="s">
        <v>81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</row>
    <row r="869" hidden="1" spans="1:14">
      <c r="A869">
        <v>2016</v>
      </c>
      <c r="B869">
        <v>6</v>
      </c>
      <c r="C869" t="s">
        <v>976</v>
      </c>
      <c r="D869" t="s">
        <v>1055</v>
      </c>
      <c r="E869" t="s">
        <v>1056</v>
      </c>
      <c r="F869" s="10">
        <v>40956</v>
      </c>
      <c r="G869" t="s">
        <v>81</v>
      </c>
      <c r="H869" s="10" t="s">
        <v>81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</row>
    <row r="870" hidden="1" spans="1:14">
      <c r="A870">
        <v>2016</v>
      </c>
      <c r="B870">
        <v>6</v>
      </c>
      <c r="C870" t="s">
        <v>976</v>
      </c>
      <c r="D870" t="s">
        <v>1057</v>
      </c>
      <c r="E870" t="s">
        <v>1058</v>
      </c>
      <c r="F870" s="10">
        <v>40969</v>
      </c>
      <c r="G870" t="s">
        <v>81</v>
      </c>
      <c r="H870" s="10" t="s">
        <v>81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</row>
    <row r="871" hidden="1" spans="1:14">
      <c r="A871">
        <v>2016</v>
      </c>
      <c r="B871">
        <v>6</v>
      </c>
      <c r="C871" t="s">
        <v>976</v>
      </c>
      <c r="D871" t="s">
        <v>1059</v>
      </c>
      <c r="E871" t="s">
        <v>1060</v>
      </c>
      <c r="F871" s="10">
        <v>43191</v>
      </c>
      <c r="G871" t="s">
        <v>81</v>
      </c>
      <c r="H871" s="10" t="s">
        <v>81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</row>
    <row r="872" hidden="1" spans="1:14">
      <c r="A872">
        <v>2016</v>
      </c>
      <c r="B872">
        <v>6</v>
      </c>
      <c r="C872" t="s">
        <v>976</v>
      </c>
      <c r="D872" t="s">
        <v>1061</v>
      </c>
      <c r="E872" t="s">
        <v>1062</v>
      </c>
      <c r="F872" s="10">
        <v>41293</v>
      </c>
      <c r="G872" t="s">
        <v>81</v>
      </c>
      <c r="H872" s="10" t="s">
        <v>81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</row>
    <row r="873" hidden="1" spans="1:14">
      <c r="A873">
        <v>2016</v>
      </c>
      <c r="B873">
        <v>6</v>
      </c>
      <c r="C873" t="s">
        <v>976</v>
      </c>
      <c r="D873" t="s">
        <v>1063</v>
      </c>
      <c r="E873" t="s">
        <v>1064</v>
      </c>
      <c r="F873" s="10">
        <v>41412</v>
      </c>
      <c r="G873" t="s">
        <v>81</v>
      </c>
      <c r="H873" s="10" t="s">
        <v>81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</row>
    <row r="874" hidden="1" spans="1:14">
      <c r="A874">
        <v>2016</v>
      </c>
      <c r="B874">
        <v>6</v>
      </c>
      <c r="C874" t="s">
        <v>976</v>
      </c>
      <c r="D874" t="s">
        <v>1065</v>
      </c>
      <c r="E874" t="s">
        <v>1066</v>
      </c>
      <c r="F874" s="10">
        <v>41470</v>
      </c>
      <c r="G874">
        <v>1</v>
      </c>
      <c r="H874" s="10">
        <v>43190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</row>
    <row r="875" hidden="1" spans="1:14">
      <c r="A875">
        <v>2016</v>
      </c>
      <c r="B875">
        <v>6</v>
      </c>
      <c r="C875" t="s">
        <v>976</v>
      </c>
      <c r="D875" t="s">
        <v>1067</v>
      </c>
      <c r="E875" t="s">
        <v>79</v>
      </c>
      <c r="F875" s="10">
        <v>41352</v>
      </c>
      <c r="G875" t="s">
        <v>81</v>
      </c>
      <c r="H875" s="10" t="s">
        <v>81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</row>
    <row r="876" hidden="1" spans="1:14">
      <c r="A876">
        <v>2016</v>
      </c>
      <c r="B876">
        <v>6</v>
      </c>
      <c r="C876" t="s">
        <v>976</v>
      </c>
      <c r="D876" t="s">
        <v>1068</v>
      </c>
      <c r="E876" t="s">
        <v>1069</v>
      </c>
      <c r="F876" s="10">
        <v>41894</v>
      </c>
      <c r="G876" t="s">
        <v>81</v>
      </c>
      <c r="H876" s="10" t="s">
        <v>81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</row>
    <row r="877" hidden="1" spans="1:14">
      <c r="A877">
        <v>2016</v>
      </c>
      <c r="B877">
        <v>6</v>
      </c>
      <c r="C877" t="s">
        <v>976</v>
      </c>
      <c r="D877" t="s">
        <v>1070</v>
      </c>
      <c r="E877" t="s">
        <v>1071</v>
      </c>
      <c r="F877" s="10">
        <v>41972</v>
      </c>
      <c r="G877">
        <v>1</v>
      </c>
      <c r="H877" s="10">
        <v>42922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</row>
    <row r="878" hidden="1" spans="1:14">
      <c r="A878">
        <v>2016</v>
      </c>
      <c r="B878">
        <v>6</v>
      </c>
      <c r="C878" t="s">
        <v>976</v>
      </c>
      <c r="D878" t="s">
        <v>1072</v>
      </c>
      <c r="E878" t="s">
        <v>68</v>
      </c>
      <c r="F878" s="10">
        <v>41654</v>
      </c>
      <c r="G878" t="s">
        <v>81</v>
      </c>
      <c r="H878" s="10" t="s">
        <v>81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</row>
    <row r="879" hidden="1" spans="1:14">
      <c r="A879">
        <v>2016</v>
      </c>
      <c r="B879">
        <v>6</v>
      </c>
      <c r="C879" t="s">
        <v>976</v>
      </c>
      <c r="D879" t="s">
        <v>1075</v>
      </c>
      <c r="E879" t="s">
        <v>1076</v>
      </c>
      <c r="F879" s="10">
        <v>42062</v>
      </c>
      <c r="G879" t="s">
        <v>81</v>
      </c>
      <c r="H879" s="10" t="s">
        <v>81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</row>
    <row r="880" hidden="1" spans="1:14">
      <c r="A880">
        <v>2016</v>
      </c>
      <c r="B880">
        <v>6</v>
      </c>
      <c r="C880" t="s">
        <v>976</v>
      </c>
      <c r="D880" t="s">
        <v>1077</v>
      </c>
      <c r="E880" t="s">
        <v>1078</v>
      </c>
      <c r="F880" s="10">
        <v>42075</v>
      </c>
      <c r="G880">
        <v>1</v>
      </c>
      <c r="H880" s="10">
        <v>42551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</row>
    <row r="881" hidden="1" spans="1:14">
      <c r="A881">
        <v>2016</v>
      </c>
      <c r="B881">
        <v>6</v>
      </c>
      <c r="C881" t="s">
        <v>976</v>
      </c>
      <c r="D881" t="s">
        <v>1079</v>
      </c>
      <c r="E881" t="s">
        <v>1080</v>
      </c>
      <c r="F881" s="10">
        <v>42098</v>
      </c>
      <c r="G881">
        <v>1</v>
      </c>
      <c r="H881" s="10">
        <v>42625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</row>
    <row r="882" hidden="1" spans="1:14">
      <c r="A882">
        <v>2016</v>
      </c>
      <c r="B882">
        <v>6</v>
      </c>
      <c r="C882" t="s">
        <v>976</v>
      </c>
      <c r="D882" t="s">
        <v>1081</v>
      </c>
      <c r="E882" t="s">
        <v>1082</v>
      </c>
      <c r="F882" s="10">
        <v>42150</v>
      </c>
      <c r="G882" t="s">
        <v>81</v>
      </c>
      <c r="H882" s="10" t="s">
        <v>81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</row>
    <row r="883" hidden="1" spans="1:14">
      <c r="A883">
        <v>2016</v>
      </c>
      <c r="B883">
        <v>6</v>
      </c>
      <c r="C883" t="s">
        <v>976</v>
      </c>
      <c r="D883" t="s">
        <v>1083</v>
      </c>
      <c r="E883" t="s">
        <v>1084</v>
      </c>
      <c r="F883" s="10">
        <v>42196</v>
      </c>
      <c r="G883" t="s">
        <v>81</v>
      </c>
      <c r="H883" s="10" t="s">
        <v>81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</row>
    <row r="884" hidden="1" spans="1:14">
      <c r="A884">
        <v>2016</v>
      </c>
      <c r="B884">
        <v>6</v>
      </c>
      <c r="C884" t="s">
        <v>976</v>
      </c>
      <c r="D884" t="s">
        <v>1085</v>
      </c>
      <c r="E884" t="s">
        <v>1086</v>
      </c>
      <c r="F884" s="10">
        <v>42197</v>
      </c>
      <c r="G884">
        <v>1</v>
      </c>
      <c r="H884" s="10">
        <v>42580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</row>
    <row r="885" hidden="1" spans="1:14">
      <c r="A885">
        <v>2016</v>
      </c>
      <c r="B885">
        <v>6</v>
      </c>
      <c r="C885" t="s">
        <v>976</v>
      </c>
      <c r="D885" t="s">
        <v>1087</v>
      </c>
      <c r="E885" t="s">
        <v>1088</v>
      </c>
      <c r="F885" s="10">
        <v>42208</v>
      </c>
      <c r="G885">
        <v>1</v>
      </c>
      <c r="H885" s="10">
        <v>42551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</row>
    <row r="886" hidden="1" spans="1:14">
      <c r="A886">
        <v>2016</v>
      </c>
      <c r="B886">
        <v>6</v>
      </c>
      <c r="C886" t="s">
        <v>976</v>
      </c>
      <c r="D886" t="s">
        <v>1091</v>
      </c>
      <c r="E886" t="s">
        <v>1092</v>
      </c>
      <c r="F886" s="10">
        <v>42235</v>
      </c>
      <c r="G886">
        <v>1</v>
      </c>
      <c r="H886" s="10">
        <v>42581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</row>
    <row r="887" hidden="1" spans="1:14">
      <c r="A887">
        <v>2016</v>
      </c>
      <c r="B887">
        <v>6</v>
      </c>
      <c r="C887" t="s">
        <v>976</v>
      </c>
      <c r="D887" t="s">
        <v>1093</v>
      </c>
      <c r="E887" t="s">
        <v>1094</v>
      </c>
      <c r="F887" s="10">
        <v>42244</v>
      </c>
      <c r="G887">
        <v>1</v>
      </c>
      <c r="H887" s="10">
        <v>42551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</row>
    <row r="888" hidden="1" spans="1:14">
      <c r="A888">
        <v>2016</v>
      </c>
      <c r="B888">
        <v>6</v>
      </c>
      <c r="C888" t="s">
        <v>976</v>
      </c>
      <c r="D888" t="s">
        <v>1095</v>
      </c>
      <c r="E888" t="s">
        <v>1096</v>
      </c>
      <c r="F888" s="10">
        <v>42736</v>
      </c>
      <c r="G888" t="s">
        <v>81</v>
      </c>
      <c r="H888" s="10" t="s">
        <v>81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</row>
    <row r="889" hidden="1" spans="1:14">
      <c r="A889">
        <v>2016</v>
      </c>
      <c r="B889">
        <v>6</v>
      </c>
      <c r="C889" t="s">
        <v>976</v>
      </c>
      <c r="D889" t="s">
        <v>1097</v>
      </c>
      <c r="E889" t="s">
        <v>1098</v>
      </c>
      <c r="F889" s="10">
        <v>42416</v>
      </c>
      <c r="G889">
        <v>1</v>
      </c>
      <c r="H889" s="10">
        <v>42601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</row>
    <row r="890" hidden="1" spans="1:14">
      <c r="A890">
        <v>2016</v>
      </c>
      <c r="B890">
        <v>6</v>
      </c>
      <c r="C890" t="s">
        <v>976</v>
      </c>
      <c r="D890" t="s">
        <v>1099</v>
      </c>
      <c r="E890" t="s">
        <v>1100</v>
      </c>
      <c r="F890" s="10">
        <v>42418</v>
      </c>
      <c r="G890">
        <v>1</v>
      </c>
      <c r="H890" s="10">
        <v>42551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</row>
    <row r="891" hidden="1" spans="1:14">
      <c r="A891">
        <v>2016</v>
      </c>
      <c r="B891">
        <v>6</v>
      </c>
      <c r="C891" t="s">
        <v>976</v>
      </c>
      <c r="D891" t="s">
        <v>1101</v>
      </c>
      <c r="E891" t="s">
        <v>1102</v>
      </c>
      <c r="F891" s="10">
        <v>42431</v>
      </c>
      <c r="G891">
        <v>1</v>
      </c>
      <c r="H891" s="10">
        <v>42601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</row>
    <row r="892" hidden="1" spans="1:14">
      <c r="A892">
        <v>2016</v>
      </c>
      <c r="B892">
        <v>6</v>
      </c>
      <c r="C892" t="s">
        <v>976</v>
      </c>
      <c r="D892" t="s">
        <v>1103</v>
      </c>
      <c r="E892" t="s">
        <v>1104</v>
      </c>
      <c r="F892" s="10">
        <v>42431</v>
      </c>
      <c r="G892">
        <v>1</v>
      </c>
      <c r="H892" s="10">
        <v>43114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</v>
      </c>
    </row>
    <row r="893" hidden="1" spans="1:14">
      <c r="A893">
        <v>2016</v>
      </c>
      <c r="B893">
        <v>6</v>
      </c>
      <c r="C893" t="s">
        <v>976</v>
      </c>
      <c r="D893" t="s">
        <v>1556</v>
      </c>
      <c r="E893" t="s">
        <v>1557</v>
      </c>
      <c r="F893" s="10">
        <v>42468</v>
      </c>
      <c r="G893">
        <v>1</v>
      </c>
      <c r="H893" s="10">
        <v>42916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</row>
    <row r="894" hidden="1" spans="1:14">
      <c r="A894">
        <v>2016</v>
      </c>
      <c r="B894">
        <v>6</v>
      </c>
      <c r="C894" t="s">
        <v>976</v>
      </c>
      <c r="D894" t="s">
        <v>1574</v>
      </c>
      <c r="E894" t="s">
        <v>1575</v>
      </c>
      <c r="F894" s="10">
        <v>42509</v>
      </c>
      <c r="G894">
        <v>1</v>
      </c>
      <c r="H894" s="10">
        <v>42581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</row>
    <row r="895" hidden="1" spans="1:14">
      <c r="A895">
        <v>2016</v>
      </c>
      <c r="B895">
        <v>6</v>
      </c>
      <c r="C895" t="s">
        <v>976</v>
      </c>
      <c r="D895" t="s">
        <v>1471</v>
      </c>
      <c r="E895" t="s">
        <v>1472</v>
      </c>
      <c r="F895" s="10">
        <v>42454</v>
      </c>
      <c r="G895">
        <v>1</v>
      </c>
      <c r="H895" s="10">
        <v>43028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</row>
    <row r="896" hidden="1" spans="1:14">
      <c r="A896">
        <v>2016</v>
      </c>
      <c r="B896">
        <v>6</v>
      </c>
      <c r="C896" t="s">
        <v>976</v>
      </c>
      <c r="D896" t="s">
        <v>1183</v>
      </c>
      <c r="E896" t="s">
        <v>1184</v>
      </c>
      <c r="F896" s="10">
        <v>42461</v>
      </c>
      <c r="G896">
        <v>1</v>
      </c>
      <c r="H896" s="10">
        <v>42551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</row>
    <row r="897" hidden="1" spans="1:14">
      <c r="A897">
        <v>2016</v>
      </c>
      <c r="B897">
        <v>6</v>
      </c>
      <c r="C897" t="s">
        <v>976</v>
      </c>
      <c r="D897" t="s">
        <v>1562</v>
      </c>
      <c r="E897" t="s">
        <v>1563</v>
      </c>
      <c r="F897" s="10">
        <v>42484</v>
      </c>
      <c r="G897">
        <v>1</v>
      </c>
      <c r="H897" s="10">
        <v>43039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</row>
    <row r="898" hidden="1" spans="1:14">
      <c r="A898">
        <v>2016</v>
      </c>
      <c r="B898">
        <v>6</v>
      </c>
      <c r="C898" t="s">
        <v>1011</v>
      </c>
      <c r="D898" t="s">
        <v>1473</v>
      </c>
      <c r="E898" t="s">
        <v>1474</v>
      </c>
      <c r="F898" s="10">
        <v>42440</v>
      </c>
      <c r="G898">
        <v>0</v>
      </c>
      <c r="H898" s="10" t="s">
        <v>81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</row>
    <row r="899" hidden="1" spans="1:14">
      <c r="A899">
        <v>2016</v>
      </c>
      <c r="B899">
        <v>6</v>
      </c>
      <c r="C899" t="s">
        <v>1011</v>
      </c>
      <c r="D899" t="s">
        <v>1105</v>
      </c>
      <c r="E899" t="s">
        <v>1106</v>
      </c>
      <c r="F899" s="10">
        <v>40269</v>
      </c>
      <c r="G899" t="s">
        <v>81</v>
      </c>
      <c r="H899" s="10" t="s">
        <v>81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</row>
    <row r="900" hidden="1" spans="1:14">
      <c r="A900">
        <v>2016</v>
      </c>
      <c r="B900">
        <v>6</v>
      </c>
      <c r="C900" t="s">
        <v>1011</v>
      </c>
      <c r="D900" t="s">
        <v>1107</v>
      </c>
      <c r="E900" t="s">
        <v>1108</v>
      </c>
      <c r="F900" s="10">
        <v>40269</v>
      </c>
      <c r="G900" t="s">
        <v>81</v>
      </c>
      <c r="H900" s="10" t="s">
        <v>81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</row>
    <row r="901" hidden="1" spans="1:14">
      <c r="A901">
        <v>2016</v>
      </c>
      <c r="B901">
        <v>6</v>
      </c>
      <c r="C901" t="s">
        <v>1011</v>
      </c>
      <c r="D901" t="s">
        <v>1109</v>
      </c>
      <c r="E901" t="s">
        <v>1110</v>
      </c>
      <c r="F901" s="10">
        <v>40273</v>
      </c>
      <c r="G901" t="s">
        <v>81</v>
      </c>
      <c r="H901" s="10" t="s">
        <v>81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</row>
    <row r="902" hidden="1" spans="1:14">
      <c r="A902">
        <v>2016</v>
      </c>
      <c r="B902">
        <v>6</v>
      </c>
      <c r="C902" t="s">
        <v>1011</v>
      </c>
      <c r="D902" t="s">
        <v>1111</v>
      </c>
      <c r="E902" t="s">
        <v>1112</v>
      </c>
      <c r="F902" s="10">
        <v>40939</v>
      </c>
      <c r="G902" t="s">
        <v>81</v>
      </c>
      <c r="H902" s="10" t="s">
        <v>81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</row>
    <row r="903" hidden="1" spans="1:14">
      <c r="A903">
        <v>2016</v>
      </c>
      <c r="B903">
        <v>6</v>
      </c>
      <c r="C903" t="s">
        <v>1011</v>
      </c>
      <c r="D903" t="s">
        <v>1113</v>
      </c>
      <c r="E903" t="s">
        <v>1114</v>
      </c>
      <c r="F903" s="10">
        <v>41105</v>
      </c>
      <c r="G903" t="s">
        <v>81</v>
      </c>
      <c r="H903" s="10" t="s">
        <v>81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</row>
    <row r="904" hidden="1" spans="1:14">
      <c r="A904">
        <v>2016</v>
      </c>
      <c r="B904">
        <v>6</v>
      </c>
      <c r="C904" t="s">
        <v>1011</v>
      </c>
      <c r="D904" t="s">
        <v>1115</v>
      </c>
      <c r="E904" t="s">
        <v>1116</v>
      </c>
      <c r="F904" s="10">
        <v>41775</v>
      </c>
      <c r="G904" t="s">
        <v>81</v>
      </c>
      <c r="H904" s="10" t="s">
        <v>81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</row>
    <row r="905" hidden="1" spans="1:14">
      <c r="A905">
        <v>2016</v>
      </c>
      <c r="B905">
        <v>6</v>
      </c>
      <c r="C905" t="s">
        <v>1011</v>
      </c>
      <c r="D905" t="s">
        <v>1117</v>
      </c>
      <c r="E905" t="s">
        <v>1118</v>
      </c>
      <c r="F905" s="10">
        <v>41815</v>
      </c>
      <c r="G905">
        <v>1</v>
      </c>
      <c r="H905" s="10">
        <v>42930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</row>
    <row r="906" hidden="1" spans="1:14">
      <c r="A906">
        <v>2016</v>
      </c>
      <c r="B906">
        <v>6</v>
      </c>
      <c r="C906" t="s">
        <v>1011</v>
      </c>
      <c r="D906" t="s">
        <v>1119</v>
      </c>
      <c r="E906" t="s">
        <v>1120</v>
      </c>
      <c r="F906" s="10">
        <v>41907</v>
      </c>
      <c r="G906">
        <v>1</v>
      </c>
      <c r="H906" s="10">
        <v>43140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</row>
    <row r="907" hidden="1" spans="1:14">
      <c r="A907">
        <v>2016</v>
      </c>
      <c r="B907">
        <v>6</v>
      </c>
      <c r="C907" t="s">
        <v>1011</v>
      </c>
      <c r="D907" t="s">
        <v>1121</v>
      </c>
      <c r="E907" t="s">
        <v>1122</v>
      </c>
      <c r="F907" s="10">
        <v>41908</v>
      </c>
      <c r="G907" t="s">
        <v>81</v>
      </c>
      <c r="H907" s="10" t="s">
        <v>81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</row>
    <row r="908" hidden="1" spans="1:14">
      <c r="A908">
        <v>2016</v>
      </c>
      <c r="B908">
        <v>6</v>
      </c>
      <c r="C908" t="s">
        <v>1011</v>
      </c>
      <c r="D908" t="s">
        <v>1123</v>
      </c>
      <c r="E908" t="s">
        <v>1124</v>
      </c>
      <c r="F908" s="10">
        <v>41866</v>
      </c>
      <c r="G908" t="s">
        <v>81</v>
      </c>
      <c r="H908" s="10" t="s">
        <v>81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</row>
    <row r="909" hidden="1" spans="1:14">
      <c r="A909">
        <v>2016</v>
      </c>
      <c r="B909">
        <v>6</v>
      </c>
      <c r="C909" t="s">
        <v>1011</v>
      </c>
      <c r="D909" t="s">
        <v>1125</v>
      </c>
      <c r="E909" t="s">
        <v>1126</v>
      </c>
      <c r="F909" s="10">
        <v>42106</v>
      </c>
      <c r="G909">
        <v>1</v>
      </c>
      <c r="H909" s="10">
        <v>42916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</row>
    <row r="910" hidden="1" spans="1:14">
      <c r="A910">
        <v>2016</v>
      </c>
      <c r="B910">
        <v>6</v>
      </c>
      <c r="C910" t="s">
        <v>1011</v>
      </c>
      <c r="D910" t="s">
        <v>1127</v>
      </c>
      <c r="E910" t="s">
        <v>1128</v>
      </c>
      <c r="F910" s="10">
        <v>42110</v>
      </c>
      <c r="G910" t="s">
        <v>81</v>
      </c>
      <c r="H910" s="10" t="s">
        <v>81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</row>
    <row r="911" hidden="1" spans="1:14">
      <c r="A911">
        <v>2016</v>
      </c>
      <c r="B911">
        <v>6</v>
      </c>
      <c r="C911" t="s">
        <v>1011</v>
      </c>
      <c r="D911" t="s">
        <v>1129</v>
      </c>
      <c r="E911" t="s">
        <v>1130</v>
      </c>
      <c r="F911" s="10">
        <v>41791</v>
      </c>
      <c r="G911" t="s">
        <v>81</v>
      </c>
      <c r="H911" s="10" t="s">
        <v>81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</row>
    <row r="912" hidden="1" spans="1:14">
      <c r="A912">
        <v>2016</v>
      </c>
      <c r="B912">
        <v>6</v>
      </c>
      <c r="C912" t="s">
        <v>1011</v>
      </c>
      <c r="D912" t="s">
        <v>1131</v>
      </c>
      <c r="E912" t="s">
        <v>1132</v>
      </c>
      <c r="F912" s="10">
        <v>42159</v>
      </c>
      <c r="G912" t="s">
        <v>81</v>
      </c>
      <c r="H912" s="10" t="s">
        <v>81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</row>
    <row r="913" hidden="1" spans="1:14">
      <c r="A913">
        <v>2016</v>
      </c>
      <c r="B913">
        <v>6</v>
      </c>
      <c r="C913" t="s">
        <v>1011</v>
      </c>
      <c r="D913" t="s">
        <v>1135</v>
      </c>
      <c r="E913" t="s">
        <v>1136</v>
      </c>
      <c r="F913" s="10">
        <v>42188</v>
      </c>
      <c r="G913">
        <v>1</v>
      </c>
      <c r="H913" s="10">
        <v>42602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</row>
    <row r="914" hidden="1" spans="1:14">
      <c r="A914">
        <v>2016</v>
      </c>
      <c r="B914">
        <v>6</v>
      </c>
      <c r="C914" t="s">
        <v>1011</v>
      </c>
      <c r="D914" t="s">
        <v>1137</v>
      </c>
      <c r="E914" t="s">
        <v>1138</v>
      </c>
      <c r="F914" s="10">
        <v>42191</v>
      </c>
      <c r="G914">
        <v>1</v>
      </c>
      <c r="H914" s="10">
        <v>42825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</row>
    <row r="915" hidden="1" spans="1:14">
      <c r="A915">
        <v>2016</v>
      </c>
      <c r="B915">
        <v>6</v>
      </c>
      <c r="C915" t="s">
        <v>1011</v>
      </c>
      <c r="D915" t="s">
        <v>1139</v>
      </c>
      <c r="E915" t="s">
        <v>1140</v>
      </c>
      <c r="F915" s="10">
        <v>42217</v>
      </c>
      <c r="G915" t="s">
        <v>81</v>
      </c>
      <c r="H915" s="10" t="s">
        <v>81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</row>
    <row r="916" hidden="1" spans="1:14">
      <c r="A916">
        <v>2016</v>
      </c>
      <c r="B916">
        <v>6</v>
      </c>
      <c r="C916" t="s">
        <v>1011</v>
      </c>
      <c r="D916" t="s">
        <v>1141</v>
      </c>
      <c r="E916" t="s">
        <v>1142</v>
      </c>
      <c r="F916" s="10">
        <v>42305</v>
      </c>
      <c r="G916">
        <v>1</v>
      </c>
      <c r="H916" s="10">
        <v>43343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</row>
    <row r="917" hidden="1" spans="1:14">
      <c r="A917">
        <v>2016</v>
      </c>
      <c r="B917">
        <v>6</v>
      </c>
      <c r="C917" t="s">
        <v>1011</v>
      </c>
      <c r="D917" t="s">
        <v>1143</v>
      </c>
      <c r="E917" t="s">
        <v>1144</v>
      </c>
      <c r="F917" s="10">
        <v>42328</v>
      </c>
      <c r="G917">
        <v>0</v>
      </c>
      <c r="H917" s="10" t="s">
        <v>81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</row>
    <row r="918" hidden="1" spans="1:14">
      <c r="A918">
        <v>2016</v>
      </c>
      <c r="B918">
        <v>6</v>
      </c>
      <c r="C918" t="s">
        <v>1011</v>
      </c>
      <c r="D918" t="s">
        <v>1145</v>
      </c>
      <c r="E918" t="s">
        <v>1146</v>
      </c>
      <c r="F918" s="10">
        <v>42705</v>
      </c>
      <c r="G918">
        <v>1</v>
      </c>
      <c r="H918" s="10">
        <v>42886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</row>
    <row r="919" hidden="1" spans="1:14">
      <c r="A919">
        <v>2016</v>
      </c>
      <c r="B919">
        <v>6</v>
      </c>
      <c r="C919" t="s">
        <v>1011</v>
      </c>
      <c r="D919" t="s">
        <v>1147</v>
      </c>
      <c r="E919" t="s">
        <v>1148</v>
      </c>
      <c r="F919" s="10">
        <v>43101</v>
      </c>
      <c r="G919" t="s">
        <v>81</v>
      </c>
      <c r="H919" s="10" t="s">
        <v>81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</row>
    <row r="920" hidden="1" spans="1:14">
      <c r="A920">
        <v>2016</v>
      </c>
      <c r="B920">
        <v>6</v>
      </c>
      <c r="C920" t="s">
        <v>1011</v>
      </c>
      <c r="D920" t="s">
        <v>1149</v>
      </c>
      <c r="E920" t="s">
        <v>1150</v>
      </c>
      <c r="F920" s="10">
        <v>42372</v>
      </c>
      <c r="G920">
        <v>1</v>
      </c>
      <c r="H920" s="10">
        <v>42916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</row>
    <row r="921" hidden="1" spans="1:14">
      <c r="A921">
        <v>2016</v>
      </c>
      <c r="B921">
        <v>6</v>
      </c>
      <c r="C921" t="s">
        <v>1011</v>
      </c>
      <c r="D921" t="s">
        <v>1151</v>
      </c>
      <c r="E921" t="s">
        <v>1152</v>
      </c>
      <c r="F921" s="10">
        <v>42421</v>
      </c>
      <c r="G921">
        <v>0</v>
      </c>
      <c r="H921" s="10" t="s">
        <v>81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</row>
    <row r="922" hidden="1" spans="1:14">
      <c r="A922">
        <v>2016</v>
      </c>
      <c r="B922">
        <v>6</v>
      </c>
      <c r="C922" t="s">
        <v>1011</v>
      </c>
      <c r="D922" t="s">
        <v>1153</v>
      </c>
      <c r="E922" t="s">
        <v>1154</v>
      </c>
      <c r="F922" s="10">
        <v>42426</v>
      </c>
      <c r="G922">
        <v>1</v>
      </c>
      <c r="H922" s="10">
        <v>43140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</row>
    <row r="923" hidden="1" spans="1:14">
      <c r="A923">
        <v>2016</v>
      </c>
      <c r="B923">
        <v>6</v>
      </c>
      <c r="C923" t="s">
        <v>1011</v>
      </c>
      <c r="D923" t="s">
        <v>1155</v>
      </c>
      <c r="E923" t="s">
        <v>1156</v>
      </c>
      <c r="F923" s="10">
        <v>42431</v>
      </c>
      <c r="G923">
        <v>1</v>
      </c>
      <c r="H923" s="10">
        <v>43156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1</v>
      </c>
    </row>
    <row r="924" hidden="1" spans="1:14">
      <c r="A924">
        <v>2016</v>
      </c>
      <c r="B924">
        <v>6</v>
      </c>
      <c r="C924" t="s">
        <v>1011</v>
      </c>
      <c r="D924" t="s">
        <v>1157</v>
      </c>
      <c r="E924" t="s">
        <v>1158</v>
      </c>
      <c r="F924" s="10">
        <v>42455</v>
      </c>
      <c r="G924">
        <v>0</v>
      </c>
      <c r="H924" s="10" t="s">
        <v>81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</row>
    <row r="925" hidden="1" spans="1:14">
      <c r="A925">
        <v>2016</v>
      </c>
      <c r="B925">
        <v>6</v>
      </c>
      <c r="C925" t="s">
        <v>1011</v>
      </c>
      <c r="D925" t="s">
        <v>1558</v>
      </c>
      <c r="E925" t="s">
        <v>1559</v>
      </c>
      <c r="F925" s="10">
        <v>42466</v>
      </c>
      <c r="G925">
        <v>1</v>
      </c>
      <c r="H925" s="10">
        <v>42600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</row>
    <row r="926" hidden="1" spans="1:14">
      <c r="A926">
        <v>2016</v>
      </c>
      <c r="B926">
        <v>6</v>
      </c>
      <c r="C926" t="s">
        <v>1011</v>
      </c>
      <c r="D926" t="s">
        <v>1560</v>
      </c>
      <c r="E926" t="s">
        <v>1561</v>
      </c>
      <c r="F926" s="10">
        <v>43282</v>
      </c>
      <c r="G926">
        <v>0</v>
      </c>
      <c r="H926" s="10" t="s">
        <v>81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</row>
    <row r="927" hidden="1" spans="1:14">
      <c r="A927">
        <v>2016</v>
      </c>
      <c r="B927">
        <v>6</v>
      </c>
      <c r="C927" t="s">
        <v>1011</v>
      </c>
      <c r="D927" t="s">
        <v>1588</v>
      </c>
      <c r="E927" t="s">
        <v>1589</v>
      </c>
      <c r="F927" s="10">
        <v>42525</v>
      </c>
      <c r="G927">
        <v>0</v>
      </c>
      <c r="H927" s="10" t="s">
        <v>81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</row>
    <row r="928" hidden="1" spans="1:14">
      <c r="A928">
        <v>2016</v>
      </c>
      <c r="B928">
        <v>6</v>
      </c>
      <c r="C928" t="s">
        <v>1011</v>
      </c>
      <c r="D928" t="s">
        <v>1590</v>
      </c>
      <c r="E928" t="s">
        <v>1591</v>
      </c>
      <c r="F928" s="10">
        <v>42522</v>
      </c>
      <c r="G928">
        <v>1</v>
      </c>
      <c r="H928" s="10">
        <v>42924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</row>
    <row r="929" hidden="1" spans="1:14">
      <c r="A929">
        <v>2016</v>
      </c>
      <c r="B929">
        <v>6</v>
      </c>
      <c r="C929" t="s">
        <v>981</v>
      </c>
      <c r="D929" t="s">
        <v>1159</v>
      </c>
      <c r="E929" t="s">
        <v>992</v>
      </c>
      <c r="F929" s="10">
        <v>40961</v>
      </c>
      <c r="G929" t="s">
        <v>81</v>
      </c>
      <c r="H929" s="10" t="s">
        <v>81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</row>
    <row r="930" hidden="1" spans="1:14">
      <c r="A930">
        <v>2016</v>
      </c>
      <c r="B930">
        <v>6</v>
      </c>
      <c r="C930" t="s">
        <v>981</v>
      </c>
      <c r="D930" t="s">
        <v>1160</v>
      </c>
      <c r="E930" t="s">
        <v>1161</v>
      </c>
      <c r="F930" s="10">
        <v>41964</v>
      </c>
      <c r="G930" t="s">
        <v>81</v>
      </c>
      <c r="H930" s="10" t="s">
        <v>81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</row>
    <row r="931" hidden="1" spans="1:14">
      <c r="A931">
        <v>2016</v>
      </c>
      <c r="B931">
        <v>6</v>
      </c>
      <c r="C931" t="s">
        <v>981</v>
      </c>
      <c r="D931" t="s">
        <v>1162</v>
      </c>
      <c r="E931" t="s">
        <v>1163</v>
      </c>
      <c r="F931" s="10">
        <v>41977</v>
      </c>
      <c r="G931">
        <v>1</v>
      </c>
      <c r="H931" s="10">
        <v>43312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</row>
    <row r="932" hidden="1" spans="1:14">
      <c r="A932">
        <v>2016</v>
      </c>
      <c r="B932">
        <v>6</v>
      </c>
      <c r="C932" t="s">
        <v>981</v>
      </c>
      <c r="D932" t="s">
        <v>1164</v>
      </c>
      <c r="E932" t="s">
        <v>1165</v>
      </c>
      <c r="F932" s="10">
        <v>43191</v>
      </c>
      <c r="G932">
        <v>1</v>
      </c>
      <c r="H932" s="10">
        <v>43260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</row>
    <row r="933" hidden="1" spans="1:14">
      <c r="A933">
        <v>2016</v>
      </c>
      <c r="B933">
        <v>6</v>
      </c>
      <c r="C933" t="s">
        <v>981</v>
      </c>
      <c r="D933" t="s">
        <v>1166</v>
      </c>
      <c r="E933" t="s">
        <v>89</v>
      </c>
      <c r="F933" s="10">
        <v>42022</v>
      </c>
      <c r="G933" t="s">
        <v>81</v>
      </c>
      <c r="H933" s="10" t="s">
        <v>81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</row>
    <row r="934" hidden="1" spans="1:14">
      <c r="A934">
        <v>2016</v>
      </c>
      <c r="B934">
        <v>6</v>
      </c>
      <c r="C934" t="s">
        <v>981</v>
      </c>
      <c r="D934" t="s">
        <v>1167</v>
      </c>
      <c r="E934" t="s">
        <v>1168</v>
      </c>
      <c r="F934" s="10">
        <v>42856</v>
      </c>
      <c r="G934">
        <v>1</v>
      </c>
      <c r="H934" s="10">
        <v>43220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</row>
    <row r="935" hidden="1" spans="1:14">
      <c r="A935">
        <v>2016</v>
      </c>
      <c r="B935">
        <v>6</v>
      </c>
      <c r="C935" t="s">
        <v>981</v>
      </c>
      <c r="D935" t="s">
        <v>1169</v>
      </c>
      <c r="E935" t="s">
        <v>1170</v>
      </c>
      <c r="F935" s="10">
        <v>42168</v>
      </c>
      <c r="G935">
        <v>1</v>
      </c>
      <c r="H935" s="10">
        <v>42555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</row>
    <row r="936" hidden="1" spans="1:14">
      <c r="A936">
        <v>2016</v>
      </c>
      <c r="B936">
        <v>6</v>
      </c>
      <c r="C936" t="s">
        <v>981</v>
      </c>
      <c r="D936" t="s">
        <v>1171</v>
      </c>
      <c r="E936" t="s">
        <v>1172</v>
      </c>
      <c r="F936" s="10">
        <v>42169</v>
      </c>
      <c r="G936">
        <v>1</v>
      </c>
      <c r="H936" s="10">
        <v>42551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</row>
    <row r="937" hidden="1" spans="1:14">
      <c r="A937">
        <v>2016</v>
      </c>
      <c r="B937">
        <v>6</v>
      </c>
      <c r="C937" t="s">
        <v>981</v>
      </c>
      <c r="D937" t="s">
        <v>1173</v>
      </c>
      <c r="E937" t="s">
        <v>1174</v>
      </c>
      <c r="F937" s="10">
        <v>43236</v>
      </c>
      <c r="G937">
        <v>0</v>
      </c>
      <c r="H937" s="10">
        <v>43131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hidden="1" spans="1:14">
      <c r="A938">
        <v>2016</v>
      </c>
      <c r="B938">
        <v>6</v>
      </c>
      <c r="C938" t="s">
        <v>981</v>
      </c>
      <c r="D938" t="s">
        <v>1175</v>
      </c>
      <c r="E938" t="s">
        <v>1176</v>
      </c>
      <c r="F938" s="10">
        <v>42197</v>
      </c>
      <c r="G938" t="s">
        <v>81</v>
      </c>
      <c r="H938" s="10" t="s">
        <v>81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</row>
    <row r="939" hidden="1" spans="1:14">
      <c r="A939">
        <v>2016</v>
      </c>
      <c r="B939">
        <v>6</v>
      </c>
      <c r="C939" t="s">
        <v>981</v>
      </c>
      <c r="D939" t="s">
        <v>1177</v>
      </c>
      <c r="E939" t="s">
        <v>1178</v>
      </c>
      <c r="F939" s="10">
        <v>42212</v>
      </c>
      <c r="G939">
        <v>1</v>
      </c>
      <c r="H939" s="10">
        <v>42601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</row>
    <row r="940" hidden="1" spans="1:14">
      <c r="A940">
        <v>2016</v>
      </c>
      <c r="B940">
        <v>6</v>
      </c>
      <c r="C940" t="s">
        <v>981</v>
      </c>
      <c r="D940" t="s">
        <v>1179</v>
      </c>
      <c r="E940" t="s">
        <v>1180</v>
      </c>
      <c r="F940" s="10">
        <v>42274</v>
      </c>
      <c r="G940">
        <v>0</v>
      </c>
      <c r="H940" s="10" t="s">
        <v>81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1</v>
      </c>
    </row>
    <row r="941" hidden="1" spans="1:14">
      <c r="A941">
        <v>2016</v>
      </c>
      <c r="B941">
        <v>6</v>
      </c>
      <c r="C941" t="s">
        <v>981</v>
      </c>
      <c r="D941" t="s">
        <v>1181</v>
      </c>
      <c r="E941" t="s">
        <v>1182</v>
      </c>
      <c r="F941" s="10">
        <v>42375</v>
      </c>
      <c r="G941">
        <v>0</v>
      </c>
      <c r="H941" s="10" t="s">
        <v>81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</row>
    <row r="942" hidden="1" spans="1:14">
      <c r="A942">
        <v>2016</v>
      </c>
      <c r="B942">
        <v>6</v>
      </c>
      <c r="C942" t="s">
        <v>972</v>
      </c>
      <c r="D942" t="s">
        <v>1185</v>
      </c>
      <c r="E942" t="s">
        <v>1007</v>
      </c>
      <c r="F942" s="10">
        <v>41113</v>
      </c>
      <c r="G942" t="s">
        <v>81</v>
      </c>
      <c r="H942" s="10" t="s">
        <v>81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</row>
    <row r="943" hidden="1" spans="1:14">
      <c r="A943">
        <v>2016</v>
      </c>
      <c r="B943">
        <v>6</v>
      </c>
      <c r="C943" t="s">
        <v>972</v>
      </c>
      <c r="D943" t="s">
        <v>1186</v>
      </c>
      <c r="E943" t="s">
        <v>1187</v>
      </c>
      <c r="F943" s="10">
        <v>41129</v>
      </c>
      <c r="G943" t="s">
        <v>81</v>
      </c>
      <c r="H943" s="10" t="s">
        <v>81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</row>
    <row r="944" hidden="1" spans="1:14">
      <c r="A944">
        <v>2016</v>
      </c>
      <c r="B944">
        <v>6</v>
      </c>
      <c r="C944" t="s">
        <v>972</v>
      </c>
      <c r="D944" t="s">
        <v>1188</v>
      </c>
      <c r="E944" t="s">
        <v>1189</v>
      </c>
      <c r="F944" s="10">
        <v>41192</v>
      </c>
      <c r="G944">
        <v>0</v>
      </c>
      <c r="H944" s="10">
        <v>42930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</row>
    <row r="945" hidden="1" spans="1:14">
      <c r="A945">
        <v>2016</v>
      </c>
      <c r="B945">
        <v>6</v>
      </c>
      <c r="C945" t="s">
        <v>972</v>
      </c>
      <c r="D945" t="s">
        <v>1190</v>
      </c>
      <c r="E945" t="s">
        <v>1191</v>
      </c>
      <c r="F945" s="10">
        <v>41524</v>
      </c>
      <c r="G945" t="s">
        <v>81</v>
      </c>
      <c r="H945" s="10" t="s">
        <v>81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</row>
    <row r="946" hidden="1" spans="1:14">
      <c r="A946">
        <v>2016</v>
      </c>
      <c r="B946">
        <v>6</v>
      </c>
      <c r="C946" t="s">
        <v>972</v>
      </c>
      <c r="D946" t="s">
        <v>1192</v>
      </c>
      <c r="E946" t="s">
        <v>1193</v>
      </c>
      <c r="F946" s="10">
        <v>41885</v>
      </c>
      <c r="G946" t="s">
        <v>81</v>
      </c>
      <c r="H946" s="10" t="s">
        <v>81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</row>
    <row r="947" hidden="1" spans="1:14">
      <c r="A947">
        <v>2016</v>
      </c>
      <c r="B947">
        <v>6</v>
      </c>
      <c r="C947" t="s">
        <v>972</v>
      </c>
      <c r="D947" t="s">
        <v>1194</v>
      </c>
      <c r="E947" t="s">
        <v>1195</v>
      </c>
      <c r="F947" s="10">
        <v>41904</v>
      </c>
      <c r="G947" t="s">
        <v>81</v>
      </c>
      <c r="H947" s="10" t="s">
        <v>81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</row>
    <row r="948" hidden="1" spans="1:14">
      <c r="A948">
        <v>2016</v>
      </c>
      <c r="B948">
        <v>6</v>
      </c>
      <c r="C948" t="s">
        <v>972</v>
      </c>
      <c r="D948" t="s">
        <v>1196</v>
      </c>
      <c r="E948" t="s">
        <v>1197</v>
      </c>
      <c r="F948" s="10">
        <v>41958</v>
      </c>
      <c r="G948" t="s">
        <v>81</v>
      </c>
      <c r="H948" s="10" t="s">
        <v>81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</row>
    <row r="949" hidden="1" spans="1:14">
      <c r="A949">
        <v>2016</v>
      </c>
      <c r="B949">
        <v>6</v>
      </c>
      <c r="C949" t="s">
        <v>972</v>
      </c>
      <c r="D949" t="s">
        <v>1198</v>
      </c>
      <c r="E949" t="s">
        <v>1199</v>
      </c>
      <c r="F949" s="10">
        <v>41600</v>
      </c>
      <c r="G949">
        <v>1</v>
      </c>
      <c r="H949" s="10">
        <v>43159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1</v>
      </c>
    </row>
    <row r="950" hidden="1" spans="1:14">
      <c r="A950">
        <v>2016</v>
      </c>
      <c r="B950">
        <v>6</v>
      </c>
      <c r="C950" t="s">
        <v>972</v>
      </c>
      <c r="D950" t="s">
        <v>1200</v>
      </c>
      <c r="E950" t="s">
        <v>1201</v>
      </c>
      <c r="F950" s="10">
        <v>41966</v>
      </c>
      <c r="G950">
        <v>1</v>
      </c>
      <c r="H950" s="10">
        <v>42916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1</v>
      </c>
    </row>
    <row r="951" hidden="1" spans="1:14">
      <c r="A951">
        <v>2016</v>
      </c>
      <c r="B951">
        <v>6</v>
      </c>
      <c r="C951" t="s">
        <v>972</v>
      </c>
      <c r="D951" t="s">
        <v>1202</v>
      </c>
      <c r="E951" t="s">
        <v>1203</v>
      </c>
      <c r="F951" s="10">
        <v>41984</v>
      </c>
      <c r="G951" t="s">
        <v>81</v>
      </c>
      <c r="H951" s="10" t="s">
        <v>81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</row>
    <row r="952" hidden="1" spans="1:14">
      <c r="A952">
        <v>2016</v>
      </c>
      <c r="B952">
        <v>6</v>
      </c>
      <c r="C952" t="s">
        <v>972</v>
      </c>
      <c r="D952" t="s">
        <v>1204</v>
      </c>
      <c r="E952" t="s">
        <v>1205</v>
      </c>
      <c r="F952" s="10">
        <v>42021</v>
      </c>
      <c r="G952" t="s">
        <v>81</v>
      </c>
      <c r="H952" s="10" t="s">
        <v>81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</row>
    <row r="953" hidden="1" spans="1:14">
      <c r="A953">
        <v>2016</v>
      </c>
      <c r="B953">
        <v>6</v>
      </c>
      <c r="C953" t="s">
        <v>972</v>
      </c>
      <c r="D953" t="s">
        <v>1206</v>
      </c>
      <c r="E953" t="s">
        <v>1207</v>
      </c>
      <c r="F953" s="10">
        <v>42082</v>
      </c>
      <c r="G953">
        <v>1</v>
      </c>
      <c r="H953" s="10">
        <v>42581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</row>
    <row r="954" hidden="1" spans="1:14">
      <c r="A954">
        <v>2016</v>
      </c>
      <c r="B954">
        <v>6</v>
      </c>
      <c r="C954" t="s">
        <v>972</v>
      </c>
      <c r="D954" t="s">
        <v>1208</v>
      </c>
      <c r="E954" t="s">
        <v>1209</v>
      </c>
      <c r="F954" s="10">
        <v>42095</v>
      </c>
      <c r="G954">
        <v>0</v>
      </c>
      <c r="H954" s="10">
        <v>42972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</v>
      </c>
    </row>
    <row r="955" hidden="1" spans="1:14">
      <c r="A955">
        <v>2016</v>
      </c>
      <c r="B955">
        <v>6</v>
      </c>
      <c r="C955" t="s">
        <v>972</v>
      </c>
      <c r="D955" t="s">
        <v>1210</v>
      </c>
      <c r="E955" t="s">
        <v>71</v>
      </c>
      <c r="F955" s="10">
        <v>42096</v>
      </c>
      <c r="G955" t="s">
        <v>81</v>
      </c>
      <c r="H955" s="10" t="s">
        <v>81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</row>
    <row r="956" hidden="1" spans="1:14">
      <c r="A956">
        <v>2016</v>
      </c>
      <c r="B956">
        <v>6</v>
      </c>
      <c r="C956" t="s">
        <v>972</v>
      </c>
      <c r="D956" t="s">
        <v>1211</v>
      </c>
      <c r="E956" t="s">
        <v>1212</v>
      </c>
      <c r="F956" s="10">
        <v>42110</v>
      </c>
      <c r="G956">
        <v>0</v>
      </c>
      <c r="H956" s="10">
        <v>42825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1</v>
      </c>
    </row>
    <row r="957" hidden="1" spans="1:14">
      <c r="A957">
        <v>2016</v>
      </c>
      <c r="B957">
        <v>6</v>
      </c>
      <c r="C957" t="s">
        <v>972</v>
      </c>
      <c r="D957" t="s">
        <v>1213</v>
      </c>
      <c r="E957" t="s">
        <v>1214</v>
      </c>
      <c r="F957" s="10">
        <v>42291</v>
      </c>
      <c r="G957">
        <v>1</v>
      </c>
      <c r="H957" s="10">
        <v>42806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</row>
    <row r="958" hidden="1" spans="1:14">
      <c r="A958">
        <v>2016</v>
      </c>
      <c r="B958">
        <v>6</v>
      </c>
      <c r="C958" t="s">
        <v>972</v>
      </c>
      <c r="D958" t="s">
        <v>1215</v>
      </c>
      <c r="E958" t="s">
        <v>1216</v>
      </c>
      <c r="F958" s="10">
        <v>42333</v>
      </c>
      <c r="G958">
        <v>1</v>
      </c>
      <c r="H958" s="10">
        <v>42551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hidden="1" spans="1:14">
      <c r="A959">
        <v>2016</v>
      </c>
      <c r="B959">
        <v>6</v>
      </c>
      <c r="C959" t="s">
        <v>972</v>
      </c>
      <c r="D959" t="s">
        <v>1217</v>
      </c>
      <c r="E959" t="s">
        <v>1218</v>
      </c>
      <c r="F959" s="10">
        <v>42343</v>
      </c>
      <c r="G959">
        <v>1</v>
      </c>
      <c r="H959" s="10">
        <v>42625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</row>
    <row r="960" hidden="1" spans="1:14">
      <c r="A960">
        <v>2016</v>
      </c>
      <c r="B960">
        <v>6</v>
      </c>
      <c r="C960" t="s">
        <v>972</v>
      </c>
      <c r="D960" t="s">
        <v>1219</v>
      </c>
      <c r="E960" t="s">
        <v>1220</v>
      </c>
      <c r="F960" s="10">
        <v>42417</v>
      </c>
      <c r="G960">
        <v>0</v>
      </c>
      <c r="H960" s="10" t="s">
        <v>81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</row>
    <row r="961" hidden="1" spans="1:14">
      <c r="A961">
        <v>2016</v>
      </c>
      <c r="B961">
        <v>6</v>
      </c>
      <c r="C961" t="s">
        <v>972</v>
      </c>
      <c r="D961" t="s">
        <v>1221</v>
      </c>
      <c r="E961" t="s">
        <v>1222</v>
      </c>
      <c r="F961" s="10">
        <v>42419</v>
      </c>
      <c r="G961">
        <v>0</v>
      </c>
      <c r="H961" s="10" t="s">
        <v>81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</row>
    <row r="962" hidden="1" spans="1:14">
      <c r="A962">
        <v>2016</v>
      </c>
      <c r="B962">
        <v>6</v>
      </c>
      <c r="C962" t="s">
        <v>972</v>
      </c>
      <c r="D962" t="s">
        <v>1225</v>
      </c>
      <c r="E962" t="s">
        <v>1226</v>
      </c>
      <c r="F962" s="10">
        <v>42433</v>
      </c>
      <c r="G962">
        <v>1</v>
      </c>
      <c r="H962" s="10">
        <v>42911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</row>
    <row r="963" hidden="1" spans="1:14">
      <c r="A963">
        <v>2016</v>
      </c>
      <c r="B963">
        <v>6</v>
      </c>
      <c r="C963" t="s">
        <v>972</v>
      </c>
      <c r="D963" t="s">
        <v>1227</v>
      </c>
      <c r="E963" t="s">
        <v>1228</v>
      </c>
      <c r="F963" s="10">
        <v>42438</v>
      </c>
      <c r="G963">
        <v>1</v>
      </c>
      <c r="H963" s="10">
        <v>42581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</row>
    <row r="964" hidden="1" spans="1:14">
      <c r="A964">
        <v>2016</v>
      </c>
      <c r="B964">
        <v>6</v>
      </c>
      <c r="C964" t="s">
        <v>972</v>
      </c>
      <c r="D964" t="s">
        <v>1229</v>
      </c>
      <c r="E964" t="s">
        <v>1230</v>
      </c>
      <c r="F964" s="10">
        <v>42446</v>
      </c>
      <c r="G964">
        <v>1</v>
      </c>
      <c r="H964" s="10">
        <v>43281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</row>
    <row r="965" hidden="1" spans="1:14">
      <c r="A965">
        <v>2016</v>
      </c>
      <c r="B965">
        <v>6</v>
      </c>
      <c r="C965" t="s">
        <v>972</v>
      </c>
      <c r="D965" t="s">
        <v>1231</v>
      </c>
      <c r="E965" t="s">
        <v>1021</v>
      </c>
      <c r="F965" s="10">
        <v>42446</v>
      </c>
      <c r="G965">
        <v>0</v>
      </c>
      <c r="H965" s="10" t="s">
        <v>81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</row>
    <row r="966" hidden="1" spans="1:14">
      <c r="A966">
        <v>2016</v>
      </c>
      <c r="B966">
        <v>6</v>
      </c>
      <c r="C966" t="s">
        <v>972</v>
      </c>
      <c r="D966" t="s">
        <v>1576</v>
      </c>
      <c r="E966" t="s">
        <v>1577</v>
      </c>
      <c r="F966" s="10">
        <v>42510</v>
      </c>
      <c r="G966">
        <v>0</v>
      </c>
      <c r="H966" s="10" t="s">
        <v>81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</row>
    <row r="967" hidden="1" spans="1:14">
      <c r="A967">
        <v>2016</v>
      </c>
      <c r="B967">
        <v>6</v>
      </c>
      <c r="C967" t="s">
        <v>972</v>
      </c>
      <c r="D967" t="s">
        <v>1232</v>
      </c>
      <c r="E967" t="s">
        <v>1233</v>
      </c>
      <c r="F967" s="10">
        <v>42449</v>
      </c>
      <c r="G967">
        <v>1</v>
      </c>
      <c r="H967" s="10">
        <v>42975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</row>
    <row r="968" hidden="1" spans="1:14">
      <c r="A968">
        <v>2016</v>
      </c>
      <c r="B968">
        <v>6</v>
      </c>
      <c r="C968" t="s">
        <v>1236</v>
      </c>
      <c r="D968" t="s">
        <v>1237</v>
      </c>
      <c r="E968" t="s">
        <v>1238</v>
      </c>
      <c r="F968" s="10">
        <v>41977</v>
      </c>
      <c r="G968">
        <v>1</v>
      </c>
      <c r="H968" s="10">
        <v>42643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</row>
    <row r="969" hidden="1" spans="1:14">
      <c r="A969">
        <v>2016</v>
      </c>
      <c r="B969">
        <v>6</v>
      </c>
      <c r="C969" t="s">
        <v>1236</v>
      </c>
      <c r="D969" t="s">
        <v>1239</v>
      </c>
      <c r="E969" t="s">
        <v>1240</v>
      </c>
      <c r="F969" s="10">
        <v>42018</v>
      </c>
      <c r="G969" t="s">
        <v>81</v>
      </c>
      <c r="H969" s="10" t="s">
        <v>81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</row>
    <row r="970" hidden="1" spans="1:14">
      <c r="A970">
        <v>2016</v>
      </c>
      <c r="B970">
        <v>6</v>
      </c>
      <c r="C970" t="s">
        <v>1236</v>
      </c>
      <c r="D970" t="s">
        <v>1241</v>
      </c>
      <c r="E970" t="s">
        <v>1242</v>
      </c>
      <c r="F970" s="10">
        <v>42158</v>
      </c>
      <c r="G970">
        <v>1</v>
      </c>
      <c r="H970" s="10">
        <v>42735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</row>
    <row r="971" hidden="1" spans="1:14">
      <c r="A971">
        <v>2016</v>
      </c>
      <c r="B971">
        <v>6</v>
      </c>
      <c r="C971" t="s">
        <v>1236</v>
      </c>
      <c r="D971" t="s">
        <v>1243</v>
      </c>
      <c r="E971" t="s">
        <v>1244</v>
      </c>
      <c r="F971" s="10">
        <v>42278</v>
      </c>
      <c r="G971">
        <v>1</v>
      </c>
      <c r="H971" s="10">
        <v>43131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</row>
    <row r="972" hidden="1" spans="1:14">
      <c r="A972">
        <v>2016</v>
      </c>
      <c r="B972">
        <v>6</v>
      </c>
      <c r="C972" t="s">
        <v>1236</v>
      </c>
      <c r="D972" t="s">
        <v>1564</v>
      </c>
      <c r="E972" t="s">
        <v>1565</v>
      </c>
      <c r="F972" s="10">
        <v>42278</v>
      </c>
      <c r="G972">
        <v>1</v>
      </c>
      <c r="H972" s="10">
        <v>43131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</row>
    <row r="973" hidden="1" spans="1:14">
      <c r="A973">
        <v>2016</v>
      </c>
      <c r="B973">
        <v>6</v>
      </c>
      <c r="C973" t="s">
        <v>1236</v>
      </c>
      <c r="D973" t="s">
        <v>1245</v>
      </c>
      <c r="E973" t="s">
        <v>1246</v>
      </c>
      <c r="F973" s="10">
        <v>42298</v>
      </c>
      <c r="G973" t="s">
        <v>81</v>
      </c>
      <c r="H973" s="10" t="s">
        <v>81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</row>
    <row r="974" hidden="1" spans="1:14">
      <c r="A974">
        <v>2016</v>
      </c>
      <c r="B974">
        <v>6</v>
      </c>
      <c r="C974" t="s">
        <v>1236</v>
      </c>
      <c r="D974" t="s">
        <v>1249</v>
      </c>
      <c r="E974" t="s">
        <v>1250</v>
      </c>
      <c r="F974" s="10">
        <v>42434</v>
      </c>
      <c r="G974">
        <v>1</v>
      </c>
      <c r="H974" s="10">
        <v>42978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</row>
    <row r="975" hidden="1" spans="1:14">
      <c r="A975">
        <v>2016</v>
      </c>
      <c r="B975">
        <v>6</v>
      </c>
      <c r="C975" t="s">
        <v>1236</v>
      </c>
      <c r="D975" t="s">
        <v>1234</v>
      </c>
      <c r="E975" t="s">
        <v>1235</v>
      </c>
      <c r="F975" s="10">
        <v>42437</v>
      </c>
      <c r="G975">
        <v>1</v>
      </c>
      <c r="H975" s="10">
        <v>43281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</row>
    <row r="976" hidden="1" spans="1:14">
      <c r="A976">
        <v>2016</v>
      </c>
      <c r="B976">
        <v>6</v>
      </c>
      <c r="C976" t="s">
        <v>1255</v>
      </c>
      <c r="D976" t="s">
        <v>1256</v>
      </c>
      <c r="E976" t="s">
        <v>85</v>
      </c>
      <c r="F976" s="10">
        <v>42095</v>
      </c>
      <c r="G976" t="s">
        <v>81</v>
      </c>
      <c r="H976" s="10" t="s">
        <v>81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</row>
    <row r="977" hidden="1" spans="1:14">
      <c r="A977">
        <v>2016</v>
      </c>
      <c r="B977">
        <v>6</v>
      </c>
      <c r="C977" t="s">
        <v>1255</v>
      </c>
      <c r="D977" t="s">
        <v>1257</v>
      </c>
      <c r="E977" t="s">
        <v>1258</v>
      </c>
      <c r="F977" s="10">
        <v>42095</v>
      </c>
      <c r="G977">
        <v>1</v>
      </c>
      <c r="H977" s="10">
        <v>42704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</row>
    <row r="978" hidden="1" spans="1:14">
      <c r="A978">
        <v>2016</v>
      </c>
      <c r="B978">
        <v>6</v>
      </c>
      <c r="C978" t="s">
        <v>1255</v>
      </c>
      <c r="D978" t="s">
        <v>1259</v>
      </c>
      <c r="E978" t="s">
        <v>1260</v>
      </c>
      <c r="F978" s="10">
        <v>42095</v>
      </c>
      <c r="G978">
        <v>1</v>
      </c>
      <c r="H978" s="10">
        <v>42886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</row>
    <row r="979" hidden="1" spans="1:14">
      <c r="A979">
        <v>2016</v>
      </c>
      <c r="B979">
        <v>6</v>
      </c>
      <c r="C979" t="s">
        <v>1255</v>
      </c>
      <c r="D979" t="s">
        <v>1261</v>
      </c>
      <c r="E979" t="s">
        <v>1262</v>
      </c>
      <c r="F979" s="10">
        <v>42172</v>
      </c>
      <c r="G979">
        <v>1</v>
      </c>
      <c r="H979" s="10">
        <v>43281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</row>
    <row r="980" hidden="1" spans="1:14">
      <c r="A980">
        <v>2016</v>
      </c>
      <c r="B980">
        <v>6</v>
      </c>
      <c r="C980" t="s">
        <v>1255</v>
      </c>
      <c r="D980" t="s">
        <v>1263</v>
      </c>
      <c r="E980" t="s">
        <v>1264</v>
      </c>
      <c r="F980" s="10">
        <v>42208</v>
      </c>
      <c r="G980">
        <v>1</v>
      </c>
      <c r="H980" s="10">
        <v>42613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</row>
    <row r="981" hidden="1" spans="1:14">
      <c r="A981">
        <v>2016</v>
      </c>
      <c r="B981">
        <v>6</v>
      </c>
      <c r="C981" t="s">
        <v>1008</v>
      </c>
      <c r="D981" t="s">
        <v>1032</v>
      </c>
      <c r="E981" t="s">
        <v>1009</v>
      </c>
      <c r="F981" s="10">
        <v>40870</v>
      </c>
      <c r="G981" t="s">
        <v>81</v>
      </c>
      <c r="H981" s="10" t="s">
        <v>81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</row>
    <row r="982" hidden="1" spans="1:14">
      <c r="A982">
        <v>2016</v>
      </c>
      <c r="B982">
        <v>6</v>
      </c>
      <c r="C982" t="s">
        <v>1008</v>
      </c>
      <c r="D982" t="s">
        <v>1033</v>
      </c>
      <c r="E982" t="s">
        <v>1034</v>
      </c>
      <c r="F982" s="10">
        <v>41657</v>
      </c>
      <c r="G982">
        <v>1</v>
      </c>
      <c r="H982" s="10">
        <v>42855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</row>
    <row r="983" hidden="1" spans="1:14">
      <c r="A983">
        <v>2016</v>
      </c>
      <c r="B983">
        <v>6</v>
      </c>
      <c r="C983" t="s">
        <v>1008</v>
      </c>
      <c r="D983" t="s">
        <v>1035</v>
      </c>
      <c r="E983" t="s">
        <v>1036</v>
      </c>
      <c r="F983" s="10">
        <v>42289</v>
      </c>
      <c r="G983">
        <v>1</v>
      </c>
      <c r="H983" s="10">
        <v>42639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</row>
    <row r="984" hidden="1" spans="1:14">
      <c r="A984">
        <v>2016</v>
      </c>
      <c r="B984">
        <v>6</v>
      </c>
      <c r="C984" t="s">
        <v>1008</v>
      </c>
      <c r="D984" t="s">
        <v>1265</v>
      </c>
      <c r="E984" t="s">
        <v>1266</v>
      </c>
      <c r="F984" s="10">
        <v>42302</v>
      </c>
      <c r="G984">
        <v>1</v>
      </c>
      <c r="H984" s="10">
        <v>42611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</row>
    <row r="985" hidden="1" spans="1:14">
      <c r="A985">
        <v>2016</v>
      </c>
      <c r="B985">
        <v>6</v>
      </c>
      <c r="C985" t="s">
        <v>1008</v>
      </c>
      <c r="D985" t="s">
        <v>1041</v>
      </c>
      <c r="E985" t="s">
        <v>1042</v>
      </c>
      <c r="F985" s="10">
        <v>42311</v>
      </c>
      <c r="G985">
        <v>1</v>
      </c>
      <c r="H985" s="10">
        <v>43100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</row>
    <row r="986" hidden="1" spans="1:14">
      <c r="A986">
        <v>2016</v>
      </c>
      <c r="B986">
        <v>6</v>
      </c>
      <c r="C986" t="s">
        <v>1008</v>
      </c>
      <c r="D986" t="s">
        <v>1043</v>
      </c>
      <c r="E986" t="s">
        <v>1044</v>
      </c>
      <c r="F986" s="10">
        <v>42317</v>
      </c>
      <c r="G986">
        <v>1</v>
      </c>
      <c r="H986" s="10">
        <v>43100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</row>
    <row r="987" hidden="1" spans="1:14">
      <c r="A987">
        <v>2016</v>
      </c>
      <c r="B987">
        <v>6</v>
      </c>
      <c r="C987" t="s">
        <v>1008</v>
      </c>
      <c r="D987" t="s">
        <v>1045</v>
      </c>
      <c r="E987" t="s">
        <v>1046</v>
      </c>
      <c r="F987" s="10">
        <v>42343</v>
      </c>
      <c r="G987">
        <v>1</v>
      </c>
      <c r="H987" s="10">
        <v>42552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</row>
    <row r="988" hidden="1" spans="1:14">
      <c r="A988">
        <v>2016</v>
      </c>
      <c r="B988">
        <v>6</v>
      </c>
      <c r="C988" t="s">
        <v>1008</v>
      </c>
      <c r="D988" t="s">
        <v>1053</v>
      </c>
      <c r="E988" t="s">
        <v>1054</v>
      </c>
      <c r="F988" s="10">
        <v>42430</v>
      </c>
      <c r="G988">
        <v>1</v>
      </c>
      <c r="H988" s="10">
        <v>42581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</row>
    <row r="989" hidden="1" spans="1:14">
      <c r="A989">
        <v>2016</v>
      </c>
      <c r="B989">
        <v>6</v>
      </c>
      <c r="C989" t="s">
        <v>1008</v>
      </c>
      <c r="D989" t="s">
        <v>1267</v>
      </c>
      <c r="E989" t="s">
        <v>1268</v>
      </c>
      <c r="F989" s="10">
        <v>42462</v>
      </c>
      <c r="G989">
        <v>0</v>
      </c>
      <c r="H989" s="10" t="s">
        <v>81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</row>
    <row r="990" hidden="1" spans="1:14">
      <c r="A990">
        <v>2016</v>
      </c>
      <c r="B990">
        <v>6</v>
      </c>
      <c r="C990" t="s">
        <v>1008</v>
      </c>
      <c r="D990" t="s">
        <v>1592</v>
      </c>
      <c r="E990" t="s">
        <v>1593</v>
      </c>
      <c r="F990" s="10">
        <v>42524</v>
      </c>
      <c r="G990">
        <v>0</v>
      </c>
      <c r="H990" s="10" t="s">
        <v>81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1</v>
      </c>
    </row>
    <row r="991" hidden="1" spans="1:14">
      <c r="A991">
        <v>2016</v>
      </c>
      <c r="B991">
        <v>6</v>
      </c>
      <c r="C991" t="s">
        <v>971</v>
      </c>
      <c r="D991" t="s">
        <v>1467</v>
      </c>
      <c r="E991" t="s">
        <v>1468</v>
      </c>
      <c r="F991" s="10">
        <v>42441</v>
      </c>
      <c r="G991">
        <v>0</v>
      </c>
      <c r="H991" s="10" t="s">
        <v>81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</row>
    <row r="992" hidden="1" spans="1:14">
      <c r="A992">
        <v>2016</v>
      </c>
      <c r="B992">
        <v>6</v>
      </c>
      <c r="C992" t="s">
        <v>971</v>
      </c>
      <c r="D992" t="s">
        <v>1269</v>
      </c>
      <c r="E992" t="s">
        <v>84</v>
      </c>
      <c r="F992" s="10">
        <v>40976</v>
      </c>
      <c r="G992" t="s">
        <v>81</v>
      </c>
      <c r="H992" s="10" t="s">
        <v>81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</row>
    <row r="993" hidden="1" spans="1:14">
      <c r="A993">
        <v>2016</v>
      </c>
      <c r="B993">
        <v>6</v>
      </c>
      <c r="C993" t="s">
        <v>971</v>
      </c>
      <c r="D993" t="s">
        <v>1270</v>
      </c>
      <c r="E993" t="s">
        <v>1271</v>
      </c>
      <c r="F993" s="10">
        <v>41467</v>
      </c>
      <c r="G993" t="s">
        <v>81</v>
      </c>
      <c r="H993" s="10" t="s">
        <v>81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</row>
    <row r="994" hidden="1" spans="1:14">
      <c r="A994">
        <v>2016</v>
      </c>
      <c r="B994">
        <v>6</v>
      </c>
      <c r="C994" t="s">
        <v>971</v>
      </c>
      <c r="D994" t="s">
        <v>1272</v>
      </c>
      <c r="E994" t="s">
        <v>1273</v>
      </c>
      <c r="F994" s="10">
        <v>41567</v>
      </c>
      <c r="G994" t="s">
        <v>81</v>
      </c>
      <c r="H994" s="10" t="s">
        <v>81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</row>
    <row r="995" hidden="1" spans="1:14">
      <c r="A995">
        <v>2016</v>
      </c>
      <c r="B995">
        <v>6</v>
      </c>
      <c r="C995" t="s">
        <v>971</v>
      </c>
      <c r="D995" t="s">
        <v>1274</v>
      </c>
      <c r="E995" t="s">
        <v>1001</v>
      </c>
      <c r="F995" s="10">
        <v>41621</v>
      </c>
      <c r="G995" t="s">
        <v>81</v>
      </c>
      <c r="H995" s="10" t="s">
        <v>81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</row>
    <row r="996" hidden="1" spans="1:14">
      <c r="A996">
        <v>2016</v>
      </c>
      <c r="B996">
        <v>6</v>
      </c>
      <c r="C996" t="s">
        <v>971</v>
      </c>
      <c r="D996" t="s">
        <v>1275</v>
      </c>
      <c r="E996" t="s">
        <v>1276</v>
      </c>
      <c r="F996" s="10">
        <v>42029</v>
      </c>
      <c r="G996" t="s">
        <v>81</v>
      </c>
      <c r="H996" s="10" t="s">
        <v>81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</row>
    <row r="997" hidden="1" spans="1:14">
      <c r="A997">
        <v>2016</v>
      </c>
      <c r="B997">
        <v>6</v>
      </c>
      <c r="C997" t="s">
        <v>971</v>
      </c>
      <c r="D997" t="s">
        <v>1277</v>
      </c>
      <c r="E997" t="s">
        <v>1278</v>
      </c>
      <c r="F997" s="10">
        <v>42067</v>
      </c>
      <c r="G997" t="s">
        <v>81</v>
      </c>
      <c r="H997" s="10" t="s">
        <v>81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</row>
    <row r="998" hidden="1" spans="1:14">
      <c r="A998">
        <v>2016</v>
      </c>
      <c r="B998">
        <v>6</v>
      </c>
      <c r="C998" t="s">
        <v>971</v>
      </c>
      <c r="D998" t="s">
        <v>1279</v>
      </c>
      <c r="E998" t="s">
        <v>74</v>
      </c>
      <c r="F998" s="10">
        <v>42069</v>
      </c>
      <c r="G998" t="s">
        <v>81</v>
      </c>
      <c r="H998" s="10" t="s">
        <v>81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</row>
    <row r="999" hidden="1" spans="1:14">
      <c r="A999">
        <v>2016</v>
      </c>
      <c r="B999">
        <v>6</v>
      </c>
      <c r="C999" t="s">
        <v>971</v>
      </c>
      <c r="D999" t="s">
        <v>1280</v>
      </c>
      <c r="E999" t="s">
        <v>1281</v>
      </c>
      <c r="F999" s="10">
        <v>42069</v>
      </c>
      <c r="G999">
        <v>1</v>
      </c>
      <c r="H999" s="10">
        <v>42966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</row>
    <row r="1000" hidden="1" spans="1:14">
      <c r="A1000">
        <v>2016</v>
      </c>
      <c r="B1000">
        <v>6</v>
      </c>
      <c r="C1000" t="s">
        <v>971</v>
      </c>
      <c r="D1000" t="s">
        <v>1282</v>
      </c>
      <c r="E1000" t="s">
        <v>1283</v>
      </c>
      <c r="F1000" s="10">
        <v>42166</v>
      </c>
      <c r="G1000" t="s">
        <v>81</v>
      </c>
      <c r="H1000" s="10" t="s">
        <v>81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hidden="1" spans="1:14">
      <c r="A1001">
        <v>2016</v>
      </c>
      <c r="B1001">
        <v>6</v>
      </c>
      <c r="C1001" t="s">
        <v>971</v>
      </c>
      <c r="D1001" t="s">
        <v>1284</v>
      </c>
      <c r="E1001" t="s">
        <v>1285</v>
      </c>
      <c r="F1001" s="10">
        <v>42198</v>
      </c>
      <c r="G1001" t="s">
        <v>81</v>
      </c>
      <c r="H1001" s="10" t="s">
        <v>81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</row>
    <row r="1002" hidden="1" spans="1:14">
      <c r="A1002">
        <v>2016</v>
      </c>
      <c r="B1002">
        <v>6</v>
      </c>
      <c r="C1002" t="s">
        <v>971</v>
      </c>
      <c r="D1002" t="s">
        <v>1286</v>
      </c>
      <c r="E1002" t="s">
        <v>1287</v>
      </c>
      <c r="F1002" s="10">
        <v>42614</v>
      </c>
      <c r="G1002">
        <v>0</v>
      </c>
      <c r="H1002" s="10" t="s">
        <v>81</v>
      </c>
      <c r="I1002">
        <v>1</v>
      </c>
      <c r="J1002">
        <v>0</v>
      </c>
      <c r="K1002">
        <v>1</v>
      </c>
      <c r="L1002">
        <v>0</v>
      </c>
      <c r="M1002">
        <v>0</v>
      </c>
      <c r="N1002">
        <v>0</v>
      </c>
    </row>
    <row r="1003" hidden="1" spans="1:14">
      <c r="A1003">
        <v>2016</v>
      </c>
      <c r="B1003">
        <v>6</v>
      </c>
      <c r="C1003" t="s">
        <v>971</v>
      </c>
      <c r="D1003" t="s">
        <v>1290</v>
      </c>
      <c r="E1003" t="s">
        <v>1291</v>
      </c>
      <c r="F1003" s="10">
        <v>42278</v>
      </c>
      <c r="G1003">
        <v>1</v>
      </c>
      <c r="H1003" s="10">
        <v>42674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</row>
    <row r="1004" hidden="1" spans="1:14">
      <c r="A1004">
        <v>2016</v>
      </c>
      <c r="B1004">
        <v>6</v>
      </c>
      <c r="C1004" t="s">
        <v>971</v>
      </c>
      <c r="D1004" t="s">
        <v>1292</v>
      </c>
      <c r="E1004" t="s">
        <v>1293</v>
      </c>
      <c r="F1004" s="10">
        <v>42291</v>
      </c>
      <c r="G1004" t="s">
        <v>81</v>
      </c>
      <c r="H1004" s="10" t="s">
        <v>81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</row>
    <row r="1005" hidden="1" spans="1:14">
      <c r="A1005">
        <v>2016</v>
      </c>
      <c r="B1005">
        <v>6</v>
      </c>
      <c r="C1005" t="s">
        <v>971</v>
      </c>
      <c r="D1005" t="s">
        <v>1294</v>
      </c>
      <c r="E1005" t="s">
        <v>1295</v>
      </c>
      <c r="F1005" s="10">
        <v>42300</v>
      </c>
      <c r="G1005">
        <v>1</v>
      </c>
      <c r="H1005" s="10">
        <v>42556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</row>
    <row r="1006" hidden="1" spans="1:14">
      <c r="A1006">
        <v>2016</v>
      </c>
      <c r="B1006">
        <v>6</v>
      </c>
      <c r="C1006" t="s">
        <v>971</v>
      </c>
      <c r="D1006" t="s">
        <v>1296</v>
      </c>
      <c r="E1006" t="s">
        <v>1297</v>
      </c>
      <c r="F1006" s="10">
        <v>42321</v>
      </c>
      <c r="G1006" t="s">
        <v>81</v>
      </c>
      <c r="H1006" s="10" t="s">
        <v>81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</row>
    <row r="1007" hidden="1" spans="1:14">
      <c r="A1007">
        <v>2016</v>
      </c>
      <c r="B1007">
        <v>6</v>
      </c>
      <c r="C1007" t="s">
        <v>971</v>
      </c>
      <c r="D1007" t="s">
        <v>1298</v>
      </c>
      <c r="E1007" t="s">
        <v>1299</v>
      </c>
      <c r="F1007" s="10">
        <v>43055</v>
      </c>
      <c r="G1007">
        <v>0</v>
      </c>
      <c r="H1007" s="10">
        <v>42916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hidden="1" spans="1:14">
      <c r="A1008">
        <v>2016</v>
      </c>
      <c r="B1008">
        <v>6</v>
      </c>
      <c r="C1008" t="s">
        <v>971</v>
      </c>
      <c r="D1008" t="s">
        <v>1300</v>
      </c>
      <c r="E1008" t="s">
        <v>1301</v>
      </c>
      <c r="F1008" s="10">
        <v>42425</v>
      </c>
      <c r="G1008">
        <v>0</v>
      </c>
      <c r="H1008" s="10" t="s">
        <v>81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</row>
    <row r="1009" hidden="1" spans="1:14">
      <c r="A1009">
        <v>2016</v>
      </c>
      <c r="B1009">
        <v>6</v>
      </c>
      <c r="C1009" t="s">
        <v>971</v>
      </c>
      <c r="D1009" t="s">
        <v>1302</v>
      </c>
      <c r="E1009" t="s">
        <v>1303</v>
      </c>
      <c r="F1009" s="10">
        <v>42426</v>
      </c>
      <c r="G1009">
        <v>1</v>
      </c>
      <c r="H1009" s="10">
        <v>43308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</row>
    <row r="1010" hidden="1" spans="1:14">
      <c r="A1010">
        <v>2016</v>
      </c>
      <c r="B1010">
        <v>6</v>
      </c>
      <c r="C1010" t="s">
        <v>971</v>
      </c>
      <c r="D1010" t="s">
        <v>1568</v>
      </c>
      <c r="E1010" t="s">
        <v>1569</v>
      </c>
      <c r="F1010" s="10">
        <v>42481</v>
      </c>
      <c r="G1010">
        <v>0</v>
      </c>
      <c r="H1010" s="10" t="s">
        <v>81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hidden="1" spans="1:14">
      <c r="A1011">
        <v>2016</v>
      </c>
      <c r="B1011">
        <v>6</v>
      </c>
      <c r="C1011" t="s">
        <v>977</v>
      </c>
      <c r="D1011" t="s">
        <v>1323</v>
      </c>
      <c r="E1011" t="s">
        <v>1324</v>
      </c>
      <c r="F1011" s="10">
        <v>41333</v>
      </c>
      <c r="G1011">
        <v>1</v>
      </c>
      <c r="H1011" s="10">
        <v>42674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</row>
    <row r="1012" hidden="1" spans="1:14">
      <c r="A1012">
        <v>2016</v>
      </c>
      <c r="B1012">
        <v>6</v>
      </c>
      <c r="C1012" t="s">
        <v>977</v>
      </c>
      <c r="D1012" t="s">
        <v>1339</v>
      </c>
      <c r="E1012" t="s">
        <v>1340</v>
      </c>
      <c r="F1012" s="10">
        <v>41520</v>
      </c>
      <c r="G1012">
        <v>1</v>
      </c>
      <c r="H1012" s="10">
        <v>43121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</row>
    <row r="1013" hidden="1" spans="1:14">
      <c r="A1013">
        <v>2016</v>
      </c>
      <c r="B1013">
        <v>6</v>
      </c>
      <c r="C1013" t="s">
        <v>977</v>
      </c>
      <c r="D1013" t="s">
        <v>1342</v>
      </c>
      <c r="E1013" t="s">
        <v>1343</v>
      </c>
      <c r="F1013" s="10">
        <v>41593</v>
      </c>
      <c r="G1013" t="s">
        <v>81</v>
      </c>
      <c r="H1013" s="10" t="s">
        <v>81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</v>
      </c>
    </row>
    <row r="1014" hidden="1" spans="1:14">
      <c r="A1014">
        <v>2016</v>
      </c>
      <c r="B1014">
        <v>6</v>
      </c>
      <c r="C1014" t="s">
        <v>977</v>
      </c>
      <c r="D1014" t="s">
        <v>1348</v>
      </c>
      <c r="E1014" t="s">
        <v>1349</v>
      </c>
      <c r="F1014" s="10">
        <v>41803</v>
      </c>
      <c r="G1014">
        <v>1</v>
      </c>
      <c r="H1014" s="10">
        <v>42613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</row>
    <row r="1015" hidden="1" spans="1:14">
      <c r="A1015">
        <v>2016</v>
      </c>
      <c r="B1015">
        <v>6</v>
      </c>
      <c r="C1015" t="s">
        <v>977</v>
      </c>
      <c r="D1015" t="s">
        <v>1364</v>
      </c>
      <c r="E1015" t="s">
        <v>1365</v>
      </c>
      <c r="F1015" s="10">
        <v>41886</v>
      </c>
      <c r="G1015">
        <v>0</v>
      </c>
      <c r="H1015" s="10">
        <v>43039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</row>
    <row r="1016" hidden="1" spans="1:14">
      <c r="A1016">
        <v>2016</v>
      </c>
      <c r="B1016">
        <v>6</v>
      </c>
      <c r="C1016" t="s">
        <v>977</v>
      </c>
      <c r="D1016" t="s">
        <v>1366</v>
      </c>
      <c r="E1016" t="s">
        <v>1367</v>
      </c>
      <c r="F1016" s="10">
        <v>41886</v>
      </c>
      <c r="G1016">
        <v>1</v>
      </c>
      <c r="H1016" s="10">
        <v>43121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</row>
    <row r="1017" hidden="1" spans="1:14">
      <c r="A1017">
        <v>2016</v>
      </c>
      <c r="B1017">
        <v>6</v>
      </c>
      <c r="C1017" t="s">
        <v>977</v>
      </c>
      <c r="D1017" t="s">
        <v>1396</v>
      </c>
      <c r="E1017" t="s">
        <v>1397</v>
      </c>
      <c r="F1017" s="10">
        <v>42082</v>
      </c>
      <c r="G1017">
        <v>1</v>
      </c>
      <c r="H1017" s="10">
        <v>43281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</row>
    <row r="1018" hidden="1" spans="1:14">
      <c r="A1018">
        <v>2016</v>
      </c>
      <c r="B1018">
        <v>6</v>
      </c>
      <c r="C1018" t="s">
        <v>977</v>
      </c>
      <c r="D1018" t="s">
        <v>1594</v>
      </c>
      <c r="E1018" t="s">
        <v>1595</v>
      </c>
      <c r="F1018" s="10">
        <v>42536</v>
      </c>
      <c r="G1018">
        <v>1</v>
      </c>
      <c r="H1018" s="10">
        <v>42643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</row>
    <row r="1019" hidden="1" spans="1:14">
      <c r="A1019">
        <v>2016</v>
      </c>
      <c r="B1019">
        <v>6</v>
      </c>
      <c r="C1019" t="s">
        <v>977</v>
      </c>
      <c r="D1019" t="s">
        <v>1596</v>
      </c>
      <c r="E1019" t="s">
        <v>1597</v>
      </c>
      <c r="F1019" s="10">
        <v>42522</v>
      </c>
      <c r="G1019">
        <v>1</v>
      </c>
      <c r="H1019" s="10">
        <v>43120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1</v>
      </c>
    </row>
    <row r="1020" hidden="1" spans="1:14">
      <c r="A1020">
        <v>2016</v>
      </c>
      <c r="B1020">
        <v>6</v>
      </c>
      <c r="C1020" t="s">
        <v>977</v>
      </c>
      <c r="D1020" t="s">
        <v>1598</v>
      </c>
      <c r="E1020" t="s">
        <v>1599</v>
      </c>
      <c r="F1020" s="10">
        <v>42537</v>
      </c>
      <c r="G1020">
        <v>0</v>
      </c>
      <c r="H1020" s="10" t="s">
        <v>81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</row>
    <row r="1021" hidden="1" spans="1:14">
      <c r="A1021">
        <v>2016</v>
      </c>
      <c r="B1021">
        <v>6</v>
      </c>
      <c r="C1021" t="s">
        <v>977</v>
      </c>
      <c r="D1021" t="s">
        <v>1497</v>
      </c>
      <c r="E1021" t="s">
        <v>1498</v>
      </c>
      <c r="F1021" s="10">
        <v>41222</v>
      </c>
      <c r="G1021" t="s">
        <v>81</v>
      </c>
      <c r="H1021" s="10" t="s">
        <v>81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</row>
    <row r="1022" hidden="1" spans="1:14">
      <c r="A1022">
        <v>2016</v>
      </c>
      <c r="B1022">
        <v>6</v>
      </c>
      <c r="C1022" t="s">
        <v>977</v>
      </c>
      <c r="D1022" t="s">
        <v>1513</v>
      </c>
      <c r="E1022" t="s">
        <v>1514</v>
      </c>
      <c r="F1022" s="10">
        <v>42273</v>
      </c>
      <c r="G1022">
        <v>0</v>
      </c>
      <c r="H1022" s="10" t="s">
        <v>81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</row>
    <row r="1023" hidden="1" spans="1:14">
      <c r="A1023">
        <v>2016</v>
      </c>
      <c r="B1023">
        <v>6</v>
      </c>
      <c r="C1023" t="s">
        <v>1304</v>
      </c>
      <c r="D1023" t="s">
        <v>1305</v>
      </c>
      <c r="E1023" t="s">
        <v>986</v>
      </c>
      <c r="F1023" s="10">
        <v>40269</v>
      </c>
      <c r="G1023" t="s">
        <v>81</v>
      </c>
      <c r="H1023" s="10" t="s">
        <v>81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</row>
    <row r="1024" hidden="1" spans="1:14">
      <c r="A1024">
        <v>2016</v>
      </c>
      <c r="B1024">
        <v>6</v>
      </c>
      <c r="C1024" t="s">
        <v>1304</v>
      </c>
      <c r="D1024" t="s">
        <v>1306</v>
      </c>
      <c r="E1024" t="s">
        <v>92</v>
      </c>
      <c r="F1024" s="10">
        <v>40269</v>
      </c>
      <c r="G1024">
        <v>0</v>
      </c>
      <c r="H1024" s="10" t="s">
        <v>81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hidden="1" spans="1:14">
      <c r="A1025">
        <v>2016</v>
      </c>
      <c r="B1025">
        <v>6</v>
      </c>
      <c r="C1025" t="s">
        <v>1304</v>
      </c>
      <c r="D1025" t="s">
        <v>1307</v>
      </c>
      <c r="E1025" t="s">
        <v>1003</v>
      </c>
      <c r="F1025" s="10">
        <v>40575</v>
      </c>
      <c r="G1025" t="s">
        <v>81</v>
      </c>
      <c r="H1025" s="10" t="s">
        <v>81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</row>
    <row r="1026" hidden="1" spans="1:14">
      <c r="A1026">
        <v>2016</v>
      </c>
      <c r="B1026">
        <v>6</v>
      </c>
      <c r="C1026" t="s">
        <v>1304</v>
      </c>
      <c r="D1026" t="s">
        <v>1308</v>
      </c>
      <c r="E1026" t="s">
        <v>82</v>
      </c>
      <c r="F1026" s="10">
        <v>40695</v>
      </c>
      <c r="G1026" t="s">
        <v>81</v>
      </c>
      <c r="H1026" s="10" t="s">
        <v>81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hidden="1" spans="1:14">
      <c r="A1027">
        <v>2016</v>
      </c>
      <c r="B1027">
        <v>6</v>
      </c>
      <c r="C1027" t="s">
        <v>1304</v>
      </c>
      <c r="D1027" t="s">
        <v>1309</v>
      </c>
      <c r="E1027" t="s">
        <v>1310</v>
      </c>
      <c r="F1027" s="10">
        <v>40695</v>
      </c>
      <c r="G1027">
        <v>0</v>
      </c>
      <c r="H1027" s="10" t="s">
        <v>81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hidden="1" spans="1:14">
      <c r="A1028">
        <v>2016</v>
      </c>
      <c r="B1028">
        <v>6</v>
      </c>
      <c r="C1028" t="s">
        <v>1304</v>
      </c>
      <c r="D1028" t="s">
        <v>1311</v>
      </c>
      <c r="E1028" t="s">
        <v>1312</v>
      </c>
      <c r="F1028" s="10">
        <v>40785</v>
      </c>
      <c r="G1028" t="s">
        <v>81</v>
      </c>
      <c r="H1028" s="10" t="s">
        <v>81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</row>
    <row r="1029" hidden="1" spans="1:14">
      <c r="A1029">
        <v>2016</v>
      </c>
      <c r="B1029">
        <v>6</v>
      </c>
      <c r="C1029" t="s">
        <v>1304</v>
      </c>
      <c r="D1029" t="s">
        <v>1313</v>
      </c>
      <c r="E1029" t="s">
        <v>1012</v>
      </c>
      <c r="F1029" s="10">
        <v>40874</v>
      </c>
      <c r="G1029" t="s">
        <v>81</v>
      </c>
      <c r="H1029" s="10" t="s">
        <v>81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1</v>
      </c>
    </row>
    <row r="1030" hidden="1" spans="1:14">
      <c r="A1030">
        <v>2016</v>
      </c>
      <c r="B1030">
        <v>6</v>
      </c>
      <c r="C1030" t="s">
        <v>1304</v>
      </c>
      <c r="D1030" t="s">
        <v>1314</v>
      </c>
      <c r="E1030" t="s">
        <v>83</v>
      </c>
      <c r="F1030" s="10">
        <v>40885</v>
      </c>
      <c r="G1030" t="s">
        <v>81</v>
      </c>
      <c r="H1030" s="10" t="s">
        <v>81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</row>
    <row r="1031" hidden="1" spans="1:14">
      <c r="A1031">
        <v>2016</v>
      </c>
      <c r="B1031">
        <v>6</v>
      </c>
      <c r="C1031" t="s">
        <v>1304</v>
      </c>
      <c r="D1031" t="s">
        <v>1315</v>
      </c>
      <c r="E1031" t="s">
        <v>1316</v>
      </c>
      <c r="F1031" s="10">
        <v>40893</v>
      </c>
      <c r="G1031">
        <v>0</v>
      </c>
      <c r="H1031" s="10">
        <v>42916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</row>
    <row r="1032" hidden="1" spans="1:14">
      <c r="A1032">
        <v>2016</v>
      </c>
      <c r="B1032">
        <v>6</v>
      </c>
      <c r="C1032" t="s">
        <v>1304</v>
      </c>
      <c r="D1032" t="s">
        <v>1317</v>
      </c>
      <c r="E1032" t="s">
        <v>1318</v>
      </c>
      <c r="F1032" s="10">
        <v>41263</v>
      </c>
      <c r="G1032" t="s">
        <v>81</v>
      </c>
      <c r="H1032" s="10" t="s">
        <v>81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</row>
    <row r="1033" hidden="1" spans="1:14">
      <c r="A1033">
        <v>2016</v>
      </c>
      <c r="B1033">
        <v>6</v>
      </c>
      <c r="C1033" t="s">
        <v>1304</v>
      </c>
      <c r="D1033" t="s">
        <v>1319</v>
      </c>
      <c r="E1033" t="s">
        <v>1320</v>
      </c>
      <c r="F1033" s="10">
        <v>41290</v>
      </c>
      <c r="G1033">
        <v>1</v>
      </c>
      <c r="H1033" s="10">
        <v>42944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</row>
    <row r="1034" hidden="1" spans="1:14">
      <c r="A1034">
        <v>2016</v>
      </c>
      <c r="B1034">
        <v>6</v>
      </c>
      <c r="C1034" t="s">
        <v>1304</v>
      </c>
      <c r="D1034" t="s">
        <v>1321</v>
      </c>
      <c r="E1034" t="s">
        <v>1322</v>
      </c>
      <c r="F1034" s="10">
        <v>41292</v>
      </c>
      <c r="G1034" t="s">
        <v>81</v>
      </c>
      <c r="H1034" s="10" t="s">
        <v>81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</row>
    <row r="1035" hidden="1" spans="1:14">
      <c r="A1035">
        <v>2016</v>
      </c>
      <c r="B1035">
        <v>6</v>
      </c>
      <c r="C1035" t="s">
        <v>1304</v>
      </c>
      <c r="D1035" t="s">
        <v>1323</v>
      </c>
      <c r="E1035" t="s">
        <v>1324</v>
      </c>
      <c r="F1035" s="10">
        <v>41333</v>
      </c>
      <c r="G1035">
        <v>1</v>
      </c>
      <c r="H1035" s="10">
        <v>42674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</row>
    <row r="1036" hidden="1" spans="1:14">
      <c r="A1036">
        <v>2016</v>
      </c>
      <c r="B1036">
        <v>6</v>
      </c>
      <c r="C1036" t="s">
        <v>1304</v>
      </c>
      <c r="D1036" t="s">
        <v>1325</v>
      </c>
      <c r="E1036" t="s">
        <v>1005</v>
      </c>
      <c r="F1036" s="10">
        <v>41340</v>
      </c>
      <c r="G1036" t="s">
        <v>81</v>
      </c>
      <c r="H1036" s="10" t="s">
        <v>81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</row>
    <row r="1037" hidden="1" spans="1:14">
      <c r="A1037">
        <v>2016</v>
      </c>
      <c r="B1037">
        <v>6</v>
      </c>
      <c r="C1037" t="s">
        <v>1304</v>
      </c>
      <c r="D1037" t="s">
        <v>1326</v>
      </c>
      <c r="E1037" t="s">
        <v>1327</v>
      </c>
      <c r="F1037" s="10">
        <v>41347</v>
      </c>
      <c r="G1037" t="s">
        <v>81</v>
      </c>
      <c r="H1037" s="10" t="s">
        <v>81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</row>
    <row r="1038" hidden="1" spans="1:14">
      <c r="A1038">
        <v>2016</v>
      </c>
      <c r="B1038">
        <v>6</v>
      </c>
      <c r="C1038" t="s">
        <v>1304</v>
      </c>
      <c r="D1038" t="s">
        <v>1328</v>
      </c>
      <c r="E1038" t="s">
        <v>994</v>
      </c>
      <c r="F1038" s="10">
        <v>41396</v>
      </c>
      <c r="G1038" t="s">
        <v>81</v>
      </c>
      <c r="H1038" s="10" t="s">
        <v>81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</row>
    <row r="1039" hidden="1" spans="1:14">
      <c r="A1039">
        <v>2016</v>
      </c>
      <c r="B1039">
        <v>6</v>
      </c>
      <c r="C1039" t="s">
        <v>1304</v>
      </c>
      <c r="D1039" t="s">
        <v>1329</v>
      </c>
      <c r="E1039" t="s">
        <v>1330</v>
      </c>
      <c r="F1039" s="10">
        <v>41464</v>
      </c>
      <c r="G1039" t="s">
        <v>81</v>
      </c>
      <c r="H1039" s="10" t="s">
        <v>81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</row>
    <row r="1040" hidden="1" spans="1:14">
      <c r="A1040">
        <v>2016</v>
      </c>
      <c r="B1040">
        <v>6</v>
      </c>
      <c r="C1040" t="s">
        <v>1304</v>
      </c>
      <c r="D1040" t="s">
        <v>1331</v>
      </c>
      <c r="E1040" t="s">
        <v>1332</v>
      </c>
      <c r="F1040" s="10">
        <v>41487</v>
      </c>
      <c r="G1040">
        <v>1</v>
      </c>
      <c r="H1040" s="10">
        <v>43281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1</v>
      </c>
    </row>
    <row r="1041" hidden="1" spans="1:14">
      <c r="A1041">
        <v>2016</v>
      </c>
      <c r="B1041">
        <v>6</v>
      </c>
      <c r="C1041" t="s">
        <v>1304</v>
      </c>
      <c r="D1041" t="s">
        <v>1333</v>
      </c>
      <c r="E1041" t="s">
        <v>1334</v>
      </c>
      <c r="F1041" s="10">
        <v>41519</v>
      </c>
      <c r="G1041" t="s">
        <v>81</v>
      </c>
      <c r="H1041" s="10" t="s">
        <v>81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</row>
    <row r="1042" hidden="1" spans="1:14">
      <c r="A1042">
        <v>2016</v>
      </c>
      <c r="B1042">
        <v>6</v>
      </c>
      <c r="C1042" t="s">
        <v>1304</v>
      </c>
      <c r="D1042" t="s">
        <v>1335</v>
      </c>
      <c r="E1042" t="s">
        <v>1336</v>
      </c>
      <c r="F1042" s="10">
        <v>41519</v>
      </c>
      <c r="G1042">
        <v>1</v>
      </c>
      <c r="H1042" s="10">
        <v>43069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</row>
    <row r="1043" hidden="1" spans="1:14">
      <c r="A1043">
        <v>2016</v>
      </c>
      <c r="B1043">
        <v>6</v>
      </c>
      <c r="C1043" t="s">
        <v>1304</v>
      </c>
      <c r="D1043" t="s">
        <v>1337</v>
      </c>
      <c r="E1043" t="s">
        <v>1338</v>
      </c>
      <c r="F1043" s="10">
        <v>41519</v>
      </c>
      <c r="G1043">
        <v>1</v>
      </c>
      <c r="H1043" s="10">
        <v>42855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</row>
    <row r="1044" hidden="1" spans="1:14">
      <c r="A1044">
        <v>2016</v>
      </c>
      <c r="B1044">
        <v>6</v>
      </c>
      <c r="C1044" t="s">
        <v>1304</v>
      </c>
      <c r="D1044" t="s">
        <v>1339</v>
      </c>
      <c r="E1044" t="s">
        <v>1340</v>
      </c>
      <c r="F1044" s="10">
        <v>41520</v>
      </c>
      <c r="G1044">
        <v>1</v>
      </c>
      <c r="H1044" s="10">
        <v>43121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hidden="1" spans="1:14">
      <c r="A1045">
        <v>2016</v>
      </c>
      <c r="B1045">
        <v>6</v>
      </c>
      <c r="C1045" t="s">
        <v>1304</v>
      </c>
      <c r="D1045" t="s">
        <v>1341</v>
      </c>
      <c r="E1045" t="s">
        <v>78</v>
      </c>
      <c r="F1045" s="10">
        <v>41537</v>
      </c>
      <c r="G1045">
        <v>0</v>
      </c>
      <c r="H1045" s="10" t="s">
        <v>81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hidden="1" spans="1:14">
      <c r="A1046">
        <v>2016</v>
      </c>
      <c r="B1046">
        <v>6</v>
      </c>
      <c r="C1046" t="s">
        <v>1304</v>
      </c>
      <c r="D1046" t="s">
        <v>1342</v>
      </c>
      <c r="E1046" t="s">
        <v>1343</v>
      </c>
      <c r="F1046" s="10">
        <v>41593</v>
      </c>
      <c r="G1046" t="s">
        <v>81</v>
      </c>
      <c r="H1046" s="10" t="s">
        <v>81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hidden="1" spans="1:14">
      <c r="A1047">
        <v>2016</v>
      </c>
      <c r="B1047">
        <v>6</v>
      </c>
      <c r="C1047" t="s">
        <v>1304</v>
      </c>
      <c r="D1047" t="s">
        <v>1344</v>
      </c>
      <c r="E1047" t="s">
        <v>1345</v>
      </c>
      <c r="F1047" s="10">
        <v>41704</v>
      </c>
      <c r="G1047" t="s">
        <v>81</v>
      </c>
      <c r="H1047" s="10" t="s">
        <v>81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1</v>
      </c>
    </row>
    <row r="1048" hidden="1" spans="1:14">
      <c r="A1048">
        <v>2016</v>
      </c>
      <c r="B1048">
        <v>6</v>
      </c>
      <c r="C1048" t="s">
        <v>1304</v>
      </c>
      <c r="D1048" t="s">
        <v>1346</v>
      </c>
      <c r="E1048" t="s">
        <v>1347</v>
      </c>
      <c r="F1048" s="10">
        <v>41797</v>
      </c>
      <c r="G1048">
        <v>1</v>
      </c>
      <c r="H1048" s="10">
        <v>42601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hidden="1" spans="1:14">
      <c r="A1049">
        <v>2016</v>
      </c>
      <c r="B1049">
        <v>6</v>
      </c>
      <c r="C1049" t="s">
        <v>1304</v>
      </c>
      <c r="D1049" t="s">
        <v>1348</v>
      </c>
      <c r="E1049" t="s">
        <v>1349</v>
      </c>
      <c r="F1049" s="10">
        <v>41803</v>
      </c>
      <c r="G1049">
        <v>1</v>
      </c>
      <c r="H1049" s="10">
        <v>42613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hidden="1" spans="1:14">
      <c r="A1050">
        <v>2016</v>
      </c>
      <c r="B1050">
        <v>6</v>
      </c>
      <c r="C1050" t="s">
        <v>1304</v>
      </c>
      <c r="D1050" t="s">
        <v>1350</v>
      </c>
      <c r="E1050" t="s">
        <v>1351</v>
      </c>
      <c r="F1050" s="10">
        <v>41834</v>
      </c>
      <c r="G1050" t="s">
        <v>81</v>
      </c>
      <c r="H1050" s="10" t="s">
        <v>81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</row>
    <row r="1051" hidden="1" spans="1:14">
      <c r="A1051">
        <v>2016</v>
      </c>
      <c r="B1051">
        <v>6</v>
      </c>
      <c r="C1051" t="s">
        <v>1304</v>
      </c>
      <c r="D1051" t="s">
        <v>1352</v>
      </c>
      <c r="E1051" t="s">
        <v>1353</v>
      </c>
      <c r="F1051" s="10">
        <v>41834</v>
      </c>
      <c r="G1051">
        <v>1</v>
      </c>
      <c r="H1051" s="10">
        <v>42925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</row>
    <row r="1052" hidden="1" spans="1:14">
      <c r="A1052">
        <v>2016</v>
      </c>
      <c r="B1052">
        <v>6</v>
      </c>
      <c r="C1052" t="s">
        <v>1304</v>
      </c>
      <c r="D1052" t="s">
        <v>1354</v>
      </c>
      <c r="E1052" t="s">
        <v>1355</v>
      </c>
      <c r="F1052" s="10">
        <v>41845</v>
      </c>
      <c r="G1052">
        <v>1</v>
      </c>
      <c r="H1052" s="10">
        <v>42977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</row>
    <row r="1053" hidden="1" spans="1:14">
      <c r="A1053">
        <v>2016</v>
      </c>
      <c r="B1053">
        <v>6</v>
      </c>
      <c r="C1053" t="s">
        <v>1304</v>
      </c>
      <c r="D1053" t="s">
        <v>1356</v>
      </c>
      <c r="E1053" t="s">
        <v>1357</v>
      </c>
      <c r="F1053" s="10">
        <v>41845</v>
      </c>
      <c r="G1053" t="s">
        <v>81</v>
      </c>
      <c r="H1053" s="10" t="s">
        <v>81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</row>
    <row r="1054" hidden="1" spans="1:14">
      <c r="A1054">
        <v>2016</v>
      </c>
      <c r="B1054">
        <v>6</v>
      </c>
      <c r="C1054" t="s">
        <v>1304</v>
      </c>
      <c r="D1054" t="s">
        <v>1358</v>
      </c>
      <c r="E1054" t="s">
        <v>1359</v>
      </c>
      <c r="F1054" s="10">
        <v>41867</v>
      </c>
      <c r="G1054">
        <v>1</v>
      </c>
      <c r="H1054" s="10">
        <v>43343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</row>
    <row r="1055" hidden="1" spans="1:14">
      <c r="A1055">
        <v>2016</v>
      </c>
      <c r="B1055">
        <v>6</v>
      </c>
      <c r="C1055" t="s">
        <v>1304</v>
      </c>
      <c r="D1055" t="s">
        <v>1360</v>
      </c>
      <c r="E1055" t="s">
        <v>1361</v>
      </c>
      <c r="F1055" s="10">
        <v>41873</v>
      </c>
      <c r="G1055">
        <v>1</v>
      </c>
      <c r="H1055" s="10">
        <v>42777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</row>
    <row r="1056" hidden="1" spans="1:14">
      <c r="A1056">
        <v>2016</v>
      </c>
      <c r="B1056">
        <v>6</v>
      </c>
      <c r="C1056" t="s">
        <v>1304</v>
      </c>
      <c r="D1056" t="s">
        <v>1362</v>
      </c>
      <c r="E1056" t="s">
        <v>1363</v>
      </c>
      <c r="F1056" s="10">
        <v>41880</v>
      </c>
      <c r="G1056">
        <v>1</v>
      </c>
      <c r="H1056" s="10">
        <v>42547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</row>
    <row r="1057" hidden="1" spans="1:14">
      <c r="A1057">
        <v>2016</v>
      </c>
      <c r="B1057">
        <v>6</v>
      </c>
      <c r="C1057" t="s">
        <v>1304</v>
      </c>
      <c r="D1057" t="s">
        <v>1364</v>
      </c>
      <c r="E1057" t="s">
        <v>1365</v>
      </c>
      <c r="F1057" s="10">
        <v>41886</v>
      </c>
      <c r="G1057">
        <v>0</v>
      </c>
      <c r="H1057" s="10">
        <v>43039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hidden="1" spans="1:14">
      <c r="A1058">
        <v>2016</v>
      </c>
      <c r="B1058">
        <v>6</v>
      </c>
      <c r="C1058" t="s">
        <v>1304</v>
      </c>
      <c r="D1058" t="s">
        <v>1366</v>
      </c>
      <c r="E1058" t="s">
        <v>1367</v>
      </c>
      <c r="F1058" s="10">
        <v>41886</v>
      </c>
      <c r="G1058">
        <v>1</v>
      </c>
      <c r="H1058" s="10">
        <v>43121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hidden="1" spans="1:14">
      <c r="A1059">
        <v>2016</v>
      </c>
      <c r="B1059">
        <v>6</v>
      </c>
      <c r="C1059" t="s">
        <v>1304</v>
      </c>
      <c r="D1059" t="s">
        <v>1368</v>
      </c>
      <c r="E1059" t="s">
        <v>1369</v>
      </c>
      <c r="F1059" s="10">
        <v>41894</v>
      </c>
      <c r="G1059" t="s">
        <v>81</v>
      </c>
      <c r="H1059" s="10" t="s">
        <v>81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</row>
    <row r="1060" hidden="1" spans="1:14">
      <c r="A1060">
        <v>2016</v>
      </c>
      <c r="B1060">
        <v>6</v>
      </c>
      <c r="C1060" t="s">
        <v>1304</v>
      </c>
      <c r="D1060" t="s">
        <v>1370</v>
      </c>
      <c r="E1060" t="s">
        <v>1371</v>
      </c>
      <c r="F1060" s="10">
        <v>41895</v>
      </c>
      <c r="G1060">
        <v>1</v>
      </c>
      <c r="H1060" s="10">
        <v>42777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</row>
    <row r="1061" hidden="1" spans="1:14">
      <c r="A1061">
        <v>2016</v>
      </c>
      <c r="B1061">
        <v>6</v>
      </c>
      <c r="C1061" t="s">
        <v>1304</v>
      </c>
      <c r="D1061" t="s">
        <v>1372</v>
      </c>
      <c r="E1061" t="s">
        <v>1373</v>
      </c>
      <c r="F1061" s="10">
        <v>41913</v>
      </c>
      <c r="G1061">
        <v>1</v>
      </c>
      <c r="H1061" s="10">
        <v>43268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</row>
    <row r="1062" hidden="1" spans="1:14">
      <c r="A1062">
        <v>2016</v>
      </c>
      <c r="B1062">
        <v>6</v>
      </c>
      <c r="C1062" t="s">
        <v>1304</v>
      </c>
      <c r="D1062" t="s">
        <v>1374</v>
      </c>
      <c r="E1062" t="s">
        <v>1375</v>
      </c>
      <c r="F1062" s="10">
        <v>41997</v>
      </c>
      <c r="G1062">
        <v>1</v>
      </c>
      <c r="H1062" s="10">
        <v>42825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</row>
    <row r="1063" hidden="1" spans="1:14">
      <c r="A1063">
        <v>2016</v>
      </c>
      <c r="B1063">
        <v>6</v>
      </c>
      <c r="C1063" t="s">
        <v>1304</v>
      </c>
      <c r="D1063" t="s">
        <v>1376</v>
      </c>
      <c r="E1063" t="s">
        <v>1377</v>
      </c>
      <c r="F1063" s="10">
        <v>42006</v>
      </c>
      <c r="G1063">
        <v>1</v>
      </c>
      <c r="H1063" s="10">
        <v>42532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</row>
    <row r="1064" hidden="1" spans="1:14">
      <c r="A1064">
        <v>2016</v>
      </c>
      <c r="B1064">
        <v>6</v>
      </c>
      <c r="C1064" t="s">
        <v>1304</v>
      </c>
      <c r="D1064" t="s">
        <v>1378</v>
      </c>
      <c r="E1064" t="s">
        <v>1379</v>
      </c>
      <c r="F1064" s="10">
        <v>42021</v>
      </c>
      <c r="G1064">
        <v>1</v>
      </c>
      <c r="H1064" s="10">
        <v>43281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</row>
    <row r="1065" hidden="1" spans="1:14">
      <c r="A1065">
        <v>2016</v>
      </c>
      <c r="B1065">
        <v>6</v>
      </c>
      <c r="C1065" t="s">
        <v>1304</v>
      </c>
      <c r="D1065" t="s">
        <v>1380</v>
      </c>
      <c r="E1065" t="s">
        <v>1381</v>
      </c>
      <c r="F1065" s="10">
        <v>42021</v>
      </c>
      <c r="G1065">
        <v>0</v>
      </c>
      <c r="H1065" s="10" t="s">
        <v>81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</row>
    <row r="1066" hidden="1" spans="1:14">
      <c r="A1066">
        <v>2016</v>
      </c>
      <c r="B1066">
        <v>6</v>
      </c>
      <c r="C1066" t="s">
        <v>1304</v>
      </c>
      <c r="D1066" t="s">
        <v>1382</v>
      </c>
      <c r="E1066" t="s">
        <v>1383</v>
      </c>
      <c r="F1066" s="10">
        <v>42025</v>
      </c>
      <c r="G1066" t="s">
        <v>81</v>
      </c>
      <c r="H1066" s="10" t="s">
        <v>81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hidden="1" spans="1:14">
      <c r="A1067">
        <v>2016</v>
      </c>
      <c r="B1067">
        <v>6</v>
      </c>
      <c r="C1067" t="s">
        <v>1304</v>
      </c>
      <c r="D1067" t="s">
        <v>1384</v>
      </c>
      <c r="E1067" t="s">
        <v>1385</v>
      </c>
      <c r="F1067" s="10">
        <v>42027</v>
      </c>
      <c r="G1067">
        <v>1</v>
      </c>
      <c r="H1067" s="10">
        <v>43159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hidden="1" spans="1:14">
      <c r="A1068">
        <v>2016</v>
      </c>
      <c r="B1068">
        <v>6</v>
      </c>
      <c r="C1068" t="s">
        <v>1304</v>
      </c>
      <c r="D1068" t="s">
        <v>1386</v>
      </c>
      <c r="E1068" t="s">
        <v>1387</v>
      </c>
      <c r="F1068" s="10">
        <v>42065</v>
      </c>
      <c r="G1068" t="s">
        <v>81</v>
      </c>
      <c r="H1068" s="10" t="s">
        <v>81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hidden="1" spans="1:14">
      <c r="A1069">
        <v>2016</v>
      </c>
      <c r="B1069">
        <v>6</v>
      </c>
      <c r="C1069" t="s">
        <v>1304</v>
      </c>
      <c r="D1069" t="s">
        <v>1388</v>
      </c>
      <c r="E1069" t="s">
        <v>1389</v>
      </c>
      <c r="F1069" s="10">
        <v>42071</v>
      </c>
      <c r="G1069" t="s">
        <v>81</v>
      </c>
      <c r="H1069" s="10" t="s">
        <v>81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</row>
    <row r="1070" hidden="1" spans="1:14">
      <c r="A1070">
        <v>2016</v>
      </c>
      <c r="B1070">
        <v>6</v>
      </c>
      <c r="C1070" t="s">
        <v>1304</v>
      </c>
      <c r="D1070" t="s">
        <v>1390</v>
      </c>
      <c r="E1070" t="s">
        <v>1391</v>
      </c>
      <c r="F1070" s="10">
        <v>42073</v>
      </c>
      <c r="G1070" t="s">
        <v>81</v>
      </c>
      <c r="H1070" s="10" t="s">
        <v>81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</row>
    <row r="1071" hidden="1" spans="1:14">
      <c r="A1071">
        <v>2016</v>
      </c>
      <c r="B1071">
        <v>6</v>
      </c>
      <c r="C1071" t="s">
        <v>1304</v>
      </c>
      <c r="D1071" t="s">
        <v>1392</v>
      </c>
      <c r="E1071" t="s">
        <v>1393</v>
      </c>
      <c r="F1071" s="10">
        <v>42074</v>
      </c>
      <c r="G1071" t="s">
        <v>81</v>
      </c>
      <c r="H1071" s="10" t="s">
        <v>81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</row>
    <row r="1072" hidden="1" spans="1:14">
      <c r="A1072">
        <v>2016</v>
      </c>
      <c r="B1072">
        <v>6</v>
      </c>
      <c r="C1072" t="s">
        <v>1304</v>
      </c>
      <c r="D1072" t="s">
        <v>1394</v>
      </c>
      <c r="E1072" t="s">
        <v>1395</v>
      </c>
      <c r="F1072" s="10">
        <v>42080</v>
      </c>
      <c r="G1072">
        <v>1</v>
      </c>
      <c r="H1072" s="10">
        <v>42574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</row>
    <row r="1073" hidden="1" spans="1:14">
      <c r="A1073">
        <v>2016</v>
      </c>
      <c r="B1073">
        <v>6</v>
      </c>
      <c r="C1073" t="s">
        <v>1304</v>
      </c>
      <c r="D1073" t="s">
        <v>1396</v>
      </c>
      <c r="E1073" t="s">
        <v>1397</v>
      </c>
      <c r="F1073" s="10">
        <v>42082</v>
      </c>
      <c r="G1073">
        <v>1</v>
      </c>
      <c r="H1073" s="10">
        <v>43281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hidden="1" spans="1:14">
      <c r="A1074">
        <v>2016</v>
      </c>
      <c r="B1074">
        <v>6</v>
      </c>
      <c r="C1074" t="s">
        <v>1304</v>
      </c>
      <c r="D1074" t="s">
        <v>1398</v>
      </c>
      <c r="E1074" t="s">
        <v>1399</v>
      </c>
      <c r="F1074" s="10">
        <v>42084</v>
      </c>
      <c r="G1074" t="s">
        <v>81</v>
      </c>
      <c r="H1074" s="10" t="s">
        <v>81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</row>
    <row r="1075" hidden="1" spans="1:14">
      <c r="A1075">
        <v>2016</v>
      </c>
      <c r="B1075">
        <v>6</v>
      </c>
      <c r="C1075" t="s">
        <v>1304</v>
      </c>
      <c r="D1075" t="s">
        <v>1400</v>
      </c>
      <c r="E1075" t="s">
        <v>1401</v>
      </c>
      <c r="F1075" s="10">
        <v>42089</v>
      </c>
      <c r="G1075">
        <v>1</v>
      </c>
      <c r="H1075" s="10">
        <v>42944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</row>
    <row r="1076" hidden="1" spans="1:14">
      <c r="A1076">
        <v>2016</v>
      </c>
      <c r="B1076">
        <v>6</v>
      </c>
      <c r="C1076" t="s">
        <v>1304</v>
      </c>
      <c r="D1076" t="s">
        <v>1402</v>
      </c>
      <c r="E1076" t="s">
        <v>1403</v>
      </c>
      <c r="F1076" s="10">
        <v>42089</v>
      </c>
      <c r="G1076">
        <v>1</v>
      </c>
      <c r="H1076" s="10">
        <v>43159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</row>
    <row r="1077" hidden="1" spans="1:14">
      <c r="A1077">
        <v>2016</v>
      </c>
      <c r="B1077">
        <v>6</v>
      </c>
      <c r="C1077" t="s">
        <v>1304</v>
      </c>
      <c r="D1077" t="s">
        <v>1404</v>
      </c>
      <c r="E1077" t="s">
        <v>1405</v>
      </c>
      <c r="F1077" s="10">
        <v>42105</v>
      </c>
      <c r="G1077">
        <v>1</v>
      </c>
      <c r="H1077" s="10">
        <v>43140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</row>
    <row r="1078" hidden="1" spans="1:14">
      <c r="A1078">
        <v>2016</v>
      </c>
      <c r="B1078">
        <v>6</v>
      </c>
      <c r="C1078" t="s">
        <v>1304</v>
      </c>
      <c r="D1078" t="s">
        <v>1406</v>
      </c>
      <c r="E1078" t="s">
        <v>1407</v>
      </c>
      <c r="F1078" s="10">
        <v>42105</v>
      </c>
      <c r="G1078">
        <v>1</v>
      </c>
      <c r="H1078" s="10">
        <v>42735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</row>
    <row r="1079" hidden="1" spans="1:14">
      <c r="A1079">
        <v>2016</v>
      </c>
      <c r="B1079">
        <v>6</v>
      </c>
      <c r="C1079" t="s">
        <v>1304</v>
      </c>
      <c r="D1079" t="s">
        <v>1408</v>
      </c>
      <c r="E1079" t="s">
        <v>1409</v>
      </c>
      <c r="F1079" s="10">
        <v>42109</v>
      </c>
      <c r="G1079">
        <v>1</v>
      </c>
      <c r="H1079" s="10">
        <v>42808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</row>
    <row r="1080" hidden="1" spans="1:14">
      <c r="A1080">
        <v>2016</v>
      </c>
      <c r="B1080">
        <v>6</v>
      </c>
      <c r="C1080" t="s">
        <v>1304</v>
      </c>
      <c r="D1080" t="s">
        <v>1410</v>
      </c>
      <c r="E1080" t="s">
        <v>1411</v>
      </c>
      <c r="F1080" s="10">
        <v>42116</v>
      </c>
      <c r="G1080">
        <v>1</v>
      </c>
      <c r="H1080" s="10">
        <v>42793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</row>
    <row r="1081" hidden="1" spans="1:14">
      <c r="A1081">
        <v>2016</v>
      </c>
      <c r="B1081">
        <v>6</v>
      </c>
      <c r="C1081" t="s">
        <v>1304</v>
      </c>
      <c r="D1081" t="s">
        <v>1412</v>
      </c>
      <c r="E1081" t="s">
        <v>1413</v>
      </c>
      <c r="F1081" s="10">
        <v>42171</v>
      </c>
      <c r="G1081" t="s">
        <v>81</v>
      </c>
      <c r="H1081" s="10" t="s">
        <v>81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</row>
    <row r="1082" hidden="1" spans="1:14">
      <c r="A1082">
        <v>2016</v>
      </c>
      <c r="B1082">
        <v>6</v>
      </c>
      <c r="C1082" t="s">
        <v>1304</v>
      </c>
      <c r="D1082" t="s">
        <v>1414</v>
      </c>
      <c r="E1082" t="s">
        <v>1415</v>
      </c>
      <c r="F1082" s="10">
        <v>42174</v>
      </c>
      <c r="G1082">
        <v>1</v>
      </c>
      <c r="H1082" s="10">
        <v>42911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</row>
    <row r="1083" hidden="1" spans="1:14">
      <c r="A1083">
        <v>2016</v>
      </c>
      <c r="B1083">
        <v>6</v>
      </c>
      <c r="C1083" t="s">
        <v>1304</v>
      </c>
      <c r="D1083" t="s">
        <v>1416</v>
      </c>
      <c r="E1083" t="s">
        <v>77</v>
      </c>
      <c r="F1083" s="10">
        <v>41520</v>
      </c>
      <c r="G1083" t="s">
        <v>81</v>
      </c>
      <c r="H1083" s="10" t="s">
        <v>81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</row>
    <row r="1084" hidden="1" spans="1:14">
      <c r="A1084">
        <v>2016</v>
      </c>
      <c r="B1084">
        <v>6</v>
      </c>
      <c r="C1084" t="s">
        <v>1304</v>
      </c>
      <c r="D1084" t="s">
        <v>1417</v>
      </c>
      <c r="E1084" t="s">
        <v>1418</v>
      </c>
      <c r="F1084" s="10">
        <v>42197</v>
      </c>
      <c r="G1084" t="s">
        <v>81</v>
      </c>
      <c r="H1084" s="10" t="s">
        <v>81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</row>
    <row r="1085" hidden="1" spans="1:14">
      <c r="A1085">
        <v>2016</v>
      </c>
      <c r="B1085">
        <v>6</v>
      </c>
      <c r="C1085" t="s">
        <v>1304</v>
      </c>
      <c r="D1085" t="s">
        <v>1419</v>
      </c>
      <c r="E1085" t="s">
        <v>1420</v>
      </c>
      <c r="F1085" s="10">
        <v>42197</v>
      </c>
      <c r="G1085">
        <v>1</v>
      </c>
      <c r="H1085" s="10">
        <v>43251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</row>
    <row r="1086" hidden="1" spans="1:14">
      <c r="A1086">
        <v>2016</v>
      </c>
      <c r="B1086">
        <v>6</v>
      </c>
      <c r="C1086" t="s">
        <v>1304</v>
      </c>
      <c r="D1086" t="s">
        <v>1421</v>
      </c>
      <c r="E1086" t="s">
        <v>1422</v>
      </c>
      <c r="F1086" s="10">
        <v>42197</v>
      </c>
      <c r="G1086" t="s">
        <v>81</v>
      </c>
      <c r="H1086" s="10" t="s">
        <v>81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</row>
    <row r="1087" hidden="1" spans="1:14">
      <c r="A1087">
        <v>2016</v>
      </c>
      <c r="B1087">
        <v>6</v>
      </c>
      <c r="C1087" t="s">
        <v>1304</v>
      </c>
      <c r="D1087" t="s">
        <v>1423</v>
      </c>
      <c r="E1087" t="s">
        <v>1424</v>
      </c>
      <c r="F1087" s="10">
        <v>42198</v>
      </c>
      <c r="G1087">
        <v>1</v>
      </c>
      <c r="H1087" s="10">
        <v>42582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</row>
    <row r="1088" hidden="1" spans="1:14">
      <c r="A1088">
        <v>2016</v>
      </c>
      <c r="B1088">
        <v>6</v>
      </c>
      <c r="C1088" t="s">
        <v>1304</v>
      </c>
      <c r="D1088" t="s">
        <v>1425</v>
      </c>
      <c r="E1088" t="s">
        <v>1426</v>
      </c>
      <c r="F1088" s="10">
        <v>42198</v>
      </c>
      <c r="G1088">
        <v>1</v>
      </c>
      <c r="H1088" s="10">
        <v>42930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</row>
    <row r="1089" hidden="1" spans="1:14">
      <c r="A1089">
        <v>2016</v>
      </c>
      <c r="B1089">
        <v>6</v>
      </c>
      <c r="C1089" t="s">
        <v>1304</v>
      </c>
      <c r="D1089" t="s">
        <v>1427</v>
      </c>
      <c r="E1089" t="s">
        <v>1428</v>
      </c>
      <c r="F1089" s="10">
        <v>42201</v>
      </c>
      <c r="G1089" t="s">
        <v>81</v>
      </c>
      <c r="H1089" s="10" t="s">
        <v>81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</row>
    <row r="1090" hidden="1" spans="1:14">
      <c r="A1090">
        <v>2016</v>
      </c>
      <c r="B1090">
        <v>6</v>
      </c>
      <c r="C1090" t="s">
        <v>1304</v>
      </c>
      <c r="D1090" t="s">
        <v>1429</v>
      </c>
      <c r="E1090" t="s">
        <v>1430</v>
      </c>
      <c r="F1090" s="10">
        <v>42220</v>
      </c>
      <c r="G1090" t="s">
        <v>81</v>
      </c>
      <c r="H1090" s="10" t="s">
        <v>81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</v>
      </c>
    </row>
    <row r="1091" hidden="1" spans="1:14">
      <c r="A1091">
        <v>2016</v>
      </c>
      <c r="B1091">
        <v>6</v>
      </c>
      <c r="C1091" t="s">
        <v>1304</v>
      </c>
      <c r="D1091" t="s">
        <v>1431</v>
      </c>
      <c r="E1091" t="s">
        <v>1432</v>
      </c>
      <c r="F1091" s="10">
        <v>42222</v>
      </c>
      <c r="G1091" t="s">
        <v>81</v>
      </c>
      <c r="H1091" s="10" t="s">
        <v>81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</row>
    <row r="1092" hidden="1" spans="1:14">
      <c r="A1092">
        <v>2016</v>
      </c>
      <c r="B1092">
        <v>6</v>
      </c>
      <c r="C1092" t="s">
        <v>1304</v>
      </c>
      <c r="D1092" t="s">
        <v>1433</v>
      </c>
      <c r="E1092" t="s">
        <v>1434</v>
      </c>
      <c r="F1092" s="10">
        <v>42227</v>
      </c>
      <c r="G1092">
        <v>1</v>
      </c>
      <c r="H1092" s="10">
        <v>42916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</row>
    <row r="1093" hidden="1" spans="1:14">
      <c r="A1093">
        <v>2016</v>
      </c>
      <c r="B1093">
        <v>6</v>
      </c>
      <c r="C1093" t="s">
        <v>1304</v>
      </c>
      <c r="D1093" t="s">
        <v>1435</v>
      </c>
      <c r="E1093" t="s">
        <v>1436</v>
      </c>
      <c r="F1093" s="10">
        <v>42249</v>
      </c>
      <c r="G1093" t="s">
        <v>81</v>
      </c>
      <c r="H1093" s="10" t="s">
        <v>81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</row>
    <row r="1094" hidden="1" spans="1:14">
      <c r="A1094">
        <v>2016</v>
      </c>
      <c r="B1094">
        <v>6</v>
      </c>
      <c r="C1094" t="s">
        <v>1304</v>
      </c>
      <c r="D1094" t="s">
        <v>1437</v>
      </c>
      <c r="E1094" t="s">
        <v>1438</v>
      </c>
      <c r="F1094" s="10">
        <v>42249</v>
      </c>
      <c r="G1094">
        <v>1</v>
      </c>
      <c r="H1094" s="10">
        <v>42777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</row>
    <row r="1095" hidden="1" spans="1:14">
      <c r="A1095">
        <v>2016</v>
      </c>
      <c r="B1095">
        <v>6</v>
      </c>
      <c r="C1095" t="s">
        <v>1304</v>
      </c>
      <c r="D1095" t="s">
        <v>1439</v>
      </c>
      <c r="E1095" t="s">
        <v>1440</v>
      </c>
      <c r="F1095" s="10">
        <v>42299</v>
      </c>
      <c r="G1095">
        <v>1</v>
      </c>
      <c r="H1095" s="10">
        <v>42547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</row>
    <row r="1096" hidden="1" spans="1:14">
      <c r="A1096">
        <v>2016</v>
      </c>
      <c r="B1096">
        <v>6</v>
      </c>
      <c r="C1096" t="s">
        <v>1304</v>
      </c>
      <c r="D1096" t="s">
        <v>1441</v>
      </c>
      <c r="E1096" t="s">
        <v>1442</v>
      </c>
      <c r="F1096" s="10">
        <v>42312</v>
      </c>
      <c r="G1096">
        <v>1</v>
      </c>
      <c r="H1096" s="10">
        <v>42551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hidden="1" spans="1:14">
      <c r="A1097">
        <v>2016</v>
      </c>
      <c r="B1097">
        <v>6</v>
      </c>
      <c r="C1097" t="s">
        <v>1304</v>
      </c>
      <c r="D1097" t="s">
        <v>1449</v>
      </c>
      <c r="E1097" t="s">
        <v>1450</v>
      </c>
      <c r="F1097" s="10">
        <v>42340</v>
      </c>
      <c r="G1097">
        <v>1</v>
      </c>
      <c r="H1097" s="10">
        <v>43069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</row>
    <row r="1098" hidden="1" spans="1:14">
      <c r="A1098">
        <v>2016</v>
      </c>
      <c r="B1098">
        <v>6</v>
      </c>
      <c r="C1098" t="s">
        <v>1304</v>
      </c>
      <c r="D1098" t="s">
        <v>1451</v>
      </c>
      <c r="E1098" t="s">
        <v>1452</v>
      </c>
      <c r="F1098" s="10">
        <v>42349</v>
      </c>
      <c r="G1098">
        <v>1</v>
      </c>
      <c r="H1098" s="10">
        <v>42911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</row>
    <row r="1099" hidden="1" spans="1:14">
      <c r="A1099">
        <v>2016</v>
      </c>
      <c r="B1099">
        <v>6</v>
      </c>
      <c r="C1099" t="s">
        <v>1304</v>
      </c>
      <c r="D1099" t="s">
        <v>1455</v>
      </c>
      <c r="E1099" t="s">
        <v>1456</v>
      </c>
      <c r="F1099" s="10">
        <v>42375</v>
      </c>
      <c r="G1099">
        <v>1</v>
      </c>
      <c r="H1099" s="10">
        <v>42735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</row>
    <row r="1100" hidden="1" spans="1:14">
      <c r="A1100">
        <v>2016</v>
      </c>
      <c r="B1100">
        <v>6</v>
      </c>
      <c r="C1100" t="s">
        <v>1304</v>
      </c>
      <c r="D1100" t="s">
        <v>1459</v>
      </c>
      <c r="E1100" t="s">
        <v>1460</v>
      </c>
      <c r="F1100" s="10">
        <v>42390</v>
      </c>
      <c r="G1100">
        <v>1</v>
      </c>
      <c r="H1100" s="10">
        <v>42547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</row>
    <row r="1101" hidden="1" spans="1:14">
      <c r="A1101">
        <v>2016</v>
      </c>
      <c r="B1101">
        <v>6</v>
      </c>
      <c r="C1101" t="s">
        <v>1304</v>
      </c>
      <c r="D1101" t="s">
        <v>1461</v>
      </c>
      <c r="E1101" t="s">
        <v>1462</v>
      </c>
      <c r="F1101" s="10">
        <v>42418</v>
      </c>
      <c r="G1101">
        <v>1</v>
      </c>
      <c r="H1101" s="10">
        <v>43159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</row>
    <row r="1102" hidden="1" spans="1:14">
      <c r="A1102">
        <v>2016</v>
      </c>
      <c r="B1102">
        <v>6</v>
      </c>
      <c r="C1102" t="s">
        <v>1304</v>
      </c>
      <c r="D1102" t="s">
        <v>1463</v>
      </c>
      <c r="E1102" t="s">
        <v>1464</v>
      </c>
      <c r="F1102" s="10">
        <v>42424</v>
      </c>
      <c r="G1102">
        <v>0</v>
      </c>
      <c r="H1102" s="10" t="s">
        <v>81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</row>
    <row r="1103" hidden="1" spans="1:14">
      <c r="A1103">
        <v>2016</v>
      </c>
      <c r="B1103">
        <v>6</v>
      </c>
      <c r="C1103" t="s">
        <v>1304</v>
      </c>
      <c r="D1103" t="s">
        <v>1465</v>
      </c>
      <c r="E1103" t="s">
        <v>1466</v>
      </c>
      <c r="F1103" s="10">
        <v>42426</v>
      </c>
      <c r="G1103">
        <v>1</v>
      </c>
      <c r="H1103" s="10">
        <v>42601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</row>
    <row r="1104" hidden="1" spans="1:14">
      <c r="A1104">
        <v>2016</v>
      </c>
      <c r="B1104">
        <v>6</v>
      </c>
      <c r="C1104" t="s">
        <v>1304</v>
      </c>
      <c r="D1104" t="s">
        <v>1469</v>
      </c>
      <c r="E1104" t="s">
        <v>1470</v>
      </c>
      <c r="F1104" s="10">
        <v>42447</v>
      </c>
      <c r="G1104">
        <v>0</v>
      </c>
      <c r="H1104" s="10" t="s">
        <v>81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</row>
    <row r="1105" hidden="1" spans="1:14">
      <c r="A1105">
        <v>2016</v>
      </c>
      <c r="B1105">
        <v>6</v>
      </c>
      <c r="C1105" t="s">
        <v>1304</v>
      </c>
      <c r="D1105" t="s">
        <v>1475</v>
      </c>
      <c r="E1105" t="s">
        <v>1476</v>
      </c>
      <c r="F1105" s="10">
        <v>42434</v>
      </c>
      <c r="G1105">
        <v>1</v>
      </c>
      <c r="H1105" s="10">
        <v>42962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</row>
    <row r="1106" hidden="1" spans="1:14">
      <c r="A1106">
        <v>2016</v>
      </c>
      <c r="B1106">
        <v>6</v>
      </c>
      <c r="C1106" t="s">
        <v>1304</v>
      </c>
      <c r="D1106" t="s">
        <v>1481</v>
      </c>
      <c r="E1106" t="s">
        <v>1482</v>
      </c>
      <c r="F1106" s="10">
        <v>42434</v>
      </c>
      <c r="G1106">
        <v>0</v>
      </c>
      <c r="H1106" s="10" t="s">
        <v>81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</row>
    <row r="1107" hidden="1" spans="1:14">
      <c r="A1107">
        <v>2016</v>
      </c>
      <c r="B1107">
        <v>6</v>
      </c>
      <c r="C1107" t="s">
        <v>1304</v>
      </c>
      <c r="D1107" t="s">
        <v>1483</v>
      </c>
      <c r="E1107" t="s">
        <v>1484</v>
      </c>
      <c r="F1107" s="10">
        <v>42432</v>
      </c>
      <c r="G1107">
        <v>1</v>
      </c>
      <c r="H1107" s="10">
        <v>42547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</row>
    <row r="1108" hidden="1" spans="1:14">
      <c r="A1108">
        <v>2016</v>
      </c>
      <c r="B1108">
        <v>6</v>
      </c>
      <c r="C1108" t="s">
        <v>1304</v>
      </c>
      <c r="D1108" t="s">
        <v>1489</v>
      </c>
      <c r="E1108" t="s">
        <v>1490</v>
      </c>
      <c r="F1108" s="10">
        <v>42452</v>
      </c>
      <c r="G1108">
        <v>1</v>
      </c>
      <c r="H1108" s="10">
        <v>42527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</row>
    <row r="1109" hidden="1" spans="1:14">
      <c r="A1109">
        <v>2016</v>
      </c>
      <c r="B1109">
        <v>6</v>
      </c>
      <c r="C1109" t="s">
        <v>1304</v>
      </c>
      <c r="D1109" t="s">
        <v>1491</v>
      </c>
      <c r="E1109" t="s">
        <v>1492</v>
      </c>
      <c r="F1109" s="10">
        <v>42453</v>
      </c>
      <c r="G1109">
        <v>0</v>
      </c>
      <c r="H1109" s="10" t="s">
        <v>81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</row>
    <row r="1110" hidden="1" spans="1:14">
      <c r="A1110">
        <v>2016</v>
      </c>
      <c r="B1110">
        <v>6</v>
      </c>
      <c r="C1110" t="s">
        <v>1304</v>
      </c>
      <c r="D1110" t="s">
        <v>1493</v>
      </c>
      <c r="E1110" t="s">
        <v>1494</v>
      </c>
      <c r="F1110" s="10">
        <v>42432</v>
      </c>
      <c r="G1110">
        <v>0</v>
      </c>
      <c r="H1110" s="10" t="s">
        <v>81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</row>
    <row r="1111" hidden="1" spans="1:14">
      <c r="A1111">
        <v>2016</v>
      </c>
      <c r="B1111">
        <v>6</v>
      </c>
      <c r="C1111" t="s">
        <v>1304</v>
      </c>
      <c r="D1111" t="s">
        <v>1572</v>
      </c>
      <c r="E1111" t="s">
        <v>1573</v>
      </c>
      <c r="F1111" s="10">
        <v>43191</v>
      </c>
      <c r="G1111">
        <v>0</v>
      </c>
      <c r="H1111" s="10" t="s">
        <v>81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</row>
    <row r="1112" hidden="1" spans="1:14">
      <c r="A1112">
        <v>2016</v>
      </c>
      <c r="B1112">
        <v>6</v>
      </c>
      <c r="C1112" t="s">
        <v>1304</v>
      </c>
      <c r="D1112" t="s">
        <v>1578</v>
      </c>
      <c r="E1112" t="s">
        <v>1579</v>
      </c>
      <c r="F1112" s="10">
        <v>43282</v>
      </c>
      <c r="G1112">
        <v>0</v>
      </c>
      <c r="H1112" s="10" t="s">
        <v>81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</row>
    <row r="1113" hidden="1" spans="1:14">
      <c r="A1113">
        <v>2016</v>
      </c>
      <c r="B1113">
        <v>6</v>
      </c>
      <c r="C1113" t="s">
        <v>1304</v>
      </c>
      <c r="D1113" t="s">
        <v>1580</v>
      </c>
      <c r="E1113" t="s">
        <v>1581</v>
      </c>
      <c r="F1113" s="10">
        <v>42504</v>
      </c>
      <c r="G1113">
        <v>1</v>
      </c>
      <c r="H1113" s="10">
        <v>42643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</row>
    <row r="1114" hidden="1" spans="1:14">
      <c r="A1114">
        <v>2016</v>
      </c>
      <c r="B1114">
        <v>6</v>
      </c>
      <c r="C1114" t="s">
        <v>1304</v>
      </c>
      <c r="D1114" t="s">
        <v>1582</v>
      </c>
      <c r="E1114" t="s">
        <v>1583</v>
      </c>
      <c r="F1114" s="10">
        <v>42517</v>
      </c>
      <c r="G1114">
        <v>1</v>
      </c>
      <c r="H1114" s="10">
        <v>42551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</row>
    <row r="1115" hidden="1" spans="1:14">
      <c r="A1115">
        <v>2016</v>
      </c>
      <c r="B1115">
        <v>6</v>
      </c>
      <c r="C1115" t="s">
        <v>1304</v>
      </c>
      <c r="D1115" t="s">
        <v>1584</v>
      </c>
      <c r="E1115" t="s">
        <v>1585</v>
      </c>
      <c r="F1115" s="10">
        <v>42515</v>
      </c>
      <c r="G1115">
        <v>0</v>
      </c>
      <c r="H1115" s="10">
        <v>42974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</row>
    <row r="1116" hidden="1" spans="1:14">
      <c r="A1116">
        <v>2016</v>
      </c>
      <c r="B1116">
        <v>6</v>
      </c>
      <c r="C1116" t="s">
        <v>1304</v>
      </c>
      <c r="D1116" t="s">
        <v>1600</v>
      </c>
      <c r="E1116" t="s">
        <v>1601</v>
      </c>
      <c r="F1116" s="10">
        <v>42546</v>
      </c>
      <c r="G1116">
        <v>1</v>
      </c>
      <c r="H1116" s="10">
        <v>42674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</row>
    <row r="1117" hidden="1" spans="1:14">
      <c r="A1117">
        <v>2016</v>
      </c>
      <c r="B1117">
        <v>6</v>
      </c>
      <c r="C1117" t="s">
        <v>1304</v>
      </c>
      <c r="D1117" t="s">
        <v>1602</v>
      </c>
      <c r="E1117" t="s">
        <v>1603</v>
      </c>
      <c r="F1117" s="10">
        <v>42536</v>
      </c>
      <c r="G1117">
        <v>1</v>
      </c>
      <c r="H1117" s="10">
        <v>43330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</row>
    <row r="1118" hidden="1" spans="1:14">
      <c r="A1118">
        <v>2016</v>
      </c>
      <c r="B1118">
        <v>6</v>
      </c>
      <c r="C1118" t="s">
        <v>1304</v>
      </c>
      <c r="D1118" t="s">
        <v>1604</v>
      </c>
      <c r="E1118" t="s">
        <v>1605</v>
      </c>
      <c r="F1118" s="10">
        <v>42537</v>
      </c>
      <c r="G1118">
        <v>1</v>
      </c>
      <c r="H1118" s="10">
        <v>42601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</row>
    <row r="1119" hidden="1" spans="1:14">
      <c r="A1119">
        <v>2016</v>
      </c>
      <c r="B1119">
        <v>6</v>
      </c>
      <c r="C1119" t="s">
        <v>1304</v>
      </c>
      <c r="D1119" t="s">
        <v>1606</v>
      </c>
      <c r="E1119" t="s">
        <v>1607</v>
      </c>
      <c r="F1119" s="10">
        <v>42529</v>
      </c>
      <c r="G1119">
        <v>1</v>
      </c>
      <c r="H1119" s="10">
        <v>42944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</row>
    <row r="1120" hidden="1" spans="1:14">
      <c r="A1120">
        <v>2016</v>
      </c>
      <c r="B1120">
        <v>6</v>
      </c>
      <c r="C1120" t="s">
        <v>1304</v>
      </c>
      <c r="D1120" t="s">
        <v>1608</v>
      </c>
      <c r="E1120" t="s">
        <v>1609</v>
      </c>
      <c r="F1120" s="10">
        <v>42543</v>
      </c>
      <c r="G1120">
        <v>1</v>
      </c>
      <c r="H1120" s="10">
        <v>43279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</row>
    <row r="1121" hidden="1" spans="1:14">
      <c r="A1121">
        <v>2016</v>
      </c>
      <c r="B1121">
        <v>6</v>
      </c>
      <c r="C1121" t="s">
        <v>1304</v>
      </c>
      <c r="D1121" t="s">
        <v>1610</v>
      </c>
      <c r="E1121" t="s">
        <v>1611</v>
      </c>
      <c r="F1121" s="10">
        <v>42543</v>
      </c>
      <c r="G1121">
        <v>1</v>
      </c>
      <c r="H1121" s="10">
        <v>42643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</row>
    <row r="1122" hidden="1" spans="1:14">
      <c r="A1122">
        <v>2016</v>
      </c>
      <c r="B1122">
        <v>6</v>
      </c>
      <c r="C1122" t="s">
        <v>1304</v>
      </c>
      <c r="D1122" t="s">
        <v>1612</v>
      </c>
      <c r="E1122" t="s">
        <v>1613</v>
      </c>
      <c r="F1122" s="10">
        <v>42537</v>
      </c>
      <c r="G1122">
        <v>1</v>
      </c>
      <c r="H1122" s="10">
        <v>42643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</row>
    <row r="1123" hidden="1" spans="1:14">
      <c r="A1123">
        <v>2016</v>
      </c>
      <c r="B1123">
        <v>6</v>
      </c>
      <c r="C1123" t="s">
        <v>1304</v>
      </c>
      <c r="D1123" t="s">
        <v>1614</v>
      </c>
      <c r="E1123" t="s">
        <v>1615</v>
      </c>
      <c r="F1123" s="10">
        <v>42543</v>
      </c>
      <c r="G1123">
        <v>1</v>
      </c>
      <c r="H1123" s="10">
        <v>42581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</row>
    <row r="1124" hidden="1" spans="1:14">
      <c r="A1124">
        <v>2016</v>
      </c>
      <c r="B1124">
        <v>6</v>
      </c>
      <c r="C1124" t="s">
        <v>1304</v>
      </c>
      <c r="D1124" t="s">
        <v>1495</v>
      </c>
      <c r="E1124" t="s">
        <v>1496</v>
      </c>
      <c r="F1124" s="10">
        <v>40330</v>
      </c>
      <c r="G1124" t="s">
        <v>81</v>
      </c>
      <c r="H1124" s="10" t="s">
        <v>81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</row>
    <row r="1125" hidden="1" spans="1:14">
      <c r="A1125">
        <v>2016</v>
      </c>
      <c r="B1125">
        <v>6</v>
      </c>
      <c r="C1125" t="s">
        <v>1304</v>
      </c>
      <c r="D1125" t="s">
        <v>1497</v>
      </c>
      <c r="E1125" t="s">
        <v>1498</v>
      </c>
      <c r="F1125" s="10">
        <v>41222</v>
      </c>
      <c r="G1125" t="s">
        <v>81</v>
      </c>
      <c r="H1125" s="10" t="s">
        <v>81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hidden="1" spans="1:14">
      <c r="A1126">
        <v>2016</v>
      </c>
      <c r="B1126">
        <v>6</v>
      </c>
      <c r="C1126" t="s">
        <v>1304</v>
      </c>
      <c r="D1126" t="s">
        <v>1499</v>
      </c>
      <c r="E1126" t="s">
        <v>1500</v>
      </c>
      <c r="F1126" s="10">
        <v>41250</v>
      </c>
      <c r="G1126">
        <v>0</v>
      </c>
      <c r="H1126" s="10">
        <v>43008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</row>
    <row r="1127" hidden="1" spans="1:14">
      <c r="A1127">
        <v>2016</v>
      </c>
      <c r="B1127">
        <v>6</v>
      </c>
      <c r="C1127" t="s">
        <v>1304</v>
      </c>
      <c r="D1127" t="s">
        <v>1501</v>
      </c>
      <c r="E1127" t="s">
        <v>1502</v>
      </c>
      <c r="F1127" s="10">
        <v>41570</v>
      </c>
      <c r="G1127" t="s">
        <v>81</v>
      </c>
      <c r="H1127" s="10" t="s">
        <v>81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</row>
    <row r="1128" hidden="1" spans="1:14">
      <c r="A1128">
        <v>2016</v>
      </c>
      <c r="B1128">
        <v>6</v>
      </c>
      <c r="C1128" t="s">
        <v>1304</v>
      </c>
      <c r="D1128" t="s">
        <v>1503</v>
      </c>
      <c r="E1128" t="s">
        <v>1504</v>
      </c>
      <c r="F1128" s="10">
        <v>41745</v>
      </c>
      <c r="G1128" t="s">
        <v>81</v>
      </c>
      <c r="H1128" s="10" t="s">
        <v>81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</row>
    <row r="1129" hidden="1" spans="1:14">
      <c r="A1129">
        <v>2016</v>
      </c>
      <c r="B1129">
        <v>6</v>
      </c>
      <c r="C1129" t="s">
        <v>1304</v>
      </c>
      <c r="D1129" t="s">
        <v>1505</v>
      </c>
      <c r="E1129" t="s">
        <v>1506</v>
      </c>
      <c r="F1129" s="10">
        <v>41812</v>
      </c>
      <c r="G1129" t="s">
        <v>81</v>
      </c>
      <c r="H1129" s="10" t="s">
        <v>81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</row>
    <row r="1130" hidden="1" spans="1:14">
      <c r="A1130">
        <v>2016</v>
      </c>
      <c r="B1130">
        <v>6</v>
      </c>
      <c r="C1130" t="s">
        <v>1304</v>
      </c>
      <c r="D1130" t="s">
        <v>1507</v>
      </c>
      <c r="E1130" t="s">
        <v>1508</v>
      </c>
      <c r="F1130" s="10">
        <v>41948</v>
      </c>
      <c r="G1130" t="s">
        <v>81</v>
      </c>
      <c r="H1130" s="10" t="s">
        <v>81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</row>
    <row r="1131" hidden="1" spans="1:14">
      <c r="A1131">
        <v>2016</v>
      </c>
      <c r="B1131">
        <v>6</v>
      </c>
      <c r="C1131" t="s">
        <v>1304</v>
      </c>
      <c r="D1131" t="s">
        <v>1509</v>
      </c>
      <c r="E1131" t="s">
        <v>1510</v>
      </c>
      <c r="F1131" s="10">
        <v>42095</v>
      </c>
      <c r="G1131" t="s">
        <v>81</v>
      </c>
      <c r="H1131" s="10" t="s">
        <v>81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</row>
    <row r="1132" hidden="1" spans="1:14">
      <c r="A1132">
        <v>2016</v>
      </c>
      <c r="B1132">
        <v>6</v>
      </c>
      <c r="C1132" t="s">
        <v>1304</v>
      </c>
      <c r="D1132" t="s">
        <v>1511</v>
      </c>
      <c r="E1132" t="s">
        <v>1512</v>
      </c>
      <c r="F1132" s="10">
        <v>42244</v>
      </c>
      <c r="G1132" t="s">
        <v>81</v>
      </c>
      <c r="H1132" s="10" t="s">
        <v>81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</row>
    <row r="1133" hidden="1" spans="1:14">
      <c r="A1133">
        <v>2016</v>
      </c>
      <c r="B1133">
        <v>6</v>
      </c>
      <c r="C1133" t="s">
        <v>1304</v>
      </c>
      <c r="D1133" t="s">
        <v>1513</v>
      </c>
      <c r="E1133" t="s">
        <v>1514</v>
      </c>
      <c r="F1133" s="10">
        <v>42273</v>
      </c>
      <c r="G1133">
        <v>0</v>
      </c>
      <c r="H1133" s="10" t="s">
        <v>81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</row>
    <row r="1134" hidden="1" spans="1:14">
      <c r="A1134">
        <v>2016</v>
      </c>
      <c r="B1134">
        <v>6</v>
      </c>
      <c r="C1134" t="s">
        <v>1304</v>
      </c>
      <c r="D1134" t="s">
        <v>1515</v>
      </c>
      <c r="E1134" t="s">
        <v>1516</v>
      </c>
      <c r="F1134" s="10">
        <v>42279</v>
      </c>
      <c r="G1134">
        <v>1</v>
      </c>
      <c r="H1134" s="10">
        <v>42659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</row>
    <row r="1135" hidden="1" spans="1:14">
      <c r="A1135">
        <v>2016</v>
      </c>
      <c r="B1135">
        <v>6</v>
      </c>
      <c r="C1135" t="s">
        <v>1304</v>
      </c>
      <c r="D1135" t="s">
        <v>1519</v>
      </c>
      <c r="E1135" t="s">
        <v>1520</v>
      </c>
      <c r="F1135" s="10">
        <v>42901</v>
      </c>
      <c r="G1135" t="s">
        <v>81</v>
      </c>
      <c r="H1135" s="10" t="s">
        <v>81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</row>
    <row r="1136" hidden="1" spans="1:14">
      <c r="A1136">
        <v>2016</v>
      </c>
      <c r="B1136">
        <v>6</v>
      </c>
      <c r="C1136" t="s">
        <v>1304</v>
      </c>
      <c r="D1136" t="s">
        <v>1586</v>
      </c>
      <c r="E1136" t="s">
        <v>1587</v>
      </c>
      <c r="F1136" s="10">
        <v>42516</v>
      </c>
      <c r="G1136">
        <v>1</v>
      </c>
      <c r="H1136" s="10">
        <v>42601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</row>
    <row r="1137" hidden="1" spans="1:14">
      <c r="A1137">
        <v>2016</v>
      </c>
      <c r="B1137">
        <v>6</v>
      </c>
      <c r="C1137" t="s">
        <v>978</v>
      </c>
      <c r="D1137" t="s">
        <v>1521</v>
      </c>
      <c r="E1137" t="s">
        <v>93</v>
      </c>
      <c r="F1137" s="10">
        <v>43191</v>
      </c>
      <c r="G1137">
        <v>1</v>
      </c>
      <c r="H1137" s="10">
        <v>42735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</row>
    <row r="1138" hidden="1" spans="1:14">
      <c r="A1138">
        <v>2016</v>
      </c>
      <c r="B1138">
        <v>6</v>
      </c>
      <c r="C1138" t="s">
        <v>978</v>
      </c>
      <c r="D1138" t="s">
        <v>1522</v>
      </c>
      <c r="E1138" t="s">
        <v>1523</v>
      </c>
      <c r="F1138" s="10">
        <v>41763</v>
      </c>
      <c r="G1138">
        <v>1</v>
      </c>
      <c r="H1138" s="10">
        <v>42613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</row>
    <row r="1139" hidden="1" spans="1:14">
      <c r="A1139">
        <v>2016</v>
      </c>
      <c r="B1139">
        <v>6</v>
      </c>
      <c r="C1139" t="s">
        <v>978</v>
      </c>
      <c r="D1139" t="s">
        <v>1524</v>
      </c>
      <c r="E1139" t="s">
        <v>1525</v>
      </c>
      <c r="F1139" s="10">
        <v>41860</v>
      </c>
      <c r="G1139" t="s">
        <v>81</v>
      </c>
      <c r="H1139" s="10" t="s">
        <v>81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</row>
    <row r="1140" hidden="1" spans="1:14">
      <c r="A1140">
        <v>2016</v>
      </c>
      <c r="B1140">
        <v>6</v>
      </c>
      <c r="C1140" t="s">
        <v>978</v>
      </c>
      <c r="D1140" t="s">
        <v>1526</v>
      </c>
      <c r="E1140" t="s">
        <v>1527</v>
      </c>
      <c r="F1140" s="10">
        <v>41934</v>
      </c>
      <c r="G1140" t="s">
        <v>81</v>
      </c>
      <c r="H1140" s="10" t="s">
        <v>81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</row>
    <row r="1141" hidden="1" spans="1:14">
      <c r="A1141">
        <v>2016</v>
      </c>
      <c r="B1141">
        <v>6</v>
      </c>
      <c r="C1141" t="s">
        <v>978</v>
      </c>
      <c r="D1141" t="s">
        <v>1530</v>
      </c>
      <c r="E1141" t="s">
        <v>1019</v>
      </c>
      <c r="F1141" s="10">
        <v>42089</v>
      </c>
      <c r="G1141" t="s">
        <v>81</v>
      </c>
      <c r="H1141" s="10" t="s">
        <v>81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</row>
    <row r="1142" hidden="1" spans="1:14">
      <c r="A1142">
        <v>2016</v>
      </c>
      <c r="B1142">
        <v>6</v>
      </c>
      <c r="C1142" t="s">
        <v>978</v>
      </c>
      <c r="D1142" t="s">
        <v>1531</v>
      </c>
      <c r="E1142" t="s">
        <v>86</v>
      </c>
      <c r="F1142" s="10">
        <v>42112</v>
      </c>
      <c r="G1142" t="s">
        <v>81</v>
      </c>
      <c r="H1142" s="10" t="s">
        <v>81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hidden="1" spans="1:14">
      <c r="A1143">
        <v>2016</v>
      </c>
      <c r="B1143">
        <v>6</v>
      </c>
      <c r="C1143" t="s">
        <v>978</v>
      </c>
      <c r="D1143" t="s">
        <v>1532</v>
      </c>
      <c r="E1143" t="s">
        <v>1533</v>
      </c>
      <c r="F1143" s="10">
        <v>42123</v>
      </c>
      <c r="G1143" t="s">
        <v>81</v>
      </c>
      <c r="H1143" s="10" t="s">
        <v>81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</row>
    <row r="1144" hidden="1" spans="1:14">
      <c r="A1144">
        <v>2016</v>
      </c>
      <c r="B1144">
        <v>6</v>
      </c>
      <c r="C1144" t="s">
        <v>978</v>
      </c>
      <c r="D1144" t="s">
        <v>1534</v>
      </c>
      <c r="E1144" t="s">
        <v>1535</v>
      </c>
      <c r="F1144" s="10">
        <v>42123</v>
      </c>
      <c r="G1144">
        <v>1</v>
      </c>
      <c r="H1144" s="10">
        <v>43188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</row>
    <row r="1145" hidden="1" spans="1:14">
      <c r="A1145">
        <v>2016</v>
      </c>
      <c r="B1145">
        <v>6</v>
      </c>
      <c r="C1145" t="s">
        <v>978</v>
      </c>
      <c r="D1145" t="s">
        <v>1536</v>
      </c>
      <c r="E1145" t="s">
        <v>1537</v>
      </c>
      <c r="F1145" s="10">
        <v>42133</v>
      </c>
      <c r="G1145">
        <v>1</v>
      </c>
      <c r="H1145" s="10">
        <v>42944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</row>
    <row r="1146" hidden="1" spans="1:14">
      <c r="A1146">
        <v>2016</v>
      </c>
      <c r="B1146">
        <v>6</v>
      </c>
      <c r="C1146" t="s">
        <v>978</v>
      </c>
      <c r="D1146" t="s">
        <v>1538</v>
      </c>
      <c r="E1146" t="s">
        <v>1539</v>
      </c>
      <c r="F1146" s="10">
        <v>42137</v>
      </c>
      <c r="G1146">
        <v>1</v>
      </c>
      <c r="H1146" s="10">
        <v>42797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</row>
    <row r="1147" hidden="1" spans="1:14">
      <c r="A1147">
        <v>2016</v>
      </c>
      <c r="B1147">
        <v>6</v>
      </c>
      <c r="C1147" t="s">
        <v>978</v>
      </c>
      <c r="D1147" t="s">
        <v>1540</v>
      </c>
      <c r="E1147" t="s">
        <v>1541</v>
      </c>
      <c r="F1147" s="10">
        <v>42179</v>
      </c>
      <c r="G1147">
        <v>1</v>
      </c>
      <c r="H1147" s="10">
        <v>42830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</row>
    <row r="1148" hidden="1" spans="1:14">
      <c r="A1148">
        <v>2016</v>
      </c>
      <c r="B1148">
        <v>6</v>
      </c>
      <c r="C1148" t="s">
        <v>978</v>
      </c>
      <c r="D1148" t="s">
        <v>1542</v>
      </c>
      <c r="E1148" t="s">
        <v>1543</v>
      </c>
      <c r="F1148" s="10">
        <v>42197</v>
      </c>
      <c r="G1148">
        <v>0</v>
      </c>
      <c r="H1148" s="10">
        <v>42825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</row>
    <row r="1149" hidden="1" spans="1:14">
      <c r="A1149">
        <v>2016</v>
      </c>
      <c r="B1149">
        <v>6</v>
      </c>
      <c r="C1149" t="s">
        <v>978</v>
      </c>
      <c r="D1149" t="s">
        <v>1544</v>
      </c>
      <c r="E1149" t="s">
        <v>1545</v>
      </c>
      <c r="F1149" s="10">
        <v>42252</v>
      </c>
      <c r="G1149">
        <v>1</v>
      </c>
      <c r="H1149" s="10">
        <v>43281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hidden="1" spans="1:14">
      <c r="A1150">
        <v>2016</v>
      </c>
      <c r="B1150">
        <v>6</v>
      </c>
      <c r="C1150" t="s">
        <v>978</v>
      </c>
      <c r="D1150" t="s">
        <v>1550</v>
      </c>
      <c r="E1150" t="s">
        <v>1551</v>
      </c>
      <c r="F1150" s="10">
        <v>42426</v>
      </c>
      <c r="G1150">
        <v>1</v>
      </c>
      <c r="H1150" s="10">
        <v>42551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</row>
    <row r="1151" hidden="1" spans="1:14">
      <c r="A1151">
        <v>2016</v>
      </c>
      <c r="B1151">
        <v>6</v>
      </c>
      <c r="C1151" t="s">
        <v>978</v>
      </c>
      <c r="D1151" t="s">
        <v>1552</v>
      </c>
      <c r="E1151" t="s">
        <v>1553</v>
      </c>
      <c r="F1151" s="10">
        <v>42433</v>
      </c>
      <c r="G1151">
        <v>1</v>
      </c>
      <c r="H1151" s="10">
        <v>42782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</row>
    <row r="1152" hidden="1" spans="1:14">
      <c r="A1152">
        <v>2016</v>
      </c>
      <c r="B1152">
        <v>6</v>
      </c>
      <c r="C1152" t="s">
        <v>978</v>
      </c>
      <c r="D1152" t="s">
        <v>1554</v>
      </c>
      <c r="E1152" t="s">
        <v>1555</v>
      </c>
      <c r="F1152" s="10">
        <v>42431</v>
      </c>
      <c r="G1152">
        <v>0</v>
      </c>
      <c r="H1152" s="10" t="s">
        <v>81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</row>
    <row r="1153" hidden="1" spans="1:14">
      <c r="A1153">
        <v>2016</v>
      </c>
      <c r="B1153">
        <v>6</v>
      </c>
      <c r="C1153" t="s">
        <v>978</v>
      </c>
      <c r="D1153" t="s">
        <v>1616</v>
      </c>
      <c r="E1153" t="s">
        <v>1617</v>
      </c>
      <c r="F1153" s="10">
        <v>42543</v>
      </c>
      <c r="G1153">
        <v>0</v>
      </c>
      <c r="H1153" s="10" t="s">
        <v>81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</row>
    <row r="1154" hidden="1" spans="1:14">
      <c r="A1154">
        <v>2016</v>
      </c>
      <c r="B1154">
        <v>7</v>
      </c>
      <c r="C1154" t="s">
        <v>976</v>
      </c>
      <c r="D1154" t="s">
        <v>1055</v>
      </c>
      <c r="E1154" t="s">
        <v>1056</v>
      </c>
      <c r="F1154" s="10">
        <v>40956</v>
      </c>
      <c r="G1154" t="s">
        <v>81</v>
      </c>
      <c r="H1154" s="10" t="s">
        <v>81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0</v>
      </c>
    </row>
    <row r="1155" hidden="1" spans="1:14">
      <c r="A1155">
        <v>2016</v>
      </c>
      <c r="B1155">
        <v>7</v>
      </c>
      <c r="C1155" t="s">
        <v>976</v>
      </c>
      <c r="D1155" t="s">
        <v>1057</v>
      </c>
      <c r="E1155" t="s">
        <v>1058</v>
      </c>
      <c r="F1155" s="10">
        <v>40969</v>
      </c>
      <c r="G1155" t="s">
        <v>81</v>
      </c>
      <c r="H1155" s="10" t="s">
        <v>81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</row>
    <row r="1156" hidden="1" spans="1:14">
      <c r="A1156">
        <v>2016</v>
      </c>
      <c r="B1156">
        <v>7</v>
      </c>
      <c r="C1156" t="s">
        <v>976</v>
      </c>
      <c r="D1156" t="s">
        <v>1059</v>
      </c>
      <c r="E1156" t="s">
        <v>1060</v>
      </c>
      <c r="F1156" s="10">
        <v>43191</v>
      </c>
      <c r="G1156" t="s">
        <v>81</v>
      </c>
      <c r="H1156" s="10" t="s">
        <v>81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hidden="1" spans="1:14">
      <c r="A1157">
        <v>2016</v>
      </c>
      <c r="B1157">
        <v>7</v>
      </c>
      <c r="C1157" t="s">
        <v>976</v>
      </c>
      <c r="D1157" t="s">
        <v>1061</v>
      </c>
      <c r="E1157" t="s">
        <v>1062</v>
      </c>
      <c r="F1157" s="10">
        <v>41293</v>
      </c>
      <c r="G1157" t="s">
        <v>81</v>
      </c>
      <c r="H1157" s="10" t="s">
        <v>81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</row>
    <row r="1158" hidden="1" spans="1:14">
      <c r="A1158">
        <v>2016</v>
      </c>
      <c r="B1158">
        <v>7</v>
      </c>
      <c r="C1158" t="s">
        <v>976</v>
      </c>
      <c r="D1158" t="s">
        <v>1063</v>
      </c>
      <c r="E1158" t="s">
        <v>1064</v>
      </c>
      <c r="F1158" s="10">
        <v>41412</v>
      </c>
      <c r="G1158" t="s">
        <v>81</v>
      </c>
      <c r="H1158" s="10" t="s">
        <v>81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</row>
    <row r="1159" hidden="1" spans="1:14">
      <c r="A1159">
        <v>2016</v>
      </c>
      <c r="B1159">
        <v>7</v>
      </c>
      <c r="C1159" t="s">
        <v>976</v>
      </c>
      <c r="D1159" t="s">
        <v>1065</v>
      </c>
      <c r="E1159" t="s">
        <v>1066</v>
      </c>
      <c r="F1159" s="10">
        <v>41470</v>
      </c>
      <c r="G1159">
        <v>1</v>
      </c>
      <c r="H1159" s="10">
        <v>43190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</row>
    <row r="1160" hidden="1" spans="1:14">
      <c r="A1160">
        <v>2016</v>
      </c>
      <c r="B1160">
        <v>7</v>
      </c>
      <c r="C1160" t="s">
        <v>976</v>
      </c>
      <c r="D1160" t="s">
        <v>1067</v>
      </c>
      <c r="E1160" t="s">
        <v>79</v>
      </c>
      <c r="F1160" s="10">
        <v>41352</v>
      </c>
      <c r="G1160" t="s">
        <v>81</v>
      </c>
      <c r="H1160" s="10" t="s">
        <v>81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</row>
    <row r="1161" hidden="1" spans="1:14">
      <c r="A1161">
        <v>2016</v>
      </c>
      <c r="B1161">
        <v>7</v>
      </c>
      <c r="C1161" t="s">
        <v>976</v>
      </c>
      <c r="D1161" t="s">
        <v>1068</v>
      </c>
      <c r="E1161" t="s">
        <v>1069</v>
      </c>
      <c r="F1161" s="10">
        <v>41894</v>
      </c>
      <c r="G1161" t="s">
        <v>81</v>
      </c>
      <c r="H1161" s="10" t="s">
        <v>81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</row>
    <row r="1162" hidden="1" spans="1:14">
      <c r="A1162">
        <v>2016</v>
      </c>
      <c r="B1162">
        <v>7</v>
      </c>
      <c r="C1162" t="s">
        <v>976</v>
      </c>
      <c r="D1162" t="s">
        <v>1070</v>
      </c>
      <c r="E1162" t="s">
        <v>1071</v>
      </c>
      <c r="F1162" s="10">
        <v>41972</v>
      </c>
      <c r="G1162">
        <v>1</v>
      </c>
      <c r="H1162" s="10">
        <v>42922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</row>
    <row r="1163" hidden="1" spans="1:14">
      <c r="A1163">
        <v>2016</v>
      </c>
      <c r="B1163">
        <v>7</v>
      </c>
      <c r="C1163" t="s">
        <v>976</v>
      </c>
      <c r="D1163" t="s">
        <v>1072</v>
      </c>
      <c r="E1163" t="s">
        <v>68</v>
      </c>
      <c r="F1163" s="10">
        <v>41654</v>
      </c>
      <c r="G1163" t="s">
        <v>81</v>
      </c>
      <c r="H1163" s="10" t="s">
        <v>81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</row>
    <row r="1164" hidden="1" spans="1:14">
      <c r="A1164">
        <v>2016</v>
      </c>
      <c r="B1164">
        <v>7</v>
      </c>
      <c r="C1164" t="s">
        <v>976</v>
      </c>
      <c r="D1164" t="s">
        <v>1075</v>
      </c>
      <c r="E1164" t="s">
        <v>1076</v>
      </c>
      <c r="F1164" s="10">
        <v>42062</v>
      </c>
      <c r="G1164" t="s">
        <v>81</v>
      </c>
      <c r="H1164" s="10" t="s">
        <v>81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</row>
    <row r="1165" hidden="1" spans="1:14">
      <c r="A1165">
        <v>2016</v>
      </c>
      <c r="B1165">
        <v>7</v>
      </c>
      <c r="C1165" t="s">
        <v>976</v>
      </c>
      <c r="D1165" t="s">
        <v>1079</v>
      </c>
      <c r="E1165" t="s">
        <v>1080</v>
      </c>
      <c r="F1165" s="10">
        <v>42098</v>
      </c>
      <c r="G1165">
        <v>1</v>
      </c>
      <c r="H1165" s="10">
        <v>42625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1</v>
      </c>
    </row>
    <row r="1166" hidden="1" spans="1:14">
      <c r="A1166">
        <v>2016</v>
      </c>
      <c r="B1166">
        <v>7</v>
      </c>
      <c r="C1166" t="s">
        <v>976</v>
      </c>
      <c r="D1166" t="s">
        <v>1081</v>
      </c>
      <c r="E1166" t="s">
        <v>1082</v>
      </c>
      <c r="F1166" s="10">
        <v>42150</v>
      </c>
      <c r="G1166" t="s">
        <v>81</v>
      </c>
      <c r="H1166" s="10" t="s">
        <v>81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</row>
    <row r="1167" hidden="1" spans="1:14">
      <c r="A1167">
        <v>2016</v>
      </c>
      <c r="B1167">
        <v>7</v>
      </c>
      <c r="C1167" t="s">
        <v>976</v>
      </c>
      <c r="D1167" t="s">
        <v>1083</v>
      </c>
      <c r="E1167" t="s">
        <v>1084</v>
      </c>
      <c r="F1167" s="10">
        <v>42196</v>
      </c>
      <c r="G1167" t="s">
        <v>81</v>
      </c>
      <c r="H1167" s="10" t="s">
        <v>81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</row>
    <row r="1168" hidden="1" spans="1:14">
      <c r="A1168">
        <v>2016</v>
      </c>
      <c r="B1168">
        <v>7</v>
      </c>
      <c r="C1168" t="s">
        <v>976</v>
      </c>
      <c r="D1168" t="s">
        <v>1085</v>
      </c>
      <c r="E1168" t="s">
        <v>1086</v>
      </c>
      <c r="F1168" s="10">
        <v>42197</v>
      </c>
      <c r="G1168">
        <v>1</v>
      </c>
      <c r="H1168" s="10">
        <v>42580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</row>
    <row r="1169" hidden="1" spans="1:14">
      <c r="A1169">
        <v>2016</v>
      </c>
      <c r="B1169">
        <v>7</v>
      </c>
      <c r="C1169" t="s">
        <v>976</v>
      </c>
      <c r="D1169" t="s">
        <v>1091</v>
      </c>
      <c r="E1169" t="s">
        <v>1092</v>
      </c>
      <c r="F1169" s="10">
        <v>42235</v>
      </c>
      <c r="G1169">
        <v>1</v>
      </c>
      <c r="H1169" s="10">
        <v>42581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</row>
    <row r="1170" hidden="1" spans="1:14">
      <c r="A1170">
        <v>2016</v>
      </c>
      <c r="B1170">
        <v>7</v>
      </c>
      <c r="C1170" t="s">
        <v>976</v>
      </c>
      <c r="D1170" t="s">
        <v>1095</v>
      </c>
      <c r="E1170" t="s">
        <v>1096</v>
      </c>
      <c r="F1170" s="10">
        <v>42736</v>
      </c>
      <c r="G1170" t="s">
        <v>81</v>
      </c>
      <c r="H1170" s="10" t="s">
        <v>81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</row>
    <row r="1171" hidden="1" spans="1:14">
      <c r="A1171">
        <v>2016</v>
      </c>
      <c r="B1171">
        <v>7</v>
      </c>
      <c r="C1171" t="s">
        <v>976</v>
      </c>
      <c r="D1171" t="s">
        <v>1097</v>
      </c>
      <c r="E1171" t="s">
        <v>1098</v>
      </c>
      <c r="F1171" s="10">
        <v>42416</v>
      </c>
      <c r="G1171">
        <v>1</v>
      </c>
      <c r="H1171" s="10">
        <v>42601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hidden="1" spans="1:14">
      <c r="A1172">
        <v>2016</v>
      </c>
      <c r="B1172">
        <v>7</v>
      </c>
      <c r="C1172" t="s">
        <v>976</v>
      </c>
      <c r="D1172" t="s">
        <v>1101</v>
      </c>
      <c r="E1172" t="s">
        <v>1102</v>
      </c>
      <c r="F1172" s="10">
        <v>42431</v>
      </c>
      <c r="G1172">
        <v>1</v>
      </c>
      <c r="H1172" s="10">
        <v>42601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hidden="1" spans="1:14">
      <c r="A1173">
        <v>2016</v>
      </c>
      <c r="B1173">
        <v>7</v>
      </c>
      <c r="C1173" t="s">
        <v>976</v>
      </c>
      <c r="D1173" t="s">
        <v>1103</v>
      </c>
      <c r="E1173" t="s">
        <v>1104</v>
      </c>
      <c r="F1173" s="10">
        <v>42431</v>
      </c>
      <c r="G1173">
        <v>1</v>
      </c>
      <c r="H1173" s="10">
        <v>43114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</row>
    <row r="1174" hidden="1" spans="1:14">
      <c r="A1174">
        <v>2016</v>
      </c>
      <c r="B1174">
        <v>7</v>
      </c>
      <c r="C1174" t="s">
        <v>976</v>
      </c>
      <c r="D1174" t="s">
        <v>1556</v>
      </c>
      <c r="E1174" t="s">
        <v>1557</v>
      </c>
      <c r="F1174" s="10">
        <v>42468</v>
      </c>
      <c r="G1174">
        <v>1</v>
      </c>
      <c r="H1174" s="10">
        <v>42916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</row>
    <row r="1175" hidden="1" spans="1:14">
      <c r="A1175">
        <v>2016</v>
      </c>
      <c r="B1175">
        <v>7</v>
      </c>
      <c r="C1175" t="s">
        <v>976</v>
      </c>
      <c r="D1175" t="s">
        <v>1574</v>
      </c>
      <c r="E1175" t="s">
        <v>1575</v>
      </c>
      <c r="F1175" s="10">
        <v>42509</v>
      </c>
      <c r="G1175">
        <v>1</v>
      </c>
      <c r="H1175" s="10">
        <v>42581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</row>
    <row r="1176" hidden="1" spans="1:14">
      <c r="A1176">
        <v>2016</v>
      </c>
      <c r="B1176">
        <v>7</v>
      </c>
      <c r="C1176" t="s">
        <v>976</v>
      </c>
      <c r="D1176" t="s">
        <v>1618</v>
      </c>
      <c r="E1176" t="s">
        <v>1619</v>
      </c>
      <c r="F1176" s="10">
        <v>42560</v>
      </c>
      <c r="G1176">
        <v>1</v>
      </c>
      <c r="H1176" s="10">
        <v>42581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</row>
    <row r="1177" hidden="1" spans="1:14">
      <c r="A1177">
        <v>2016</v>
      </c>
      <c r="B1177">
        <v>7</v>
      </c>
      <c r="C1177" t="s">
        <v>976</v>
      </c>
      <c r="D1177" t="s">
        <v>1620</v>
      </c>
      <c r="E1177" t="s">
        <v>1621</v>
      </c>
      <c r="F1177" s="10">
        <v>42560</v>
      </c>
      <c r="G1177">
        <v>1</v>
      </c>
      <c r="H1177" s="10">
        <v>42800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</row>
    <row r="1178" hidden="1" spans="1:14">
      <c r="A1178">
        <v>2016</v>
      </c>
      <c r="B1178">
        <v>7</v>
      </c>
      <c r="C1178" t="s">
        <v>976</v>
      </c>
      <c r="D1178" t="s">
        <v>1622</v>
      </c>
      <c r="E1178" t="s">
        <v>1623</v>
      </c>
      <c r="F1178" s="10">
        <v>42570</v>
      </c>
      <c r="G1178">
        <v>1</v>
      </c>
      <c r="H1178" s="10">
        <v>42916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</row>
    <row r="1179" hidden="1" spans="1:14">
      <c r="A1179">
        <v>2016</v>
      </c>
      <c r="B1179">
        <v>7</v>
      </c>
      <c r="C1179" t="s">
        <v>976</v>
      </c>
      <c r="D1179" t="s">
        <v>1471</v>
      </c>
      <c r="E1179" t="s">
        <v>1472</v>
      </c>
      <c r="F1179" s="10">
        <v>42454</v>
      </c>
      <c r="G1179">
        <v>1</v>
      </c>
      <c r="H1179" s="10">
        <v>43028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</row>
    <row r="1180" hidden="1" spans="1:14">
      <c r="A1180">
        <v>2016</v>
      </c>
      <c r="B1180">
        <v>7</v>
      </c>
      <c r="C1180" t="s">
        <v>976</v>
      </c>
      <c r="D1180" t="s">
        <v>1604</v>
      </c>
      <c r="E1180" t="s">
        <v>1605</v>
      </c>
      <c r="F1180" s="10">
        <v>42537</v>
      </c>
      <c r="G1180">
        <v>1</v>
      </c>
      <c r="H1180" s="10">
        <v>42601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</row>
    <row r="1181" hidden="1" spans="1:14">
      <c r="A1181">
        <v>2016</v>
      </c>
      <c r="B1181">
        <v>7</v>
      </c>
      <c r="C1181" t="s">
        <v>976</v>
      </c>
      <c r="D1181" t="s">
        <v>1606</v>
      </c>
      <c r="E1181" t="s">
        <v>1607</v>
      </c>
      <c r="F1181" s="10">
        <v>42529</v>
      </c>
      <c r="G1181">
        <v>1</v>
      </c>
      <c r="H1181" s="10">
        <v>42944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</row>
    <row r="1182" hidden="1" spans="1:14">
      <c r="A1182">
        <v>2016</v>
      </c>
      <c r="B1182">
        <v>7</v>
      </c>
      <c r="C1182" t="s">
        <v>976</v>
      </c>
      <c r="D1182" t="s">
        <v>1183</v>
      </c>
      <c r="E1182" t="s">
        <v>1184</v>
      </c>
      <c r="F1182" s="10">
        <v>42461</v>
      </c>
      <c r="G1182">
        <v>1</v>
      </c>
      <c r="H1182" s="10">
        <v>42551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hidden="1" spans="1:14">
      <c r="A1183">
        <v>2016</v>
      </c>
      <c r="B1183">
        <v>7</v>
      </c>
      <c r="C1183" t="s">
        <v>976</v>
      </c>
      <c r="D1183" t="s">
        <v>1562</v>
      </c>
      <c r="E1183" t="s">
        <v>1563</v>
      </c>
      <c r="F1183" s="10">
        <v>42484</v>
      </c>
      <c r="G1183">
        <v>1</v>
      </c>
      <c r="H1183" s="10">
        <v>43039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0</v>
      </c>
    </row>
    <row r="1184" hidden="1" spans="1:14">
      <c r="A1184">
        <v>2016</v>
      </c>
      <c r="B1184">
        <v>7</v>
      </c>
      <c r="C1184" t="s">
        <v>1011</v>
      </c>
      <c r="D1184" t="s">
        <v>1473</v>
      </c>
      <c r="E1184" t="s">
        <v>1474</v>
      </c>
      <c r="F1184" s="10">
        <v>42440</v>
      </c>
      <c r="G1184">
        <v>0</v>
      </c>
      <c r="H1184" s="10" t="s">
        <v>81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</row>
    <row r="1185" hidden="1" spans="1:14">
      <c r="A1185">
        <v>2016</v>
      </c>
      <c r="B1185">
        <v>7</v>
      </c>
      <c r="C1185" t="s">
        <v>1011</v>
      </c>
      <c r="D1185" t="s">
        <v>1624</v>
      </c>
      <c r="E1185" t="s">
        <v>1625</v>
      </c>
      <c r="F1185" s="10">
        <v>42552</v>
      </c>
      <c r="G1185">
        <v>1</v>
      </c>
      <c r="H1185" s="10">
        <v>42774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</row>
    <row r="1186" hidden="1" spans="1:14">
      <c r="A1186">
        <v>2016</v>
      </c>
      <c r="B1186">
        <v>7</v>
      </c>
      <c r="C1186" t="s">
        <v>1011</v>
      </c>
      <c r="D1186" t="s">
        <v>1105</v>
      </c>
      <c r="E1186" t="s">
        <v>1106</v>
      </c>
      <c r="F1186" s="10">
        <v>40269</v>
      </c>
      <c r="G1186" t="s">
        <v>81</v>
      </c>
      <c r="H1186" s="10" t="s">
        <v>81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</row>
    <row r="1187" hidden="1" spans="1:14">
      <c r="A1187">
        <v>2016</v>
      </c>
      <c r="B1187">
        <v>7</v>
      </c>
      <c r="C1187" t="s">
        <v>1011</v>
      </c>
      <c r="D1187" t="s">
        <v>1107</v>
      </c>
      <c r="E1187" t="s">
        <v>1108</v>
      </c>
      <c r="F1187" s="10">
        <v>40269</v>
      </c>
      <c r="G1187" t="s">
        <v>81</v>
      </c>
      <c r="H1187" s="10" t="s">
        <v>81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</row>
    <row r="1188" hidden="1" spans="1:14">
      <c r="A1188">
        <v>2016</v>
      </c>
      <c r="B1188">
        <v>7</v>
      </c>
      <c r="C1188" t="s">
        <v>1011</v>
      </c>
      <c r="D1188" t="s">
        <v>1109</v>
      </c>
      <c r="E1188" t="s">
        <v>1110</v>
      </c>
      <c r="F1188" s="10">
        <v>40273</v>
      </c>
      <c r="G1188" t="s">
        <v>81</v>
      </c>
      <c r="H1188" s="10" t="s">
        <v>81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</row>
    <row r="1189" hidden="1" spans="1:14">
      <c r="A1189">
        <v>2016</v>
      </c>
      <c r="B1189">
        <v>7</v>
      </c>
      <c r="C1189" t="s">
        <v>1011</v>
      </c>
      <c r="D1189" t="s">
        <v>1111</v>
      </c>
      <c r="E1189" t="s">
        <v>1112</v>
      </c>
      <c r="F1189" s="10">
        <v>40939</v>
      </c>
      <c r="G1189" t="s">
        <v>81</v>
      </c>
      <c r="H1189" s="10" t="s">
        <v>81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</row>
    <row r="1190" hidden="1" spans="1:14">
      <c r="A1190">
        <v>2016</v>
      </c>
      <c r="B1190">
        <v>7</v>
      </c>
      <c r="C1190" t="s">
        <v>1011</v>
      </c>
      <c r="D1190" t="s">
        <v>1113</v>
      </c>
      <c r="E1190" t="s">
        <v>1114</v>
      </c>
      <c r="F1190" s="10">
        <v>41105</v>
      </c>
      <c r="G1190" t="s">
        <v>81</v>
      </c>
      <c r="H1190" s="10" t="s">
        <v>81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</row>
    <row r="1191" hidden="1" spans="1:14">
      <c r="A1191">
        <v>2016</v>
      </c>
      <c r="B1191">
        <v>7</v>
      </c>
      <c r="C1191" t="s">
        <v>1011</v>
      </c>
      <c r="D1191" t="s">
        <v>1115</v>
      </c>
      <c r="E1191" t="s">
        <v>1116</v>
      </c>
      <c r="F1191" s="10">
        <v>41775</v>
      </c>
      <c r="G1191" t="s">
        <v>81</v>
      </c>
      <c r="H1191" s="10" t="s">
        <v>81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hidden="1" spans="1:14">
      <c r="A1192">
        <v>2016</v>
      </c>
      <c r="B1192">
        <v>7</v>
      </c>
      <c r="C1192" t="s">
        <v>1011</v>
      </c>
      <c r="D1192" t="s">
        <v>1117</v>
      </c>
      <c r="E1192" t="s">
        <v>1118</v>
      </c>
      <c r="F1192" s="10">
        <v>41815</v>
      </c>
      <c r="G1192">
        <v>1</v>
      </c>
      <c r="H1192" s="10">
        <v>42930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</row>
    <row r="1193" hidden="1" spans="1:14">
      <c r="A1193">
        <v>2016</v>
      </c>
      <c r="B1193">
        <v>7</v>
      </c>
      <c r="C1193" t="s">
        <v>1011</v>
      </c>
      <c r="D1193" t="s">
        <v>1119</v>
      </c>
      <c r="E1193" t="s">
        <v>1120</v>
      </c>
      <c r="F1193" s="10">
        <v>41907</v>
      </c>
      <c r="G1193">
        <v>1</v>
      </c>
      <c r="H1193" s="10">
        <v>43140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</row>
    <row r="1194" hidden="1" spans="1:14">
      <c r="A1194">
        <v>2016</v>
      </c>
      <c r="B1194">
        <v>7</v>
      </c>
      <c r="C1194" t="s">
        <v>1011</v>
      </c>
      <c r="D1194" t="s">
        <v>1121</v>
      </c>
      <c r="E1194" t="s">
        <v>1122</v>
      </c>
      <c r="F1194" s="10">
        <v>41908</v>
      </c>
      <c r="G1194" t="s">
        <v>81</v>
      </c>
      <c r="H1194" s="10" t="s">
        <v>81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</row>
    <row r="1195" hidden="1" spans="1:14">
      <c r="A1195">
        <v>2016</v>
      </c>
      <c r="B1195">
        <v>7</v>
      </c>
      <c r="C1195" t="s">
        <v>1011</v>
      </c>
      <c r="D1195" t="s">
        <v>1123</v>
      </c>
      <c r="E1195" t="s">
        <v>1124</v>
      </c>
      <c r="F1195" s="10">
        <v>41866</v>
      </c>
      <c r="G1195" t="s">
        <v>81</v>
      </c>
      <c r="H1195" s="10" t="s">
        <v>81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</row>
    <row r="1196" hidden="1" spans="1:14">
      <c r="A1196">
        <v>2016</v>
      </c>
      <c r="B1196">
        <v>7</v>
      </c>
      <c r="C1196" t="s">
        <v>1011</v>
      </c>
      <c r="D1196" t="s">
        <v>1125</v>
      </c>
      <c r="E1196" t="s">
        <v>1126</v>
      </c>
      <c r="F1196" s="10">
        <v>42106</v>
      </c>
      <c r="G1196">
        <v>1</v>
      </c>
      <c r="H1196" s="10">
        <v>42916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</row>
    <row r="1197" hidden="1" spans="1:14">
      <c r="A1197">
        <v>2016</v>
      </c>
      <c r="B1197">
        <v>7</v>
      </c>
      <c r="C1197" t="s">
        <v>1011</v>
      </c>
      <c r="D1197" t="s">
        <v>1127</v>
      </c>
      <c r="E1197" t="s">
        <v>1128</v>
      </c>
      <c r="F1197" s="10">
        <v>42110</v>
      </c>
      <c r="G1197" t="s">
        <v>81</v>
      </c>
      <c r="H1197" s="10" t="s">
        <v>81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</row>
    <row r="1198" hidden="1" spans="1:14">
      <c r="A1198">
        <v>2016</v>
      </c>
      <c r="B1198">
        <v>7</v>
      </c>
      <c r="C1198" t="s">
        <v>1011</v>
      </c>
      <c r="D1198" t="s">
        <v>1129</v>
      </c>
      <c r="E1198" t="s">
        <v>1130</v>
      </c>
      <c r="F1198" s="10">
        <v>41791</v>
      </c>
      <c r="G1198" t="s">
        <v>81</v>
      </c>
      <c r="H1198" s="10" t="s">
        <v>81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</row>
    <row r="1199" hidden="1" spans="1:14">
      <c r="A1199">
        <v>2016</v>
      </c>
      <c r="B1199">
        <v>7</v>
      </c>
      <c r="C1199" t="s">
        <v>1011</v>
      </c>
      <c r="D1199" t="s">
        <v>1131</v>
      </c>
      <c r="E1199" t="s">
        <v>1132</v>
      </c>
      <c r="F1199" s="10">
        <v>42159</v>
      </c>
      <c r="G1199" t="s">
        <v>81</v>
      </c>
      <c r="H1199" s="10" t="s">
        <v>81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hidden="1" spans="1:14">
      <c r="A1200">
        <v>2016</v>
      </c>
      <c r="B1200">
        <v>7</v>
      </c>
      <c r="C1200" t="s">
        <v>1011</v>
      </c>
      <c r="D1200" t="s">
        <v>1135</v>
      </c>
      <c r="E1200" t="s">
        <v>1136</v>
      </c>
      <c r="F1200" s="10">
        <v>42188</v>
      </c>
      <c r="G1200">
        <v>1</v>
      </c>
      <c r="H1200" s="10">
        <v>42602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</row>
    <row r="1201" hidden="1" spans="1:14">
      <c r="A1201">
        <v>2016</v>
      </c>
      <c r="B1201">
        <v>7</v>
      </c>
      <c r="C1201" t="s">
        <v>1011</v>
      </c>
      <c r="D1201" t="s">
        <v>1137</v>
      </c>
      <c r="E1201" t="s">
        <v>1138</v>
      </c>
      <c r="F1201" s="10">
        <v>42191</v>
      </c>
      <c r="G1201">
        <v>1</v>
      </c>
      <c r="H1201" s="10">
        <v>42825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</row>
    <row r="1202" hidden="1" spans="1:14">
      <c r="A1202">
        <v>2016</v>
      </c>
      <c r="B1202">
        <v>7</v>
      </c>
      <c r="C1202" t="s">
        <v>1011</v>
      </c>
      <c r="D1202" t="s">
        <v>1139</v>
      </c>
      <c r="E1202" t="s">
        <v>1140</v>
      </c>
      <c r="F1202" s="10">
        <v>42217</v>
      </c>
      <c r="G1202" t="s">
        <v>81</v>
      </c>
      <c r="H1202" s="10" t="s">
        <v>81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</row>
    <row r="1203" hidden="1" spans="1:14">
      <c r="A1203">
        <v>2016</v>
      </c>
      <c r="B1203">
        <v>7</v>
      </c>
      <c r="C1203" t="s">
        <v>1011</v>
      </c>
      <c r="D1203" t="s">
        <v>1141</v>
      </c>
      <c r="E1203" t="s">
        <v>1142</v>
      </c>
      <c r="F1203" s="10">
        <v>42305</v>
      </c>
      <c r="G1203">
        <v>1</v>
      </c>
      <c r="H1203" s="10">
        <v>43343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</row>
    <row r="1204" hidden="1" spans="1:14">
      <c r="A1204">
        <v>2016</v>
      </c>
      <c r="B1204">
        <v>7</v>
      </c>
      <c r="C1204" t="s">
        <v>1011</v>
      </c>
      <c r="D1204" t="s">
        <v>1143</v>
      </c>
      <c r="E1204" t="s">
        <v>1144</v>
      </c>
      <c r="F1204" s="10">
        <v>42328</v>
      </c>
      <c r="G1204">
        <v>0</v>
      </c>
      <c r="H1204" s="10" t="s">
        <v>81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</row>
    <row r="1205" hidden="1" spans="1:14">
      <c r="A1205">
        <v>2016</v>
      </c>
      <c r="B1205">
        <v>7</v>
      </c>
      <c r="C1205" t="s">
        <v>1011</v>
      </c>
      <c r="D1205" t="s">
        <v>1145</v>
      </c>
      <c r="E1205" t="s">
        <v>1146</v>
      </c>
      <c r="F1205" s="10">
        <v>42705</v>
      </c>
      <c r="G1205">
        <v>1</v>
      </c>
      <c r="H1205" s="10">
        <v>42886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</row>
    <row r="1206" hidden="1" spans="1:14">
      <c r="A1206">
        <v>2016</v>
      </c>
      <c r="B1206">
        <v>7</v>
      </c>
      <c r="C1206" t="s">
        <v>1011</v>
      </c>
      <c r="D1206" t="s">
        <v>1147</v>
      </c>
      <c r="E1206" t="s">
        <v>1148</v>
      </c>
      <c r="F1206" s="10">
        <v>43101</v>
      </c>
      <c r="G1206" t="s">
        <v>81</v>
      </c>
      <c r="H1206" s="10" t="s">
        <v>81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</row>
    <row r="1207" hidden="1" spans="1:14">
      <c r="A1207">
        <v>2016</v>
      </c>
      <c r="B1207">
        <v>7</v>
      </c>
      <c r="C1207" t="s">
        <v>1011</v>
      </c>
      <c r="D1207" t="s">
        <v>1149</v>
      </c>
      <c r="E1207" t="s">
        <v>1150</v>
      </c>
      <c r="F1207" s="10">
        <v>42372</v>
      </c>
      <c r="G1207">
        <v>1</v>
      </c>
      <c r="H1207" s="10">
        <v>42916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</row>
    <row r="1208" hidden="1" spans="1:14">
      <c r="A1208">
        <v>2016</v>
      </c>
      <c r="B1208">
        <v>7</v>
      </c>
      <c r="C1208" t="s">
        <v>1011</v>
      </c>
      <c r="D1208" t="s">
        <v>1151</v>
      </c>
      <c r="E1208" t="s">
        <v>1152</v>
      </c>
      <c r="F1208" s="10">
        <v>42421</v>
      </c>
      <c r="G1208">
        <v>0</v>
      </c>
      <c r="H1208" s="10" t="s">
        <v>81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</row>
    <row r="1209" hidden="1" spans="1:14">
      <c r="A1209">
        <v>2016</v>
      </c>
      <c r="B1209">
        <v>7</v>
      </c>
      <c r="C1209" t="s">
        <v>1011</v>
      </c>
      <c r="D1209" t="s">
        <v>1153</v>
      </c>
      <c r="E1209" t="s">
        <v>1154</v>
      </c>
      <c r="F1209" s="10">
        <v>42426</v>
      </c>
      <c r="G1209">
        <v>1</v>
      </c>
      <c r="H1209" s="10">
        <v>43140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</row>
    <row r="1210" hidden="1" spans="1:14">
      <c r="A1210">
        <v>2016</v>
      </c>
      <c r="B1210">
        <v>7</v>
      </c>
      <c r="C1210" t="s">
        <v>1011</v>
      </c>
      <c r="D1210" t="s">
        <v>1155</v>
      </c>
      <c r="E1210" t="s">
        <v>1156</v>
      </c>
      <c r="F1210" s="10">
        <v>42431</v>
      </c>
      <c r="G1210">
        <v>1</v>
      </c>
      <c r="H1210" s="10">
        <v>43156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</row>
    <row r="1211" hidden="1" spans="1:14">
      <c r="A1211">
        <v>2016</v>
      </c>
      <c r="B1211">
        <v>7</v>
      </c>
      <c r="C1211" t="s">
        <v>1011</v>
      </c>
      <c r="D1211" t="s">
        <v>1157</v>
      </c>
      <c r="E1211" t="s">
        <v>1158</v>
      </c>
      <c r="F1211" s="10">
        <v>42455</v>
      </c>
      <c r="G1211">
        <v>0</v>
      </c>
      <c r="H1211" s="10" t="s">
        <v>81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</row>
    <row r="1212" hidden="1" spans="1:14">
      <c r="A1212">
        <v>2016</v>
      </c>
      <c r="B1212">
        <v>7</v>
      </c>
      <c r="C1212" t="s">
        <v>1011</v>
      </c>
      <c r="D1212" t="s">
        <v>1558</v>
      </c>
      <c r="E1212" t="s">
        <v>1559</v>
      </c>
      <c r="F1212" s="10">
        <v>42466</v>
      </c>
      <c r="G1212">
        <v>1</v>
      </c>
      <c r="H1212" s="10">
        <v>42600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</row>
    <row r="1213" hidden="1" spans="1:14">
      <c r="A1213">
        <v>2016</v>
      </c>
      <c r="B1213">
        <v>7</v>
      </c>
      <c r="C1213" t="s">
        <v>1011</v>
      </c>
      <c r="D1213" t="s">
        <v>1560</v>
      </c>
      <c r="E1213" t="s">
        <v>1561</v>
      </c>
      <c r="F1213" s="10">
        <v>43282</v>
      </c>
      <c r="G1213">
        <v>0</v>
      </c>
      <c r="H1213" s="10" t="s">
        <v>81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</row>
    <row r="1214" hidden="1" spans="1:14">
      <c r="A1214">
        <v>2016</v>
      </c>
      <c r="B1214">
        <v>7</v>
      </c>
      <c r="C1214" t="s">
        <v>1011</v>
      </c>
      <c r="D1214" t="s">
        <v>1588</v>
      </c>
      <c r="E1214" t="s">
        <v>1589</v>
      </c>
      <c r="F1214" s="10">
        <v>42525</v>
      </c>
      <c r="G1214">
        <v>0</v>
      </c>
      <c r="H1214" s="10" t="s">
        <v>81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</row>
    <row r="1215" hidden="1" spans="1:14">
      <c r="A1215">
        <v>2016</v>
      </c>
      <c r="B1215">
        <v>7</v>
      </c>
      <c r="C1215" t="s">
        <v>1011</v>
      </c>
      <c r="D1215" t="s">
        <v>1590</v>
      </c>
      <c r="E1215" t="s">
        <v>1591</v>
      </c>
      <c r="F1215" s="10">
        <v>42522</v>
      </c>
      <c r="G1215">
        <v>1</v>
      </c>
      <c r="H1215" s="10">
        <v>42924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</row>
    <row r="1216" hidden="1" spans="1:14">
      <c r="A1216">
        <v>2016</v>
      </c>
      <c r="B1216">
        <v>7</v>
      </c>
      <c r="C1216" t="s">
        <v>1011</v>
      </c>
      <c r="D1216" t="s">
        <v>1626</v>
      </c>
      <c r="E1216" t="s">
        <v>1627</v>
      </c>
      <c r="F1216" s="10">
        <v>42552</v>
      </c>
      <c r="G1216">
        <v>0</v>
      </c>
      <c r="H1216" s="10" t="s">
        <v>81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</row>
    <row r="1217" hidden="1" spans="1:14">
      <c r="A1217">
        <v>2016</v>
      </c>
      <c r="B1217">
        <v>7</v>
      </c>
      <c r="C1217" t="s">
        <v>981</v>
      </c>
      <c r="D1217" t="s">
        <v>1372</v>
      </c>
      <c r="E1217" t="s">
        <v>1373</v>
      </c>
      <c r="F1217" s="10">
        <v>41913</v>
      </c>
      <c r="G1217">
        <v>1</v>
      </c>
      <c r="H1217" s="10">
        <v>43268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</row>
    <row r="1218" hidden="1" spans="1:14">
      <c r="A1218">
        <v>2016</v>
      </c>
      <c r="B1218">
        <v>7</v>
      </c>
      <c r="C1218" t="s">
        <v>981</v>
      </c>
      <c r="D1218" t="s">
        <v>1159</v>
      </c>
      <c r="E1218" t="s">
        <v>992</v>
      </c>
      <c r="F1218" s="10">
        <v>40961</v>
      </c>
      <c r="G1218" t="s">
        <v>81</v>
      </c>
      <c r="H1218" s="10" t="s">
        <v>81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</row>
    <row r="1219" hidden="1" spans="1:14">
      <c r="A1219">
        <v>2016</v>
      </c>
      <c r="B1219">
        <v>7</v>
      </c>
      <c r="C1219" t="s">
        <v>981</v>
      </c>
      <c r="D1219" t="s">
        <v>1160</v>
      </c>
      <c r="E1219" t="s">
        <v>1161</v>
      </c>
      <c r="F1219" s="10">
        <v>41964</v>
      </c>
      <c r="G1219" t="s">
        <v>81</v>
      </c>
      <c r="H1219" s="10" t="s">
        <v>81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</row>
    <row r="1220" hidden="1" spans="1:14">
      <c r="A1220">
        <v>2016</v>
      </c>
      <c r="B1220">
        <v>7</v>
      </c>
      <c r="C1220" t="s">
        <v>981</v>
      </c>
      <c r="D1220" t="s">
        <v>1162</v>
      </c>
      <c r="E1220" t="s">
        <v>1163</v>
      </c>
      <c r="F1220" s="10">
        <v>41977</v>
      </c>
      <c r="G1220">
        <v>1</v>
      </c>
      <c r="H1220" s="10">
        <v>43312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</row>
    <row r="1221" hidden="1" spans="1:14">
      <c r="A1221">
        <v>2016</v>
      </c>
      <c r="B1221">
        <v>7</v>
      </c>
      <c r="C1221" t="s">
        <v>981</v>
      </c>
      <c r="D1221" t="s">
        <v>1164</v>
      </c>
      <c r="E1221" t="s">
        <v>1165</v>
      </c>
      <c r="F1221" s="10">
        <v>43191</v>
      </c>
      <c r="G1221">
        <v>1</v>
      </c>
      <c r="H1221" s="10">
        <v>43260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</row>
    <row r="1222" hidden="1" spans="1:14">
      <c r="A1222">
        <v>2016</v>
      </c>
      <c r="B1222">
        <v>7</v>
      </c>
      <c r="C1222" t="s">
        <v>981</v>
      </c>
      <c r="D1222" t="s">
        <v>1166</v>
      </c>
      <c r="E1222" t="s">
        <v>89</v>
      </c>
      <c r="F1222" s="10">
        <v>42022</v>
      </c>
      <c r="G1222" t="s">
        <v>81</v>
      </c>
      <c r="H1222" s="10" t="s">
        <v>81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</row>
    <row r="1223" hidden="1" spans="1:14">
      <c r="A1223">
        <v>2016</v>
      </c>
      <c r="B1223">
        <v>7</v>
      </c>
      <c r="C1223" t="s">
        <v>981</v>
      </c>
      <c r="D1223" t="s">
        <v>1167</v>
      </c>
      <c r="E1223" t="s">
        <v>1168</v>
      </c>
      <c r="F1223" s="10">
        <v>42856</v>
      </c>
      <c r="G1223">
        <v>1</v>
      </c>
      <c r="H1223" s="10">
        <v>43220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1</v>
      </c>
    </row>
    <row r="1224" hidden="1" spans="1:14">
      <c r="A1224">
        <v>2016</v>
      </c>
      <c r="B1224">
        <v>7</v>
      </c>
      <c r="C1224" t="s">
        <v>981</v>
      </c>
      <c r="D1224" t="s">
        <v>1169</v>
      </c>
      <c r="E1224" t="s">
        <v>1170</v>
      </c>
      <c r="F1224" s="10">
        <v>42168</v>
      </c>
      <c r="G1224">
        <v>1</v>
      </c>
      <c r="H1224" s="10">
        <v>42555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</row>
    <row r="1225" hidden="1" spans="1:14">
      <c r="A1225">
        <v>2016</v>
      </c>
      <c r="B1225">
        <v>7</v>
      </c>
      <c r="C1225" t="s">
        <v>981</v>
      </c>
      <c r="D1225" t="s">
        <v>1173</v>
      </c>
      <c r="E1225" t="s">
        <v>1174</v>
      </c>
      <c r="F1225" s="10">
        <v>43236</v>
      </c>
      <c r="G1225">
        <v>0</v>
      </c>
      <c r="H1225" s="10">
        <v>43131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</row>
    <row r="1226" hidden="1" spans="1:14">
      <c r="A1226">
        <v>2016</v>
      </c>
      <c r="B1226">
        <v>7</v>
      </c>
      <c r="C1226" t="s">
        <v>981</v>
      </c>
      <c r="D1226" t="s">
        <v>1175</v>
      </c>
      <c r="E1226" t="s">
        <v>1176</v>
      </c>
      <c r="F1226" s="10">
        <v>42197</v>
      </c>
      <c r="G1226" t="s">
        <v>81</v>
      </c>
      <c r="H1226" s="10" t="s">
        <v>81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</row>
    <row r="1227" hidden="1" spans="1:14">
      <c r="A1227">
        <v>2016</v>
      </c>
      <c r="B1227">
        <v>7</v>
      </c>
      <c r="C1227" t="s">
        <v>981</v>
      </c>
      <c r="D1227" t="s">
        <v>1177</v>
      </c>
      <c r="E1227" t="s">
        <v>1178</v>
      </c>
      <c r="F1227" s="10">
        <v>42212</v>
      </c>
      <c r="G1227">
        <v>1</v>
      </c>
      <c r="H1227" s="10">
        <v>42601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hidden="1" spans="1:14">
      <c r="A1228">
        <v>2016</v>
      </c>
      <c r="B1228">
        <v>7</v>
      </c>
      <c r="C1228" t="s">
        <v>981</v>
      </c>
      <c r="D1228" t="s">
        <v>1179</v>
      </c>
      <c r="E1228" t="s">
        <v>1180</v>
      </c>
      <c r="F1228" s="10">
        <v>42274</v>
      </c>
      <c r="G1228">
        <v>0</v>
      </c>
      <c r="H1228" s="10" t="s">
        <v>81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</row>
    <row r="1229" hidden="1" spans="1:14">
      <c r="A1229">
        <v>2016</v>
      </c>
      <c r="B1229">
        <v>7</v>
      </c>
      <c r="C1229" t="s">
        <v>981</v>
      </c>
      <c r="D1229" t="s">
        <v>1181</v>
      </c>
      <c r="E1229" t="s">
        <v>1182</v>
      </c>
      <c r="F1229" s="10">
        <v>42375</v>
      </c>
      <c r="G1229">
        <v>0</v>
      </c>
      <c r="H1229" s="10" t="s">
        <v>81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</row>
    <row r="1230" hidden="1" spans="1:14">
      <c r="A1230">
        <v>2016</v>
      </c>
      <c r="B1230">
        <v>7</v>
      </c>
      <c r="C1230" t="s">
        <v>981</v>
      </c>
      <c r="D1230" t="s">
        <v>1562</v>
      </c>
      <c r="E1230" t="s">
        <v>1563</v>
      </c>
      <c r="F1230" s="10">
        <v>42484</v>
      </c>
      <c r="G1230">
        <v>1</v>
      </c>
      <c r="H1230" s="10">
        <v>43039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</row>
    <row r="1231" hidden="1" spans="1:14">
      <c r="A1231">
        <v>2016</v>
      </c>
      <c r="B1231">
        <v>7</v>
      </c>
      <c r="C1231" t="s">
        <v>981</v>
      </c>
      <c r="D1231" t="s">
        <v>1628</v>
      </c>
      <c r="E1231" t="s">
        <v>1629</v>
      </c>
      <c r="F1231" s="10">
        <v>42553</v>
      </c>
      <c r="G1231">
        <v>1</v>
      </c>
      <c r="H1231" s="10">
        <v>43233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</row>
    <row r="1232" hidden="1" spans="1:14">
      <c r="A1232">
        <v>2016</v>
      </c>
      <c r="B1232">
        <v>7</v>
      </c>
      <c r="C1232" t="s">
        <v>981</v>
      </c>
      <c r="D1232" t="s">
        <v>1630</v>
      </c>
      <c r="E1232" t="s">
        <v>1631</v>
      </c>
      <c r="F1232" s="10">
        <v>42558</v>
      </c>
      <c r="G1232">
        <v>1</v>
      </c>
      <c r="H1232" s="10">
        <v>42612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</row>
    <row r="1233" hidden="1" spans="1:14">
      <c r="A1233">
        <v>2016</v>
      </c>
      <c r="B1233">
        <v>7</v>
      </c>
      <c r="C1233" t="s">
        <v>1632</v>
      </c>
      <c r="D1233" t="s">
        <v>1055</v>
      </c>
      <c r="E1233" t="s">
        <v>1056</v>
      </c>
      <c r="F1233" s="10">
        <v>40956</v>
      </c>
      <c r="G1233" t="s">
        <v>81</v>
      </c>
      <c r="H1233" s="10" t="s">
        <v>81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</row>
    <row r="1234" hidden="1" spans="1:14">
      <c r="A1234">
        <v>2016</v>
      </c>
      <c r="B1234">
        <v>7</v>
      </c>
      <c r="C1234" t="s">
        <v>1632</v>
      </c>
      <c r="D1234" t="s">
        <v>1633</v>
      </c>
      <c r="E1234" t="s">
        <v>1634</v>
      </c>
      <c r="F1234" s="10">
        <v>42684</v>
      </c>
      <c r="G1234">
        <v>1</v>
      </c>
      <c r="H1234" s="10">
        <v>42580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</row>
    <row r="1235" hidden="1" spans="1:14">
      <c r="A1235">
        <v>2016</v>
      </c>
      <c r="B1235">
        <v>7</v>
      </c>
      <c r="C1235" t="s">
        <v>1632</v>
      </c>
      <c r="D1235" t="s">
        <v>1635</v>
      </c>
      <c r="E1235" t="s">
        <v>1636</v>
      </c>
      <c r="F1235" s="10">
        <v>42560</v>
      </c>
      <c r="G1235">
        <v>1</v>
      </c>
      <c r="H1235" s="10">
        <v>42930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</row>
    <row r="1236" hidden="1" spans="1:14">
      <c r="A1236">
        <v>2016</v>
      </c>
      <c r="B1236">
        <v>7</v>
      </c>
      <c r="C1236" t="s">
        <v>1632</v>
      </c>
      <c r="D1236" t="s">
        <v>1637</v>
      </c>
      <c r="E1236" t="s">
        <v>1638</v>
      </c>
      <c r="F1236" s="10">
        <v>42570</v>
      </c>
      <c r="G1236">
        <v>1</v>
      </c>
      <c r="H1236" s="10">
        <v>42612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</row>
    <row r="1237" hidden="1" spans="1:14">
      <c r="A1237">
        <v>2016</v>
      </c>
      <c r="B1237">
        <v>7</v>
      </c>
      <c r="C1237" t="s">
        <v>1632</v>
      </c>
      <c r="D1237" t="s">
        <v>1639</v>
      </c>
      <c r="E1237" t="s">
        <v>1640</v>
      </c>
      <c r="F1237" s="10">
        <v>42558</v>
      </c>
      <c r="G1237">
        <v>1</v>
      </c>
      <c r="H1237" s="10">
        <v>42610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</row>
    <row r="1238" hidden="1" spans="1:14">
      <c r="A1238">
        <v>2016</v>
      </c>
      <c r="B1238">
        <v>7</v>
      </c>
      <c r="C1238" t="s">
        <v>1632</v>
      </c>
      <c r="D1238" t="s">
        <v>1641</v>
      </c>
      <c r="E1238" t="s">
        <v>1642</v>
      </c>
      <c r="F1238" s="10">
        <v>42559</v>
      </c>
      <c r="G1238">
        <v>1</v>
      </c>
      <c r="H1238" s="10">
        <v>42901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</row>
    <row r="1239" hidden="1" spans="1:14">
      <c r="A1239">
        <v>2016</v>
      </c>
      <c r="B1239">
        <v>7</v>
      </c>
      <c r="C1239" t="s">
        <v>972</v>
      </c>
      <c r="D1239" t="s">
        <v>1185</v>
      </c>
      <c r="E1239" t="s">
        <v>1007</v>
      </c>
      <c r="F1239" s="10">
        <v>41113</v>
      </c>
      <c r="G1239" t="s">
        <v>81</v>
      </c>
      <c r="H1239" s="10" t="s">
        <v>81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</row>
    <row r="1240" hidden="1" spans="1:14">
      <c r="A1240">
        <v>2016</v>
      </c>
      <c r="B1240">
        <v>7</v>
      </c>
      <c r="C1240" t="s">
        <v>972</v>
      </c>
      <c r="D1240" t="s">
        <v>1186</v>
      </c>
      <c r="E1240" t="s">
        <v>1187</v>
      </c>
      <c r="F1240" s="10">
        <v>41129</v>
      </c>
      <c r="G1240" t="s">
        <v>81</v>
      </c>
      <c r="H1240" s="10" t="s">
        <v>81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1</v>
      </c>
    </row>
    <row r="1241" hidden="1" spans="1:14">
      <c r="A1241">
        <v>2016</v>
      </c>
      <c r="B1241">
        <v>7</v>
      </c>
      <c r="C1241" t="s">
        <v>972</v>
      </c>
      <c r="D1241" t="s">
        <v>1188</v>
      </c>
      <c r="E1241" t="s">
        <v>1189</v>
      </c>
      <c r="F1241" s="10">
        <v>41192</v>
      </c>
      <c r="G1241">
        <v>0</v>
      </c>
      <c r="H1241" s="10">
        <v>42930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</row>
    <row r="1242" hidden="1" spans="1:14">
      <c r="A1242">
        <v>2016</v>
      </c>
      <c r="B1242">
        <v>7</v>
      </c>
      <c r="C1242" t="s">
        <v>972</v>
      </c>
      <c r="D1242" t="s">
        <v>1190</v>
      </c>
      <c r="E1242" t="s">
        <v>1191</v>
      </c>
      <c r="F1242" s="10">
        <v>41524</v>
      </c>
      <c r="G1242" t="s">
        <v>81</v>
      </c>
      <c r="H1242" s="10" t="s">
        <v>81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</row>
    <row r="1243" hidden="1" spans="1:14">
      <c r="A1243">
        <v>2016</v>
      </c>
      <c r="B1243">
        <v>7</v>
      </c>
      <c r="C1243" t="s">
        <v>972</v>
      </c>
      <c r="D1243" t="s">
        <v>1192</v>
      </c>
      <c r="E1243" t="s">
        <v>1193</v>
      </c>
      <c r="F1243" s="10">
        <v>41885</v>
      </c>
      <c r="G1243" t="s">
        <v>81</v>
      </c>
      <c r="H1243" s="10" t="s">
        <v>81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</row>
    <row r="1244" hidden="1" spans="1:14">
      <c r="A1244">
        <v>2016</v>
      </c>
      <c r="B1244">
        <v>7</v>
      </c>
      <c r="C1244" t="s">
        <v>972</v>
      </c>
      <c r="D1244" t="s">
        <v>1194</v>
      </c>
      <c r="E1244" t="s">
        <v>1195</v>
      </c>
      <c r="F1244" s="10">
        <v>41904</v>
      </c>
      <c r="G1244" t="s">
        <v>81</v>
      </c>
      <c r="H1244" s="10" t="s">
        <v>81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</row>
    <row r="1245" hidden="1" spans="1:14">
      <c r="A1245">
        <v>2016</v>
      </c>
      <c r="B1245">
        <v>7</v>
      </c>
      <c r="C1245" t="s">
        <v>972</v>
      </c>
      <c r="D1245" t="s">
        <v>1196</v>
      </c>
      <c r="E1245" t="s">
        <v>1197</v>
      </c>
      <c r="F1245" s="10">
        <v>41958</v>
      </c>
      <c r="G1245" t="s">
        <v>81</v>
      </c>
      <c r="H1245" s="10" t="s">
        <v>81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</row>
    <row r="1246" hidden="1" spans="1:14">
      <c r="A1246">
        <v>2016</v>
      </c>
      <c r="B1246">
        <v>7</v>
      </c>
      <c r="C1246" t="s">
        <v>972</v>
      </c>
      <c r="D1246" t="s">
        <v>1198</v>
      </c>
      <c r="E1246" t="s">
        <v>1199</v>
      </c>
      <c r="F1246" s="10">
        <v>41600</v>
      </c>
      <c r="G1246">
        <v>1</v>
      </c>
      <c r="H1246" s="10">
        <v>43159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</row>
    <row r="1247" hidden="1" spans="1:14">
      <c r="A1247">
        <v>2016</v>
      </c>
      <c r="B1247">
        <v>7</v>
      </c>
      <c r="C1247" t="s">
        <v>972</v>
      </c>
      <c r="D1247" t="s">
        <v>1200</v>
      </c>
      <c r="E1247" t="s">
        <v>1201</v>
      </c>
      <c r="F1247" s="10">
        <v>41966</v>
      </c>
      <c r="G1247">
        <v>1</v>
      </c>
      <c r="H1247" s="10">
        <v>42916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hidden="1" spans="1:14">
      <c r="A1248">
        <v>2016</v>
      </c>
      <c r="B1248">
        <v>7</v>
      </c>
      <c r="C1248" t="s">
        <v>972</v>
      </c>
      <c r="D1248" t="s">
        <v>1202</v>
      </c>
      <c r="E1248" t="s">
        <v>1203</v>
      </c>
      <c r="F1248" s="10">
        <v>41984</v>
      </c>
      <c r="G1248" t="s">
        <v>81</v>
      </c>
      <c r="H1248" s="10" t="s">
        <v>81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</row>
    <row r="1249" hidden="1" spans="1:14">
      <c r="A1249">
        <v>2016</v>
      </c>
      <c r="B1249">
        <v>7</v>
      </c>
      <c r="C1249" t="s">
        <v>972</v>
      </c>
      <c r="D1249" t="s">
        <v>1204</v>
      </c>
      <c r="E1249" t="s">
        <v>1205</v>
      </c>
      <c r="F1249" s="10">
        <v>42021</v>
      </c>
      <c r="G1249" t="s">
        <v>81</v>
      </c>
      <c r="H1249" s="10" t="s">
        <v>81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</row>
    <row r="1250" hidden="1" spans="1:14">
      <c r="A1250">
        <v>2016</v>
      </c>
      <c r="B1250">
        <v>7</v>
      </c>
      <c r="C1250" t="s">
        <v>972</v>
      </c>
      <c r="D1250" t="s">
        <v>1206</v>
      </c>
      <c r="E1250" t="s">
        <v>1207</v>
      </c>
      <c r="F1250" s="10">
        <v>42082</v>
      </c>
      <c r="G1250">
        <v>1</v>
      </c>
      <c r="H1250" s="10">
        <v>42581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hidden="1" spans="1:14">
      <c r="A1251">
        <v>2016</v>
      </c>
      <c r="B1251">
        <v>7</v>
      </c>
      <c r="C1251" t="s">
        <v>972</v>
      </c>
      <c r="D1251" t="s">
        <v>1208</v>
      </c>
      <c r="E1251" t="s">
        <v>1209</v>
      </c>
      <c r="F1251" s="10">
        <v>42095</v>
      </c>
      <c r="G1251">
        <v>0</v>
      </c>
      <c r="H1251" s="10">
        <v>42972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</row>
    <row r="1252" hidden="1" spans="1:14">
      <c r="A1252">
        <v>2016</v>
      </c>
      <c r="B1252">
        <v>7</v>
      </c>
      <c r="C1252" t="s">
        <v>972</v>
      </c>
      <c r="D1252" t="s">
        <v>1210</v>
      </c>
      <c r="E1252" t="s">
        <v>71</v>
      </c>
      <c r="F1252" s="10">
        <v>42096</v>
      </c>
      <c r="G1252" t="s">
        <v>81</v>
      </c>
      <c r="H1252" s="10" t="s">
        <v>81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</row>
    <row r="1253" hidden="1" spans="1:14">
      <c r="A1253">
        <v>2016</v>
      </c>
      <c r="B1253">
        <v>7</v>
      </c>
      <c r="C1253" t="s">
        <v>972</v>
      </c>
      <c r="D1253" t="s">
        <v>1211</v>
      </c>
      <c r="E1253" t="s">
        <v>1212</v>
      </c>
      <c r="F1253" s="10">
        <v>42110</v>
      </c>
      <c r="G1253">
        <v>0</v>
      </c>
      <c r="H1253" s="10">
        <v>42825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</row>
    <row r="1254" hidden="1" spans="1:14">
      <c r="A1254">
        <v>2016</v>
      </c>
      <c r="B1254">
        <v>7</v>
      </c>
      <c r="C1254" t="s">
        <v>972</v>
      </c>
      <c r="D1254" t="s">
        <v>1213</v>
      </c>
      <c r="E1254" t="s">
        <v>1214</v>
      </c>
      <c r="F1254" s="10">
        <v>42291</v>
      </c>
      <c r="G1254">
        <v>1</v>
      </c>
      <c r="H1254" s="10">
        <v>42806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</row>
    <row r="1255" hidden="1" spans="1:14">
      <c r="A1255">
        <v>2016</v>
      </c>
      <c r="B1255">
        <v>7</v>
      </c>
      <c r="C1255" t="s">
        <v>972</v>
      </c>
      <c r="D1255" t="s">
        <v>1217</v>
      </c>
      <c r="E1255" t="s">
        <v>1218</v>
      </c>
      <c r="F1255" s="10">
        <v>42343</v>
      </c>
      <c r="G1255">
        <v>1</v>
      </c>
      <c r="H1255" s="10">
        <v>42625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</row>
    <row r="1256" hidden="1" spans="1:14">
      <c r="A1256">
        <v>2016</v>
      </c>
      <c r="B1256">
        <v>7</v>
      </c>
      <c r="C1256" t="s">
        <v>972</v>
      </c>
      <c r="D1256" t="s">
        <v>1219</v>
      </c>
      <c r="E1256" t="s">
        <v>1220</v>
      </c>
      <c r="F1256" s="10">
        <v>42417</v>
      </c>
      <c r="G1256">
        <v>0</v>
      </c>
      <c r="H1256" s="10" t="s">
        <v>81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</row>
    <row r="1257" hidden="1" spans="1:14">
      <c r="A1257">
        <v>2016</v>
      </c>
      <c r="B1257">
        <v>7</v>
      </c>
      <c r="C1257" t="s">
        <v>972</v>
      </c>
      <c r="D1257" t="s">
        <v>1221</v>
      </c>
      <c r="E1257" t="s">
        <v>1222</v>
      </c>
      <c r="F1257" s="10">
        <v>42419</v>
      </c>
      <c r="G1257">
        <v>0</v>
      </c>
      <c r="H1257" s="10" t="s">
        <v>81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</row>
    <row r="1258" hidden="1" spans="1:14">
      <c r="A1258">
        <v>2016</v>
      </c>
      <c r="B1258">
        <v>7</v>
      </c>
      <c r="C1258" t="s">
        <v>972</v>
      </c>
      <c r="D1258" t="s">
        <v>1225</v>
      </c>
      <c r="E1258" t="s">
        <v>1226</v>
      </c>
      <c r="F1258" s="10">
        <v>42433</v>
      </c>
      <c r="G1258">
        <v>1</v>
      </c>
      <c r="H1258" s="10">
        <v>42911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</row>
    <row r="1259" hidden="1" spans="1:14">
      <c r="A1259">
        <v>2016</v>
      </c>
      <c r="B1259">
        <v>7</v>
      </c>
      <c r="C1259" t="s">
        <v>972</v>
      </c>
      <c r="D1259" t="s">
        <v>1227</v>
      </c>
      <c r="E1259" t="s">
        <v>1228</v>
      </c>
      <c r="F1259" s="10">
        <v>42438</v>
      </c>
      <c r="G1259">
        <v>1</v>
      </c>
      <c r="H1259" s="10">
        <v>42581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</row>
    <row r="1260" hidden="1" spans="1:14">
      <c r="A1260">
        <v>2016</v>
      </c>
      <c r="B1260">
        <v>7</v>
      </c>
      <c r="C1260" t="s">
        <v>972</v>
      </c>
      <c r="D1260" t="s">
        <v>1229</v>
      </c>
      <c r="E1260" t="s">
        <v>1230</v>
      </c>
      <c r="F1260" s="10">
        <v>42446</v>
      </c>
      <c r="G1260">
        <v>1</v>
      </c>
      <c r="H1260" s="10">
        <v>43281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</row>
    <row r="1261" hidden="1" spans="1:14">
      <c r="A1261">
        <v>2016</v>
      </c>
      <c r="B1261">
        <v>7</v>
      </c>
      <c r="C1261" t="s">
        <v>972</v>
      </c>
      <c r="D1261" t="s">
        <v>1231</v>
      </c>
      <c r="E1261" t="s">
        <v>1021</v>
      </c>
      <c r="F1261" s="10">
        <v>42446</v>
      </c>
      <c r="G1261">
        <v>0</v>
      </c>
      <c r="H1261" s="10" t="s">
        <v>81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</row>
    <row r="1262" hidden="1" spans="1:14">
      <c r="A1262">
        <v>2016</v>
      </c>
      <c r="B1262">
        <v>7</v>
      </c>
      <c r="C1262" t="s">
        <v>972</v>
      </c>
      <c r="D1262" t="s">
        <v>1576</v>
      </c>
      <c r="E1262" t="s">
        <v>1577</v>
      </c>
      <c r="F1262" s="10">
        <v>42510</v>
      </c>
      <c r="G1262">
        <v>0</v>
      </c>
      <c r="H1262" s="10" t="s">
        <v>81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</row>
    <row r="1263" hidden="1" spans="1:14">
      <c r="A1263">
        <v>2016</v>
      </c>
      <c r="B1263">
        <v>7</v>
      </c>
      <c r="C1263" t="s">
        <v>972</v>
      </c>
      <c r="D1263" t="s">
        <v>1232</v>
      </c>
      <c r="E1263" t="s">
        <v>1233</v>
      </c>
      <c r="F1263" s="10">
        <v>42449</v>
      </c>
      <c r="G1263">
        <v>1</v>
      </c>
      <c r="H1263" s="10">
        <v>42975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</row>
    <row r="1264" hidden="1" spans="1:14">
      <c r="A1264">
        <v>2016</v>
      </c>
      <c r="B1264">
        <v>7</v>
      </c>
      <c r="C1264" t="s">
        <v>1236</v>
      </c>
      <c r="D1264" t="s">
        <v>1237</v>
      </c>
      <c r="E1264" t="s">
        <v>1238</v>
      </c>
      <c r="F1264" s="10">
        <v>41977</v>
      </c>
      <c r="G1264">
        <v>1</v>
      </c>
      <c r="H1264" s="10">
        <v>42643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</row>
    <row r="1265" hidden="1" spans="1:14">
      <c r="A1265">
        <v>2016</v>
      </c>
      <c r="B1265">
        <v>7</v>
      </c>
      <c r="C1265" t="s">
        <v>1236</v>
      </c>
      <c r="D1265" t="s">
        <v>1239</v>
      </c>
      <c r="E1265" t="s">
        <v>1240</v>
      </c>
      <c r="F1265" s="10">
        <v>42018</v>
      </c>
      <c r="G1265" t="s">
        <v>81</v>
      </c>
      <c r="H1265" s="10" t="s">
        <v>81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</row>
    <row r="1266" hidden="1" spans="1:14">
      <c r="A1266">
        <v>2016</v>
      </c>
      <c r="B1266">
        <v>7</v>
      </c>
      <c r="C1266" t="s">
        <v>1236</v>
      </c>
      <c r="D1266" t="s">
        <v>1241</v>
      </c>
      <c r="E1266" t="s">
        <v>1242</v>
      </c>
      <c r="F1266" s="10">
        <v>42158</v>
      </c>
      <c r="G1266">
        <v>1</v>
      </c>
      <c r="H1266" s="10">
        <v>42735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</row>
    <row r="1267" hidden="1" spans="1:14">
      <c r="A1267">
        <v>2016</v>
      </c>
      <c r="B1267">
        <v>7</v>
      </c>
      <c r="C1267" t="s">
        <v>1236</v>
      </c>
      <c r="D1267" t="s">
        <v>1243</v>
      </c>
      <c r="E1267" t="s">
        <v>1244</v>
      </c>
      <c r="F1267" s="10">
        <v>42278</v>
      </c>
      <c r="G1267">
        <v>1</v>
      </c>
      <c r="H1267" s="10">
        <v>43131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</row>
    <row r="1268" hidden="1" spans="1:14">
      <c r="A1268">
        <v>2016</v>
      </c>
      <c r="B1268">
        <v>7</v>
      </c>
      <c r="C1268" t="s">
        <v>1236</v>
      </c>
      <c r="D1268" t="s">
        <v>1564</v>
      </c>
      <c r="E1268" t="s">
        <v>1565</v>
      </c>
      <c r="F1268" s="10">
        <v>42278</v>
      </c>
      <c r="G1268">
        <v>1</v>
      </c>
      <c r="H1268" s="10">
        <v>43131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</row>
    <row r="1269" hidden="1" spans="1:14">
      <c r="A1269">
        <v>2016</v>
      </c>
      <c r="B1269">
        <v>7</v>
      </c>
      <c r="C1269" t="s">
        <v>1236</v>
      </c>
      <c r="D1269" t="s">
        <v>1245</v>
      </c>
      <c r="E1269" t="s">
        <v>1246</v>
      </c>
      <c r="F1269" s="10">
        <v>42298</v>
      </c>
      <c r="G1269" t="s">
        <v>81</v>
      </c>
      <c r="H1269" s="10" t="s">
        <v>81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</row>
    <row r="1270" hidden="1" spans="1:14">
      <c r="A1270">
        <v>2016</v>
      </c>
      <c r="B1270">
        <v>7</v>
      </c>
      <c r="C1270" t="s">
        <v>1236</v>
      </c>
      <c r="D1270" t="s">
        <v>1249</v>
      </c>
      <c r="E1270" t="s">
        <v>1250</v>
      </c>
      <c r="F1270" s="10">
        <v>42434</v>
      </c>
      <c r="G1270">
        <v>1</v>
      </c>
      <c r="H1270" s="10">
        <v>42978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</row>
    <row r="1271" hidden="1" spans="1:14">
      <c r="A1271">
        <v>2016</v>
      </c>
      <c r="B1271">
        <v>7</v>
      </c>
      <c r="C1271" t="s">
        <v>1236</v>
      </c>
      <c r="D1271" t="s">
        <v>1234</v>
      </c>
      <c r="E1271" t="s">
        <v>1235</v>
      </c>
      <c r="F1271" s="10">
        <v>42437</v>
      </c>
      <c r="G1271">
        <v>1</v>
      </c>
      <c r="H1271" s="10">
        <v>43281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</row>
    <row r="1272" hidden="1" spans="1:14">
      <c r="A1272">
        <v>2016</v>
      </c>
      <c r="B1272">
        <v>7</v>
      </c>
      <c r="C1272" t="s">
        <v>1255</v>
      </c>
      <c r="D1272" t="s">
        <v>1256</v>
      </c>
      <c r="E1272" t="s">
        <v>85</v>
      </c>
      <c r="F1272" s="10">
        <v>42095</v>
      </c>
      <c r="G1272" t="s">
        <v>81</v>
      </c>
      <c r="H1272" s="10" t="s">
        <v>81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</row>
    <row r="1273" hidden="1" spans="1:14">
      <c r="A1273">
        <v>2016</v>
      </c>
      <c r="B1273">
        <v>7</v>
      </c>
      <c r="C1273" t="s">
        <v>1255</v>
      </c>
      <c r="D1273" t="s">
        <v>1257</v>
      </c>
      <c r="E1273" t="s">
        <v>1258</v>
      </c>
      <c r="F1273" s="10">
        <v>42095</v>
      </c>
      <c r="G1273">
        <v>1</v>
      </c>
      <c r="H1273" s="10">
        <v>42704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</row>
    <row r="1274" hidden="1" spans="1:14">
      <c r="A1274">
        <v>2016</v>
      </c>
      <c r="B1274">
        <v>7</v>
      </c>
      <c r="C1274" t="s">
        <v>1255</v>
      </c>
      <c r="D1274" t="s">
        <v>1259</v>
      </c>
      <c r="E1274" t="s">
        <v>1260</v>
      </c>
      <c r="F1274" s="10">
        <v>42095</v>
      </c>
      <c r="G1274">
        <v>1</v>
      </c>
      <c r="H1274" s="10">
        <v>42886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</row>
    <row r="1275" hidden="1" spans="1:14">
      <c r="A1275">
        <v>2016</v>
      </c>
      <c r="B1275">
        <v>7</v>
      </c>
      <c r="C1275" t="s">
        <v>1255</v>
      </c>
      <c r="D1275" t="s">
        <v>1261</v>
      </c>
      <c r="E1275" t="s">
        <v>1262</v>
      </c>
      <c r="F1275" s="10">
        <v>42172</v>
      </c>
      <c r="G1275">
        <v>1</v>
      </c>
      <c r="H1275" s="10">
        <v>43281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</row>
    <row r="1276" hidden="1" spans="1:14">
      <c r="A1276">
        <v>2016</v>
      </c>
      <c r="B1276">
        <v>7</v>
      </c>
      <c r="C1276" t="s">
        <v>1255</v>
      </c>
      <c r="D1276" t="s">
        <v>1263</v>
      </c>
      <c r="E1276" t="s">
        <v>1264</v>
      </c>
      <c r="F1276" s="10">
        <v>42208</v>
      </c>
      <c r="G1276">
        <v>1</v>
      </c>
      <c r="H1276" s="10">
        <v>42613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1</v>
      </c>
    </row>
    <row r="1277" hidden="1" spans="1:14">
      <c r="A1277">
        <v>2016</v>
      </c>
      <c r="B1277">
        <v>7</v>
      </c>
      <c r="C1277" t="s">
        <v>1255</v>
      </c>
      <c r="D1277" t="s">
        <v>1643</v>
      </c>
      <c r="E1277" t="s">
        <v>1644</v>
      </c>
      <c r="F1277" s="10">
        <v>42552</v>
      </c>
      <c r="G1277">
        <v>1</v>
      </c>
      <c r="H1277" s="10">
        <v>42897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</row>
    <row r="1278" hidden="1" spans="1:14">
      <c r="A1278">
        <v>2016</v>
      </c>
      <c r="B1278">
        <v>7</v>
      </c>
      <c r="C1278" t="s">
        <v>1008</v>
      </c>
      <c r="D1278" t="s">
        <v>1610</v>
      </c>
      <c r="E1278" t="s">
        <v>1611</v>
      </c>
      <c r="F1278" s="10">
        <v>42543</v>
      </c>
      <c r="G1278">
        <v>1</v>
      </c>
      <c r="H1278" s="10">
        <v>42643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</row>
    <row r="1279" hidden="1" spans="1:14">
      <c r="A1279">
        <v>2016</v>
      </c>
      <c r="B1279">
        <v>7</v>
      </c>
      <c r="C1279" t="s">
        <v>1008</v>
      </c>
      <c r="D1279" t="s">
        <v>1032</v>
      </c>
      <c r="E1279" t="s">
        <v>1009</v>
      </c>
      <c r="F1279" s="10">
        <v>40870</v>
      </c>
      <c r="G1279" t="s">
        <v>81</v>
      </c>
      <c r="H1279" s="10" t="s">
        <v>81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</row>
    <row r="1280" hidden="1" spans="1:14">
      <c r="A1280">
        <v>2016</v>
      </c>
      <c r="B1280">
        <v>7</v>
      </c>
      <c r="C1280" t="s">
        <v>1008</v>
      </c>
      <c r="D1280" t="s">
        <v>1033</v>
      </c>
      <c r="E1280" t="s">
        <v>1034</v>
      </c>
      <c r="F1280" s="10">
        <v>41657</v>
      </c>
      <c r="G1280">
        <v>1</v>
      </c>
      <c r="H1280" s="10">
        <v>42855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1</v>
      </c>
    </row>
    <row r="1281" hidden="1" spans="1:14">
      <c r="A1281">
        <v>2016</v>
      </c>
      <c r="B1281">
        <v>7</v>
      </c>
      <c r="C1281" t="s">
        <v>1008</v>
      </c>
      <c r="D1281" t="s">
        <v>1035</v>
      </c>
      <c r="E1281" t="s">
        <v>1036</v>
      </c>
      <c r="F1281" s="10">
        <v>42289</v>
      </c>
      <c r="G1281">
        <v>1</v>
      </c>
      <c r="H1281" s="10">
        <v>42639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</row>
    <row r="1282" hidden="1" spans="1:14">
      <c r="A1282">
        <v>2016</v>
      </c>
      <c r="B1282">
        <v>7</v>
      </c>
      <c r="C1282" t="s">
        <v>1008</v>
      </c>
      <c r="D1282" t="s">
        <v>1265</v>
      </c>
      <c r="E1282" t="s">
        <v>1266</v>
      </c>
      <c r="F1282" s="10">
        <v>42302</v>
      </c>
      <c r="G1282">
        <v>1</v>
      </c>
      <c r="H1282" s="10">
        <v>42611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1</v>
      </c>
    </row>
    <row r="1283" hidden="1" spans="1:14">
      <c r="A1283">
        <v>2016</v>
      </c>
      <c r="B1283">
        <v>7</v>
      </c>
      <c r="C1283" t="s">
        <v>1008</v>
      </c>
      <c r="D1283" t="s">
        <v>1041</v>
      </c>
      <c r="E1283" t="s">
        <v>1042</v>
      </c>
      <c r="F1283" s="10">
        <v>42311</v>
      </c>
      <c r="G1283">
        <v>1</v>
      </c>
      <c r="H1283" s="10">
        <v>43100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</row>
    <row r="1284" hidden="1" spans="1:14">
      <c r="A1284">
        <v>2016</v>
      </c>
      <c r="B1284">
        <v>7</v>
      </c>
      <c r="C1284" t="s">
        <v>1008</v>
      </c>
      <c r="D1284" t="s">
        <v>1043</v>
      </c>
      <c r="E1284" t="s">
        <v>1044</v>
      </c>
      <c r="F1284" s="10">
        <v>42317</v>
      </c>
      <c r="G1284">
        <v>1</v>
      </c>
      <c r="H1284" s="10">
        <v>43100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</row>
    <row r="1285" hidden="1" spans="1:14">
      <c r="A1285">
        <v>2016</v>
      </c>
      <c r="B1285">
        <v>7</v>
      </c>
      <c r="C1285" t="s">
        <v>1008</v>
      </c>
      <c r="D1285" t="s">
        <v>1053</v>
      </c>
      <c r="E1285" t="s">
        <v>1054</v>
      </c>
      <c r="F1285" s="10">
        <v>42430</v>
      </c>
      <c r="G1285">
        <v>1</v>
      </c>
      <c r="H1285" s="10">
        <v>42581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</row>
    <row r="1286" hidden="1" spans="1:14">
      <c r="A1286">
        <v>2016</v>
      </c>
      <c r="B1286">
        <v>7</v>
      </c>
      <c r="C1286" t="s">
        <v>1008</v>
      </c>
      <c r="D1286" t="s">
        <v>1267</v>
      </c>
      <c r="E1286" t="s">
        <v>1268</v>
      </c>
      <c r="F1286" s="10">
        <v>42462</v>
      </c>
      <c r="G1286">
        <v>0</v>
      </c>
      <c r="H1286" s="10" t="s">
        <v>81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</row>
    <row r="1287" hidden="1" spans="1:14">
      <c r="A1287">
        <v>2016</v>
      </c>
      <c r="B1287">
        <v>7</v>
      </c>
      <c r="C1287" t="s">
        <v>1008</v>
      </c>
      <c r="D1287" t="s">
        <v>1592</v>
      </c>
      <c r="E1287" t="s">
        <v>1593</v>
      </c>
      <c r="F1287" s="10">
        <v>42524</v>
      </c>
      <c r="G1287">
        <v>0</v>
      </c>
      <c r="H1287" s="10" t="s">
        <v>81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</row>
    <row r="1288" hidden="1" spans="1:14">
      <c r="A1288">
        <v>2016</v>
      </c>
      <c r="B1288">
        <v>7</v>
      </c>
      <c r="C1288" t="s">
        <v>1008</v>
      </c>
      <c r="D1288" t="s">
        <v>1645</v>
      </c>
      <c r="E1288" t="s">
        <v>1646</v>
      </c>
      <c r="F1288" s="10">
        <v>42556</v>
      </c>
      <c r="G1288">
        <v>1</v>
      </c>
      <c r="H1288" s="10">
        <v>42695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1</v>
      </c>
    </row>
    <row r="1289" hidden="1" spans="1:14">
      <c r="A1289">
        <v>2016</v>
      </c>
      <c r="B1289">
        <v>7</v>
      </c>
      <c r="C1289" t="s">
        <v>971</v>
      </c>
      <c r="D1289" t="s">
        <v>1392</v>
      </c>
      <c r="E1289" t="s">
        <v>1393</v>
      </c>
      <c r="F1289" s="10">
        <v>42074</v>
      </c>
      <c r="G1289" t="s">
        <v>81</v>
      </c>
      <c r="H1289" s="10" t="s">
        <v>81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</row>
    <row r="1290" hidden="1" spans="1:14">
      <c r="A1290">
        <v>2016</v>
      </c>
      <c r="B1290">
        <v>7</v>
      </c>
      <c r="C1290" t="s">
        <v>971</v>
      </c>
      <c r="D1290" t="s">
        <v>1408</v>
      </c>
      <c r="E1290" t="s">
        <v>1409</v>
      </c>
      <c r="F1290" s="10">
        <v>42109</v>
      </c>
      <c r="G1290">
        <v>1</v>
      </c>
      <c r="H1290" s="10">
        <v>42808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</row>
    <row r="1291" hidden="1" spans="1:14">
      <c r="A1291">
        <v>2016</v>
      </c>
      <c r="B1291">
        <v>7</v>
      </c>
      <c r="C1291" t="s">
        <v>971</v>
      </c>
      <c r="D1291" t="s">
        <v>1467</v>
      </c>
      <c r="E1291" t="s">
        <v>1468</v>
      </c>
      <c r="F1291" s="10">
        <v>42441</v>
      </c>
      <c r="G1291">
        <v>0</v>
      </c>
      <c r="H1291" s="10" t="s">
        <v>81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</row>
    <row r="1292" hidden="1" spans="1:14">
      <c r="A1292">
        <v>2016</v>
      </c>
      <c r="B1292">
        <v>7</v>
      </c>
      <c r="C1292" t="s">
        <v>971</v>
      </c>
      <c r="D1292" t="s">
        <v>1602</v>
      </c>
      <c r="E1292" t="s">
        <v>1603</v>
      </c>
      <c r="F1292" s="10">
        <v>42536</v>
      </c>
      <c r="G1292">
        <v>1</v>
      </c>
      <c r="H1292" s="10">
        <v>43330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</row>
    <row r="1293" hidden="1" spans="1:14">
      <c r="A1293">
        <v>2016</v>
      </c>
      <c r="B1293">
        <v>7</v>
      </c>
      <c r="C1293" t="s">
        <v>971</v>
      </c>
      <c r="D1293" t="s">
        <v>1588</v>
      </c>
      <c r="E1293" t="s">
        <v>1589</v>
      </c>
      <c r="F1293" s="10">
        <v>42525</v>
      </c>
      <c r="G1293">
        <v>0</v>
      </c>
      <c r="H1293" s="10" t="s">
        <v>81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</row>
    <row r="1294" hidden="1" spans="1:14">
      <c r="A1294">
        <v>2016</v>
      </c>
      <c r="B1294">
        <v>7</v>
      </c>
      <c r="C1294" t="s">
        <v>971</v>
      </c>
      <c r="D1294" t="s">
        <v>1269</v>
      </c>
      <c r="E1294" t="s">
        <v>84</v>
      </c>
      <c r="F1294" s="10">
        <v>40976</v>
      </c>
      <c r="G1294" t="s">
        <v>81</v>
      </c>
      <c r="H1294" s="10" t="s">
        <v>81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</row>
    <row r="1295" hidden="1" spans="1:14">
      <c r="A1295">
        <v>2016</v>
      </c>
      <c r="B1295">
        <v>7</v>
      </c>
      <c r="C1295" t="s">
        <v>971</v>
      </c>
      <c r="D1295" t="s">
        <v>1270</v>
      </c>
      <c r="E1295" t="s">
        <v>1271</v>
      </c>
      <c r="F1295" s="10">
        <v>41467</v>
      </c>
      <c r="G1295" t="s">
        <v>81</v>
      </c>
      <c r="H1295" s="10" t="s">
        <v>81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</row>
    <row r="1296" hidden="1" spans="1:14">
      <c r="A1296">
        <v>2016</v>
      </c>
      <c r="B1296">
        <v>7</v>
      </c>
      <c r="C1296" t="s">
        <v>971</v>
      </c>
      <c r="D1296" t="s">
        <v>1272</v>
      </c>
      <c r="E1296" t="s">
        <v>1273</v>
      </c>
      <c r="F1296" s="10">
        <v>41567</v>
      </c>
      <c r="G1296" t="s">
        <v>81</v>
      </c>
      <c r="H1296" s="10" t="s">
        <v>81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</row>
    <row r="1297" hidden="1" spans="1:14">
      <c r="A1297">
        <v>2016</v>
      </c>
      <c r="B1297">
        <v>7</v>
      </c>
      <c r="C1297" t="s">
        <v>971</v>
      </c>
      <c r="D1297" t="s">
        <v>1274</v>
      </c>
      <c r="E1297" t="s">
        <v>1001</v>
      </c>
      <c r="F1297" s="10">
        <v>41621</v>
      </c>
      <c r="G1297" t="s">
        <v>81</v>
      </c>
      <c r="H1297" s="10" t="s">
        <v>81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</row>
    <row r="1298" hidden="1" spans="1:14">
      <c r="A1298">
        <v>2016</v>
      </c>
      <c r="B1298">
        <v>7</v>
      </c>
      <c r="C1298" t="s">
        <v>971</v>
      </c>
      <c r="D1298" t="s">
        <v>1275</v>
      </c>
      <c r="E1298" t="s">
        <v>1276</v>
      </c>
      <c r="F1298" s="10">
        <v>42029</v>
      </c>
      <c r="G1298" t="s">
        <v>81</v>
      </c>
      <c r="H1298" s="10" t="s">
        <v>81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</row>
    <row r="1299" hidden="1" spans="1:14">
      <c r="A1299">
        <v>2016</v>
      </c>
      <c r="B1299">
        <v>7</v>
      </c>
      <c r="C1299" t="s">
        <v>971</v>
      </c>
      <c r="D1299" t="s">
        <v>1277</v>
      </c>
      <c r="E1299" t="s">
        <v>1278</v>
      </c>
      <c r="F1299" s="10">
        <v>42067</v>
      </c>
      <c r="G1299" t="s">
        <v>81</v>
      </c>
      <c r="H1299" s="10" t="s">
        <v>81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</row>
    <row r="1300" hidden="1" spans="1:14">
      <c r="A1300">
        <v>2016</v>
      </c>
      <c r="B1300">
        <v>7</v>
      </c>
      <c r="C1300" t="s">
        <v>971</v>
      </c>
      <c r="D1300" t="s">
        <v>1279</v>
      </c>
      <c r="E1300" t="s">
        <v>74</v>
      </c>
      <c r="F1300" s="10">
        <v>42069</v>
      </c>
      <c r="G1300" t="s">
        <v>81</v>
      </c>
      <c r="H1300" s="10" t="s">
        <v>81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</row>
    <row r="1301" hidden="1" spans="1:14">
      <c r="A1301">
        <v>2016</v>
      </c>
      <c r="B1301">
        <v>7</v>
      </c>
      <c r="C1301" t="s">
        <v>971</v>
      </c>
      <c r="D1301" t="s">
        <v>1280</v>
      </c>
      <c r="E1301" t="s">
        <v>1281</v>
      </c>
      <c r="F1301" s="10">
        <v>42069</v>
      </c>
      <c r="G1301">
        <v>1</v>
      </c>
      <c r="H1301" s="10">
        <v>42966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hidden="1" spans="1:14">
      <c r="A1302">
        <v>2016</v>
      </c>
      <c r="B1302">
        <v>7</v>
      </c>
      <c r="C1302" t="s">
        <v>971</v>
      </c>
      <c r="D1302" t="s">
        <v>1282</v>
      </c>
      <c r="E1302" t="s">
        <v>1283</v>
      </c>
      <c r="F1302" s="10">
        <v>42166</v>
      </c>
      <c r="G1302" t="s">
        <v>81</v>
      </c>
      <c r="H1302" s="10" t="s">
        <v>81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hidden="1" spans="1:14">
      <c r="A1303">
        <v>2016</v>
      </c>
      <c r="B1303">
        <v>7</v>
      </c>
      <c r="C1303" t="s">
        <v>971</v>
      </c>
      <c r="D1303" t="s">
        <v>1284</v>
      </c>
      <c r="E1303" t="s">
        <v>1285</v>
      </c>
      <c r="F1303" s="10">
        <v>42198</v>
      </c>
      <c r="G1303" t="s">
        <v>81</v>
      </c>
      <c r="H1303" s="10" t="s">
        <v>81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</row>
    <row r="1304" hidden="1" spans="1:14">
      <c r="A1304">
        <v>2016</v>
      </c>
      <c r="B1304">
        <v>7</v>
      </c>
      <c r="C1304" t="s">
        <v>971</v>
      </c>
      <c r="D1304" t="s">
        <v>1290</v>
      </c>
      <c r="E1304" t="s">
        <v>1291</v>
      </c>
      <c r="F1304" s="10">
        <v>42278</v>
      </c>
      <c r="G1304">
        <v>1</v>
      </c>
      <c r="H1304" s="10">
        <v>42674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</row>
    <row r="1305" hidden="1" spans="1:14">
      <c r="A1305">
        <v>2016</v>
      </c>
      <c r="B1305">
        <v>7</v>
      </c>
      <c r="C1305" t="s">
        <v>971</v>
      </c>
      <c r="D1305" t="s">
        <v>1292</v>
      </c>
      <c r="E1305" t="s">
        <v>1293</v>
      </c>
      <c r="F1305" s="10">
        <v>42291</v>
      </c>
      <c r="G1305" t="s">
        <v>81</v>
      </c>
      <c r="H1305" s="10" t="s">
        <v>81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</row>
    <row r="1306" hidden="1" spans="1:14">
      <c r="A1306">
        <v>2016</v>
      </c>
      <c r="B1306">
        <v>7</v>
      </c>
      <c r="C1306" t="s">
        <v>971</v>
      </c>
      <c r="D1306" t="s">
        <v>1294</v>
      </c>
      <c r="E1306" t="s">
        <v>1295</v>
      </c>
      <c r="F1306" s="10">
        <v>42300</v>
      </c>
      <c r="G1306">
        <v>1</v>
      </c>
      <c r="H1306" s="10">
        <v>42556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</row>
    <row r="1307" hidden="1" spans="1:14">
      <c r="A1307">
        <v>2016</v>
      </c>
      <c r="B1307">
        <v>7</v>
      </c>
      <c r="C1307" t="s">
        <v>971</v>
      </c>
      <c r="D1307" t="s">
        <v>1296</v>
      </c>
      <c r="E1307" t="s">
        <v>1297</v>
      </c>
      <c r="F1307" s="10">
        <v>42321</v>
      </c>
      <c r="G1307" t="s">
        <v>81</v>
      </c>
      <c r="H1307" s="10" t="s">
        <v>81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</row>
    <row r="1308" hidden="1" spans="1:14">
      <c r="A1308">
        <v>2016</v>
      </c>
      <c r="B1308">
        <v>7</v>
      </c>
      <c r="C1308" t="s">
        <v>971</v>
      </c>
      <c r="D1308" t="s">
        <v>1298</v>
      </c>
      <c r="E1308" t="s">
        <v>1299</v>
      </c>
      <c r="F1308" s="10">
        <v>43055</v>
      </c>
      <c r="G1308">
        <v>0</v>
      </c>
      <c r="H1308" s="10">
        <v>42916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</row>
    <row r="1309" hidden="1" spans="1:14">
      <c r="A1309">
        <v>2016</v>
      </c>
      <c r="B1309">
        <v>7</v>
      </c>
      <c r="C1309" t="s">
        <v>971</v>
      </c>
      <c r="D1309" t="s">
        <v>1300</v>
      </c>
      <c r="E1309" t="s">
        <v>1301</v>
      </c>
      <c r="F1309" s="10">
        <v>42425</v>
      </c>
      <c r="G1309">
        <v>0</v>
      </c>
      <c r="H1309" s="10" t="s">
        <v>81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</row>
    <row r="1310" hidden="1" spans="1:14">
      <c r="A1310">
        <v>2016</v>
      </c>
      <c r="B1310">
        <v>7</v>
      </c>
      <c r="C1310" t="s">
        <v>971</v>
      </c>
      <c r="D1310" t="s">
        <v>1302</v>
      </c>
      <c r="E1310" t="s">
        <v>1303</v>
      </c>
      <c r="F1310" s="10">
        <v>42426</v>
      </c>
      <c r="G1310">
        <v>1</v>
      </c>
      <c r="H1310" s="10">
        <v>43308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</row>
    <row r="1311" hidden="1" spans="1:14">
      <c r="A1311">
        <v>2016</v>
      </c>
      <c r="B1311">
        <v>7</v>
      </c>
      <c r="C1311" t="s">
        <v>971</v>
      </c>
      <c r="D1311" t="s">
        <v>1568</v>
      </c>
      <c r="E1311" t="s">
        <v>1569</v>
      </c>
      <c r="F1311" s="10">
        <v>42481</v>
      </c>
      <c r="G1311">
        <v>0</v>
      </c>
      <c r="H1311" s="10" t="s">
        <v>81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</row>
    <row r="1312" hidden="1" spans="1:14">
      <c r="A1312">
        <v>2016</v>
      </c>
      <c r="B1312">
        <v>7</v>
      </c>
      <c r="C1312" t="s">
        <v>971</v>
      </c>
      <c r="D1312" t="s">
        <v>1647</v>
      </c>
      <c r="E1312" t="s">
        <v>1648</v>
      </c>
      <c r="F1312" s="10">
        <v>42560</v>
      </c>
      <c r="G1312">
        <v>1</v>
      </c>
      <c r="H1312" s="10">
        <v>42911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</row>
    <row r="1313" hidden="1" spans="1:14">
      <c r="A1313">
        <v>2016</v>
      </c>
      <c r="B1313">
        <v>7</v>
      </c>
      <c r="C1313" t="s">
        <v>977</v>
      </c>
      <c r="D1313" t="s">
        <v>1323</v>
      </c>
      <c r="E1313" t="s">
        <v>1324</v>
      </c>
      <c r="F1313" s="10">
        <v>41333</v>
      </c>
      <c r="G1313">
        <v>1</v>
      </c>
      <c r="H1313" s="10">
        <v>42674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</row>
    <row r="1314" hidden="1" spans="1:14">
      <c r="A1314">
        <v>2016</v>
      </c>
      <c r="B1314">
        <v>7</v>
      </c>
      <c r="C1314" t="s">
        <v>977</v>
      </c>
      <c r="D1314" t="s">
        <v>1339</v>
      </c>
      <c r="E1314" t="s">
        <v>1340</v>
      </c>
      <c r="F1314" s="10">
        <v>41520</v>
      </c>
      <c r="G1314">
        <v>1</v>
      </c>
      <c r="H1314" s="10">
        <v>43121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</row>
    <row r="1315" hidden="1" spans="1:14">
      <c r="A1315">
        <v>2016</v>
      </c>
      <c r="B1315">
        <v>7</v>
      </c>
      <c r="C1315" t="s">
        <v>977</v>
      </c>
      <c r="D1315" t="s">
        <v>1342</v>
      </c>
      <c r="E1315" t="s">
        <v>1343</v>
      </c>
      <c r="F1315" s="10">
        <v>41593</v>
      </c>
      <c r="G1315" t="s">
        <v>81</v>
      </c>
      <c r="H1315" s="10" t="s">
        <v>81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</row>
    <row r="1316" hidden="1" spans="1:14">
      <c r="A1316">
        <v>2016</v>
      </c>
      <c r="B1316">
        <v>7</v>
      </c>
      <c r="C1316" t="s">
        <v>977</v>
      </c>
      <c r="D1316" t="s">
        <v>1348</v>
      </c>
      <c r="E1316" t="s">
        <v>1349</v>
      </c>
      <c r="F1316" s="10">
        <v>41803</v>
      </c>
      <c r="G1316">
        <v>1</v>
      </c>
      <c r="H1316" s="10">
        <v>42613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</row>
    <row r="1317" hidden="1" spans="1:14">
      <c r="A1317">
        <v>2016</v>
      </c>
      <c r="B1317">
        <v>7</v>
      </c>
      <c r="C1317" t="s">
        <v>977</v>
      </c>
      <c r="D1317" t="s">
        <v>1364</v>
      </c>
      <c r="E1317" t="s">
        <v>1365</v>
      </c>
      <c r="F1317" s="10">
        <v>41886</v>
      </c>
      <c r="G1317">
        <v>0</v>
      </c>
      <c r="H1317" s="10">
        <v>43039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</row>
    <row r="1318" hidden="1" spans="1:14">
      <c r="A1318">
        <v>2016</v>
      </c>
      <c r="B1318">
        <v>7</v>
      </c>
      <c r="C1318" t="s">
        <v>977</v>
      </c>
      <c r="D1318" t="s">
        <v>1366</v>
      </c>
      <c r="E1318" t="s">
        <v>1367</v>
      </c>
      <c r="F1318" s="10">
        <v>41886</v>
      </c>
      <c r="G1318">
        <v>1</v>
      </c>
      <c r="H1318" s="10">
        <v>43121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</row>
    <row r="1319" hidden="1" spans="1:14">
      <c r="A1319">
        <v>2016</v>
      </c>
      <c r="B1319">
        <v>7</v>
      </c>
      <c r="C1319" t="s">
        <v>977</v>
      </c>
      <c r="D1319" t="s">
        <v>1396</v>
      </c>
      <c r="E1319" t="s">
        <v>1397</v>
      </c>
      <c r="F1319" s="10">
        <v>42082</v>
      </c>
      <c r="G1319">
        <v>1</v>
      </c>
      <c r="H1319" s="10">
        <v>43281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</row>
    <row r="1320" hidden="1" spans="1:14">
      <c r="A1320">
        <v>2016</v>
      </c>
      <c r="B1320">
        <v>7</v>
      </c>
      <c r="C1320" t="s">
        <v>977</v>
      </c>
      <c r="D1320" t="s">
        <v>1580</v>
      </c>
      <c r="E1320" t="s">
        <v>1581</v>
      </c>
      <c r="F1320" s="10">
        <v>42504</v>
      </c>
      <c r="G1320">
        <v>1</v>
      </c>
      <c r="H1320" s="10">
        <v>42643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</row>
    <row r="1321" hidden="1" spans="1:14">
      <c r="A1321">
        <v>2016</v>
      </c>
      <c r="B1321">
        <v>7</v>
      </c>
      <c r="C1321" t="s">
        <v>977</v>
      </c>
      <c r="D1321" t="s">
        <v>1594</v>
      </c>
      <c r="E1321" t="s">
        <v>1595</v>
      </c>
      <c r="F1321" s="10">
        <v>42536</v>
      </c>
      <c r="G1321">
        <v>1</v>
      </c>
      <c r="H1321" s="10">
        <v>42643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</row>
    <row r="1322" hidden="1" spans="1:14">
      <c r="A1322">
        <v>2016</v>
      </c>
      <c r="B1322">
        <v>7</v>
      </c>
      <c r="C1322" t="s">
        <v>977</v>
      </c>
      <c r="D1322" t="s">
        <v>1596</v>
      </c>
      <c r="E1322" t="s">
        <v>1597</v>
      </c>
      <c r="F1322" s="10">
        <v>42522</v>
      </c>
      <c r="G1322">
        <v>1</v>
      </c>
      <c r="H1322" s="10">
        <v>43120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</row>
    <row r="1323" hidden="1" spans="1:14">
      <c r="A1323">
        <v>2016</v>
      </c>
      <c r="B1323">
        <v>7</v>
      </c>
      <c r="C1323" t="s">
        <v>977</v>
      </c>
      <c r="D1323" t="s">
        <v>1598</v>
      </c>
      <c r="E1323" t="s">
        <v>1599</v>
      </c>
      <c r="F1323" s="10">
        <v>42537</v>
      </c>
      <c r="G1323">
        <v>0</v>
      </c>
      <c r="H1323" s="10" t="s">
        <v>81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</row>
    <row r="1324" hidden="1" spans="1:14">
      <c r="A1324">
        <v>2016</v>
      </c>
      <c r="B1324">
        <v>7</v>
      </c>
      <c r="C1324" t="s">
        <v>977</v>
      </c>
      <c r="D1324" t="s">
        <v>1649</v>
      </c>
      <c r="E1324" t="s">
        <v>1650</v>
      </c>
      <c r="F1324" s="10">
        <v>42561</v>
      </c>
      <c r="G1324">
        <v>1</v>
      </c>
      <c r="H1324" s="10">
        <v>42582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1</v>
      </c>
    </row>
    <row r="1325" hidden="1" spans="1:14">
      <c r="A1325">
        <v>2016</v>
      </c>
      <c r="B1325">
        <v>7</v>
      </c>
      <c r="C1325" t="s">
        <v>977</v>
      </c>
      <c r="D1325" t="s">
        <v>1651</v>
      </c>
      <c r="E1325" t="s">
        <v>93</v>
      </c>
      <c r="F1325" s="10">
        <v>40330</v>
      </c>
      <c r="G1325">
        <v>0</v>
      </c>
      <c r="H1325" s="10" t="s">
        <v>81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</row>
    <row r="1326" hidden="1" spans="1:14">
      <c r="A1326">
        <v>2016</v>
      </c>
      <c r="B1326">
        <v>7</v>
      </c>
      <c r="C1326" t="s">
        <v>977</v>
      </c>
      <c r="D1326" t="s">
        <v>1497</v>
      </c>
      <c r="E1326" t="s">
        <v>1498</v>
      </c>
      <c r="F1326" s="10">
        <v>41222</v>
      </c>
      <c r="G1326" t="s">
        <v>81</v>
      </c>
      <c r="H1326" s="10" t="s">
        <v>81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</row>
    <row r="1327" hidden="1" spans="1:14">
      <c r="A1327">
        <v>2016</v>
      </c>
      <c r="B1327">
        <v>7</v>
      </c>
      <c r="C1327" t="s">
        <v>977</v>
      </c>
      <c r="D1327" t="s">
        <v>1513</v>
      </c>
      <c r="E1327" t="s">
        <v>1514</v>
      </c>
      <c r="F1327" s="10">
        <v>42273</v>
      </c>
      <c r="G1327">
        <v>0</v>
      </c>
      <c r="H1327" s="10" t="s">
        <v>81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</row>
    <row r="1328" hidden="1" spans="1:14">
      <c r="A1328">
        <v>2016</v>
      </c>
      <c r="B1328">
        <v>7</v>
      </c>
      <c r="C1328" t="s">
        <v>977</v>
      </c>
      <c r="D1328" t="s">
        <v>1200</v>
      </c>
      <c r="E1328" t="s">
        <v>1201</v>
      </c>
      <c r="F1328" s="10">
        <v>41966</v>
      </c>
      <c r="G1328">
        <v>1</v>
      </c>
      <c r="H1328" s="10">
        <v>42916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</v>
      </c>
    </row>
    <row r="1329" hidden="1" spans="1:14">
      <c r="A1329">
        <v>2016</v>
      </c>
      <c r="B1329">
        <v>7</v>
      </c>
      <c r="C1329" t="s">
        <v>977</v>
      </c>
      <c r="D1329" t="s">
        <v>1206</v>
      </c>
      <c r="E1329" t="s">
        <v>1207</v>
      </c>
      <c r="F1329" s="10">
        <v>42082</v>
      </c>
      <c r="G1329">
        <v>1</v>
      </c>
      <c r="H1329" s="10">
        <v>42581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0</v>
      </c>
    </row>
    <row r="1330" hidden="1" spans="1:14">
      <c r="A1330">
        <v>2016</v>
      </c>
      <c r="B1330">
        <v>7</v>
      </c>
      <c r="C1330" t="s">
        <v>977</v>
      </c>
      <c r="D1330" t="s">
        <v>1229</v>
      </c>
      <c r="E1330" t="s">
        <v>1230</v>
      </c>
      <c r="F1330" s="10">
        <v>42446</v>
      </c>
      <c r="G1330">
        <v>1</v>
      </c>
      <c r="H1330" s="10">
        <v>43281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</row>
    <row r="1331" hidden="1" spans="1:14">
      <c r="A1331">
        <v>2016</v>
      </c>
      <c r="B1331">
        <v>7</v>
      </c>
      <c r="C1331" t="s">
        <v>977</v>
      </c>
      <c r="D1331" t="s">
        <v>1280</v>
      </c>
      <c r="E1331" t="s">
        <v>1281</v>
      </c>
      <c r="F1331" s="10">
        <v>42069</v>
      </c>
      <c r="G1331">
        <v>1</v>
      </c>
      <c r="H1331" s="10">
        <v>42966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</row>
    <row r="1332" hidden="1" spans="1:14">
      <c r="A1332">
        <v>2016</v>
      </c>
      <c r="B1332">
        <v>7</v>
      </c>
      <c r="C1332" t="s">
        <v>977</v>
      </c>
      <c r="D1332" t="s">
        <v>1282</v>
      </c>
      <c r="E1332" t="s">
        <v>1283</v>
      </c>
      <c r="F1332" s="10">
        <v>42166</v>
      </c>
      <c r="G1332" t="s">
        <v>81</v>
      </c>
      <c r="H1332" s="10" t="s">
        <v>81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</row>
    <row r="1333" hidden="1" spans="1:14">
      <c r="A1333">
        <v>2016</v>
      </c>
      <c r="B1333">
        <v>7</v>
      </c>
      <c r="C1333" t="s">
        <v>977</v>
      </c>
      <c r="D1333" t="s">
        <v>1531</v>
      </c>
      <c r="E1333" t="s">
        <v>86</v>
      </c>
      <c r="F1333" s="10">
        <v>42112</v>
      </c>
      <c r="G1333" t="s">
        <v>81</v>
      </c>
      <c r="H1333" s="10" t="s">
        <v>81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</row>
    <row r="1334" hidden="1" spans="1:14">
      <c r="A1334">
        <v>2016</v>
      </c>
      <c r="B1334">
        <v>7</v>
      </c>
      <c r="C1334" t="s">
        <v>1304</v>
      </c>
      <c r="D1334" t="s">
        <v>1305</v>
      </c>
      <c r="E1334" t="s">
        <v>986</v>
      </c>
      <c r="F1334" s="10">
        <v>40269</v>
      </c>
      <c r="G1334" t="s">
        <v>81</v>
      </c>
      <c r="H1334" s="10" t="s">
        <v>81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</row>
    <row r="1335" hidden="1" spans="1:14">
      <c r="A1335">
        <v>2016</v>
      </c>
      <c r="B1335">
        <v>7</v>
      </c>
      <c r="C1335" t="s">
        <v>1304</v>
      </c>
      <c r="D1335" t="s">
        <v>1306</v>
      </c>
      <c r="E1335" t="s">
        <v>92</v>
      </c>
      <c r="F1335" s="10">
        <v>40269</v>
      </c>
      <c r="G1335">
        <v>0</v>
      </c>
      <c r="H1335" s="10" t="s">
        <v>81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</row>
    <row r="1336" hidden="1" spans="1:14">
      <c r="A1336">
        <v>2016</v>
      </c>
      <c r="B1336">
        <v>7</v>
      </c>
      <c r="C1336" t="s">
        <v>1304</v>
      </c>
      <c r="D1336" t="s">
        <v>1307</v>
      </c>
      <c r="E1336" t="s">
        <v>1003</v>
      </c>
      <c r="F1336" s="10">
        <v>40575</v>
      </c>
      <c r="G1336" t="s">
        <v>81</v>
      </c>
      <c r="H1336" s="10" t="s">
        <v>81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1</v>
      </c>
    </row>
    <row r="1337" hidden="1" spans="1:14">
      <c r="A1337">
        <v>2016</v>
      </c>
      <c r="B1337">
        <v>7</v>
      </c>
      <c r="C1337" t="s">
        <v>1304</v>
      </c>
      <c r="D1337" t="s">
        <v>1308</v>
      </c>
      <c r="E1337" t="s">
        <v>82</v>
      </c>
      <c r="F1337" s="10">
        <v>40695</v>
      </c>
      <c r="G1337" t="s">
        <v>81</v>
      </c>
      <c r="H1337" s="10" t="s">
        <v>81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</row>
    <row r="1338" hidden="1" spans="1:14">
      <c r="A1338">
        <v>2016</v>
      </c>
      <c r="B1338">
        <v>7</v>
      </c>
      <c r="C1338" t="s">
        <v>1304</v>
      </c>
      <c r="D1338" t="s">
        <v>1309</v>
      </c>
      <c r="E1338" t="s">
        <v>1310</v>
      </c>
      <c r="F1338" s="10">
        <v>40695</v>
      </c>
      <c r="G1338">
        <v>0</v>
      </c>
      <c r="H1338" s="10" t="s">
        <v>81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</row>
    <row r="1339" hidden="1" spans="1:14">
      <c r="A1339">
        <v>2016</v>
      </c>
      <c r="B1339">
        <v>7</v>
      </c>
      <c r="C1339" t="s">
        <v>1304</v>
      </c>
      <c r="D1339" t="s">
        <v>1311</v>
      </c>
      <c r="E1339" t="s">
        <v>1312</v>
      </c>
      <c r="F1339" s="10">
        <v>40785</v>
      </c>
      <c r="G1339" t="s">
        <v>81</v>
      </c>
      <c r="H1339" s="10" t="s">
        <v>81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</row>
    <row r="1340" hidden="1" spans="1:14">
      <c r="A1340">
        <v>2016</v>
      </c>
      <c r="B1340">
        <v>7</v>
      </c>
      <c r="C1340" t="s">
        <v>1304</v>
      </c>
      <c r="D1340" t="s">
        <v>1313</v>
      </c>
      <c r="E1340" t="s">
        <v>1012</v>
      </c>
      <c r="F1340" s="10">
        <v>40874</v>
      </c>
      <c r="G1340" t="s">
        <v>81</v>
      </c>
      <c r="H1340" s="10" t="s">
        <v>81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</row>
    <row r="1341" hidden="1" spans="1:14">
      <c r="A1341">
        <v>2016</v>
      </c>
      <c r="B1341">
        <v>7</v>
      </c>
      <c r="C1341" t="s">
        <v>1304</v>
      </c>
      <c r="D1341" t="s">
        <v>1314</v>
      </c>
      <c r="E1341" t="s">
        <v>83</v>
      </c>
      <c r="F1341" s="10">
        <v>40885</v>
      </c>
      <c r="G1341" t="s">
        <v>81</v>
      </c>
      <c r="H1341" s="10" t="s">
        <v>81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</row>
    <row r="1342" hidden="1" spans="1:14">
      <c r="A1342">
        <v>2016</v>
      </c>
      <c r="B1342">
        <v>7</v>
      </c>
      <c r="C1342" t="s">
        <v>1304</v>
      </c>
      <c r="D1342" t="s">
        <v>1315</v>
      </c>
      <c r="E1342" t="s">
        <v>1316</v>
      </c>
      <c r="F1342" s="10">
        <v>40893</v>
      </c>
      <c r="G1342">
        <v>0</v>
      </c>
      <c r="H1342" s="10">
        <v>42916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</row>
    <row r="1343" hidden="1" spans="1:14">
      <c r="A1343">
        <v>2016</v>
      </c>
      <c r="B1343">
        <v>7</v>
      </c>
      <c r="C1343" t="s">
        <v>1304</v>
      </c>
      <c r="D1343" t="s">
        <v>1317</v>
      </c>
      <c r="E1343" t="s">
        <v>1318</v>
      </c>
      <c r="F1343" s="10">
        <v>41263</v>
      </c>
      <c r="G1343" t="s">
        <v>81</v>
      </c>
      <c r="H1343" s="10" t="s">
        <v>81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</row>
    <row r="1344" hidden="1" spans="1:14">
      <c r="A1344">
        <v>2016</v>
      </c>
      <c r="B1344">
        <v>7</v>
      </c>
      <c r="C1344" t="s">
        <v>1304</v>
      </c>
      <c r="D1344" t="s">
        <v>1319</v>
      </c>
      <c r="E1344" t="s">
        <v>1320</v>
      </c>
      <c r="F1344" s="10">
        <v>41290</v>
      </c>
      <c r="G1344">
        <v>1</v>
      </c>
      <c r="H1344" s="10">
        <v>42944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</row>
    <row r="1345" hidden="1" spans="1:14">
      <c r="A1345">
        <v>2016</v>
      </c>
      <c r="B1345">
        <v>7</v>
      </c>
      <c r="C1345" t="s">
        <v>1304</v>
      </c>
      <c r="D1345" t="s">
        <v>1321</v>
      </c>
      <c r="E1345" t="s">
        <v>1322</v>
      </c>
      <c r="F1345" s="10">
        <v>41292</v>
      </c>
      <c r="G1345" t="s">
        <v>81</v>
      </c>
      <c r="H1345" s="10" t="s">
        <v>81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</row>
    <row r="1346" hidden="1" spans="1:14">
      <c r="A1346">
        <v>2016</v>
      </c>
      <c r="B1346">
        <v>7</v>
      </c>
      <c r="C1346" t="s">
        <v>1304</v>
      </c>
      <c r="D1346" t="s">
        <v>1325</v>
      </c>
      <c r="E1346" t="s">
        <v>1005</v>
      </c>
      <c r="F1346" s="10">
        <v>41340</v>
      </c>
      <c r="G1346" t="s">
        <v>81</v>
      </c>
      <c r="H1346" s="10" t="s">
        <v>81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</row>
    <row r="1347" hidden="1" spans="1:14">
      <c r="A1347">
        <v>2016</v>
      </c>
      <c r="B1347">
        <v>7</v>
      </c>
      <c r="C1347" t="s">
        <v>1304</v>
      </c>
      <c r="D1347" t="s">
        <v>1326</v>
      </c>
      <c r="E1347" t="s">
        <v>1327</v>
      </c>
      <c r="F1347" s="10">
        <v>41347</v>
      </c>
      <c r="G1347" t="s">
        <v>81</v>
      </c>
      <c r="H1347" s="10" t="s">
        <v>81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</row>
    <row r="1348" hidden="1" spans="1:14">
      <c r="A1348">
        <v>2016</v>
      </c>
      <c r="B1348">
        <v>7</v>
      </c>
      <c r="C1348" t="s">
        <v>1304</v>
      </c>
      <c r="D1348" t="s">
        <v>1328</v>
      </c>
      <c r="E1348" t="s">
        <v>994</v>
      </c>
      <c r="F1348" s="10">
        <v>41396</v>
      </c>
      <c r="G1348" t="s">
        <v>81</v>
      </c>
      <c r="H1348" s="10" t="s">
        <v>81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1</v>
      </c>
    </row>
    <row r="1349" hidden="1" spans="1:14">
      <c r="A1349">
        <v>2016</v>
      </c>
      <c r="B1349">
        <v>7</v>
      </c>
      <c r="C1349" t="s">
        <v>1304</v>
      </c>
      <c r="D1349" t="s">
        <v>1329</v>
      </c>
      <c r="E1349" t="s">
        <v>1330</v>
      </c>
      <c r="F1349" s="10">
        <v>41464</v>
      </c>
      <c r="G1349" t="s">
        <v>81</v>
      </c>
      <c r="H1349" s="10" t="s">
        <v>81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</row>
    <row r="1350" hidden="1" spans="1:14">
      <c r="A1350">
        <v>2016</v>
      </c>
      <c r="B1350">
        <v>7</v>
      </c>
      <c r="C1350" t="s">
        <v>1304</v>
      </c>
      <c r="D1350" t="s">
        <v>1331</v>
      </c>
      <c r="E1350" t="s">
        <v>1332</v>
      </c>
      <c r="F1350" s="10">
        <v>41487</v>
      </c>
      <c r="G1350">
        <v>1</v>
      </c>
      <c r="H1350" s="10">
        <v>43281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</row>
    <row r="1351" hidden="1" spans="1:14">
      <c r="A1351">
        <v>2016</v>
      </c>
      <c r="B1351">
        <v>7</v>
      </c>
      <c r="C1351" t="s">
        <v>1304</v>
      </c>
      <c r="D1351" t="s">
        <v>1333</v>
      </c>
      <c r="E1351" t="s">
        <v>1334</v>
      </c>
      <c r="F1351" s="10">
        <v>41519</v>
      </c>
      <c r="G1351" t="s">
        <v>81</v>
      </c>
      <c r="H1351" s="10" t="s">
        <v>81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</row>
    <row r="1352" hidden="1" spans="1:14">
      <c r="A1352">
        <v>2016</v>
      </c>
      <c r="B1352">
        <v>7</v>
      </c>
      <c r="C1352" t="s">
        <v>1304</v>
      </c>
      <c r="D1352" t="s">
        <v>1335</v>
      </c>
      <c r="E1352" t="s">
        <v>1336</v>
      </c>
      <c r="F1352" s="10">
        <v>41519</v>
      </c>
      <c r="G1352">
        <v>1</v>
      </c>
      <c r="H1352" s="10">
        <v>43069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</row>
    <row r="1353" hidden="1" spans="1:14">
      <c r="A1353">
        <v>2016</v>
      </c>
      <c r="B1353">
        <v>7</v>
      </c>
      <c r="C1353" t="s">
        <v>1304</v>
      </c>
      <c r="D1353" t="s">
        <v>1337</v>
      </c>
      <c r="E1353" t="s">
        <v>1338</v>
      </c>
      <c r="F1353" s="10">
        <v>41519</v>
      </c>
      <c r="G1353">
        <v>1</v>
      </c>
      <c r="H1353" s="10">
        <v>42855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</row>
    <row r="1354" hidden="1" spans="1:14">
      <c r="A1354">
        <v>2016</v>
      </c>
      <c r="B1354">
        <v>7</v>
      </c>
      <c r="C1354" t="s">
        <v>1304</v>
      </c>
      <c r="D1354" t="s">
        <v>1341</v>
      </c>
      <c r="E1354" t="s">
        <v>78</v>
      </c>
      <c r="F1354" s="10">
        <v>41537</v>
      </c>
      <c r="G1354">
        <v>0</v>
      </c>
      <c r="H1354" s="10" t="s">
        <v>81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1</v>
      </c>
    </row>
    <row r="1355" hidden="1" spans="1:14">
      <c r="A1355">
        <v>2016</v>
      </c>
      <c r="B1355">
        <v>7</v>
      </c>
      <c r="C1355" t="s">
        <v>1304</v>
      </c>
      <c r="D1355" t="s">
        <v>1344</v>
      </c>
      <c r="E1355" t="s">
        <v>1345</v>
      </c>
      <c r="F1355" s="10">
        <v>41704</v>
      </c>
      <c r="G1355" t="s">
        <v>81</v>
      </c>
      <c r="H1355" s="10" t="s">
        <v>81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</row>
    <row r="1356" hidden="1" spans="1:14">
      <c r="A1356">
        <v>2016</v>
      </c>
      <c r="B1356">
        <v>7</v>
      </c>
      <c r="C1356" t="s">
        <v>1304</v>
      </c>
      <c r="D1356" t="s">
        <v>1346</v>
      </c>
      <c r="E1356" t="s">
        <v>1347</v>
      </c>
      <c r="F1356" s="10">
        <v>41797</v>
      </c>
      <c r="G1356">
        <v>1</v>
      </c>
      <c r="H1356" s="10">
        <v>42601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hidden="1" spans="1:14">
      <c r="A1357">
        <v>2016</v>
      </c>
      <c r="B1357">
        <v>7</v>
      </c>
      <c r="C1357" t="s">
        <v>1304</v>
      </c>
      <c r="D1357" t="s">
        <v>1350</v>
      </c>
      <c r="E1357" t="s">
        <v>1351</v>
      </c>
      <c r="F1357" s="10">
        <v>41834</v>
      </c>
      <c r="G1357" t="s">
        <v>81</v>
      </c>
      <c r="H1357" s="10" t="s">
        <v>81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</row>
    <row r="1358" hidden="1" spans="1:14">
      <c r="A1358">
        <v>2016</v>
      </c>
      <c r="B1358">
        <v>7</v>
      </c>
      <c r="C1358" t="s">
        <v>1304</v>
      </c>
      <c r="D1358" t="s">
        <v>1352</v>
      </c>
      <c r="E1358" t="s">
        <v>1353</v>
      </c>
      <c r="F1358" s="10">
        <v>41834</v>
      </c>
      <c r="G1358">
        <v>1</v>
      </c>
      <c r="H1358" s="10">
        <v>42925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1</v>
      </c>
    </row>
    <row r="1359" hidden="1" spans="1:14">
      <c r="A1359">
        <v>2016</v>
      </c>
      <c r="B1359">
        <v>7</v>
      </c>
      <c r="C1359" t="s">
        <v>1304</v>
      </c>
      <c r="D1359" t="s">
        <v>1354</v>
      </c>
      <c r="E1359" t="s">
        <v>1355</v>
      </c>
      <c r="F1359" s="10">
        <v>41845</v>
      </c>
      <c r="G1359">
        <v>1</v>
      </c>
      <c r="H1359" s="10">
        <v>42977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1</v>
      </c>
    </row>
    <row r="1360" hidden="1" spans="1:14">
      <c r="A1360">
        <v>2016</v>
      </c>
      <c r="B1360">
        <v>7</v>
      </c>
      <c r="C1360" t="s">
        <v>1304</v>
      </c>
      <c r="D1360" t="s">
        <v>1356</v>
      </c>
      <c r="E1360" t="s">
        <v>1357</v>
      </c>
      <c r="F1360" s="10">
        <v>41845</v>
      </c>
      <c r="G1360" t="s">
        <v>81</v>
      </c>
      <c r="H1360" s="10" t="s">
        <v>81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</row>
    <row r="1361" hidden="1" spans="1:14">
      <c r="A1361">
        <v>2016</v>
      </c>
      <c r="B1361">
        <v>7</v>
      </c>
      <c r="C1361" t="s">
        <v>1304</v>
      </c>
      <c r="D1361" t="s">
        <v>1358</v>
      </c>
      <c r="E1361" t="s">
        <v>1359</v>
      </c>
      <c r="F1361" s="10">
        <v>41867</v>
      </c>
      <c r="G1361">
        <v>1</v>
      </c>
      <c r="H1361" s="10">
        <v>43343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</row>
    <row r="1362" hidden="1" spans="1:14">
      <c r="A1362">
        <v>2016</v>
      </c>
      <c r="B1362">
        <v>7</v>
      </c>
      <c r="C1362" t="s">
        <v>1304</v>
      </c>
      <c r="D1362" t="s">
        <v>1360</v>
      </c>
      <c r="E1362" t="s">
        <v>1361</v>
      </c>
      <c r="F1362" s="10">
        <v>41873</v>
      </c>
      <c r="G1362">
        <v>1</v>
      </c>
      <c r="H1362" s="10">
        <v>42777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</row>
    <row r="1363" hidden="1" spans="1:14">
      <c r="A1363">
        <v>2016</v>
      </c>
      <c r="B1363">
        <v>7</v>
      </c>
      <c r="C1363" t="s">
        <v>1304</v>
      </c>
      <c r="D1363" t="s">
        <v>1368</v>
      </c>
      <c r="E1363" t="s">
        <v>1369</v>
      </c>
      <c r="F1363" s="10">
        <v>41894</v>
      </c>
      <c r="G1363" t="s">
        <v>81</v>
      </c>
      <c r="H1363" s="10" t="s">
        <v>81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</row>
    <row r="1364" hidden="1" spans="1:14">
      <c r="A1364">
        <v>2016</v>
      </c>
      <c r="B1364">
        <v>7</v>
      </c>
      <c r="C1364" t="s">
        <v>1304</v>
      </c>
      <c r="D1364" t="s">
        <v>1370</v>
      </c>
      <c r="E1364" t="s">
        <v>1371</v>
      </c>
      <c r="F1364" s="10">
        <v>41895</v>
      </c>
      <c r="G1364">
        <v>1</v>
      </c>
      <c r="H1364" s="10">
        <v>42777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</row>
    <row r="1365" hidden="1" spans="1:14">
      <c r="A1365">
        <v>2016</v>
      </c>
      <c r="B1365">
        <v>7</v>
      </c>
      <c r="C1365" t="s">
        <v>1304</v>
      </c>
      <c r="D1365" t="s">
        <v>1372</v>
      </c>
      <c r="E1365" t="s">
        <v>1373</v>
      </c>
      <c r="F1365" s="10">
        <v>41913</v>
      </c>
      <c r="G1365">
        <v>1</v>
      </c>
      <c r="H1365" s="10">
        <v>43268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</row>
    <row r="1366" hidden="1" spans="1:14">
      <c r="A1366">
        <v>2016</v>
      </c>
      <c r="B1366">
        <v>7</v>
      </c>
      <c r="C1366" t="s">
        <v>1304</v>
      </c>
      <c r="D1366" t="s">
        <v>1374</v>
      </c>
      <c r="E1366" t="s">
        <v>1375</v>
      </c>
      <c r="F1366" s="10">
        <v>41997</v>
      </c>
      <c r="G1366">
        <v>1</v>
      </c>
      <c r="H1366" s="10">
        <v>42825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</row>
    <row r="1367" hidden="1" spans="1:14">
      <c r="A1367">
        <v>2016</v>
      </c>
      <c r="B1367">
        <v>7</v>
      </c>
      <c r="C1367" t="s">
        <v>1304</v>
      </c>
      <c r="D1367" t="s">
        <v>1378</v>
      </c>
      <c r="E1367" t="s">
        <v>1379</v>
      </c>
      <c r="F1367" s="10">
        <v>42021</v>
      </c>
      <c r="G1367">
        <v>1</v>
      </c>
      <c r="H1367" s="10">
        <v>43281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</row>
    <row r="1368" hidden="1" spans="1:14">
      <c r="A1368">
        <v>2016</v>
      </c>
      <c r="B1368">
        <v>7</v>
      </c>
      <c r="C1368" t="s">
        <v>1304</v>
      </c>
      <c r="D1368" t="s">
        <v>1380</v>
      </c>
      <c r="E1368" t="s">
        <v>1381</v>
      </c>
      <c r="F1368" s="10">
        <v>42021</v>
      </c>
      <c r="G1368">
        <v>0</v>
      </c>
      <c r="H1368" s="10" t="s">
        <v>81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</row>
    <row r="1369" hidden="1" spans="1:14">
      <c r="A1369">
        <v>2016</v>
      </c>
      <c r="B1369">
        <v>7</v>
      </c>
      <c r="C1369" t="s">
        <v>1304</v>
      </c>
      <c r="D1369" t="s">
        <v>1382</v>
      </c>
      <c r="E1369" t="s">
        <v>1383</v>
      </c>
      <c r="F1369" s="10">
        <v>42025</v>
      </c>
      <c r="G1369" t="s">
        <v>81</v>
      </c>
      <c r="H1369" s="10" t="s">
        <v>81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1</v>
      </c>
    </row>
    <row r="1370" hidden="1" spans="1:14">
      <c r="A1370">
        <v>2016</v>
      </c>
      <c r="B1370">
        <v>7</v>
      </c>
      <c r="C1370" t="s">
        <v>1304</v>
      </c>
      <c r="D1370" t="s">
        <v>1384</v>
      </c>
      <c r="E1370" t="s">
        <v>1385</v>
      </c>
      <c r="F1370" s="10">
        <v>42027</v>
      </c>
      <c r="G1370">
        <v>1</v>
      </c>
      <c r="H1370" s="10">
        <v>43159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</row>
    <row r="1371" hidden="1" spans="1:14">
      <c r="A1371">
        <v>2016</v>
      </c>
      <c r="B1371">
        <v>7</v>
      </c>
      <c r="C1371" t="s">
        <v>1304</v>
      </c>
      <c r="D1371" t="s">
        <v>1386</v>
      </c>
      <c r="E1371" t="s">
        <v>1387</v>
      </c>
      <c r="F1371" s="10">
        <v>42065</v>
      </c>
      <c r="G1371" t="s">
        <v>81</v>
      </c>
      <c r="H1371" s="10" t="s">
        <v>81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</row>
    <row r="1372" hidden="1" spans="1:14">
      <c r="A1372">
        <v>2016</v>
      </c>
      <c r="B1372">
        <v>7</v>
      </c>
      <c r="C1372" t="s">
        <v>1304</v>
      </c>
      <c r="D1372" t="s">
        <v>1388</v>
      </c>
      <c r="E1372" t="s">
        <v>1389</v>
      </c>
      <c r="F1372" s="10">
        <v>42071</v>
      </c>
      <c r="G1372" t="s">
        <v>81</v>
      </c>
      <c r="H1372" s="10" t="s">
        <v>81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</row>
    <row r="1373" hidden="1" spans="1:14">
      <c r="A1373">
        <v>2016</v>
      </c>
      <c r="B1373">
        <v>7</v>
      </c>
      <c r="C1373" t="s">
        <v>1304</v>
      </c>
      <c r="D1373" t="s">
        <v>1390</v>
      </c>
      <c r="E1373" t="s">
        <v>1391</v>
      </c>
      <c r="F1373" s="10">
        <v>42073</v>
      </c>
      <c r="G1373" t="s">
        <v>81</v>
      </c>
      <c r="H1373" s="10" t="s">
        <v>81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hidden="1" spans="1:14">
      <c r="A1374">
        <v>2016</v>
      </c>
      <c r="B1374">
        <v>7</v>
      </c>
      <c r="C1374" t="s">
        <v>1304</v>
      </c>
      <c r="D1374" t="s">
        <v>1392</v>
      </c>
      <c r="E1374" t="s">
        <v>1393</v>
      </c>
      <c r="F1374" s="10">
        <v>42074</v>
      </c>
      <c r="G1374" t="s">
        <v>81</v>
      </c>
      <c r="H1374" s="10" t="s">
        <v>81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</row>
    <row r="1375" hidden="1" spans="1:14">
      <c r="A1375">
        <v>2016</v>
      </c>
      <c r="B1375">
        <v>7</v>
      </c>
      <c r="C1375" t="s">
        <v>1304</v>
      </c>
      <c r="D1375" t="s">
        <v>1394</v>
      </c>
      <c r="E1375" t="s">
        <v>1395</v>
      </c>
      <c r="F1375" s="10">
        <v>42080</v>
      </c>
      <c r="G1375">
        <v>1</v>
      </c>
      <c r="H1375" s="10">
        <v>42574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</row>
    <row r="1376" hidden="1" spans="1:14">
      <c r="A1376">
        <v>2016</v>
      </c>
      <c r="B1376">
        <v>7</v>
      </c>
      <c r="C1376" t="s">
        <v>1304</v>
      </c>
      <c r="D1376" t="s">
        <v>1398</v>
      </c>
      <c r="E1376" t="s">
        <v>1399</v>
      </c>
      <c r="F1376" s="10">
        <v>42084</v>
      </c>
      <c r="G1376" t="s">
        <v>81</v>
      </c>
      <c r="H1376" s="10" t="s">
        <v>81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</row>
    <row r="1377" hidden="1" spans="1:14">
      <c r="A1377">
        <v>2016</v>
      </c>
      <c r="B1377">
        <v>7</v>
      </c>
      <c r="C1377" t="s">
        <v>1304</v>
      </c>
      <c r="D1377" t="s">
        <v>1400</v>
      </c>
      <c r="E1377" t="s">
        <v>1401</v>
      </c>
      <c r="F1377" s="10">
        <v>42089</v>
      </c>
      <c r="G1377">
        <v>1</v>
      </c>
      <c r="H1377" s="10">
        <v>42944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</row>
    <row r="1378" hidden="1" spans="1:14">
      <c r="A1378">
        <v>2016</v>
      </c>
      <c r="B1378">
        <v>7</v>
      </c>
      <c r="C1378" t="s">
        <v>1304</v>
      </c>
      <c r="D1378" t="s">
        <v>1402</v>
      </c>
      <c r="E1378" t="s">
        <v>1403</v>
      </c>
      <c r="F1378" s="10">
        <v>42089</v>
      </c>
      <c r="G1378">
        <v>1</v>
      </c>
      <c r="H1378" s="10">
        <v>43159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</row>
    <row r="1379" hidden="1" spans="1:14">
      <c r="A1379">
        <v>2016</v>
      </c>
      <c r="B1379">
        <v>7</v>
      </c>
      <c r="C1379" t="s">
        <v>1304</v>
      </c>
      <c r="D1379" t="s">
        <v>1404</v>
      </c>
      <c r="E1379" t="s">
        <v>1405</v>
      </c>
      <c r="F1379" s="10">
        <v>42105</v>
      </c>
      <c r="G1379">
        <v>1</v>
      </c>
      <c r="H1379" s="10">
        <v>43140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1</v>
      </c>
    </row>
    <row r="1380" hidden="1" spans="1:14">
      <c r="A1380">
        <v>2016</v>
      </c>
      <c r="B1380">
        <v>7</v>
      </c>
      <c r="C1380" t="s">
        <v>1304</v>
      </c>
      <c r="D1380" t="s">
        <v>1406</v>
      </c>
      <c r="E1380" t="s">
        <v>1407</v>
      </c>
      <c r="F1380" s="10">
        <v>42105</v>
      </c>
      <c r="G1380">
        <v>1</v>
      </c>
      <c r="H1380" s="10">
        <v>42735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</row>
    <row r="1381" hidden="1" spans="1:14">
      <c r="A1381">
        <v>2016</v>
      </c>
      <c r="B1381">
        <v>7</v>
      </c>
      <c r="C1381" t="s">
        <v>1304</v>
      </c>
      <c r="D1381" t="s">
        <v>1408</v>
      </c>
      <c r="E1381" t="s">
        <v>1409</v>
      </c>
      <c r="F1381" s="10">
        <v>42109</v>
      </c>
      <c r="G1381">
        <v>1</v>
      </c>
      <c r="H1381" s="10">
        <v>42808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</row>
    <row r="1382" hidden="1" spans="1:14">
      <c r="A1382">
        <v>2016</v>
      </c>
      <c r="B1382">
        <v>7</v>
      </c>
      <c r="C1382" t="s">
        <v>1304</v>
      </c>
      <c r="D1382" t="s">
        <v>1410</v>
      </c>
      <c r="E1382" t="s">
        <v>1411</v>
      </c>
      <c r="F1382" s="10">
        <v>42116</v>
      </c>
      <c r="G1382">
        <v>1</v>
      </c>
      <c r="H1382" s="10">
        <v>42793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1</v>
      </c>
    </row>
    <row r="1383" hidden="1" spans="1:14">
      <c r="A1383">
        <v>2016</v>
      </c>
      <c r="B1383">
        <v>7</v>
      </c>
      <c r="C1383" t="s">
        <v>1304</v>
      </c>
      <c r="D1383" t="s">
        <v>1412</v>
      </c>
      <c r="E1383" t="s">
        <v>1413</v>
      </c>
      <c r="F1383" s="10">
        <v>42171</v>
      </c>
      <c r="G1383" t="s">
        <v>81</v>
      </c>
      <c r="H1383" s="10" t="s">
        <v>81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</row>
    <row r="1384" hidden="1" spans="1:14">
      <c r="A1384">
        <v>2016</v>
      </c>
      <c r="B1384">
        <v>7</v>
      </c>
      <c r="C1384" t="s">
        <v>1304</v>
      </c>
      <c r="D1384" t="s">
        <v>1414</v>
      </c>
      <c r="E1384" t="s">
        <v>1415</v>
      </c>
      <c r="F1384" s="10">
        <v>42174</v>
      </c>
      <c r="G1384">
        <v>1</v>
      </c>
      <c r="H1384" s="10">
        <v>42911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</row>
    <row r="1385" hidden="1" spans="1:14">
      <c r="A1385">
        <v>2016</v>
      </c>
      <c r="B1385">
        <v>7</v>
      </c>
      <c r="C1385" t="s">
        <v>1304</v>
      </c>
      <c r="D1385" t="s">
        <v>1416</v>
      </c>
      <c r="E1385" t="s">
        <v>77</v>
      </c>
      <c r="F1385" s="10">
        <v>41520</v>
      </c>
      <c r="G1385" t="s">
        <v>81</v>
      </c>
      <c r="H1385" s="10" t="s">
        <v>81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</row>
    <row r="1386" hidden="1" spans="1:14">
      <c r="A1386">
        <v>2016</v>
      </c>
      <c r="B1386">
        <v>7</v>
      </c>
      <c r="C1386" t="s">
        <v>1304</v>
      </c>
      <c r="D1386" t="s">
        <v>1417</v>
      </c>
      <c r="E1386" t="s">
        <v>1418</v>
      </c>
      <c r="F1386" s="10">
        <v>42197</v>
      </c>
      <c r="G1386" t="s">
        <v>81</v>
      </c>
      <c r="H1386" s="10" t="s">
        <v>81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</row>
    <row r="1387" hidden="1" spans="1:14">
      <c r="A1387">
        <v>2016</v>
      </c>
      <c r="B1387">
        <v>7</v>
      </c>
      <c r="C1387" t="s">
        <v>1304</v>
      </c>
      <c r="D1387" t="s">
        <v>1419</v>
      </c>
      <c r="E1387" t="s">
        <v>1420</v>
      </c>
      <c r="F1387" s="10">
        <v>42197</v>
      </c>
      <c r="G1387">
        <v>1</v>
      </c>
      <c r="H1387" s="10">
        <v>43251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</row>
    <row r="1388" hidden="1" spans="1:14">
      <c r="A1388">
        <v>2016</v>
      </c>
      <c r="B1388">
        <v>7</v>
      </c>
      <c r="C1388" t="s">
        <v>1304</v>
      </c>
      <c r="D1388" t="s">
        <v>1421</v>
      </c>
      <c r="E1388" t="s">
        <v>1422</v>
      </c>
      <c r="F1388" s="10">
        <v>42197</v>
      </c>
      <c r="G1388" t="s">
        <v>81</v>
      </c>
      <c r="H1388" s="10" t="s">
        <v>81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</row>
    <row r="1389" hidden="1" spans="1:14">
      <c r="A1389">
        <v>2016</v>
      </c>
      <c r="B1389">
        <v>7</v>
      </c>
      <c r="C1389" t="s">
        <v>1304</v>
      </c>
      <c r="D1389" t="s">
        <v>1423</v>
      </c>
      <c r="E1389" t="s">
        <v>1424</v>
      </c>
      <c r="F1389" s="10">
        <v>42198</v>
      </c>
      <c r="G1389">
        <v>1</v>
      </c>
      <c r="H1389" s="10">
        <v>42582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hidden="1" spans="1:14">
      <c r="A1390">
        <v>2016</v>
      </c>
      <c r="B1390">
        <v>7</v>
      </c>
      <c r="C1390" t="s">
        <v>1304</v>
      </c>
      <c r="D1390" t="s">
        <v>1425</v>
      </c>
      <c r="E1390" t="s">
        <v>1426</v>
      </c>
      <c r="F1390" s="10">
        <v>42198</v>
      </c>
      <c r="G1390">
        <v>1</v>
      </c>
      <c r="H1390" s="10">
        <v>42930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</row>
    <row r="1391" hidden="1" spans="1:14">
      <c r="A1391">
        <v>2016</v>
      </c>
      <c r="B1391">
        <v>7</v>
      </c>
      <c r="C1391" t="s">
        <v>1304</v>
      </c>
      <c r="D1391" t="s">
        <v>1427</v>
      </c>
      <c r="E1391" t="s">
        <v>1428</v>
      </c>
      <c r="F1391" s="10">
        <v>42201</v>
      </c>
      <c r="G1391" t="s">
        <v>81</v>
      </c>
      <c r="H1391" s="10" t="s">
        <v>81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</row>
    <row r="1392" hidden="1" spans="1:14">
      <c r="A1392">
        <v>2016</v>
      </c>
      <c r="B1392">
        <v>7</v>
      </c>
      <c r="C1392" t="s">
        <v>1304</v>
      </c>
      <c r="D1392" t="s">
        <v>1429</v>
      </c>
      <c r="E1392" t="s">
        <v>1430</v>
      </c>
      <c r="F1392" s="10">
        <v>42220</v>
      </c>
      <c r="G1392" t="s">
        <v>81</v>
      </c>
      <c r="H1392" s="10" t="s">
        <v>81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</row>
    <row r="1393" hidden="1" spans="1:14">
      <c r="A1393">
        <v>2016</v>
      </c>
      <c r="B1393">
        <v>7</v>
      </c>
      <c r="C1393" t="s">
        <v>1304</v>
      </c>
      <c r="D1393" t="s">
        <v>1431</v>
      </c>
      <c r="E1393" t="s">
        <v>1432</v>
      </c>
      <c r="F1393" s="10">
        <v>42222</v>
      </c>
      <c r="G1393" t="s">
        <v>81</v>
      </c>
      <c r="H1393" s="10" t="s">
        <v>81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</row>
    <row r="1394" hidden="1" spans="1:14">
      <c r="A1394">
        <v>2016</v>
      </c>
      <c r="B1394">
        <v>7</v>
      </c>
      <c r="C1394" t="s">
        <v>1304</v>
      </c>
      <c r="D1394" t="s">
        <v>1433</v>
      </c>
      <c r="E1394" t="s">
        <v>1434</v>
      </c>
      <c r="F1394" s="10">
        <v>42227</v>
      </c>
      <c r="G1394">
        <v>1</v>
      </c>
      <c r="H1394" s="10">
        <v>42916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</row>
    <row r="1395" hidden="1" spans="1:14">
      <c r="A1395">
        <v>2016</v>
      </c>
      <c r="B1395">
        <v>7</v>
      </c>
      <c r="C1395" t="s">
        <v>1304</v>
      </c>
      <c r="D1395" t="s">
        <v>1435</v>
      </c>
      <c r="E1395" t="s">
        <v>1436</v>
      </c>
      <c r="F1395" s="10">
        <v>42249</v>
      </c>
      <c r="G1395" t="s">
        <v>81</v>
      </c>
      <c r="H1395" s="10" t="s">
        <v>81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</row>
    <row r="1396" hidden="1" spans="1:14">
      <c r="A1396">
        <v>2016</v>
      </c>
      <c r="B1396">
        <v>7</v>
      </c>
      <c r="C1396" t="s">
        <v>1304</v>
      </c>
      <c r="D1396" t="s">
        <v>1437</v>
      </c>
      <c r="E1396" t="s">
        <v>1438</v>
      </c>
      <c r="F1396" s="10">
        <v>42249</v>
      </c>
      <c r="G1396">
        <v>1</v>
      </c>
      <c r="H1396" s="10">
        <v>42777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</row>
    <row r="1397" hidden="1" spans="1:14">
      <c r="A1397">
        <v>2016</v>
      </c>
      <c r="B1397">
        <v>7</v>
      </c>
      <c r="C1397" t="s">
        <v>1304</v>
      </c>
      <c r="D1397" t="s">
        <v>1449</v>
      </c>
      <c r="E1397" t="s">
        <v>1450</v>
      </c>
      <c r="F1397" s="10">
        <v>42340</v>
      </c>
      <c r="G1397">
        <v>1</v>
      </c>
      <c r="H1397" s="10">
        <v>43069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</row>
    <row r="1398" hidden="1" spans="1:14">
      <c r="A1398">
        <v>2016</v>
      </c>
      <c r="B1398">
        <v>7</v>
      </c>
      <c r="C1398" t="s">
        <v>1304</v>
      </c>
      <c r="D1398" t="s">
        <v>1451</v>
      </c>
      <c r="E1398" t="s">
        <v>1452</v>
      </c>
      <c r="F1398" s="10">
        <v>42349</v>
      </c>
      <c r="G1398">
        <v>1</v>
      </c>
      <c r="H1398" s="10">
        <v>42911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</row>
    <row r="1399" hidden="1" spans="1:14">
      <c r="A1399">
        <v>2016</v>
      </c>
      <c r="B1399">
        <v>7</v>
      </c>
      <c r="C1399" t="s">
        <v>1304</v>
      </c>
      <c r="D1399" t="s">
        <v>1455</v>
      </c>
      <c r="E1399" t="s">
        <v>1456</v>
      </c>
      <c r="F1399" s="10">
        <v>42375</v>
      </c>
      <c r="G1399">
        <v>1</v>
      </c>
      <c r="H1399" s="10">
        <v>42735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</row>
    <row r="1400" hidden="1" spans="1:14">
      <c r="A1400">
        <v>2016</v>
      </c>
      <c r="B1400">
        <v>7</v>
      </c>
      <c r="C1400" t="s">
        <v>1304</v>
      </c>
      <c r="D1400" t="s">
        <v>1461</v>
      </c>
      <c r="E1400" t="s">
        <v>1462</v>
      </c>
      <c r="F1400" s="10">
        <v>42418</v>
      </c>
      <c r="G1400">
        <v>1</v>
      </c>
      <c r="H1400" s="10">
        <v>43159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</row>
    <row r="1401" hidden="1" spans="1:14">
      <c r="A1401">
        <v>2016</v>
      </c>
      <c r="B1401">
        <v>7</v>
      </c>
      <c r="C1401" t="s">
        <v>1304</v>
      </c>
      <c r="D1401" t="s">
        <v>1463</v>
      </c>
      <c r="E1401" t="s">
        <v>1464</v>
      </c>
      <c r="F1401" s="10">
        <v>42424</v>
      </c>
      <c r="G1401">
        <v>0</v>
      </c>
      <c r="H1401" s="10" t="s">
        <v>81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</row>
    <row r="1402" hidden="1" spans="1:14">
      <c r="A1402">
        <v>2016</v>
      </c>
      <c r="B1402">
        <v>7</v>
      </c>
      <c r="C1402" t="s">
        <v>1304</v>
      </c>
      <c r="D1402" t="s">
        <v>1465</v>
      </c>
      <c r="E1402" t="s">
        <v>1466</v>
      </c>
      <c r="F1402" s="10">
        <v>42426</v>
      </c>
      <c r="G1402">
        <v>1</v>
      </c>
      <c r="H1402" s="10">
        <v>42601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hidden="1" spans="1:14">
      <c r="A1403">
        <v>2016</v>
      </c>
      <c r="B1403">
        <v>7</v>
      </c>
      <c r="C1403" t="s">
        <v>1304</v>
      </c>
      <c r="D1403" t="s">
        <v>1469</v>
      </c>
      <c r="E1403" t="s">
        <v>1470</v>
      </c>
      <c r="F1403" s="10">
        <v>42447</v>
      </c>
      <c r="G1403">
        <v>0</v>
      </c>
      <c r="H1403" s="10" t="s">
        <v>81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</row>
    <row r="1404" hidden="1" spans="1:14">
      <c r="A1404">
        <v>2016</v>
      </c>
      <c r="B1404">
        <v>7</v>
      </c>
      <c r="C1404" t="s">
        <v>1304</v>
      </c>
      <c r="D1404" t="s">
        <v>1473</v>
      </c>
      <c r="E1404" t="s">
        <v>1474</v>
      </c>
      <c r="F1404" s="10">
        <v>42440</v>
      </c>
      <c r="G1404">
        <v>0</v>
      </c>
      <c r="H1404" s="10" t="s">
        <v>81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</row>
    <row r="1405" hidden="1" spans="1:14">
      <c r="A1405">
        <v>2016</v>
      </c>
      <c r="B1405">
        <v>7</v>
      </c>
      <c r="C1405" t="s">
        <v>1304</v>
      </c>
      <c r="D1405" t="s">
        <v>1475</v>
      </c>
      <c r="E1405" t="s">
        <v>1476</v>
      </c>
      <c r="F1405" s="10">
        <v>42434</v>
      </c>
      <c r="G1405">
        <v>1</v>
      </c>
      <c r="H1405" s="10">
        <v>42962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</row>
    <row r="1406" hidden="1" spans="1:14">
      <c r="A1406">
        <v>2016</v>
      </c>
      <c r="B1406">
        <v>7</v>
      </c>
      <c r="C1406" t="s">
        <v>1304</v>
      </c>
      <c r="D1406" t="s">
        <v>1481</v>
      </c>
      <c r="E1406" t="s">
        <v>1482</v>
      </c>
      <c r="F1406" s="10">
        <v>42434</v>
      </c>
      <c r="G1406">
        <v>0</v>
      </c>
      <c r="H1406" s="10" t="s">
        <v>81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</row>
    <row r="1407" hidden="1" spans="1:14">
      <c r="A1407">
        <v>2016</v>
      </c>
      <c r="B1407">
        <v>7</v>
      </c>
      <c r="C1407" t="s">
        <v>1304</v>
      </c>
      <c r="D1407" t="s">
        <v>1491</v>
      </c>
      <c r="E1407" t="s">
        <v>1492</v>
      </c>
      <c r="F1407" s="10">
        <v>42453</v>
      </c>
      <c r="G1407">
        <v>0</v>
      </c>
      <c r="H1407" s="10" t="s">
        <v>81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</row>
    <row r="1408" hidden="1" spans="1:14">
      <c r="A1408">
        <v>2016</v>
      </c>
      <c r="B1408">
        <v>7</v>
      </c>
      <c r="C1408" t="s">
        <v>1304</v>
      </c>
      <c r="D1408" t="s">
        <v>1493</v>
      </c>
      <c r="E1408" t="s">
        <v>1494</v>
      </c>
      <c r="F1408" s="10">
        <v>42432</v>
      </c>
      <c r="G1408">
        <v>0</v>
      </c>
      <c r="H1408" s="10" t="s">
        <v>81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</row>
    <row r="1409" hidden="1" spans="1:14">
      <c r="A1409">
        <v>2016</v>
      </c>
      <c r="B1409">
        <v>7</v>
      </c>
      <c r="C1409" t="s">
        <v>1304</v>
      </c>
      <c r="D1409" t="s">
        <v>1572</v>
      </c>
      <c r="E1409" t="s">
        <v>1573</v>
      </c>
      <c r="F1409" s="10">
        <v>43191</v>
      </c>
      <c r="G1409">
        <v>0</v>
      </c>
      <c r="H1409" s="10" t="s">
        <v>81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</row>
    <row r="1410" hidden="1" spans="1:14">
      <c r="A1410">
        <v>2016</v>
      </c>
      <c r="B1410">
        <v>7</v>
      </c>
      <c r="C1410" t="s">
        <v>1304</v>
      </c>
      <c r="D1410" t="s">
        <v>1578</v>
      </c>
      <c r="E1410" t="s">
        <v>1579</v>
      </c>
      <c r="F1410" s="10">
        <v>43282</v>
      </c>
      <c r="G1410">
        <v>0</v>
      </c>
      <c r="H1410" s="10" t="s">
        <v>81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</row>
    <row r="1411" hidden="1" spans="1:14">
      <c r="A1411">
        <v>2016</v>
      </c>
      <c r="B1411">
        <v>7</v>
      </c>
      <c r="C1411" t="s">
        <v>1304</v>
      </c>
      <c r="D1411" t="s">
        <v>1580</v>
      </c>
      <c r="E1411" t="s">
        <v>1581</v>
      </c>
      <c r="F1411" s="10">
        <v>42504</v>
      </c>
      <c r="G1411">
        <v>1</v>
      </c>
      <c r="H1411" s="10">
        <v>42643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</row>
    <row r="1412" hidden="1" spans="1:14">
      <c r="A1412">
        <v>2016</v>
      </c>
      <c r="B1412">
        <v>7</v>
      </c>
      <c r="C1412" t="s">
        <v>1304</v>
      </c>
      <c r="D1412" t="s">
        <v>1584</v>
      </c>
      <c r="E1412" t="s">
        <v>1585</v>
      </c>
      <c r="F1412" s="10">
        <v>42515</v>
      </c>
      <c r="G1412">
        <v>0</v>
      </c>
      <c r="H1412" s="10">
        <v>42974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</row>
    <row r="1413" hidden="1" spans="1:14">
      <c r="A1413">
        <v>2016</v>
      </c>
      <c r="B1413">
        <v>7</v>
      </c>
      <c r="C1413" t="s">
        <v>1304</v>
      </c>
      <c r="D1413" t="s">
        <v>1600</v>
      </c>
      <c r="E1413" t="s">
        <v>1601</v>
      </c>
      <c r="F1413" s="10">
        <v>42546</v>
      </c>
      <c r="G1413">
        <v>1</v>
      </c>
      <c r="H1413" s="10">
        <v>42674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</row>
    <row r="1414" hidden="1" spans="1:14">
      <c r="A1414">
        <v>2016</v>
      </c>
      <c r="B1414">
        <v>7</v>
      </c>
      <c r="C1414" t="s">
        <v>1304</v>
      </c>
      <c r="D1414" t="s">
        <v>1602</v>
      </c>
      <c r="E1414" t="s">
        <v>1603</v>
      </c>
      <c r="F1414" s="10">
        <v>42536</v>
      </c>
      <c r="G1414">
        <v>1</v>
      </c>
      <c r="H1414" s="10">
        <v>43330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</row>
    <row r="1415" hidden="1" spans="1:14">
      <c r="A1415">
        <v>2016</v>
      </c>
      <c r="B1415">
        <v>7</v>
      </c>
      <c r="C1415" t="s">
        <v>1304</v>
      </c>
      <c r="D1415" t="s">
        <v>1604</v>
      </c>
      <c r="E1415" t="s">
        <v>1605</v>
      </c>
      <c r="F1415" s="10">
        <v>42537</v>
      </c>
      <c r="G1415">
        <v>1</v>
      </c>
      <c r="H1415" s="10">
        <v>42601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</row>
    <row r="1416" hidden="1" spans="1:14">
      <c r="A1416">
        <v>2016</v>
      </c>
      <c r="B1416">
        <v>7</v>
      </c>
      <c r="C1416" t="s">
        <v>1304</v>
      </c>
      <c r="D1416" t="s">
        <v>1606</v>
      </c>
      <c r="E1416" t="s">
        <v>1607</v>
      </c>
      <c r="F1416" s="10">
        <v>42529</v>
      </c>
      <c r="G1416">
        <v>1</v>
      </c>
      <c r="H1416" s="10">
        <v>42944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</row>
    <row r="1417" hidden="1" spans="1:14">
      <c r="A1417">
        <v>2016</v>
      </c>
      <c r="B1417">
        <v>7</v>
      </c>
      <c r="C1417" t="s">
        <v>1304</v>
      </c>
      <c r="D1417" t="s">
        <v>1608</v>
      </c>
      <c r="E1417" t="s">
        <v>1609</v>
      </c>
      <c r="F1417" s="10">
        <v>42543</v>
      </c>
      <c r="G1417">
        <v>1</v>
      </c>
      <c r="H1417" s="10">
        <v>43279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</row>
    <row r="1418" hidden="1" spans="1:14">
      <c r="A1418">
        <v>2016</v>
      </c>
      <c r="B1418">
        <v>7</v>
      </c>
      <c r="C1418" t="s">
        <v>1304</v>
      </c>
      <c r="D1418" t="s">
        <v>1610</v>
      </c>
      <c r="E1418" t="s">
        <v>1611</v>
      </c>
      <c r="F1418" s="10">
        <v>42543</v>
      </c>
      <c r="G1418">
        <v>1</v>
      </c>
      <c r="H1418" s="10">
        <v>42643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hidden="1" spans="1:14">
      <c r="A1419">
        <v>2016</v>
      </c>
      <c r="B1419">
        <v>7</v>
      </c>
      <c r="C1419" t="s">
        <v>1304</v>
      </c>
      <c r="D1419" t="s">
        <v>1612</v>
      </c>
      <c r="E1419" t="s">
        <v>1613</v>
      </c>
      <c r="F1419" s="10">
        <v>42537</v>
      </c>
      <c r="G1419">
        <v>1</v>
      </c>
      <c r="H1419" s="10">
        <v>42643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</row>
    <row r="1420" hidden="1" spans="1:14">
      <c r="A1420">
        <v>2016</v>
      </c>
      <c r="B1420">
        <v>7</v>
      </c>
      <c r="C1420" t="s">
        <v>1304</v>
      </c>
      <c r="D1420" t="s">
        <v>1614</v>
      </c>
      <c r="E1420" t="s">
        <v>1615</v>
      </c>
      <c r="F1420" s="10">
        <v>42543</v>
      </c>
      <c r="G1420">
        <v>1</v>
      </c>
      <c r="H1420" s="10">
        <v>42581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</row>
    <row r="1421" hidden="1" spans="1:14">
      <c r="A1421">
        <v>2016</v>
      </c>
      <c r="B1421">
        <v>7</v>
      </c>
      <c r="C1421" t="s">
        <v>1304</v>
      </c>
      <c r="D1421" t="s">
        <v>1652</v>
      </c>
      <c r="E1421" t="s">
        <v>1653</v>
      </c>
      <c r="F1421" s="10">
        <v>42566</v>
      </c>
      <c r="G1421">
        <v>0</v>
      </c>
      <c r="H1421" s="10" t="s">
        <v>81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</row>
    <row r="1422" hidden="1" spans="1:14">
      <c r="A1422">
        <v>2016</v>
      </c>
      <c r="B1422">
        <v>7</v>
      </c>
      <c r="C1422" t="s">
        <v>1304</v>
      </c>
      <c r="D1422" t="s">
        <v>1654</v>
      </c>
      <c r="E1422" t="s">
        <v>1655</v>
      </c>
      <c r="F1422" s="10">
        <v>42579</v>
      </c>
      <c r="G1422">
        <v>1</v>
      </c>
      <c r="H1422" s="10">
        <v>42972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</row>
    <row r="1423" hidden="1" spans="1:14">
      <c r="A1423">
        <v>2016</v>
      </c>
      <c r="B1423">
        <v>7</v>
      </c>
      <c r="C1423" t="s">
        <v>1304</v>
      </c>
      <c r="D1423" t="s">
        <v>1656</v>
      </c>
      <c r="E1423" t="s">
        <v>1657</v>
      </c>
      <c r="F1423" s="10">
        <v>42580</v>
      </c>
      <c r="G1423">
        <v>0</v>
      </c>
      <c r="H1423" s="10" t="s">
        <v>81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</row>
    <row r="1424" hidden="1" spans="1:14">
      <c r="A1424">
        <v>2016</v>
      </c>
      <c r="B1424">
        <v>7</v>
      </c>
      <c r="C1424" t="s">
        <v>1304</v>
      </c>
      <c r="D1424" t="s">
        <v>1658</v>
      </c>
      <c r="E1424" t="s">
        <v>1659</v>
      </c>
      <c r="F1424" s="10">
        <v>42579</v>
      </c>
      <c r="G1424">
        <v>1</v>
      </c>
      <c r="H1424" s="10">
        <v>42916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</row>
    <row r="1425" hidden="1" spans="1:14">
      <c r="A1425">
        <v>2016</v>
      </c>
      <c r="B1425">
        <v>7</v>
      </c>
      <c r="C1425" t="s">
        <v>1304</v>
      </c>
      <c r="D1425" t="s">
        <v>1660</v>
      </c>
      <c r="E1425" t="s">
        <v>1661</v>
      </c>
      <c r="F1425" s="10">
        <v>42564</v>
      </c>
      <c r="G1425">
        <v>0</v>
      </c>
      <c r="H1425" s="10" t="s">
        <v>81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</row>
    <row r="1426" hidden="1" spans="1:14">
      <c r="A1426">
        <v>2016</v>
      </c>
      <c r="B1426">
        <v>7</v>
      </c>
      <c r="C1426" t="s">
        <v>1304</v>
      </c>
      <c r="D1426" t="s">
        <v>1662</v>
      </c>
      <c r="E1426" t="s">
        <v>1663</v>
      </c>
      <c r="F1426" s="10">
        <v>42552</v>
      </c>
      <c r="G1426">
        <v>0</v>
      </c>
      <c r="H1426" s="10" t="s">
        <v>81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1</v>
      </c>
    </row>
    <row r="1427" hidden="1" spans="1:14">
      <c r="A1427">
        <v>2016</v>
      </c>
      <c r="B1427">
        <v>7</v>
      </c>
      <c r="C1427" t="s">
        <v>1304</v>
      </c>
      <c r="D1427" t="s">
        <v>1664</v>
      </c>
      <c r="E1427" t="s">
        <v>1665</v>
      </c>
      <c r="F1427" s="10">
        <v>42579</v>
      </c>
      <c r="G1427">
        <v>1</v>
      </c>
      <c r="H1427" s="10">
        <v>43251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</row>
    <row r="1428" hidden="1" spans="1:14">
      <c r="A1428">
        <v>2016</v>
      </c>
      <c r="B1428">
        <v>7</v>
      </c>
      <c r="C1428" t="s">
        <v>1304</v>
      </c>
      <c r="D1428" t="s">
        <v>1666</v>
      </c>
      <c r="E1428" t="s">
        <v>1667</v>
      </c>
      <c r="F1428" s="10">
        <v>42578</v>
      </c>
      <c r="G1428">
        <v>1</v>
      </c>
      <c r="H1428" s="10">
        <v>42599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1</v>
      </c>
    </row>
    <row r="1429" hidden="1" spans="1:14">
      <c r="A1429">
        <v>2016</v>
      </c>
      <c r="B1429">
        <v>7</v>
      </c>
      <c r="C1429" t="s">
        <v>1304</v>
      </c>
      <c r="D1429" t="s">
        <v>1668</v>
      </c>
      <c r="E1429" t="s">
        <v>1669</v>
      </c>
      <c r="F1429" s="10">
        <v>42564</v>
      </c>
      <c r="G1429">
        <v>1</v>
      </c>
      <c r="H1429" s="10">
        <v>42601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</row>
    <row r="1430" hidden="1" spans="1:14">
      <c r="A1430">
        <v>2016</v>
      </c>
      <c r="B1430">
        <v>7</v>
      </c>
      <c r="C1430" t="s">
        <v>1304</v>
      </c>
      <c r="D1430" t="s">
        <v>1670</v>
      </c>
      <c r="E1430" t="s">
        <v>1671</v>
      </c>
      <c r="F1430" s="10">
        <v>42559</v>
      </c>
      <c r="G1430">
        <v>1</v>
      </c>
      <c r="H1430" s="10">
        <v>42578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</row>
    <row r="1431" hidden="1" spans="1:14">
      <c r="A1431">
        <v>2016</v>
      </c>
      <c r="B1431">
        <v>7</v>
      </c>
      <c r="C1431" t="s">
        <v>1304</v>
      </c>
      <c r="D1431" t="s">
        <v>1672</v>
      </c>
      <c r="E1431" t="s">
        <v>1673</v>
      </c>
      <c r="F1431" s="10">
        <v>42571</v>
      </c>
      <c r="G1431">
        <v>1</v>
      </c>
      <c r="H1431" s="10">
        <v>42582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</row>
    <row r="1432" hidden="1" spans="1:14">
      <c r="A1432">
        <v>2016</v>
      </c>
      <c r="B1432">
        <v>7</v>
      </c>
      <c r="C1432" t="s">
        <v>1304</v>
      </c>
      <c r="D1432" t="s">
        <v>1495</v>
      </c>
      <c r="E1432" t="s">
        <v>1496</v>
      </c>
      <c r="F1432" s="10">
        <v>40330</v>
      </c>
      <c r="G1432" t="s">
        <v>81</v>
      </c>
      <c r="H1432" s="10" t="s">
        <v>81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</row>
    <row r="1433" hidden="1" spans="1:14">
      <c r="A1433">
        <v>2016</v>
      </c>
      <c r="B1433">
        <v>7</v>
      </c>
      <c r="C1433" t="s">
        <v>1304</v>
      </c>
      <c r="D1433" t="s">
        <v>1499</v>
      </c>
      <c r="E1433" t="s">
        <v>1500</v>
      </c>
      <c r="F1433" s="10">
        <v>41250</v>
      </c>
      <c r="G1433">
        <v>0</v>
      </c>
      <c r="H1433" s="10">
        <v>43008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</row>
    <row r="1434" hidden="1" spans="1:14">
      <c r="A1434">
        <v>2016</v>
      </c>
      <c r="B1434">
        <v>7</v>
      </c>
      <c r="C1434" t="s">
        <v>1304</v>
      </c>
      <c r="D1434" t="s">
        <v>1501</v>
      </c>
      <c r="E1434" t="s">
        <v>1502</v>
      </c>
      <c r="F1434" s="10">
        <v>41570</v>
      </c>
      <c r="G1434" t="s">
        <v>81</v>
      </c>
      <c r="H1434" s="10" t="s">
        <v>81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</row>
    <row r="1435" hidden="1" spans="1:14">
      <c r="A1435">
        <v>2016</v>
      </c>
      <c r="B1435">
        <v>7</v>
      </c>
      <c r="C1435" t="s">
        <v>1304</v>
      </c>
      <c r="D1435" t="s">
        <v>1503</v>
      </c>
      <c r="E1435" t="s">
        <v>1504</v>
      </c>
      <c r="F1435" s="10">
        <v>41745</v>
      </c>
      <c r="G1435" t="s">
        <v>81</v>
      </c>
      <c r="H1435" s="10" t="s">
        <v>81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1</v>
      </c>
    </row>
    <row r="1436" hidden="1" spans="1:14">
      <c r="A1436">
        <v>2016</v>
      </c>
      <c r="B1436">
        <v>7</v>
      </c>
      <c r="C1436" t="s">
        <v>1304</v>
      </c>
      <c r="D1436" t="s">
        <v>1505</v>
      </c>
      <c r="E1436" t="s">
        <v>1506</v>
      </c>
      <c r="F1436" s="10">
        <v>41812</v>
      </c>
      <c r="G1436" t="s">
        <v>81</v>
      </c>
      <c r="H1436" s="10" t="s">
        <v>81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</row>
    <row r="1437" hidden="1" spans="1:14">
      <c r="A1437">
        <v>2016</v>
      </c>
      <c r="B1437">
        <v>7</v>
      </c>
      <c r="C1437" t="s">
        <v>1304</v>
      </c>
      <c r="D1437" t="s">
        <v>1507</v>
      </c>
      <c r="E1437" t="s">
        <v>1508</v>
      </c>
      <c r="F1437" s="10">
        <v>41948</v>
      </c>
      <c r="G1437" t="s">
        <v>81</v>
      </c>
      <c r="H1437" s="10" t="s">
        <v>81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</row>
    <row r="1438" hidden="1" spans="1:14">
      <c r="A1438">
        <v>2016</v>
      </c>
      <c r="B1438">
        <v>7</v>
      </c>
      <c r="C1438" t="s">
        <v>1304</v>
      </c>
      <c r="D1438" t="s">
        <v>1509</v>
      </c>
      <c r="E1438" t="s">
        <v>1510</v>
      </c>
      <c r="F1438" s="10">
        <v>42095</v>
      </c>
      <c r="G1438" t="s">
        <v>81</v>
      </c>
      <c r="H1438" s="10" t="s">
        <v>81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</row>
    <row r="1439" hidden="1" spans="1:14">
      <c r="A1439">
        <v>2016</v>
      </c>
      <c r="B1439">
        <v>7</v>
      </c>
      <c r="C1439" t="s">
        <v>1304</v>
      </c>
      <c r="D1439" t="s">
        <v>1511</v>
      </c>
      <c r="E1439" t="s">
        <v>1512</v>
      </c>
      <c r="F1439" s="10">
        <v>42244</v>
      </c>
      <c r="G1439" t="s">
        <v>81</v>
      </c>
      <c r="H1439" s="10" t="s">
        <v>81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</row>
    <row r="1440" hidden="1" spans="1:14">
      <c r="A1440">
        <v>2016</v>
      </c>
      <c r="B1440">
        <v>7</v>
      </c>
      <c r="C1440" t="s">
        <v>1304</v>
      </c>
      <c r="D1440" t="s">
        <v>1515</v>
      </c>
      <c r="E1440" t="s">
        <v>1516</v>
      </c>
      <c r="F1440" s="10">
        <v>42279</v>
      </c>
      <c r="G1440">
        <v>1</v>
      </c>
      <c r="H1440" s="10">
        <v>42659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</row>
    <row r="1441" hidden="1" spans="1:14">
      <c r="A1441">
        <v>2016</v>
      </c>
      <c r="B1441">
        <v>7</v>
      </c>
      <c r="C1441" t="s">
        <v>1304</v>
      </c>
      <c r="D1441" t="s">
        <v>1519</v>
      </c>
      <c r="E1441" t="s">
        <v>1520</v>
      </c>
      <c r="F1441" s="10">
        <v>42901</v>
      </c>
      <c r="G1441" t="s">
        <v>81</v>
      </c>
      <c r="H1441" s="10" t="s">
        <v>81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</row>
    <row r="1442" hidden="1" spans="1:14">
      <c r="A1442">
        <v>2016</v>
      </c>
      <c r="B1442">
        <v>7</v>
      </c>
      <c r="C1442" t="s">
        <v>1304</v>
      </c>
      <c r="D1442" t="s">
        <v>1586</v>
      </c>
      <c r="E1442" t="s">
        <v>1587</v>
      </c>
      <c r="F1442" s="10">
        <v>42516</v>
      </c>
      <c r="G1442">
        <v>1</v>
      </c>
      <c r="H1442" s="10">
        <v>42601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</row>
    <row r="1443" hidden="1" spans="1:14">
      <c r="A1443">
        <v>2016</v>
      </c>
      <c r="B1443">
        <v>7</v>
      </c>
      <c r="C1443" t="s">
        <v>978</v>
      </c>
      <c r="D1443" t="s">
        <v>1313</v>
      </c>
      <c r="E1443" t="s">
        <v>1012</v>
      </c>
      <c r="F1443" s="10">
        <v>40874</v>
      </c>
      <c r="G1443" t="s">
        <v>81</v>
      </c>
      <c r="H1443" s="10" t="s">
        <v>81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</row>
    <row r="1444" hidden="1" spans="1:14">
      <c r="A1444">
        <v>2016</v>
      </c>
      <c r="B1444">
        <v>7</v>
      </c>
      <c r="C1444" t="s">
        <v>978</v>
      </c>
      <c r="D1444" t="s">
        <v>1596</v>
      </c>
      <c r="E1444" t="s">
        <v>1597</v>
      </c>
      <c r="F1444" s="10">
        <v>42522</v>
      </c>
      <c r="G1444">
        <v>1</v>
      </c>
      <c r="H1444" s="10">
        <v>43120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</row>
    <row r="1445" hidden="1" spans="1:14">
      <c r="A1445">
        <v>2016</v>
      </c>
      <c r="B1445">
        <v>7</v>
      </c>
      <c r="C1445" t="s">
        <v>978</v>
      </c>
      <c r="D1445" t="s">
        <v>1521</v>
      </c>
      <c r="E1445" t="s">
        <v>93</v>
      </c>
      <c r="F1445" s="10">
        <v>43191</v>
      </c>
      <c r="G1445">
        <v>1</v>
      </c>
      <c r="H1445" s="10">
        <v>42735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</row>
    <row r="1446" hidden="1" spans="1:14">
      <c r="A1446">
        <v>2016</v>
      </c>
      <c r="B1446">
        <v>7</v>
      </c>
      <c r="C1446" t="s">
        <v>978</v>
      </c>
      <c r="D1446" t="s">
        <v>1522</v>
      </c>
      <c r="E1446" t="s">
        <v>1523</v>
      </c>
      <c r="F1446" s="10">
        <v>41763</v>
      </c>
      <c r="G1446">
        <v>1</v>
      </c>
      <c r="H1446" s="10">
        <v>42613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1</v>
      </c>
    </row>
    <row r="1447" hidden="1" spans="1:14">
      <c r="A1447">
        <v>2016</v>
      </c>
      <c r="B1447">
        <v>7</v>
      </c>
      <c r="C1447" t="s">
        <v>978</v>
      </c>
      <c r="D1447" t="s">
        <v>1524</v>
      </c>
      <c r="E1447" t="s">
        <v>1525</v>
      </c>
      <c r="F1447" s="10">
        <v>41860</v>
      </c>
      <c r="G1447" t="s">
        <v>81</v>
      </c>
      <c r="H1447" s="10" t="s">
        <v>81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1</v>
      </c>
    </row>
    <row r="1448" hidden="1" spans="1:14">
      <c r="A1448">
        <v>2016</v>
      </c>
      <c r="B1448">
        <v>7</v>
      </c>
      <c r="C1448" t="s">
        <v>978</v>
      </c>
      <c r="D1448" t="s">
        <v>1526</v>
      </c>
      <c r="E1448" t="s">
        <v>1527</v>
      </c>
      <c r="F1448" s="10">
        <v>41934</v>
      </c>
      <c r="G1448" t="s">
        <v>81</v>
      </c>
      <c r="H1448" s="10" t="s">
        <v>81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</row>
    <row r="1449" hidden="1" spans="1:14">
      <c r="A1449">
        <v>2016</v>
      </c>
      <c r="B1449">
        <v>7</v>
      </c>
      <c r="C1449" t="s">
        <v>978</v>
      </c>
      <c r="D1449" t="s">
        <v>1530</v>
      </c>
      <c r="E1449" t="s">
        <v>1019</v>
      </c>
      <c r="F1449" s="10">
        <v>42089</v>
      </c>
      <c r="G1449" t="s">
        <v>81</v>
      </c>
      <c r="H1449" s="10" t="s">
        <v>81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</row>
    <row r="1450" hidden="1" spans="1:14">
      <c r="A1450">
        <v>2016</v>
      </c>
      <c r="B1450">
        <v>7</v>
      </c>
      <c r="C1450" t="s">
        <v>978</v>
      </c>
      <c r="D1450" t="s">
        <v>1531</v>
      </c>
      <c r="E1450" t="s">
        <v>86</v>
      </c>
      <c r="F1450" s="10">
        <v>42112</v>
      </c>
      <c r="G1450" t="s">
        <v>81</v>
      </c>
      <c r="H1450" s="10" t="s">
        <v>81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</row>
    <row r="1451" hidden="1" spans="1:14">
      <c r="A1451">
        <v>2016</v>
      </c>
      <c r="B1451">
        <v>7</v>
      </c>
      <c r="C1451" t="s">
        <v>978</v>
      </c>
      <c r="D1451" t="s">
        <v>1532</v>
      </c>
      <c r="E1451" t="s">
        <v>1533</v>
      </c>
      <c r="F1451" s="10">
        <v>42123</v>
      </c>
      <c r="G1451" t="s">
        <v>81</v>
      </c>
      <c r="H1451" s="10" t="s">
        <v>81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</row>
    <row r="1452" hidden="1" spans="1:14">
      <c r="A1452">
        <v>2016</v>
      </c>
      <c r="B1452">
        <v>7</v>
      </c>
      <c r="C1452" t="s">
        <v>978</v>
      </c>
      <c r="D1452" t="s">
        <v>1534</v>
      </c>
      <c r="E1452" t="s">
        <v>1535</v>
      </c>
      <c r="F1452" s="10">
        <v>42123</v>
      </c>
      <c r="G1452">
        <v>1</v>
      </c>
      <c r="H1452" s="10">
        <v>43188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1</v>
      </c>
    </row>
    <row r="1453" hidden="1" spans="1:14">
      <c r="A1453">
        <v>2016</v>
      </c>
      <c r="B1453">
        <v>7</v>
      </c>
      <c r="C1453" t="s">
        <v>978</v>
      </c>
      <c r="D1453" t="s">
        <v>1536</v>
      </c>
      <c r="E1453" t="s">
        <v>1537</v>
      </c>
      <c r="F1453" s="10">
        <v>42133</v>
      </c>
      <c r="G1453">
        <v>1</v>
      </c>
      <c r="H1453" s="10">
        <v>42944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1</v>
      </c>
    </row>
    <row r="1454" hidden="1" spans="1:14">
      <c r="A1454">
        <v>2016</v>
      </c>
      <c r="B1454">
        <v>7</v>
      </c>
      <c r="C1454" t="s">
        <v>978</v>
      </c>
      <c r="D1454" t="s">
        <v>1538</v>
      </c>
      <c r="E1454" t="s">
        <v>1539</v>
      </c>
      <c r="F1454" s="10">
        <v>42137</v>
      </c>
      <c r="G1454">
        <v>1</v>
      </c>
      <c r="H1454" s="10">
        <v>42797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</row>
    <row r="1455" hidden="1" spans="1:14">
      <c r="A1455">
        <v>2016</v>
      </c>
      <c r="B1455">
        <v>7</v>
      </c>
      <c r="C1455" t="s">
        <v>978</v>
      </c>
      <c r="D1455" t="s">
        <v>1540</v>
      </c>
      <c r="E1455" t="s">
        <v>1541</v>
      </c>
      <c r="F1455" s="10">
        <v>42179</v>
      </c>
      <c r="G1455">
        <v>1</v>
      </c>
      <c r="H1455" s="10">
        <v>42830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</row>
    <row r="1456" hidden="1" spans="1:14">
      <c r="A1456">
        <v>2016</v>
      </c>
      <c r="B1456">
        <v>7</v>
      </c>
      <c r="C1456" t="s">
        <v>978</v>
      </c>
      <c r="D1456" t="s">
        <v>1542</v>
      </c>
      <c r="E1456" t="s">
        <v>1543</v>
      </c>
      <c r="F1456" s="10">
        <v>42197</v>
      </c>
      <c r="G1456">
        <v>0</v>
      </c>
      <c r="H1456" s="10">
        <v>42825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</row>
    <row r="1457" hidden="1" spans="1:14">
      <c r="A1457">
        <v>2016</v>
      </c>
      <c r="B1457">
        <v>7</v>
      </c>
      <c r="C1457" t="s">
        <v>978</v>
      </c>
      <c r="D1457" t="s">
        <v>1544</v>
      </c>
      <c r="E1457" t="s">
        <v>1545</v>
      </c>
      <c r="F1457" s="10">
        <v>42252</v>
      </c>
      <c r="G1457">
        <v>1</v>
      </c>
      <c r="H1457" s="10">
        <v>43281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1</v>
      </c>
    </row>
    <row r="1458" hidden="1" spans="1:14">
      <c r="A1458">
        <v>2016</v>
      </c>
      <c r="B1458">
        <v>7</v>
      </c>
      <c r="C1458" t="s">
        <v>978</v>
      </c>
      <c r="D1458" t="s">
        <v>1552</v>
      </c>
      <c r="E1458" t="s">
        <v>1553</v>
      </c>
      <c r="F1458" s="10">
        <v>42433</v>
      </c>
      <c r="G1458">
        <v>1</v>
      </c>
      <c r="H1458" s="10">
        <v>42782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</row>
    <row r="1459" hidden="1" spans="1:14">
      <c r="A1459">
        <v>2016</v>
      </c>
      <c r="B1459">
        <v>7</v>
      </c>
      <c r="C1459" t="s">
        <v>978</v>
      </c>
      <c r="D1459" t="s">
        <v>1554</v>
      </c>
      <c r="E1459" t="s">
        <v>1555</v>
      </c>
      <c r="F1459" s="10">
        <v>42431</v>
      </c>
      <c r="G1459">
        <v>0</v>
      </c>
      <c r="H1459" s="10" t="s">
        <v>81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</row>
    <row r="1460" hidden="1" spans="1:14">
      <c r="A1460">
        <v>2016</v>
      </c>
      <c r="B1460">
        <v>7</v>
      </c>
      <c r="C1460" t="s">
        <v>978</v>
      </c>
      <c r="D1460" t="s">
        <v>1616</v>
      </c>
      <c r="E1460" t="s">
        <v>1617</v>
      </c>
      <c r="F1460" s="10">
        <v>42543</v>
      </c>
      <c r="G1460">
        <v>0</v>
      </c>
      <c r="H1460" s="10" t="s">
        <v>81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</row>
    <row r="1461" hidden="1" spans="1:14">
      <c r="A1461">
        <v>2016</v>
      </c>
      <c r="B1461">
        <v>7</v>
      </c>
      <c r="C1461" t="s">
        <v>978</v>
      </c>
      <c r="D1461" t="s">
        <v>1674</v>
      </c>
      <c r="E1461" t="s">
        <v>1675</v>
      </c>
      <c r="F1461" s="10">
        <v>42558</v>
      </c>
      <c r="G1461">
        <v>0</v>
      </c>
      <c r="H1461" s="10" t="s">
        <v>81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</row>
    <row r="1462" hidden="1" spans="1:14">
      <c r="A1462">
        <v>2016</v>
      </c>
      <c r="B1462">
        <v>7</v>
      </c>
      <c r="C1462" t="s">
        <v>978</v>
      </c>
      <c r="D1462" t="s">
        <v>1676</v>
      </c>
      <c r="E1462" t="s">
        <v>1677</v>
      </c>
      <c r="F1462" s="10">
        <v>42580</v>
      </c>
      <c r="G1462">
        <v>1</v>
      </c>
      <c r="H1462" s="10">
        <v>42660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</row>
    <row r="1463" hidden="1" spans="1:14">
      <c r="A1463">
        <v>2016</v>
      </c>
      <c r="B1463">
        <v>8</v>
      </c>
      <c r="C1463" t="s">
        <v>976</v>
      </c>
      <c r="D1463" t="s">
        <v>1057</v>
      </c>
      <c r="E1463" t="s">
        <v>1058</v>
      </c>
      <c r="F1463" s="10">
        <v>40969</v>
      </c>
      <c r="G1463" t="s">
        <v>81</v>
      </c>
      <c r="H1463" s="10" t="s">
        <v>81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</row>
    <row r="1464" hidden="1" spans="1:14">
      <c r="A1464">
        <v>2016</v>
      </c>
      <c r="B1464">
        <v>8</v>
      </c>
      <c r="C1464" t="s">
        <v>976</v>
      </c>
      <c r="D1464" t="s">
        <v>1059</v>
      </c>
      <c r="E1464" t="s">
        <v>1060</v>
      </c>
      <c r="F1464" s="10">
        <v>43191</v>
      </c>
      <c r="G1464" t="s">
        <v>81</v>
      </c>
      <c r="H1464" s="10" t="s">
        <v>81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1</v>
      </c>
    </row>
    <row r="1465" hidden="1" spans="1:14">
      <c r="A1465">
        <v>2016</v>
      </c>
      <c r="B1465">
        <v>8</v>
      </c>
      <c r="C1465" t="s">
        <v>976</v>
      </c>
      <c r="D1465" t="s">
        <v>1061</v>
      </c>
      <c r="E1465" t="s">
        <v>1062</v>
      </c>
      <c r="F1465" s="10">
        <v>41293</v>
      </c>
      <c r="G1465" t="s">
        <v>81</v>
      </c>
      <c r="H1465" s="10" t="s">
        <v>81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</row>
    <row r="1466" hidden="1" spans="1:14">
      <c r="A1466">
        <v>2016</v>
      </c>
      <c r="B1466">
        <v>8</v>
      </c>
      <c r="C1466" t="s">
        <v>976</v>
      </c>
      <c r="D1466" t="s">
        <v>1063</v>
      </c>
      <c r="E1466" t="s">
        <v>1064</v>
      </c>
      <c r="F1466" s="10">
        <v>41412</v>
      </c>
      <c r="G1466" t="s">
        <v>81</v>
      </c>
      <c r="H1466" s="10" t="s">
        <v>81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</row>
    <row r="1467" hidden="1" spans="1:14">
      <c r="A1467">
        <v>2016</v>
      </c>
      <c r="B1467">
        <v>8</v>
      </c>
      <c r="C1467" t="s">
        <v>976</v>
      </c>
      <c r="D1467" t="s">
        <v>1065</v>
      </c>
      <c r="E1467" t="s">
        <v>1066</v>
      </c>
      <c r="F1467" s="10">
        <v>41470</v>
      </c>
      <c r="G1467">
        <v>1</v>
      </c>
      <c r="H1467" s="10">
        <v>43190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</row>
    <row r="1468" hidden="1" spans="1:14">
      <c r="A1468">
        <v>2016</v>
      </c>
      <c r="B1468">
        <v>8</v>
      </c>
      <c r="C1468" t="s">
        <v>976</v>
      </c>
      <c r="D1468" t="s">
        <v>1067</v>
      </c>
      <c r="E1468" t="s">
        <v>79</v>
      </c>
      <c r="F1468" s="10">
        <v>41352</v>
      </c>
      <c r="G1468" t="s">
        <v>81</v>
      </c>
      <c r="H1468" s="10" t="s">
        <v>81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</row>
    <row r="1469" hidden="1" spans="1:14">
      <c r="A1469">
        <v>2016</v>
      </c>
      <c r="B1469">
        <v>8</v>
      </c>
      <c r="C1469" t="s">
        <v>976</v>
      </c>
      <c r="D1469" t="s">
        <v>1068</v>
      </c>
      <c r="E1469" t="s">
        <v>1069</v>
      </c>
      <c r="F1469" s="10">
        <v>41894</v>
      </c>
      <c r="G1469" t="s">
        <v>81</v>
      </c>
      <c r="H1469" s="10" t="s">
        <v>81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</row>
    <row r="1470" hidden="1" spans="1:14">
      <c r="A1470">
        <v>2016</v>
      </c>
      <c r="B1470">
        <v>8</v>
      </c>
      <c r="C1470" t="s">
        <v>976</v>
      </c>
      <c r="D1470" t="s">
        <v>1070</v>
      </c>
      <c r="E1470" t="s">
        <v>1071</v>
      </c>
      <c r="F1470" s="10">
        <v>41972</v>
      </c>
      <c r="G1470">
        <v>1</v>
      </c>
      <c r="H1470" s="10">
        <v>42922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1</v>
      </c>
    </row>
    <row r="1471" hidden="1" spans="1:14">
      <c r="A1471">
        <v>2016</v>
      </c>
      <c r="B1471">
        <v>8</v>
      </c>
      <c r="C1471" t="s">
        <v>976</v>
      </c>
      <c r="D1471" t="s">
        <v>1072</v>
      </c>
      <c r="E1471" t="s">
        <v>68</v>
      </c>
      <c r="F1471" s="10">
        <v>41654</v>
      </c>
      <c r="G1471" t="s">
        <v>81</v>
      </c>
      <c r="H1471" s="10" t="s">
        <v>81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</row>
    <row r="1472" hidden="1" spans="1:14">
      <c r="A1472">
        <v>2016</v>
      </c>
      <c r="B1472">
        <v>8</v>
      </c>
      <c r="C1472" t="s">
        <v>976</v>
      </c>
      <c r="D1472" t="s">
        <v>1075</v>
      </c>
      <c r="E1472" t="s">
        <v>1076</v>
      </c>
      <c r="F1472" s="10">
        <v>42062</v>
      </c>
      <c r="G1472" t="s">
        <v>81</v>
      </c>
      <c r="H1472" s="10" t="s">
        <v>81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</row>
    <row r="1473" hidden="1" spans="1:14">
      <c r="A1473">
        <v>2016</v>
      </c>
      <c r="B1473">
        <v>8</v>
      </c>
      <c r="C1473" t="s">
        <v>976</v>
      </c>
      <c r="D1473" t="s">
        <v>1079</v>
      </c>
      <c r="E1473" t="s">
        <v>1080</v>
      </c>
      <c r="F1473" s="10">
        <v>42098</v>
      </c>
      <c r="G1473">
        <v>1</v>
      </c>
      <c r="H1473" s="10">
        <v>42625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</row>
    <row r="1474" hidden="1" spans="1:14">
      <c r="A1474">
        <v>2016</v>
      </c>
      <c r="B1474">
        <v>8</v>
      </c>
      <c r="C1474" t="s">
        <v>976</v>
      </c>
      <c r="D1474" t="s">
        <v>1081</v>
      </c>
      <c r="E1474" t="s">
        <v>1082</v>
      </c>
      <c r="F1474" s="10">
        <v>42150</v>
      </c>
      <c r="G1474" t="s">
        <v>81</v>
      </c>
      <c r="H1474" s="10" t="s">
        <v>81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</row>
    <row r="1475" hidden="1" spans="1:14">
      <c r="A1475">
        <v>2016</v>
      </c>
      <c r="B1475">
        <v>8</v>
      </c>
      <c r="C1475" t="s">
        <v>976</v>
      </c>
      <c r="D1475" t="s">
        <v>1083</v>
      </c>
      <c r="E1475" t="s">
        <v>1084</v>
      </c>
      <c r="F1475" s="10">
        <v>42196</v>
      </c>
      <c r="G1475" t="s">
        <v>81</v>
      </c>
      <c r="H1475" s="10" t="s">
        <v>81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</row>
    <row r="1476" hidden="1" spans="1:14">
      <c r="A1476">
        <v>2016</v>
      </c>
      <c r="B1476">
        <v>8</v>
      </c>
      <c r="C1476" t="s">
        <v>976</v>
      </c>
      <c r="D1476" t="s">
        <v>1095</v>
      </c>
      <c r="E1476" t="s">
        <v>1096</v>
      </c>
      <c r="F1476" s="10">
        <v>42736</v>
      </c>
      <c r="G1476" t="s">
        <v>81</v>
      </c>
      <c r="H1476" s="10" t="s">
        <v>81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</row>
    <row r="1477" hidden="1" spans="1:14">
      <c r="A1477">
        <v>2016</v>
      </c>
      <c r="B1477">
        <v>8</v>
      </c>
      <c r="C1477" t="s">
        <v>976</v>
      </c>
      <c r="D1477" t="s">
        <v>1097</v>
      </c>
      <c r="E1477" t="s">
        <v>1098</v>
      </c>
      <c r="F1477" s="10">
        <v>42416</v>
      </c>
      <c r="G1477">
        <v>1</v>
      </c>
      <c r="H1477" s="10">
        <v>42601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</row>
    <row r="1478" hidden="1" spans="1:14">
      <c r="A1478">
        <v>2016</v>
      </c>
      <c r="B1478">
        <v>8</v>
      </c>
      <c r="C1478" t="s">
        <v>976</v>
      </c>
      <c r="D1478" t="s">
        <v>1101</v>
      </c>
      <c r="E1478" t="s">
        <v>1102</v>
      </c>
      <c r="F1478" s="10">
        <v>42431</v>
      </c>
      <c r="G1478">
        <v>1</v>
      </c>
      <c r="H1478" s="10">
        <v>42601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</row>
    <row r="1479" hidden="1" spans="1:14">
      <c r="A1479">
        <v>2016</v>
      </c>
      <c r="B1479">
        <v>8</v>
      </c>
      <c r="C1479" t="s">
        <v>976</v>
      </c>
      <c r="D1479" t="s">
        <v>1103</v>
      </c>
      <c r="E1479" t="s">
        <v>1104</v>
      </c>
      <c r="F1479" s="10">
        <v>42431</v>
      </c>
      <c r="G1479">
        <v>1</v>
      </c>
      <c r="H1479" s="10">
        <v>43114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</row>
    <row r="1480" hidden="1" spans="1:14">
      <c r="A1480">
        <v>2016</v>
      </c>
      <c r="B1480">
        <v>8</v>
      </c>
      <c r="C1480" t="s">
        <v>976</v>
      </c>
      <c r="D1480" t="s">
        <v>1556</v>
      </c>
      <c r="E1480" t="s">
        <v>1557</v>
      </c>
      <c r="F1480" s="10">
        <v>42468</v>
      </c>
      <c r="G1480">
        <v>1</v>
      </c>
      <c r="H1480" s="10">
        <v>42916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</row>
    <row r="1481" hidden="1" spans="1:14">
      <c r="A1481">
        <v>2016</v>
      </c>
      <c r="B1481">
        <v>8</v>
      </c>
      <c r="C1481" t="s">
        <v>976</v>
      </c>
      <c r="D1481" t="s">
        <v>1620</v>
      </c>
      <c r="E1481" t="s">
        <v>1621</v>
      </c>
      <c r="F1481" s="10">
        <v>42560</v>
      </c>
      <c r="G1481">
        <v>1</v>
      </c>
      <c r="H1481" s="10">
        <v>42800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1</v>
      </c>
    </row>
    <row r="1482" hidden="1" spans="1:14">
      <c r="A1482">
        <v>2016</v>
      </c>
      <c r="B1482">
        <v>8</v>
      </c>
      <c r="C1482" t="s">
        <v>976</v>
      </c>
      <c r="D1482" t="s">
        <v>1622</v>
      </c>
      <c r="E1482" t="s">
        <v>1623</v>
      </c>
      <c r="F1482" s="10">
        <v>42570</v>
      </c>
      <c r="G1482">
        <v>1</v>
      </c>
      <c r="H1482" s="10">
        <v>42916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</row>
    <row r="1483" hidden="1" spans="1:14">
      <c r="A1483">
        <v>2016</v>
      </c>
      <c r="B1483">
        <v>8</v>
      </c>
      <c r="C1483" t="s">
        <v>976</v>
      </c>
      <c r="D1483" t="s">
        <v>1471</v>
      </c>
      <c r="E1483" t="s">
        <v>1472</v>
      </c>
      <c r="F1483" s="10">
        <v>42454</v>
      </c>
      <c r="G1483">
        <v>1</v>
      </c>
      <c r="H1483" s="10">
        <v>43028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1</v>
      </c>
    </row>
    <row r="1484" hidden="1" spans="1:14">
      <c r="A1484">
        <v>2016</v>
      </c>
      <c r="B1484">
        <v>8</v>
      </c>
      <c r="C1484" t="s">
        <v>976</v>
      </c>
      <c r="D1484" t="s">
        <v>1604</v>
      </c>
      <c r="E1484" t="s">
        <v>1605</v>
      </c>
      <c r="F1484" s="10">
        <v>42537</v>
      </c>
      <c r="G1484">
        <v>1</v>
      </c>
      <c r="H1484" s="10">
        <v>42601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</row>
    <row r="1485" hidden="1" spans="1:14">
      <c r="A1485">
        <v>2016</v>
      </c>
      <c r="B1485">
        <v>8</v>
      </c>
      <c r="C1485" t="s">
        <v>976</v>
      </c>
      <c r="D1485" t="s">
        <v>1606</v>
      </c>
      <c r="E1485" t="s">
        <v>1607</v>
      </c>
      <c r="F1485" s="10">
        <v>42529</v>
      </c>
      <c r="G1485">
        <v>1</v>
      </c>
      <c r="H1485" s="10">
        <v>42944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</v>
      </c>
    </row>
    <row r="1486" hidden="1" spans="1:14">
      <c r="A1486">
        <v>2016</v>
      </c>
      <c r="B1486">
        <v>8</v>
      </c>
      <c r="C1486" t="s">
        <v>1011</v>
      </c>
      <c r="D1486" t="s">
        <v>1624</v>
      </c>
      <c r="E1486" t="s">
        <v>1625</v>
      </c>
      <c r="F1486" s="10">
        <v>42552</v>
      </c>
      <c r="G1486">
        <v>1</v>
      </c>
      <c r="H1486" s="10">
        <v>42774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</row>
    <row r="1487" hidden="1" spans="1:14">
      <c r="A1487">
        <v>2016</v>
      </c>
      <c r="B1487">
        <v>8</v>
      </c>
      <c r="C1487" t="s">
        <v>1011</v>
      </c>
      <c r="D1487" t="s">
        <v>1105</v>
      </c>
      <c r="E1487" t="s">
        <v>1106</v>
      </c>
      <c r="F1487" s="10">
        <v>40269</v>
      </c>
      <c r="G1487" t="s">
        <v>81</v>
      </c>
      <c r="H1487" s="10" t="s">
        <v>81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</row>
    <row r="1488" hidden="1" spans="1:14">
      <c r="A1488">
        <v>2016</v>
      </c>
      <c r="B1488">
        <v>8</v>
      </c>
      <c r="C1488" t="s">
        <v>1011</v>
      </c>
      <c r="D1488" t="s">
        <v>1107</v>
      </c>
      <c r="E1488" t="s">
        <v>1108</v>
      </c>
      <c r="F1488" s="10">
        <v>40269</v>
      </c>
      <c r="G1488" t="s">
        <v>81</v>
      </c>
      <c r="H1488" s="10" t="s">
        <v>81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</row>
    <row r="1489" hidden="1" spans="1:14">
      <c r="A1489">
        <v>2016</v>
      </c>
      <c r="B1489">
        <v>8</v>
      </c>
      <c r="C1489" t="s">
        <v>1011</v>
      </c>
      <c r="D1489" t="s">
        <v>1109</v>
      </c>
      <c r="E1489" t="s">
        <v>1110</v>
      </c>
      <c r="F1489" s="10">
        <v>40273</v>
      </c>
      <c r="G1489" t="s">
        <v>81</v>
      </c>
      <c r="H1489" s="10" t="s">
        <v>81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</row>
    <row r="1490" hidden="1" spans="1:14">
      <c r="A1490">
        <v>2016</v>
      </c>
      <c r="B1490">
        <v>8</v>
      </c>
      <c r="C1490" t="s">
        <v>1011</v>
      </c>
      <c r="D1490" t="s">
        <v>1111</v>
      </c>
      <c r="E1490" t="s">
        <v>1112</v>
      </c>
      <c r="F1490" s="10">
        <v>40939</v>
      </c>
      <c r="G1490" t="s">
        <v>81</v>
      </c>
      <c r="H1490" s="10" t="s">
        <v>81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1</v>
      </c>
    </row>
    <row r="1491" hidden="1" spans="1:14">
      <c r="A1491">
        <v>2016</v>
      </c>
      <c r="B1491">
        <v>8</v>
      </c>
      <c r="C1491" t="s">
        <v>1011</v>
      </c>
      <c r="D1491" t="s">
        <v>1113</v>
      </c>
      <c r="E1491" t="s">
        <v>1114</v>
      </c>
      <c r="F1491" s="10">
        <v>41105</v>
      </c>
      <c r="G1491" t="s">
        <v>81</v>
      </c>
      <c r="H1491" s="10" t="s">
        <v>81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1</v>
      </c>
    </row>
    <row r="1492" hidden="1" spans="1:14">
      <c r="A1492">
        <v>2016</v>
      </c>
      <c r="B1492">
        <v>8</v>
      </c>
      <c r="C1492" t="s">
        <v>1011</v>
      </c>
      <c r="D1492" t="s">
        <v>1115</v>
      </c>
      <c r="E1492" t="s">
        <v>1116</v>
      </c>
      <c r="F1492" s="10">
        <v>41775</v>
      </c>
      <c r="G1492" t="s">
        <v>81</v>
      </c>
      <c r="H1492" s="10" t="s">
        <v>81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</row>
    <row r="1493" hidden="1" spans="1:14">
      <c r="A1493">
        <v>2016</v>
      </c>
      <c r="B1493">
        <v>8</v>
      </c>
      <c r="C1493" t="s">
        <v>1011</v>
      </c>
      <c r="D1493" t="s">
        <v>1117</v>
      </c>
      <c r="E1493" t="s">
        <v>1118</v>
      </c>
      <c r="F1493" s="10">
        <v>41815</v>
      </c>
      <c r="G1493">
        <v>1</v>
      </c>
      <c r="H1493" s="10">
        <v>42930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1</v>
      </c>
    </row>
    <row r="1494" hidden="1" spans="1:14">
      <c r="A1494">
        <v>2016</v>
      </c>
      <c r="B1494">
        <v>8</v>
      </c>
      <c r="C1494" t="s">
        <v>1011</v>
      </c>
      <c r="D1494" t="s">
        <v>1119</v>
      </c>
      <c r="E1494" t="s">
        <v>1120</v>
      </c>
      <c r="F1494" s="10">
        <v>41907</v>
      </c>
      <c r="G1494">
        <v>1</v>
      </c>
      <c r="H1494" s="10">
        <v>43140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1</v>
      </c>
    </row>
    <row r="1495" hidden="1" spans="1:14">
      <c r="A1495">
        <v>2016</v>
      </c>
      <c r="B1495">
        <v>8</v>
      </c>
      <c r="C1495" t="s">
        <v>1011</v>
      </c>
      <c r="D1495" t="s">
        <v>1121</v>
      </c>
      <c r="E1495" t="s">
        <v>1122</v>
      </c>
      <c r="F1495" s="10">
        <v>41908</v>
      </c>
      <c r="G1495" t="s">
        <v>81</v>
      </c>
      <c r="H1495" s="10" t="s">
        <v>81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</row>
    <row r="1496" hidden="1" spans="1:14">
      <c r="A1496">
        <v>2016</v>
      </c>
      <c r="B1496">
        <v>8</v>
      </c>
      <c r="C1496" t="s">
        <v>1011</v>
      </c>
      <c r="D1496" t="s">
        <v>1123</v>
      </c>
      <c r="E1496" t="s">
        <v>1124</v>
      </c>
      <c r="F1496" s="10">
        <v>41866</v>
      </c>
      <c r="G1496" t="s">
        <v>81</v>
      </c>
      <c r="H1496" s="10" t="s">
        <v>81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</row>
    <row r="1497" hidden="1" spans="1:14">
      <c r="A1497">
        <v>2016</v>
      </c>
      <c r="B1497">
        <v>8</v>
      </c>
      <c r="C1497" t="s">
        <v>1011</v>
      </c>
      <c r="D1497" t="s">
        <v>1125</v>
      </c>
      <c r="E1497" t="s">
        <v>1126</v>
      </c>
      <c r="F1497" s="10">
        <v>42106</v>
      </c>
      <c r="G1497">
        <v>1</v>
      </c>
      <c r="H1497" s="10">
        <v>42916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1</v>
      </c>
    </row>
    <row r="1498" hidden="1" spans="1:14">
      <c r="A1498">
        <v>2016</v>
      </c>
      <c r="B1498">
        <v>8</v>
      </c>
      <c r="C1498" t="s">
        <v>1011</v>
      </c>
      <c r="D1498" t="s">
        <v>1127</v>
      </c>
      <c r="E1498" t="s">
        <v>1128</v>
      </c>
      <c r="F1498" s="10">
        <v>42110</v>
      </c>
      <c r="G1498" t="s">
        <v>81</v>
      </c>
      <c r="H1498" s="10" t="s">
        <v>81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</v>
      </c>
    </row>
    <row r="1499" hidden="1" spans="1:14">
      <c r="A1499">
        <v>2016</v>
      </c>
      <c r="B1499">
        <v>8</v>
      </c>
      <c r="C1499" t="s">
        <v>1011</v>
      </c>
      <c r="D1499" t="s">
        <v>1129</v>
      </c>
      <c r="E1499" t="s">
        <v>1130</v>
      </c>
      <c r="F1499" s="10">
        <v>41791</v>
      </c>
      <c r="G1499" t="s">
        <v>81</v>
      </c>
      <c r="H1499" s="10" t="s">
        <v>81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1</v>
      </c>
    </row>
    <row r="1500" hidden="1" spans="1:14">
      <c r="A1500">
        <v>2016</v>
      </c>
      <c r="B1500">
        <v>8</v>
      </c>
      <c r="C1500" t="s">
        <v>1011</v>
      </c>
      <c r="D1500" t="s">
        <v>1131</v>
      </c>
      <c r="E1500" t="s">
        <v>1132</v>
      </c>
      <c r="F1500" s="10">
        <v>42159</v>
      </c>
      <c r="G1500" t="s">
        <v>81</v>
      </c>
      <c r="H1500" s="10" t="s">
        <v>81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</row>
    <row r="1501" hidden="1" spans="1:14">
      <c r="A1501">
        <v>2016</v>
      </c>
      <c r="B1501">
        <v>8</v>
      </c>
      <c r="C1501" t="s">
        <v>1011</v>
      </c>
      <c r="D1501" t="s">
        <v>1135</v>
      </c>
      <c r="E1501" t="s">
        <v>1136</v>
      </c>
      <c r="F1501" s="10">
        <v>42188</v>
      </c>
      <c r="G1501">
        <v>1</v>
      </c>
      <c r="H1501" s="10">
        <v>42602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</row>
    <row r="1502" hidden="1" spans="1:14">
      <c r="A1502">
        <v>2016</v>
      </c>
      <c r="B1502">
        <v>8</v>
      </c>
      <c r="C1502" t="s">
        <v>1011</v>
      </c>
      <c r="D1502" t="s">
        <v>1137</v>
      </c>
      <c r="E1502" t="s">
        <v>1138</v>
      </c>
      <c r="F1502" s="10">
        <v>42191</v>
      </c>
      <c r="G1502">
        <v>1</v>
      </c>
      <c r="H1502" s="10">
        <v>42825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</row>
    <row r="1503" hidden="1" spans="1:14">
      <c r="A1503">
        <v>2016</v>
      </c>
      <c r="B1503">
        <v>8</v>
      </c>
      <c r="C1503" t="s">
        <v>1011</v>
      </c>
      <c r="D1503" t="s">
        <v>1139</v>
      </c>
      <c r="E1503" t="s">
        <v>1140</v>
      </c>
      <c r="F1503" s="10">
        <v>42217</v>
      </c>
      <c r="G1503" t="s">
        <v>81</v>
      </c>
      <c r="H1503" s="10" t="s">
        <v>81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</row>
    <row r="1504" hidden="1" spans="1:14">
      <c r="A1504">
        <v>2016</v>
      </c>
      <c r="B1504">
        <v>8</v>
      </c>
      <c r="C1504" t="s">
        <v>1011</v>
      </c>
      <c r="D1504" t="s">
        <v>1141</v>
      </c>
      <c r="E1504" t="s">
        <v>1142</v>
      </c>
      <c r="F1504" s="10">
        <v>42305</v>
      </c>
      <c r="G1504">
        <v>1</v>
      </c>
      <c r="H1504" s="10">
        <v>43343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</row>
    <row r="1505" hidden="1" spans="1:14">
      <c r="A1505">
        <v>2016</v>
      </c>
      <c r="B1505">
        <v>8</v>
      </c>
      <c r="C1505" t="s">
        <v>1011</v>
      </c>
      <c r="D1505" t="s">
        <v>1143</v>
      </c>
      <c r="E1505" t="s">
        <v>1144</v>
      </c>
      <c r="F1505" s="10">
        <v>42328</v>
      </c>
      <c r="G1505">
        <v>0</v>
      </c>
      <c r="H1505" s="10" t="s">
        <v>81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1</v>
      </c>
    </row>
    <row r="1506" hidden="1" spans="1:14">
      <c r="A1506">
        <v>2016</v>
      </c>
      <c r="B1506">
        <v>8</v>
      </c>
      <c r="C1506" t="s">
        <v>1011</v>
      </c>
      <c r="D1506" t="s">
        <v>1145</v>
      </c>
      <c r="E1506" t="s">
        <v>1146</v>
      </c>
      <c r="F1506" s="10">
        <v>42705</v>
      </c>
      <c r="G1506">
        <v>1</v>
      </c>
      <c r="H1506" s="10">
        <v>42886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1</v>
      </c>
    </row>
    <row r="1507" hidden="1" spans="1:14">
      <c r="A1507">
        <v>2016</v>
      </c>
      <c r="B1507">
        <v>8</v>
      </c>
      <c r="C1507" t="s">
        <v>1011</v>
      </c>
      <c r="D1507" t="s">
        <v>1147</v>
      </c>
      <c r="E1507" t="s">
        <v>1148</v>
      </c>
      <c r="F1507" s="10">
        <v>43101</v>
      </c>
      <c r="G1507" t="s">
        <v>81</v>
      </c>
      <c r="H1507" s="10" t="s">
        <v>81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</row>
    <row r="1508" hidden="1" spans="1:14">
      <c r="A1508">
        <v>2016</v>
      </c>
      <c r="B1508">
        <v>8</v>
      </c>
      <c r="C1508" t="s">
        <v>1011</v>
      </c>
      <c r="D1508" t="s">
        <v>1149</v>
      </c>
      <c r="E1508" t="s">
        <v>1150</v>
      </c>
      <c r="F1508" s="10">
        <v>42372</v>
      </c>
      <c r="G1508">
        <v>1</v>
      </c>
      <c r="H1508" s="10">
        <v>42916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</row>
    <row r="1509" hidden="1" spans="1:14">
      <c r="A1509">
        <v>2016</v>
      </c>
      <c r="B1509">
        <v>8</v>
      </c>
      <c r="C1509" t="s">
        <v>1011</v>
      </c>
      <c r="D1509" t="s">
        <v>1151</v>
      </c>
      <c r="E1509" t="s">
        <v>1152</v>
      </c>
      <c r="F1509" s="10">
        <v>42421</v>
      </c>
      <c r="G1509">
        <v>0</v>
      </c>
      <c r="H1509" s="10" t="s">
        <v>81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</row>
    <row r="1510" hidden="1" spans="1:14">
      <c r="A1510">
        <v>2016</v>
      </c>
      <c r="B1510">
        <v>8</v>
      </c>
      <c r="C1510" t="s">
        <v>1011</v>
      </c>
      <c r="D1510" t="s">
        <v>1153</v>
      </c>
      <c r="E1510" t="s">
        <v>1154</v>
      </c>
      <c r="F1510" s="10">
        <v>42426</v>
      </c>
      <c r="G1510">
        <v>1</v>
      </c>
      <c r="H1510" s="10">
        <v>43140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</row>
    <row r="1511" hidden="1" spans="1:14">
      <c r="A1511">
        <v>2016</v>
      </c>
      <c r="B1511">
        <v>8</v>
      </c>
      <c r="C1511" t="s">
        <v>1011</v>
      </c>
      <c r="D1511" t="s">
        <v>1155</v>
      </c>
      <c r="E1511" t="s">
        <v>1156</v>
      </c>
      <c r="F1511" s="10">
        <v>42431</v>
      </c>
      <c r="G1511">
        <v>1</v>
      </c>
      <c r="H1511" s="10">
        <v>43156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</row>
    <row r="1512" hidden="1" spans="1:14">
      <c r="A1512">
        <v>2016</v>
      </c>
      <c r="B1512">
        <v>8</v>
      </c>
      <c r="C1512" t="s">
        <v>1011</v>
      </c>
      <c r="D1512" t="s">
        <v>1157</v>
      </c>
      <c r="E1512" t="s">
        <v>1158</v>
      </c>
      <c r="F1512" s="10">
        <v>42455</v>
      </c>
      <c r="G1512">
        <v>0</v>
      </c>
      <c r="H1512" s="10" t="s">
        <v>81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</row>
    <row r="1513" hidden="1" spans="1:14">
      <c r="A1513">
        <v>2016</v>
      </c>
      <c r="B1513">
        <v>8</v>
      </c>
      <c r="C1513" t="s">
        <v>1011</v>
      </c>
      <c r="D1513" t="s">
        <v>1558</v>
      </c>
      <c r="E1513" t="s">
        <v>1559</v>
      </c>
      <c r="F1513" s="10">
        <v>42466</v>
      </c>
      <c r="G1513">
        <v>1</v>
      </c>
      <c r="H1513" s="10">
        <v>42600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</row>
    <row r="1514" hidden="1" spans="1:14">
      <c r="A1514">
        <v>2016</v>
      </c>
      <c r="B1514">
        <v>8</v>
      </c>
      <c r="C1514" t="s">
        <v>1011</v>
      </c>
      <c r="D1514" t="s">
        <v>1560</v>
      </c>
      <c r="E1514" t="s">
        <v>1561</v>
      </c>
      <c r="F1514" s="10">
        <v>43282</v>
      </c>
      <c r="G1514">
        <v>0</v>
      </c>
      <c r="H1514" s="10" t="s">
        <v>81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</row>
    <row r="1515" hidden="1" spans="1:14">
      <c r="A1515">
        <v>2016</v>
      </c>
      <c r="B1515">
        <v>8</v>
      </c>
      <c r="C1515" t="s">
        <v>1011</v>
      </c>
      <c r="D1515" t="s">
        <v>1590</v>
      </c>
      <c r="E1515" t="s">
        <v>1591</v>
      </c>
      <c r="F1515" s="10">
        <v>42522</v>
      </c>
      <c r="G1515">
        <v>1</v>
      </c>
      <c r="H1515" s="10">
        <v>42924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</row>
    <row r="1516" hidden="1" spans="1:14">
      <c r="A1516">
        <v>2016</v>
      </c>
      <c r="B1516">
        <v>8</v>
      </c>
      <c r="C1516" t="s">
        <v>1011</v>
      </c>
      <c r="D1516" t="s">
        <v>1626</v>
      </c>
      <c r="E1516" t="s">
        <v>1627</v>
      </c>
      <c r="F1516" s="10">
        <v>42552</v>
      </c>
      <c r="G1516">
        <v>0</v>
      </c>
      <c r="H1516" s="10" t="s">
        <v>81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</row>
    <row r="1517" hidden="1" spans="1:14">
      <c r="A1517">
        <v>2016</v>
      </c>
      <c r="B1517">
        <v>8</v>
      </c>
      <c r="C1517" t="s">
        <v>1011</v>
      </c>
      <c r="D1517" t="s">
        <v>1678</v>
      </c>
      <c r="E1517" t="s">
        <v>1679</v>
      </c>
      <c r="F1517" s="10">
        <v>42585</v>
      </c>
      <c r="G1517">
        <v>1</v>
      </c>
      <c r="H1517" s="10">
        <v>42825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</row>
    <row r="1518" hidden="1" spans="1:14">
      <c r="A1518">
        <v>2016</v>
      </c>
      <c r="B1518">
        <v>8</v>
      </c>
      <c r="C1518" t="s">
        <v>1011</v>
      </c>
      <c r="D1518" t="s">
        <v>1680</v>
      </c>
      <c r="E1518" t="s">
        <v>1681</v>
      </c>
      <c r="F1518" s="10">
        <v>42590</v>
      </c>
      <c r="G1518">
        <v>0</v>
      </c>
      <c r="H1518" s="10" t="s">
        <v>81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1</v>
      </c>
    </row>
    <row r="1519" hidden="1" spans="1:14">
      <c r="A1519">
        <v>2016</v>
      </c>
      <c r="B1519">
        <v>8</v>
      </c>
      <c r="C1519" t="s">
        <v>1011</v>
      </c>
      <c r="D1519" t="s">
        <v>1682</v>
      </c>
      <c r="E1519" t="s">
        <v>1060</v>
      </c>
      <c r="F1519" s="10">
        <v>41275</v>
      </c>
      <c r="G1519">
        <v>0</v>
      </c>
      <c r="H1519" s="10" t="s">
        <v>81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</row>
    <row r="1520" hidden="1" spans="1:14">
      <c r="A1520">
        <v>2016</v>
      </c>
      <c r="B1520">
        <v>8</v>
      </c>
      <c r="C1520" t="s">
        <v>981</v>
      </c>
      <c r="D1520" t="s">
        <v>1372</v>
      </c>
      <c r="E1520" t="s">
        <v>1373</v>
      </c>
      <c r="F1520" s="10">
        <v>41913</v>
      </c>
      <c r="G1520">
        <v>1</v>
      </c>
      <c r="H1520" s="10">
        <v>43268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</row>
    <row r="1521" hidden="1" spans="1:14">
      <c r="A1521">
        <v>2016</v>
      </c>
      <c r="B1521">
        <v>8</v>
      </c>
      <c r="C1521" t="s">
        <v>981</v>
      </c>
      <c r="D1521" t="s">
        <v>1652</v>
      </c>
      <c r="E1521" t="s">
        <v>1653</v>
      </c>
      <c r="F1521" s="10">
        <v>42566</v>
      </c>
      <c r="G1521">
        <v>0</v>
      </c>
      <c r="H1521" s="10" t="s">
        <v>81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</row>
    <row r="1522" hidden="1" spans="1:14">
      <c r="A1522">
        <v>2016</v>
      </c>
      <c r="B1522">
        <v>8</v>
      </c>
      <c r="C1522" t="s">
        <v>981</v>
      </c>
      <c r="D1522" t="s">
        <v>1159</v>
      </c>
      <c r="E1522" t="s">
        <v>992</v>
      </c>
      <c r="F1522" s="10">
        <v>40961</v>
      </c>
      <c r="G1522" t="s">
        <v>81</v>
      </c>
      <c r="H1522" s="10" t="s">
        <v>81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</row>
    <row r="1523" hidden="1" spans="1:14">
      <c r="A1523">
        <v>2016</v>
      </c>
      <c r="B1523">
        <v>8</v>
      </c>
      <c r="C1523" t="s">
        <v>981</v>
      </c>
      <c r="D1523" t="s">
        <v>1160</v>
      </c>
      <c r="E1523" t="s">
        <v>1161</v>
      </c>
      <c r="F1523" s="10">
        <v>41964</v>
      </c>
      <c r="G1523" t="s">
        <v>81</v>
      </c>
      <c r="H1523" s="10" t="s">
        <v>81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</row>
    <row r="1524" hidden="1" spans="1:14">
      <c r="A1524">
        <v>2016</v>
      </c>
      <c r="B1524">
        <v>8</v>
      </c>
      <c r="C1524" t="s">
        <v>981</v>
      </c>
      <c r="D1524" t="s">
        <v>1162</v>
      </c>
      <c r="E1524" t="s">
        <v>1163</v>
      </c>
      <c r="F1524" s="10">
        <v>41977</v>
      </c>
      <c r="G1524">
        <v>1</v>
      </c>
      <c r="H1524" s="10">
        <v>43312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</row>
    <row r="1525" hidden="1" spans="1:14">
      <c r="A1525">
        <v>2016</v>
      </c>
      <c r="B1525">
        <v>8</v>
      </c>
      <c r="C1525" t="s">
        <v>981</v>
      </c>
      <c r="D1525" t="s">
        <v>1164</v>
      </c>
      <c r="E1525" t="s">
        <v>1165</v>
      </c>
      <c r="F1525" s="10">
        <v>43191</v>
      </c>
      <c r="G1525">
        <v>1</v>
      </c>
      <c r="H1525" s="10">
        <v>43260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</row>
    <row r="1526" hidden="1" spans="1:14">
      <c r="A1526">
        <v>2016</v>
      </c>
      <c r="B1526">
        <v>8</v>
      </c>
      <c r="C1526" t="s">
        <v>981</v>
      </c>
      <c r="D1526" t="s">
        <v>1166</v>
      </c>
      <c r="E1526" t="s">
        <v>89</v>
      </c>
      <c r="F1526" s="10">
        <v>42022</v>
      </c>
      <c r="G1526" t="s">
        <v>81</v>
      </c>
      <c r="H1526" s="10" t="s">
        <v>81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</row>
    <row r="1527" hidden="1" spans="1:14">
      <c r="A1527">
        <v>2016</v>
      </c>
      <c r="B1527">
        <v>8</v>
      </c>
      <c r="C1527" t="s">
        <v>981</v>
      </c>
      <c r="D1527" t="s">
        <v>1167</v>
      </c>
      <c r="E1527" t="s">
        <v>1168</v>
      </c>
      <c r="F1527" s="10">
        <v>42856</v>
      </c>
      <c r="G1527">
        <v>1</v>
      </c>
      <c r="H1527" s="10">
        <v>43220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1</v>
      </c>
    </row>
    <row r="1528" hidden="1" spans="1:14">
      <c r="A1528">
        <v>2016</v>
      </c>
      <c r="B1528">
        <v>8</v>
      </c>
      <c r="C1528" t="s">
        <v>981</v>
      </c>
      <c r="D1528" t="s">
        <v>1173</v>
      </c>
      <c r="E1528" t="s">
        <v>1174</v>
      </c>
      <c r="F1528" s="10">
        <v>43236</v>
      </c>
      <c r="G1528">
        <v>0</v>
      </c>
      <c r="H1528" s="10">
        <v>43131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</row>
    <row r="1529" hidden="1" spans="1:14">
      <c r="A1529">
        <v>2016</v>
      </c>
      <c r="B1529">
        <v>8</v>
      </c>
      <c r="C1529" t="s">
        <v>981</v>
      </c>
      <c r="D1529" t="s">
        <v>1175</v>
      </c>
      <c r="E1529" t="s">
        <v>1176</v>
      </c>
      <c r="F1529" s="10">
        <v>42197</v>
      </c>
      <c r="G1529" t="s">
        <v>81</v>
      </c>
      <c r="H1529" s="10" t="s">
        <v>81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</row>
    <row r="1530" hidden="1" spans="1:14">
      <c r="A1530">
        <v>2016</v>
      </c>
      <c r="B1530">
        <v>8</v>
      </c>
      <c r="C1530" t="s">
        <v>981</v>
      </c>
      <c r="D1530" t="s">
        <v>1177</v>
      </c>
      <c r="E1530" t="s">
        <v>1178</v>
      </c>
      <c r="F1530" s="10">
        <v>42212</v>
      </c>
      <c r="G1530">
        <v>1</v>
      </c>
      <c r="H1530" s="10">
        <v>42601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</row>
    <row r="1531" hidden="1" spans="1:14">
      <c r="A1531">
        <v>2016</v>
      </c>
      <c r="B1531">
        <v>8</v>
      </c>
      <c r="C1531" t="s">
        <v>981</v>
      </c>
      <c r="D1531" t="s">
        <v>1179</v>
      </c>
      <c r="E1531" t="s">
        <v>1180</v>
      </c>
      <c r="F1531" s="10">
        <v>42274</v>
      </c>
      <c r="G1531">
        <v>0</v>
      </c>
      <c r="H1531" s="10" t="s">
        <v>81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</row>
    <row r="1532" hidden="1" spans="1:14">
      <c r="A1532">
        <v>2016</v>
      </c>
      <c r="B1532">
        <v>8</v>
      </c>
      <c r="C1532" t="s">
        <v>981</v>
      </c>
      <c r="D1532" t="s">
        <v>1181</v>
      </c>
      <c r="E1532" t="s">
        <v>1182</v>
      </c>
      <c r="F1532" s="10">
        <v>42375</v>
      </c>
      <c r="G1532">
        <v>0</v>
      </c>
      <c r="H1532" s="10" t="s">
        <v>81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</row>
    <row r="1533" hidden="1" spans="1:14">
      <c r="A1533">
        <v>2016</v>
      </c>
      <c r="B1533">
        <v>8</v>
      </c>
      <c r="C1533" t="s">
        <v>981</v>
      </c>
      <c r="D1533" t="s">
        <v>1562</v>
      </c>
      <c r="E1533" t="s">
        <v>1563</v>
      </c>
      <c r="F1533" s="10">
        <v>42484</v>
      </c>
      <c r="G1533">
        <v>1</v>
      </c>
      <c r="H1533" s="10">
        <v>43039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1</v>
      </c>
    </row>
    <row r="1534" hidden="1" spans="1:14">
      <c r="A1534">
        <v>2016</v>
      </c>
      <c r="B1534">
        <v>8</v>
      </c>
      <c r="C1534" t="s">
        <v>981</v>
      </c>
      <c r="D1534" t="s">
        <v>1628</v>
      </c>
      <c r="E1534" t="s">
        <v>1629</v>
      </c>
      <c r="F1534" s="10">
        <v>42553</v>
      </c>
      <c r="G1534">
        <v>1</v>
      </c>
      <c r="H1534" s="10">
        <v>43233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</row>
    <row r="1535" hidden="1" spans="1:14">
      <c r="A1535">
        <v>2016</v>
      </c>
      <c r="B1535">
        <v>8</v>
      </c>
      <c r="C1535" t="s">
        <v>981</v>
      </c>
      <c r="D1535" t="s">
        <v>1630</v>
      </c>
      <c r="E1535" t="s">
        <v>1631</v>
      </c>
      <c r="F1535" s="10">
        <v>42558</v>
      </c>
      <c r="G1535">
        <v>1</v>
      </c>
      <c r="H1535" s="10">
        <v>42612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</row>
    <row r="1536" hidden="1" spans="1:14">
      <c r="A1536">
        <v>2016</v>
      </c>
      <c r="B1536">
        <v>8</v>
      </c>
      <c r="C1536" t="s">
        <v>1632</v>
      </c>
      <c r="D1536" t="s">
        <v>1055</v>
      </c>
      <c r="E1536" t="s">
        <v>1056</v>
      </c>
      <c r="F1536" s="10">
        <v>40956</v>
      </c>
      <c r="G1536" t="s">
        <v>81</v>
      </c>
      <c r="H1536" s="10" t="s">
        <v>81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1</v>
      </c>
    </row>
    <row r="1537" hidden="1" spans="1:14">
      <c r="A1537">
        <v>2016</v>
      </c>
      <c r="B1537">
        <v>8</v>
      </c>
      <c r="C1537" t="s">
        <v>1632</v>
      </c>
      <c r="D1537" t="s">
        <v>1433</v>
      </c>
      <c r="E1537" t="s">
        <v>1434</v>
      </c>
      <c r="F1537" s="10">
        <v>42227</v>
      </c>
      <c r="G1537">
        <v>1</v>
      </c>
      <c r="H1537" s="10">
        <v>42916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</row>
    <row r="1538" hidden="1" spans="1:14">
      <c r="A1538">
        <v>2016</v>
      </c>
      <c r="B1538">
        <v>8</v>
      </c>
      <c r="C1538" t="s">
        <v>1632</v>
      </c>
      <c r="D1538" t="s">
        <v>1635</v>
      </c>
      <c r="E1538" t="s">
        <v>1636</v>
      </c>
      <c r="F1538" s="10">
        <v>42560</v>
      </c>
      <c r="G1538">
        <v>1</v>
      </c>
      <c r="H1538" s="10">
        <v>42930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</row>
    <row r="1539" hidden="1" spans="1:14">
      <c r="A1539">
        <v>2016</v>
      </c>
      <c r="B1539">
        <v>8</v>
      </c>
      <c r="C1539" t="s">
        <v>1632</v>
      </c>
      <c r="D1539" t="s">
        <v>1637</v>
      </c>
      <c r="E1539" t="s">
        <v>1638</v>
      </c>
      <c r="F1539" s="10">
        <v>42570</v>
      </c>
      <c r="G1539">
        <v>1</v>
      </c>
      <c r="H1539" s="10">
        <v>42612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</row>
    <row r="1540" hidden="1" spans="1:14">
      <c r="A1540">
        <v>2016</v>
      </c>
      <c r="B1540">
        <v>8</v>
      </c>
      <c r="C1540" t="s">
        <v>1632</v>
      </c>
      <c r="D1540" t="s">
        <v>1639</v>
      </c>
      <c r="E1540" t="s">
        <v>1640</v>
      </c>
      <c r="F1540" s="10">
        <v>42558</v>
      </c>
      <c r="G1540">
        <v>1</v>
      </c>
      <c r="H1540" s="10">
        <v>42610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</row>
    <row r="1541" hidden="1" spans="1:14">
      <c r="A1541">
        <v>2016</v>
      </c>
      <c r="B1541">
        <v>8</v>
      </c>
      <c r="C1541" t="s">
        <v>1632</v>
      </c>
      <c r="D1541" t="s">
        <v>1641</v>
      </c>
      <c r="E1541" t="s">
        <v>1642</v>
      </c>
      <c r="F1541" s="10">
        <v>42559</v>
      </c>
      <c r="G1541">
        <v>1</v>
      </c>
      <c r="H1541" s="10">
        <v>42901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</row>
    <row r="1542" hidden="1" spans="1:14">
      <c r="A1542">
        <v>2016</v>
      </c>
      <c r="B1542">
        <v>8</v>
      </c>
      <c r="C1542" t="s">
        <v>972</v>
      </c>
      <c r="D1542" t="s">
        <v>1185</v>
      </c>
      <c r="E1542" t="s">
        <v>1007</v>
      </c>
      <c r="F1542" s="10">
        <v>41113</v>
      </c>
      <c r="G1542" t="s">
        <v>81</v>
      </c>
      <c r="H1542" s="10" t="s">
        <v>81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</row>
    <row r="1543" hidden="1" spans="1:14">
      <c r="A1543">
        <v>2016</v>
      </c>
      <c r="B1543">
        <v>8</v>
      </c>
      <c r="C1543" t="s">
        <v>972</v>
      </c>
      <c r="D1543" t="s">
        <v>1186</v>
      </c>
      <c r="E1543" t="s">
        <v>1187</v>
      </c>
      <c r="F1543" s="10">
        <v>41129</v>
      </c>
      <c r="G1543" t="s">
        <v>81</v>
      </c>
      <c r="H1543" s="10" t="s">
        <v>81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</v>
      </c>
    </row>
    <row r="1544" hidden="1" spans="1:14">
      <c r="A1544">
        <v>2016</v>
      </c>
      <c r="B1544">
        <v>8</v>
      </c>
      <c r="C1544" t="s">
        <v>972</v>
      </c>
      <c r="D1544" t="s">
        <v>1188</v>
      </c>
      <c r="E1544" t="s">
        <v>1189</v>
      </c>
      <c r="F1544" s="10">
        <v>41192</v>
      </c>
      <c r="G1544">
        <v>0</v>
      </c>
      <c r="H1544" s="10">
        <v>42930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</row>
    <row r="1545" hidden="1" spans="1:14">
      <c r="A1545">
        <v>2016</v>
      </c>
      <c r="B1545">
        <v>8</v>
      </c>
      <c r="C1545" t="s">
        <v>972</v>
      </c>
      <c r="D1545" t="s">
        <v>1190</v>
      </c>
      <c r="E1545" t="s">
        <v>1191</v>
      </c>
      <c r="F1545" s="10">
        <v>41524</v>
      </c>
      <c r="G1545" t="s">
        <v>81</v>
      </c>
      <c r="H1545" s="10" t="s">
        <v>81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</row>
    <row r="1546" hidden="1" spans="1:14">
      <c r="A1546">
        <v>2016</v>
      </c>
      <c r="B1546">
        <v>8</v>
      </c>
      <c r="C1546" t="s">
        <v>972</v>
      </c>
      <c r="D1546" t="s">
        <v>1192</v>
      </c>
      <c r="E1546" t="s">
        <v>1193</v>
      </c>
      <c r="F1546" s="10">
        <v>41885</v>
      </c>
      <c r="G1546" t="s">
        <v>81</v>
      </c>
      <c r="H1546" s="10" t="s">
        <v>81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</row>
    <row r="1547" hidden="1" spans="1:14">
      <c r="A1547">
        <v>2016</v>
      </c>
      <c r="B1547">
        <v>8</v>
      </c>
      <c r="C1547" t="s">
        <v>972</v>
      </c>
      <c r="D1547" t="s">
        <v>1194</v>
      </c>
      <c r="E1547" t="s">
        <v>1195</v>
      </c>
      <c r="F1547" s="10">
        <v>41904</v>
      </c>
      <c r="G1547" t="s">
        <v>81</v>
      </c>
      <c r="H1547" s="10" t="s">
        <v>81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1</v>
      </c>
    </row>
    <row r="1548" hidden="1" spans="1:14">
      <c r="A1548">
        <v>2016</v>
      </c>
      <c r="B1548">
        <v>8</v>
      </c>
      <c r="C1548" t="s">
        <v>972</v>
      </c>
      <c r="D1548" t="s">
        <v>1196</v>
      </c>
      <c r="E1548" t="s">
        <v>1197</v>
      </c>
      <c r="F1548" s="10">
        <v>41958</v>
      </c>
      <c r="G1548" t="s">
        <v>81</v>
      </c>
      <c r="H1548" s="10" t="s">
        <v>81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</row>
    <row r="1549" hidden="1" spans="1:14">
      <c r="A1549">
        <v>2016</v>
      </c>
      <c r="B1549">
        <v>8</v>
      </c>
      <c r="C1549" t="s">
        <v>972</v>
      </c>
      <c r="D1549" t="s">
        <v>1198</v>
      </c>
      <c r="E1549" t="s">
        <v>1199</v>
      </c>
      <c r="F1549" s="10">
        <v>41600</v>
      </c>
      <c r="G1549">
        <v>1</v>
      </c>
      <c r="H1549" s="10">
        <v>43159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</row>
    <row r="1550" hidden="1" spans="1:14">
      <c r="A1550">
        <v>2016</v>
      </c>
      <c r="B1550">
        <v>8</v>
      </c>
      <c r="C1550" t="s">
        <v>972</v>
      </c>
      <c r="D1550" t="s">
        <v>1202</v>
      </c>
      <c r="E1550" t="s">
        <v>1203</v>
      </c>
      <c r="F1550" s="10">
        <v>41984</v>
      </c>
      <c r="G1550" t="s">
        <v>81</v>
      </c>
      <c r="H1550" s="10" t="s">
        <v>81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</row>
    <row r="1551" hidden="1" spans="1:14">
      <c r="A1551">
        <v>2016</v>
      </c>
      <c r="B1551">
        <v>8</v>
      </c>
      <c r="C1551" t="s">
        <v>972</v>
      </c>
      <c r="D1551" t="s">
        <v>1204</v>
      </c>
      <c r="E1551" t="s">
        <v>1205</v>
      </c>
      <c r="F1551" s="10">
        <v>42021</v>
      </c>
      <c r="G1551" t="s">
        <v>81</v>
      </c>
      <c r="H1551" s="10" t="s">
        <v>81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</row>
    <row r="1552" hidden="1" spans="1:14">
      <c r="A1552">
        <v>2016</v>
      </c>
      <c r="B1552">
        <v>8</v>
      </c>
      <c r="C1552" t="s">
        <v>972</v>
      </c>
      <c r="D1552" t="s">
        <v>1208</v>
      </c>
      <c r="E1552" t="s">
        <v>1209</v>
      </c>
      <c r="F1552" s="10">
        <v>42095</v>
      </c>
      <c r="G1552">
        <v>0</v>
      </c>
      <c r="H1552" s="10">
        <v>42972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</row>
    <row r="1553" hidden="1" spans="1:14">
      <c r="A1553">
        <v>2016</v>
      </c>
      <c r="B1553">
        <v>8</v>
      </c>
      <c r="C1553" t="s">
        <v>972</v>
      </c>
      <c r="D1553" t="s">
        <v>1210</v>
      </c>
      <c r="E1553" t="s">
        <v>71</v>
      </c>
      <c r="F1553" s="10">
        <v>42096</v>
      </c>
      <c r="G1553" t="s">
        <v>81</v>
      </c>
      <c r="H1553" s="10" t="s">
        <v>81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</row>
    <row r="1554" hidden="1" spans="1:14">
      <c r="A1554">
        <v>2016</v>
      </c>
      <c r="B1554">
        <v>8</v>
      </c>
      <c r="C1554" t="s">
        <v>972</v>
      </c>
      <c r="D1554" t="s">
        <v>1211</v>
      </c>
      <c r="E1554" t="s">
        <v>1212</v>
      </c>
      <c r="F1554" s="10">
        <v>42110</v>
      </c>
      <c r="G1554">
        <v>0</v>
      </c>
      <c r="H1554" s="10">
        <v>42825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</row>
    <row r="1555" hidden="1" spans="1:14">
      <c r="A1555">
        <v>2016</v>
      </c>
      <c r="B1555">
        <v>8</v>
      </c>
      <c r="C1555" t="s">
        <v>972</v>
      </c>
      <c r="D1555" t="s">
        <v>1213</v>
      </c>
      <c r="E1555" t="s">
        <v>1214</v>
      </c>
      <c r="F1555" s="10">
        <v>42291</v>
      </c>
      <c r="G1555">
        <v>1</v>
      </c>
      <c r="H1555" s="10">
        <v>42806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</row>
    <row r="1556" hidden="1" spans="1:14">
      <c r="A1556">
        <v>2016</v>
      </c>
      <c r="B1556">
        <v>8</v>
      </c>
      <c r="C1556" t="s">
        <v>972</v>
      </c>
      <c r="D1556" t="s">
        <v>1217</v>
      </c>
      <c r="E1556" t="s">
        <v>1218</v>
      </c>
      <c r="F1556" s="10">
        <v>42343</v>
      </c>
      <c r="G1556">
        <v>1</v>
      </c>
      <c r="H1556" s="10">
        <v>42625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</row>
    <row r="1557" hidden="1" spans="1:14">
      <c r="A1557">
        <v>2016</v>
      </c>
      <c r="B1557">
        <v>8</v>
      </c>
      <c r="C1557" t="s">
        <v>972</v>
      </c>
      <c r="D1557" t="s">
        <v>1219</v>
      </c>
      <c r="E1557" t="s">
        <v>1220</v>
      </c>
      <c r="F1557" s="10">
        <v>42417</v>
      </c>
      <c r="G1557">
        <v>0</v>
      </c>
      <c r="H1557" s="10" t="s">
        <v>81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</row>
    <row r="1558" hidden="1" spans="1:14">
      <c r="A1558">
        <v>2016</v>
      </c>
      <c r="B1558">
        <v>8</v>
      </c>
      <c r="C1558" t="s">
        <v>972</v>
      </c>
      <c r="D1558" t="s">
        <v>1221</v>
      </c>
      <c r="E1558" t="s">
        <v>1222</v>
      </c>
      <c r="F1558" s="10">
        <v>42419</v>
      </c>
      <c r="G1558">
        <v>0</v>
      </c>
      <c r="H1558" s="10" t="s">
        <v>81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</row>
    <row r="1559" hidden="1" spans="1:14">
      <c r="A1559">
        <v>2016</v>
      </c>
      <c r="B1559">
        <v>8</v>
      </c>
      <c r="C1559" t="s">
        <v>972</v>
      </c>
      <c r="D1559" t="s">
        <v>1225</v>
      </c>
      <c r="E1559" t="s">
        <v>1226</v>
      </c>
      <c r="F1559" s="10">
        <v>42433</v>
      </c>
      <c r="G1559">
        <v>1</v>
      </c>
      <c r="H1559" s="10">
        <v>42911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</row>
    <row r="1560" hidden="1" spans="1:14">
      <c r="A1560">
        <v>2016</v>
      </c>
      <c r="B1560">
        <v>8</v>
      </c>
      <c r="C1560" t="s">
        <v>972</v>
      </c>
      <c r="D1560" t="s">
        <v>1231</v>
      </c>
      <c r="E1560" t="s">
        <v>1021</v>
      </c>
      <c r="F1560" s="10">
        <v>42446</v>
      </c>
      <c r="G1560">
        <v>0</v>
      </c>
      <c r="H1560" s="10" t="s">
        <v>81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1</v>
      </c>
    </row>
    <row r="1561" hidden="1" spans="1:14">
      <c r="A1561">
        <v>2016</v>
      </c>
      <c r="B1561">
        <v>8</v>
      </c>
      <c r="C1561" t="s">
        <v>972</v>
      </c>
      <c r="D1561" t="s">
        <v>1576</v>
      </c>
      <c r="E1561" t="s">
        <v>1577</v>
      </c>
      <c r="F1561" s="10">
        <v>42510</v>
      </c>
      <c r="G1561">
        <v>0</v>
      </c>
      <c r="H1561" s="10" t="s">
        <v>81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</row>
    <row r="1562" hidden="1" spans="1:14">
      <c r="A1562">
        <v>2016</v>
      </c>
      <c r="B1562">
        <v>8</v>
      </c>
      <c r="C1562" t="s">
        <v>972</v>
      </c>
      <c r="D1562" t="s">
        <v>1683</v>
      </c>
      <c r="E1562" t="s">
        <v>1684</v>
      </c>
      <c r="F1562" s="10">
        <v>42612</v>
      </c>
      <c r="G1562">
        <v>1</v>
      </c>
      <c r="H1562" s="10">
        <v>42674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</row>
    <row r="1563" hidden="1" spans="1:14">
      <c r="A1563">
        <v>2016</v>
      </c>
      <c r="B1563">
        <v>8</v>
      </c>
      <c r="C1563" t="s">
        <v>972</v>
      </c>
      <c r="D1563" t="s">
        <v>1685</v>
      </c>
      <c r="E1563" t="s">
        <v>1686</v>
      </c>
      <c r="F1563" s="10">
        <v>42612</v>
      </c>
      <c r="G1563">
        <v>1</v>
      </c>
      <c r="H1563" s="10">
        <v>42793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</row>
    <row r="1564" hidden="1" spans="1:14">
      <c r="A1564">
        <v>2016</v>
      </c>
      <c r="B1564">
        <v>8</v>
      </c>
      <c r="C1564" t="s">
        <v>972</v>
      </c>
      <c r="D1564" t="s">
        <v>1232</v>
      </c>
      <c r="E1564" t="s">
        <v>1233</v>
      </c>
      <c r="F1564" s="10">
        <v>42449</v>
      </c>
      <c r="G1564">
        <v>1</v>
      </c>
      <c r="H1564" s="10">
        <v>42975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</row>
    <row r="1565" hidden="1" spans="1:14">
      <c r="A1565">
        <v>2016</v>
      </c>
      <c r="B1565">
        <v>8</v>
      </c>
      <c r="C1565" t="s">
        <v>1236</v>
      </c>
      <c r="D1565" t="s">
        <v>1237</v>
      </c>
      <c r="E1565" t="s">
        <v>1238</v>
      </c>
      <c r="F1565" s="10">
        <v>41977</v>
      </c>
      <c r="G1565">
        <v>1</v>
      </c>
      <c r="H1565" s="10">
        <v>42643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</row>
    <row r="1566" hidden="1" spans="1:14">
      <c r="A1566">
        <v>2016</v>
      </c>
      <c r="B1566">
        <v>8</v>
      </c>
      <c r="C1566" t="s">
        <v>1236</v>
      </c>
      <c r="D1566" t="s">
        <v>1239</v>
      </c>
      <c r="E1566" t="s">
        <v>1240</v>
      </c>
      <c r="F1566" s="10">
        <v>42018</v>
      </c>
      <c r="G1566" t="s">
        <v>81</v>
      </c>
      <c r="H1566" s="10" t="s">
        <v>81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</row>
    <row r="1567" hidden="1" spans="1:14">
      <c r="A1567">
        <v>2016</v>
      </c>
      <c r="B1567">
        <v>8</v>
      </c>
      <c r="C1567" t="s">
        <v>1236</v>
      </c>
      <c r="D1567" t="s">
        <v>1241</v>
      </c>
      <c r="E1567" t="s">
        <v>1242</v>
      </c>
      <c r="F1567" s="10">
        <v>42158</v>
      </c>
      <c r="G1567">
        <v>1</v>
      </c>
      <c r="H1567" s="10">
        <v>42735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</row>
    <row r="1568" hidden="1" spans="1:14">
      <c r="A1568">
        <v>2016</v>
      </c>
      <c r="B1568">
        <v>8</v>
      </c>
      <c r="C1568" t="s">
        <v>1236</v>
      </c>
      <c r="D1568" t="s">
        <v>1243</v>
      </c>
      <c r="E1568" t="s">
        <v>1244</v>
      </c>
      <c r="F1568" s="10">
        <v>42278</v>
      </c>
      <c r="G1568">
        <v>1</v>
      </c>
      <c r="H1568" s="10">
        <v>43131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</row>
    <row r="1569" hidden="1" spans="1:14">
      <c r="A1569">
        <v>2016</v>
      </c>
      <c r="B1569">
        <v>8</v>
      </c>
      <c r="C1569" t="s">
        <v>1236</v>
      </c>
      <c r="D1569" t="s">
        <v>1564</v>
      </c>
      <c r="E1569" t="s">
        <v>1565</v>
      </c>
      <c r="F1569" s="10">
        <v>42278</v>
      </c>
      <c r="G1569">
        <v>1</v>
      </c>
      <c r="H1569" s="10">
        <v>43131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1</v>
      </c>
    </row>
    <row r="1570" hidden="1" spans="1:14">
      <c r="A1570">
        <v>2016</v>
      </c>
      <c r="B1570">
        <v>8</v>
      </c>
      <c r="C1570" t="s">
        <v>1236</v>
      </c>
      <c r="D1570" t="s">
        <v>1245</v>
      </c>
      <c r="E1570" t="s">
        <v>1246</v>
      </c>
      <c r="F1570" s="10">
        <v>42298</v>
      </c>
      <c r="G1570" t="s">
        <v>81</v>
      </c>
      <c r="H1570" s="10" t="s">
        <v>81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</row>
    <row r="1571" hidden="1" spans="1:14">
      <c r="A1571">
        <v>2016</v>
      </c>
      <c r="B1571">
        <v>8</v>
      </c>
      <c r="C1571" t="s">
        <v>1236</v>
      </c>
      <c r="D1571" t="s">
        <v>1249</v>
      </c>
      <c r="E1571" t="s">
        <v>1250</v>
      </c>
      <c r="F1571" s="10">
        <v>42434</v>
      </c>
      <c r="G1571">
        <v>1</v>
      </c>
      <c r="H1571" s="10">
        <v>42978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</row>
    <row r="1572" hidden="1" spans="1:14">
      <c r="A1572">
        <v>2016</v>
      </c>
      <c r="B1572">
        <v>8</v>
      </c>
      <c r="C1572" t="s">
        <v>1236</v>
      </c>
      <c r="D1572" t="s">
        <v>1234</v>
      </c>
      <c r="E1572" t="s">
        <v>1235</v>
      </c>
      <c r="F1572" s="10">
        <v>42437</v>
      </c>
      <c r="G1572">
        <v>1</v>
      </c>
      <c r="H1572" s="10">
        <v>43281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1</v>
      </c>
    </row>
    <row r="1573" hidden="1" spans="1:14">
      <c r="A1573">
        <v>2016</v>
      </c>
      <c r="B1573">
        <v>8</v>
      </c>
      <c r="C1573" t="s">
        <v>1255</v>
      </c>
      <c r="D1573" t="s">
        <v>1256</v>
      </c>
      <c r="E1573" t="s">
        <v>85</v>
      </c>
      <c r="F1573" s="10">
        <v>42095</v>
      </c>
      <c r="G1573" t="s">
        <v>81</v>
      </c>
      <c r="H1573" s="10" t="s">
        <v>81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</row>
    <row r="1574" hidden="1" spans="1:14">
      <c r="A1574">
        <v>2016</v>
      </c>
      <c r="B1574">
        <v>8</v>
      </c>
      <c r="C1574" t="s">
        <v>1255</v>
      </c>
      <c r="D1574" t="s">
        <v>1257</v>
      </c>
      <c r="E1574" t="s">
        <v>1258</v>
      </c>
      <c r="F1574" s="10">
        <v>42095</v>
      </c>
      <c r="G1574">
        <v>1</v>
      </c>
      <c r="H1574" s="10">
        <v>42704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</row>
    <row r="1575" hidden="1" spans="1:14">
      <c r="A1575">
        <v>2016</v>
      </c>
      <c r="B1575">
        <v>8</v>
      </c>
      <c r="C1575" t="s">
        <v>1255</v>
      </c>
      <c r="D1575" t="s">
        <v>1259</v>
      </c>
      <c r="E1575" t="s">
        <v>1260</v>
      </c>
      <c r="F1575" s="10">
        <v>42095</v>
      </c>
      <c r="G1575">
        <v>1</v>
      </c>
      <c r="H1575" s="10">
        <v>42886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</row>
    <row r="1576" hidden="1" spans="1:14">
      <c r="A1576">
        <v>2016</v>
      </c>
      <c r="B1576">
        <v>8</v>
      </c>
      <c r="C1576" t="s">
        <v>1255</v>
      </c>
      <c r="D1576" t="s">
        <v>1261</v>
      </c>
      <c r="E1576" t="s">
        <v>1262</v>
      </c>
      <c r="F1576" s="10">
        <v>42172</v>
      </c>
      <c r="G1576">
        <v>1</v>
      </c>
      <c r="H1576" s="10">
        <v>43281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</row>
    <row r="1577" hidden="1" spans="1:14">
      <c r="A1577">
        <v>2016</v>
      </c>
      <c r="B1577">
        <v>8</v>
      </c>
      <c r="C1577" t="s">
        <v>1255</v>
      </c>
      <c r="D1577" t="s">
        <v>1263</v>
      </c>
      <c r="E1577" t="s">
        <v>1264</v>
      </c>
      <c r="F1577" s="10">
        <v>42208</v>
      </c>
      <c r="G1577">
        <v>1</v>
      </c>
      <c r="H1577" s="10">
        <v>42613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</row>
    <row r="1578" hidden="1" spans="1:14">
      <c r="A1578">
        <v>2016</v>
      </c>
      <c r="B1578">
        <v>8</v>
      </c>
      <c r="C1578" t="s">
        <v>1255</v>
      </c>
      <c r="D1578" t="s">
        <v>1643</v>
      </c>
      <c r="E1578" t="s">
        <v>1644</v>
      </c>
      <c r="F1578" s="10">
        <v>42552</v>
      </c>
      <c r="G1578">
        <v>1</v>
      </c>
      <c r="H1578" s="10">
        <v>42897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</row>
    <row r="1579" hidden="1" spans="1:14">
      <c r="A1579">
        <v>2016</v>
      </c>
      <c r="B1579">
        <v>8</v>
      </c>
      <c r="C1579" t="s">
        <v>1255</v>
      </c>
      <c r="D1579" t="s">
        <v>1687</v>
      </c>
      <c r="E1579" t="s">
        <v>1688</v>
      </c>
      <c r="F1579" s="10">
        <v>42611</v>
      </c>
      <c r="G1579">
        <v>1</v>
      </c>
      <c r="H1579" s="10">
        <v>43120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</row>
    <row r="1580" hidden="1" spans="1:14">
      <c r="A1580">
        <v>2016</v>
      </c>
      <c r="B1580">
        <v>8</v>
      </c>
      <c r="C1580" t="s">
        <v>1008</v>
      </c>
      <c r="D1580" t="s">
        <v>1610</v>
      </c>
      <c r="E1580" t="s">
        <v>1611</v>
      </c>
      <c r="F1580" s="10">
        <v>42543</v>
      </c>
      <c r="G1580">
        <v>1</v>
      </c>
      <c r="H1580" s="10">
        <v>42643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</row>
    <row r="1581" hidden="1" spans="1:14">
      <c r="A1581">
        <v>2016</v>
      </c>
      <c r="B1581">
        <v>8</v>
      </c>
      <c r="C1581" t="s">
        <v>1008</v>
      </c>
      <c r="D1581" t="s">
        <v>1032</v>
      </c>
      <c r="E1581" t="s">
        <v>1009</v>
      </c>
      <c r="F1581" s="10">
        <v>40870</v>
      </c>
      <c r="G1581" t="s">
        <v>81</v>
      </c>
      <c r="H1581" s="10" t="s">
        <v>81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</row>
    <row r="1582" hidden="1" spans="1:14">
      <c r="A1582">
        <v>2016</v>
      </c>
      <c r="B1582">
        <v>8</v>
      </c>
      <c r="C1582" t="s">
        <v>1008</v>
      </c>
      <c r="D1582" t="s">
        <v>1033</v>
      </c>
      <c r="E1582" t="s">
        <v>1034</v>
      </c>
      <c r="F1582" s="10">
        <v>41657</v>
      </c>
      <c r="G1582">
        <v>1</v>
      </c>
      <c r="H1582" s="10">
        <v>42855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</row>
    <row r="1583" hidden="1" spans="1:14">
      <c r="A1583">
        <v>2016</v>
      </c>
      <c r="B1583">
        <v>8</v>
      </c>
      <c r="C1583" t="s">
        <v>1008</v>
      </c>
      <c r="D1583" t="s">
        <v>1035</v>
      </c>
      <c r="E1583" t="s">
        <v>1036</v>
      </c>
      <c r="F1583" s="10">
        <v>42289</v>
      </c>
      <c r="G1583">
        <v>1</v>
      </c>
      <c r="H1583" s="10">
        <v>42639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</row>
    <row r="1584" hidden="1" spans="1:14">
      <c r="A1584">
        <v>2016</v>
      </c>
      <c r="B1584">
        <v>8</v>
      </c>
      <c r="C1584" t="s">
        <v>1008</v>
      </c>
      <c r="D1584" t="s">
        <v>1265</v>
      </c>
      <c r="E1584" t="s">
        <v>1266</v>
      </c>
      <c r="F1584" s="10">
        <v>42302</v>
      </c>
      <c r="G1584">
        <v>1</v>
      </c>
      <c r="H1584" s="10">
        <v>42611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</row>
    <row r="1585" hidden="1" spans="1:14">
      <c r="A1585">
        <v>2016</v>
      </c>
      <c r="B1585">
        <v>8</v>
      </c>
      <c r="C1585" t="s">
        <v>1008</v>
      </c>
      <c r="D1585" t="s">
        <v>1041</v>
      </c>
      <c r="E1585" t="s">
        <v>1042</v>
      </c>
      <c r="F1585" s="10">
        <v>42311</v>
      </c>
      <c r="G1585">
        <v>1</v>
      </c>
      <c r="H1585" s="10">
        <v>43100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</row>
    <row r="1586" hidden="1" spans="1:14">
      <c r="A1586">
        <v>2016</v>
      </c>
      <c r="B1586">
        <v>8</v>
      </c>
      <c r="C1586" t="s">
        <v>1008</v>
      </c>
      <c r="D1586" t="s">
        <v>1043</v>
      </c>
      <c r="E1586" t="s">
        <v>1044</v>
      </c>
      <c r="F1586" s="10">
        <v>42317</v>
      </c>
      <c r="G1586">
        <v>1</v>
      </c>
      <c r="H1586" s="10">
        <v>43100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</row>
    <row r="1587" hidden="1" spans="1:14">
      <c r="A1587">
        <v>2016</v>
      </c>
      <c r="B1587">
        <v>8</v>
      </c>
      <c r="C1587" t="s">
        <v>1008</v>
      </c>
      <c r="D1587" t="s">
        <v>1267</v>
      </c>
      <c r="E1587" t="s">
        <v>1268</v>
      </c>
      <c r="F1587" s="10">
        <v>42462</v>
      </c>
      <c r="G1587">
        <v>0</v>
      </c>
      <c r="H1587" s="10" t="s">
        <v>81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</row>
    <row r="1588" hidden="1" spans="1:14">
      <c r="A1588">
        <v>2016</v>
      </c>
      <c r="B1588">
        <v>8</v>
      </c>
      <c r="C1588" t="s">
        <v>1008</v>
      </c>
      <c r="D1588" t="s">
        <v>1592</v>
      </c>
      <c r="E1588" t="s">
        <v>1593</v>
      </c>
      <c r="F1588" s="10">
        <v>42524</v>
      </c>
      <c r="G1588">
        <v>0</v>
      </c>
      <c r="H1588" s="10" t="s">
        <v>81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</row>
    <row r="1589" hidden="1" spans="1:14">
      <c r="A1589">
        <v>2016</v>
      </c>
      <c r="B1589">
        <v>8</v>
      </c>
      <c r="C1589" t="s">
        <v>1008</v>
      </c>
      <c r="D1589" t="s">
        <v>1645</v>
      </c>
      <c r="E1589" t="s">
        <v>1646</v>
      </c>
      <c r="F1589" s="10">
        <v>42556</v>
      </c>
      <c r="G1589">
        <v>1</v>
      </c>
      <c r="H1589" s="10">
        <v>42695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</v>
      </c>
    </row>
    <row r="1590" hidden="1" spans="1:14">
      <c r="A1590">
        <v>2016</v>
      </c>
      <c r="B1590">
        <v>8</v>
      </c>
      <c r="C1590" t="s">
        <v>971</v>
      </c>
      <c r="D1590" t="s">
        <v>1392</v>
      </c>
      <c r="E1590" t="s">
        <v>1393</v>
      </c>
      <c r="F1590" s="10">
        <v>42074</v>
      </c>
      <c r="G1590" t="s">
        <v>81</v>
      </c>
      <c r="H1590" s="10" t="s">
        <v>81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</row>
    <row r="1591" hidden="1" spans="1:14">
      <c r="A1591">
        <v>2016</v>
      </c>
      <c r="B1591">
        <v>8</v>
      </c>
      <c r="C1591" t="s">
        <v>971</v>
      </c>
      <c r="D1591" t="s">
        <v>1408</v>
      </c>
      <c r="E1591" t="s">
        <v>1409</v>
      </c>
      <c r="F1591" s="10">
        <v>42109</v>
      </c>
      <c r="G1591">
        <v>1</v>
      </c>
      <c r="H1591" s="10">
        <v>42808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hidden="1" spans="1:14">
      <c r="A1592">
        <v>2016</v>
      </c>
      <c r="B1592">
        <v>8</v>
      </c>
      <c r="C1592" t="s">
        <v>971</v>
      </c>
      <c r="D1592" t="s">
        <v>1467</v>
      </c>
      <c r="E1592" t="s">
        <v>1468</v>
      </c>
      <c r="F1592" s="10">
        <v>42441</v>
      </c>
      <c r="G1592">
        <v>0</v>
      </c>
      <c r="H1592" s="10" t="s">
        <v>81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hidden="1" spans="1:14">
      <c r="A1593">
        <v>2016</v>
      </c>
      <c r="B1593">
        <v>8</v>
      </c>
      <c r="C1593" t="s">
        <v>971</v>
      </c>
      <c r="D1593" t="s">
        <v>1602</v>
      </c>
      <c r="E1593" t="s">
        <v>1603</v>
      </c>
      <c r="F1593" s="10">
        <v>42536</v>
      </c>
      <c r="G1593">
        <v>1</v>
      </c>
      <c r="H1593" s="10">
        <v>43330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</row>
    <row r="1594" hidden="1" spans="1:14">
      <c r="A1594">
        <v>2016</v>
      </c>
      <c r="B1594">
        <v>8</v>
      </c>
      <c r="C1594" t="s">
        <v>971</v>
      </c>
      <c r="D1594" t="s">
        <v>1588</v>
      </c>
      <c r="E1594" t="s">
        <v>1589</v>
      </c>
      <c r="F1594" s="10">
        <v>42525</v>
      </c>
      <c r="G1594">
        <v>0</v>
      </c>
      <c r="H1594" s="10" t="s">
        <v>81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</row>
    <row r="1595" hidden="1" spans="1:14">
      <c r="A1595">
        <v>2016</v>
      </c>
      <c r="B1595">
        <v>8</v>
      </c>
      <c r="C1595" t="s">
        <v>971</v>
      </c>
      <c r="D1595" t="s">
        <v>1630</v>
      </c>
      <c r="E1595" t="s">
        <v>1631</v>
      </c>
      <c r="F1595" s="10">
        <v>42558</v>
      </c>
      <c r="G1595">
        <v>1</v>
      </c>
      <c r="H1595" s="10">
        <v>42612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</row>
    <row r="1596" hidden="1" spans="1:14">
      <c r="A1596">
        <v>2016</v>
      </c>
      <c r="B1596">
        <v>8</v>
      </c>
      <c r="C1596" t="s">
        <v>971</v>
      </c>
      <c r="D1596" t="s">
        <v>1269</v>
      </c>
      <c r="E1596" t="s">
        <v>84</v>
      </c>
      <c r="F1596" s="10">
        <v>40976</v>
      </c>
      <c r="G1596" t="s">
        <v>81</v>
      </c>
      <c r="H1596" s="10" t="s">
        <v>81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</row>
    <row r="1597" hidden="1" spans="1:14">
      <c r="A1597">
        <v>2016</v>
      </c>
      <c r="B1597">
        <v>8</v>
      </c>
      <c r="C1597" t="s">
        <v>971</v>
      </c>
      <c r="D1597" t="s">
        <v>1270</v>
      </c>
      <c r="E1597" t="s">
        <v>1271</v>
      </c>
      <c r="F1597" s="10">
        <v>41467</v>
      </c>
      <c r="G1597" t="s">
        <v>81</v>
      </c>
      <c r="H1597" s="10" t="s">
        <v>81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</row>
    <row r="1598" hidden="1" spans="1:14">
      <c r="A1598">
        <v>2016</v>
      </c>
      <c r="B1598">
        <v>8</v>
      </c>
      <c r="C1598" t="s">
        <v>971</v>
      </c>
      <c r="D1598" t="s">
        <v>1272</v>
      </c>
      <c r="E1598" t="s">
        <v>1273</v>
      </c>
      <c r="F1598" s="10">
        <v>41567</v>
      </c>
      <c r="G1598" t="s">
        <v>81</v>
      </c>
      <c r="H1598" s="10" t="s">
        <v>81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</row>
    <row r="1599" hidden="1" spans="1:14">
      <c r="A1599">
        <v>2016</v>
      </c>
      <c r="B1599">
        <v>8</v>
      </c>
      <c r="C1599" t="s">
        <v>971</v>
      </c>
      <c r="D1599" t="s">
        <v>1274</v>
      </c>
      <c r="E1599" t="s">
        <v>1001</v>
      </c>
      <c r="F1599" s="10">
        <v>41621</v>
      </c>
      <c r="G1599" t="s">
        <v>81</v>
      </c>
      <c r="H1599" s="10" t="s">
        <v>81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</row>
    <row r="1600" hidden="1" spans="1:14">
      <c r="A1600">
        <v>2016</v>
      </c>
      <c r="B1600">
        <v>8</v>
      </c>
      <c r="C1600" t="s">
        <v>971</v>
      </c>
      <c r="D1600" t="s">
        <v>1275</v>
      </c>
      <c r="E1600" t="s">
        <v>1276</v>
      </c>
      <c r="F1600" s="10">
        <v>42029</v>
      </c>
      <c r="G1600" t="s">
        <v>81</v>
      </c>
      <c r="H1600" s="10" t="s">
        <v>81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1</v>
      </c>
    </row>
    <row r="1601" hidden="1" spans="1:14">
      <c r="A1601">
        <v>2016</v>
      </c>
      <c r="B1601">
        <v>8</v>
      </c>
      <c r="C1601" t="s">
        <v>971</v>
      </c>
      <c r="D1601" t="s">
        <v>1277</v>
      </c>
      <c r="E1601" t="s">
        <v>1278</v>
      </c>
      <c r="F1601" s="10">
        <v>42067</v>
      </c>
      <c r="G1601" t="s">
        <v>81</v>
      </c>
      <c r="H1601" s="10" t="s">
        <v>81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</row>
    <row r="1602" hidden="1" spans="1:14">
      <c r="A1602">
        <v>2016</v>
      </c>
      <c r="B1602">
        <v>8</v>
      </c>
      <c r="C1602" t="s">
        <v>971</v>
      </c>
      <c r="D1602" t="s">
        <v>1279</v>
      </c>
      <c r="E1602" t="s">
        <v>74</v>
      </c>
      <c r="F1602" s="10">
        <v>42069</v>
      </c>
      <c r="G1602" t="s">
        <v>81</v>
      </c>
      <c r="H1602" s="10" t="s">
        <v>81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</row>
    <row r="1603" hidden="1" spans="1:14">
      <c r="A1603">
        <v>2016</v>
      </c>
      <c r="B1603">
        <v>8</v>
      </c>
      <c r="C1603" t="s">
        <v>971</v>
      </c>
      <c r="D1603" t="s">
        <v>1284</v>
      </c>
      <c r="E1603" t="s">
        <v>1285</v>
      </c>
      <c r="F1603" s="10">
        <v>42198</v>
      </c>
      <c r="G1603" t="s">
        <v>81</v>
      </c>
      <c r="H1603" s="10" t="s">
        <v>81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</row>
    <row r="1604" hidden="1" spans="1:14">
      <c r="A1604">
        <v>2016</v>
      </c>
      <c r="B1604">
        <v>8</v>
      </c>
      <c r="C1604" t="s">
        <v>971</v>
      </c>
      <c r="D1604" t="s">
        <v>1290</v>
      </c>
      <c r="E1604" t="s">
        <v>1291</v>
      </c>
      <c r="F1604" s="10">
        <v>42278</v>
      </c>
      <c r="G1604">
        <v>1</v>
      </c>
      <c r="H1604" s="10">
        <v>42674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</row>
    <row r="1605" hidden="1" spans="1:14">
      <c r="A1605">
        <v>2016</v>
      </c>
      <c r="B1605">
        <v>8</v>
      </c>
      <c r="C1605" t="s">
        <v>971</v>
      </c>
      <c r="D1605" t="s">
        <v>1292</v>
      </c>
      <c r="E1605" t="s">
        <v>1293</v>
      </c>
      <c r="F1605" s="10">
        <v>42291</v>
      </c>
      <c r="G1605" t="s">
        <v>81</v>
      </c>
      <c r="H1605" s="10" t="s">
        <v>81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</row>
    <row r="1606" hidden="1" spans="1:14">
      <c r="A1606">
        <v>2016</v>
      </c>
      <c r="B1606">
        <v>8</v>
      </c>
      <c r="C1606" t="s">
        <v>971</v>
      </c>
      <c r="D1606" t="s">
        <v>1296</v>
      </c>
      <c r="E1606" t="s">
        <v>1297</v>
      </c>
      <c r="F1606" s="10">
        <v>42321</v>
      </c>
      <c r="G1606" t="s">
        <v>81</v>
      </c>
      <c r="H1606" s="10" t="s">
        <v>81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1</v>
      </c>
    </row>
    <row r="1607" hidden="1" spans="1:14">
      <c r="A1607">
        <v>2016</v>
      </c>
      <c r="B1607">
        <v>8</v>
      </c>
      <c r="C1607" t="s">
        <v>971</v>
      </c>
      <c r="D1607" t="s">
        <v>1298</v>
      </c>
      <c r="E1607" t="s">
        <v>1299</v>
      </c>
      <c r="F1607" s="10">
        <v>43055</v>
      </c>
      <c r="G1607">
        <v>0</v>
      </c>
      <c r="H1607" s="10">
        <v>42916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</row>
    <row r="1608" hidden="1" spans="1:14">
      <c r="A1608">
        <v>2016</v>
      </c>
      <c r="B1608">
        <v>8</v>
      </c>
      <c r="C1608" t="s">
        <v>971</v>
      </c>
      <c r="D1608" t="s">
        <v>1300</v>
      </c>
      <c r="E1608" t="s">
        <v>1301</v>
      </c>
      <c r="F1608" s="10">
        <v>42425</v>
      </c>
      <c r="G1608">
        <v>0</v>
      </c>
      <c r="H1608" s="10" t="s">
        <v>81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hidden="1" spans="1:14">
      <c r="A1609">
        <v>2016</v>
      </c>
      <c r="B1609">
        <v>8</v>
      </c>
      <c r="C1609" t="s">
        <v>971</v>
      </c>
      <c r="D1609" t="s">
        <v>1302</v>
      </c>
      <c r="E1609" t="s">
        <v>1303</v>
      </c>
      <c r="F1609" s="10">
        <v>42426</v>
      </c>
      <c r="G1609">
        <v>1</v>
      </c>
      <c r="H1609" s="10">
        <v>43308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</row>
    <row r="1610" hidden="1" spans="1:14">
      <c r="A1610">
        <v>2016</v>
      </c>
      <c r="B1610">
        <v>8</v>
      </c>
      <c r="C1610" t="s">
        <v>971</v>
      </c>
      <c r="D1610" t="s">
        <v>1568</v>
      </c>
      <c r="E1610" t="s">
        <v>1569</v>
      </c>
      <c r="F1610" s="10">
        <v>42481</v>
      </c>
      <c r="G1610">
        <v>0</v>
      </c>
      <c r="H1610" s="10" t="s">
        <v>81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hidden="1" spans="1:14">
      <c r="A1611">
        <v>2016</v>
      </c>
      <c r="B1611">
        <v>8</v>
      </c>
      <c r="C1611" t="s">
        <v>971</v>
      </c>
      <c r="D1611" t="s">
        <v>1647</v>
      </c>
      <c r="E1611" t="s">
        <v>1648</v>
      </c>
      <c r="F1611" s="10">
        <v>42560</v>
      </c>
      <c r="G1611">
        <v>1</v>
      </c>
      <c r="H1611" s="10">
        <v>42911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hidden="1" spans="1:14">
      <c r="A1612">
        <v>2016</v>
      </c>
      <c r="B1612">
        <v>8</v>
      </c>
      <c r="C1612" t="s">
        <v>977</v>
      </c>
      <c r="D1612" t="s">
        <v>1323</v>
      </c>
      <c r="E1612" t="s">
        <v>1324</v>
      </c>
      <c r="F1612" s="10">
        <v>41333</v>
      </c>
      <c r="G1612">
        <v>1</v>
      </c>
      <c r="H1612" s="10">
        <v>42674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1</v>
      </c>
    </row>
    <row r="1613" hidden="1" spans="1:14">
      <c r="A1613">
        <v>2016</v>
      </c>
      <c r="B1613">
        <v>8</v>
      </c>
      <c r="C1613" t="s">
        <v>977</v>
      </c>
      <c r="D1613" t="s">
        <v>1339</v>
      </c>
      <c r="E1613" t="s">
        <v>1340</v>
      </c>
      <c r="F1613" s="10">
        <v>41520</v>
      </c>
      <c r="G1613">
        <v>1</v>
      </c>
      <c r="H1613" s="10">
        <v>43121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</row>
    <row r="1614" hidden="1" spans="1:14">
      <c r="A1614">
        <v>2016</v>
      </c>
      <c r="B1614">
        <v>8</v>
      </c>
      <c r="C1614" t="s">
        <v>977</v>
      </c>
      <c r="D1614" t="s">
        <v>1342</v>
      </c>
      <c r="E1614" t="s">
        <v>1343</v>
      </c>
      <c r="F1614" s="10">
        <v>41593</v>
      </c>
      <c r="G1614" t="s">
        <v>81</v>
      </c>
      <c r="H1614" s="10" t="s">
        <v>81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</row>
    <row r="1615" hidden="1" spans="1:14">
      <c r="A1615">
        <v>2016</v>
      </c>
      <c r="B1615">
        <v>8</v>
      </c>
      <c r="C1615" t="s">
        <v>977</v>
      </c>
      <c r="D1615" t="s">
        <v>1348</v>
      </c>
      <c r="E1615" t="s">
        <v>1349</v>
      </c>
      <c r="F1615" s="10">
        <v>41803</v>
      </c>
      <c r="G1615">
        <v>1</v>
      </c>
      <c r="H1615" s="10">
        <v>42613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</row>
    <row r="1616" hidden="1" spans="1:14">
      <c r="A1616">
        <v>2016</v>
      </c>
      <c r="B1616">
        <v>8</v>
      </c>
      <c r="C1616" t="s">
        <v>977</v>
      </c>
      <c r="D1616" t="s">
        <v>1364</v>
      </c>
      <c r="E1616" t="s">
        <v>1365</v>
      </c>
      <c r="F1616" s="10">
        <v>41886</v>
      </c>
      <c r="G1616">
        <v>0</v>
      </c>
      <c r="H1616" s="10">
        <v>43039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</row>
    <row r="1617" hidden="1" spans="1:14">
      <c r="A1617">
        <v>2016</v>
      </c>
      <c r="B1617">
        <v>8</v>
      </c>
      <c r="C1617" t="s">
        <v>977</v>
      </c>
      <c r="D1617" t="s">
        <v>1366</v>
      </c>
      <c r="E1617" t="s">
        <v>1367</v>
      </c>
      <c r="F1617" s="10">
        <v>41886</v>
      </c>
      <c r="G1617">
        <v>1</v>
      </c>
      <c r="H1617" s="10">
        <v>43121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</v>
      </c>
    </row>
    <row r="1618" hidden="1" spans="1:14">
      <c r="A1618">
        <v>2016</v>
      </c>
      <c r="B1618">
        <v>8</v>
      </c>
      <c r="C1618" t="s">
        <v>977</v>
      </c>
      <c r="D1618" t="s">
        <v>1396</v>
      </c>
      <c r="E1618" t="s">
        <v>1397</v>
      </c>
      <c r="F1618" s="10">
        <v>42082</v>
      </c>
      <c r="G1618">
        <v>1</v>
      </c>
      <c r="H1618" s="10">
        <v>43281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</row>
    <row r="1619" hidden="1" spans="1:14">
      <c r="A1619">
        <v>2016</v>
      </c>
      <c r="B1619">
        <v>8</v>
      </c>
      <c r="C1619" t="s">
        <v>977</v>
      </c>
      <c r="D1619" t="s">
        <v>1580</v>
      </c>
      <c r="E1619" t="s">
        <v>1581</v>
      </c>
      <c r="F1619" s="10">
        <v>42504</v>
      </c>
      <c r="G1619">
        <v>1</v>
      </c>
      <c r="H1619" s="10">
        <v>42643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</row>
    <row r="1620" hidden="1" spans="1:14">
      <c r="A1620">
        <v>2016</v>
      </c>
      <c r="B1620">
        <v>8</v>
      </c>
      <c r="C1620" t="s">
        <v>977</v>
      </c>
      <c r="D1620" t="s">
        <v>1594</v>
      </c>
      <c r="E1620" t="s">
        <v>1595</v>
      </c>
      <c r="F1620" s="10">
        <v>42536</v>
      </c>
      <c r="G1620">
        <v>1</v>
      </c>
      <c r="H1620" s="10">
        <v>42643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0</v>
      </c>
    </row>
    <row r="1621" hidden="1" spans="1:14">
      <c r="A1621">
        <v>2016</v>
      </c>
      <c r="B1621">
        <v>8</v>
      </c>
      <c r="C1621" t="s">
        <v>977</v>
      </c>
      <c r="D1621" t="s">
        <v>1598</v>
      </c>
      <c r="E1621" t="s">
        <v>1599</v>
      </c>
      <c r="F1621" s="10">
        <v>42537</v>
      </c>
      <c r="G1621">
        <v>0</v>
      </c>
      <c r="H1621" s="10" t="s">
        <v>81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</row>
    <row r="1622" hidden="1" spans="1:14">
      <c r="A1622">
        <v>2016</v>
      </c>
      <c r="B1622">
        <v>8</v>
      </c>
      <c r="C1622" t="s">
        <v>977</v>
      </c>
      <c r="D1622" t="s">
        <v>1649</v>
      </c>
      <c r="E1622" t="s">
        <v>1650</v>
      </c>
      <c r="F1622" s="10">
        <v>42561</v>
      </c>
      <c r="G1622">
        <v>1</v>
      </c>
      <c r="H1622" s="10">
        <v>42582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hidden="1" spans="1:14">
      <c r="A1623">
        <v>2016</v>
      </c>
      <c r="B1623">
        <v>8</v>
      </c>
      <c r="C1623" t="s">
        <v>977</v>
      </c>
      <c r="D1623" t="s">
        <v>1651</v>
      </c>
      <c r="E1623" t="s">
        <v>93</v>
      </c>
      <c r="F1623" s="10">
        <v>40330</v>
      </c>
      <c r="G1623">
        <v>0</v>
      </c>
      <c r="H1623" s="10" t="s">
        <v>81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</row>
    <row r="1624" hidden="1" spans="1:14">
      <c r="A1624">
        <v>2016</v>
      </c>
      <c r="B1624">
        <v>8</v>
      </c>
      <c r="C1624" t="s">
        <v>977</v>
      </c>
      <c r="D1624" t="s">
        <v>1689</v>
      </c>
      <c r="E1624" t="s">
        <v>1690</v>
      </c>
      <c r="F1624" s="10">
        <v>43101</v>
      </c>
      <c r="G1624">
        <v>1</v>
      </c>
      <c r="H1624" s="10">
        <v>43131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</row>
    <row r="1625" hidden="1" spans="1:14">
      <c r="A1625">
        <v>2016</v>
      </c>
      <c r="B1625">
        <v>8</v>
      </c>
      <c r="C1625" t="s">
        <v>977</v>
      </c>
      <c r="D1625" t="s">
        <v>1691</v>
      </c>
      <c r="E1625" t="s">
        <v>1692</v>
      </c>
      <c r="F1625" s="10">
        <v>42585</v>
      </c>
      <c r="G1625">
        <v>0</v>
      </c>
      <c r="H1625" s="10" t="s">
        <v>81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</row>
    <row r="1626" hidden="1" spans="1:14">
      <c r="A1626">
        <v>2016</v>
      </c>
      <c r="B1626">
        <v>8</v>
      </c>
      <c r="C1626" t="s">
        <v>977</v>
      </c>
      <c r="D1626" t="s">
        <v>1497</v>
      </c>
      <c r="E1626" t="s">
        <v>1498</v>
      </c>
      <c r="F1626" s="10">
        <v>41222</v>
      </c>
      <c r="G1626" t="s">
        <v>81</v>
      </c>
      <c r="H1626" s="10" t="s">
        <v>81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</row>
    <row r="1627" hidden="1" spans="1:14">
      <c r="A1627">
        <v>2016</v>
      </c>
      <c r="B1627">
        <v>8</v>
      </c>
      <c r="C1627" t="s">
        <v>977</v>
      </c>
      <c r="D1627" t="s">
        <v>1513</v>
      </c>
      <c r="E1627" t="s">
        <v>1514</v>
      </c>
      <c r="F1627" s="10">
        <v>42273</v>
      </c>
      <c r="G1627">
        <v>0</v>
      </c>
      <c r="H1627" s="10" t="s">
        <v>81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</row>
    <row r="1628" hidden="1" spans="1:14">
      <c r="A1628">
        <v>2016</v>
      </c>
      <c r="B1628">
        <v>8</v>
      </c>
      <c r="C1628" t="s">
        <v>977</v>
      </c>
      <c r="D1628" t="s">
        <v>1173</v>
      </c>
      <c r="E1628" t="s">
        <v>1174</v>
      </c>
      <c r="F1628" s="10">
        <v>43236</v>
      </c>
      <c r="G1628">
        <v>0</v>
      </c>
      <c r="H1628" s="10">
        <v>43131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</row>
    <row r="1629" hidden="1" spans="1:14">
      <c r="A1629">
        <v>2016</v>
      </c>
      <c r="B1629">
        <v>8</v>
      </c>
      <c r="C1629" t="s">
        <v>977</v>
      </c>
      <c r="D1629" t="s">
        <v>1200</v>
      </c>
      <c r="E1629" t="s">
        <v>1201</v>
      </c>
      <c r="F1629" s="10">
        <v>41966</v>
      </c>
      <c r="G1629">
        <v>1</v>
      </c>
      <c r="H1629" s="10">
        <v>42916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</row>
    <row r="1630" hidden="1" spans="1:14">
      <c r="A1630">
        <v>2016</v>
      </c>
      <c r="B1630">
        <v>8</v>
      </c>
      <c r="C1630" t="s">
        <v>977</v>
      </c>
      <c r="D1630" t="s">
        <v>1229</v>
      </c>
      <c r="E1630" t="s">
        <v>1230</v>
      </c>
      <c r="F1630" s="10">
        <v>42446</v>
      </c>
      <c r="G1630">
        <v>1</v>
      </c>
      <c r="H1630" s="10">
        <v>43281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</row>
    <row r="1631" hidden="1" spans="1:14">
      <c r="A1631">
        <v>2016</v>
      </c>
      <c r="B1631">
        <v>8</v>
      </c>
      <c r="C1631" t="s">
        <v>977</v>
      </c>
      <c r="D1631" t="s">
        <v>1280</v>
      </c>
      <c r="E1631" t="s">
        <v>1281</v>
      </c>
      <c r="F1631" s="10">
        <v>42069</v>
      </c>
      <c r="G1631">
        <v>1</v>
      </c>
      <c r="H1631" s="10">
        <v>42966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1</v>
      </c>
    </row>
    <row r="1632" hidden="1" spans="1:14">
      <c r="A1632">
        <v>2016</v>
      </c>
      <c r="B1632">
        <v>8</v>
      </c>
      <c r="C1632" t="s">
        <v>977</v>
      </c>
      <c r="D1632" t="s">
        <v>1282</v>
      </c>
      <c r="E1632" t="s">
        <v>1283</v>
      </c>
      <c r="F1632" s="10">
        <v>42166</v>
      </c>
      <c r="G1632" t="s">
        <v>81</v>
      </c>
      <c r="H1632" s="10" t="s">
        <v>81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</row>
    <row r="1633" hidden="1" spans="1:14">
      <c r="A1633">
        <v>2016</v>
      </c>
      <c r="B1633">
        <v>8</v>
      </c>
      <c r="C1633" t="s">
        <v>977</v>
      </c>
      <c r="D1633" t="s">
        <v>1531</v>
      </c>
      <c r="E1633" t="s">
        <v>86</v>
      </c>
      <c r="F1633" s="10">
        <v>42112</v>
      </c>
      <c r="G1633" t="s">
        <v>81</v>
      </c>
      <c r="H1633" s="10" t="s">
        <v>81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</row>
    <row r="1634" hidden="1" spans="1:14">
      <c r="A1634">
        <v>2016</v>
      </c>
      <c r="B1634">
        <v>8</v>
      </c>
      <c r="C1634" t="s">
        <v>1304</v>
      </c>
      <c r="D1634" t="s">
        <v>1305</v>
      </c>
      <c r="E1634" t="s">
        <v>986</v>
      </c>
      <c r="F1634" s="10">
        <v>40269</v>
      </c>
      <c r="G1634" t="s">
        <v>81</v>
      </c>
      <c r="H1634" s="10" t="s">
        <v>81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</row>
    <row r="1635" hidden="1" spans="1:14">
      <c r="A1635">
        <v>2016</v>
      </c>
      <c r="B1635">
        <v>8</v>
      </c>
      <c r="C1635" t="s">
        <v>1304</v>
      </c>
      <c r="D1635" t="s">
        <v>1306</v>
      </c>
      <c r="E1635" t="s">
        <v>92</v>
      </c>
      <c r="F1635" s="10">
        <v>40269</v>
      </c>
      <c r="G1635">
        <v>0</v>
      </c>
      <c r="H1635" s="10" t="s">
        <v>81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</row>
    <row r="1636" hidden="1" spans="1:14">
      <c r="A1636">
        <v>2016</v>
      </c>
      <c r="B1636">
        <v>8</v>
      </c>
      <c r="C1636" t="s">
        <v>1304</v>
      </c>
      <c r="D1636" t="s">
        <v>1307</v>
      </c>
      <c r="E1636" t="s">
        <v>1003</v>
      </c>
      <c r="F1636" s="10">
        <v>40575</v>
      </c>
      <c r="G1636" t="s">
        <v>81</v>
      </c>
      <c r="H1636" s="10" t="s">
        <v>81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</row>
    <row r="1637" hidden="1" spans="1:14">
      <c r="A1637">
        <v>2016</v>
      </c>
      <c r="B1637">
        <v>8</v>
      </c>
      <c r="C1637" t="s">
        <v>1304</v>
      </c>
      <c r="D1637" t="s">
        <v>1308</v>
      </c>
      <c r="E1637" t="s">
        <v>82</v>
      </c>
      <c r="F1637" s="10">
        <v>40695</v>
      </c>
      <c r="G1637" t="s">
        <v>81</v>
      </c>
      <c r="H1637" s="10" t="s">
        <v>81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</row>
    <row r="1638" hidden="1" spans="1:14">
      <c r="A1638">
        <v>2016</v>
      </c>
      <c r="B1638">
        <v>8</v>
      </c>
      <c r="C1638" t="s">
        <v>1304</v>
      </c>
      <c r="D1638" t="s">
        <v>1309</v>
      </c>
      <c r="E1638" t="s">
        <v>1310</v>
      </c>
      <c r="F1638" s="10">
        <v>40695</v>
      </c>
      <c r="G1638">
        <v>0</v>
      </c>
      <c r="H1638" s="10" t="s">
        <v>81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</row>
    <row r="1639" hidden="1" spans="1:14">
      <c r="A1639">
        <v>2016</v>
      </c>
      <c r="B1639">
        <v>8</v>
      </c>
      <c r="C1639" t="s">
        <v>1304</v>
      </c>
      <c r="D1639" t="s">
        <v>1311</v>
      </c>
      <c r="E1639" t="s">
        <v>1312</v>
      </c>
      <c r="F1639" s="10">
        <v>40785</v>
      </c>
      <c r="G1639" t="s">
        <v>81</v>
      </c>
      <c r="H1639" s="10" t="s">
        <v>81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</row>
    <row r="1640" hidden="1" spans="1:14">
      <c r="A1640">
        <v>2016</v>
      </c>
      <c r="B1640">
        <v>8</v>
      </c>
      <c r="C1640" t="s">
        <v>1304</v>
      </c>
      <c r="D1640" t="s">
        <v>1314</v>
      </c>
      <c r="E1640" t="s">
        <v>83</v>
      </c>
      <c r="F1640" s="10">
        <v>40885</v>
      </c>
      <c r="G1640" t="s">
        <v>81</v>
      </c>
      <c r="H1640" s="10" t="s">
        <v>81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</row>
    <row r="1641" hidden="1" spans="1:14">
      <c r="A1641">
        <v>2016</v>
      </c>
      <c r="B1641">
        <v>8</v>
      </c>
      <c r="C1641" t="s">
        <v>1304</v>
      </c>
      <c r="D1641" t="s">
        <v>1315</v>
      </c>
      <c r="E1641" t="s">
        <v>1316</v>
      </c>
      <c r="F1641" s="10">
        <v>40893</v>
      </c>
      <c r="G1641">
        <v>0</v>
      </c>
      <c r="H1641" s="10">
        <v>42916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</row>
    <row r="1642" hidden="1" spans="1:14">
      <c r="A1642">
        <v>2016</v>
      </c>
      <c r="B1642">
        <v>8</v>
      </c>
      <c r="C1642" t="s">
        <v>1304</v>
      </c>
      <c r="D1642" t="s">
        <v>1317</v>
      </c>
      <c r="E1642" t="s">
        <v>1318</v>
      </c>
      <c r="F1642" s="10">
        <v>41263</v>
      </c>
      <c r="G1642" t="s">
        <v>81</v>
      </c>
      <c r="H1642" s="10" t="s">
        <v>81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1</v>
      </c>
    </row>
    <row r="1643" hidden="1" spans="1:14">
      <c r="A1643">
        <v>2016</v>
      </c>
      <c r="B1643">
        <v>8</v>
      </c>
      <c r="C1643" t="s">
        <v>1304</v>
      </c>
      <c r="D1643" t="s">
        <v>1319</v>
      </c>
      <c r="E1643" t="s">
        <v>1320</v>
      </c>
      <c r="F1643" s="10">
        <v>41290</v>
      </c>
      <c r="G1643">
        <v>1</v>
      </c>
      <c r="H1643" s="10">
        <v>42944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</row>
    <row r="1644" hidden="1" spans="1:14">
      <c r="A1644">
        <v>2016</v>
      </c>
      <c r="B1644">
        <v>8</v>
      </c>
      <c r="C1644" t="s">
        <v>1304</v>
      </c>
      <c r="D1644" t="s">
        <v>1321</v>
      </c>
      <c r="E1644" t="s">
        <v>1322</v>
      </c>
      <c r="F1644" s="10">
        <v>41292</v>
      </c>
      <c r="G1644" t="s">
        <v>81</v>
      </c>
      <c r="H1644" s="10" t="s">
        <v>81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1</v>
      </c>
    </row>
    <row r="1645" hidden="1" spans="1:14">
      <c r="A1645">
        <v>2016</v>
      </c>
      <c r="B1645">
        <v>8</v>
      </c>
      <c r="C1645" t="s">
        <v>1304</v>
      </c>
      <c r="D1645" t="s">
        <v>1325</v>
      </c>
      <c r="E1645" t="s">
        <v>1005</v>
      </c>
      <c r="F1645" s="10">
        <v>41340</v>
      </c>
      <c r="G1645" t="s">
        <v>81</v>
      </c>
      <c r="H1645" s="10" t="s">
        <v>81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1</v>
      </c>
    </row>
    <row r="1646" hidden="1" spans="1:14">
      <c r="A1646">
        <v>2016</v>
      </c>
      <c r="B1646">
        <v>8</v>
      </c>
      <c r="C1646" t="s">
        <v>1304</v>
      </c>
      <c r="D1646" t="s">
        <v>1326</v>
      </c>
      <c r="E1646" t="s">
        <v>1327</v>
      </c>
      <c r="F1646" s="10">
        <v>41347</v>
      </c>
      <c r="G1646" t="s">
        <v>81</v>
      </c>
      <c r="H1646" s="10" t="s">
        <v>81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</row>
    <row r="1647" hidden="1" spans="1:14">
      <c r="A1647">
        <v>2016</v>
      </c>
      <c r="B1647">
        <v>8</v>
      </c>
      <c r="C1647" t="s">
        <v>1304</v>
      </c>
      <c r="D1647" t="s">
        <v>1328</v>
      </c>
      <c r="E1647" t="s">
        <v>994</v>
      </c>
      <c r="F1647" s="10">
        <v>41396</v>
      </c>
      <c r="G1647" t="s">
        <v>81</v>
      </c>
      <c r="H1647" s="10" t="s">
        <v>81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</row>
    <row r="1648" hidden="1" spans="1:14">
      <c r="A1648">
        <v>2016</v>
      </c>
      <c r="B1648">
        <v>8</v>
      </c>
      <c r="C1648" t="s">
        <v>1304</v>
      </c>
      <c r="D1648" t="s">
        <v>1329</v>
      </c>
      <c r="E1648" t="s">
        <v>1330</v>
      </c>
      <c r="F1648" s="10">
        <v>41464</v>
      </c>
      <c r="G1648" t="s">
        <v>81</v>
      </c>
      <c r="H1648" s="10" t="s">
        <v>81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1</v>
      </c>
    </row>
    <row r="1649" hidden="1" spans="1:14">
      <c r="A1649">
        <v>2016</v>
      </c>
      <c r="B1649">
        <v>8</v>
      </c>
      <c r="C1649" t="s">
        <v>1304</v>
      </c>
      <c r="D1649" t="s">
        <v>1331</v>
      </c>
      <c r="E1649" t="s">
        <v>1332</v>
      </c>
      <c r="F1649" s="10">
        <v>41487</v>
      </c>
      <c r="G1649">
        <v>1</v>
      </c>
      <c r="H1649" s="10">
        <v>43281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</row>
    <row r="1650" hidden="1" spans="1:14">
      <c r="A1650">
        <v>2016</v>
      </c>
      <c r="B1650">
        <v>8</v>
      </c>
      <c r="C1650" t="s">
        <v>1304</v>
      </c>
      <c r="D1650" t="s">
        <v>1333</v>
      </c>
      <c r="E1650" t="s">
        <v>1334</v>
      </c>
      <c r="F1650" s="10">
        <v>41519</v>
      </c>
      <c r="G1650" t="s">
        <v>81</v>
      </c>
      <c r="H1650" s="10" t="s">
        <v>81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</row>
    <row r="1651" hidden="1" spans="1:14">
      <c r="A1651">
        <v>2016</v>
      </c>
      <c r="B1651">
        <v>8</v>
      </c>
      <c r="C1651" t="s">
        <v>1304</v>
      </c>
      <c r="D1651" t="s">
        <v>1335</v>
      </c>
      <c r="E1651" t="s">
        <v>1336</v>
      </c>
      <c r="F1651" s="10">
        <v>41519</v>
      </c>
      <c r="G1651">
        <v>1</v>
      </c>
      <c r="H1651" s="10">
        <v>43069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</row>
    <row r="1652" hidden="1" spans="1:14">
      <c r="A1652">
        <v>2016</v>
      </c>
      <c r="B1652">
        <v>8</v>
      </c>
      <c r="C1652" t="s">
        <v>1304</v>
      </c>
      <c r="D1652" t="s">
        <v>1337</v>
      </c>
      <c r="E1652" t="s">
        <v>1338</v>
      </c>
      <c r="F1652" s="10">
        <v>41519</v>
      </c>
      <c r="G1652">
        <v>1</v>
      </c>
      <c r="H1652" s="10">
        <v>42855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</row>
    <row r="1653" hidden="1" spans="1:14">
      <c r="A1653">
        <v>2016</v>
      </c>
      <c r="B1653">
        <v>8</v>
      </c>
      <c r="C1653" t="s">
        <v>1304</v>
      </c>
      <c r="D1653" t="s">
        <v>1341</v>
      </c>
      <c r="E1653" t="s">
        <v>78</v>
      </c>
      <c r="F1653" s="10">
        <v>41537</v>
      </c>
      <c r="G1653">
        <v>0</v>
      </c>
      <c r="H1653" s="10" t="s">
        <v>81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hidden="1" spans="1:14">
      <c r="A1654">
        <v>2016</v>
      </c>
      <c r="B1654">
        <v>8</v>
      </c>
      <c r="C1654" t="s">
        <v>1304</v>
      </c>
      <c r="D1654" t="s">
        <v>1344</v>
      </c>
      <c r="E1654" t="s">
        <v>1345</v>
      </c>
      <c r="F1654" s="10">
        <v>41704</v>
      </c>
      <c r="G1654" t="s">
        <v>81</v>
      </c>
      <c r="H1654" s="10" t="s">
        <v>81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</row>
    <row r="1655" hidden="1" spans="1:14">
      <c r="A1655">
        <v>2016</v>
      </c>
      <c r="B1655">
        <v>8</v>
      </c>
      <c r="C1655" t="s">
        <v>1304</v>
      </c>
      <c r="D1655" t="s">
        <v>1346</v>
      </c>
      <c r="E1655" t="s">
        <v>1347</v>
      </c>
      <c r="F1655" s="10">
        <v>41797</v>
      </c>
      <c r="G1655">
        <v>1</v>
      </c>
      <c r="H1655" s="10">
        <v>42601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</row>
    <row r="1656" hidden="1" spans="1:14">
      <c r="A1656">
        <v>2016</v>
      </c>
      <c r="B1656">
        <v>8</v>
      </c>
      <c r="C1656" t="s">
        <v>1304</v>
      </c>
      <c r="D1656" t="s">
        <v>1350</v>
      </c>
      <c r="E1656" t="s">
        <v>1351</v>
      </c>
      <c r="F1656" s="10">
        <v>41834</v>
      </c>
      <c r="G1656" t="s">
        <v>81</v>
      </c>
      <c r="H1656" s="10" t="s">
        <v>81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</row>
    <row r="1657" hidden="1" spans="1:14">
      <c r="A1657">
        <v>2016</v>
      </c>
      <c r="B1657">
        <v>8</v>
      </c>
      <c r="C1657" t="s">
        <v>1304</v>
      </c>
      <c r="D1657" t="s">
        <v>1352</v>
      </c>
      <c r="E1657" t="s">
        <v>1353</v>
      </c>
      <c r="F1657" s="10">
        <v>41834</v>
      </c>
      <c r="G1657">
        <v>1</v>
      </c>
      <c r="H1657" s="10">
        <v>42925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</row>
    <row r="1658" hidden="1" spans="1:14">
      <c r="A1658">
        <v>2016</v>
      </c>
      <c r="B1658">
        <v>8</v>
      </c>
      <c r="C1658" t="s">
        <v>1304</v>
      </c>
      <c r="D1658" t="s">
        <v>1354</v>
      </c>
      <c r="E1658" t="s">
        <v>1355</v>
      </c>
      <c r="F1658" s="10">
        <v>41845</v>
      </c>
      <c r="G1658">
        <v>1</v>
      </c>
      <c r="H1658" s="10">
        <v>42977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</row>
    <row r="1659" hidden="1" spans="1:14">
      <c r="A1659">
        <v>2016</v>
      </c>
      <c r="B1659">
        <v>8</v>
      </c>
      <c r="C1659" t="s">
        <v>1304</v>
      </c>
      <c r="D1659" t="s">
        <v>1356</v>
      </c>
      <c r="E1659" t="s">
        <v>1357</v>
      </c>
      <c r="F1659" s="10">
        <v>41845</v>
      </c>
      <c r="G1659" t="s">
        <v>81</v>
      </c>
      <c r="H1659" s="10" t="s">
        <v>81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</row>
    <row r="1660" hidden="1" spans="1:14">
      <c r="A1660">
        <v>2016</v>
      </c>
      <c r="B1660">
        <v>8</v>
      </c>
      <c r="C1660" t="s">
        <v>1304</v>
      </c>
      <c r="D1660" t="s">
        <v>1358</v>
      </c>
      <c r="E1660" t="s">
        <v>1359</v>
      </c>
      <c r="F1660" s="10">
        <v>41867</v>
      </c>
      <c r="G1660">
        <v>1</v>
      </c>
      <c r="H1660" s="10">
        <v>43343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</row>
    <row r="1661" hidden="1" spans="1:14">
      <c r="A1661">
        <v>2016</v>
      </c>
      <c r="B1661">
        <v>8</v>
      </c>
      <c r="C1661" t="s">
        <v>1304</v>
      </c>
      <c r="D1661" t="s">
        <v>1360</v>
      </c>
      <c r="E1661" t="s">
        <v>1361</v>
      </c>
      <c r="F1661" s="10">
        <v>41873</v>
      </c>
      <c r="G1661">
        <v>1</v>
      </c>
      <c r="H1661" s="10">
        <v>42777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</row>
    <row r="1662" hidden="1" spans="1:14">
      <c r="A1662">
        <v>2016</v>
      </c>
      <c r="B1662">
        <v>8</v>
      </c>
      <c r="C1662" t="s">
        <v>1304</v>
      </c>
      <c r="D1662" t="s">
        <v>1368</v>
      </c>
      <c r="E1662" t="s">
        <v>1369</v>
      </c>
      <c r="F1662" s="10">
        <v>41894</v>
      </c>
      <c r="G1662" t="s">
        <v>81</v>
      </c>
      <c r="H1662" s="10" t="s">
        <v>81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</row>
    <row r="1663" hidden="1" spans="1:14">
      <c r="A1663">
        <v>2016</v>
      </c>
      <c r="B1663">
        <v>8</v>
      </c>
      <c r="C1663" t="s">
        <v>1304</v>
      </c>
      <c r="D1663" t="s">
        <v>1370</v>
      </c>
      <c r="E1663" t="s">
        <v>1371</v>
      </c>
      <c r="F1663" s="10">
        <v>41895</v>
      </c>
      <c r="G1663">
        <v>1</v>
      </c>
      <c r="H1663" s="10">
        <v>42777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1</v>
      </c>
    </row>
    <row r="1664" hidden="1" spans="1:14">
      <c r="A1664">
        <v>2016</v>
      </c>
      <c r="B1664">
        <v>8</v>
      </c>
      <c r="C1664" t="s">
        <v>1304</v>
      </c>
      <c r="D1664" t="s">
        <v>1374</v>
      </c>
      <c r="E1664" t="s">
        <v>1375</v>
      </c>
      <c r="F1664" s="10">
        <v>41997</v>
      </c>
      <c r="G1664">
        <v>1</v>
      </c>
      <c r="H1664" s="10">
        <v>42825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</row>
    <row r="1665" hidden="1" spans="1:14">
      <c r="A1665">
        <v>2016</v>
      </c>
      <c r="B1665">
        <v>8</v>
      </c>
      <c r="C1665" t="s">
        <v>1304</v>
      </c>
      <c r="D1665" t="s">
        <v>1378</v>
      </c>
      <c r="E1665" t="s">
        <v>1379</v>
      </c>
      <c r="F1665" s="10">
        <v>42021</v>
      </c>
      <c r="G1665">
        <v>1</v>
      </c>
      <c r="H1665" s="10">
        <v>43281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</row>
    <row r="1666" hidden="1" spans="1:14">
      <c r="A1666">
        <v>2016</v>
      </c>
      <c r="B1666">
        <v>8</v>
      </c>
      <c r="C1666" t="s">
        <v>1304</v>
      </c>
      <c r="D1666" t="s">
        <v>1380</v>
      </c>
      <c r="E1666" t="s">
        <v>1381</v>
      </c>
      <c r="F1666" s="10">
        <v>42021</v>
      </c>
      <c r="G1666">
        <v>0</v>
      </c>
      <c r="H1666" s="10" t="s">
        <v>81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</row>
    <row r="1667" hidden="1" spans="1:14">
      <c r="A1667">
        <v>2016</v>
      </c>
      <c r="B1667">
        <v>8</v>
      </c>
      <c r="C1667" t="s">
        <v>1304</v>
      </c>
      <c r="D1667" t="s">
        <v>1382</v>
      </c>
      <c r="E1667" t="s">
        <v>1383</v>
      </c>
      <c r="F1667" s="10">
        <v>42025</v>
      </c>
      <c r="G1667" t="s">
        <v>81</v>
      </c>
      <c r="H1667" s="10" t="s">
        <v>81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</row>
    <row r="1668" hidden="1" spans="1:14">
      <c r="A1668">
        <v>2016</v>
      </c>
      <c r="B1668">
        <v>8</v>
      </c>
      <c r="C1668" t="s">
        <v>1304</v>
      </c>
      <c r="D1668" t="s">
        <v>1384</v>
      </c>
      <c r="E1668" t="s">
        <v>1385</v>
      </c>
      <c r="F1668" s="10">
        <v>42027</v>
      </c>
      <c r="G1668">
        <v>1</v>
      </c>
      <c r="H1668" s="10">
        <v>43159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</row>
    <row r="1669" hidden="1" spans="1:14">
      <c r="A1669">
        <v>2016</v>
      </c>
      <c r="B1669">
        <v>8</v>
      </c>
      <c r="C1669" t="s">
        <v>1304</v>
      </c>
      <c r="D1669" t="s">
        <v>1386</v>
      </c>
      <c r="E1669" t="s">
        <v>1387</v>
      </c>
      <c r="F1669" s="10">
        <v>42065</v>
      </c>
      <c r="G1669" t="s">
        <v>81</v>
      </c>
      <c r="H1669" s="10" t="s">
        <v>81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</row>
    <row r="1670" hidden="1" spans="1:14">
      <c r="A1670">
        <v>2016</v>
      </c>
      <c r="B1670">
        <v>8</v>
      </c>
      <c r="C1670" t="s">
        <v>1304</v>
      </c>
      <c r="D1670" t="s">
        <v>1388</v>
      </c>
      <c r="E1670" t="s">
        <v>1389</v>
      </c>
      <c r="F1670" s="10">
        <v>42071</v>
      </c>
      <c r="G1670" t="s">
        <v>81</v>
      </c>
      <c r="H1670" s="10" t="s">
        <v>81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</row>
    <row r="1671" hidden="1" spans="1:14">
      <c r="A1671">
        <v>2016</v>
      </c>
      <c r="B1671">
        <v>8</v>
      </c>
      <c r="C1671" t="s">
        <v>1304</v>
      </c>
      <c r="D1671" t="s">
        <v>1390</v>
      </c>
      <c r="E1671" t="s">
        <v>1391</v>
      </c>
      <c r="F1671" s="10">
        <v>42073</v>
      </c>
      <c r="G1671" t="s">
        <v>81</v>
      </c>
      <c r="H1671" s="10" t="s">
        <v>81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</row>
    <row r="1672" hidden="1" spans="1:14">
      <c r="A1672">
        <v>2016</v>
      </c>
      <c r="B1672">
        <v>8</v>
      </c>
      <c r="C1672" t="s">
        <v>1304</v>
      </c>
      <c r="D1672" t="s">
        <v>1398</v>
      </c>
      <c r="E1672" t="s">
        <v>1399</v>
      </c>
      <c r="F1672" s="10">
        <v>42084</v>
      </c>
      <c r="G1672" t="s">
        <v>81</v>
      </c>
      <c r="H1672" s="10" t="s">
        <v>81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</row>
    <row r="1673" hidden="1" spans="1:14">
      <c r="A1673">
        <v>2016</v>
      </c>
      <c r="B1673">
        <v>8</v>
      </c>
      <c r="C1673" t="s">
        <v>1304</v>
      </c>
      <c r="D1673" t="s">
        <v>1400</v>
      </c>
      <c r="E1673" t="s">
        <v>1401</v>
      </c>
      <c r="F1673" s="10">
        <v>42089</v>
      </c>
      <c r="G1673">
        <v>1</v>
      </c>
      <c r="H1673" s="10">
        <v>42944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</row>
    <row r="1674" hidden="1" spans="1:14">
      <c r="A1674">
        <v>2016</v>
      </c>
      <c r="B1674">
        <v>8</v>
      </c>
      <c r="C1674" t="s">
        <v>1304</v>
      </c>
      <c r="D1674" t="s">
        <v>1402</v>
      </c>
      <c r="E1674" t="s">
        <v>1403</v>
      </c>
      <c r="F1674" s="10">
        <v>42089</v>
      </c>
      <c r="G1674">
        <v>1</v>
      </c>
      <c r="H1674" s="10">
        <v>43159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</row>
    <row r="1675" hidden="1" spans="1:14">
      <c r="A1675">
        <v>2016</v>
      </c>
      <c r="B1675">
        <v>8</v>
      </c>
      <c r="C1675" t="s">
        <v>1304</v>
      </c>
      <c r="D1675" t="s">
        <v>1404</v>
      </c>
      <c r="E1675" t="s">
        <v>1405</v>
      </c>
      <c r="F1675" s="10">
        <v>42105</v>
      </c>
      <c r="G1675">
        <v>1</v>
      </c>
      <c r="H1675" s="10">
        <v>43140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</row>
    <row r="1676" hidden="1" spans="1:14">
      <c r="A1676">
        <v>2016</v>
      </c>
      <c r="B1676">
        <v>8</v>
      </c>
      <c r="C1676" t="s">
        <v>1304</v>
      </c>
      <c r="D1676" t="s">
        <v>1406</v>
      </c>
      <c r="E1676" t="s">
        <v>1407</v>
      </c>
      <c r="F1676" s="10">
        <v>42105</v>
      </c>
      <c r="G1676">
        <v>1</v>
      </c>
      <c r="H1676" s="10">
        <v>42735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</row>
    <row r="1677" hidden="1" spans="1:14">
      <c r="A1677">
        <v>2016</v>
      </c>
      <c r="B1677">
        <v>8</v>
      </c>
      <c r="C1677" t="s">
        <v>1304</v>
      </c>
      <c r="D1677" t="s">
        <v>1410</v>
      </c>
      <c r="E1677" t="s">
        <v>1411</v>
      </c>
      <c r="F1677" s="10">
        <v>42116</v>
      </c>
      <c r="G1677">
        <v>1</v>
      </c>
      <c r="H1677" s="10">
        <v>42793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</row>
    <row r="1678" hidden="1" spans="1:14">
      <c r="A1678">
        <v>2016</v>
      </c>
      <c r="B1678">
        <v>8</v>
      </c>
      <c r="C1678" t="s">
        <v>1304</v>
      </c>
      <c r="D1678" t="s">
        <v>1412</v>
      </c>
      <c r="E1678" t="s">
        <v>1413</v>
      </c>
      <c r="F1678" s="10">
        <v>42171</v>
      </c>
      <c r="G1678" t="s">
        <v>81</v>
      </c>
      <c r="H1678" s="10" t="s">
        <v>81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</row>
    <row r="1679" hidden="1" spans="1:14">
      <c r="A1679">
        <v>2016</v>
      </c>
      <c r="B1679">
        <v>8</v>
      </c>
      <c r="C1679" t="s">
        <v>1304</v>
      </c>
      <c r="D1679" t="s">
        <v>1414</v>
      </c>
      <c r="E1679" t="s">
        <v>1415</v>
      </c>
      <c r="F1679" s="10">
        <v>42174</v>
      </c>
      <c r="G1679">
        <v>1</v>
      </c>
      <c r="H1679" s="10">
        <v>42911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</row>
    <row r="1680" hidden="1" spans="1:14">
      <c r="A1680">
        <v>2016</v>
      </c>
      <c r="B1680">
        <v>8</v>
      </c>
      <c r="C1680" t="s">
        <v>1304</v>
      </c>
      <c r="D1680" t="s">
        <v>1416</v>
      </c>
      <c r="E1680" t="s">
        <v>77</v>
      </c>
      <c r="F1680" s="10">
        <v>41520</v>
      </c>
      <c r="G1680" t="s">
        <v>81</v>
      </c>
      <c r="H1680" s="10" t="s">
        <v>81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</row>
    <row r="1681" hidden="1" spans="1:14">
      <c r="A1681">
        <v>2016</v>
      </c>
      <c r="B1681">
        <v>8</v>
      </c>
      <c r="C1681" t="s">
        <v>1304</v>
      </c>
      <c r="D1681" t="s">
        <v>1417</v>
      </c>
      <c r="E1681" t="s">
        <v>1418</v>
      </c>
      <c r="F1681" s="10">
        <v>42197</v>
      </c>
      <c r="G1681" t="s">
        <v>81</v>
      </c>
      <c r="H1681" s="10" t="s">
        <v>81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</row>
    <row r="1682" hidden="1" spans="1:14">
      <c r="A1682">
        <v>2016</v>
      </c>
      <c r="B1682">
        <v>8</v>
      </c>
      <c r="C1682" t="s">
        <v>1304</v>
      </c>
      <c r="D1682" t="s">
        <v>1419</v>
      </c>
      <c r="E1682" t="s">
        <v>1420</v>
      </c>
      <c r="F1682" s="10">
        <v>42197</v>
      </c>
      <c r="G1682">
        <v>1</v>
      </c>
      <c r="H1682" s="10">
        <v>43251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</row>
    <row r="1683" hidden="1" spans="1:14">
      <c r="A1683">
        <v>2016</v>
      </c>
      <c r="B1683">
        <v>8</v>
      </c>
      <c r="C1683" t="s">
        <v>1304</v>
      </c>
      <c r="D1683" t="s">
        <v>1421</v>
      </c>
      <c r="E1683" t="s">
        <v>1422</v>
      </c>
      <c r="F1683" s="10">
        <v>42197</v>
      </c>
      <c r="G1683" t="s">
        <v>81</v>
      </c>
      <c r="H1683" s="10" t="s">
        <v>81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1</v>
      </c>
    </row>
    <row r="1684" hidden="1" spans="1:14">
      <c r="A1684">
        <v>2016</v>
      </c>
      <c r="B1684">
        <v>8</v>
      </c>
      <c r="C1684" t="s">
        <v>1304</v>
      </c>
      <c r="D1684" t="s">
        <v>1425</v>
      </c>
      <c r="E1684" t="s">
        <v>1426</v>
      </c>
      <c r="F1684" s="10">
        <v>42198</v>
      </c>
      <c r="G1684">
        <v>1</v>
      </c>
      <c r="H1684" s="10">
        <v>42930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</row>
    <row r="1685" hidden="1" spans="1:14">
      <c r="A1685">
        <v>2016</v>
      </c>
      <c r="B1685">
        <v>8</v>
      </c>
      <c r="C1685" t="s">
        <v>1304</v>
      </c>
      <c r="D1685" t="s">
        <v>1427</v>
      </c>
      <c r="E1685" t="s">
        <v>1428</v>
      </c>
      <c r="F1685" s="10">
        <v>42201</v>
      </c>
      <c r="G1685" t="s">
        <v>81</v>
      </c>
      <c r="H1685" s="10" t="s">
        <v>81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</row>
    <row r="1686" hidden="1" spans="1:14">
      <c r="A1686">
        <v>2016</v>
      </c>
      <c r="B1686">
        <v>8</v>
      </c>
      <c r="C1686" t="s">
        <v>1304</v>
      </c>
      <c r="D1686" t="s">
        <v>1429</v>
      </c>
      <c r="E1686" t="s">
        <v>1430</v>
      </c>
      <c r="F1686" s="10">
        <v>42220</v>
      </c>
      <c r="G1686" t="s">
        <v>81</v>
      </c>
      <c r="H1686" s="10" t="s">
        <v>81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</row>
    <row r="1687" hidden="1" spans="1:14">
      <c r="A1687">
        <v>2016</v>
      </c>
      <c r="B1687">
        <v>8</v>
      </c>
      <c r="C1687" t="s">
        <v>1304</v>
      </c>
      <c r="D1687" t="s">
        <v>1431</v>
      </c>
      <c r="E1687" t="s">
        <v>1432</v>
      </c>
      <c r="F1687" s="10">
        <v>42222</v>
      </c>
      <c r="G1687" t="s">
        <v>81</v>
      </c>
      <c r="H1687" s="10" t="s">
        <v>81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</row>
    <row r="1688" hidden="1" spans="1:14">
      <c r="A1688">
        <v>2016</v>
      </c>
      <c r="B1688">
        <v>8</v>
      </c>
      <c r="C1688" t="s">
        <v>1304</v>
      </c>
      <c r="D1688" t="s">
        <v>1433</v>
      </c>
      <c r="E1688" t="s">
        <v>1434</v>
      </c>
      <c r="F1688" s="10">
        <v>42227</v>
      </c>
      <c r="G1688">
        <v>1</v>
      </c>
      <c r="H1688" s="10">
        <v>42916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</row>
    <row r="1689" hidden="1" spans="1:14">
      <c r="A1689">
        <v>2016</v>
      </c>
      <c r="B1689">
        <v>8</v>
      </c>
      <c r="C1689" t="s">
        <v>1304</v>
      </c>
      <c r="D1689" t="s">
        <v>1435</v>
      </c>
      <c r="E1689" t="s">
        <v>1436</v>
      </c>
      <c r="F1689" s="10">
        <v>42249</v>
      </c>
      <c r="G1689" t="s">
        <v>81</v>
      </c>
      <c r="H1689" s="10" t="s">
        <v>81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</row>
    <row r="1690" hidden="1" spans="1:14">
      <c r="A1690">
        <v>2016</v>
      </c>
      <c r="B1690">
        <v>8</v>
      </c>
      <c r="C1690" t="s">
        <v>1304</v>
      </c>
      <c r="D1690" t="s">
        <v>1437</v>
      </c>
      <c r="E1690" t="s">
        <v>1438</v>
      </c>
      <c r="F1690" s="10">
        <v>42249</v>
      </c>
      <c r="G1690">
        <v>1</v>
      </c>
      <c r="H1690" s="10">
        <v>42777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</row>
    <row r="1691" hidden="1" spans="1:14">
      <c r="A1691">
        <v>2016</v>
      </c>
      <c r="B1691">
        <v>8</v>
      </c>
      <c r="C1691" t="s">
        <v>1304</v>
      </c>
      <c r="D1691" t="s">
        <v>1449</v>
      </c>
      <c r="E1691" t="s">
        <v>1450</v>
      </c>
      <c r="F1691" s="10">
        <v>42340</v>
      </c>
      <c r="G1691">
        <v>1</v>
      </c>
      <c r="H1691" s="10">
        <v>43069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</row>
    <row r="1692" hidden="1" spans="1:14">
      <c r="A1692">
        <v>2016</v>
      </c>
      <c r="B1692">
        <v>8</v>
      </c>
      <c r="C1692" t="s">
        <v>1304</v>
      </c>
      <c r="D1692" t="s">
        <v>1451</v>
      </c>
      <c r="E1692" t="s">
        <v>1452</v>
      </c>
      <c r="F1692" s="10">
        <v>42349</v>
      </c>
      <c r="G1692">
        <v>1</v>
      </c>
      <c r="H1692" s="10">
        <v>42911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</row>
    <row r="1693" hidden="1" spans="1:14">
      <c r="A1693">
        <v>2016</v>
      </c>
      <c r="B1693">
        <v>8</v>
      </c>
      <c r="C1693" t="s">
        <v>1304</v>
      </c>
      <c r="D1693" t="s">
        <v>1455</v>
      </c>
      <c r="E1693" t="s">
        <v>1456</v>
      </c>
      <c r="F1693" s="10">
        <v>42375</v>
      </c>
      <c r="G1693">
        <v>1</v>
      </c>
      <c r="H1693" s="10">
        <v>42735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</row>
    <row r="1694" hidden="1" spans="1:14">
      <c r="A1694">
        <v>2016</v>
      </c>
      <c r="B1694">
        <v>8</v>
      </c>
      <c r="C1694" t="s">
        <v>1304</v>
      </c>
      <c r="D1694" t="s">
        <v>1461</v>
      </c>
      <c r="E1694" t="s">
        <v>1462</v>
      </c>
      <c r="F1694" s="10">
        <v>42418</v>
      </c>
      <c r="G1694">
        <v>1</v>
      </c>
      <c r="H1694" s="10">
        <v>43159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</row>
    <row r="1695" hidden="1" spans="1:14">
      <c r="A1695">
        <v>2016</v>
      </c>
      <c r="B1695">
        <v>8</v>
      </c>
      <c r="C1695" t="s">
        <v>1304</v>
      </c>
      <c r="D1695" t="s">
        <v>1463</v>
      </c>
      <c r="E1695" t="s">
        <v>1464</v>
      </c>
      <c r="F1695" s="10">
        <v>42424</v>
      </c>
      <c r="G1695">
        <v>0</v>
      </c>
      <c r="H1695" s="10" t="s">
        <v>81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</row>
    <row r="1696" hidden="1" spans="1:14">
      <c r="A1696">
        <v>2016</v>
      </c>
      <c r="B1696">
        <v>8</v>
      </c>
      <c r="C1696" t="s">
        <v>1304</v>
      </c>
      <c r="D1696" t="s">
        <v>1465</v>
      </c>
      <c r="E1696" t="s">
        <v>1466</v>
      </c>
      <c r="F1696" s="10">
        <v>42426</v>
      </c>
      <c r="G1696">
        <v>1</v>
      </c>
      <c r="H1696" s="10">
        <v>42601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</row>
    <row r="1697" hidden="1" spans="1:14">
      <c r="A1697">
        <v>2016</v>
      </c>
      <c r="B1697">
        <v>8</v>
      </c>
      <c r="C1697" t="s">
        <v>1304</v>
      </c>
      <c r="D1697" t="s">
        <v>1469</v>
      </c>
      <c r="E1697" t="s">
        <v>1470</v>
      </c>
      <c r="F1697" s="10">
        <v>42447</v>
      </c>
      <c r="G1697">
        <v>0</v>
      </c>
      <c r="H1697" s="10" t="s">
        <v>81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</row>
    <row r="1698" hidden="1" spans="1:14">
      <c r="A1698">
        <v>2016</v>
      </c>
      <c r="B1698">
        <v>8</v>
      </c>
      <c r="C1698" t="s">
        <v>1304</v>
      </c>
      <c r="D1698" t="s">
        <v>1473</v>
      </c>
      <c r="E1698" t="s">
        <v>1474</v>
      </c>
      <c r="F1698" s="10">
        <v>42440</v>
      </c>
      <c r="G1698">
        <v>0</v>
      </c>
      <c r="H1698" s="10" t="s">
        <v>81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1</v>
      </c>
    </row>
    <row r="1699" hidden="1" spans="1:14">
      <c r="A1699">
        <v>2016</v>
      </c>
      <c r="B1699">
        <v>8</v>
      </c>
      <c r="C1699" t="s">
        <v>1304</v>
      </c>
      <c r="D1699" t="s">
        <v>1475</v>
      </c>
      <c r="E1699" t="s">
        <v>1476</v>
      </c>
      <c r="F1699" s="10">
        <v>42434</v>
      </c>
      <c r="G1699">
        <v>1</v>
      </c>
      <c r="H1699" s="10">
        <v>42962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</row>
    <row r="1700" hidden="1" spans="1:14">
      <c r="A1700">
        <v>2016</v>
      </c>
      <c r="B1700">
        <v>8</v>
      </c>
      <c r="C1700" t="s">
        <v>1304</v>
      </c>
      <c r="D1700" t="s">
        <v>1481</v>
      </c>
      <c r="E1700" t="s">
        <v>1482</v>
      </c>
      <c r="F1700" s="10">
        <v>42434</v>
      </c>
      <c r="G1700">
        <v>0</v>
      </c>
      <c r="H1700" s="10" t="s">
        <v>81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</row>
    <row r="1701" hidden="1" spans="1:14">
      <c r="A1701">
        <v>2016</v>
      </c>
      <c r="B1701">
        <v>8</v>
      </c>
      <c r="C1701" t="s">
        <v>1304</v>
      </c>
      <c r="D1701" t="s">
        <v>1491</v>
      </c>
      <c r="E1701" t="s">
        <v>1492</v>
      </c>
      <c r="F1701" s="10">
        <v>42453</v>
      </c>
      <c r="G1701">
        <v>0</v>
      </c>
      <c r="H1701" s="10" t="s">
        <v>81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</row>
    <row r="1702" hidden="1" spans="1:14">
      <c r="A1702">
        <v>2016</v>
      </c>
      <c r="B1702">
        <v>8</v>
      </c>
      <c r="C1702" t="s">
        <v>1304</v>
      </c>
      <c r="D1702" t="s">
        <v>1493</v>
      </c>
      <c r="E1702" t="s">
        <v>1494</v>
      </c>
      <c r="F1702" s="10">
        <v>42432</v>
      </c>
      <c r="G1702">
        <v>0</v>
      </c>
      <c r="H1702" s="10" t="s">
        <v>81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</row>
    <row r="1703" hidden="1" spans="1:14">
      <c r="A1703">
        <v>2016</v>
      </c>
      <c r="B1703">
        <v>8</v>
      </c>
      <c r="C1703" t="s">
        <v>1304</v>
      </c>
      <c r="D1703" t="s">
        <v>1572</v>
      </c>
      <c r="E1703" t="s">
        <v>1573</v>
      </c>
      <c r="F1703" s="10">
        <v>43191</v>
      </c>
      <c r="G1703">
        <v>0</v>
      </c>
      <c r="H1703" s="10" t="s">
        <v>81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</row>
    <row r="1704" hidden="1" spans="1:14">
      <c r="A1704">
        <v>2016</v>
      </c>
      <c r="B1704">
        <v>8</v>
      </c>
      <c r="C1704" t="s">
        <v>1304</v>
      </c>
      <c r="D1704" t="s">
        <v>1578</v>
      </c>
      <c r="E1704" t="s">
        <v>1579</v>
      </c>
      <c r="F1704" s="10">
        <v>43282</v>
      </c>
      <c r="G1704">
        <v>0</v>
      </c>
      <c r="H1704" s="10" t="s">
        <v>81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</row>
    <row r="1705" hidden="1" spans="1:14">
      <c r="A1705">
        <v>2016</v>
      </c>
      <c r="B1705">
        <v>8</v>
      </c>
      <c r="C1705" t="s">
        <v>1304</v>
      </c>
      <c r="D1705" t="s">
        <v>1584</v>
      </c>
      <c r="E1705" t="s">
        <v>1585</v>
      </c>
      <c r="F1705" s="10">
        <v>42515</v>
      </c>
      <c r="G1705">
        <v>0</v>
      </c>
      <c r="H1705" s="10">
        <v>42974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</row>
    <row r="1706" hidden="1" spans="1:14">
      <c r="A1706">
        <v>2016</v>
      </c>
      <c r="B1706">
        <v>8</v>
      </c>
      <c r="C1706" t="s">
        <v>1304</v>
      </c>
      <c r="D1706" t="s">
        <v>1594</v>
      </c>
      <c r="E1706" t="s">
        <v>1595</v>
      </c>
      <c r="F1706" s="10">
        <v>42536</v>
      </c>
      <c r="G1706">
        <v>1</v>
      </c>
      <c r="H1706" s="10">
        <v>42643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</row>
    <row r="1707" hidden="1" spans="1:14">
      <c r="A1707">
        <v>2016</v>
      </c>
      <c r="B1707">
        <v>8</v>
      </c>
      <c r="C1707" t="s">
        <v>1304</v>
      </c>
      <c r="D1707" t="s">
        <v>1600</v>
      </c>
      <c r="E1707" t="s">
        <v>1601</v>
      </c>
      <c r="F1707" s="10">
        <v>42546</v>
      </c>
      <c r="G1707">
        <v>1</v>
      </c>
      <c r="H1707" s="10">
        <v>42674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</row>
    <row r="1708" hidden="1" spans="1:14">
      <c r="A1708">
        <v>2016</v>
      </c>
      <c r="B1708">
        <v>8</v>
      </c>
      <c r="C1708" t="s">
        <v>1304</v>
      </c>
      <c r="D1708" t="s">
        <v>1608</v>
      </c>
      <c r="E1708" t="s">
        <v>1609</v>
      </c>
      <c r="F1708" s="10">
        <v>42543</v>
      </c>
      <c r="G1708">
        <v>1</v>
      </c>
      <c r="H1708" s="10">
        <v>43279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</row>
    <row r="1709" hidden="1" spans="1:14">
      <c r="A1709">
        <v>2016</v>
      </c>
      <c r="B1709">
        <v>8</v>
      </c>
      <c r="C1709" t="s">
        <v>1304</v>
      </c>
      <c r="D1709" t="s">
        <v>1612</v>
      </c>
      <c r="E1709" t="s">
        <v>1613</v>
      </c>
      <c r="F1709" s="10">
        <v>42537</v>
      </c>
      <c r="G1709">
        <v>1</v>
      </c>
      <c r="H1709" s="10">
        <v>42643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</row>
    <row r="1710" hidden="1" spans="1:14">
      <c r="A1710">
        <v>2016</v>
      </c>
      <c r="B1710">
        <v>8</v>
      </c>
      <c r="C1710" t="s">
        <v>1304</v>
      </c>
      <c r="D1710" t="s">
        <v>1652</v>
      </c>
      <c r="E1710" t="s">
        <v>1653</v>
      </c>
      <c r="F1710" s="10">
        <v>42566</v>
      </c>
      <c r="G1710">
        <v>0</v>
      </c>
      <c r="H1710" s="10" t="s">
        <v>81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</row>
    <row r="1711" hidden="1" spans="1:14">
      <c r="A1711">
        <v>2016</v>
      </c>
      <c r="B1711">
        <v>8</v>
      </c>
      <c r="C1711" t="s">
        <v>1304</v>
      </c>
      <c r="D1711" t="s">
        <v>1654</v>
      </c>
      <c r="E1711" t="s">
        <v>1655</v>
      </c>
      <c r="F1711" s="10">
        <v>42579</v>
      </c>
      <c r="G1711">
        <v>1</v>
      </c>
      <c r="H1711" s="10">
        <v>42972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</row>
    <row r="1712" hidden="1" spans="1:14">
      <c r="A1712">
        <v>2016</v>
      </c>
      <c r="B1712">
        <v>8</v>
      </c>
      <c r="C1712" t="s">
        <v>1304</v>
      </c>
      <c r="D1712" t="s">
        <v>1656</v>
      </c>
      <c r="E1712" t="s">
        <v>1657</v>
      </c>
      <c r="F1712" s="10">
        <v>42580</v>
      </c>
      <c r="G1712">
        <v>0</v>
      </c>
      <c r="H1712" s="10" t="s">
        <v>81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</row>
    <row r="1713" hidden="1" spans="1:14">
      <c r="A1713">
        <v>2016</v>
      </c>
      <c r="B1713">
        <v>8</v>
      </c>
      <c r="C1713" t="s">
        <v>1304</v>
      </c>
      <c r="D1713" t="s">
        <v>1658</v>
      </c>
      <c r="E1713" t="s">
        <v>1659</v>
      </c>
      <c r="F1713" s="10">
        <v>42579</v>
      </c>
      <c r="G1713">
        <v>1</v>
      </c>
      <c r="H1713" s="10">
        <v>42916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</row>
    <row r="1714" hidden="1" spans="1:14">
      <c r="A1714">
        <v>2016</v>
      </c>
      <c r="B1714">
        <v>8</v>
      </c>
      <c r="C1714" t="s">
        <v>1304</v>
      </c>
      <c r="D1714" t="s">
        <v>1660</v>
      </c>
      <c r="E1714" t="s">
        <v>1661</v>
      </c>
      <c r="F1714" s="10">
        <v>42564</v>
      </c>
      <c r="G1714">
        <v>0</v>
      </c>
      <c r="H1714" s="10" t="s">
        <v>81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</row>
    <row r="1715" hidden="1" spans="1:14">
      <c r="A1715">
        <v>2016</v>
      </c>
      <c r="B1715">
        <v>8</v>
      </c>
      <c r="C1715" t="s">
        <v>1304</v>
      </c>
      <c r="D1715" t="s">
        <v>1662</v>
      </c>
      <c r="E1715" t="s">
        <v>1663</v>
      </c>
      <c r="F1715" s="10">
        <v>42552</v>
      </c>
      <c r="G1715">
        <v>0</v>
      </c>
      <c r="H1715" s="10" t="s">
        <v>81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</row>
    <row r="1716" hidden="1" spans="1:14">
      <c r="A1716">
        <v>2016</v>
      </c>
      <c r="B1716">
        <v>8</v>
      </c>
      <c r="C1716" t="s">
        <v>1304</v>
      </c>
      <c r="D1716" t="s">
        <v>1664</v>
      </c>
      <c r="E1716" t="s">
        <v>1665</v>
      </c>
      <c r="F1716" s="10">
        <v>42579</v>
      </c>
      <c r="G1716">
        <v>1</v>
      </c>
      <c r="H1716" s="10">
        <v>43251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</row>
    <row r="1717" hidden="1" spans="1:14">
      <c r="A1717">
        <v>2016</v>
      </c>
      <c r="B1717">
        <v>8</v>
      </c>
      <c r="C1717" t="s">
        <v>1304</v>
      </c>
      <c r="D1717" t="s">
        <v>1666</v>
      </c>
      <c r="E1717" t="s">
        <v>1667</v>
      </c>
      <c r="F1717" s="10">
        <v>42578</v>
      </c>
      <c r="G1717">
        <v>1</v>
      </c>
      <c r="H1717" s="10">
        <v>42599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</row>
    <row r="1718" hidden="1" spans="1:14">
      <c r="A1718">
        <v>2016</v>
      </c>
      <c r="B1718">
        <v>8</v>
      </c>
      <c r="C1718" t="s">
        <v>1304</v>
      </c>
      <c r="D1718" t="s">
        <v>1668</v>
      </c>
      <c r="E1718" t="s">
        <v>1669</v>
      </c>
      <c r="F1718" s="10">
        <v>42564</v>
      </c>
      <c r="G1718">
        <v>1</v>
      </c>
      <c r="H1718" s="10">
        <v>42601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</row>
    <row r="1719" hidden="1" spans="1:14">
      <c r="A1719">
        <v>2016</v>
      </c>
      <c r="B1719">
        <v>8</v>
      </c>
      <c r="C1719" t="s">
        <v>1304</v>
      </c>
      <c r="D1719" t="s">
        <v>1693</v>
      </c>
      <c r="E1719" t="s">
        <v>1694</v>
      </c>
      <c r="F1719" s="10">
        <v>42585</v>
      </c>
      <c r="G1719">
        <v>1</v>
      </c>
      <c r="H1719" s="10">
        <v>43008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1</v>
      </c>
    </row>
    <row r="1720" hidden="1" spans="1:14">
      <c r="A1720">
        <v>2016</v>
      </c>
      <c r="B1720">
        <v>8</v>
      </c>
      <c r="C1720" t="s">
        <v>1304</v>
      </c>
      <c r="D1720" t="s">
        <v>1695</v>
      </c>
      <c r="E1720" t="s">
        <v>1696</v>
      </c>
      <c r="F1720" s="10">
        <v>42601</v>
      </c>
      <c r="G1720">
        <v>1</v>
      </c>
      <c r="H1720" s="10">
        <v>43137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</row>
    <row r="1721" hidden="1" spans="1:14">
      <c r="A1721">
        <v>2016</v>
      </c>
      <c r="B1721">
        <v>8</v>
      </c>
      <c r="C1721" t="s">
        <v>1304</v>
      </c>
      <c r="D1721" t="s">
        <v>1697</v>
      </c>
      <c r="E1721" t="s">
        <v>1698</v>
      </c>
      <c r="F1721" s="10">
        <v>42587</v>
      </c>
      <c r="G1721">
        <v>1</v>
      </c>
      <c r="H1721" s="10">
        <v>42664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</row>
    <row r="1722" hidden="1" spans="1:14">
      <c r="A1722">
        <v>2016</v>
      </c>
      <c r="B1722">
        <v>8</v>
      </c>
      <c r="C1722" t="s">
        <v>1304</v>
      </c>
      <c r="D1722" t="s">
        <v>1495</v>
      </c>
      <c r="E1722" t="s">
        <v>1496</v>
      </c>
      <c r="F1722" s="10">
        <v>40330</v>
      </c>
      <c r="G1722" t="s">
        <v>81</v>
      </c>
      <c r="H1722" s="10" t="s">
        <v>81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1</v>
      </c>
    </row>
    <row r="1723" hidden="1" spans="1:14">
      <c r="A1723">
        <v>2016</v>
      </c>
      <c r="B1723">
        <v>8</v>
      </c>
      <c r="C1723" t="s">
        <v>1304</v>
      </c>
      <c r="D1723" t="s">
        <v>1497</v>
      </c>
      <c r="E1723" t="s">
        <v>1498</v>
      </c>
      <c r="F1723" s="10">
        <v>41222</v>
      </c>
      <c r="G1723" t="s">
        <v>81</v>
      </c>
      <c r="H1723" s="10" t="s">
        <v>81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</row>
    <row r="1724" hidden="1" spans="1:14">
      <c r="A1724">
        <v>2016</v>
      </c>
      <c r="B1724">
        <v>8</v>
      </c>
      <c r="C1724" t="s">
        <v>1304</v>
      </c>
      <c r="D1724" t="s">
        <v>1499</v>
      </c>
      <c r="E1724" t="s">
        <v>1500</v>
      </c>
      <c r="F1724" s="10">
        <v>41250</v>
      </c>
      <c r="G1724">
        <v>0</v>
      </c>
      <c r="H1724" s="10">
        <v>43008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1</v>
      </c>
    </row>
    <row r="1725" hidden="1" spans="1:14">
      <c r="A1725">
        <v>2016</v>
      </c>
      <c r="B1725">
        <v>8</v>
      </c>
      <c r="C1725" t="s">
        <v>1304</v>
      </c>
      <c r="D1725" t="s">
        <v>1501</v>
      </c>
      <c r="E1725" t="s">
        <v>1502</v>
      </c>
      <c r="F1725" s="10">
        <v>41570</v>
      </c>
      <c r="G1725" t="s">
        <v>81</v>
      </c>
      <c r="H1725" s="10" t="s">
        <v>81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</row>
    <row r="1726" hidden="1" spans="1:14">
      <c r="A1726">
        <v>2016</v>
      </c>
      <c r="B1726">
        <v>8</v>
      </c>
      <c r="C1726" t="s">
        <v>1304</v>
      </c>
      <c r="D1726" t="s">
        <v>1503</v>
      </c>
      <c r="E1726" t="s">
        <v>1504</v>
      </c>
      <c r="F1726" s="10">
        <v>41745</v>
      </c>
      <c r="G1726" t="s">
        <v>81</v>
      </c>
      <c r="H1726" s="10" t="s">
        <v>81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</row>
    <row r="1727" hidden="1" spans="1:14">
      <c r="A1727">
        <v>2016</v>
      </c>
      <c r="B1727">
        <v>8</v>
      </c>
      <c r="C1727" t="s">
        <v>1304</v>
      </c>
      <c r="D1727" t="s">
        <v>1505</v>
      </c>
      <c r="E1727" t="s">
        <v>1506</v>
      </c>
      <c r="F1727" s="10">
        <v>41812</v>
      </c>
      <c r="G1727" t="s">
        <v>81</v>
      </c>
      <c r="H1727" s="10" t="s">
        <v>81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</row>
    <row r="1728" hidden="1" spans="1:14">
      <c r="A1728">
        <v>2016</v>
      </c>
      <c r="B1728">
        <v>8</v>
      </c>
      <c r="C1728" t="s">
        <v>1304</v>
      </c>
      <c r="D1728" t="s">
        <v>1507</v>
      </c>
      <c r="E1728" t="s">
        <v>1508</v>
      </c>
      <c r="F1728" s="10">
        <v>41948</v>
      </c>
      <c r="G1728" t="s">
        <v>81</v>
      </c>
      <c r="H1728" s="10" t="s">
        <v>81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1</v>
      </c>
    </row>
    <row r="1729" hidden="1" spans="1:14">
      <c r="A1729">
        <v>2016</v>
      </c>
      <c r="B1729">
        <v>8</v>
      </c>
      <c r="C1729" t="s">
        <v>1304</v>
      </c>
      <c r="D1729" t="s">
        <v>1509</v>
      </c>
      <c r="E1729" t="s">
        <v>1510</v>
      </c>
      <c r="F1729" s="10">
        <v>42095</v>
      </c>
      <c r="G1729" t="s">
        <v>81</v>
      </c>
      <c r="H1729" s="10" t="s">
        <v>81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</row>
    <row r="1730" hidden="1" spans="1:14">
      <c r="A1730">
        <v>2016</v>
      </c>
      <c r="B1730">
        <v>8</v>
      </c>
      <c r="C1730" t="s">
        <v>1304</v>
      </c>
      <c r="D1730" t="s">
        <v>1511</v>
      </c>
      <c r="E1730" t="s">
        <v>1512</v>
      </c>
      <c r="F1730" s="10">
        <v>42244</v>
      </c>
      <c r="G1730" t="s">
        <v>81</v>
      </c>
      <c r="H1730" s="10" t="s">
        <v>81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</row>
    <row r="1731" hidden="1" spans="1:14">
      <c r="A1731">
        <v>2016</v>
      </c>
      <c r="B1731">
        <v>8</v>
      </c>
      <c r="C1731" t="s">
        <v>1304</v>
      </c>
      <c r="D1731" t="s">
        <v>1515</v>
      </c>
      <c r="E1731" t="s">
        <v>1516</v>
      </c>
      <c r="F1731" s="10">
        <v>42279</v>
      </c>
      <c r="G1731">
        <v>1</v>
      </c>
      <c r="H1731" s="10">
        <v>42659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</row>
    <row r="1732" hidden="1" spans="1:14">
      <c r="A1732">
        <v>2016</v>
      </c>
      <c r="B1732">
        <v>8</v>
      </c>
      <c r="C1732" t="s">
        <v>1304</v>
      </c>
      <c r="D1732" t="s">
        <v>1519</v>
      </c>
      <c r="E1732" t="s">
        <v>1520</v>
      </c>
      <c r="F1732" s="10">
        <v>42901</v>
      </c>
      <c r="G1732" t="s">
        <v>81</v>
      </c>
      <c r="H1732" s="10" t="s">
        <v>81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</v>
      </c>
    </row>
    <row r="1733" hidden="1" spans="1:14">
      <c r="A1733">
        <v>2016</v>
      </c>
      <c r="B1733">
        <v>8</v>
      </c>
      <c r="C1733" t="s">
        <v>1304</v>
      </c>
      <c r="D1733" t="s">
        <v>1586</v>
      </c>
      <c r="E1733" t="s">
        <v>1587</v>
      </c>
      <c r="F1733" s="10">
        <v>42516</v>
      </c>
      <c r="G1733">
        <v>1</v>
      </c>
      <c r="H1733" s="10">
        <v>42601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</row>
    <row r="1734" hidden="1" spans="1:14">
      <c r="A1734">
        <v>2016</v>
      </c>
      <c r="B1734">
        <v>8</v>
      </c>
      <c r="C1734" t="s">
        <v>978</v>
      </c>
      <c r="D1734" t="s">
        <v>1313</v>
      </c>
      <c r="E1734" t="s">
        <v>1012</v>
      </c>
      <c r="F1734" s="10">
        <v>40874</v>
      </c>
      <c r="G1734" t="s">
        <v>81</v>
      </c>
      <c r="H1734" s="10" t="s">
        <v>81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hidden="1" spans="1:14">
      <c r="A1735">
        <v>2016</v>
      </c>
      <c r="B1735">
        <v>8</v>
      </c>
      <c r="C1735" t="s">
        <v>978</v>
      </c>
      <c r="D1735" t="s">
        <v>1469</v>
      </c>
      <c r="E1735" t="s">
        <v>1470</v>
      </c>
      <c r="F1735" s="10">
        <v>42447</v>
      </c>
      <c r="G1735">
        <v>0</v>
      </c>
      <c r="H1735" s="10" t="s">
        <v>81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</row>
    <row r="1736" hidden="1" spans="1:14">
      <c r="A1736">
        <v>2016</v>
      </c>
      <c r="B1736">
        <v>8</v>
      </c>
      <c r="C1736" t="s">
        <v>978</v>
      </c>
      <c r="D1736" t="s">
        <v>1596</v>
      </c>
      <c r="E1736" t="s">
        <v>1597</v>
      </c>
      <c r="F1736" s="10">
        <v>42522</v>
      </c>
      <c r="G1736">
        <v>1</v>
      </c>
      <c r="H1736" s="10">
        <v>43120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</row>
    <row r="1737" hidden="1" spans="1:14">
      <c r="A1737">
        <v>2016</v>
      </c>
      <c r="B1737">
        <v>8</v>
      </c>
      <c r="C1737" t="s">
        <v>978</v>
      </c>
      <c r="D1737" t="s">
        <v>1521</v>
      </c>
      <c r="E1737" t="s">
        <v>93</v>
      </c>
      <c r="F1737" s="10">
        <v>43191</v>
      </c>
      <c r="G1737">
        <v>1</v>
      </c>
      <c r="H1737" s="10">
        <v>42735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</row>
    <row r="1738" hidden="1" spans="1:14">
      <c r="A1738">
        <v>2016</v>
      </c>
      <c r="B1738">
        <v>8</v>
      </c>
      <c r="C1738" t="s">
        <v>978</v>
      </c>
      <c r="D1738" t="s">
        <v>1522</v>
      </c>
      <c r="E1738" t="s">
        <v>1523</v>
      </c>
      <c r="F1738" s="10">
        <v>41763</v>
      </c>
      <c r="G1738">
        <v>1</v>
      </c>
      <c r="H1738" s="10">
        <v>42613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</row>
    <row r="1739" hidden="1" spans="1:14">
      <c r="A1739">
        <v>2016</v>
      </c>
      <c r="B1739">
        <v>8</v>
      </c>
      <c r="C1739" t="s">
        <v>978</v>
      </c>
      <c r="D1739" t="s">
        <v>1524</v>
      </c>
      <c r="E1739" t="s">
        <v>1525</v>
      </c>
      <c r="F1739" s="10">
        <v>41860</v>
      </c>
      <c r="G1739" t="s">
        <v>81</v>
      </c>
      <c r="H1739" s="10" t="s">
        <v>81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</row>
    <row r="1740" hidden="1" spans="1:14">
      <c r="A1740">
        <v>2016</v>
      </c>
      <c r="B1740">
        <v>8</v>
      </c>
      <c r="C1740" t="s">
        <v>978</v>
      </c>
      <c r="D1740" t="s">
        <v>1526</v>
      </c>
      <c r="E1740" t="s">
        <v>1527</v>
      </c>
      <c r="F1740" s="10">
        <v>41934</v>
      </c>
      <c r="G1740" t="s">
        <v>81</v>
      </c>
      <c r="H1740" s="10" t="s">
        <v>81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</row>
    <row r="1741" hidden="1" spans="1:14">
      <c r="A1741">
        <v>2016</v>
      </c>
      <c r="B1741">
        <v>8</v>
      </c>
      <c r="C1741" t="s">
        <v>978</v>
      </c>
      <c r="D1741" t="s">
        <v>1530</v>
      </c>
      <c r="E1741" t="s">
        <v>1019</v>
      </c>
      <c r="F1741" s="10">
        <v>42089</v>
      </c>
      <c r="G1741" t="s">
        <v>81</v>
      </c>
      <c r="H1741" s="10" t="s">
        <v>81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1</v>
      </c>
    </row>
    <row r="1742" hidden="1" spans="1:14">
      <c r="A1742">
        <v>2016</v>
      </c>
      <c r="B1742">
        <v>8</v>
      </c>
      <c r="C1742" t="s">
        <v>978</v>
      </c>
      <c r="D1742" t="s">
        <v>1532</v>
      </c>
      <c r="E1742" t="s">
        <v>1533</v>
      </c>
      <c r="F1742" s="10">
        <v>42123</v>
      </c>
      <c r="G1742" t="s">
        <v>81</v>
      </c>
      <c r="H1742" s="10" t="s">
        <v>81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</row>
    <row r="1743" hidden="1" spans="1:14">
      <c r="A1743">
        <v>2016</v>
      </c>
      <c r="B1743">
        <v>8</v>
      </c>
      <c r="C1743" t="s">
        <v>978</v>
      </c>
      <c r="D1743" t="s">
        <v>1534</v>
      </c>
      <c r="E1743" t="s">
        <v>1535</v>
      </c>
      <c r="F1743" s="10">
        <v>42123</v>
      </c>
      <c r="G1743">
        <v>1</v>
      </c>
      <c r="H1743" s="10">
        <v>43188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</row>
    <row r="1744" hidden="1" spans="1:14">
      <c r="A1744">
        <v>2016</v>
      </c>
      <c r="B1744">
        <v>8</v>
      </c>
      <c r="C1744" t="s">
        <v>978</v>
      </c>
      <c r="D1744" t="s">
        <v>1536</v>
      </c>
      <c r="E1744" t="s">
        <v>1537</v>
      </c>
      <c r="F1744" s="10">
        <v>42133</v>
      </c>
      <c r="G1744">
        <v>1</v>
      </c>
      <c r="H1744" s="10">
        <v>42944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</row>
    <row r="1745" hidden="1" spans="1:14">
      <c r="A1745">
        <v>2016</v>
      </c>
      <c r="B1745">
        <v>8</v>
      </c>
      <c r="C1745" t="s">
        <v>978</v>
      </c>
      <c r="D1745" t="s">
        <v>1538</v>
      </c>
      <c r="E1745" t="s">
        <v>1539</v>
      </c>
      <c r="F1745" s="10">
        <v>42137</v>
      </c>
      <c r="G1745">
        <v>1</v>
      </c>
      <c r="H1745" s="10">
        <v>42797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</row>
    <row r="1746" hidden="1" spans="1:14">
      <c r="A1746">
        <v>2016</v>
      </c>
      <c r="B1746">
        <v>8</v>
      </c>
      <c r="C1746" t="s">
        <v>978</v>
      </c>
      <c r="D1746" t="s">
        <v>1540</v>
      </c>
      <c r="E1746" t="s">
        <v>1541</v>
      </c>
      <c r="F1746" s="10">
        <v>42179</v>
      </c>
      <c r="G1746">
        <v>1</v>
      </c>
      <c r="H1746" s="10">
        <v>42830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</row>
    <row r="1747" hidden="1" spans="1:14">
      <c r="A1747">
        <v>2016</v>
      </c>
      <c r="B1747">
        <v>8</v>
      </c>
      <c r="C1747" t="s">
        <v>978</v>
      </c>
      <c r="D1747" t="s">
        <v>1542</v>
      </c>
      <c r="E1747" t="s">
        <v>1543</v>
      </c>
      <c r="F1747" s="10">
        <v>42197</v>
      </c>
      <c r="G1747">
        <v>0</v>
      </c>
      <c r="H1747" s="10">
        <v>42825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</row>
    <row r="1748" hidden="1" spans="1:14">
      <c r="A1748">
        <v>2016</v>
      </c>
      <c r="B1748">
        <v>8</v>
      </c>
      <c r="C1748" t="s">
        <v>978</v>
      </c>
      <c r="D1748" t="s">
        <v>1544</v>
      </c>
      <c r="E1748" t="s">
        <v>1545</v>
      </c>
      <c r="F1748" s="10">
        <v>42252</v>
      </c>
      <c r="G1748">
        <v>1</v>
      </c>
      <c r="H1748" s="10">
        <v>43281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</row>
    <row r="1749" hidden="1" spans="1:14">
      <c r="A1749">
        <v>2016</v>
      </c>
      <c r="B1749">
        <v>8</v>
      </c>
      <c r="C1749" t="s">
        <v>978</v>
      </c>
      <c r="D1749" t="s">
        <v>1552</v>
      </c>
      <c r="E1749" t="s">
        <v>1553</v>
      </c>
      <c r="F1749" s="10">
        <v>42433</v>
      </c>
      <c r="G1749">
        <v>1</v>
      </c>
      <c r="H1749" s="10">
        <v>42782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1</v>
      </c>
    </row>
    <row r="1750" hidden="1" spans="1:14">
      <c r="A1750">
        <v>2016</v>
      </c>
      <c r="B1750">
        <v>8</v>
      </c>
      <c r="C1750" t="s">
        <v>978</v>
      </c>
      <c r="D1750" t="s">
        <v>1554</v>
      </c>
      <c r="E1750" t="s">
        <v>1555</v>
      </c>
      <c r="F1750" s="10">
        <v>42431</v>
      </c>
      <c r="G1750">
        <v>0</v>
      </c>
      <c r="H1750" s="10" t="s">
        <v>81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</row>
    <row r="1751" hidden="1" spans="1:14">
      <c r="A1751">
        <v>2016</v>
      </c>
      <c r="B1751">
        <v>8</v>
      </c>
      <c r="C1751" t="s">
        <v>978</v>
      </c>
      <c r="D1751" t="s">
        <v>1616</v>
      </c>
      <c r="E1751" t="s">
        <v>1617</v>
      </c>
      <c r="F1751" s="10">
        <v>42543</v>
      </c>
      <c r="G1751">
        <v>0</v>
      </c>
      <c r="H1751" s="10" t="s">
        <v>81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</row>
    <row r="1752" hidden="1" spans="1:14">
      <c r="A1752">
        <v>2016</v>
      </c>
      <c r="B1752">
        <v>8</v>
      </c>
      <c r="C1752" t="s">
        <v>978</v>
      </c>
      <c r="D1752" t="s">
        <v>1674</v>
      </c>
      <c r="E1752" t="s">
        <v>1675</v>
      </c>
      <c r="F1752" s="10">
        <v>42558</v>
      </c>
      <c r="G1752">
        <v>0</v>
      </c>
      <c r="H1752" s="10" t="s">
        <v>81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</row>
    <row r="1753" hidden="1" spans="1:14">
      <c r="A1753">
        <v>2016</v>
      </c>
      <c r="B1753">
        <v>8</v>
      </c>
      <c r="C1753" t="s">
        <v>978</v>
      </c>
      <c r="D1753" t="s">
        <v>1676</v>
      </c>
      <c r="E1753" t="s">
        <v>1677</v>
      </c>
      <c r="F1753" s="10">
        <v>42580</v>
      </c>
      <c r="G1753">
        <v>1</v>
      </c>
      <c r="H1753" s="10">
        <v>42660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</v>
      </c>
    </row>
    <row r="1754" hidden="1" spans="1:14">
      <c r="A1754">
        <v>2016</v>
      </c>
      <c r="B1754">
        <v>8</v>
      </c>
      <c r="C1754" t="s">
        <v>978</v>
      </c>
      <c r="D1754" t="s">
        <v>1699</v>
      </c>
      <c r="E1754" t="s">
        <v>1700</v>
      </c>
      <c r="F1754" s="10">
        <v>42612</v>
      </c>
      <c r="G1754">
        <v>1</v>
      </c>
      <c r="H1754" s="10">
        <v>42640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</row>
    <row r="1755" hidden="1" spans="1:14">
      <c r="A1755">
        <v>2016</v>
      </c>
      <c r="B1755">
        <v>9</v>
      </c>
      <c r="C1755" t="s">
        <v>976</v>
      </c>
      <c r="D1755" t="s">
        <v>1057</v>
      </c>
      <c r="E1755" t="s">
        <v>1058</v>
      </c>
      <c r="F1755" s="10">
        <v>40969</v>
      </c>
      <c r="G1755" t="s">
        <v>81</v>
      </c>
      <c r="H1755" s="10" t="s">
        <v>81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</row>
    <row r="1756" hidden="1" spans="1:14">
      <c r="A1756">
        <v>2016</v>
      </c>
      <c r="B1756">
        <v>9</v>
      </c>
      <c r="C1756" t="s">
        <v>976</v>
      </c>
      <c r="D1756" t="s">
        <v>1059</v>
      </c>
      <c r="E1756" t="s">
        <v>1060</v>
      </c>
      <c r="F1756" s="10">
        <v>43191</v>
      </c>
      <c r="G1756" t="s">
        <v>81</v>
      </c>
      <c r="H1756" s="10" t="s">
        <v>81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</row>
    <row r="1757" hidden="1" spans="1:14">
      <c r="A1757">
        <v>2016</v>
      </c>
      <c r="B1757">
        <v>9</v>
      </c>
      <c r="C1757" t="s">
        <v>976</v>
      </c>
      <c r="D1757" t="s">
        <v>1061</v>
      </c>
      <c r="E1757" t="s">
        <v>1062</v>
      </c>
      <c r="F1757" s="10">
        <v>41293</v>
      </c>
      <c r="G1757" t="s">
        <v>81</v>
      </c>
      <c r="H1757" s="10" t="s">
        <v>81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</row>
    <row r="1758" hidden="1" spans="1:14">
      <c r="A1758">
        <v>2016</v>
      </c>
      <c r="B1758">
        <v>9</v>
      </c>
      <c r="C1758" t="s">
        <v>976</v>
      </c>
      <c r="D1758" t="s">
        <v>1063</v>
      </c>
      <c r="E1758" t="s">
        <v>1064</v>
      </c>
      <c r="F1758" s="10">
        <v>41412</v>
      </c>
      <c r="G1758" t="s">
        <v>81</v>
      </c>
      <c r="H1758" s="10" t="s">
        <v>81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</row>
    <row r="1759" hidden="1" spans="1:14">
      <c r="A1759">
        <v>2016</v>
      </c>
      <c r="B1759">
        <v>9</v>
      </c>
      <c r="C1759" t="s">
        <v>976</v>
      </c>
      <c r="D1759" t="s">
        <v>1065</v>
      </c>
      <c r="E1759" t="s">
        <v>1066</v>
      </c>
      <c r="F1759" s="10">
        <v>41470</v>
      </c>
      <c r="G1759">
        <v>1</v>
      </c>
      <c r="H1759" s="10">
        <v>43190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</row>
    <row r="1760" hidden="1" spans="1:14">
      <c r="A1760">
        <v>2016</v>
      </c>
      <c r="B1760">
        <v>9</v>
      </c>
      <c r="C1760" t="s">
        <v>976</v>
      </c>
      <c r="D1760" t="s">
        <v>1067</v>
      </c>
      <c r="E1760" t="s">
        <v>79</v>
      </c>
      <c r="F1760" s="10">
        <v>41352</v>
      </c>
      <c r="G1760" t="s">
        <v>81</v>
      </c>
      <c r="H1760" s="10" t="s">
        <v>81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</row>
    <row r="1761" hidden="1" spans="1:14">
      <c r="A1761">
        <v>2016</v>
      </c>
      <c r="B1761">
        <v>9</v>
      </c>
      <c r="C1761" t="s">
        <v>976</v>
      </c>
      <c r="D1761" t="s">
        <v>1068</v>
      </c>
      <c r="E1761" t="s">
        <v>1069</v>
      </c>
      <c r="F1761" s="10">
        <v>41894</v>
      </c>
      <c r="G1761" t="s">
        <v>81</v>
      </c>
      <c r="H1761" s="10" t="s">
        <v>81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</row>
    <row r="1762" hidden="1" spans="1:14">
      <c r="A1762">
        <v>2016</v>
      </c>
      <c r="B1762">
        <v>9</v>
      </c>
      <c r="C1762" t="s">
        <v>976</v>
      </c>
      <c r="D1762" t="s">
        <v>1070</v>
      </c>
      <c r="E1762" t="s">
        <v>1071</v>
      </c>
      <c r="F1762" s="10">
        <v>41972</v>
      </c>
      <c r="G1762">
        <v>1</v>
      </c>
      <c r="H1762" s="10">
        <v>42922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</row>
    <row r="1763" hidden="1" spans="1:14">
      <c r="A1763">
        <v>2016</v>
      </c>
      <c r="B1763">
        <v>9</v>
      </c>
      <c r="C1763" t="s">
        <v>976</v>
      </c>
      <c r="D1763" t="s">
        <v>1072</v>
      </c>
      <c r="E1763" t="s">
        <v>68</v>
      </c>
      <c r="F1763" s="10">
        <v>41654</v>
      </c>
      <c r="G1763" t="s">
        <v>81</v>
      </c>
      <c r="H1763" s="10" t="s">
        <v>81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1</v>
      </c>
    </row>
    <row r="1764" hidden="1" spans="1:14">
      <c r="A1764">
        <v>2016</v>
      </c>
      <c r="B1764">
        <v>9</v>
      </c>
      <c r="C1764" t="s">
        <v>976</v>
      </c>
      <c r="D1764" t="s">
        <v>1075</v>
      </c>
      <c r="E1764" t="s">
        <v>1076</v>
      </c>
      <c r="F1764" s="10">
        <v>42062</v>
      </c>
      <c r="G1764" t="s">
        <v>81</v>
      </c>
      <c r="H1764" s="10" t="s">
        <v>81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1</v>
      </c>
    </row>
    <row r="1765" hidden="1" spans="1:14">
      <c r="A1765">
        <v>2016</v>
      </c>
      <c r="B1765">
        <v>9</v>
      </c>
      <c r="C1765" t="s">
        <v>976</v>
      </c>
      <c r="D1765" t="s">
        <v>1079</v>
      </c>
      <c r="E1765" t="s">
        <v>1080</v>
      </c>
      <c r="F1765" s="10">
        <v>42098</v>
      </c>
      <c r="G1765">
        <v>1</v>
      </c>
      <c r="H1765" s="10">
        <v>42625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</row>
    <row r="1766" hidden="1" spans="1:14">
      <c r="A1766">
        <v>2016</v>
      </c>
      <c r="B1766">
        <v>9</v>
      </c>
      <c r="C1766" t="s">
        <v>976</v>
      </c>
      <c r="D1766" t="s">
        <v>1081</v>
      </c>
      <c r="E1766" t="s">
        <v>1082</v>
      </c>
      <c r="F1766" s="10">
        <v>42150</v>
      </c>
      <c r="G1766" t="s">
        <v>81</v>
      </c>
      <c r="H1766" s="10" t="s">
        <v>81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</row>
    <row r="1767" hidden="1" spans="1:14">
      <c r="A1767">
        <v>2016</v>
      </c>
      <c r="B1767">
        <v>9</v>
      </c>
      <c r="C1767" t="s">
        <v>976</v>
      </c>
      <c r="D1767" t="s">
        <v>1083</v>
      </c>
      <c r="E1767" t="s">
        <v>1084</v>
      </c>
      <c r="F1767" s="10">
        <v>42196</v>
      </c>
      <c r="G1767" t="s">
        <v>81</v>
      </c>
      <c r="H1767" s="10" t="s">
        <v>81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</row>
    <row r="1768" hidden="1" spans="1:14">
      <c r="A1768">
        <v>2016</v>
      </c>
      <c r="B1768">
        <v>9</v>
      </c>
      <c r="C1768" t="s">
        <v>976</v>
      </c>
      <c r="D1768" t="s">
        <v>1095</v>
      </c>
      <c r="E1768" t="s">
        <v>1096</v>
      </c>
      <c r="F1768" s="10">
        <v>42736</v>
      </c>
      <c r="G1768" t="s">
        <v>81</v>
      </c>
      <c r="H1768" s="10" t="s">
        <v>81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</row>
    <row r="1769" hidden="1" spans="1:14">
      <c r="A1769">
        <v>2016</v>
      </c>
      <c r="B1769">
        <v>9</v>
      </c>
      <c r="C1769" t="s">
        <v>976</v>
      </c>
      <c r="D1769" t="s">
        <v>1103</v>
      </c>
      <c r="E1769" t="s">
        <v>1104</v>
      </c>
      <c r="F1769" s="10">
        <v>42431</v>
      </c>
      <c r="G1769">
        <v>1</v>
      </c>
      <c r="H1769" s="10">
        <v>43114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</row>
    <row r="1770" hidden="1" spans="1:14">
      <c r="A1770">
        <v>2016</v>
      </c>
      <c r="B1770">
        <v>9</v>
      </c>
      <c r="C1770" t="s">
        <v>976</v>
      </c>
      <c r="D1770" t="s">
        <v>1556</v>
      </c>
      <c r="E1770" t="s">
        <v>1557</v>
      </c>
      <c r="F1770" s="10">
        <v>42468</v>
      </c>
      <c r="G1770">
        <v>1</v>
      </c>
      <c r="H1770" s="10">
        <v>42916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</row>
    <row r="1771" hidden="1" spans="1:14">
      <c r="A1771">
        <v>2016</v>
      </c>
      <c r="B1771">
        <v>9</v>
      </c>
      <c r="C1771" t="s">
        <v>976</v>
      </c>
      <c r="D1771" t="s">
        <v>1620</v>
      </c>
      <c r="E1771" t="s">
        <v>1621</v>
      </c>
      <c r="F1771" s="10">
        <v>42560</v>
      </c>
      <c r="G1771">
        <v>1</v>
      </c>
      <c r="H1771" s="10">
        <v>42800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</row>
    <row r="1772" hidden="1" spans="1:14">
      <c r="A1772">
        <v>2016</v>
      </c>
      <c r="B1772">
        <v>9</v>
      </c>
      <c r="C1772" t="s">
        <v>976</v>
      </c>
      <c r="D1772" t="s">
        <v>1622</v>
      </c>
      <c r="E1772" t="s">
        <v>1623</v>
      </c>
      <c r="F1772" s="10">
        <v>42570</v>
      </c>
      <c r="G1772">
        <v>1</v>
      </c>
      <c r="H1772" s="10">
        <v>42916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</row>
    <row r="1773" hidden="1" spans="1:14">
      <c r="A1773">
        <v>2016</v>
      </c>
      <c r="B1773">
        <v>9</v>
      </c>
      <c r="C1773" t="s">
        <v>976</v>
      </c>
      <c r="D1773" t="s">
        <v>1701</v>
      </c>
      <c r="E1773" t="s">
        <v>1702</v>
      </c>
      <c r="F1773" s="10">
        <v>42783</v>
      </c>
      <c r="G1773">
        <v>1</v>
      </c>
      <c r="H1773" s="10">
        <v>42825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</row>
    <row r="1774" hidden="1" spans="1:14">
      <c r="A1774">
        <v>2016</v>
      </c>
      <c r="B1774">
        <v>9</v>
      </c>
      <c r="C1774" t="s">
        <v>976</v>
      </c>
      <c r="D1774" t="s">
        <v>1703</v>
      </c>
      <c r="E1774" t="s">
        <v>1704</v>
      </c>
      <c r="F1774" s="10">
        <v>42627</v>
      </c>
      <c r="G1774">
        <v>1</v>
      </c>
      <c r="H1774" s="10">
        <v>43157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</v>
      </c>
    </row>
    <row r="1775" hidden="1" spans="1:14">
      <c r="A1775">
        <v>2016</v>
      </c>
      <c r="B1775">
        <v>9</v>
      </c>
      <c r="C1775" t="s">
        <v>976</v>
      </c>
      <c r="D1775" t="s">
        <v>1705</v>
      </c>
      <c r="E1775" t="s">
        <v>1706</v>
      </c>
      <c r="F1775" s="10">
        <v>42614</v>
      </c>
      <c r="G1775">
        <v>1</v>
      </c>
      <c r="H1775" s="10">
        <v>42674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</row>
    <row r="1776" hidden="1" spans="1:14">
      <c r="A1776">
        <v>2016</v>
      </c>
      <c r="B1776">
        <v>9</v>
      </c>
      <c r="C1776" t="s">
        <v>976</v>
      </c>
      <c r="D1776" t="s">
        <v>1471</v>
      </c>
      <c r="E1776" t="s">
        <v>1472</v>
      </c>
      <c r="F1776" s="10">
        <v>42454</v>
      </c>
      <c r="G1776">
        <v>1</v>
      </c>
      <c r="H1776" s="10">
        <v>43028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</row>
    <row r="1777" hidden="1" spans="1:14">
      <c r="A1777">
        <v>2016</v>
      </c>
      <c r="B1777">
        <v>9</v>
      </c>
      <c r="C1777" t="s">
        <v>976</v>
      </c>
      <c r="D1777" t="s">
        <v>1584</v>
      </c>
      <c r="E1777" t="s">
        <v>1585</v>
      </c>
      <c r="F1777" s="10">
        <v>42515</v>
      </c>
      <c r="G1777">
        <v>0</v>
      </c>
      <c r="H1777" s="10">
        <v>42974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</row>
    <row r="1778" hidden="1" spans="1:14">
      <c r="A1778">
        <v>2016</v>
      </c>
      <c r="B1778">
        <v>9</v>
      </c>
      <c r="C1778" t="s">
        <v>976</v>
      </c>
      <c r="D1778" t="s">
        <v>1606</v>
      </c>
      <c r="E1778" t="s">
        <v>1607</v>
      </c>
      <c r="F1778" s="10">
        <v>42529</v>
      </c>
      <c r="G1778">
        <v>1</v>
      </c>
      <c r="H1778" s="10">
        <v>42944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hidden="1" spans="1:14">
      <c r="A1779">
        <v>2016</v>
      </c>
      <c r="B1779">
        <v>9</v>
      </c>
      <c r="C1779" t="s">
        <v>976</v>
      </c>
      <c r="D1779" t="s">
        <v>1608</v>
      </c>
      <c r="E1779" t="s">
        <v>1609</v>
      </c>
      <c r="F1779" s="10">
        <v>42543</v>
      </c>
      <c r="G1779">
        <v>1</v>
      </c>
      <c r="H1779" s="10">
        <v>43279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</row>
    <row r="1780" hidden="1" spans="1:14">
      <c r="A1780">
        <v>2016</v>
      </c>
      <c r="B1780">
        <v>9</v>
      </c>
      <c r="C1780" t="s">
        <v>976</v>
      </c>
      <c r="D1780" t="s">
        <v>1656</v>
      </c>
      <c r="E1780" t="s">
        <v>1657</v>
      </c>
      <c r="F1780" s="10">
        <v>42580</v>
      </c>
      <c r="G1780">
        <v>0</v>
      </c>
      <c r="H1780" s="10" t="s">
        <v>81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</row>
    <row r="1781" hidden="1" spans="1:14">
      <c r="A1781">
        <v>2016</v>
      </c>
      <c r="B1781">
        <v>9</v>
      </c>
      <c r="C1781" t="s">
        <v>1011</v>
      </c>
      <c r="D1781" t="s">
        <v>1057</v>
      </c>
      <c r="E1781" t="s">
        <v>1058</v>
      </c>
      <c r="F1781" s="10">
        <v>40969</v>
      </c>
      <c r="G1781" t="s">
        <v>81</v>
      </c>
      <c r="H1781" s="10" t="s">
        <v>81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</row>
    <row r="1782" hidden="1" spans="1:14">
      <c r="A1782">
        <v>2016</v>
      </c>
      <c r="B1782">
        <v>9</v>
      </c>
      <c r="C1782" t="s">
        <v>1011</v>
      </c>
      <c r="D1782" t="s">
        <v>1473</v>
      </c>
      <c r="E1782" t="s">
        <v>1474</v>
      </c>
      <c r="F1782" s="10">
        <v>42440</v>
      </c>
      <c r="G1782">
        <v>0</v>
      </c>
      <c r="H1782" s="10" t="s">
        <v>81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</row>
    <row r="1783" hidden="1" spans="1:14">
      <c r="A1783">
        <v>2016</v>
      </c>
      <c r="B1783">
        <v>9</v>
      </c>
      <c r="C1783" t="s">
        <v>1011</v>
      </c>
      <c r="D1783" t="s">
        <v>1624</v>
      </c>
      <c r="E1783" t="s">
        <v>1625</v>
      </c>
      <c r="F1783" s="10">
        <v>42552</v>
      </c>
      <c r="G1783">
        <v>1</v>
      </c>
      <c r="H1783" s="10">
        <v>42774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</row>
    <row r="1784" hidden="1" spans="1:14">
      <c r="A1784">
        <v>2016</v>
      </c>
      <c r="B1784">
        <v>9</v>
      </c>
      <c r="C1784" t="s">
        <v>1011</v>
      </c>
      <c r="D1784" t="s">
        <v>1105</v>
      </c>
      <c r="E1784" t="s">
        <v>1106</v>
      </c>
      <c r="F1784" s="10">
        <v>40269</v>
      </c>
      <c r="G1784" t="s">
        <v>81</v>
      </c>
      <c r="H1784" s="10" t="s">
        <v>81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</row>
    <row r="1785" hidden="1" spans="1:14">
      <c r="A1785">
        <v>2016</v>
      </c>
      <c r="B1785">
        <v>9</v>
      </c>
      <c r="C1785" t="s">
        <v>1011</v>
      </c>
      <c r="D1785" t="s">
        <v>1107</v>
      </c>
      <c r="E1785" t="s">
        <v>1108</v>
      </c>
      <c r="F1785" s="10">
        <v>40269</v>
      </c>
      <c r="G1785" t="s">
        <v>81</v>
      </c>
      <c r="H1785" s="10" t="s">
        <v>81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</row>
    <row r="1786" hidden="1" spans="1:14">
      <c r="A1786">
        <v>2016</v>
      </c>
      <c r="B1786">
        <v>9</v>
      </c>
      <c r="C1786" t="s">
        <v>1011</v>
      </c>
      <c r="D1786" t="s">
        <v>1109</v>
      </c>
      <c r="E1786" t="s">
        <v>1110</v>
      </c>
      <c r="F1786" s="10">
        <v>40273</v>
      </c>
      <c r="G1786" t="s">
        <v>81</v>
      </c>
      <c r="H1786" s="10" t="s">
        <v>81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 hidden="1" spans="1:14">
      <c r="A1787">
        <v>2016</v>
      </c>
      <c r="B1787">
        <v>9</v>
      </c>
      <c r="C1787" t="s">
        <v>1011</v>
      </c>
      <c r="D1787" t="s">
        <v>1111</v>
      </c>
      <c r="E1787" t="s">
        <v>1112</v>
      </c>
      <c r="F1787" s="10">
        <v>40939</v>
      </c>
      <c r="G1787" t="s">
        <v>81</v>
      </c>
      <c r="H1787" s="10" t="s">
        <v>81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</row>
    <row r="1788" hidden="1" spans="1:14">
      <c r="A1788">
        <v>2016</v>
      </c>
      <c r="B1788">
        <v>9</v>
      </c>
      <c r="C1788" t="s">
        <v>1011</v>
      </c>
      <c r="D1788" t="s">
        <v>1113</v>
      </c>
      <c r="E1788" t="s">
        <v>1114</v>
      </c>
      <c r="F1788" s="10">
        <v>41105</v>
      </c>
      <c r="G1788" t="s">
        <v>81</v>
      </c>
      <c r="H1788" s="10" t="s">
        <v>81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</row>
    <row r="1789" hidden="1" spans="1:14">
      <c r="A1789">
        <v>2016</v>
      </c>
      <c r="B1789">
        <v>9</v>
      </c>
      <c r="C1789" t="s">
        <v>1011</v>
      </c>
      <c r="D1789" t="s">
        <v>1115</v>
      </c>
      <c r="E1789" t="s">
        <v>1116</v>
      </c>
      <c r="F1789" s="10">
        <v>41775</v>
      </c>
      <c r="G1789" t="s">
        <v>81</v>
      </c>
      <c r="H1789" s="10" t="s">
        <v>81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</row>
    <row r="1790" hidden="1" spans="1:14">
      <c r="A1790">
        <v>2016</v>
      </c>
      <c r="B1790">
        <v>9</v>
      </c>
      <c r="C1790" t="s">
        <v>1011</v>
      </c>
      <c r="D1790" t="s">
        <v>1117</v>
      </c>
      <c r="E1790" t="s">
        <v>1118</v>
      </c>
      <c r="F1790" s="10">
        <v>41815</v>
      </c>
      <c r="G1790">
        <v>1</v>
      </c>
      <c r="H1790" s="10">
        <v>42930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</row>
    <row r="1791" hidden="1" spans="1:14">
      <c r="A1791">
        <v>2016</v>
      </c>
      <c r="B1791">
        <v>9</v>
      </c>
      <c r="C1791" t="s">
        <v>1011</v>
      </c>
      <c r="D1791" t="s">
        <v>1119</v>
      </c>
      <c r="E1791" t="s">
        <v>1120</v>
      </c>
      <c r="F1791" s="10">
        <v>41907</v>
      </c>
      <c r="G1791">
        <v>1</v>
      </c>
      <c r="H1791" s="10">
        <v>43140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</row>
    <row r="1792" hidden="1" spans="1:14">
      <c r="A1792">
        <v>2016</v>
      </c>
      <c r="B1792">
        <v>9</v>
      </c>
      <c r="C1792" t="s">
        <v>1011</v>
      </c>
      <c r="D1792" t="s">
        <v>1121</v>
      </c>
      <c r="E1792" t="s">
        <v>1122</v>
      </c>
      <c r="F1792" s="10">
        <v>41908</v>
      </c>
      <c r="G1792" t="s">
        <v>81</v>
      </c>
      <c r="H1792" s="10" t="s">
        <v>81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</row>
    <row r="1793" hidden="1" spans="1:14">
      <c r="A1793">
        <v>2016</v>
      </c>
      <c r="B1793">
        <v>9</v>
      </c>
      <c r="C1793" t="s">
        <v>1011</v>
      </c>
      <c r="D1793" t="s">
        <v>1123</v>
      </c>
      <c r="E1793" t="s">
        <v>1124</v>
      </c>
      <c r="F1793" s="10">
        <v>41866</v>
      </c>
      <c r="G1793" t="s">
        <v>81</v>
      </c>
      <c r="H1793" s="10" t="s">
        <v>81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</row>
    <row r="1794" hidden="1" spans="1:14">
      <c r="A1794">
        <v>2016</v>
      </c>
      <c r="B1794">
        <v>9</v>
      </c>
      <c r="C1794" t="s">
        <v>1011</v>
      </c>
      <c r="D1794" t="s">
        <v>1125</v>
      </c>
      <c r="E1794" t="s">
        <v>1126</v>
      </c>
      <c r="F1794" s="10">
        <v>42106</v>
      </c>
      <c r="G1794">
        <v>1</v>
      </c>
      <c r="H1794" s="10">
        <v>42916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</row>
    <row r="1795" hidden="1" spans="1:14">
      <c r="A1795">
        <v>2016</v>
      </c>
      <c r="B1795">
        <v>9</v>
      </c>
      <c r="C1795" t="s">
        <v>1011</v>
      </c>
      <c r="D1795" t="s">
        <v>1127</v>
      </c>
      <c r="E1795" t="s">
        <v>1128</v>
      </c>
      <c r="F1795" s="10">
        <v>42110</v>
      </c>
      <c r="G1795" t="s">
        <v>81</v>
      </c>
      <c r="H1795" s="10" t="s">
        <v>81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</row>
    <row r="1796" hidden="1" spans="1:14">
      <c r="A1796">
        <v>2016</v>
      </c>
      <c r="B1796">
        <v>9</v>
      </c>
      <c r="C1796" t="s">
        <v>1011</v>
      </c>
      <c r="D1796" t="s">
        <v>1129</v>
      </c>
      <c r="E1796" t="s">
        <v>1130</v>
      </c>
      <c r="F1796" s="10">
        <v>41791</v>
      </c>
      <c r="G1796" t="s">
        <v>81</v>
      </c>
      <c r="H1796" s="10" t="s">
        <v>81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hidden="1" spans="1:14">
      <c r="A1797">
        <v>2016</v>
      </c>
      <c r="B1797">
        <v>9</v>
      </c>
      <c r="C1797" t="s">
        <v>1011</v>
      </c>
      <c r="D1797" t="s">
        <v>1131</v>
      </c>
      <c r="E1797" t="s">
        <v>1132</v>
      </c>
      <c r="F1797" s="10">
        <v>42159</v>
      </c>
      <c r="G1797" t="s">
        <v>81</v>
      </c>
      <c r="H1797" s="10" t="s">
        <v>81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hidden="1" spans="1:14">
      <c r="A1798">
        <v>2016</v>
      </c>
      <c r="B1798">
        <v>9</v>
      </c>
      <c r="C1798" t="s">
        <v>1011</v>
      </c>
      <c r="D1798" t="s">
        <v>1137</v>
      </c>
      <c r="E1798" t="s">
        <v>1138</v>
      </c>
      <c r="F1798" s="10">
        <v>42191</v>
      </c>
      <c r="G1798">
        <v>1</v>
      </c>
      <c r="H1798" s="10">
        <v>42825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</row>
    <row r="1799" hidden="1" spans="1:14">
      <c r="A1799">
        <v>2016</v>
      </c>
      <c r="B1799">
        <v>9</v>
      </c>
      <c r="C1799" t="s">
        <v>1011</v>
      </c>
      <c r="D1799" t="s">
        <v>1139</v>
      </c>
      <c r="E1799" t="s">
        <v>1140</v>
      </c>
      <c r="F1799" s="10">
        <v>42217</v>
      </c>
      <c r="G1799" t="s">
        <v>81</v>
      </c>
      <c r="H1799" s="10" t="s">
        <v>81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</row>
    <row r="1800" hidden="1" spans="1:14">
      <c r="A1800">
        <v>2016</v>
      </c>
      <c r="B1800">
        <v>9</v>
      </c>
      <c r="C1800" t="s">
        <v>1011</v>
      </c>
      <c r="D1800" t="s">
        <v>1141</v>
      </c>
      <c r="E1800" t="s">
        <v>1142</v>
      </c>
      <c r="F1800" s="10">
        <v>42305</v>
      </c>
      <c r="G1800">
        <v>1</v>
      </c>
      <c r="H1800" s="10">
        <v>43343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hidden="1" spans="1:14">
      <c r="A1801">
        <v>2016</v>
      </c>
      <c r="B1801">
        <v>9</v>
      </c>
      <c r="C1801" t="s">
        <v>1011</v>
      </c>
      <c r="D1801" t="s">
        <v>1143</v>
      </c>
      <c r="E1801" t="s">
        <v>1144</v>
      </c>
      <c r="F1801" s="10">
        <v>42328</v>
      </c>
      <c r="G1801">
        <v>0</v>
      </c>
      <c r="H1801" s="10" t="s">
        <v>81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hidden="1" spans="1:14">
      <c r="A1802">
        <v>2016</v>
      </c>
      <c r="B1802">
        <v>9</v>
      </c>
      <c r="C1802" t="s">
        <v>1011</v>
      </c>
      <c r="D1802" t="s">
        <v>1145</v>
      </c>
      <c r="E1802" t="s">
        <v>1146</v>
      </c>
      <c r="F1802" s="10">
        <v>42705</v>
      </c>
      <c r="G1802">
        <v>1</v>
      </c>
      <c r="H1802" s="10">
        <v>42886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hidden="1" spans="1:14">
      <c r="A1803">
        <v>2016</v>
      </c>
      <c r="B1803">
        <v>9</v>
      </c>
      <c r="C1803" t="s">
        <v>1011</v>
      </c>
      <c r="D1803" t="s">
        <v>1147</v>
      </c>
      <c r="E1803" t="s">
        <v>1148</v>
      </c>
      <c r="F1803" s="10">
        <v>43101</v>
      </c>
      <c r="G1803" t="s">
        <v>81</v>
      </c>
      <c r="H1803" s="10" t="s">
        <v>81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</row>
    <row r="1804" hidden="1" spans="1:14">
      <c r="A1804">
        <v>2016</v>
      </c>
      <c r="B1804">
        <v>9</v>
      </c>
      <c r="C1804" t="s">
        <v>1011</v>
      </c>
      <c r="D1804" t="s">
        <v>1149</v>
      </c>
      <c r="E1804" t="s">
        <v>1150</v>
      </c>
      <c r="F1804" s="10">
        <v>42372</v>
      </c>
      <c r="G1804">
        <v>1</v>
      </c>
      <c r="H1804" s="10">
        <v>42916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hidden="1" spans="1:14">
      <c r="A1805">
        <v>2016</v>
      </c>
      <c r="B1805">
        <v>9</v>
      </c>
      <c r="C1805" t="s">
        <v>1011</v>
      </c>
      <c r="D1805" t="s">
        <v>1151</v>
      </c>
      <c r="E1805" t="s">
        <v>1152</v>
      </c>
      <c r="F1805" s="10">
        <v>42421</v>
      </c>
      <c r="G1805">
        <v>0</v>
      </c>
      <c r="H1805" s="10" t="s">
        <v>81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</row>
    <row r="1806" hidden="1" spans="1:14">
      <c r="A1806">
        <v>2016</v>
      </c>
      <c r="B1806">
        <v>9</v>
      </c>
      <c r="C1806" t="s">
        <v>1011</v>
      </c>
      <c r="D1806" t="s">
        <v>1153</v>
      </c>
      <c r="E1806" t="s">
        <v>1154</v>
      </c>
      <c r="F1806" s="10">
        <v>42426</v>
      </c>
      <c r="G1806">
        <v>1</v>
      </c>
      <c r="H1806" s="10">
        <v>43140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hidden="1" spans="1:14">
      <c r="A1807">
        <v>2016</v>
      </c>
      <c r="B1807">
        <v>9</v>
      </c>
      <c r="C1807" t="s">
        <v>1011</v>
      </c>
      <c r="D1807" t="s">
        <v>1155</v>
      </c>
      <c r="E1807" t="s">
        <v>1156</v>
      </c>
      <c r="F1807" s="10">
        <v>42431</v>
      </c>
      <c r="G1807">
        <v>1</v>
      </c>
      <c r="H1807" s="10">
        <v>43156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</row>
    <row r="1808" hidden="1" spans="1:14">
      <c r="A1808">
        <v>2016</v>
      </c>
      <c r="B1808">
        <v>9</v>
      </c>
      <c r="C1808" t="s">
        <v>1011</v>
      </c>
      <c r="D1808" t="s">
        <v>1157</v>
      </c>
      <c r="E1808" t="s">
        <v>1158</v>
      </c>
      <c r="F1808" s="10">
        <v>42455</v>
      </c>
      <c r="G1808">
        <v>0</v>
      </c>
      <c r="H1808" s="10" t="s">
        <v>81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</row>
    <row r="1809" hidden="1" spans="1:14">
      <c r="A1809">
        <v>2016</v>
      </c>
      <c r="B1809">
        <v>9</v>
      </c>
      <c r="C1809" t="s">
        <v>1011</v>
      </c>
      <c r="D1809" t="s">
        <v>1560</v>
      </c>
      <c r="E1809" t="s">
        <v>1561</v>
      </c>
      <c r="F1809" s="10">
        <v>43282</v>
      </c>
      <c r="G1809">
        <v>0</v>
      </c>
      <c r="H1809" s="10" t="s">
        <v>81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</row>
    <row r="1810" hidden="1" spans="1:14">
      <c r="A1810">
        <v>2016</v>
      </c>
      <c r="B1810">
        <v>9</v>
      </c>
      <c r="C1810" t="s">
        <v>1011</v>
      </c>
      <c r="D1810" t="s">
        <v>1590</v>
      </c>
      <c r="E1810" t="s">
        <v>1591</v>
      </c>
      <c r="F1810" s="10">
        <v>42522</v>
      </c>
      <c r="G1810">
        <v>1</v>
      </c>
      <c r="H1810" s="10">
        <v>42924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hidden="1" spans="1:14">
      <c r="A1811">
        <v>2016</v>
      </c>
      <c r="B1811">
        <v>9</v>
      </c>
      <c r="C1811" t="s">
        <v>1011</v>
      </c>
      <c r="D1811" t="s">
        <v>1626</v>
      </c>
      <c r="E1811" t="s">
        <v>1627</v>
      </c>
      <c r="F1811" s="10">
        <v>42552</v>
      </c>
      <c r="G1811">
        <v>0</v>
      </c>
      <c r="H1811" s="10" t="s">
        <v>81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</row>
    <row r="1812" hidden="1" spans="1:14">
      <c r="A1812">
        <v>2016</v>
      </c>
      <c r="B1812">
        <v>9</v>
      </c>
      <c r="C1812" t="s">
        <v>1011</v>
      </c>
      <c r="D1812" t="s">
        <v>1678</v>
      </c>
      <c r="E1812" t="s">
        <v>1679</v>
      </c>
      <c r="F1812" s="10">
        <v>42585</v>
      </c>
      <c r="G1812">
        <v>1</v>
      </c>
      <c r="H1812" s="10">
        <v>42825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hidden="1" spans="1:14">
      <c r="A1813">
        <v>2016</v>
      </c>
      <c r="B1813">
        <v>9</v>
      </c>
      <c r="C1813" t="s">
        <v>1011</v>
      </c>
      <c r="D1813" t="s">
        <v>1680</v>
      </c>
      <c r="E1813" t="s">
        <v>1681</v>
      </c>
      <c r="F1813" s="10">
        <v>42590</v>
      </c>
      <c r="G1813">
        <v>0</v>
      </c>
      <c r="H1813" s="10" t="s">
        <v>81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hidden="1" spans="1:14">
      <c r="A1814">
        <v>2016</v>
      </c>
      <c r="B1814">
        <v>9</v>
      </c>
      <c r="C1814" t="s">
        <v>1011</v>
      </c>
      <c r="D1814" t="s">
        <v>1682</v>
      </c>
      <c r="E1814" t="s">
        <v>1060</v>
      </c>
      <c r="F1814" s="10">
        <v>41275</v>
      </c>
      <c r="G1814">
        <v>0</v>
      </c>
      <c r="H1814" s="10" t="s">
        <v>81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hidden="1" spans="1:14">
      <c r="A1815">
        <v>2016</v>
      </c>
      <c r="B1815">
        <v>9</v>
      </c>
      <c r="C1815" t="s">
        <v>1011</v>
      </c>
      <c r="D1815" t="s">
        <v>1707</v>
      </c>
      <c r="E1815" t="s">
        <v>1708</v>
      </c>
      <c r="F1815" s="10">
        <v>42637</v>
      </c>
      <c r="G1815">
        <v>0</v>
      </c>
      <c r="H1815" s="10" t="s">
        <v>81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</row>
    <row r="1816" hidden="1" spans="1:14">
      <c r="A1816">
        <v>2016</v>
      </c>
      <c r="B1816">
        <v>9</v>
      </c>
      <c r="C1816" t="s">
        <v>1011</v>
      </c>
      <c r="D1816" t="s">
        <v>1709</v>
      </c>
      <c r="E1816" t="s">
        <v>1710</v>
      </c>
      <c r="F1816" s="10">
        <v>42614</v>
      </c>
      <c r="G1816">
        <v>1</v>
      </c>
      <c r="H1816" s="10">
        <v>43039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</row>
    <row r="1817" hidden="1" spans="1:14">
      <c r="A1817">
        <v>2016</v>
      </c>
      <c r="B1817">
        <v>9</v>
      </c>
      <c r="C1817" t="s">
        <v>1011</v>
      </c>
      <c r="D1817" t="s">
        <v>1711</v>
      </c>
      <c r="E1817" t="s">
        <v>1712</v>
      </c>
      <c r="F1817" s="10">
        <v>42614</v>
      </c>
      <c r="G1817">
        <v>0</v>
      </c>
      <c r="H1817" s="10" t="s">
        <v>81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</v>
      </c>
    </row>
    <row r="1818" hidden="1" spans="1:14">
      <c r="A1818">
        <v>2016</v>
      </c>
      <c r="B1818">
        <v>9</v>
      </c>
      <c r="C1818" t="s">
        <v>1011</v>
      </c>
      <c r="D1818" t="s">
        <v>1713</v>
      </c>
      <c r="E1818" t="s">
        <v>1714</v>
      </c>
      <c r="F1818" s="10">
        <v>42620</v>
      </c>
      <c r="G1818">
        <v>0</v>
      </c>
      <c r="H1818" s="10" t="s">
        <v>81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</row>
    <row r="1819" hidden="1" spans="1:14">
      <c r="A1819">
        <v>2016</v>
      </c>
      <c r="B1819">
        <v>9</v>
      </c>
      <c r="C1819" t="s">
        <v>1011</v>
      </c>
      <c r="D1819" t="s">
        <v>1715</v>
      </c>
      <c r="E1819" t="s">
        <v>1716</v>
      </c>
      <c r="F1819" s="10">
        <v>42614</v>
      </c>
      <c r="G1819">
        <v>0</v>
      </c>
      <c r="H1819" s="10" t="s">
        <v>81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</row>
    <row r="1820" hidden="1" spans="1:14">
      <c r="A1820">
        <v>2016</v>
      </c>
      <c r="B1820">
        <v>9</v>
      </c>
      <c r="C1820" t="s">
        <v>1011</v>
      </c>
      <c r="D1820" t="s">
        <v>1717</v>
      </c>
      <c r="E1820" t="s">
        <v>1718</v>
      </c>
      <c r="F1820" s="10">
        <v>42620</v>
      </c>
      <c r="G1820">
        <v>1</v>
      </c>
      <c r="H1820" s="10">
        <v>42978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</row>
    <row r="1821" hidden="1" spans="1:14">
      <c r="A1821">
        <v>2016</v>
      </c>
      <c r="B1821">
        <v>9</v>
      </c>
      <c r="C1821" t="s">
        <v>1011</v>
      </c>
      <c r="D1821" t="s">
        <v>1719</v>
      </c>
      <c r="E1821" t="s">
        <v>1720</v>
      </c>
      <c r="F1821" s="10">
        <v>42617</v>
      </c>
      <c r="G1821">
        <v>1</v>
      </c>
      <c r="H1821" s="10">
        <v>42643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</row>
    <row r="1822" hidden="1" spans="1:14">
      <c r="A1822">
        <v>2016</v>
      </c>
      <c r="B1822">
        <v>9</v>
      </c>
      <c r="C1822" t="s">
        <v>981</v>
      </c>
      <c r="D1822" t="s">
        <v>1372</v>
      </c>
      <c r="E1822" t="s">
        <v>1373</v>
      </c>
      <c r="F1822" s="10">
        <v>41913</v>
      </c>
      <c r="G1822">
        <v>1</v>
      </c>
      <c r="H1822" s="10">
        <v>43268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</row>
    <row r="1823" hidden="1" spans="1:14">
      <c r="A1823">
        <v>2016</v>
      </c>
      <c r="B1823">
        <v>9</v>
      </c>
      <c r="C1823" t="s">
        <v>981</v>
      </c>
      <c r="D1823" t="s">
        <v>1652</v>
      </c>
      <c r="E1823" t="s">
        <v>1653</v>
      </c>
      <c r="F1823" s="10">
        <v>42566</v>
      </c>
      <c r="G1823">
        <v>0</v>
      </c>
      <c r="H1823" s="10" t="s">
        <v>81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hidden="1" spans="1:14">
      <c r="A1824">
        <v>2016</v>
      </c>
      <c r="B1824">
        <v>9</v>
      </c>
      <c r="C1824" t="s">
        <v>981</v>
      </c>
      <c r="D1824" t="s">
        <v>1159</v>
      </c>
      <c r="E1824" t="s">
        <v>992</v>
      </c>
      <c r="F1824" s="10">
        <v>40961</v>
      </c>
      <c r="G1824" t="s">
        <v>81</v>
      </c>
      <c r="H1824" s="10" t="s">
        <v>81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hidden="1" spans="1:14">
      <c r="A1825">
        <v>2016</v>
      </c>
      <c r="B1825">
        <v>9</v>
      </c>
      <c r="C1825" t="s">
        <v>981</v>
      </c>
      <c r="D1825" t="s">
        <v>1160</v>
      </c>
      <c r="E1825" t="s">
        <v>1161</v>
      </c>
      <c r="F1825" s="10">
        <v>41964</v>
      </c>
      <c r="G1825" t="s">
        <v>81</v>
      </c>
      <c r="H1825" s="10" t="s">
        <v>81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hidden="1" spans="1:14">
      <c r="A1826">
        <v>2016</v>
      </c>
      <c r="B1826">
        <v>9</v>
      </c>
      <c r="C1826" t="s">
        <v>981</v>
      </c>
      <c r="D1826" t="s">
        <v>1162</v>
      </c>
      <c r="E1826" t="s">
        <v>1163</v>
      </c>
      <c r="F1826" s="10">
        <v>41977</v>
      </c>
      <c r="G1826">
        <v>1</v>
      </c>
      <c r="H1826" s="10">
        <v>43312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</row>
    <row r="1827" hidden="1" spans="1:14">
      <c r="A1827">
        <v>2016</v>
      </c>
      <c r="B1827">
        <v>9</v>
      </c>
      <c r="C1827" t="s">
        <v>981</v>
      </c>
      <c r="D1827" t="s">
        <v>1164</v>
      </c>
      <c r="E1827" t="s">
        <v>1165</v>
      </c>
      <c r="F1827" s="10">
        <v>43191</v>
      </c>
      <c r="G1827">
        <v>1</v>
      </c>
      <c r="H1827" s="10">
        <v>43260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</row>
    <row r="1828" hidden="1" spans="1:14">
      <c r="A1828">
        <v>2016</v>
      </c>
      <c r="B1828">
        <v>9</v>
      </c>
      <c r="C1828" t="s">
        <v>981</v>
      </c>
      <c r="D1828" t="s">
        <v>1166</v>
      </c>
      <c r="E1828" t="s">
        <v>89</v>
      </c>
      <c r="F1828" s="10">
        <v>42022</v>
      </c>
      <c r="G1828" t="s">
        <v>81</v>
      </c>
      <c r="H1828" s="10" t="s">
        <v>81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</row>
    <row r="1829" hidden="1" spans="1:14">
      <c r="A1829">
        <v>2016</v>
      </c>
      <c r="B1829">
        <v>9</v>
      </c>
      <c r="C1829" t="s">
        <v>981</v>
      </c>
      <c r="D1829" t="s">
        <v>1167</v>
      </c>
      <c r="E1829" t="s">
        <v>1168</v>
      </c>
      <c r="F1829" s="10">
        <v>42856</v>
      </c>
      <c r="G1829">
        <v>1</v>
      </c>
      <c r="H1829" s="10">
        <v>43220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</row>
    <row r="1830" hidden="1" spans="1:14">
      <c r="A1830">
        <v>2016</v>
      </c>
      <c r="B1830">
        <v>9</v>
      </c>
      <c r="C1830" t="s">
        <v>981</v>
      </c>
      <c r="D1830" t="s">
        <v>1175</v>
      </c>
      <c r="E1830" t="s">
        <v>1176</v>
      </c>
      <c r="F1830" s="10">
        <v>42197</v>
      </c>
      <c r="G1830" t="s">
        <v>81</v>
      </c>
      <c r="H1830" s="10" t="s">
        <v>81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hidden="1" spans="1:14">
      <c r="A1831">
        <v>2016</v>
      </c>
      <c r="B1831">
        <v>9</v>
      </c>
      <c r="C1831" t="s">
        <v>981</v>
      </c>
      <c r="D1831" t="s">
        <v>1179</v>
      </c>
      <c r="E1831" t="s">
        <v>1180</v>
      </c>
      <c r="F1831" s="10">
        <v>42274</v>
      </c>
      <c r="G1831">
        <v>0</v>
      </c>
      <c r="H1831" s="10" t="s">
        <v>81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</row>
    <row r="1832" hidden="1" spans="1:14">
      <c r="A1832">
        <v>2016</v>
      </c>
      <c r="B1832">
        <v>9</v>
      </c>
      <c r="C1832" t="s">
        <v>981</v>
      </c>
      <c r="D1832" t="s">
        <v>1181</v>
      </c>
      <c r="E1832" t="s">
        <v>1182</v>
      </c>
      <c r="F1832" s="10">
        <v>42375</v>
      </c>
      <c r="G1832">
        <v>0</v>
      </c>
      <c r="H1832" s="10" t="s">
        <v>81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</row>
    <row r="1833" hidden="1" spans="1:14">
      <c r="A1833">
        <v>2016</v>
      </c>
      <c r="B1833">
        <v>9</v>
      </c>
      <c r="C1833" t="s">
        <v>981</v>
      </c>
      <c r="D1833" t="s">
        <v>1562</v>
      </c>
      <c r="E1833" t="s">
        <v>1563</v>
      </c>
      <c r="F1833" s="10">
        <v>42484</v>
      </c>
      <c r="G1833">
        <v>1</v>
      </c>
      <c r="H1833" s="10">
        <v>43039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hidden="1" spans="1:14">
      <c r="A1834">
        <v>2016</v>
      </c>
      <c r="B1834">
        <v>9</v>
      </c>
      <c r="C1834" t="s">
        <v>981</v>
      </c>
      <c r="D1834" t="s">
        <v>1628</v>
      </c>
      <c r="E1834" t="s">
        <v>1629</v>
      </c>
      <c r="F1834" s="10">
        <v>42553</v>
      </c>
      <c r="G1834">
        <v>1</v>
      </c>
      <c r="H1834" s="10">
        <v>43233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hidden="1" spans="1:14">
      <c r="A1835">
        <v>2016</v>
      </c>
      <c r="B1835">
        <v>9</v>
      </c>
      <c r="C1835" t="s">
        <v>981</v>
      </c>
      <c r="D1835" t="s">
        <v>1721</v>
      </c>
      <c r="E1835" t="s">
        <v>1722</v>
      </c>
      <c r="F1835" s="10">
        <v>42614</v>
      </c>
      <c r="G1835">
        <v>1</v>
      </c>
      <c r="H1835" s="10">
        <v>42702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</row>
    <row r="1836" hidden="1" spans="1:14">
      <c r="A1836">
        <v>2016</v>
      </c>
      <c r="B1836">
        <v>9</v>
      </c>
      <c r="C1836" t="s">
        <v>981</v>
      </c>
      <c r="D1836" t="s">
        <v>1723</v>
      </c>
      <c r="E1836" t="s">
        <v>1724</v>
      </c>
      <c r="F1836" s="10">
        <v>42615</v>
      </c>
      <c r="G1836">
        <v>1</v>
      </c>
      <c r="H1836" s="10">
        <v>42827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</row>
    <row r="1837" hidden="1" spans="1:14">
      <c r="A1837">
        <v>2016</v>
      </c>
      <c r="B1837">
        <v>9</v>
      </c>
      <c r="C1837" t="s">
        <v>1632</v>
      </c>
      <c r="D1837" t="s">
        <v>1055</v>
      </c>
      <c r="E1837" t="s">
        <v>1056</v>
      </c>
      <c r="F1837" s="10">
        <v>40956</v>
      </c>
      <c r="G1837" t="s">
        <v>81</v>
      </c>
      <c r="H1837" s="10" t="s">
        <v>81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</row>
    <row r="1838" hidden="1" spans="1:14">
      <c r="A1838">
        <v>2016</v>
      </c>
      <c r="B1838">
        <v>9</v>
      </c>
      <c r="C1838" t="s">
        <v>1632</v>
      </c>
      <c r="D1838" t="s">
        <v>1433</v>
      </c>
      <c r="E1838" t="s">
        <v>1434</v>
      </c>
      <c r="F1838" s="10">
        <v>42227</v>
      </c>
      <c r="G1838">
        <v>1</v>
      </c>
      <c r="H1838" s="10">
        <v>42916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</row>
    <row r="1839" hidden="1" spans="1:14">
      <c r="A1839">
        <v>2016</v>
      </c>
      <c r="B1839">
        <v>9</v>
      </c>
      <c r="C1839" t="s">
        <v>1632</v>
      </c>
      <c r="D1839" t="s">
        <v>1658</v>
      </c>
      <c r="E1839" t="s">
        <v>1659</v>
      </c>
      <c r="F1839" s="10">
        <v>42579</v>
      </c>
      <c r="G1839">
        <v>1</v>
      </c>
      <c r="H1839" s="10">
        <v>42916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</row>
    <row r="1840" hidden="1" spans="1:14">
      <c r="A1840">
        <v>2016</v>
      </c>
      <c r="B1840">
        <v>9</v>
      </c>
      <c r="C1840" t="s">
        <v>1632</v>
      </c>
      <c r="D1840" t="s">
        <v>1635</v>
      </c>
      <c r="E1840" t="s">
        <v>1636</v>
      </c>
      <c r="F1840" s="10">
        <v>42560</v>
      </c>
      <c r="G1840">
        <v>1</v>
      </c>
      <c r="H1840" s="10">
        <v>42930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hidden="1" spans="1:14">
      <c r="A1841">
        <v>2016</v>
      </c>
      <c r="B1841">
        <v>9</v>
      </c>
      <c r="C1841" t="s">
        <v>1632</v>
      </c>
      <c r="D1841" t="s">
        <v>1641</v>
      </c>
      <c r="E1841" t="s">
        <v>1642</v>
      </c>
      <c r="F1841" s="10">
        <v>42559</v>
      </c>
      <c r="G1841">
        <v>1</v>
      </c>
      <c r="H1841" s="10">
        <v>42901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hidden="1" spans="1:14">
      <c r="A1842">
        <v>2016</v>
      </c>
      <c r="B1842">
        <v>9</v>
      </c>
      <c r="C1842" t="s">
        <v>1632</v>
      </c>
      <c r="D1842" t="s">
        <v>1725</v>
      </c>
      <c r="E1842" t="s">
        <v>1726</v>
      </c>
      <c r="F1842" s="10">
        <v>42636</v>
      </c>
      <c r="G1842">
        <v>0</v>
      </c>
      <c r="H1842" s="10" t="s">
        <v>81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</row>
    <row r="1843" hidden="1" spans="1:14">
      <c r="A1843">
        <v>2016</v>
      </c>
      <c r="B1843">
        <v>9</v>
      </c>
      <c r="C1843" t="s">
        <v>1632</v>
      </c>
      <c r="D1843" t="s">
        <v>1727</v>
      </c>
      <c r="E1843" t="s">
        <v>1728</v>
      </c>
      <c r="F1843" s="10">
        <v>42614</v>
      </c>
      <c r="G1843">
        <v>1</v>
      </c>
      <c r="H1843" s="10">
        <v>43168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</row>
    <row r="1844" hidden="1" spans="1:14">
      <c r="A1844">
        <v>2016</v>
      </c>
      <c r="B1844">
        <v>9</v>
      </c>
      <c r="C1844" t="s">
        <v>1632</v>
      </c>
      <c r="D1844" t="s">
        <v>1729</v>
      </c>
      <c r="E1844" t="s">
        <v>1730</v>
      </c>
      <c r="F1844" s="10">
        <v>42625</v>
      </c>
      <c r="G1844">
        <v>1</v>
      </c>
      <c r="H1844" s="10">
        <v>42777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</row>
    <row r="1845" hidden="1" spans="1:14">
      <c r="A1845">
        <v>2016</v>
      </c>
      <c r="B1845">
        <v>9</v>
      </c>
      <c r="C1845" t="s">
        <v>972</v>
      </c>
      <c r="D1845" t="s">
        <v>1410</v>
      </c>
      <c r="E1845" t="s">
        <v>1411</v>
      </c>
      <c r="F1845" s="10">
        <v>42116</v>
      </c>
      <c r="G1845">
        <v>1</v>
      </c>
      <c r="H1845" s="10">
        <v>42793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</row>
    <row r="1846" hidden="1" spans="1:14">
      <c r="A1846">
        <v>2016</v>
      </c>
      <c r="B1846">
        <v>9</v>
      </c>
      <c r="C1846" t="s">
        <v>972</v>
      </c>
      <c r="D1846" t="s">
        <v>1185</v>
      </c>
      <c r="E1846" t="s">
        <v>1007</v>
      </c>
      <c r="F1846" s="10">
        <v>41113</v>
      </c>
      <c r="G1846" t="s">
        <v>81</v>
      </c>
      <c r="H1846" s="10" t="s">
        <v>81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hidden="1" spans="1:14">
      <c r="A1847">
        <v>2016</v>
      </c>
      <c r="B1847">
        <v>9</v>
      </c>
      <c r="C1847" t="s">
        <v>972</v>
      </c>
      <c r="D1847" t="s">
        <v>1186</v>
      </c>
      <c r="E1847" t="s">
        <v>1187</v>
      </c>
      <c r="F1847" s="10">
        <v>41129</v>
      </c>
      <c r="G1847" t="s">
        <v>81</v>
      </c>
      <c r="H1847" s="10" t="s">
        <v>81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</row>
    <row r="1848" hidden="1" spans="1:14">
      <c r="A1848">
        <v>2016</v>
      </c>
      <c r="B1848">
        <v>9</v>
      </c>
      <c r="C1848" t="s">
        <v>972</v>
      </c>
      <c r="D1848" t="s">
        <v>1188</v>
      </c>
      <c r="E1848" t="s">
        <v>1189</v>
      </c>
      <c r="F1848" s="10">
        <v>41192</v>
      </c>
      <c r="G1848">
        <v>0</v>
      </c>
      <c r="H1848" s="10">
        <v>42930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</row>
    <row r="1849" hidden="1" spans="1:14">
      <c r="A1849">
        <v>2016</v>
      </c>
      <c r="B1849">
        <v>9</v>
      </c>
      <c r="C1849" t="s">
        <v>972</v>
      </c>
      <c r="D1849" t="s">
        <v>1190</v>
      </c>
      <c r="E1849" t="s">
        <v>1191</v>
      </c>
      <c r="F1849" s="10">
        <v>41524</v>
      </c>
      <c r="G1849" t="s">
        <v>81</v>
      </c>
      <c r="H1849" s="10" t="s">
        <v>81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</row>
    <row r="1850" hidden="1" spans="1:14">
      <c r="A1850">
        <v>2016</v>
      </c>
      <c r="B1850">
        <v>9</v>
      </c>
      <c r="C1850" t="s">
        <v>972</v>
      </c>
      <c r="D1850" t="s">
        <v>1192</v>
      </c>
      <c r="E1850" t="s">
        <v>1193</v>
      </c>
      <c r="F1850" s="10">
        <v>41885</v>
      </c>
      <c r="G1850" t="s">
        <v>81</v>
      </c>
      <c r="H1850" s="10" t="s">
        <v>81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hidden="1" spans="1:14">
      <c r="A1851">
        <v>2016</v>
      </c>
      <c r="B1851">
        <v>9</v>
      </c>
      <c r="C1851" t="s">
        <v>972</v>
      </c>
      <c r="D1851" t="s">
        <v>1194</v>
      </c>
      <c r="E1851" t="s">
        <v>1195</v>
      </c>
      <c r="F1851" s="10">
        <v>41904</v>
      </c>
      <c r="G1851" t="s">
        <v>81</v>
      </c>
      <c r="H1851" s="10" t="s">
        <v>81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</row>
    <row r="1852" hidden="1" spans="1:14">
      <c r="A1852">
        <v>2016</v>
      </c>
      <c r="B1852">
        <v>9</v>
      </c>
      <c r="C1852" t="s">
        <v>972</v>
      </c>
      <c r="D1852" t="s">
        <v>1196</v>
      </c>
      <c r="E1852" t="s">
        <v>1197</v>
      </c>
      <c r="F1852" s="10">
        <v>41958</v>
      </c>
      <c r="G1852" t="s">
        <v>81</v>
      </c>
      <c r="H1852" s="10" t="s">
        <v>81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</row>
    <row r="1853" hidden="1" spans="1:14">
      <c r="A1853">
        <v>2016</v>
      </c>
      <c r="B1853">
        <v>9</v>
      </c>
      <c r="C1853" t="s">
        <v>972</v>
      </c>
      <c r="D1853" t="s">
        <v>1198</v>
      </c>
      <c r="E1853" t="s">
        <v>1199</v>
      </c>
      <c r="F1853" s="10">
        <v>41600</v>
      </c>
      <c r="G1853">
        <v>1</v>
      </c>
      <c r="H1853" s="10">
        <v>43159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hidden="1" spans="1:14">
      <c r="A1854">
        <v>2016</v>
      </c>
      <c r="B1854">
        <v>9</v>
      </c>
      <c r="C1854" t="s">
        <v>972</v>
      </c>
      <c r="D1854" t="s">
        <v>1202</v>
      </c>
      <c r="E1854" t="s">
        <v>1203</v>
      </c>
      <c r="F1854" s="10">
        <v>41984</v>
      </c>
      <c r="G1854" t="s">
        <v>81</v>
      </c>
      <c r="H1854" s="10" t="s">
        <v>81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hidden="1" spans="1:14">
      <c r="A1855">
        <v>2016</v>
      </c>
      <c r="B1855">
        <v>9</v>
      </c>
      <c r="C1855" t="s">
        <v>972</v>
      </c>
      <c r="D1855" t="s">
        <v>1204</v>
      </c>
      <c r="E1855" t="s">
        <v>1205</v>
      </c>
      <c r="F1855" s="10">
        <v>42021</v>
      </c>
      <c r="G1855" t="s">
        <v>81</v>
      </c>
      <c r="H1855" s="10" t="s">
        <v>81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hidden="1" spans="1:14">
      <c r="A1856">
        <v>2016</v>
      </c>
      <c r="B1856">
        <v>9</v>
      </c>
      <c r="C1856" t="s">
        <v>972</v>
      </c>
      <c r="D1856" t="s">
        <v>1208</v>
      </c>
      <c r="E1856" t="s">
        <v>1209</v>
      </c>
      <c r="F1856" s="10">
        <v>42095</v>
      </c>
      <c r="G1856">
        <v>0</v>
      </c>
      <c r="H1856" s="10">
        <v>42972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hidden="1" spans="1:14">
      <c r="A1857">
        <v>2016</v>
      </c>
      <c r="B1857">
        <v>9</v>
      </c>
      <c r="C1857" t="s">
        <v>972</v>
      </c>
      <c r="D1857" t="s">
        <v>1210</v>
      </c>
      <c r="E1857" t="s">
        <v>71</v>
      </c>
      <c r="F1857" s="10">
        <v>42096</v>
      </c>
      <c r="G1857" t="s">
        <v>81</v>
      </c>
      <c r="H1857" s="10" t="s">
        <v>81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</row>
    <row r="1858" hidden="1" spans="1:14">
      <c r="A1858">
        <v>2016</v>
      </c>
      <c r="B1858">
        <v>9</v>
      </c>
      <c r="C1858" t="s">
        <v>972</v>
      </c>
      <c r="D1858" t="s">
        <v>1211</v>
      </c>
      <c r="E1858" t="s">
        <v>1212</v>
      </c>
      <c r="F1858" s="10">
        <v>42110</v>
      </c>
      <c r="G1858">
        <v>0</v>
      </c>
      <c r="H1858" s="10">
        <v>42825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</row>
    <row r="1859" hidden="1" spans="1:14">
      <c r="A1859">
        <v>2016</v>
      </c>
      <c r="B1859">
        <v>9</v>
      </c>
      <c r="C1859" t="s">
        <v>972</v>
      </c>
      <c r="D1859" t="s">
        <v>1213</v>
      </c>
      <c r="E1859" t="s">
        <v>1214</v>
      </c>
      <c r="F1859" s="10">
        <v>42291</v>
      </c>
      <c r="G1859">
        <v>1</v>
      </c>
      <c r="H1859" s="10">
        <v>42806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</row>
    <row r="1860" hidden="1" spans="1:14">
      <c r="A1860">
        <v>2016</v>
      </c>
      <c r="B1860">
        <v>9</v>
      </c>
      <c r="C1860" t="s">
        <v>972</v>
      </c>
      <c r="D1860" t="s">
        <v>1217</v>
      </c>
      <c r="E1860" t="s">
        <v>1218</v>
      </c>
      <c r="F1860" s="10">
        <v>42343</v>
      </c>
      <c r="G1860">
        <v>1</v>
      </c>
      <c r="H1860" s="10">
        <v>42625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</row>
    <row r="1861" hidden="1" spans="1:14">
      <c r="A1861">
        <v>2016</v>
      </c>
      <c r="B1861">
        <v>9</v>
      </c>
      <c r="C1861" t="s">
        <v>972</v>
      </c>
      <c r="D1861" t="s">
        <v>1219</v>
      </c>
      <c r="E1861" t="s">
        <v>1220</v>
      </c>
      <c r="F1861" s="10">
        <v>42417</v>
      </c>
      <c r="G1861">
        <v>0</v>
      </c>
      <c r="H1861" s="10" t="s">
        <v>81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</row>
    <row r="1862" hidden="1" spans="1:14">
      <c r="A1862">
        <v>2016</v>
      </c>
      <c r="B1862">
        <v>9</v>
      </c>
      <c r="C1862" t="s">
        <v>972</v>
      </c>
      <c r="D1862" t="s">
        <v>1221</v>
      </c>
      <c r="E1862" t="s">
        <v>1222</v>
      </c>
      <c r="F1862" s="10">
        <v>42419</v>
      </c>
      <c r="G1862">
        <v>0</v>
      </c>
      <c r="H1862" s="10" t="s">
        <v>81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</row>
    <row r="1863" hidden="1" spans="1:14">
      <c r="A1863">
        <v>2016</v>
      </c>
      <c r="B1863">
        <v>9</v>
      </c>
      <c r="C1863" t="s">
        <v>972</v>
      </c>
      <c r="D1863" t="s">
        <v>1225</v>
      </c>
      <c r="E1863" t="s">
        <v>1226</v>
      </c>
      <c r="F1863" s="10">
        <v>42433</v>
      </c>
      <c r="G1863">
        <v>1</v>
      </c>
      <c r="H1863" s="10">
        <v>42911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</row>
    <row r="1864" hidden="1" spans="1:14">
      <c r="A1864">
        <v>2016</v>
      </c>
      <c r="B1864">
        <v>9</v>
      </c>
      <c r="C1864" t="s">
        <v>972</v>
      </c>
      <c r="D1864" t="s">
        <v>1231</v>
      </c>
      <c r="E1864" t="s">
        <v>1021</v>
      </c>
      <c r="F1864" s="10">
        <v>42446</v>
      </c>
      <c r="G1864">
        <v>0</v>
      </c>
      <c r="H1864" s="10" t="s">
        <v>81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hidden="1" spans="1:14">
      <c r="A1865">
        <v>2016</v>
      </c>
      <c r="B1865">
        <v>9</v>
      </c>
      <c r="C1865" t="s">
        <v>972</v>
      </c>
      <c r="D1865" t="s">
        <v>1576</v>
      </c>
      <c r="E1865" t="s">
        <v>1577</v>
      </c>
      <c r="F1865" s="10">
        <v>42510</v>
      </c>
      <c r="G1865">
        <v>0</v>
      </c>
      <c r="H1865" s="10" t="s">
        <v>81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</row>
    <row r="1866" hidden="1" spans="1:14">
      <c r="A1866">
        <v>2016</v>
      </c>
      <c r="B1866">
        <v>9</v>
      </c>
      <c r="C1866" t="s">
        <v>972</v>
      </c>
      <c r="D1866" t="s">
        <v>1683</v>
      </c>
      <c r="E1866" t="s">
        <v>1684</v>
      </c>
      <c r="F1866" s="10">
        <v>42612</v>
      </c>
      <c r="G1866">
        <v>1</v>
      </c>
      <c r="H1866" s="10">
        <v>42674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</row>
    <row r="1867" hidden="1" spans="1:14">
      <c r="A1867">
        <v>2016</v>
      </c>
      <c r="B1867">
        <v>9</v>
      </c>
      <c r="C1867" t="s">
        <v>972</v>
      </c>
      <c r="D1867" t="s">
        <v>1685</v>
      </c>
      <c r="E1867" t="s">
        <v>1686</v>
      </c>
      <c r="F1867" s="10">
        <v>42612</v>
      </c>
      <c r="G1867">
        <v>1</v>
      </c>
      <c r="H1867" s="10">
        <v>42793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hidden="1" spans="1:14">
      <c r="A1868">
        <v>2016</v>
      </c>
      <c r="B1868">
        <v>9</v>
      </c>
      <c r="C1868" t="s">
        <v>972</v>
      </c>
      <c r="D1868" t="s">
        <v>1731</v>
      </c>
      <c r="E1868" t="s">
        <v>1732</v>
      </c>
      <c r="F1868" s="10">
        <v>42622</v>
      </c>
      <c r="G1868">
        <v>1</v>
      </c>
      <c r="H1868" s="10">
        <v>43281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</row>
    <row r="1869" hidden="1" spans="1:14">
      <c r="A1869">
        <v>2016</v>
      </c>
      <c r="B1869">
        <v>9</v>
      </c>
      <c r="C1869" t="s">
        <v>972</v>
      </c>
      <c r="D1869" t="s">
        <v>1733</v>
      </c>
      <c r="E1869" t="s">
        <v>1734</v>
      </c>
      <c r="F1869" s="10">
        <v>42636</v>
      </c>
      <c r="G1869">
        <v>0</v>
      </c>
      <c r="H1869" s="10" t="s">
        <v>81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</row>
    <row r="1870" hidden="1" spans="1:14">
      <c r="A1870">
        <v>2016</v>
      </c>
      <c r="B1870">
        <v>9</v>
      </c>
      <c r="C1870" t="s">
        <v>972</v>
      </c>
      <c r="D1870" t="s">
        <v>1232</v>
      </c>
      <c r="E1870" t="s">
        <v>1233</v>
      </c>
      <c r="F1870" s="10">
        <v>42449</v>
      </c>
      <c r="G1870">
        <v>1</v>
      </c>
      <c r="H1870" s="10">
        <v>42975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hidden="1" spans="1:14">
      <c r="A1871">
        <v>2016</v>
      </c>
      <c r="B1871">
        <v>9</v>
      </c>
      <c r="C1871" t="s">
        <v>1236</v>
      </c>
      <c r="D1871" t="s">
        <v>1237</v>
      </c>
      <c r="E1871" t="s">
        <v>1238</v>
      </c>
      <c r="F1871" s="10">
        <v>41977</v>
      </c>
      <c r="G1871">
        <v>1</v>
      </c>
      <c r="H1871" s="10">
        <v>42643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</row>
    <row r="1872" hidden="1" spans="1:14">
      <c r="A1872">
        <v>2016</v>
      </c>
      <c r="B1872">
        <v>9</v>
      </c>
      <c r="C1872" t="s">
        <v>1236</v>
      </c>
      <c r="D1872" t="s">
        <v>1239</v>
      </c>
      <c r="E1872" t="s">
        <v>1240</v>
      </c>
      <c r="F1872" s="10">
        <v>42018</v>
      </c>
      <c r="G1872" t="s">
        <v>81</v>
      </c>
      <c r="H1872" s="10" t="s">
        <v>81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hidden="1" spans="1:14">
      <c r="A1873">
        <v>2016</v>
      </c>
      <c r="B1873">
        <v>9</v>
      </c>
      <c r="C1873" t="s">
        <v>1236</v>
      </c>
      <c r="D1873" t="s">
        <v>1241</v>
      </c>
      <c r="E1873" t="s">
        <v>1242</v>
      </c>
      <c r="F1873" s="10">
        <v>42158</v>
      </c>
      <c r="G1873">
        <v>1</v>
      </c>
      <c r="H1873" s="10">
        <v>42735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</row>
    <row r="1874" hidden="1" spans="1:14">
      <c r="A1874">
        <v>2016</v>
      </c>
      <c r="B1874">
        <v>9</v>
      </c>
      <c r="C1874" t="s">
        <v>1236</v>
      </c>
      <c r="D1874" t="s">
        <v>1243</v>
      </c>
      <c r="E1874" t="s">
        <v>1244</v>
      </c>
      <c r="F1874" s="10">
        <v>42278</v>
      </c>
      <c r="G1874">
        <v>1</v>
      </c>
      <c r="H1874" s="10">
        <v>43131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</row>
    <row r="1875" hidden="1" spans="1:14">
      <c r="A1875">
        <v>2016</v>
      </c>
      <c r="B1875">
        <v>9</v>
      </c>
      <c r="C1875" t="s">
        <v>1236</v>
      </c>
      <c r="D1875" t="s">
        <v>1564</v>
      </c>
      <c r="E1875" t="s">
        <v>1565</v>
      </c>
      <c r="F1875" s="10">
        <v>42278</v>
      </c>
      <c r="G1875">
        <v>1</v>
      </c>
      <c r="H1875" s="10">
        <v>43131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</row>
    <row r="1876" hidden="1" spans="1:14">
      <c r="A1876">
        <v>2016</v>
      </c>
      <c r="B1876">
        <v>9</v>
      </c>
      <c r="C1876" t="s">
        <v>1236</v>
      </c>
      <c r="D1876" t="s">
        <v>1245</v>
      </c>
      <c r="E1876" t="s">
        <v>1246</v>
      </c>
      <c r="F1876" s="10">
        <v>42298</v>
      </c>
      <c r="G1876" t="s">
        <v>81</v>
      </c>
      <c r="H1876" s="10" t="s">
        <v>81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hidden="1" spans="1:14">
      <c r="A1877">
        <v>2016</v>
      </c>
      <c r="B1877">
        <v>9</v>
      </c>
      <c r="C1877" t="s">
        <v>1236</v>
      </c>
      <c r="D1877" t="s">
        <v>1249</v>
      </c>
      <c r="E1877" t="s">
        <v>1250</v>
      </c>
      <c r="F1877" s="10">
        <v>42434</v>
      </c>
      <c r="G1877">
        <v>1</v>
      </c>
      <c r="H1877" s="10">
        <v>42978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</row>
    <row r="1878" hidden="1" spans="1:14">
      <c r="A1878">
        <v>2016</v>
      </c>
      <c r="B1878">
        <v>9</v>
      </c>
      <c r="C1878" t="s">
        <v>1236</v>
      </c>
      <c r="D1878" t="s">
        <v>1234</v>
      </c>
      <c r="E1878" t="s">
        <v>1235</v>
      </c>
      <c r="F1878" s="10">
        <v>42437</v>
      </c>
      <c r="G1878">
        <v>1</v>
      </c>
      <c r="H1878" s="10">
        <v>43281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hidden="1" spans="1:14">
      <c r="A1879">
        <v>2016</v>
      </c>
      <c r="B1879">
        <v>9</v>
      </c>
      <c r="C1879" t="s">
        <v>1255</v>
      </c>
      <c r="D1879" t="s">
        <v>1256</v>
      </c>
      <c r="E1879" t="s">
        <v>85</v>
      </c>
      <c r="F1879" s="10">
        <v>42095</v>
      </c>
      <c r="G1879" t="s">
        <v>81</v>
      </c>
      <c r="H1879" s="10" t="s">
        <v>81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hidden="1" spans="1:14">
      <c r="A1880">
        <v>2016</v>
      </c>
      <c r="B1880">
        <v>9</v>
      </c>
      <c r="C1880" t="s">
        <v>1255</v>
      </c>
      <c r="D1880" t="s">
        <v>1257</v>
      </c>
      <c r="E1880" t="s">
        <v>1258</v>
      </c>
      <c r="F1880" s="10">
        <v>42095</v>
      </c>
      <c r="G1880">
        <v>1</v>
      </c>
      <c r="H1880" s="10">
        <v>42704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hidden="1" spans="1:14">
      <c r="A1881">
        <v>2016</v>
      </c>
      <c r="B1881">
        <v>9</v>
      </c>
      <c r="C1881" t="s">
        <v>1255</v>
      </c>
      <c r="D1881" t="s">
        <v>1259</v>
      </c>
      <c r="E1881" t="s">
        <v>1260</v>
      </c>
      <c r="F1881" s="10">
        <v>42095</v>
      </c>
      <c r="G1881">
        <v>1</v>
      </c>
      <c r="H1881" s="10">
        <v>42886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</row>
    <row r="1882" hidden="1" spans="1:14">
      <c r="A1882">
        <v>2016</v>
      </c>
      <c r="B1882">
        <v>9</v>
      </c>
      <c r="C1882" t="s">
        <v>1255</v>
      </c>
      <c r="D1882" t="s">
        <v>1261</v>
      </c>
      <c r="E1882" t="s">
        <v>1262</v>
      </c>
      <c r="F1882" s="10">
        <v>42172</v>
      </c>
      <c r="G1882">
        <v>1</v>
      </c>
      <c r="H1882" s="10">
        <v>43281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</row>
    <row r="1883" hidden="1" spans="1:14">
      <c r="A1883">
        <v>2016</v>
      </c>
      <c r="B1883">
        <v>9</v>
      </c>
      <c r="C1883" t="s">
        <v>1255</v>
      </c>
      <c r="D1883" t="s">
        <v>1643</v>
      </c>
      <c r="E1883" t="s">
        <v>1644</v>
      </c>
      <c r="F1883" s="10">
        <v>42552</v>
      </c>
      <c r="G1883">
        <v>1</v>
      </c>
      <c r="H1883" s="10">
        <v>42897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hidden="1" spans="1:14">
      <c r="A1884">
        <v>2016</v>
      </c>
      <c r="B1884">
        <v>9</v>
      </c>
      <c r="C1884" t="s">
        <v>1255</v>
      </c>
      <c r="D1884" t="s">
        <v>1687</v>
      </c>
      <c r="E1884" t="s">
        <v>1688</v>
      </c>
      <c r="F1884" s="10">
        <v>42611</v>
      </c>
      <c r="G1884">
        <v>1</v>
      </c>
      <c r="H1884" s="10">
        <v>43120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hidden="1" spans="1:14">
      <c r="A1885">
        <v>2016</v>
      </c>
      <c r="B1885">
        <v>9</v>
      </c>
      <c r="C1885" t="s">
        <v>1008</v>
      </c>
      <c r="D1885" t="s">
        <v>1610</v>
      </c>
      <c r="E1885" t="s">
        <v>1611</v>
      </c>
      <c r="F1885" s="10">
        <v>42543</v>
      </c>
      <c r="G1885">
        <v>1</v>
      </c>
      <c r="H1885" s="10">
        <v>42643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hidden="1" spans="1:14">
      <c r="A1886">
        <v>2016</v>
      </c>
      <c r="B1886">
        <v>9</v>
      </c>
      <c r="C1886" t="s">
        <v>1008</v>
      </c>
      <c r="D1886" t="s">
        <v>1032</v>
      </c>
      <c r="E1886" t="s">
        <v>1009</v>
      </c>
      <c r="F1886" s="10">
        <v>40870</v>
      </c>
      <c r="G1886" t="s">
        <v>81</v>
      </c>
      <c r="H1886" s="10" t="s">
        <v>81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hidden="1" spans="1:14">
      <c r="A1887">
        <v>2016</v>
      </c>
      <c r="B1887">
        <v>9</v>
      </c>
      <c r="C1887" t="s">
        <v>1008</v>
      </c>
      <c r="D1887" t="s">
        <v>1033</v>
      </c>
      <c r="E1887" t="s">
        <v>1034</v>
      </c>
      <c r="F1887" s="10">
        <v>41657</v>
      </c>
      <c r="G1887">
        <v>1</v>
      </c>
      <c r="H1887" s="10">
        <v>42855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</row>
    <row r="1888" hidden="1" spans="1:14">
      <c r="A1888">
        <v>2016</v>
      </c>
      <c r="B1888">
        <v>9</v>
      </c>
      <c r="C1888" t="s">
        <v>1008</v>
      </c>
      <c r="D1888" t="s">
        <v>1035</v>
      </c>
      <c r="E1888" t="s">
        <v>1036</v>
      </c>
      <c r="F1888" s="10">
        <v>42289</v>
      </c>
      <c r="G1888">
        <v>1</v>
      </c>
      <c r="H1888" s="10">
        <v>42639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</row>
    <row r="1889" hidden="1" spans="1:14">
      <c r="A1889">
        <v>2016</v>
      </c>
      <c r="B1889">
        <v>9</v>
      </c>
      <c r="C1889" t="s">
        <v>1008</v>
      </c>
      <c r="D1889" t="s">
        <v>1041</v>
      </c>
      <c r="E1889" t="s">
        <v>1042</v>
      </c>
      <c r="F1889" s="10">
        <v>42311</v>
      </c>
      <c r="G1889">
        <v>1</v>
      </c>
      <c r="H1889" s="10">
        <v>43100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</row>
    <row r="1890" hidden="1" spans="1:14">
      <c r="A1890">
        <v>2016</v>
      </c>
      <c r="B1890">
        <v>9</v>
      </c>
      <c r="C1890" t="s">
        <v>1008</v>
      </c>
      <c r="D1890" t="s">
        <v>1043</v>
      </c>
      <c r="E1890" t="s">
        <v>1044</v>
      </c>
      <c r="F1890" s="10">
        <v>42317</v>
      </c>
      <c r="G1890">
        <v>1</v>
      </c>
      <c r="H1890" s="10">
        <v>43100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hidden="1" spans="1:14">
      <c r="A1891">
        <v>2016</v>
      </c>
      <c r="B1891">
        <v>9</v>
      </c>
      <c r="C1891" t="s">
        <v>1008</v>
      </c>
      <c r="D1891" t="s">
        <v>1267</v>
      </c>
      <c r="E1891" t="s">
        <v>1268</v>
      </c>
      <c r="F1891" s="10">
        <v>42462</v>
      </c>
      <c r="G1891">
        <v>0</v>
      </c>
      <c r="H1891" s="10" t="s">
        <v>81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hidden="1" spans="1:14">
      <c r="A1892">
        <v>2016</v>
      </c>
      <c r="B1892">
        <v>9</v>
      </c>
      <c r="C1892" t="s">
        <v>1008</v>
      </c>
      <c r="D1892" t="s">
        <v>1592</v>
      </c>
      <c r="E1892" t="s">
        <v>1593</v>
      </c>
      <c r="F1892" s="10">
        <v>42524</v>
      </c>
      <c r="G1892">
        <v>0</v>
      </c>
      <c r="H1892" s="10" t="s">
        <v>81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hidden="1" spans="1:14">
      <c r="A1893">
        <v>2016</v>
      </c>
      <c r="B1893">
        <v>9</v>
      </c>
      <c r="C1893" t="s">
        <v>1008</v>
      </c>
      <c r="D1893" t="s">
        <v>1645</v>
      </c>
      <c r="E1893" t="s">
        <v>1646</v>
      </c>
      <c r="F1893" s="10">
        <v>42556</v>
      </c>
      <c r="G1893">
        <v>1</v>
      </c>
      <c r="H1893" s="10">
        <v>42695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hidden="1" spans="1:14">
      <c r="A1894">
        <v>2016</v>
      </c>
      <c r="B1894">
        <v>9</v>
      </c>
      <c r="C1894" t="s">
        <v>1008</v>
      </c>
      <c r="D1894" t="s">
        <v>1735</v>
      </c>
      <c r="E1894" t="s">
        <v>1736</v>
      </c>
      <c r="F1894" s="10">
        <v>42621</v>
      </c>
      <c r="G1894">
        <v>1</v>
      </c>
      <c r="H1894" s="10">
        <v>42729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</v>
      </c>
    </row>
    <row r="1895" hidden="1" spans="1:14">
      <c r="A1895">
        <v>2016</v>
      </c>
      <c r="B1895">
        <v>9</v>
      </c>
      <c r="C1895" t="s">
        <v>1008</v>
      </c>
      <c r="D1895" t="s">
        <v>1737</v>
      </c>
      <c r="E1895" t="s">
        <v>1738</v>
      </c>
      <c r="F1895" s="10">
        <v>42636</v>
      </c>
      <c r="G1895">
        <v>1</v>
      </c>
      <c r="H1895" s="10">
        <v>43220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</row>
    <row r="1896" hidden="1" spans="1:14">
      <c r="A1896">
        <v>2016</v>
      </c>
      <c r="B1896">
        <v>9</v>
      </c>
      <c r="C1896" t="s">
        <v>971</v>
      </c>
      <c r="D1896" t="s">
        <v>1392</v>
      </c>
      <c r="E1896" t="s">
        <v>1393</v>
      </c>
      <c r="F1896" s="10">
        <v>42074</v>
      </c>
      <c r="G1896" t="s">
        <v>81</v>
      </c>
      <c r="H1896" s="10" t="s">
        <v>81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hidden="1" spans="1:14">
      <c r="A1897">
        <v>2016</v>
      </c>
      <c r="B1897">
        <v>9</v>
      </c>
      <c r="C1897" t="s">
        <v>971</v>
      </c>
      <c r="D1897" t="s">
        <v>1408</v>
      </c>
      <c r="E1897" t="s">
        <v>1409</v>
      </c>
      <c r="F1897" s="10">
        <v>42109</v>
      </c>
      <c r="G1897">
        <v>1</v>
      </c>
      <c r="H1897" s="10">
        <v>42808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hidden="1" spans="1:14">
      <c r="A1898">
        <v>2016</v>
      </c>
      <c r="B1898">
        <v>9</v>
      </c>
      <c r="C1898" t="s">
        <v>971</v>
      </c>
      <c r="D1898" t="s">
        <v>1467</v>
      </c>
      <c r="E1898" t="s">
        <v>1468</v>
      </c>
      <c r="F1898" s="10">
        <v>42441</v>
      </c>
      <c r="G1898">
        <v>0</v>
      </c>
      <c r="H1898" s="10" t="s">
        <v>81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hidden="1" spans="1:14">
      <c r="A1899">
        <v>2016</v>
      </c>
      <c r="B1899">
        <v>9</v>
      </c>
      <c r="C1899" t="s">
        <v>971</v>
      </c>
      <c r="D1899" t="s">
        <v>1602</v>
      </c>
      <c r="E1899" t="s">
        <v>1603</v>
      </c>
      <c r="F1899" s="10">
        <v>42536</v>
      </c>
      <c r="G1899">
        <v>1</v>
      </c>
      <c r="H1899" s="10">
        <v>43330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hidden="1" spans="1:14">
      <c r="A1900">
        <v>2016</v>
      </c>
      <c r="B1900">
        <v>9</v>
      </c>
      <c r="C1900" t="s">
        <v>971</v>
      </c>
      <c r="D1900" t="s">
        <v>1588</v>
      </c>
      <c r="E1900" t="s">
        <v>1589</v>
      </c>
      <c r="F1900" s="10">
        <v>42525</v>
      </c>
      <c r="G1900">
        <v>0</v>
      </c>
      <c r="H1900" s="10" t="s">
        <v>81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hidden="1" spans="1:14">
      <c r="A1901">
        <v>2016</v>
      </c>
      <c r="B1901">
        <v>9</v>
      </c>
      <c r="C1901" t="s">
        <v>971</v>
      </c>
      <c r="D1901" t="s">
        <v>1269</v>
      </c>
      <c r="E1901" t="s">
        <v>84</v>
      </c>
      <c r="F1901" s="10">
        <v>40976</v>
      </c>
      <c r="G1901" t="s">
        <v>81</v>
      </c>
      <c r="H1901" s="10" t="s">
        <v>81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hidden="1" spans="1:14">
      <c r="A1902">
        <v>2016</v>
      </c>
      <c r="B1902">
        <v>9</v>
      </c>
      <c r="C1902" t="s">
        <v>971</v>
      </c>
      <c r="D1902" t="s">
        <v>1270</v>
      </c>
      <c r="E1902" t="s">
        <v>1271</v>
      </c>
      <c r="F1902" s="10">
        <v>41467</v>
      </c>
      <c r="G1902" t="s">
        <v>81</v>
      </c>
      <c r="H1902" s="10" t="s">
        <v>81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</row>
    <row r="1903" hidden="1" spans="1:14">
      <c r="A1903">
        <v>2016</v>
      </c>
      <c r="B1903">
        <v>9</v>
      </c>
      <c r="C1903" t="s">
        <v>971</v>
      </c>
      <c r="D1903" t="s">
        <v>1272</v>
      </c>
      <c r="E1903" t="s">
        <v>1273</v>
      </c>
      <c r="F1903" s="10">
        <v>41567</v>
      </c>
      <c r="G1903" t="s">
        <v>81</v>
      </c>
      <c r="H1903" s="10" t="s">
        <v>81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hidden="1" spans="1:14">
      <c r="A1904">
        <v>2016</v>
      </c>
      <c r="B1904">
        <v>9</v>
      </c>
      <c r="C1904" t="s">
        <v>971</v>
      </c>
      <c r="D1904" t="s">
        <v>1274</v>
      </c>
      <c r="E1904" t="s">
        <v>1001</v>
      </c>
      <c r="F1904" s="10">
        <v>41621</v>
      </c>
      <c r="G1904" t="s">
        <v>81</v>
      </c>
      <c r="H1904" s="10" t="s">
        <v>81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</row>
    <row r="1905" hidden="1" spans="1:14">
      <c r="A1905">
        <v>2016</v>
      </c>
      <c r="B1905">
        <v>9</v>
      </c>
      <c r="C1905" t="s">
        <v>971</v>
      </c>
      <c r="D1905" t="s">
        <v>1275</v>
      </c>
      <c r="E1905" t="s">
        <v>1276</v>
      </c>
      <c r="F1905" s="10">
        <v>42029</v>
      </c>
      <c r="G1905" t="s">
        <v>81</v>
      </c>
      <c r="H1905" s="10" t="s">
        <v>81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hidden="1" spans="1:14">
      <c r="A1906">
        <v>2016</v>
      </c>
      <c r="B1906">
        <v>9</v>
      </c>
      <c r="C1906" t="s">
        <v>971</v>
      </c>
      <c r="D1906" t="s">
        <v>1277</v>
      </c>
      <c r="E1906" t="s">
        <v>1278</v>
      </c>
      <c r="F1906" s="10">
        <v>42067</v>
      </c>
      <c r="G1906" t="s">
        <v>81</v>
      </c>
      <c r="H1906" s="10" t="s">
        <v>81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hidden="1" spans="1:14">
      <c r="A1907">
        <v>2016</v>
      </c>
      <c r="B1907">
        <v>9</v>
      </c>
      <c r="C1907" t="s">
        <v>971</v>
      </c>
      <c r="D1907" t="s">
        <v>1279</v>
      </c>
      <c r="E1907" t="s">
        <v>74</v>
      </c>
      <c r="F1907" s="10">
        <v>42069</v>
      </c>
      <c r="G1907" t="s">
        <v>81</v>
      </c>
      <c r="H1907" s="10" t="s">
        <v>81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hidden="1" spans="1:14">
      <c r="A1908">
        <v>2016</v>
      </c>
      <c r="B1908">
        <v>9</v>
      </c>
      <c r="C1908" t="s">
        <v>971</v>
      </c>
      <c r="D1908" t="s">
        <v>1284</v>
      </c>
      <c r="E1908" t="s">
        <v>1285</v>
      </c>
      <c r="F1908" s="10">
        <v>42198</v>
      </c>
      <c r="G1908" t="s">
        <v>81</v>
      </c>
      <c r="H1908" s="10" t="s">
        <v>81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hidden="1" spans="1:14">
      <c r="A1909">
        <v>2016</v>
      </c>
      <c r="B1909">
        <v>9</v>
      </c>
      <c r="C1909" t="s">
        <v>971</v>
      </c>
      <c r="D1909" t="s">
        <v>1290</v>
      </c>
      <c r="E1909" t="s">
        <v>1291</v>
      </c>
      <c r="F1909" s="10">
        <v>42278</v>
      </c>
      <c r="G1909">
        <v>1</v>
      </c>
      <c r="H1909" s="10">
        <v>42674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hidden="1" spans="1:14">
      <c r="A1910">
        <v>2016</v>
      </c>
      <c r="B1910">
        <v>9</v>
      </c>
      <c r="C1910" t="s">
        <v>971</v>
      </c>
      <c r="D1910" t="s">
        <v>1292</v>
      </c>
      <c r="E1910" t="s">
        <v>1293</v>
      </c>
      <c r="F1910" s="10">
        <v>42291</v>
      </c>
      <c r="G1910" t="s">
        <v>81</v>
      </c>
      <c r="H1910" s="10" t="s">
        <v>81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hidden="1" spans="1:14">
      <c r="A1911">
        <v>2016</v>
      </c>
      <c r="B1911">
        <v>9</v>
      </c>
      <c r="C1911" t="s">
        <v>971</v>
      </c>
      <c r="D1911" t="s">
        <v>1296</v>
      </c>
      <c r="E1911" t="s">
        <v>1297</v>
      </c>
      <c r="F1911" s="10">
        <v>42321</v>
      </c>
      <c r="G1911" t="s">
        <v>81</v>
      </c>
      <c r="H1911" s="10" t="s">
        <v>81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hidden="1" spans="1:14">
      <c r="A1912">
        <v>2016</v>
      </c>
      <c r="B1912">
        <v>9</v>
      </c>
      <c r="C1912" t="s">
        <v>971</v>
      </c>
      <c r="D1912" t="s">
        <v>1298</v>
      </c>
      <c r="E1912" t="s">
        <v>1299</v>
      </c>
      <c r="F1912" s="10">
        <v>43055</v>
      </c>
      <c r="G1912">
        <v>0</v>
      </c>
      <c r="H1912" s="10">
        <v>42916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hidden="1" spans="1:14">
      <c r="A1913">
        <v>2016</v>
      </c>
      <c r="B1913">
        <v>9</v>
      </c>
      <c r="C1913" t="s">
        <v>971</v>
      </c>
      <c r="D1913" t="s">
        <v>1300</v>
      </c>
      <c r="E1913" t="s">
        <v>1301</v>
      </c>
      <c r="F1913" s="10">
        <v>42425</v>
      </c>
      <c r="G1913">
        <v>0</v>
      </c>
      <c r="H1913" s="10" t="s">
        <v>81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hidden="1" spans="1:14">
      <c r="A1914">
        <v>2016</v>
      </c>
      <c r="B1914">
        <v>9</v>
      </c>
      <c r="C1914" t="s">
        <v>971</v>
      </c>
      <c r="D1914" t="s">
        <v>1302</v>
      </c>
      <c r="E1914" t="s">
        <v>1303</v>
      </c>
      <c r="F1914" s="10">
        <v>42426</v>
      </c>
      <c r="G1914">
        <v>1</v>
      </c>
      <c r="H1914" s="10">
        <v>43308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hidden="1" spans="1:14">
      <c r="A1915">
        <v>2016</v>
      </c>
      <c r="B1915">
        <v>9</v>
      </c>
      <c r="C1915" t="s">
        <v>971</v>
      </c>
      <c r="D1915" t="s">
        <v>1568</v>
      </c>
      <c r="E1915" t="s">
        <v>1569</v>
      </c>
      <c r="F1915" s="10">
        <v>42481</v>
      </c>
      <c r="G1915">
        <v>0</v>
      </c>
      <c r="H1915" s="10" t="s">
        <v>81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hidden="1" spans="1:14">
      <c r="A1916">
        <v>2016</v>
      </c>
      <c r="B1916">
        <v>9</v>
      </c>
      <c r="C1916" t="s">
        <v>971</v>
      </c>
      <c r="D1916" t="s">
        <v>1647</v>
      </c>
      <c r="E1916" t="s">
        <v>1648</v>
      </c>
      <c r="F1916" s="10">
        <v>42560</v>
      </c>
      <c r="G1916">
        <v>1</v>
      </c>
      <c r="H1916" s="10">
        <v>42911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</row>
    <row r="1917" hidden="1" spans="1:14">
      <c r="A1917">
        <v>2016</v>
      </c>
      <c r="B1917">
        <v>9</v>
      </c>
      <c r="C1917" t="s">
        <v>971</v>
      </c>
      <c r="D1917" t="s">
        <v>1739</v>
      </c>
      <c r="E1917" t="s">
        <v>1740</v>
      </c>
      <c r="F1917" s="10">
        <v>42635</v>
      </c>
      <c r="G1917">
        <v>0</v>
      </c>
      <c r="H1917" s="10" t="s">
        <v>81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</row>
    <row r="1918" hidden="1" spans="1:14">
      <c r="A1918">
        <v>2016</v>
      </c>
      <c r="B1918">
        <v>9</v>
      </c>
      <c r="C1918" t="s">
        <v>977</v>
      </c>
      <c r="D1918" t="s">
        <v>1323</v>
      </c>
      <c r="E1918" t="s">
        <v>1324</v>
      </c>
      <c r="F1918" s="10">
        <v>41333</v>
      </c>
      <c r="G1918">
        <v>1</v>
      </c>
      <c r="H1918" s="10">
        <v>42674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hidden="1" spans="1:14">
      <c r="A1919">
        <v>2016</v>
      </c>
      <c r="B1919">
        <v>9</v>
      </c>
      <c r="C1919" t="s">
        <v>977</v>
      </c>
      <c r="D1919" t="s">
        <v>1339</v>
      </c>
      <c r="E1919" t="s">
        <v>1340</v>
      </c>
      <c r="F1919" s="10">
        <v>41520</v>
      </c>
      <c r="G1919">
        <v>1</v>
      </c>
      <c r="H1919" s="10">
        <v>43121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hidden="1" spans="1:14">
      <c r="A1920">
        <v>2016</v>
      </c>
      <c r="B1920">
        <v>9</v>
      </c>
      <c r="C1920" t="s">
        <v>977</v>
      </c>
      <c r="D1920" t="s">
        <v>1342</v>
      </c>
      <c r="E1920" t="s">
        <v>1343</v>
      </c>
      <c r="F1920" s="10">
        <v>41593</v>
      </c>
      <c r="G1920" t="s">
        <v>81</v>
      </c>
      <c r="H1920" s="10" t="s">
        <v>81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hidden="1" spans="1:14">
      <c r="A1921">
        <v>2016</v>
      </c>
      <c r="B1921">
        <v>9</v>
      </c>
      <c r="C1921" t="s">
        <v>977</v>
      </c>
      <c r="D1921" t="s">
        <v>1364</v>
      </c>
      <c r="E1921" t="s">
        <v>1365</v>
      </c>
      <c r="F1921" s="10">
        <v>41886</v>
      </c>
      <c r="G1921">
        <v>0</v>
      </c>
      <c r="H1921" s="10">
        <v>43039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hidden="1" spans="1:14">
      <c r="A1922">
        <v>2016</v>
      </c>
      <c r="B1922">
        <v>9</v>
      </c>
      <c r="C1922" t="s">
        <v>977</v>
      </c>
      <c r="D1922" t="s">
        <v>1366</v>
      </c>
      <c r="E1922" t="s">
        <v>1367</v>
      </c>
      <c r="F1922" s="10">
        <v>41886</v>
      </c>
      <c r="G1922">
        <v>1</v>
      </c>
      <c r="H1922" s="10">
        <v>43121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</row>
    <row r="1923" hidden="1" spans="1:14">
      <c r="A1923">
        <v>2016</v>
      </c>
      <c r="B1923">
        <v>9</v>
      </c>
      <c r="C1923" t="s">
        <v>977</v>
      </c>
      <c r="D1923" t="s">
        <v>1396</v>
      </c>
      <c r="E1923" t="s">
        <v>1397</v>
      </c>
      <c r="F1923" s="10">
        <v>42082</v>
      </c>
      <c r="G1923">
        <v>1</v>
      </c>
      <c r="H1923" s="10">
        <v>43281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hidden="1" spans="1:14">
      <c r="A1924">
        <v>2016</v>
      </c>
      <c r="B1924">
        <v>9</v>
      </c>
      <c r="C1924" t="s">
        <v>977</v>
      </c>
      <c r="D1924" t="s">
        <v>1580</v>
      </c>
      <c r="E1924" t="s">
        <v>1581</v>
      </c>
      <c r="F1924" s="10">
        <v>42504</v>
      </c>
      <c r="G1924">
        <v>1</v>
      </c>
      <c r="H1924" s="10">
        <v>42643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</row>
    <row r="1925" hidden="1" spans="1:14">
      <c r="A1925">
        <v>2016</v>
      </c>
      <c r="B1925">
        <v>9</v>
      </c>
      <c r="C1925" t="s">
        <v>977</v>
      </c>
      <c r="D1925" t="s">
        <v>1598</v>
      </c>
      <c r="E1925" t="s">
        <v>1599</v>
      </c>
      <c r="F1925" s="10">
        <v>42537</v>
      </c>
      <c r="G1925">
        <v>0</v>
      </c>
      <c r="H1925" s="10" t="s">
        <v>81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hidden="1" spans="1:14">
      <c r="A1926">
        <v>2016</v>
      </c>
      <c r="B1926">
        <v>9</v>
      </c>
      <c r="C1926" t="s">
        <v>977</v>
      </c>
      <c r="D1926" t="s">
        <v>1651</v>
      </c>
      <c r="E1926" t="s">
        <v>93</v>
      </c>
      <c r="F1926" s="10">
        <v>40330</v>
      </c>
      <c r="G1926">
        <v>0</v>
      </c>
      <c r="H1926" s="10" t="s">
        <v>81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hidden="1" spans="1:14">
      <c r="A1927">
        <v>2016</v>
      </c>
      <c r="B1927">
        <v>9</v>
      </c>
      <c r="C1927" t="s">
        <v>977</v>
      </c>
      <c r="D1927" t="s">
        <v>1689</v>
      </c>
      <c r="E1927" t="s">
        <v>1690</v>
      </c>
      <c r="F1927" s="10">
        <v>43101</v>
      </c>
      <c r="G1927">
        <v>1</v>
      </c>
      <c r="H1927" s="10">
        <v>43131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hidden="1" spans="1:14">
      <c r="A1928">
        <v>2016</v>
      </c>
      <c r="B1928">
        <v>9</v>
      </c>
      <c r="C1928" t="s">
        <v>977</v>
      </c>
      <c r="D1928" t="s">
        <v>1691</v>
      </c>
      <c r="E1928" t="s">
        <v>1692</v>
      </c>
      <c r="F1928" s="10">
        <v>42585</v>
      </c>
      <c r="G1928">
        <v>0</v>
      </c>
      <c r="H1928" s="10" t="s">
        <v>81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hidden="1" spans="1:14">
      <c r="A1929">
        <v>2016</v>
      </c>
      <c r="B1929">
        <v>9</v>
      </c>
      <c r="C1929" t="s">
        <v>977</v>
      </c>
      <c r="D1929" t="s">
        <v>1741</v>
      </c>
      <c r="E1929" t="s">
        <v>1742</v>
      </c>
      <c r="F1929" s="10">
        <v>42614</v>
      </c>
      <c r="G1929">
        <v>1</v>
      </c>
      <c r="H1929" s="10">
        <v>42673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</row>
    <row r="1930" hidden="1" spans="1:14">
      <c r="A1930">
        <v>2016</v>
      </c>
      <c r="B1930">
        <v>9</v>
      </c>
      <c r="C1930" t="s">
        <v>977</v>
      </c>
      <c r="D1930" t="s">
        <v>1513</v>
      </c>
      <c r="E1930" t="s">
        <v>1514</v>
      </c>
      <c r="F1930" s="10">
        <v>42273</v>
      </c>
      <c r="G1930">
        <v>0</v>
      </c>
      <c r="H1930" s="10" t="s">
        <v>81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hidden="1" spans="1:14">
      <c r="A1931">
        <v>2016</v>
      </c>
      <c r="B1931">
        <v>9</v>
      </c>
      <c r="C1931" t="s">
        <v>977</v>
      </c>
      <c r="D1931" t="s">
        <v>1173</v>
      </c>
      <c r="E1931" t="s">
        <v>1174</v>
      </c>
      <c r="F1931" s="10">
        <v>43236</v>
      </c>
      <c r="G1931">
        <v>0</v>
      </c>
      <c r="H1931" s="10">
        <v>43131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hidden="1" spans="1:14">
      <c r="A1932">
        <v>2016</v>
      </c>
      <c r="B1932">
        <v>9</v>
      </c>
      <c r="C1932" t="s">
        <v>977</v>
      </c>
      <c r="D1932" t="s">
        <v>1200</v>
      </c>
      <c r="E1932" t="s">
        <v>1201</v>
      </c>
      <c r="F1932" s="10">
        <v>41966</v>
      </c>
      <c r="G1932">
        <v>1</v>
      </c>
      <c r="H1932" s="10">
        <v>42916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</row>
    <row r="1933" hidden="1" spans="1:14">
      <c r="A1933">
        <v>2016</v>
      </c>
      <c r="B1933">
        <v>9</v>
      </c>
      <c r="C1933" t="s">
        <v>977</v>
      </c>
      <c r="D1933" t="s">
        <v>1229</v>
      </c>
      <c r="E1933" t="s">
        <v>1230</v>
      </c>
      <c r="F1933" s="10">
        <v>42446</v>
      </c>
      <c r="G1933">
        <v>1</v>
      </c>
      <c r="H1933" s="10">
        <v>43281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hidden="1" spans="1:14">
      <c r="A1934">
        <v>2016</v>
      </c>
      <c r="B1934">
        <v>9</v>
      </c>
      <c r="C1934" t="s">
        <v>977</v>
      </c>
      <c r="D1934" t="s">
        <v>1280</v>
      </c>
      <c r="E1934" t="s">
        <v>1281</v>
      </c>
      <c r="F1934" s="10">
        <v>42069</v>
      </c>
      <c r="G1934">
        <v>1</v>
      </c>
      <c r="H1934" s="10">
        <v>42966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hidden="1" spans="1:14">
      <c r="A1935">
        <v>2016</v>
      </c>
      <c r="B1935">
        <v>9</v>
      </c>
      <c r="C1935" t="s">
        <v>977</v>
      </c>
      <c r="D1935" t="s">
        <v>1282</v>
      </c>
      <c r="E1935" t="s">
        <v>1283</v>
      </c>
      <c r="F1935" s="10">
        <v>42166</v>
      </c>
      <c r="G1935" t="s">
        <v>81</v>
      </c>
      <c r="H1935" s="10" t="s">
        <v>81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</row>
    <row r="1936" hidden="1" spans="1:14">
      <c r="A1936">
        <v>2016</v>
      </c>
      <c r="B1936">
        <v>9</v>
      </c>
      <c r="C1936" t="s">
        <v>977</v>
      </c>
      <c r="D1936" t="s">
        <v>1286</v>
      </c>
      <c r="E1936" t="s">
        <v>1287</v>
      </c>
      <c r="F1936" s="10">
        <v>42614</v>
      </c>
      <c r="G1936">
        <v>0</v>
      </c>
      <c r="H1936" s="10" t="s">
        <v>81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1</v>
      </c>
    </row>
    <row r="1937" hidden="1" spans="1:14">
      <c r="A1937">
        <v>2016</v>
      </c>
      <c r="B1937">
        <v>9</v>
      </c>
      <c r="C1937" t="s">
        <v>977</v>
      </c>
      <c r="D1937" t="s">
        <v>1531</v>
      </c>
      <c r="E1937" t="s">
        <v>86</v>
      </c>
      <c r="F1937" s="10">
        <v>42112</v>
      </c>
      <c r="G1937" t="s">
        <v>81</v>
      </c>
      <c r="H1937" s="10" t="s">
        <v>81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hidden="1" spans="1:14">
      <c r="A1938">
        <v>2016</v>
      </c>
      <c r="B1938">
        <v>9</v>
      </c>
      <c r="C1938" t="s">
        <v>1304</v>
      </c>
      <c r="D1938" t="s">
        <v>1305</v>
      </c>
      <c r="E1938" t="s">
        <v>986</v>
      </c>
      <c r="F1938" s="10">
        <v>40269</v>
      </c>
      <c r="G1938" t="s">
        <v>81</v>
      </c>
      <c r="H1938" s="10" t="s">
        <v>81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hidden="1" spans="1:14">
      <c r="A1939">
        <v>2016</v>
      </c>
      <c r="B1939">
        <v>9</v>
      </c>
      <c r="C1939" t="s">
        <v>1304</v>
      </c>
      <c r="D1939" t="s">
        <v>1306</v>
      </c>
      <c r="E1939" t="s">
        <v>92</v>
      </c>
      <c r="F1939" s="10">
        <v>40269</v>
      </c>
      <c r="G1939">
        <v>0</v>
      </c>
      <c r="H1939" s="10" t="s">
        <v>81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hidden="1" spans="1:14">
      <c r="A1940">
        <v>2016</v>
      </c>
      <c r="B1940">
        <v>9</v>
      </c>
      <c r="C1940" t="s">
        <v>1304</v>
      </c>
      <c r="D1940" t="s">
        <v>1307</v>
      </c>
      <c r="E1940" t="s">
        <v>1003</v>
      </c>
      <c r="F1940" s="10">
        <v>40575</v>
      </c>
      <c r="G1940" t="s">
        <v>81</v>
      </c>
      <c r="H1940" s="10" t="s">
        <v>81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hidden="1" spans="1:14">
      <c r="A1941">
        <v>2016</v>
      </c>
      <c r="B1941">
        <v>9</v>
      </c>
      <c r="C1941" t="s">
        <v>1304</v>
      </c>
      <c r="D1941" t="s">
        <v>1308</v>
      </c>
      <c r="E1941" t="s">
        <v>82</v>
      </c>
      <c r="F1941" s="10">
        <v>40695</v>
      </c>
      <c r="G1941" t="s">
        <v>81</v>
      </c>
      <c r="H1941" s="10" t="s">
        <v>81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hidden="1" spans="1:14">
      <c r="A1942">
        <v>2016</v>
      </c>
      <c r="B1942">
        <v>9</v>
      </c>
      <c r="C1942" t="s">
        <v>1304</v>
      </c>
      <c r="D1942" t="s">
        <v>1309</v>
      </c>
      <c r="E1942" t="s">
        <v>1310</v>
      </c>
      <c r="F1942" s="10">
        <v>40695</v>
      </c>
      <c r="G1942">
        <v>0</v>
      </c>
      <c r="H1942" s="10" t="s">
        <v>81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hidden="1" spans="1:14">
      <c r="A1943">
        <v>2016</v>
      </c>
      <c r="B1943">
        <v>9</v>
      </c>
      <c r="C1943" t="s">
        <v>1304</v>
      </c>
      <c r="D1943" t="s">
        <v>1311</v>
      </c>
      <c r="E1943" t="s">
        <v>1312</v>
      </c>
      <c r="F1943" s="10">
        <v>40785</v>
      </c>
      <c r="G1943" t="s">
        <v>81</v>
      </c>
      <c r="H1943" s="10" t="s">
        <v>81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hidden="1" spans="1:14">
      <c r="A1944">
        <v>2016</v>
      </c>
      <c r="B1944">
        <v>9</v>
      </c>
      <c r="C1944" t="s">
        <v>1304</v>
      </c>
      <c r="D1944" t="s">
        <v>1314</v>
      </c>
      <c r="E1944" t="s">
        <v>83</v>
      </c>
      <c r="F1944" s="10">
        <v>40885</v>
      </c>
      <c r="G1944" t="s">
        <v>81</v>
      </c>
      <c r="H1944" s="10" t="s">
        <v>81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hidden="1" spans="1:14">
      <c r="A1945">
        <v>2016</v>
      </c>
      <c r="B1945">
        <v>9</v>
      </c>
      <c r="C1945" t="s">
        <v>1304</v>
      </c>
      <c r="D1945" t="s">
        <v>1315</v>
      </c>
      <c r="E1945" t="s">
        <v>1316</v>
      </c>
      <c r="F1945" s="10">
        <v>40893</v>
      </c>
      <c r="G1945">
        <v>0</v>
      </c>
      <c r="H1945" s="10">
        <v>42916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</row>
    <row r="1946" hidden="1" spans="1:14">
      <c r="A1946">
        <v>2016</v>
      </c>
      <c r="B1946">
        <v>9</v>
      </c>
      <c r="C1946" t="s">
        <v>1304</v>
      </c>
      <c r="D1946" t="s">
        <v>1317</v>
      </c>
      <c r="E1946" t="s">
        <v>1318</v>
      </c>
      <c r="F1946" s="10">
        <v>41263</v>
      </c>
      <c r="G1946" t="s">
        <v>81</v>
      </c>
      <c r="H1946" s="10" t="s">
        <v>81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</row>
    <row r="1947" hidden="1" spans="1:14">
      <c r="A1947">
        <v>2016</v>
      </c>
      <c r="B1947">
        <v>9</v>
      </c>
      <c r="C1947" t="s">
        <v>1304</v>
      </c>
      <c r="D1947" t="s">
        <v>1319</v>
      </c>
      <c r="E1947" t="s">
        <v>1320</v>
      </c>
      <c r="F1947" s="10">
        <v>41290</v>
      </c>
      <c r="G1947">
        <v>1</v>
      </c>
      <c r="H1947" s="10">
        <v>42944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hidden="1" spans="1:14">
      <c r="A1948">
        <v>2016</v>
      </c>
      <c r="B1948">
        <v>9</v>
      </c>
      <c r="C1948" t="s">
        <v>1304</v>
      </c>
      <c r="D1948" t="s">
        <v>1321</v>
      </c>
      <c r="E1948" t="s">
        <v>1322</v>
      </c>
      <c r="F1948" s="10">
        <v>41292</v>
      </c>
      <c r="G1948" t="s">
        <v>81</v>
      </c>
      <c r="H1948" s="10" t="s">
        <v>81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hidden="1" spans="1:14">
      <c r="A1949">
        <v>2016</v>
      </c>
      <c r="B1949">
        <v>9</v>
      </c>
      <c r="C1949" t="s">
        <v>1304</v>
      </c>
      <c r="D1949" t="s">
        <v>1325</v>
      </c>
      <c r="E1949" t="s">
        <v>1005</v>
      </c>
      <c r="F1949" s="10">
        <v>41340</v>
      </c>
      <c r="G1949" t="s">
        <v>81</v>
      </c>
      <c r="H1949" s="10" t="s">
        <v>81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</row>
    <row r="1950" hidden="1" spans="1:14">
      <c r="A1950">
        <v>2016</v>
      </c>
      <c r="B1950">
        <v>9</v>
      </c>
      <c r="C1950" t="s">
        <v>1304</v>
      </c>
      <c r="D1950" t="s">
        <v>1326</v>
      </c>
      <c r="E1950" t="s">
        <v>1327</v>
      </c>
      <c r="F1950" s="10">
        <v>41347</v>
      </c>
      <c r="G1950" t="s">
        <v>81</v>
      </c>
      <c r="H1950" s="10" t="s">
        <v>81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</row>
    <row r="1951" hidden="1" spans="1:14">
      <c r="A1951">
        <v>2016</v>
      </c>
      <c r="B1951">
        <v>9</v>
      </c>
      <c r="C1951" t="s">
        <v>1304</v>
      </c>
      <c r="D1951" t="s">
        <v>1328</v>
      </c>
      <c r="E1951" t="s">
        <v>994</v>
      </c>
      <c r="F1951" s="10">
        <v>41396</v>
      </c>
      <c r="G1951" t="s">
        <v>81</v>
      </c>
      <c r="H1951" s="10" t="s">
        <v>81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hidden="1" spans="1:14">
      <c r="A1952">
        <v>2016</v>
      </c>
      <c r="B1952">
        <v>9</v>
      </c>
      <c r="C1952" t="s">
        <v>1304</v>
      </c>
      <c r="D1952" t="s">
        <v>1329</v>
      </c>
      <c r="E1952" t="s">
        <v>1330</v>
      </c>
      <c r="F1952" s="10">
        <v>41464</v>
      </c>
      <c r="G1952" t="s">
        <v>81</v>
      </c>
      <c r="H1952" s="10" t="s">
        <v>81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hidden="1" spans="1:14">
      <c r="A1953">
        <v>2016</v>
      </c>
      <c r="B1953">
        <v>9</v>
      </c>
      <c r="C1953" t="s">
        <v>1304</v>
      </c>
      <c r="D1953" t="s">
        <v>1331</v>
      </c>
      <c r="E1953" t="s">
        <v>1332</v>
      </c>
      <c r="F1953" s="10">
        <v>41487</v>
      </c>
      <c r="G1953">
        <v>1</v>
      </c>
      <c r="H1953" s="10">
        <v>43281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hidden="1" spans="1:14">
      <c r="A1954">
        <v>2016</v>
      </c>
      <c r="B1954">
        <v>9</v>
      </c>
      <c r="C1954" t="s">
        <v>1304</v>
      </c>
      <c r="D1954" t="s">
        <v>1333</v>
      </c>
      <c r="E1954" t="s">
        <v>1334</v>
      </c>
      <c r="F1954" s="10">
        <v>41519</v>
      </c>
      <c r="G1954" t="s">
        <v>81</v>
      </c>
      <c r="H1954" s="10" t="s">
        <v>81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hidden="1" spans="1:14">
      <c r="A1955">
        <v>2016</v>
      </c>
      <c r="B1955">
        <v>9</v>
      </c>
      <c r="C1955" t="s">
        <v>1304</v>
      </c>
      <c r="D1955" t="s">
        <v>1335</v>
      </c>
      <c r="E1955" t="s">
        <v>1336</v>
      </c>
      <c r="F1955" s="10">
        <v>41519</v>
      </c>
      <c r="G1955">
        <v>1</v>
      </c>
      <c r="H1955" s="10">
        <v>43069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hidden="1" spans="1:14">
      <c r="A1956">
        <v>2016</v>
      </c>
      <c r="B1956">
        <v>9</v>
      </c>
      <c r="C1956" t="s">
        <v>1304</v>
      </c>
      <c r="D1956" t="s">
        <v>1337</v>
      </c>
      <c r="E1956" t="s">
        <v>1338</v>
      </c>
      <c r="F1956" s="10">
        <v>41519</v>
      </c>
      <c r="G1956">
        <v>1</v>
      </c>
      <c r="H1956" s="10">
        <v>42855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hidden="1" spans="1:14">
      <c r="A1957">
        <v>2016</v>
      </c>
      <c r="B1957">
        <v>9</v>
      </c>
      <c r="C1957" t="s">
        <v>1304</v>
      </c>
      <c r="D1957" t="s">
        <v>1344</v>
      </c>
      <c r="E1957" t="s">
        <v>1345</v>
      </c>
      <c r="F1957" s="10">
        <v>41704</v>
      </c>
      <c r="G1957" t="s">
        <v>81</v>
      </c>
      <c r="H1957" s="10" t="s">
        <v>81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hidden="1" spans="1:14">
      <c r="A1958">
        <v>2016</v>
      </c>
      <c r="B1958">
        <v>9</v>
      </c>
      <c r="C1958" t="s">
        <v>1304</v>
      </c>
      <c r="D1958" t="s">
        <v>1350</v>
      </c>
      <c r="E1958" t="s">
        <v>1351</v>
      </c>
      <c r="F1958" s="10">
        <v>41834</v>
      </c>
      <c r="G1958" t="s">
        <v>81</v>
      </c>
      <c r="H1958" s="10" t="s">
        <v>81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hidden="1" spans="1:14">
      <c r="A1959">
        <v>2016</v>
      </c>
      <c r="B1959">
        <v>9</v>
      </c>
      <c r="C1959" t="s">
        <v>1304</v>
      </c>
      <c r="D1959" t="s">
        <v>1352</v>
      </c>
      <c r="E1959" t="s">
        <v>1353</v>
      </c>
      <c r="F1959" s="10">
        <v>41834</v>
      </c>
      <c r="G1959">
        <v>1</v>
      </c>
      <c r="H1959" s="10">
        <v>42925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</row>
    <row r="1960" hidden="1" spans="1:14">
      <c r="A1960">
        <v>2016</v>
      </c>
      <c r="B1960">
        <v>9</v>
      </c>
      <c r="C1960" t="s">
        <v>1304</v>
      </c>
      <c r="D1960" t="s">
        <v>1354</v>
      </c>
      <c r="E1960" t="s">
        <v>1355</v>
      </c>
      <c r="F1960" s="10">
        <v>41845</v>
      </c>
      <c r="G1960">
        <v>1</v>
      </c>
      <c r="H1960" s="10">
        <v>42977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</row>
    <row r="1961" hidden="1" spans="1:14">
      <c r="A1961">
        <v>2016</v>
      </c>
      <c r="B1961">
        <v>9</v>
      </c>
      <c r="C1961" t="s">
        <v>1304</v>
      </c>
      <c r="D1961" t="s">
        <v>1356</v>
      </c>
      <c r="E1961" t="s">
        <v>1357</v>
      </c>
      <c r="F1961" s="10">
        <v>41845</v>
      </c>
      <c r="G1961" t="s">
        <v>81</v>
      </c>
      <c r="H1961" s="10" t="s">
        <v>81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hidden="1" spans="1:14">
      <c r="A1962">
        <v>2016</v>
      </c>
      <c r="B1962">
        <v>9</v>
      </c>
      <c r="C1962" t="s">
        <v>1304</v>
      </c>
      <c r="D1962" t="s">
        <v>1358</v>
      </c>
      <c r="E1962" t="s">
        <v>1359</v>
      </c>
      <c r="F1962" s="10">
        <v>41867</v>
      </c>
      <c r="G1962">
        <v>1</v>
      </c>
      <c r="H1962" s="10">
        <v>43343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</row>
    <row r="1963" hidden="1" spans="1:14">
      <c r="A1963">
        <v>2016</v>
      </c>
      <c r="B1963">
        <v>9</v>
      </c>
      <c r="C1963" t="s">
        <v>1304</v>
      </c>
      <c r="D1963" t="s">
        <v>1360</v>
      </c>
      <c r="E1963" t="s">
        <v>1361</v>
      </c>
      <c r="F1963" s="10">
        <v>41873</v>
      </c>
      <c r="G1963">
        <v>1</v>
      </c>
      <c r="H1963" s="10">
        <v>42777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</row>
    <row r="1964" hidden="1" spans="1:14">
      <c r="A1964">
        <v>2016</v>
      </c>
      <c r="B1964">
        <v>9</v>
      </c>
      <c r="C1964" t="s">
        <v>1304</v>
      </c>
      <c r="D1964" t="s">
        <v>1368</v>
      </c>
      <c r="E1964" t="s">
        <v>1369</v>
      </c>
      <c r="F1964" s="10">
        <v>41894</v>
      </c>
      <c r="G1964" t="s">
        <v>81</v>
      </c>
      <c r="H1964" s="10" t="s">
        <v>81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</row>
    <row r="1965" hidden="1" spans="1:14">
      <c r="A1965">
        <v>2016</v>
      </c>
      <c r="B1965">
        <v>9</v>
      </c>
      <c r="C1965" t="s">
        <v>1304</v>
      </c>
      <c r="D1965" t="s">
        <v>1370</v>
      </c>
      <c r="E1965" t="s">
        <v>1371</v>
      </c>
      <c r="F1965" s="10">
        <v>41895</v>
      </c>
      <c r="G1965">
        <v>1</v>
      </c>
      <c r="H1965" s="10">
        <v>42777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</row>
    <row r="1966" hidden="1" spans="1:14">
      <c r="A1966">
        <v>2016</v>
      </c>
      <c r="B1966">
        <v>9</v>
      </c>
      <c r="C1966" t="s">
        <v>1304</v>
      </c>
      <c r="D1966" t="s">
        <v>1372</v>
      </c>
      <c r="E1966" t="s">
        <v>1373</v>
      </c>
      <c r="F1966" s="10">
        <v>41913</v>
      </c>
      <c r="G1966">
        <v>1</v>
      </c>
      <c r="H1966" s="10">
        <v>43268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</row>
    <row r="1967" hidden="1" spans="1:14">
      <c r="A1967">
        <v>2016</v>
      </c>
      <c r="B1967">
        <v>9</v>
      </c>
      <c r="C1967" t="s">
        <v>1304</v>
      </c>
      <c r="D1967" t="s">
        <v>1374</v>
      </c>
      <c r="E1967" t="s">
        <v>1375</v>
      </c>
      <c r="F1967" s="10">
        <v>41997</v>
      </c>
      <c r="G1967">
        <v>1</v>
      </c>
      <c r="H1967" s="10">
        <v>42825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</row>
    <row r="1968" hidden="1" spans="1:14">
      <c r="A1968">
        <v>2016</v>
      </c>
      <c r="B1968">
        <v>9</v>
      </c>
      <c r="C1968" t="s">
        <v>1304</v>
      </c>
      <c r="D1968" t="s">
        <v>1378</v>
      </c>
      <c r="E1968" t="s">
        <v>1379</v>
      </c>
      <c r="F1968" s="10">
        <v>42021</v>
      </c>
      <c r="G1968">
        <v>1</v>
      </c>
      <c r="H1968" s="10">
        <v>43281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</row>
    <row r="1969" hidden="1" spans="1:14">
      <c r="A1969">
        <v>2016</v>
      </c>
      <c r="B1969">
        <v>9</v>
      </c>
      <c r="C1969" t="s">
        <v>1304</v>
      </c>
      <c r="D1969" t="s">
        <v>1380</v>
      </c>
      <c r="E1969" t="s">
        <v>1381</v>
      </c>
      <c r="F1969" s="10">
        <v>42021</v>
      </c>
      <c r="G1969">
        <v>0</v>
      </c>
      <c r="H1969" s="10" t="s">
        <v>81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</row>
    <row r="1970" hidden="1" spans="1:14">
      <c r="A1970">
        <v>2016</v>
      </c>
      <c r="B1970">
        <v>9</v>
      </c>
      <c r="C1970" t="s">
        <v>1304</v>
      </c>
      <c r="D1970" t="s">
        <v>1382</v>
      </c>
      <c r="E1970" t="s">
        <v>1383</v>
      </c>
      <c r="F1970" s="10">
        <v>42025</v>
      </c>
      <c r="G1970" t="s">
        <v>81</v>
      </c>
      <c r="H1970" s="10" t="s">
        <v>81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</row>
    <row r="1971" hidden="1" spans="1:14">
      <c r="A1971">
        <v>2016</v>
      </c>
      <c r="B1971">
        <v>9</v>
      </c>
      <c r="C1971" t="s">
        <v>1304</v>
      </c>
      <c r="D1971" t="s">
        <v>1384</v>
      </c>
      <c r="E1971" t="s">
        <v>1385</v>
      </c>
      <c r="F1971" s="10">
        <v>42027</v>
      </c>
      <c r="G1971">
        <v>1</v>
      </c>
      <c r="H1971" s="10">
        <v>43159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hidden="1" spans="1:14">
      <c r="A1972">
        <v>2016</v>
      </c>
      <c r="B1972">
        <v>9</v>
      </c>
      <c r="C1972" t="s">
        <v>1304</v>
      </c>
      <c r="D1972" t="s">
        <v>1386</v>
      </c>
      <c r="E1972" t="s">
        <v>1387</v>
      </c>
      <c r="F1972" s="10">
        <v>42065</v>
      </c>
      <c r="G1972" t="s">
        <v>81</v>
      </c>
      <c r="H1972" s="10" t="s">
        <v>81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hidden="1" spans="1:14">
      <c r="A1973">
        <v>2016</v>
      </c>
      <c r="B1973">
        <v>9</v>
      </c>
      <c r="C1973" t="s">
        <v>1304</v>
      </c>
      <c r="D1973" t="s">
        <v>1388</v>
      </c>
      <c r="E1973" t="s">
        <v>1389</v>
      </c>
      <c r="F1973" s="10">
        <v>42071</v>
      </c>
      <c r="G1973" t="s">
        <v>81</v>
      </c>
      <c r="H1973" s="10" t="s">
        <v>81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hidden="1" spans="1:14">
      <c r="A1974">
        <v>2016</v>
      </c>
      <c r="B1974">
        <v>9</v>
      </c>
      <c r="C1974" t="s">
        <v>1304</v>
      </c>
      <c r="D1974" t="s">
        <v>1390</v>
      </c>
      <c r="E1974" t="s">
        <v>1391</v>
      </c>
      <c r="F1974" s="10">
        <v>42073</v>
      </c>
      <c r="G1974" t="s">
        <v>81</v>
      </c>
      <c r="H1974" s="10" t="s">
        <v>81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</row>
    <row r="1975" hidden="1" spans="1:14">
      <c r="A1975">
        <v>2016</v>
      </c>
      <c r="B1975">
        <v>9</v>
      </c>
      <c r="C1975" t="s">
        <v>1304</v>
      </c>
      <c r="D1975" t="s">
        <v>1398</v>
      </c>
      <c r="E1975" t="s">
        <v>1399</v>
      </c>
      <c r="F1975" s="10">
        <v>42084</v>
      </c>
      <c r="G1975" t="s">
        <v>81</v>
      </c>
      <c r="H1975" s="10" t="s">
        <v>81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hidden="1" spans="1:14">
      <c r="A1976">
        <v>2016</v>
      </c>
      <c r="B1976">
        <v>9</v>
      </c>
      <c r="C1976" t="s">
        <v>1304</v>
      </c>
      <c r="D1976" t="s">
        <v>1400</v>
      </c>
      <c r="E1976" t="s">
        <v>1401</v>
      </c>
      <c r="F1976" s="10">
        <v>42089</v>
      </c>
      <c r="G1976">
        <v>1</v>
      </c>
      <c r="H1976" s="10">
        <v>42944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</row>
    <row r="1977" hidden="1" spans="1:14">
      <c r="A1977">
        <v>2016</v>
      </c>
      <c r="B1977">
        <v>9</v>
      </c>
      <c r="C1977" t="s">
        <v>1304</v>
      </c>
      <c r="D1977" t="s">
        <v>1402</v>
      </c>
      <c r="E1977" t="s">
        <v>1403</v>
      </c>
      <c r="F1977" s="10">
        <v>42089</v>
      </c>
      <c r="G1977">
        <v>1</v>
      </c>
      <c r="H1977" s="10">
        <v>43159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hidden="1" spans="1:14">
      <c r="A1978">
        <v>2016</v>
      </c>
      <c r="B1978">
        <v>9</v>
      </c>
      <c r="C1978" t="s">
        <v>1304</v>
      </c>
      <c r="D1978" t="s">
        <v>1404</v>
      </c>
      <c r="E1978" t="s">
        <v>1405</v>
      </c>
      <c r="F1978" s="10">
        <v>42105</v>
      </c>
      <c r="G1978">
        <v>1</v>
      </c>
      <c r="H1978" s="10">
        <v>43140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</row>
    <row r="1979" hidden="1" spans="1:14">
      <c r="A1979">
        <v>2016</v>
      </c>
      <c r="B1979">
        <v>9</v>
      </c>
      <c r="C1979" t="s">
        <v>1304</v>
      </c>
      <c r="D1979" t="s">
        <v>1406</v>
      </c>
      <c r="E1979" t="s">
        <v>1407</v>
      </c>
      <c r="F1979" s="10">
        <v>42105</v>
      </c>
      <c r="G1979">
        <v>1</v>
      </c>
      <c r="H1979" s="10">
        <v>42735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</row>
    <row r="1980" hidden="1" spans="1:14">
      <c r="A1980">
        <v>2016</v>
      </c>
      <c r="B1980">
        <v>9</v>
      </c>
      <c r="C1980" t="s">
        <v>1304</v>
      </c>
      <c r="D1980" t="s">
        <v>1410</v>
      </c>
      <c r="E1980" t="s">
        <v>1411</v>
      </c>
      <c r="F1980" s="10">
        <v>42116</v>
      </c>
      <c r="G1980">
        <v>1</v>
      </c>
      <c r="H1980" s="10">
        <v>42793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</row>
    <row r="1981" hidden="1" spans="1:14">
      <c r="A1981">
        <v>2016</v>
      </c>
      <c r="B1981">
        <v>9</v>
      </c>
      <c r="C1981" t="s">
        <v>1304</v>
      </c>
      <c r="D1981" t="s">
        <v>1412</v>
      </c>
      <c r="E1981" t="s">
        <v>1413</v>
      </c>
      <c r="F1981" s="10">
        <v>42171</v>
      </c>
      <c r="G1981" t="s">
        <v>81</v>
      </c>
      <c r="H1981" s="10" t="s">
        <v>81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</row>
    <row r="1982" hidden="1" spans="1:14">
      <c r="A1982">
        <v>2016</v>
      </c>
      <c r="B1982">
        <v>9</v>
      </c>
      <c r="C1982" t="s">
        <v>1304</v>
      </c>
      <c r="D1982" t="s">
        <v>1414</v>
      </c>
      <c r="E1982" t="s">
        <v>1415</v>
      </c>
      <c r="F1982" s="10">
        <v>42174</v>
      </c>
      <c r="G1982">
        <v>1</v>
      </c>
      <c r="H1982" s="10">
        <v>42911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1</v>
      </c>
    </row>
    <row r="1983" hidden="1" spans="1:14">
      <c r="A1983">
        <v>2016</v>
      </c>
      <c r="B1983">
        <v>9</v>
      </c>
      <c r="C1983" t="s">
        <v>1304</v>
      </c>
      <c r="D1983" t="s">
        <v>1416</v>
      </c>
      <c r="E1983" t="s">
        <v>77</v>
      </c>
      <c r="F1983" s="10">
        <v>41520</v>
      </c>
      <c r="G1983" t="s">
        <v>81</v>
      </c>
      <c r="H1983" s="10" t="s">
        <v>81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hidden="1" spans="1:14">
      <c r="A1984">
        <v>2016</v>
      </c>
      <c r="B1984">
        <v>9</v>
      </c>
      <c r="C1984" t="s">
        <v>1304</v>
      </c>
      <c r="D1984" t="s">
        <v>1417</v>
      </c>
      <c r="E1984" t="s">
        <v>1418</v>
      </c>
      <c r="F1984" s="10">
        <v>42197</v>
      </c>
      <c r="G1984" t="s">
        <v>81</v>
      </c>
      <c r="H1984" s="10" t="s">
        <v>81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</row>
    <row r="1985" hidden="1" spans="1:14">
      <c r="A1985">
        <v>2016</v>
      </c>
      <c r="B1985">
        <v>9</v>
      </c>
      <c r="C1985" t="s">
        <v>1304</v>
      </c>
      <c r="D1985" t="s">
        <v>1419</v>
      </c>
      <c r="E1985" t="s">
        <v>1420</v>
      </c>
      <c r="F1985" s="10">
        <v>42197</v>
      </c>
      <c r="G1985">
        <v>1</v>
      </c>
      <c r="H1985" s="10">
        <v>43251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</row>
    <row r="1986" hidden="1" spans="1:14">
      <c r="A1986">
        <v>2016</v>
      </c>
      <c r="B1986">
        <v>9</v>
      </c>
      <c r="C1986" t="s">
        <v>1304</v>
      </c>
      <c r="D1986" t="s">
        <v>1421</v>
      </c>
      <c r="E1986" t="s">
        <v>1422</v>
      </c>
      <c r="F1986" s="10">
        <v>42197</v>
      </c>
      <c r="G1986" t="s">
        <v>81</v>
      </c>
      <c r="H1986" s="10" t="s">
        <v>81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hidden="1" spans="1:14">
      <c r="A1987">
        <v>2016</v>
      </c>
      <c r="B1987">
        <v>9</v>
      </c>
      <c r="C1987" t="s">
        <v>1304</v>
      </c>
      <c r="D1987" t="s">
        <v>1425</v>
      </c>
      <c r="E1987" t="s">
        <v>1426</v>
      </c>
      <c r="F1987" s="10">
        <v>42198</v>
      </c>
      <c r="G1987">
        <v>1</v>
      </c>
      <c r="H1987" s="10">
        <v>42930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hidden="1" spans="1:14">
      <c r="A1988">
        <v>2016</v>
      </c>
      <c r="B1988">
        <v>9</v>
      </c>
      <c r="C1988" t="s">
        <v>1304</v>
      </c>
      <c r="D1988" t="s">
        <v>1427</v>
      </c>
      <c r="E1988" t="s">
        <v>1428</v>
      </c>
      <c r="F1988" s="10">
        <v>42201</v>
      </c>
      <c r="G1988" t="s">
        <v>81</v>
      </c>
      <c r="H1988" s="10" t="s">
        <v>81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</row>
    <row r="1989" hidden="1" spans="1:14">
      <c r="A1989">
        <v>2016</v>
      </c>
      <c r="B1989">
        <v>9</v>
      </c>
      <c r="C1989" t="s">
        <v>1304</v>
      </c>
      <c r="D1989" t="s">
        <v>1429</v>
      </c>
      <c r="E1989" t="s">
        <v>1430</v>
      </c>
      <c r="F1989" s="10">
        <v>42220</v>
      </c>
      <c r="G1989" t="s">
        <v>81</v>
      </c>
      <c r="H1989" s="10" t="s">
        <v>81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</row>
    <row r="1990" hidden="1" spans="1:14">
      <c r="A1990">
        <v>2016</v>
      </c>
      <c r="B1990">
        <v>9</v>
      </c>
      <c r="C1990" t="s">
        <v>1304</v>
      </c>
      <c r="D1990" t="s">
        <v>1431</v>
      </c>
      <c r="E1990" t="s">
        <v>1432</v>
      </c>
      <c r="F1990" s="10">
        <v>42222</v>
      </c>
      <c r="G1990" t="s">
        <v>81</v>
      </c>
      <c r="H1990" s="10" t="s">
        <v>81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1</v>
      </c>
    </row>
    <row r="1991" hidden="1" spans="1:14">
      <c r="A1991">
        <v>2016</v>
      </c>
      <c r="B1991">
        <v>9</v>
      </c>
      <c r="C1991" t="s">
        <v>1304</v>
      </c>
      <c r="D1991" t="s">
        <v>1435</v>
      </c>
      <c r="E1991" t="s">
        <v>1436</v>
      </c>
      <c r="F1991" s="10">
        <v>42249</v>
      </c>
      <c r="G1991" t="s">
        <v>81</v>
      </c>
      <c r="H1991" s="10" t="s">
        <v>81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hidden="1" spans="1:14">
      <c r="A1992">
        <v>2016</v>
      </c>
      <c r="B1992">
        <v>9</v>
      </c>
      <c r="C1992" t="s">
        <v>1304</v>
      </c>
      <c r="D1992" t="s">
        <v>1437</v>
      </c>
      <c r="E1992" t="s">
        <v>1438</v>
      </c>
      <c r="F1992" s="10">
        <v>42249</v>
      </c>
      <c r="G1992">
        <v>1</v>
      </c>
      <c r="H1992" s="10">
        <v>42777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hidden="1" spans="1:14">
      <c r="A1993">
        <v>2016</v>
      </c>
      <c r="B1993">
        <v>9</v>
      </c>
      <c r="C1993" t="s">
        <v>1304</v>
      </c>
      <c r="D1993" t="s">
        <v>1449</v>
      </c>
      <c r="E1993" t="s">
        <v>1450</v>
      </c>
      <c r="F1993" s="10">
        <v>42340</v>
      </c>
      <c r="G1993">
        <v>1</v>
      </c>
      <c r="H1993" s="10">
        <v>43069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hidden="1" spans="1:14">
      <c r="A1994">
        <v>2016</v>
      </c>
      <c r="B1994">
        <v>9</v>
      </c>
      <c r="C1994" t="s">
        <v>1304</v>
      </c>
      <c r="D1994" t="s">
        <v>1451</v>
      </c>
      <c r="E1994" t="s">
        <v>1452</v>
      </c>
      <c r="F1994" s="10">
        <v>42349</v>
      </c>
      <c r="G1994">
        <v>1</v>
      </c>
      <c r="H1994" s="10">
        <v>42911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</row>
    <row r="1995" hidden="1" spans="1:14">
      <c r="A1995">
        <v>2016</v>
      </c>
      <c r="B1995">
        <v>9</v>
      </c>
      <c r="C1995" t="s">
        <v>1304</v>
      </c>
      <c r="D1995" t="s">
        <v>1455</v>
      </c>
      <c r="E1995" t="s">
        <v>1456</v>
      </c>
      <c r="F1995" s="10">
        <v>42375</v>
      </c>
      <c r="G1995">
        <v>1</v>
      </c>
      <c r="H1995" s="10">
        <v>42735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</row>
    <row r="1996" hidden="1" spans="1:14">
      <c r="A1996">
        <v>2016</v>
      </c>
      <c r="B1996">
        <v>9</v>
      </c>
      <c r="C1996" t="s">
        <v>1304</v>
      </c>
      <c r="D1996" t="s">
        <v>1461</v>
      </c>
      <c r="E1996" t="s">
        <v>1462</v>
      </c>
      <c r="F1996" s="10">
        <v>42418</v>
      </c>
      <c r="G1996">
        <v>1</v>
      </c>
      <c r="H1996" s="10">
        <v>43159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</row>
    <row r="1997" hidden="1" spans="1:14">
      <c r="A1997">
        <v>2016</v>
      </c>
      <c r="B1997">
        <v>9</v>
      </c>
      <c r="C1997" t="s">
        <v>1304</v>
      </c>
      <c r="D1997" t="s">
        <v>1463</v>
      </c>
      <c r="E1997" t="s">
        <v>1464</v>
      </c>
      <c r="F1997" s="10">
        <v>42424</v>
      </c>
      <c r="G1997">
        <v>0</v>
      </c>
      <c r="H1997" s="10" t="s">
        <v>81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1</v>
      </c>
    </row>
    <row r="1998" hidden="1" spans="1:14">
      <c r="A1998">
        <v>2016</v>
      </c>
      <c r="B1998">
        <v>9</v>
      </c>
      <c r="C1998" t="s">
        <v>1304</v>
      </c>
      <c r="D1998" t="s">
        <v>1473</v>
      </c>
      <c r="E1998" t="s">
        <v>1474</v>
      </c>
      <c r="F1998" s="10">
        <v>42440</v>
      </c>
      <c r="G1998">
        <v>0</v>
      </c>
      <c r="H1998" s="10" t="s">
        <v>81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</row>
    <row r="1999" hidden="1" spans="1:14">
      <c r="A1999">
        <v>2016</v>
      </c>
      <c r="B1999">
        <v>9</v>
      </c>
      <c r="C1999" t="s">
        <v>1304</v>
      </c>
      <c r="D1999" t="s">
        <v>1475</v>
      </c>
      <c r="E1999" t="s">
        <v>1476</v>
      </c>
      <c r="F1999" s="10">
        <v>42434</v>
      </c>
      <c r="G1999">
        <v>1</v>
      </c>
      <c r="H1999" s="10">
        <v>42962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</row>
    <row r="2000" hidden="1" spans="1:14">
      <c r="A2000">
        <v>2016</v>
      </c>
      <c r="B2000">
        <v>9</v>
      </c>
      <c r="C2000" t="s">
        <v>1304</v>
      </c>
      <c r="D2000" t="s">
        <v>1481</v>
      </c>
      <c r="E2000" t="s">
        <v>1482</v>
      </c>
      <c r="F2000" s="10">
        <v>42434</v>
      </c>
      <c r="G2000">
        <v>0</v>
      </c>
      <c r="H2000" s="10" t="s">
        <v>81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</row>
    <row r="2001" hidden="1" spans="1:14">
      <c r="A2001">
        <v>2016</v>
      </c>
      <c r="B2001">
        <v>9</v>
      </c>
      <c r="C2001" t="s">
        <v>1304</v>
      </c>
      <c r="D2001" t="s">
        <v>1491</v>
      </c>
      <c r="E2001" t="s">
        <v>1492</v>
      </c>
      <c r="F2001" s="10">
        <v>42453</v>
      </c>
      <c r="G2001">
        <v>0</v>
      </c>
      <c r="H2001" s="10" t="s">
        <v>81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</row>
    <row r="2002" hidden="1" spans="1:14">
      <c r="A2002">
        <v>2016</v>
      </c>
      <c r="B2002">
        <v>9</v>
      </c>
      <c r="C2002" t="s">
        <v>1304</v>
      </c>
      <c r="D2002" t="s">
        <v>1493</v>
      </c>
      <c r="E2002" t="s">
        <v>1494</v>
      </c>
      <c r="F2002" s="10">
        <v>42432</v>
      </c>
      <c r="G2002">
        <v>0</v>
      </c>
      <c r="H2002" s="10" t="s">
        <v>81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</row>
    <row r="2003" hidden="1" spans="1:14">
      <c r="A2003">
        <v>2016</v>
      </c>
      <c r="B2003">
        <v>9</v>
      </c>
      <c r="C2003" t="s">
        <v>1304</v>
      </c>
      <c r="D2003" t="s">
        <v>1572</v>
      </c>
      <c r="E2003" t="s">
        <v>1573</v>
      </c>
      <c r="F2003" s="10">
        <v>43191</v>
      </c>
      <c r="G2003">
        <v>0</v>
      </c>
      <c r="H2003" s="10" t="s">
        <v>81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</row>
    <row r="2004" hidden="1" spans="1:14">
      <c r="A2004">
        <v>2016</v>
      </c>
      <c r="B2004">
        <v>9</v>
      </c>
      <c r="C2004" t="s">
        <v>1304</v>
      </c>
      <c r="D2004" t="s">
        <v>1578</v>
      </c>
      <c r="E2004" t="s">
        <v>1579</v>
      </c>
      <c r="F2004" s="10">
        <v>43282</v>
      </c>
      <c r="G2004">
        <v>0</v>
      </c>
      <c r="H2004" s="10" t="s">
        <v>81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hidden="1" spans="1:14">
      <c r="A2005">
        <v>2016</v>
      </c>
      <c r="B2005">
        <v>9</v>
      </c>
      <c r="C2005" t="s">
        <v>1304</v>
      </c>
      <c r="D2005" t="s">
        <v>1584</v>
      </c>
      <c r="E2005" t="s">
        <v>1585</v>
      </c>
      <c r="F2005" s="10">
        <v>42515</v>
      </c>
      <c r="G2005">
        <v>0</v>
      </c>
      <c r="H2005" s="10">
        <v>42974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</row>
    <row r="2006" hidden="1" spans="1:14">
      <c r="A2006">
        <v>2016</v>
      </c>
      <c r="B2006">
        <v>9</v>
      </c>
      <c r="C2006" t="s">
        <v>1304</v>
      </c>
      <c r="D2006" t="s">
        <v>1594</v>
      </c>
      <c r="E2006" t="s">
        <v>1595</v>
      </c>
      <c r="F2006" s="10">
        <v>42536</v>
      </c>
      <c r="G2006">
        <v>1</v>
      </c>
      <c r="H2006" s="10">
        <v>42643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</row>
    <row r="2007" hidden="1" spans="1:14">
      <c r="A2007">
        <v>2016</v>
      </c>
      <c r="B2007">
        <v>9</v>
      </c>
      <c r="C2007" t="s">
        <v>1304</v>
      </c>
      <c r="D2007" t="s">
        <v>1600</v>
      </c>
      <c r="E2007" t="s">
        <v>1601</v>
      </c>
      <c r="F2007" s="10">
        <v>42546</v>
      </c>
      <c r="G2007">
        <v>1</v>
      </c>
      <c r="H2007" s="10">
        <v>42674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</row>
    <row r="2008" hidden="1" spans="1:14">
      <c r="A2008">
        <v>2016</v>
      </c>
      <c r="B2008">
        <v>9</v>
      </c>
      <c r="C2008" t="s">
        <v>1304</v>
      </c>
      <c r="D2008" t="s">
        <v>1606</v>
      </c>
      <c r="E2008" t="s">
        <v>1607</v>
      </c>
      <c r="F2008" s="10">
        <v>42529</v>
      </c>
      <c r="G2008">
        <v>1</v>
      </c>
      <c r="H2008" s="10">
        <v>42944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</row>
    <row r="2009" hidden="1" spans="1:14">
      <c r="A2009">
        <v>2016</v>
      </c>
      <c r="B2009">
        <v>9</v>
      </c>
      <c r="C2009" t="s">
        <v>1304</v>
      </c>
      <c r="D2009" t="s">
        <v>1608</v>
      </c>
      <c r="E2009" t="s">
        <v>1609</v>
      </c>
      <c r="F2009" s="10">
        <v>42543</v>
      </c>
      <c r="G2009">
        <v>1</v>
      </c>
      <c r="H2009" s="10">
        <v>43279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</row>
    <row r="2010" hidden="1" spans="1:14">
      <c r="A2010">
        <v>2016</v>
      </c>
      <c r="B2010">
        <v>9</v>
      </c>
      <c r="C2010" t="s">
        <v>1304</v>
      </c>
      <c r="D2010" t="s">
        <v>1612</v>
      </c>
      <c r="E2010" t="s">
        <v>1613</v>
      </c>
      <c r="F2010" s="10">
        <v>42537</v>
      </c>
      <c r="G2010">
        <v>1</v>
      </c>
      <c r="H2010" s="10">
        <v>42643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</row>
    <row r="2011" hidden="1" spans="1:14">
      <c r="A2011">
        <v>2016</v>
      </c>
      <c r="B2011">
        <v>9</v>
      </c>
      <c r="C2011" t="s">
        <v>1304</v>
      </c>
      <c r="D2011" t="s">
        <v>1654</v>
      </c>
      <c r="E2011" t="s">
        <v>1655</v>
      </c>
      <c r="F2011" s="10">
        <v>42579</v>
      </c>
      <c r="G2011">
        <v>1</v>
      </c>
      <c r="H2011" s="10">
        <v>42972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hidden="1" spans="1:14">
      <c r="A2012">
        <v>2016</v>
      </c>
      <c r="B2012">
        <v>9</v>
      </c>
      <c r="C2012" t="s">
        <v>1304</v>
      </c>
      <c r="D2012" t="s">
        <v>1656</v>
      </c>
      <c r="E2012" t="s">
        <v>1657</v>
      </c>
      <c r="F2012" s="10">
        <v>42580</v>
      </c>
      <c r="G2012">
        <v>0</v>
      </c>
      <c r="H2012" s="10" t="s">
        <v>81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</row>
    <row r="2013" hidden="1" spans="1:14">
      <c r="A2013">
        <v>2016</v>
      </c>
      <c r="B2013">
        <v>9</v>
      </c>
      <c r="C2013" t="s">
        <v>1304</v>
      </c>
      <c r="D2013" t="s">
        <v>1658</v>
      </c>
      <c r="E2013" t="s">
        <v>1659</v>
      </c>
      <c r="F2013" s="10">
        <v>42579</v>
      </c>
      <c r="G2013">
        <v>1</v>
      </c>
      <c r="H2013" s="10">
        <v>42916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</row>
    <row r="2014" hidden="1" spans="1:14">
      <c r="A2014">
        <v>2016</v>
      </c>
      <c r="B2014">
        <v>9</v>
      </c>
      <c r="C2014" t="s">
        <v>1304</v>
      </c>
      <c r="D2014" t="s">
        <v>1660</v>
      </c>
      <c r="E2014" t="s">
        <v>1661</v>
      </c>
      <c r="F2014" s="10">
        <v>42564</v>
      </c>
      <c r="G2014">
        <v>0</v>
      </c>
      <c r="H2014" s="10" t="s">
        <v>81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</row>
    <row r="2015" hidden="1" spans="1:14">
      <c r="A2015">
        <v>2016</v>
      </c>
      <c r="B2015">
        <v>9</v>
      </c>
      <c r="C2015" t="s">
        <v>1304</v>
      </c>
      <c r="D2015" t="s">
        <v>1662</v>
      </c>
      <c r="E2015" t="s">
        <v>1663</v>
      </c>
      <c r="F2015" s="10">
        <v>42552</v>
      </c>
      <c r="G2015">
        <v>0</v>
      </c>
      <c r="H2015" s="10" t="s">
        <v>81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</row>
    <row r="2016" hidden="1" spans="1:14">
      <c r="A2016">
        <v>2016</v>
      </c>
      <c r="B2016">
        <v>9</v>
      </c>
      <c r="C2016" t="s">
        <v>1304</v>
      </c>
      <c r="D2016" t="s">
        <v>1664</v>
      </c>
      <c r="E2016" t="s">
        <v>1665</v>
      </c>
      <c r="F2016" s="10">
        <v>42579</v>
      </c>
      <c r="G2016">
        <v>1</v>
      </c>
      <c r="H2016" s="10">
        <v>43251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</row>
    <row r="2017" hidden="1" spans="1:14">
      <c r="A2017">
        <v>2016</v>
      </c>
      <c r="B2017">
        <v>9</v>
      </c>
      <c r="C2017" t="s">
        <v>1304</v>
      </c>
      <c r="D2017" t="s">
        <v>1693</v>
      </c>
      <c r="E2017" t="s">
        <v>1694</v>
      </c>
      <c r="F2017" s="10">
        <v>42585</v>
      </c>
      <c r="G2017">
        <v>1</v>
      </c>
      <c r="H2017" s="10">
        <v>43008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hidden="1" spans="1:14">
      <c r="A2018">
        <v>2016</v>
      </c>
      <c r="B2018">
        <v>9</v>
      </c>
      <c r="C2018" t="s">
        <v>1304</v>
      </c>
      <c r="D2018" t="s">
        <v>1695</v>
      </c>
      <c r="E2018" t="s">
        <v>1696</v>
      </c>
      <c r="F2018" s="10">
        <v>42601</v>
      </c>
      <c r="G2018">
        <v>1</v>
      </c>
      <c r="H2018" s="10">
        <v>43137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hidden="1" spans="1:14">
      <c r="A2019">
        <v>2016</v>
      </c>
      <c r="B2019">
        <v>9</v>
      </c>
      <c r="C2019" t="s">
        <v>1304</v>
      </c>
      <c r="D2019" t="s">
        <v>1697</v>
      </c>
      <c r="E2019" t="s">
        <v>1698</v>
      </c>
      <c r="F2019" s="10">
        <v>42587</v>
      </c>
      <c r="G2019">
        <v>1</v>
      </c>
      <c r="H2019" s="10">
        <v>42664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hidden="1" spans="1:14">
      <c r="A2020">
        <v>2016</v>
      </c>
      <c r="B2020">
        <v>9</v>
      </c>
      <c r="C2020" t="s">
        <v>1304</v>
      </c>
      <c r="D2020" t="s">
        <v>1743</v>
      </c>
      <c r="E2020" t="s">
        <v>1744</v>
      </c>
      <c r="F2020" s="10">
        <v>42617</v>
      </c>
      <c r="G2020">
        <v>0</v>
      </c>
      <c r="H2020" s="10" t="s">
        <v>81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1</v>
      </c>
    </row>
    <row r="2021" hidden="1" spans="1:14">
      <c r="A2021">
        <v>2016</v>
      </c>
      <c r="B2021">
        <v>9</v>
      </c>
      <c r="C2021" t="s">
        <v>1304</v>
      </c>
      <c r="D2021" t="s">
        <v>1745</v>
      </c>
      <c r="E2021" t="s">
        <v>1746</v>
      </c>
      <c r="F2021" s="10">
        <v>42627</v>
      </c>
      <c r="G2021">
        <v>1</v>
      </c>
      <c r="H2021" s="10">
        <v>42978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</row>
    <row r="2022" hidden="1" spans="1:14">
      <c r="A2022">
        <v>2016</v>
      </c>
      <c r="B2022">
        <v>9</v>
      </c>
      <c r="C2022" t="s">
        <v>1304</v>
      </c>
      <c r="D2022" t="s">
        <v>1747</v>
      </c>
      <c r="E2022" t="s">
        <v>1748</v>
      </c>
      <c r="F2022" s="10">
        <v>42620</v>
      </c>
      <c r="G2022">
        <v>0</v>
      </c>
      <c r="H2022" s="10" t="s">
        <v>81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1</v>
      </c>
    </row>
    <row r="2023" hidden="1" spans="1:14">
      <c r="A2023">
        <v>2016</v>
      </c>
      <c r="B2023">
        <v>9</v>
      </c>
      <c r="C2023" t="s">
        <v>1304</v>
      </c>
      <c r="D2023" t="s">
        <v>1749</v>
      </c>
      <c r="E2023" t="s">
        <v>1750</v>
      </c>
      <c r="F2023" s="10">
        <v>42614</v>
      </c>
      <c r="G2023">
        <v>1</v>
      </c>
      <c r="H2023" s="10">
        <v>42911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</row>
    <row r="2024" hidden="1" spans="1:14">
      <c r="A2024">
        <v>2016</v>
      </c>
      <c r="B2024">
        <v>9</v>
      </c>
      <c r="C2024" t="s">
        <v>1304</v>
      </c>
      <c r="D2024" t="s">
        <v>1751</v>
      </c>
      <c r="E2024" t="s">
        <v>1752</v>
      </c>
      <c r="F2024" s="10">
        <v>42620</v>
      </c>
      <c r="G2024">
        <v>1</v>
      </c>
      <c r="H2024" s="10">
        <v>43016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</row>
    <row r="2025" hidden="1" spans="1:14">
      <c r="A2025">
        <v>2016</v>
      </c>
      <c r="B2025">
        <v>9</v>
      </c>
      <c r="C2025" t="s">
        <v>1304</v>
      </c>
      <c r="D2025" t="s">
        <v>1753</v>
      </c>
      <c r="E2025" t="s">
        <v>1754</v>
      </c>
      <c r="F2025" s="10">
        <v>42630</v>
      </c>
      <c r="G2025">
        <v>1</v>
      </c>
      <c r="H2025" s="10">
        <v>42723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</row>
    <row r="2026" hidden="1" spans="1:14">
      <c r="A2026">
        <v>2016</v>
      </c>
      <c r="B2026">
        <v>9</v>
      </c>
      <c r="C2026" t="s">
        <v>1304</v>
      </c>
      <c r="D2026" t="s">
        <v>1755</v>
      </c>
      <c r="E2026" t="s">
        <v>1756</v>
      </c>
      <c r="F2026" s="10">
        <v>42635</v>
      </c>
      <c r="G2026">
        <v>0</v>
      </c>
      <c r="H2026" s="10" t="s">
        <v>81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</row>
    <row r="2027" hidden="1" spans="1:14">
      <c r="A2027">
        <v>2016</v>
      </c>
      <c r="B2027">
        <v>9</v>
      </c>
      <c r="C2027" t="s">
        <v>1304</v>
      </c>
      <c r="D2027" t="s">
        <v>1757</v>
      </c>
      <c r="E2027" t="s">
        <v>1758</v>
      </c>
      <c r="F2027" s="10">
        <v>42617</v>
      </c>
      <c r="G2027">
        <v>1</v>
      </c>
      <c r="H2027" s="10">
        <v>42695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</row>
    <row r="2028" hidden="1" spans="1:14">
      <c r="A2028">
        <v>2016</v>
      </c>
      <c r="B2028">
        <v>9</v>
      </c>
      <c r="C2028" t="s">
        <v>1304</v>
      </c>
      <c r="D2028" t="s">
        <v>1759</v>
      </c>
      <c r="E2028" t="s">
        <v>1760</v>
      </c>
      <c r="F2028" s="10">
        <v>42979</v>
      </c>
      <c r="G2028">
        <v>0</v>
      </c>
      <c r="H2028" s="10" t="s">
        <v>81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</row>
    <row r="2029" hidden="1" spans="1:14">
      <c r="A2029">
        <v>2016</v>
      </c>
      <c r="B2029">
        <v>9</v>
      </c>
      <c r="C2029" t="s">
        <v>1304</v>
      </c>
      <c r="D2029" t="s">
        <v>1495</v>
      </c>
      <c r="E2029" t="s">
        <v>1496</v>
      </c>
      <c r="F2029" s="10">
        <v>40330</v>
      </c>
      <c r="G2029" t="s">
        <v>81</v>
      </c>
      <c r="H2029" s="10" t="s">
        <v>81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</row>
    <row r="2030" hidden="1" spans="1:14">
      <c r="A2030">
        <v>2016</v>
      </c>
      <c r="B2030">
        <v>9</v>
      </c>
      <c r="C2030" t="s">
        <v>1304</v>
      </c>
      <c r="D2030" t="s">
        <v>1497</v>
      </c>
      <c r="E2030" t="s">
        <v>1498</v>
      </c>
      <c r="F2030" s="10">
        <v>41222</v>
      </c>
      <c r="G2030" t="s">
        <v>81</v>
      </c>
      <c r="H2030" s="10" t="s">
        <v>81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hidden="1" spans="1:14">
      <c r="A2031">
        <v>2016</v>
      </c>
      <c r="B2031">
        <v>9</v>
      </c>
      <c r="C2031" t="s">
        <v>1304</v>
      </c>
      <c r="D2031" t="s">
        <v>1499</v>
      </c>
      <c r="E2031" t="s">
        <v>1500</v>
      </c>
      <c r="F2031" s="10">
        <v>41250</v>
      </c>
      <c r="G2031">
        <v>0</v>
      </c>
      <c r="H2031" s="10">
        <v>43008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hidden="1" spans="1:14">
      <c r="A2032">
        <v>2016</v>
      </c>
      <c r="B2032">
        <v>9</v>
      </c>
      <c r="C2032" t="s">
        <v>1304</v>
      </c>
      <c r="D2032" t="s">
        <v>1501</v>
      </c>
      <c r="E2032" t="s">
        <v>1502</v>
      </c>
      <c r="F2032" s="10">
        <v>41570</v>
      </c>
      <c r="G2032" t="s">
        <v>81</v>
      </c>
      <c r="H2032" s="10" t="s">
        <v>81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</row>
    <row r="2033" hidden="1" spans="1:14">
      <c r="A2033">
        <v>2016</v>
      </c>
      <c r="B2033">
        <v>9</v>
      </c>
      <c r="C2033" t="s">
        <v>1304</v>
      </c>
      <c r="D2033" t="s">
        <v>1503</v>
      </c>
      <c r="E2033" t="s">
        <v>1504</v>
      </c>
      <c r="F2033" s="10">
        <v>41745</v>
      </c>
      <c r="G2033" t="s">
        <v>81</v>
      </c>
      <c r="H2033" s="10" t="s">
        <v>81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</row>
    <row r="2034" hidden="1" spans="1:14">
      <c r="A2034">
        <v>2016</v>
      </c>
      <c r="B2034">
        <v>9</v>
      </c>
      <c r="C2034" t="s">
        <v>1304</v>
      </c>
      <c r="D2034" t="s">
        <v>1505</v>
      </c>
      <c r="E2034" t="s">
        <v>1506</v>
      </c>
      <c r="F2034" s="10">
        <v>41812</v>
      </c>
      <c r="G2034" t="s">
        <v>81</v>
      </c>
      <c r="H2034" s="10" t="s">
        <v>81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</row>
    <row r="2035" hidden="1" spans="1:14">
      <c r="A2035">
        <v>2016</v>
      </c>
      <c r="B2035">
        <v>9</v>
      </c>
      <c r="C2035" t="s">
        <v>1304</v>
      </c>
      <c r="D2035" t="s">
        <v>1507</v>
      </c>
      <c r="E2035" t="s">
        <v>1508</v>
      </c>
      <c r="F2035" s="10">
        <v>41948</v>
      </c>
      <c r="G2035" t="s">
        <v>81</v>
      </c>
      <c r="H2035" s="10" t="s">
        <v>81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</row>
    <row r="2036" hidden="1" spans="1:14">
      <c r="A2036">
        <v>2016</v>
      </c>
      <c r="B2036">
        <v>9</v>
      </c>
      <c r="C2036" t="s">
        <v>1304</v>
      </c>
      <c r="D2036" t="s">
        <v>1509</v>
      </c>
      <c r="E2036" t="s">
        <v>1510</v>
      </c>
      <c r="F2036" s="10">
        <v>42095</v>
      </c>
      <c r="G2036" t="s">
        <v>81</v>
      </c>
      <c r="H2036" s="10" t="s">
        <v>81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</row>
    <row r="2037" hidden="1" spans="1:14">
      <c r="A2037">
        <v>2016</v>
      </c>
      <c r="B2037">
        <v>9</v>
      </c>
      <c r="C2037" t="s">
        <v>1304</v>
      </c>
      <c r="D2037" t="s">
        <v>1511</v>
      </c>
      <c r="E2037" t="s">
        <v>1512</v>
      </c>
      <c r="F2037" s="10">
        <v>42244</v>
      </c>
      <c r="G2037" t="s">
        <v>81</v>
      </c>
      <c r="H2037" s="10" t="s">
        <v>81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</row>
    <row r="2038" hidden="1" spans="1:14">
      <c r="A2038">
        <v>2016</v>
      </c>
      <c r="B2038">
        <v>9</v>
      </c>
      <c r="C2038" t="s">
        <v>1304</v>
      </c>
      <c r="D2038" t="s">
        <v>1515</v>
      </c>
      <c r="E2038" t="s">
        <v>1516</v>
      </c>
      <c r="F2038" s="10">
        <v>42279</v>
      </c>
      <c r="G2038">
        <v>1</v>
      </c>
      <c r="H2038" s="10">
        <v>42659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</row>
    <row r="2039" hidden="1" spans="1:14">
      <c r="A2039">
        <v>2016</v>
      </c>
      <c r="B2039">
        <v>9</v>
      </c>
      <c r="C2039" t="s">
        <v>1304</v>
      </c>
      <c r="D2039" t="s">
        <v>1519</v>
      </c>
      <c r="E2039" t="s">
        <v>1520</v>
      </c>
      <c r="F2039" s="10">
        <v>42901</v>
      </c>
      <c r="G2039" t="s">
        <v>81</v>
      </c>
      <c r="H2039" s="10" t="s">
        <v>81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</row>
    <row r="2040" hidden="1" spans="1:14">
      <c r="A2040">
        <v>2016</v>
      </c>
      <c r="B2040">
        <v>9</v>
      </c>
      <c r="C2040" t="s">
        <v>1304</v>
      </c>
      <c r="D2040" t="s">
        <v>1194</v>
      </c>
      <c r="E2040" t="s">
        <v>1195</v>
      </c>
      <c r="F2040" s="10">
        <v>41904</v>
      </c>
      <c r="G2040" t="s">
        <v>81</v>
      </c>
      <c r="H2040" s="10" t="s">
        <v>81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</row>
    <row r="2041" hidden="1" spans="1:14">
      <c r="A2041">
        <v>2016</v>
      </c>
      <c r="B2041">
        <v>9</v>
      </c>
      <c r="C2041" t="s">
        <v>1304</v>
      </c>
      <c r="D2041" t="s">
        <v>1683</v>
      </c>
      <c r="E2041" t="s">
        <v>1684</v>
      </c>
      <c r="F2041" s="10">
        <v>42612</v>
      </c>
      <c r="G2041">
        <v>1</v>
      </c>
      <c r="H2041" s="10">
        <v>42674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</row>
    <row r="2042" hidden="1" spans="1:14">
      <c r="A2042">
        <v>2016</v>
      </c>
      <c r="B2042">
        <v>9</v>
      </c>
      <c r="C2042" t="s">
        <v>978</v>
      </c>
      <c r="D2042" t="s">
        <v>1313</v>
      </c>
      <c r="E2042" t="s">
        <v>1012</v>
      </c>
      <c r="F2042" s="10">
        <v>40874</v>
      </c>
      <c r="G2042" t="s">
        <v>81</v>
      </c>
      <c r="H2042" s="10" t="s">
        <v>81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</row>
    <row r="2043" hidden="1" spans="1:14">
      <c r="A2043">
        <v>2016</v>
      </c>
      <c r="B2043">
        <v>9</v>
      </c>
      <c r="C2043" t="s">
        <v>978</v>
      </c>
      <c r="D2043" t="s">
        <v>1469</v>
      </c>
      <c r="E2043" t="s">
        <v>1470</v>
      </c>
      <c r="F2043" s="10">
        <v>42447</v>
      </c>
      <c r="G2043">
        <v>0</v>
      </c>
      <c r="H2043" s="10" t="s">
        <v>81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</row>
    <row r="2044" hidden="1" spans="1:14">
      <c r="A2044">
        <v>2016</v>
      </c>
      <c r="B2044">
        <v>9</v>
      </c>
      <c r="C2044" t="s">
        <v>978</v>
      </c>
      <c r="D2044" t="s">
        <v>1596</v>
      </c>
      <c r="E2044" t="s">
        <v>1597</v>
      </c>
      <c r="F2044" s="10">
        <v>42522</v>
      </c>
      <c r="G2044">
        <v>1</v>
      </c>
      <c r="H2044" s="10">
        <v>43120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hidden="1" spans="1:14">
      <c r="A2045">
        <v>2016</v>
      </c>
      <c r="B2045">
        <v>9</v>
      </c>
      <c r="C2045" t="s">
        <v>978</v>
      </c>
      <c r="D2045" t="s">
        <v>1610</v>
      </c>
      <c r="E2045" t="s">
        <v>1611</v>
      </c>
      <c r="F2045" s="10">
        <v>42543</v>
      </c>
      <c r="G2045">
        <v>1</v>
      </c>
      <c r="H2045" s="10">
        <v>42643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</row>
    <row r="2046" hidden="1" spans="1:14">
      <c r="A2046">
        <v>2016</v>
      </c>
      <c r="B2046">
        <v>9</v>
      </c>
      <c r="C2046" t="s">
        <v>978</v>
      </c>
      <c r="D2046" t="s">
        <v>1662</v>
      </c>
      <c r="E2046" t="s">
        <v>1663</v>
      </c>
      <c r="F2046" s="10">
        <v>42552</v>
      </c>
      <c r="G2046">
        <v>0</v>
      </c>
      <c r="H2046" s="10" t="s">
        <v>81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</row>
    <row r="2047" hidden="1" spans="1:14">
      <c r="A2047">
        <v>2016</v>
      </c>
      <c r="B2047">
        <v>9</v>
      </c>
      <c r="C2047" t="s">
        <v>978</v>
      </c>
      <c r="D2047" t="s">
        <v>1521</v>
      </c>
      <c r="E2047" t="s">
        <v>93</v>
      </c>
      <c r="F2047" s="10">
        <v>43191</v>
      </c>
      <c r="G2047">
        <v>1</v>
      </c>
      <c r="H2047" s="10">
        <v>42735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</row>
    <row r="2048" hidden="1" spans="1:14">
      <c r="A2048">
        <v>2016</v>
      </c>
      <c r="B2048">
        <v>9</v>
      </c>
      <c r="C2048" t="s">
        <v>978</v>
      </c>
      <c r="D2048" t="s">
        <v>1524</v>
      </c>
      <c r="E2048" t="s">
        <v>1525</v>
      </c>
      <c r="F2048" s="10">
        <v>41860</v>
      </c>
      <c r="G2048" t="s">
        <v>81</v>
      </c>
      <c r="H2048" s="10" t="s">
        <v>81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hidden="1" spans="1:14">
      <c r="A2049">
        <v>2016</v>
      </c>
      <c r="B2049">
        <v>9</v>
      </c>
      <c r="C2049" t="s">
        <v>978</v>
      </c>
      <c r="D2049" t="s">
        <v>1526</v>
      </c>
      <c r="E2049" t="s">
        <v>1527</v>
      </c>
      <c r="F2049" s="10">
        <v>41934</v>
      </c>
      <c r="G2049" t="s">
        <v>81</v>
      </c>
      <c r="H2049" s="10" t="s">
        <v>81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</row>
    <row r="2050" hidden="1" spans="1:14">
      <c r="A2050">
        <v>2016</v>
      </c>
      <c r="B2050">
        <v>9</v>
      </c>
      <c r="C2050" t="s">
        <v>978</v>
      </c>
      <c r="D2050" t="s">
        <v>1530</v>
      </c>
      <c r="E2050" t="s">
        <v>1019</v>
      </c>
      <c r="F2050" s="10">
        <v>42089</v>
      </c>
      <c r="G2050" t="s">
        <v>81</v>
      </c>
      <c r="H2050" s="10" t="s">
        <v>81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hidden="1" spans="1:14">
      <c r="A2051">
        <v>2016</v>
      </c>
      <c r="B2051">
        <v>9</v>
      </c>
      <c r="C2051" t="s">
        <v>978</v>
      </c>
      <c r="D2051" t="s">
        <v>1532</v>
      </c>
      <c r="E2051" t="s">
        <v>1533</v>
      </c>
      <c r="F2051" s="10">
        <v>42123</v>
      </c>
      <c r="G2051" t="s">
        <v>81</v>
      </c>
      <c r="H2051" s="10" t="s">
        <v>81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</row>
    <row r="2052" hidden="1" spans="1:14">
      <c r="A2052">
        <v>2016</v>
      </c>
      <c r="B2052">
        <v>9</v>
      </c>
      <c r="C2052" t="s">
        <v>978</v>
      </c>
      <c r="D2052" t="s">
        <v>1534</v>
      </c>
      <c r="E2052" t="s">
        <v>1535</v>
      </c>
      <c r="F2052" s="10">
        <v>42123</v>
      </c>
      <c r="G2052">
        <v>1</v>
      </c>
      <c r="H2052" s="10">
        <v>43188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</row>
    <row r="2053" hidden="1" spans="1:14">
      <c r="A2053">
        <v>2016</v>
      </c>
      <c r="B2053">
        <v>9</v>
      </c>
      <c r="C2053" t="s">
        <v>978</v>
      </c>
      <c r="D2053" t="s">
        <v>1536</v>
      </c>
      <c r="E2053" t="s">
        <v>1537</v>
      </c>
      <c r="F2053" s="10">
        <v>42133</v>
      </c>
      <c r="G2053">
        <v>1</v>
      </c>
      <c r="H2053" s="10">
        <v>42944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hidden="1" spans="1:14">
      <c r="A2054">
        <v>2016</v>
      </c>
      <c r="B2054">
        <v>9</v>
      </c>
      <c r="C2054" t="s">
        <v>978</v>
      </c>
      <c r="D2054" t="s">
        <v>1538</v>
      </c>
      <c r="E2054" t="s">
        <v>1539</v>
      </c>
      <c r="F2054" s="10">
        <v>42137</v>
      </c>
      <c r="G2054">
        <v>1</v>
      </c>
      <c r="H2054" s="10">
        <v>42797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hidden="1" spans="1:14">
      <c r="A2055">
        <v>2016</v>
      </c>
      <c r="B2055">
        <v>9</v>
      </c>
      <c r="C2055" t="s">
        <v>978</v>
      </c>
      <c r="D2055" t="s">
        <v>1540</v>
      </c>
      <c r="E2055" t="s">
        <v>1541</v>
      </c>
      <c r="F2055" s="10">
        <v>42179</v>
      </c>
      <c r="G2055">
        <v>1</v>
      </c>
      <c r="H2055" s="10">
        <v>42830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1</v>
      </c>
    </row>
    <row r="2056" hidden="1" spans="1:14">
      <c r="A2056">
        <v>2016</v>
      </c>
      <c r="B2056">
        <v>9</v>
      </c>
      <c r="C2056" t="s">
        <v>978</v>
      </c>
      <c r="D2056" t="s">
        <v>1542</v>
      </c>
      <c r="E2056" t="s">
        <v>1543</v>
      </c>
      <c r="F2056" s="10">
        <v>42197</v>
      </c>
      <c r="G2056">
        <v>0</v>
      </c>
      <c r="H2056" s="10">
        <v>42825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1</v>
      </c>
    </row>
    <row r="2057" hidden="1" spans="1:14">
      <c r="A2057">
        <v>2016</v>
      </c>
      <c r="B2057">
        <v>9</v>
      </c>
      <c r="C2057" t="s">
        <v>978</v>
      </c>
      <c r="D2057" t="s">
        <v>1544</v>
      </c>
      <c r="E2057" t="s">
        <v>1545</v>
      </c>
      <c r="F2057" s="10">
        <v>42252</v>
      </c>
      <c r="G2057">
        <v>1</v>
      </c>
      <c r="H2057" s="10">
        <v>43281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hidden="1" spans="1:14">
      <c r="A2058">
        <v>2016</v>
      </c>
      <c r="B2058">
        <v>9</v>
      </c>
      <c r="C2058" t="s">
        <v>978</v>
      </c>
      <c r="D2058" t="s">
        <v>1552</v>
      </c>
      <c r="E2058" t="s">
        <v>1553</v>
      </c>
      <c r="F2058" s="10">
        <v>42433</v>
      </c>
      <c r="G2058">
        <v>1</v>
      </c>
      <c r="H2058" s="10">
        <v>42782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hidden="1" spans="1:14">
      <c r="A2059">
        <v>2016</v>
      </c>
      <c r="B2059">
        <v>9</v>
      </c>
      <c r="C2059" t="s">
        <v>978</v>
      </c>
      <c r="D2059" t="s">
        <v>1554</v>
      </c>
      <c r="E2059" t="s">
        <v>1555</v>
      </c>
      <c r="F2059" s="10">
        <v>42431</v>
      </c>
      <c r="G2059">
        <v>0</v>
      </c>
      <c r="H2059" s="10" t="s">
        <v>81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hidden="1" spans="1:14">
      <c r="A2060">
        <v>2016</v>
      </c>
      <c r="B2060">
        <v>9</v>
      </c>
      <c r="C2060" t="s">
        <v>978</v>
      </c>
      <c r="D2060" t="s">
        <v>1616</v>
      </c>
      <c r="E2060" t="s">
        <v>1617</v>
      </c>
      <c r="F2060" s="10">
        <v>42543</v>
      </c>
      <c r="G2060">
        <v>0</v>
      </c>
      <c r="H2060" s="10" t="s">
        <v>81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hidden="1" spans="1:14">
      <c r="A2061">
        <v>2016</v>
      </c>
      <c r="B2061">
        <v>9</v>
      </c>
      <c r="C2061" t="s">
        <v>978</v>
      </c>
      <c r="D2061" t="s">
        <v>1674</v>
      </c>
      <c r="E2061" t="s">
        <v>1675</v>
      </c>
      <c r="F2061" s="10">
        <v>42558</v>
      </c>
      <c r="G2061">
        <v>0</v>
      </c>
      <c r="H2061" s="10" t="s">
        <v>81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</row>
    <row r="2062" hidden="1" spans="1:14">
      <c r="A2062">
        <v>2016</v>
      </c>
      <c r="B2062">
        <v>9</v>
      </c>
      <c r="C2062" t="s">
        <v>978</v>
      </c>
      <c r="D2062" t="s">
        <v>1676</v>
      </c>
      <c r="E2062" t="s">
        <v>1677</v>
      </c>
      <c r="F2062" s="10">
        <v>42580</v>
      </c>
      <c r="G2062">
        <v>1</v>
      </c>
      <c r="H2062" s="10">
        <v>42660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hidden="1" spans="1:14">
      <c r="A2063">
        <v>2016</v>
      </c>
      <c r="B2063">
        <v>9</v>
      </c>
      <c r="C2063" t="s">
        <v>978</v>
      </c>
      <c r="D2063" t="s">
        <v>1699</v>
      </c>
      <c r="E2063" t="s">
        <v>1700</v>
      </c>
      <c r="F2063" s="10">
        <v>42612</v>
      </c>
      <c r="G2063">
        <v>1</v>
      </c>
      <c r="H2063" s="10">
        <v>42640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</row>
    <row r="2064" hidden="1" spans="1:14">
      <c r="A2064">
        <v>2016</v>
      </c>
      <c r="B2064">
        <v>9</v>
      </c>
      <c r="C2064" t="s">
        <v>978</v>
      </c>
      <c r="D2064" t="s">
        <v>1761</v>
      </c>
      <c r="E2064" t="s">
        <v>1762</v>
      </c>
      <c r="F2064" s="10">
        <v>42617</v>
      </c>
      <c r="G2064">
        <v>1</v>
      </c>
      <c r="H2064" s="10">
        <v>42695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</row>
    <row r="2065" hidden="1" spans="1:14">
      <c r="A2065">
        <v>2016</v>
      </c>
      <c r="B2065">
        <v>10</v>
      </c>
      <c r="C2065" t="s">
        <v>976</v>
      </c>
      <c r="D2065" t="s">
        <v>1059</v>
      </c>
      <c r="E2065" t="s">
        <v>1060</v>
      </c>
      <c r="F2065" s="10">
        <v>43191</v>
      </c>
      <c r="G2065" t="s">
        <v>81</v>
      </c>
      <c r="H2065" s="10" t="s">
        <v>81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hidden="1" spans="1:14">
      <c r="A2066">
        <v>2016</v>
      </c>
      <c r="B2066">
        <v>10</v>
      </c>
      <c r="C2066" t="s">
        <v>976</v>
      </c>
      <c r="D2066" t="s">
        <v>1061</v>
      </c>
      <c r="E2066" t="s">
        <v>1062</v>
      </c>
      <c r="F2066" s="10">
        <v>41293</v>
      </c>
      <c r="G2066" t="s">
        <v>81</v>
      </c>
      <c r="H2066" s="10" t="s">
        <v>81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hidden="1" spans="1:14">
      <c r="A2067">
        <v>2016</v>
      </c>
      <c r="B2067">
        <v>10</v>
      </c>
      <c r="C2067" t="s">
        <v>976</v>
      </c>
      <c r="D2067" t="s">
        <v>1063</v>
      </c>
      <c r="E2067" t="s">
        <v>1064</v>
      </c>
      <c r="F2067" s="10">
        <v>41412</v>
      </c>
      <c r="G2067" t="s">
        <v>81</v>
      </c>
      <c r="H2067" s="10" t="s">
        <v>81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hidden="1" spans="1:14">
      <c r="A2068">
        <v>2016</v>
      </c>
      <c r="B2068">
        <v>10</v>
      </c>
      <c r="C2068" t="s">
        <v>976</v>
      </c>
      <c r="D2068" t="s">
        <v>1065</v>
      </c>
      <c r="E2068" t="s">
        <v>1066</v>
      </c>
      <c r="F2068" s="10">
        <v>41470</v>
      </c>
      <c r="G2068">
        <v>1</v>
      </c>
      <c r="H2068" s="10">
        <v>43190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1</v>
      </c>
    </row>
    <row r="2069" hidden="1" spans="1:14">
      <c r="A2069">
        <v>2016</v>
      </c>
      <c r="B2069">
        <v>10</v>
      </c>
      <c r="C2069" t="s">
        <v>976</v>
      </c>
      <c r="D2069" t="s">
        <v>1067</v>
      </c>
      <c r="E2069" t="s">
        <v>79</v>
      </c>
      <c r="F2069" s="10">
        <v>41352</v>
      </c>
      <c r="G2069" t="s">
        <v>81</v>
      </c>
      <c r="H2069" s="10" t="s">
        <v>81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</row>
    <row r="2070" hidden="1" spans="1:14">
      <c r="A2070">
        <v>2016</v>
      </c>
      <c r="B2070">
        <v>10</v>
      </c>
      <c r="C2070" t="s">
        <v>976</v>
      </c>
      <c r="D2070" t="s">
        <v>1068</v>
      </c>
      <c r="E2070" t="s">
        <v>1069</v>
      </c>
      <c r="F2070" s="10">
        <v>41894</v>
      </c>
      <c r="G2070" t="s">
        <v>81</v>
      </c>
      <c r="H2070" s="10" t="s">
        <v>81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</v>
      </c>
    </row>
    <row r="2071" hidden="1" spans="1:14">
      <c r="A2071">
        <v>2016</v>
      </c>
      <c r="B2071">
        <v>10</v>
      </c>
      <c r="C2071" t="s">
        <v>976</v>
      </c>
      <c r="D2071" t="s">
        <v>1070</v>
      </c>
      <c r="E2071" t="s">
        <v>1071</v>
      </c>
      <c r="F2071" s="10">
        <v>41972</v>
      </c>
      <c r="G2071">
        <v>1</v>
      </c>
      <c r="H2071" s="10">
        <v>42922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1</v>
      </c>
    </row>
    <row r="2072" hidden="1" spans="1:14">
      <c r="A2072">
        <v>2016</v>
      </c>
      <c r="B2072">
        <v>10</v>
      </c>
      <c r="C2072" t="s">
        <v>976</v>
      </c>
      <c r="D2072" t="s">
        <v>1072</v>
      </c>
      <c r="E2072" t="s">
        <v>68</v>
      </c>
      <c r="F2072" s="10">
        <v>41654</v>
      </c>
      <c r="G2072" t="s">
        <v>81</v>
      </c>
      <c r="H2072" s="10" t="s">
        <v>81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1</v>
      </c>
    </row>
    <row r="2073" hidden="1" spans="1:14">
      <c r="A2073">
        <v>2016</v>
      </c>
      <c r="B2073">
        <v>10</v>
      </c>
      <c r="C2073" t="s">
        <v>976</v>
      </c>
      <c r="D2073" t="s">
        <v>1075</v>
      </c>
      <c r="E2073" t="s">
        <v>1076</v>
      </c>
      <c r="F2073" s="10">
        <v>42062</v>
      </c>
      <c r="G2073" t="s">
        <v>81</v>
      </c>
      <c r="H2073" s="10" t="s">
        <v>81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</row>
    <row r="2074" hidden="1" spans="1:14">
      <c r="A2074">
        <v>2016</v>
      </c>
      <c r="B2074">
        <v>10</v>
      </c>
      <c r="C2074" t="s">
        <v>976</v>
      </c>
      <c r="D2074" t="s">
        <v>1081</v>
      </c>
      <c r="E2074" t="s">
        <v>1082</v>
      </c>
      <c r="F2074" s="10">
        <v>42150</v>
      </c>
      <c r="G2074" t="s">
        <v>81</v>
      </c>
      <c r="H2074" s="10" t="s">
        <v>81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hidden="1" spans="1:14">
      <c r="A2075">
        <v>2016</v>
      </c>
      <c r="B2075">
        <v>10</v>
      </c>
      <c r="C2075" t="s">
        <v>976</v>
      </c>
      <c r="D2075" t="s">
        <v>1083</v>
      </c>
      <c r="E2075" t="s">
        <v>1084</v>
      </c>
      <c r="F2075" s="10">
        <v>42196</v>
      </c>
      <c r="G2075" t="s">
        <v>81</v>
      </c>
      <c r="H2075" s="10" t="s">
        <v>81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hidden="1" spans="1:14">
      <c r="A2076">
        <v>2016</v>
      </c>
      <c r="B2076">
        <v>10</v>
      </c>
      <c r="C2076" t="s">
        <v>976</v>
      </c>
      <c r="D2076" t="s">
        <v>1095</v>
      </c>
      <c r="E2076" t="s">
        <v>1096</v>
      </c>
      <c r="F2076" s="10">
        <v>42736</v>
      </c>
      <c r="G2076" t="s">
        <v>81</v>
      </c>
      <c r="H2076" s="10" t="s">
        <v>81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hidden="1" spans="1:14">
      <c r="A2077">
        <v>2016</v>
      </c>
      <c r="B2077">
        <v>10</v>
      </c>
      <c r="C2077" t="s">
        <v>976</v>
      </c>
      <c r="D2077" t="s">
        <v>1103</v>
      </c>
      <c r="E2077" t="s">
        <v>1104</v>
      </c>
      <c r="F2077" s="10">
        <v>42431</v>
      </c>
      <c r="G2077">
        <v>1</v>
      </c>
      <c r="H2077" s="10">
        <v>43114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1</v>
      </c>
    </row>
    <row r="2078" hidden="1" spans="1:14">
      <c r="A2078">
        <v>2016</v>
      </c>
      <c r="B2078">
        <v>10</v>
      </c>
      <c r="C2078" t="s">
        <v>976</v>
      </c>
      <c r="D2078" t="s">
        <v>1556</v>
      </c>
      <c r="E2078" t="s">
        <v>1557</v>
      </c>
      <c r="F2078" s="10">
        <v>42468</v>
      </c>
      <c r="G2078">
        <v>1</v>
      </c>
      <c r="H2078" s="10">
        <v>42916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hidden="1" spans="1:14">
      <c r="A2079">
        <v>2016</v>
      </c>
      <c r="B2079">
        <v>10</v>
      </c>
      <c r="C2079" t="s">
        <v>976</v>
      </c>
      <c r="D2079" t="s">
        <v>1620</v>
      </c>
      <c r="E2079" t="s">
        <v>1621</v>
      </c>
      <c r="F2079" s="10">
        <v>42560</v>
      </c>
      <c r="G2079">
        <v>1</v>
      </c>
      <c r="H2079" s="10">
        <v>42800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1</v>
      </c>
    </row>
    <row r="2080" hidden="1" spans="1:14">
      <c r="A2080">
        <v>2016</v>
      </c>
      <c r="B2080">
        <v>10</v>
      </c>
      <c r="C2080" t="s">
        <v>976</v>
      </c>
      <c r="D2080" t="s">
        <v>1622</v>
      </c>
      <c r="E2080" t="s">
        <v>1623</v>
      </c>
      <c r="F2080" s="10">
        <v>42570</v>
      </c>
      <c r="G2080">
        <v>1</v>
      </c>
      <c r="H2080" s="10">
        <v>42916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hidden="1" spans="1:14">
      <c r="A2081">
        <v>2016</v>
      </c>
      <c r="B2081">
        <v>10</v>
      </c>
      <c r="C2081" t="s">
        <v>976</v>
      </c>
      <c r="D2081" t="s">
        <v>1701</v>
      </c>
      <c r="E2081" t="s">
        <v>1702</v>
      </c>
      <c r="F2081" s="10">
        <v>42783</v>
      </c>
      <c r="G2081">
        <v>1</v>
      </c>
      <c r="H2081" s="10">
        <v>42825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</row>
    <row r="2082" hidden="1" spans="1:14">
      <c r="A2082">
        <v>2016</v>
      </c>
      <c r="B2082">
        <v>10</v>
      </c>
      <c r="C2082" t="s">
        <v>976</v>
      </c>
      <c r="D2082" t="s">
        <v>1703</v>
      </c>
      <c r="E2082" t="s">
        <v>1704</v>
      </c>
      <c r="F2082" s="10">
        <v>42627</v>
      </c>
      <c r="G2082">
        <v>1</v>
      </c>
      <c r="H2082" s="10">
        <v>43157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</row>
    <row r="2083" hidden="1" spans="1:14">
      <c r="A2083">
        <v>2016</v>
      </c>
      <c r="B2083">
        <v>10</v>
      </c>
      <c r="C2083" t="s">
        <v>976</v>
      </c>
      <c r="D2083" t="s">
        <v>1705</v>
      </c>
      <c r="E2083" t="s">
        <v>1706</v>
      </c>
      <c r="F2083" s="10">
        <v>42614</v>
      </c>
      <c r="G2083">
        <v>1</v>
      </c>
      <c r="H2083" s="10">
        <v>42674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1</v>
      </c>
    </row>
    <row r="2084" hidden="1" spans="1:14">
      <c r="A2084">
        <v>2016</v>
      </c>
      <c r="B2084">
        <v>10</v>
      </c>
      <c r="C2084" t="s">
        <v>976</v>
      </c>
      <c r="D2084" t="s">
        <v>1763</v>
      </c>
      <c r="E2084" t="s">
        <v>1764</v>
      </c>
      <c r="F2084" s="10">
        <v>42655</v>
      </c>
      <c r="G2084">
        <v>0</v>
      </c>
      <c r="H2084" s="10" t="s">
        <v>81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</row>
    <row r="2085" hidden="1" spans="1:14">
      <c r="A2085">
        <v>2016</v>
      </c>
      <c r="B2085">
        <v>10</v>
      </c>
      <c r="C2085" t="s">
        <v>976</v>
      </c>
      <c r="D2085" t="s">
        <v>1471</v>
      </c>
      <c r="E2085" t="s">
        <v>1472</v>
      </c>
      <c r="F2085" s="10">
        <v>42454</v>
      </c>
      <c r="G2085">
        <v>1</v>
      </c>
      <c r="H2085" s="10">
        <v>43028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1</v>
      </c>
    </row>
    <row r="2086" hidden="1" spans="1:14">
      <c r="A2086">
        <v>2016</v>
      </c>
      <c r="B2086">
        <v>10</v>
      </c>
      <c r="C2086" t="s">
        <v>976</v>
      </c>
      <c r="D2086" t="s">
        <v>1584</v>
      </c>
      <c r="E2086" t="s">
        <v>1585</v>
      </c>
      <c r="F2086" s="10">
        <v>42515</v>
      </c>
      <c r="G2086">
        <v>0</v>
      </c>
      <c r="H2086" s="10">
        <v>42974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</v>
      </c>
    </row>
    <row r="2087" hidden="1" spans="1:14">
      <c r="A2087">
        <v>2016</v>
      </c>
      <c r="B2087">
        <v>10</v>
      </c>
      <c r="C2087" t="s">
        <v>976</v>
      </c>
      <c r="D2087" t="s">
        <v>1608</v>
      </c>
      <c r="E2087" t="s">
        <v>1609</v>
      </c>
      <c r="F2087" s="10">
        <v>42543</v>
      </c>
      <c r="G2087">
        <v>1</v>
      </c>
      <c r="H2087" s="10">
        <v>43279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1</v>
      </c>
    </row>
    <row r="2088" hidden="1" spans="1:14">
      <c r="A2088">
        <v>2016</v>
      </c>
      <c r="B2088">
        <v>10</v>
      </c>
      <c r="C2088" t="s">
        <v>976</v>
      </c>
      <c r="D2088" t="s">
        <v>1656</v>
      </c>
      <c r="E2088" t="s">
        <v>1657</v>
      </c>
      <c r="F2088" s="10">
        <v>42580</v>
      </c>
      <c r="G2088">
        <v>0</v>
      </c>
      <c r="H2088" s="10" t="s">
        <v>81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</row>
    <row r="2089" hidden="1" spans="1:14">
      <c r="A2089">
        <v>2016</v>
      </c>
      <c r="B2089">
        <v>10</v>
      </c>
      <c r="C2089" t="s">
        <v>1011</v>
      </c>
      <c r="D2089" t="s">
        <v>1057</v>
      </c>
      <c r="E2089" t="s">
        <v>1058</v>
      </c>
      <c r="F2089" s="10">
        <v>40969</v>
      </c>
      <c r="G2089" t="s">
        <v>81</v>
      </c>
      <c r="H2089" s="10" t="s">
        <v>81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hidden="1" spans="1:14">
      <c r="A2090">
        <v>2016</v>
      </c>
      <c r="B2090">
        <v>10</v>
      </c>
      <c r="C2090" t="s">
        <v>1011</v>
      </c>
      <c r="D2090" t="s">
        <v>1473</v>
      </c>
      <c r="E2090" t="s">
        <v>1474</v>
      </c>
      <c r="F2090" s="10">
        <v>42440</v>
      </c>
      <c r="G2090">
        <v>0</v>
      </c>
      <c r="H2090" s="10" t="s">
        <v>81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</row>
    <row r="2091" hidden="1" spans="1:14">
      <c r="A2091">
        <v>2016</v>
      </c>
      <c r="B2091">
        <v>10</v>
      </c>
      <c r="C2091" t="s">
        <v>1011</v>
      </c>
      <c r="D2091" t="s">
        <v>1624</v>
      </c>
      <c r="E2091" t="s">
        <v>1625</v>
      </c>
      <c r="F2091" s="10">
        <v>42552</v>
      </c>
      <c r="G2091">
        <v>1</v>
      </c>
      <c r="H2091" s="10">
        <v>42774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1</v>
      </c>
    </row>
    <row r="2092" hidden="1" spans="1:14">
      <c r="A2092">
        <v>2016</v>
      </c>
      <c r="B2092">
        <v>10</v>
      </c>
      <c r="C2092" t="s">
        <v>1011</v>
      </c>
      <c r="D2092" t="s">
        <v>1105</v>
      </c>
      <c r="E2092" t="s">
        <v>1106</v>
      </c>
      <c r="F2092" s="10">
        <v>40269</v>
      </c>
      <c r="G2092" t="s">
        <v>81</v>
      </c>
      <c r="H2092" s="10" t="s">
        <v>81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hidden="1" spans="1:14">
      <c r="A2093">
        <v>2016</v>
      </c>
      <c r="B2093">
        <v>10</v>
      </c>
      <c r="C2093" t="s">
        <v>1011</v>
      </c>
      <c r="D2093" t="s">
        <v>1107</v>
      </c>
      <c r="E2093" t="s">
        <v>1108</v>
      </c>
      <c r="F2093" s="10">
        <v>40269</v>
      </c>
      <c r="G2093" t="s">
        <v>81</v>
      </c>
      <c r="H2093" s="10" t="s">
        <v>81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hidden="1" spans="1:14">
      <c r="A2094">
        <v>2016</v>
      </c>
      <c r="B2094">
        <v>10</v>
      </c>
      <c r="C2094" t="s">
        <v>1011</v>
      </c>
      <c r="D2094" t="s">
        <v>1109</v>
      </c>
      <c r="E2094" t="s">
        <v>1110</v>
      </c>
      <c r="F2094" s="10">
        <v>40273</v>
      </c>
      <c r="G2094" t="s">
        <v>81</v>
      </c>
      <c r="H2094" s="10" t="s">
        <v>81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hidden="1" spans="1:14">
      <c r="A2095">
        <v>2016</v>
      </c>
      <c r="B2095">
        <v>10</v>
      </c>
      <c r="C2095" t="s">
        <v>1011</v>
      </c>
      <c r="D2095" t="s">
        <v>1111</v>
      </c>
      <c r="E2095" t="s">
        <v>1112</v>
      </c>
      <c r="F2095" s="10">
        <v>40939</v>
      </c>
      <c r="G2095" t="s">
        <v>81</v>
      </c>
      <c r="H2095" s="10" t="s">
        <v>81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hidden="1" spans="1:14">
      <c r="A2096">
        <v>2016</v>
      </c>
      <c r="B2096">
        <v>10</v>
      </c>
      <c r="C2096" t="s">
        <v>1011</v>
      </c>
      <c r="D2096" t="s">
        <v>1113</v>
      </c>
      <c r="E2096" t="s">
        <v>1114</v>
      </c>
      <c r="F2096" s="10">
        <v>41105</v>
      </c>
      <c r="G2096" t="s">
        <v>81</v>
      </c>
      <c r="H2096" s="10" t="s">
        <v>81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</v>
      </c>
    </row>
    <row r="2097" hidden="1" spans="1:14">
      <c r="A2097">
        <v>2016</v>
      </c>
      <c r="B2097">
        <v>10</v>
      </c>
      <c r="C2097" t="s">
        <v>1011</v>
      </c>
      <c r="D2097" t="s">
        <v>1115</v>
      </c>
      <c r="E2097" t="s">
        <v>1116</v>
      </c>
      <c r="F2097" s="10">
        <v>41775</v>
      </c>
      <c r="G2097" t="s">
        <v>81</v>
      </c>
      <c r="H2097" s="10" t="s">
        <v>81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hidden="1" spans="1:14">
      <c r="A2098">
        <v>2016</v>
      </c>
      <c r="B2098">
        <v>10</v>
      </c>
      <c r="C2098" t="s">
        <v>1011</v>
      </c>
      <c r="D2098" t="s">
        <v>1117</v>
      </c>
      <c r="E2098" t="s">
        <v>1118</v>
      </c>
      <c r="F2098" s="10">
        <v>41815</v>
      </c>
      <c r="G2098">
        <v>1</v>
      </c>
      <c r="H2098" s="10">
        <v>42930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hidden="1" spans="1:14">
      <c r="A2099">
        <v>2016</v>
      </c>
      <c r="B2099">
        <v>10</v>
      </c>
      <c r="C2099" t="s">
        <v>1011</v>
      </c>
      <c r="D2099" t="s">
        <v>1119</v>
      </c>
      <c r="E2099" t="s">
        <v>1120</v>
      </c>
      <c r="F2099" s="10">
        <v>41907</v>
      </c>
      <c r="G2099">
        <v>1</v>
      </c>
      <c r="H2099" s="10">
        <v>43140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</row>
    <row r="2100" hidden="1" spans="1:14">
      <c r="A2100">
        <v>2016</v>
      </c>
      <c r="B2100">
        <v>10</v>
      </c>
      <c r="C2100" t="s">
        <v>1011</v>
      </c>
      <c r="D2100" t="s">
        <v>1121</v>
      </c>
      <c r="E2100" t="s">
        <v>1122</v>
      </c>
      <c r="F2100" s="10">
        <v>41908</v>
      </c>
      <c r="G2100" t="s">
        <v>81</v>
      </c>
      <c r="H2100" s="10" t="s">
        <v>81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</row>
    <row r="2101" hidden="1" spans="1:14">
      <c r="A2101">
        <v>2016</v>
      </c>
      <c r="B2101">
        <v>10</v>
      </c>
      <c r="C2101" t="s">
        <v>1011</v>
      </c>
      <c r="D2101" t="s">
        <v>1123</v>
      </c>
      <c r="E2101" t="s">
        <v>1124</v>
      </c>
      <c r="F2101" s="10">
        <v>41866</v>
      </c>
      <c r="G2101" t="s">
        <v>81</v>
      </c>
      <c r="H2101" s="10" t="s">
        <v>81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1</v>
      </c>
    </row>
    <row r="2102" hidden="1" spans="1:14">
      <c r="A2102">
        <v>2016</v>
      </c>
      <c r="B2102">
        <v>10</v>
      </c>
      <c r="C2102" t="s">
        <v>1011</v>
      </c>
      <c r="D2102" t="s">
        <v>1125</v>
      </c>
      <c r="E2102" t="s">
        <v>1126</v>
      </c>
      <c r="F2102" s="10">
        <v>42106</v>
      </c>
      <c r="G2102">
        <v>1</v>
      </c>
      <c r="H2102" s="10">
        <v>42916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hidden="1" spans="1:14">
      <c r="A2103">
        <v>2016</v>
      </c>
      <c r="B2103">
        <v>10</v>
      </c>
      <c r="C2103" t="s">
        <v>1011</v>
      </c>
      <c r="D2103" t="s">
        <v>1127</v>
      </c>
      <c r="E2103" t="s">
        <v>1128</v>
      </c>
      <c r="F2103" s="10">
        <v>42110</v>
      </c>
      <c r="G2103" t="s">
        <v>81</v>
      </c>
      <c r="H2103" s="10" t="s">
        <v>81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</row>
    <row r="2104" hidden="1" spans="1:14">
      <c r="A2104">
        <v>2016</v>
      </c>
      <c r="B2104">
        <v>10</v>
      </c>
      <c r="C2104" t="s">
        <v>1011</v>
      </c>
      <c r="D2104" t="s">
        <v>1129</v>
      </c>
      <c r="E2104" t="s">
        <v>1130</v>
      </c>
      <c r="F2104" s="10">
        <v>41791</v>
      </c>
      <c r="G2104" t="s">
        <v>81</v>
      </c>
      <c r="H2104" s="10" t="s">
        <v>81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</row>
    <row r="2105" hidden="1" spans="1:14">
      <c r="A2105">
        <v>2016</v>
      </c>
      <c r="B2105">
        <v>10</v>
      </c>
      <c r="C2105" t="s">
        <v>1011</v>
      </c>
      <c r="D2105" t="s">
        <v>1131</v>
      </c>
      <c r="E2105" t="s">
        <v>1132</v>
      </c>
      <c r="F2105" s="10">
        <v>42159</v>
      </c>
      <c r="G2105" t="s">
        <v>81</v>
      </c>
      <c r="H2105" s="10" t="s">
        <v>81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</row>
    <row r="2106" hidden="1" spans="1:14">
      <c r="A2106">
        <v>2016</v>
      </c>
      <c r="B2106">
        <v>10</v>
      </c>
      <c r="C2106" t="s">
        <v>1011</v>
      </c>
      <c r="D2106" t="s">
        <v>1137</v>
      </c>
      <c r="E2106" t="s">
        <v>1138</v>
      </c>
      <c r="F2106" s="10">
        <v>42191</v>
      </c>
      <c r="G2106">
        <v>1</v>
      </c>
      <c r="H2106" s="10">
        <v>42825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1</v>
      </c>
    </row>
    <row r="2107" hidden="1" spans="1:14">
      <c r="A2107">
        <v>2016</v>
      </c>
      <c r="B2107">
        <v>10</v>
      </c>
      <c r="C2107" t="s">
        <v>1011</v>
      </c>
      <c r="D2107" t="s">
        <v>1139</v>
      </c>
      <c r="E2107" t="s">
        <v>1140</v>
      </c>
      <c r="F2107" s="10">
        <v>42217</v>
      </c>
      <c r="G2107" t="s">
        <v>81</v>
      </c>
      <c r="H2107" s="10" t="s">
        <v>81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hidden="1" spans="1:14">
      <c r="A2108">
        <v>2016</v>
      </c>
      <c r="B2108">
        <v>10</v>
      </c>
      <c r="C2108" t="s">
        <v>1011</v>
      </c>
      <c r="D2108" t="s">
        <v>1141</v>
      </c>
      <c r="E2108" t="s">
        <v>1142</v>
      </c>
      <c r="F2108" s="10">
        <v>42305</v>
      </c>
      <c r="G2108">
        <v>1</v>
      </c>
      <c r="H2108" s="10">
        <v>43343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hidden="1" spans="1:14">
      <c r="A2109">
        <v>2016</v>
      </c>
      <c r="B2109">
        <v>10</v>
      </c>
      <c r="C2109" t="s">
        <v>1011</v>
      </c>
      <c r="D2109" t="s">
        <v>1143</v>
      </c>
      <c r="E2109" t="s">
        <v>1144</v>
      </c>
      <c r="F2109" s="10">
        <v>42328</v>
      </c>
      <c r="G2109">
        <v>0</v>
      </c>
      <c r="H2109" s="10" t="s">
        <v>81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hidden="1" spans="1:14">
      <c r="A2110">
        <v>2016</v>
      </c>
      <c r="B2110">
        <v>10</v>
      </c>
      <c r="C2110" t="s">
        <v>1011</v>
      </c>
      <c r="D2110" t="s">
        <v>1145</v>
      </c>
      <c r="E2110" t="s">
        <v>1146</v>
      </c>
      <c r="F2110" s="10">
        <v>42705</v>
      </c>
      <c r="G2110">
        <v>1</v>
      </c>
      <c r="H2110" s="10">
        <v>42886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</row>
    <row r="2111" hidden="1" spans="1:14">
      <c r="A2111">
        <v>2016</v>
      </c>
      <c r="B2111">
        <v>10</v>
      </c>
      <c r="C2111" t="s">
        <v>1011</v>
      </c>
      <c r="D2111" t="s">
        <v>1147</v>
      </c>
      <c r="E2111" t="s">
        <v>1148</v>
      </c>
      <c r="F2111" s="10">
        <v>43101</v>
      </c>
      <c r="G2111" t="s">
        <v>81</v>
      </c>
      <c r="H2111" s="10" t="s">
        <v>81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hidden="1" spans="1:14">
      <c r="A2112">
        <v>2016</v>
      </c>
      <c r="B2112">
        <v>10</v>
      </c>
      <c r="C2112" t="s">
        <v>1011</v>
      </c>
      <c r="D2112" t="s">
        <v>1149</v>
      </c>
      <c r="E2112" t="s">
        <v>1150</v>
      </c>
      <c r="F2112" s="10">
        <v>42372</v>
      </c>
      <c r="G2112">
        <v>1</v>
      </c>
      <c r="H2112" s="10">
        <v>42916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</row>
    <row r="2113" hidden="1" spans="1:14">
      <c r="A2113">
        <v>2016</v>
      </c>
      <c r="B2113">
        <v>10</v>
      </c>
      <c r="C2113" t="s">
        <v>1011</v>
      </c>
      <c r="D2113" t="s">
        <v>1151</v>
      </c>
      <c r="E2113" t="s">
        <v>1152</v>
      </c>
      <c r="F2113" s="10">
        <v>42421</v>
      </c>
      <c r="G2113">
        <v>0</v>
      </c>
      <c r="H2113" s="10" t="s">
        <v>81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hidden="1" spans="1:14">
      <c r="A2114">
        <v>2016</v>
      </c>
      <c r="B2114">
        <v>10</v>
      </c>
      <c r="C2114" t="s">
        <v>1011</v>
      </c>
      <c r="D2114" t="s">
        <v>1153</v>
      </c>
      <c r="E2114" t="s">
        <v>1154</v>
      </c>
      <c r="F2114" s="10">
        <v>42426</v>
      </c>
      <c r="G2114">
        <v>1</v>
      </c>
      <c r="H2114" s="10">
        <v>43140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hidden="1" spans="1:14">
      <c r="A2115">
        <v>2016</v>
      </c>
      <c r="B2115">
        <v>10</v>
      </c>
      <c r="C2115" t="s">
        <v>1011</v>
      </c>
      <c r="D2115" t="s">
        <v>1155</v>
      </c>
      <c r="E2115" t="s">
        <v>1156</v>
      </c>
      <c r="F2115" s="10">
        <v>42431</v>
      </c>
      <c r="G2115">
        <v>1</v>
      </c>
      <c r="H2115" s="10">
        <v>43156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hidden="1" spans="1:14">
      <c r="A2116">
        <v>2016</v>
      </c>
      <c r="B2116">
        <v>10</v>
      </c>
      <c r="C2116" t="s">
        <v>1011</v>
      </c>
      <c r="D2116" t="s">
        <v>1157</v>
      </c>
      <c r="E2116" t="s">
        <v>1158</v>
      </c>
      <c r="F2116" s="10">
        <v>42455</v>
      </c>
      <c r="G2116">
        <v>0</v>
      </c>
      <c r="H2116" s="10" t="s">
        <v>81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hidden="1" spans="1:14">
      <c r="A2117">
        <v>2016</v>
      </c>
      <c r="B2117">
        <v>10</v>
      </c>
      <c r="C2117" t="s">
        <v>1011</v>
      </c>
      <c r="D2117" t="s">
        <v>1560</v>
      </c>
      <c r="E2117" t="s">
        <v>1561</v>
      </c>
      <c r="F2117" s="10">
        <v>43282</v>
      </c>
      <c r="G2117">
        <v>0</v>
      </c>
      <c r="H2117" s="10" t="s">
        <v>81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</row>
    <row r="2118" hidden="1" spans="1:14">
      <c r="A2118">
        <v>2016</v>
      </c>
      <c r="B2118">
        <v>10</v>
      </c>
      <c r="C2118" t="s">
        <v>1011</v>
      </c>
      <c r="D2118" t="s">
        <v>1590</v>
      </c>
      <c r="E2118" t="s">
        <v>1591</v>
      </c>
      <c r="F2118" s="10">
        <v>42522</v>
      </c>
      <c r="G2118">
        <v>1</v>
      </c>
      <c r="H2118" s="10">
        <v>42924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hidden="1" spans="1:14">
      <c r="A2119">
        <v>2016</v>
      </c>
      <c r="B2119">
        <v>10</v>
      </c>
      <c r="C2119" t="s">
        <v>1011</v>
      </c>
      <c r="D2119" t="s">
        <v>1626</v>
      </c>
      <c r="E2119" t="s">
        <v>1627</v>
      </c>
      <c r="F2119" s="10">
        <v>42552</v>
      </c>
      <c r="G2119">
        <v>0</v>
      </c>
      <c r="H2119" s="10" t="s">
        <v>81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1</v>
      </c>
    </row>
    <row r="2120" hidden="1" spans="1:14">
      <c r="A2120">
        <v>2016</v>
      </c>
      <c r="B2120">
        <v>10</v>
      </c>
      <c r="C2120" t="s">
        <v>1011</v>
      </c>
      <c r="D2120" t="s">
        <v>1678</v>
      </c>
      <c r="E2120" t="s">
        <v>1679</v>
      </c>
      <c r="F2120" s="10">
        <v>42585</v>
      </c>
      <c r="G2120">
        <v>1</v>
      </c>
      <c r="H2120" s="10">
        <v>42825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</row>
    <row r="2121" hidden="1" spans="1:14">
      <c r="A2121">
        <v>2016</v>
      </c>
      <c r="B2121">
        <v>10</v>
      </c>
      <c r="C2121" t="s">
        <v>1011</v>
      </c>
      <c r="D2121" t="s">
        <v>1680</v>
      </c>
      <c r="E2121" t="s">
        <v>1681</v>
      </c>
      <c r="F2121" s="10">
        <v>42590</v>
      </c>
      <c r="G2121">
        <v>0</v>
      </c>
      <c r="H2121" s="10" t="s">
        <v>81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</row>
    <row r="2122" hidden="1" spans="1:14">
      <c r="A2122">
        <v>2016</v>
      </c>
      <c r="B2122">
        <v>10</v>
      </c>
      <c r="C2122" t="s">
        <v>1011</v>
      </c>
      <c r="D2122" t="s">
        <v>1682</v>
      </c>
      <c r="E2122" t="s">
        <v>1060</v>
      </c>
      <c r="F2122" s="10">
        <v>41275</v>
      </c>
      <c r="G2122">
        <v>0</v>
      </c>
      <c r="H2122" s="10" t="s">
        <v>81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1</v>
      </c>
    </row>
    <row r="2123" hidden="1" spans="1:14">
      <c r="A2123">
        <v>2016</v>
      </c>
      <c r="B2123">
        <v>10</v>
      </c>
      <c r="C2123" t="s">
        <v>1011</v>
      </c>
      <c r="D2123" t="s">
        <v>1707</v>
      </c>
      <c r="E2123" t="s">
        <v>1708</v>
      </c>
      <c r="F2123" s="10">
        <v>42637</v>
      </c>
      <c r="G2123">
        <v>0</v>
      </c>
      <c r="H2123" s="10" t="s">
        <v>81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</row>
    <row r="2124" hidden="1" spans="1:14">
      <c r="A2124">
        <v>2016</v>
      </c>
      <c r="B2124">
        <v>10</v>
      </c>
      <c r="C2124" t="s">
        <v>1011</v>
      </c>
      <c r="D2124" t="s">
        <v>1709</v>
      </c>
      <c r="E2124" t="s">
        <v>1710</v>
      </c>
      <c r="F2124" s="10">
        <v>42614</v>
      </c>
      <c r="G2124">
        <v>1</v>
      </c>
      <c r="H2124" s="10">
        <v>43039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</row>
    <row r="2125" hidden="1" spans="1:14">
      <c r="A2125">
        <v>2016</v>
      </c>
      <c r="B2125">
        <v>10</v>
      </c>
      <c r="C2125" t="s">
        <v>1011</v>
      </c>
      <c r="D2125" t="s">
        <v>1711</v>
      </c>
      <c r="E2125" t="s">
        <v>1712</v>
      </c>
      <c r="F2125" s="10">
        <v>42614</v>
      </c>
      <c r="G2125">
        <v>0</v>
      </c>
      <c r="H2125" s="10" t="s">
        <v>81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</row>
    <row r="2126" hidden="1" spans="1:14">
      <c r="A2126">
        <v>2016</v>
      </c>
      <c r="B2126">
        <v>10</v>
      </c>
      <c r="C2126" t="s">
        <v>1011</v>
      </c>
      <c r="D2126" t="s">
        <v>1713</v>
      </c>
      <c r="E2126" t="s">
        <v>1714</v>
      </c>
      <c r="F2126" s="10">
        <v>42620</v>
      </c>
      <c r="G2126">
        <v>0</v>
      </c>
      <c r="H2126" s="10" t="s">
        <v>81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1</v>
      </c>
    </row>
    <row r="2127" hidden="1" spans="1:14">
      <c r="A2127">
        <v>2016</v>
      </c>
      <c r="B2127">
        <v>10</v>
      </c>
      <c r="C2127" t="s">
        <v>1011</v>
      </c>
      <c r="D2127" t="s">
        <v>1715</v>
      </c>
      <c r="E2127" t="s">
        <v>1716</v>
      </c>
      <c r="F2127" s="10">
        <v>42614</v>
      </c>
      <c r="G2127">
        <v>0</v>
      </c>
      <c r="H2127" s="10" t="s">
        <v>81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</row>
    <row r="2128" hidden="1" spans="1:14">
      <c r="A2128">
        <v>2016</v>
      </c>
      <c r="B2128">
        <v>10</v>
      </c>
      <c r="C2128" t="s">
        <v>1011</v>
      </c>
      <c r="D2128" t="s">
        <v>1717</v>
      </c>
      <c r="E2128" t="s">
        <v>1718</v>
      </c>
      <c r="F2128" s="10">
        <v>42620</v>
      </c>
      <c r="G2128">
        <v>1</v>
      </c>
      <c r="H2128" s="10">
        <v>42978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</row>
    <row r="2129" hidden="1" spans="1:14">
      <c r="A2129">
        <v>2016</v>
      </c>
      <c r="B2129">
        <v>10</v>
      </c>
      <c r="C2129" t="s">
        <v>1011</v>
      </c>
      <c r="D2129" t="s">
        <v>1719</v>
      </c>
      <c r="E2129" t="s">
        <v>1720</v>
      </c>
      <c r="F2129" s="10">
        <v>42617</v>
      </c>
      <c r="G2129">
        <v>1</v>
      </c>
      <c r="H2129" s="10">
        <v>42643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hidden="1" spans="1:14">
      <c r="A2130">
        <v>2016</v>
      </c>
      <c r="B2130">
        <v>10</v>
      </c>
      <c r="C2130" t="s">
        <v>1011</v>
      </c>
      <c r="D2130" t="s">
        <v>1765</v>
      </c>
      <c r="E2130" t="s">
        <v>1766</v>
      </c>
      <c r="F2130" s="10">
        <v>42670</v>
      </c>
      <c r="G2130">
        <v>0</v>
      </c>
      <c r="H2130" s="10" t="s">
        <v>81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1</v>
      </c>
    </row>
    <row r="2131" hidden="1" spans="1:14">
      <c r="A2131">
        <v>2016</v>
      </c>
      <c r="B2131">
        <v>10</v>
      </c>
      <c r="C2131" t="s">
        <v>1011</v>
      </c>
      <c r="D2131" t="s">
        <v>1767</v>
      </c>
      <c r="E2131" t="s">
        <v>1768</v>
      </c>
      <c r="F2131" s="10">
        <v>42661</v>
      </c>
      <c r="G2131">
        <v>1</v>
      </c>
      <c r="H2131" s="10">
        <v>42721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1</v>
      </c>
    </row>
    <row r="2132" hidden="1" spans="1:14">
      <c r="A2132">
        <v>2016</v>
      </c>
      <c r="B2132">
        <v>10</v>
      </c>
      <c r="C2132" t="s">
        <v>1011</v>
      </c>
      <c r="D2132" t="s">
        <v>1769</v>
      </c>
      <c r="E2132" t="s">
        <v>1770</v>
      </c>
      <c r="F2132" s="10">
        <v>42668</v>
      </c>
      <c r="G2132">
        <v>1</v>
      </c>
      <c r="H2132" s="10">
        <v>42718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</v>
      </c>
    </row>
    <row r="2133" hidden="1" spans="1:14">
      <c r="A2133">
        <v>2016</v>
      </c>
      <c r="B2133">
        <v>10</v>
      </c>
      <c r="C2133" t="s">
        <v>1011</v>
      </c>
      <c r="D2133" t="s">
        <v>1771</v>
      </c>
      <c r="E2133" t="s">
        <v>1772</v>
      </c>
      <c r="F2133" s="10">
        <v>42645</v>
      </c>
      <c r="G2133">
        <v>0</v>
      </c>
      <c r="H2133" s="10" t="s">
        <v>81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1</v>
      </c>
    </row>
    <row r="2134" hidden="1" spans="1:14">
      <c r="A2134">
        <v>2016</v>
      </c>
      <c r="B2134">
        <v>10</v>
      </c>
      <c r="C2134" t="s">
        <v>981</v>
      </c>
      <c r="D2134" t="s">
        <v>1652</v>
      </c>
      <c r="E2134" t="s">
        <v>1653</v>
      </c>
      <c r="F2134" s="10">
        <v>42566</v>
      </c>
      <c r="G2134">
        <v>0</v>
      </c>
      <c r="H2134" s="10" t="s">
        <v>81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1</v>
      </c>
    </row>
    <row r="2135" hidden="1" spans="1:14">
      <c r="A2135">
        <v>2016</v>
      </c>
      <c r="B2135">
        <v>10</v>
      </c>
      <c r="C2135" t="s">
        <v>981</v>
      </c>
      <c r="D2135" t="s">
        <v>1159</v>
      </c>
      <c r="E2135" t="s">
        <v>992</v>
      </c>
      <c r="F2135" s="10">
        <v>40961</v>
      </c>
      <c r="G2135" t="s">
        <v>81</v>
      </c>
      <c r="H2135" s="10" t="s">
        <v>81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hidden="1" spans="1:14">
      <c r="A2136">
        <v>2016</v>
      </c>
      <c r="B2136">
        <v>10</v>
      </c>
      <c r="C2136" t="s">
        <v>981</v>
      </c>
      <c r="D2136" t="s">
        <v>1160</v>
      </c>
      <c r="E2136" t="s">
        <v>1161</v>
      </c>
      <c r="F2136" s="10">
        <v>41964</v>
      </c>
      <c r="G2136" t="s">
        <v>81</v>
      </c>
      <c r="H2136" s="10" t="s">
        <v>81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1</v>
      </c>
    </row>
    <row r="2137" hidden="1" spans="1:14">
      <c r="A2137">
        <v>2016</v>
      </c>
      <c r="B2137">
        <v>10</v>
      </c>
      <c r="C2137" t="s">
        <v>981</v>
      </c>
      <c r="D2137" t="s">
        <v>1162</v>
      </c>
      <c r="E2137" t="s">
        <v>1163</v>
      </c>
      <c r="F2137" s="10">
        <v>41977</v>
      </c>
      <c r="G2137">
        <v>1</v>
      </c>
      <c r="H2137" s="10">
        <v>43312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</row>
    <row r="2138" hidden="1" spans="1:14">
      <c r="A2138">
        <v>2016</v>
      </c>
      <c r="B2138">
        <v>10</v>
      </c>
      <c r="C2138" t="s">
        <v>981</v>
      </c>
      <c r="D2138" t="s">
        <v>1164</v>
      </c>
      <c r="E2138" t="s">
        <v>1165</v>
      </c>
      <c r="F2138" s="10">
        <v>43191</v>
      </c>
      <c r="G2138">
        <v>1</v>
      </c>
      <c r="H2138" s="10">
        <v>43260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1</v>
      </c>
    </row>
    <row r="2139" hidden="1" spans="1:14">
      <c r="A2139">
        <v>2016</v>
      </c>
      <c r="B2139">
        <v>10</v>
      </c>
      <c r="C2139" t="s">
        <v>981</v>
      </c>
      <c r="D2139" t="s">
        <v>1166</v>
      </c>
      <c r="E2139" t="s">
        <v>89</v>
      </c>
      <c r="F2139" s="10">
        <v>42022</v>
      </c>
      <c r="G2139" t="s">
        <v>81</v>
      </c>
      <c r="H2139" s="10" t="s">
        <v>81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1</v>
      </c>
    </row>
    <row r="2140" hidden="1" spans="1:14">
      <c r="A2140">
        <v>2016</v>
      </c>
      <c r="B2140">
        <v>10</v>
      </c>
      <c r="C2140" t="s">
        <v>981</v>
      </c>
      <c r="D2140" t="s">
        <v>1167</v>
      </c>
      <c r="E2140" t="s">
        <v>1168</v>
      </c>
      <c r="F2140" s="10">
        <v>42856</v>
      </c>
      <c r="G2140">
        <v>1</v>
      </c>
      <c r="H2140" s="10">
        <v>43220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</row>
    <row r="2141" hidden="1" spans="1:14">
      <c r="A2141">
        <v>2016</v>
      </c>
      <c r="B2141">
        <v>10</v>
      </c>
      <c r="C2141" t="s">
        <v>981</v>
      </c>
      <c r="D2141" t="s">
        <v>1175</v>
      </c>
      <c r="E2141" t="s">
        <v>1176</v>
      </c>
      <c r="F2141" s="10">
        <v>42197</v>
      </c>
      <c r="G2141" t="s">
        <v>81</v>
      </c>
      <c r="H2141" s="10" t="s">
        <v>81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</row>
    <row r="2142" hidden="1" spans="1:14">
      <c r="A2142">
        <v>2016</v>
      </c>
      <c r="B2142">
        <v>10</v>
      </c>
      <c r="C2142" t="s">
        <v>981</v>
      </c>
      <c r="D2142" t="s">
        <v>1179</v>
      </c>
      <c r="E2142" t="s">
        <v>1180</v>
      </c>
      <c r="F2142" s="10">
        <v>42274</v>
      </c>
      <c r="G2142">
        <v>0</v>
      </c>
      <c r="H2142" s="10" t="s">
        <v>81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1</v>
      </c>
    </row>
    <row r="2143" hidden="1" spans="1:14">
      <c r="A2143">
        <v>2016</v>
      </c>
      <c r="B2143">
        <v>10</v>
      </c>
      <c r="C2143" t="s">
        <v>981</v>
      </c>
      <c r="D2143" t="s">
        <v>1181</v>
      </c>
      <c r="E2143" t="s">
        <v>1182</v>
      </c>
      <c r="F2143" s="10">
        <v>42375</v>
      </c>
      <c r="G2143">
        <v>0</v>
      </c>
      <c r="H2143" s="10" t="s">
        <v>81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</row>
    <row r="2144" hidden="1" spans="1:14">
      <c r="A2144">
        <v>2016</v>
      </c>
      <c r="B2144">
        <v>10</v>
      </c>
      <c r="C2144" t="s">
        <v>981</v>
      </c>
      <c r="D2144" t="s">
        <v>1562</v>
      </c>
      <c r="E2144" t="s">
        <v>1563</v>
      </c>
      <c r="F2144" s="10">
        <v>42484</v>
      </c>
      <c r="G2144">
        <v>1</v>
      </c>
      <c r="H2144" s="10">
        <v>43039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</row>
    <row r="2145" hidden="1" spans="1:14">
      <c r="A2145">
        <v>2016</v>
      </c>
      <c r="B2145">
        <v>10</v>
      </c>
      <c r="C2145" t="s">
        <v>981</v>
      </c>
      <c r="D2145" t="s">
        <v>1628</v>
      </c>
      <c r="E2145" t="s">
        <v>1629</v>
      </c>
      <c r="F2145" s="10">
        <v>42553</v>
      </c>
      <c r="G2145">
        <v>1</v>
      </c>
      <c r="H2145" s="10">
        <v>43233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</row>
    <row r="2146" hidden="1" spans="1:14">
      <c r="A2146">
        <v>2016</v>
      </c>
      <c r="B2146">
        <v>10</v>
      </c>
      <c r="C2146" t="s">
        <v>981</v>
      </c>
      <c r="D2146" t="s">
        <v>1721</v>
      </c>
      <c r="E2146" t="s">
        <v>1722</v>
      </c>
      <c r="F2146" s="10">
        <v>42614</v>
      </c>
      <c r="G2146">
        <v>1</v>
      </c>
      <c r="H2146" s="10">
        <v>42702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1</v>
      </c>
    </row>
    <row r="2147" hidden="1" spans="1:14">
      <c r="A2147">
        <v>2016</v>
      </c>
      <c r="B2147">
        <v>10</v>
      </c>
      <c r="C2147" t="s">
        <v>981</v>
      </c>
      <c r="D2147" t="s">
        <v>1723</v>
      </c>
      <c r="E2147" t="s">
        <v>1724</v>
      </c>
      <c r="F2147" s="10">
        <v>42615</v>
      </c>
      <c r="G2147">
        <v>1</v>
      </c>
      <c r="H2147" s="10">
        <v>42827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hidden="1" spans="1:14">
      <c r="A2148">
        <v>2016</v>
      </c>
      <c r="B2148">
        <v>10</v>
      </c>
      <c r="C2148" t="s">
        <v>1632</v>
      </c>
      <c r="D2148" t="s">
        <v>1055</v>
      </c>
      <c r="E2148" t="s">
        <v>1056</v>
      </c>
      <c r="F2148" s="10">
        <v>40956</v>
      </c>
      <c r="G2148" t="s">
        <v>81</v>
      </c>
      <c r="H2148" s="10" t="s">
        <v>81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</row>
    <row r="2149" hidden="1" spans="1:14">
      <c r="A2149">
        <v>2016</v>
      </c>
      <c r="B2149">
        <v>10</v>
      </c>
      <c r="C2149" t="s">
        <v>1632</v>
      </c>
      <c r="D2149" t="s">
        <v>1433</v>
      </c>
      <c r="E2149" t="s">
        <v>1434</v>
      </c>
      <c r="F2149" s="10">
        <v>42227</v>
      </c>
      <c r="G2149">
        <v>1</v>
      </c>
      <c r="H2149" s="10">
        <v>42916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hidden="1" spans="1:14">
      <c r="A2150">
        <v>2016</v>
      </c>
      <c r="B2150">
        <v>10</v>
      </c>
      <c r="C2150" t="s">
        <v>1632</v>
      </c>
      <c r="D2150" t="s">
        <v>1658</v>
      </c>
      <c r="E2150" t="s">
        <v>1659</v>
      </c>
      <c r="F2150" s="10">
        <v>42579</v>
      </c>
      <c r="G2150">
        <v>1</v>
      </c>
      <c r="H2150" s="10">
        <v>42916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</row>
    <row r="2151" hidden="1" spans="1:14">
      <c r="A2151">
        <v>2016</v>
      </c>
      <c r="B2151">
        <v>10</v>
      </c>
      <c r="C2151" t="s">
        <v>1632</v>
      </c>
      <c r="D2151" t="s">
        <v>1635</v>
      </c>
      <c r="E2151" t="s">
        <v>1636</v>
      </c>
      <c r="F2151" s="10">
        <v>42560</v>
      </c>
      <c r="G2151">
        <v>1</v>
      </c>
      <c r="H2151" s="10">
        <v>42930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1</v>
      </c>
    </row>
    <row r="2152" hidden="1" spans="1:14">
      <c r="A2152">
        <v>2016</v>
      </c>
      <c r="B2152">
        <v>10</v>
      </c>
      <c r="C2152" t="s">
        <v>1632</v>
      </c>
      <c r="D2152" t="s">
        <v>1641</v>
      </c>
      <c r="E2152" t="s">
        <v>1642</v>
      </c>
      <c r="F2152" s="10">
        <v>42559</v>
      </c>
      <c r="G2152">
        <v>1</v>
      </c>
      <c r="H2152" s="10">
        <v>42901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</row>
    <row r="2153" hidden="1" spans="1:14">
      <c r="A2153">
        <v>2016</v>
      </c>
      <c r="B2153">
        <v>10</v>
      </c>
      <c r="C2153" t="s">
        <v>1632</v>
      </c>
      <c r="D2153" t="s">
        <v>1725</v>
      </c>
      <c r="E2153" t="s">
        <v>1726</v>
      </c>
      <c r="F2153" s="10">
        <v>42636</v>
      </c>
      <c r="G2153">
        <v>0</v>
      </c>
      <c r="H2153" s="10" t="s">
        <v>81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</row>
    <row r="2154" hidden="1" spans="1:14">
      <c r="A2154">
        <v>2016</v>
      </c>
      <c r="B2154">
        <v>10</v>
      </c>
      <c r="C2154" t="s">
        <v>1632</v>
      </c>
      <c r="D2154" t="s">
        <v>1727</v>
      </c>
      <c r="E2154" t="s">
        <v>1728</v>
      </c>
      <c r="F2154" s="10">
        <v>42614</v>
      </c>
      <c r="G2154">
        <v>1</v>
      </c>
      <c r="H2154" s="10">
        <v>43168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1</v>
      </c>
    </row>
    <row r="2155" hidden="1" spans="1:14">
      <c r="A2155">
        <v>2016</v>
      </c>
      <c r="B2155">
        <v>10</v>
      </c>
      <c r="C2155" t="s">
        <v>1632</v>
      </c>
      <c r="D2155" t="s">
        <v>1729</v>
      </c>
      <c r="E2155" t="s">
        <v>1730</v>
      </c>
      <c r="F2155" s="10">
        <v>42625</v>
      </c>
      <c r="G2155">
        <v>1</v>
      </c>
      <c r="H2155" s="10">
        <v>42777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</row>
    <row r="2156" hidden="1" spans="1:14">
      <c r="A2156">
        <v>2016</v>
      </c>
      <c r="B2156">
        <v>10</v>
      </c>
      <c r="C2156" t="s">
        <v>972</v>
      </c>
      <c r="D2156" t="s">
        <v>1410</v>
      </c>
      <c r="E2156" t="s">
        <v>1411</v>
      </c>
      <c r="F2156" s="10">
        <v>42116</v>
      </c>
      <c r="G2156">
        <v>1</v>
      </c>
      <c r="H2156" s="10">
        <v>42793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hidden="1" spans="1:14">
      <c r="A2157">
        <v>2016</v>
      </c>
      <c r="B2157">
        <v>10</v>
      </c>
      <c r="C2157" t="s">
        <v>972</v>
      </c>
      <c r="D2157" t="s">
        <v>1185</v>
      </c>
      <c r="E2157" t="s">
        <v>1007</v>
      </c>
      <c r="F2157" s="10">
        <v>41113</v>
      </c>
      <c r="G2157" t="s">
        <v>81</v>
      </c>
      <c r="H2157" s="10" t="s">
        <v>81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</row>
    <row r="2158" hidden="1" spans="1:14">
      <c r="A2158">
        <v>2016</v>
      </c>
      <c r="B2158">
        <v>10</v>
      </c>
      <c r="C2158" t="s">
        <v>972</v>
      </c>
      <c r="D2158" t="s">
        <v>1186</v>
      </c>
      <c r="E2158" t="s">
        <v>1187</v>
      </c>
      <c r="F2158" s="10">
        <v>41129</v>
      </c>
      <c r="G2158" t="s">
        <v>81</v>
      </c>
      <c r="H2158" s="10" t="s">
        <v>81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1</v>
      </c>
    </row>
    <row r="2159" hidden="1" spans="1:14">
      <c r="A2159">
        <v>2016</v>
      </c>
      <c r="B2159">
        <v>10</v>
      </c>
      <c r="C2159" t="s">
        <v>972</v>
      </c>
      <c r="D2159" t="s">
        <v>1188</v>
      </c>
      <c r="E2159" t="s">
        <v>1189</v>
      </c>
      <c r="F2159" s="10">
        <v>41192</v>
      </c>
      <c r="G2159">
        <v>0</v>
      </c>
      <c r="H2159" s="10">
        <v>42930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</row>
    <row r="2160" hidden="1" spans="1:14">
      <c r="A2160">
        <v>2016</v>
      </c>
      <c r="B2160">
        <v>10</v>
      </c>
      <c r="C2160" t="s">
        <v>972</v>
      </c>
      <c r="D2160" t="s">
        <v>1190</v>
      </c>
      <c r="E2160" t="s">
        <v>1191</v>
      </c>
      <c r="F2160" s="10">
        <v>41524</v>
      </c>
      <c r="G2160" t="s">
        <v>81</v>
      </c>
      <c r="H2160" s="10" t="s">
        <v>81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</row>
    <row r="2161" hidden="1" spans="1:14">
      <c r="A2161">
        <v>2016</v>
      </c>
      <c r="B2161">
        <v>10</v>
      </c>
      <c r="C2161" t="s">
        <v>972</v>
      </c>
      <c r="D2161" t="s">
        <v>1192</v>
      </c>
      <c r="E2161" t="s">
        <v>1193</v>
      </c>
      <c r="F2161" s="10">
        <v>41885</v>
      </c>
      <c r="G2161" t="s">
        <v>81</v>
      </c>
      <c r="H2161" s="10" t="s">
        <v>81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</row>
    <row r="2162" hidden="1" spans="1:14">
      <c r="A2162">
        <v>2016</v>
      </c>
      <c r="B2162">
        <v>10</v>
      </c>
      <c r="C2162" t="s">
        <v>972</v>
      </c>
      <c r="D2162" t="s">
        <v>1196</v>
      </c>
      <c r="E2162" t="s">
        <v>1197</v>
      </c>
      <c r="F2162" s="10">
        <v>41958</v>
      </c>
      <c r="G2162" t="s">
        <v>81</v>
      </c>
      <c r="H2162" s="10" t="s">
        <v>81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</row>
    <row r="2163" hidden="1" spans="1:14">
      <c r="A2163">
        <v>2016</v>
      </c>
      <c r="B2163">
        <v>10</v>
      </c>
      <c r="C2163" t="s">
        <v>972</v>
      </c>
      <c r="D2163" t="s">
        <v>1198</v>
      </c>
      <c r="E2163" t="s">
        <v>1199</v>
      </c>
      <c r="F2163" s="10">
        <v>41600</v>
      </c>
      <c r="G2163">
        <v>1</v>
      </c>
      <c r="H2163" s="10">
        <v>43159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</row>
    <row r="2164" hidden="1" spans="1:14">
      <c r="A2164">
        <v>2016</v>
      </c>
      <c r="B2164">
        <v>10</v>
      </c>
      <c r="C2164" t="s">
        <v>972</v>
      </c>
      <c r="D2164" t="s">
        <v>1202</v>
      </c>
      <c r="E2164" t="s">
        <v>1203</v>
      </c>
      <c r="F2164" s="10">
        <v>41984</v>
      </c>
      <c r="G2164" t="s">
        <v>81</v>
      </c>
      <c r="H2164" s="10" t="s">
        <v>81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</row>
    <row r="2165" hidden="1" spans="1:14">
      <c r="A2165">
        <v>2016</v>
      </c>
      <c r="B2165">
        <v>10</v>
      </c>
      <c r="C2165" t="s">
        <v>972</v>
      </c>
      <c r="D2165" t="s">
        <v>1204</v>
      </c>
      <c r="E2165" t="s">
        <v>1205</v>
      </c>
      <c r="F2165" s="10">
        <v>42021</v>
      </c>
      <c r="G2165" t="s">
        <v>81</v>
      </c>
      <c r="H2165" s="10" t="s">
        <v>81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</row>
    <row r="2166" hidden="1" spans="1:14">
      <c r="A2166">
        <v>2016</v>
      </c>
      <c r="B2166">
        <v>10</v>
      </c>
      <c r="C2166" t="s">
        <v>972</v>
      </c>
      <c r="D2166" t="s">
        <v>1208</v>
      </c>
      <c r="E2166" t="s">
        <v>1209</v>
      </c>
      <c r="F2166" s="10">
        <v>42095</v>
      </c>
      <c r="G2166">
        <v>0</v>
      </c>
      <c r="H2166" s="10">
        <v>42972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1</v>
      </c>
    </row>
    <row r="2167" hidden="1" spans="1:14">
      <c r="A2167">
        <v>2016</v>
      </c>
      <c r="B2167">
        <v>10</v>
      </c>
      <c r="C2167" t="s">
        <v>972</v>
      </c>
      <c r="D2167" t="s">
        <v>1210</v>
      </c>
      <c r="E2167" t="s">
        <v>71</v>
      </c>
      <c r="F2167" s="10">
        <v>42096</v>
      </c>
      <c r="G2167" t="s">
        <v>81</v>
      </c>
      <c r="H2167" s="10" t="s">
        <v>81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</row>
    <row r="2168" hidden="1" spans="1:14">
      <c r="A2168">
        <v>2016</v>
      </c>
      <c r="B2168">
        <v>10</v>
      </c>
      <c r="C2168" t="s">
        <v>972</v>
      </c>
      <c r="D2168" t="s">
        <v>1211</v>
      </c>
      <c r="E2168" t="s">
        <v>1212</v>
      </c>
      <c r="F2168" s="10">
        <v>42110</v>
      </c>
      <c r="G2168">
        <v>0</v>
      </c>
      <c r="H2168" s="10">
        <v>42825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1</v>
      </c>
    </row>
    <row r="2169" hidden="1" spans="1:14">
      <c r="A2169">
        <v>2016</v>
      </c>
      <c r="B2169">
        <v>10</v>
      </c>
      <c r="C2169" t="s">
        <v>972</v>
      </c>
      <c r="D2169" t="s">
        <v>1213</v>
      </c>
      <c r="E2169" t="s">
        <v>1214</v>
      </c>
      <c r="F2169" s="10">
        <v>42291</v>
      </c>
      <c r="G2169">
        <v>1</v>
      </c>
      <c r="H2169" s="10">
        <v>42806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</row>
    <row r="2170" hidden="1" spans="1:14">
      <c r="A2170">
        <v>2016</v>
      </c>
      <c r="B2170">
        <v>10</v>
      </c>
      <c r="C2170" t="s">
        <v>972</v>
      </c>
      <c r="D2170" t="s">
        <v>1219</v>
      </c>
      <c r="E2170" t="s">
        <v>1220</v>
      </c>
      <c r="F2170" s="10">
        <v>42417</v>
      </c>
      <c r="G2170">
        <v>0</v>
      </c>
      <c r="H2170" s="10" t="s">
        <v>81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</row>
    <row r="2171" hidden="1" spans="1:14">
      <c r="A2171">
        <v>2016</v>
      </c>
      <c r="B2171">
        <v>10</v>
      </c>
      <c r="C2171" t="s">
        <v>972</v>
      </c>
      <c r="D2171" t="s">
        <v>1221</v>
      </c>
      <c r="E2171" t="s">
        <v>1222</v>
      </c>
      <c r="F2171" s="10">
        <v>42419</v>
      </c>
      <c r="G2171">
        <v>0</v>
      </c>
      <c r="H2171" s="10" t="s">
        <v>81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</row>
    <row r="2172" hidden="1" spans="1:14">
      <c r="A2172">
        <v>2016</v>
      </c>
      <c r="B2172">
        <v>10</v>
      </c>
      <c r="C2172" t="s">
        <v>972</v>
      </c>
      <c r="D2172" t="s">
        <v>1225</v>
      </c>
      <c r="E2172" t="s">
        <v>1226</v>
      </c>
      <c r="F2172" s="10">
        <v>42433</v>
      </c>
      <c r="G2172">
        <v>1</v>
      </c>
      <c r="H2172" s="10">
        <v>42911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</row>
    <row r="2173" hidden="1" spans="1:14">
      <c r="A2173">
        <v>2016</v>
      </c>
      <c r="B2173">
        <v>10</v>
      </c>
      <c r="C2173" t="s">
        <v>972</v>
      </c>
      <c r="D2173" t="s">
        <v>1231</v>
      </c>
      <c r="E2173" t="s">
        <v>1021</v>
      </c>
      <c r="F2173" s="10">
        <v>42446</v>
      </c>
      <c r="G2173">
        <v>0</v>
      </c>
      <c r="H2173" s="10" t="s">
        <v>81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1</v>
      </c>
    </row>
    <row r="2174" hidden="1" spans="1:14">
      <c r="A2174">
        <v>2016</v>
      </c>
      <c r="B2174">
        <v>10</v>
      </c>
      <c r="C2174" t="s">
        <v>972</v>
      </c>
      <c r="D2174" t="s">
        <v>1576</v>
      </c>
      <c r="E2174" t="s">
        <v>1577</v>
      </c>
      <c r="F2174" s="10">
        <v>42510</v>
      </c>
      <c r="G2174">
        <v>0</v>
      </c>
      <c r="H2174" s="10" t="s">
        <v>81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</row>
    <row r="2175" hidden="1" spans="1:14">
      <c r="A2175">
        <v>2016</v>
      </c>
      <c r="B2175">
        <v>10</v>
      </c>
      <c r="C2175" t="s">
        <v>972</v>
      </c>
      <c r="D2175" t="s">
        <v>1685</v>
      </c>
      <c r="E2175" t="s">
        <v>1686</v>
      </c>
      <c r="F2175" s="10">
        <v>42612</v>
      </c>
      <c r="G2175">
        <v>1</v>
      </c>
      <c r="H2175" s="10">
        <v>42793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1</v>
      </c>
    </row>
    <row r="2176" hidden="1" spans="1:14">
      <c r="A2176">
        <v>2016</v>
      </c>
      <c r="B2176">
        <v>10</v>
      </c>
      <c r="C2176" t="s">
        <v>972</v>
      </c>
      <c r="D2176" t="s">
        <v>1731</v>
      </c>
      <c r="E2176" t="s">
        <v>1732</v>
      </c>
      <c r="F2176" s="10">
        <v>42622</v>
      </c>
      <c r="G2176">
        <v>1</v>
      </c>
      <c r="H2176" s="10">
        <v>43281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</row>
    <row r="2177" hidden="1" spans="1:14">
      <c r="A2177">
        <v>2016</v>
      </c>
      <c r="B2177">
        <v>10</v>
      </c>
      <c r="C2177" t="s">
        <v>972</v>
      </c>
      <c r="D2177" t="s">
        <v>1733</v>
      </c>
      <c r="E2177" t="s">
        <v>1734</v>
      </c>
      <c r="F2177" s="10">
        <v>42636</v>
      </c>
      <c r="G2177">
        <v>0</v>
      </c>
      <c r="H2177" s="10" t="s">
        <v>81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</row>
    <row r="2178" hidden="1" spans="1:14">
      <c r="A2178">
        <v>2016</v>
      </c>
      <c r="B2178">
        <v>10</v>
      </c>
      <c r="C2178" t="s">
        <v>972</v>
      </c>
      <c r="D2178" t="s">
        <v>1232</v>
      </c>
      <c r="E2178" t="s">
        <v>1233</v>
      </c>
      <c r="F2178" s="10">
        <v>42449</v>
      </c>
      <c r="G2178">
        <v>1</v>
      </c>
      <c r="H2178" s="10">
        <v>42975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</row>
    <row r="2179" hidden="1" spans="1:14">
      <c r="A2179">
        <v>2016</v>
      </c>
      <c r="B2179">
        <v>10</v>
      </c>
      <c r="C2179" t="s">
        <v>1236</v>
      </c>
      <c r="D2179" t="s">
        <v>1239</v>
      </c>
      <c r="E2179" t="s">
        <v>1240</v>
      </c>
      <c r="F2179" s="10">
        <v>42018</v>
      </c>
      <c r="G2179" t="s">
        <v>81</v>
      </c>
      <c r="H2179" s="10" t="s">
        <v>81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</row>
    <row r="2180" hidden="1" spans="1:14">
      <c r="A2180">
        <v>2016</v>
      </c>
      <c r="B2180">
        <v>10</v>
      </c>
      <c r="C2180" t="s">
        <v>1236</v>
      </c>
      <c r="D2180" t="s">
        <v>1241</v>
      </c>
      <c r="E2180" t="s">
        <v>1242</v>
      </c>
      <c r="F2180" s="10">
        <v>42158</v>
      </c>
      <c r="G2180">
        <v>1</v>
      </c>
      <c r="H2180" s="10">
        <v>42735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</row>
    <row r="2181" hidden="1" spans="1:14">
      <c r="A2181">
        <v>2016</v>
      </c>
      <c r="B2181">
        <v>10</v>
      </c>
      <c r="C2181" t="s">
        <v>1236</v>
      </c>
      <c r="D2181" t="s">
        <v>1243</v>
      </c>
      <c r="E2181" t="s">
        <v>1244</v>
      </c>
      <c r="F2181" s="10">
        <v>42278</v>
      </c>
      <c r="G2181">
        <v>1</v>
      </c>
      <c r="H2181" s="10">
        <v>43131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</row>
    <row r="2182" hidden="1" spans="1:14">
      <c r="A2182">
        <v>2016</v>
      </c>
      <c r="B2182">
        <v>10</v>
      </c>
      <c r="C2182" t="s">
        <v>1236</v>
      </c>
      <c r="D2182" t="s">
        <v>1564</v>
      </c>
      <c r="E2182" t="s">
        <v>1565</v>
      </c>
      <c r="F2182" s="10">
        <v>42278</v>
      </c>
      <c r="G2182">
        <v>1</v>
      </c>
      <c r="H2182" s="10">
        <v>43131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</row>
    <row r="2183" hidden="1" spans="1:14">
      <c r="A2183">
        <v>2016</v>
      </c>
      <c r="B2183">
        <v>10</v>
      </c>
      <c r="C2183" t="s">
        <v>1236</v>
      </c>
      <c r="D2183" t="s">
        <v>1245</v>
      </c>
      <c r="E2183" t="s">
        <v>1246</v>
      </c>
      <c r="F2183" s="10">
        <v>42298</v>
      </c>
      <c r="G2183" t="s">
        <v>81</v>
      </c>
      <c r="H2183" s="10" t="s">
        <v>81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hidden="1" spans="1:14">
      <c r="A2184">
        <v>2016</v>
      </c>
      <c r="B2184">
        <v>10</v>
      </c>
      <c r="C2184" t="s">
        <v>1236</v>
      </c>
      <c r="D2184" t="s">
        <v>1249</v>
      </c>
      <c r="E2184" t="s">
        <v>1250</v>
      </c>
      <c r="F2184" s="10">
        <v>42434</v>
      </c>
      <c r="G2184">
        <v>1</v>
      </c>
      <c r="H2184" s="10">
        <v>42978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</row>
    <row r="2185" hidden="1" spans="1:14">
      <c r="A2185">
        <v>2016</v>
      </c>
      <c r="B2185">
        <v>10</v>
      </c>
      <c r="C2185" t="s">
        <v>1236</v>
      </c>
      <c r="D2185" t="s">
        <v>1234</v>
      </c>
      <c r="E2185" t="s">
        <v>1235</v>
      </c>
      <c r="F2185" s="10">
        <v>42437</v>
      </c>
      <c r="G2185">
        <v>1</v>
      </c>
      <c r="H2185" s="10">
        <v>43281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</row>
    <row r="2186" hidden="1" spans="1:14">
      <c r="A2186">
        <v>2016</v>
      </c>
      <c r="B2186">
        <v>10</v>
      </c>
      <c r="C2186" t="s">
        <v>1236</v>
      </c>
      <c r="D2186" t="s">
        <v>1773</v>
      </c>
      <c r="E2186" t="s">
        <v>1774</v>
      </c>
      <c r="F2186" s="10">
        <v>42663</v>
      </c>
      <c r="G2186">
        <v>1</v>
      </c>
      <c r="H2186" s="10">
        <v>42755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1</v>
      </c>
    </row>
    <row r="2187" hidden="1" spans="1:14">
      <c r="A2187">
        <v>2016</v>
      </c>
      <c r="B2187">
        <v>10</v>
      </c>
      <c r="C2187" t="s">
        <v>1236</v>
      </c>
      <c r="D2187" t="s">
        <v>1775</v>
      </c>
      <c r="E2187" t="s">
        <v>1776</v>
      </c>
      <c r="F2187" s="10">
        <v>42662</v>
      </c>
      <c r="G2187">
        <v>1</v>
      </c>
      <c r="H2187" s="10">
        <v>42978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1</v>
      </c>
    </row>
    <row r="2188" hidden="1" spans="1:14">
      <c r="A2188">
        <v>2016</v>
      </c>
      <c r="B2188">
        <v>10</v>
      </c>
      <c r="C2188" t="s">
        <v>1255</v>
      </c>
      <c r="D2188" t="s">
        <v>1256</v>
      </c>
      <c r="E2188" t="s">
        <v>85</v>
      </c>
      <c r="F2188" s="10">
        <v>42095</v>
      </c>
      <c r="G2188" t="s">
        <v>81</v>
      </c>
      <c r="H2188" s="10" t="s">
        <v>81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</row>
    <row r="2189" hidden="1" spans="1:14">
      <c r="A2189">
        <v>2016</v>
      </c>
      <c r="B2189">
        <v>10</v>
      </c>
      <c r="C2189" t="s">
        <v>1255</v>
      </c>
      <c r="D2189" t="s">
        <v>1257</v>
      </c>
      <c r="E2189" t="s">
        <v>1258</v>
      </c>
      <c r="F2189" s="10">
        <v>42095</v>
      </c>
      <c r="G2189">
        <v>1</v>
      </c>
      <c r="H2189" s="10">
        <v>42704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</row>
    <row r="2190" hidden="1" spans="1:14">
      <c r="A2190">
        <v>2016</v>
      </c>
      <c r="B2190">
        <v>10</v>
      </c>
      <c r="C2190" t="s">
        <v>1255</v>
      </c>
      <c r="D2190" t="s">
        <v>1259</v>
      </c>
      <c r="E2190" t="s">
        <v>1260</v>
      </c>
      <c r="F2190" s="10">
        <v>42095</v>
      </c>
      <c r="G2190">
        <v>1</v>
      </c>
      <c r="H2190" s="10">
        <v>42886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hidden="1" spans="1:14">
      <c r="A2191">
        <v>2016</v>
      </c>
      <c r="B2191">
        <v>10</v>
      </c>
      <c r="C2191" t="s">
        <v>1255</v>
      </c>
      <c r="D2191" t="s">
        <v>1261</v>
      </c>
      <c r="E2191" t="s">
        <v>1262</v>
      </c>
      <c r="F2191" s="10">
        <v>42172</v>
      </c>
      <c r="G2191">
        <v>1</v>
      </c>
      <c r="H2191" s="10">
        <v>43281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</row>
    <row r="2192" hidden="1" spans="1:14">
      <c r="A2192">
        <v>2016</v>
      </c>
      <c r="B2192">
        <v>10</v>
      </c>
      <c r="C2192" t="s">
        <v>1255</v>
      </c>
      <c r="D2192" t="s">
        <v>1643</v>
      </c>
      <c r="E2192" t="s">
        <v>1644</v>
      </c>
      <c r="F2192" s="10">
        <v>42552</v>
      </c>
      <c r="G2192">
        <v>1</v>
      </c>
      <c r="H2192" s="10">
        <v>42897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</row>
    <row r="2193" hidden="1" spans="1:14">
      <c r="A2193">
        <v>2016</v>
      </c>
      <c r="B2193">
        <v>10</v>
      </c>
      <c r="C2193" t="s">
        <v>1255</v>
      </c>
      <c r="D2193" t="s">
        <v>1687</v>
      </c>
      <c r="E2193" t="s">
        <v>1688</v>
      </c>
      <c r="F2193" s="10">
        <v>42611</v>
      </c>
      <c r="G2193">
        <v>1</v>
      </c>
      <c r="H2193" s="10">
        <v>43120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</row>
    <row r="2194" hidden="1" spans="1:14">
      <c r="A2194">
        <v>2016</v>
      </c>
      <c r="B2194">
        <v>10</v>
      </c>
      <c r="C2194" t="s">
        <v>1008</v>
      </c>
      <c r="D2194" t="s">
        <v>1032</v>
      </c>
      <c r="E2194" t="s">
        <v>1009</v>
      </c>
      <c r="F2194" s="10">
        <v>40870</v>
      </c>
      <c r="G2194" t="s">
        <v>81</v>
      </c>
      <c r="H2194" s="10" t="s">
        <v>81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hidden="1" spans="1:14">
      <c r="A2195">
        <v>2016</v>
      </c>
      <c r="B2195">
        <v>10</v>
      </c>
      <c r="C2195" t="s">
        <v>1008</v>
      </c>
      <c r="D2195" t="s">
        <v>1033</v>
      </c>
      <c r="E2195" t="s">
        <v>1034</v>
      </c>
      <c r="F2195" s="10">
        <v>41657</v>
      </c>
      <c r="G2195">
        <v>1</v>
      </c>
      <c r="H2195" s="10">
        <v>42855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</row>
    <row r="2196" hidden="1" spans="1:14">
      <c r="A2196">
        <v>2016</v>
      </c>
      <c r="B2196">
        <v>10</v>
      </c>
      <c r="C2196" t="s">
        <v>1008</v>
      </c>
      <c r="D2196" t="s">
        <v>1041</v>
      </c>
      <c r="E2196" t="s">
        <v>1042</v>
      </c>
      <c r="F2196" s="10">
        <v>42311</v>
      </c>
      <c r="G2196">
        <v>1</v>
      </c>
      <c r="H2196" s="10">
        <v>43100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</row>
    <row r="2197" hidden="1" spans="1:14">
      <c r="A2197">
        <v>2016</v>
      </c>
      <c r="B2197">
        <v>10</v>
      </c>
      <c r="C2197" t="s">
        <v>1008</v>
      </c>
      <c r="D2197" t="s">
        <v>1043</v>
      </c>
      <c r="E2197" t="s">
        <v>1044</v>
      </c>
      <c r="F2197" s="10">
        <v>42317</v>
      </c>
      <c r="G2197">
        <v>1</v>
      </c>
      <c r="H2197" s="10">
        <v>43100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</row>
    <row r="2198" hidden="1" spans="1:14">
      <c r="A2198">
        <v>2016</v>
      </c>
      <c r="B2198">
        <v>10</v>
      </c>
      <c r="C2198" t="s">
        <v>1008</v>
      </c>
      <c r="D2198" t="s">
        <v>1267</v>
      </c>
      <c r="E2198" t="s">
        <v>1268</v>
      </c>
      <c r="F2198" s="10">
        <v>42462</v>
      </c>
      <c r="G2198">
        <v>0</v>
      </c>
      <c r="H2198" s="10" t="s">
        <v>81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</row>
    <row r="2199" hidden="1" spans="1:14">
      <c r="A2199">
        <v>2016</v>
      </c>
      <c r="B2199">
        <v>10</v>
      </c>
      <c r="C2199" t="s">
        <v>1008</v>
      </c>
      <c r="D2199" t="s">
        <v>1592</v>
      </c>
      <c r="E2199" t="s">
        <v>1593</v>
      </c>
      <c r="F2199" s="10">
        <v>42524</v>
      </c>
      <c r="G2199">
        <v>0</v>
      </c>
      <c r="H2199" s="10" t="s">
        <v>81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</row>
    <row r="2200" hidden="1" spans="1:14">
      <c r="A2200">
        <v>2016</v>
      </c>
      <c r="B2200">
        <v>10</v>
      </c>
      <c r="C2200" t="s">
        <v>1008</v>
      </c>
      <c r="D2200" t="s">
        <v>1645</v>
      </c>
      <c r="E2200" t="s">
        <v>1646</v>
      </c>
      <c r="F2200" s="10">
        <v>42556</v>
      </c>
      <c r="G2200">
        <v>1</v>
      </c>
      <c r="H2200" s="10">
        <v>42695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1</v>
      </c>
    </row>
    <row r="2201" hidden="1" spans="1:14">
      <c r="A2201">
        <v>2016</v>
      </c>
      <c r="B2201">
        <v>10</v>
      </c>
      <c r="C2201" t="s">
        <v>1008</v>
      </c>
      <c r="D2201" t="s">
        <v>1735</v>
      </c>
      <c r="E2201" t="s">
        <v>1736</v>
      </c>
      <c r="F2201" s="10">
        <v>42621</v>
      </c>
      <c r="G2201">
        <v>1</v>
      </c>
      <c r="H2201" s="10">
        <v>42729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</row>
    <row r="2202" hidden="1" spans="1:14">
      <c r="A2202">
        <v>2016</v>
      </c>
      <c r="B2202">
        <v>10</v>
      </c>
      <c r="C2202" t="s">
        <v>1008</v>
      </c>
      <c r="D2202" t="s">
        <v>1737</v>
      </c>
      <c r="E2202" t="s">
        <v>1738</v>
      </c>
      <c r="F2202" s="10">
        <v>42636</v>
      </c>
      <c r="G2202">
        <v>1</v>
      </c>
      <c r="H2202" s="10">
        <v>43220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</row>
    <row r="2203" hidden="1" spans="1:14">
      <c r="A2203">
        <v>2016</v>
      </c>
      <c r="B2203">
        <v>10</v>
      </c>
      <c r="C2203" t="s">
        <v>1008</v>
      </c>
      <c r="D2203" t="s">
        <v>1777</v>
      </c>
      <c r="E2203" t="s">
        <v>1778</v>
      </c>
      <c r="F2203" s="10">
        <v>42645</v>
      </c>
      <c r="G2203">
        <v>1</v>
      </c>
      <c r="H2203" s="10">
        <v>42841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1</v>
      </c>
    </row>
    <row r="2204" hidden="1" spans="1:14">
      <c r="A2204">
        <v>2016</v>
      </c>
      <c r="B2204">
        <v>10</v>
      </c>
      <c r="C2204" t="s">
        <v>1008</v>
      </c>
      <c r="D2204" t="s">
        <v>1779</v>
      </c>
      <c r="E2204" t="s">
        <v>1780</v>
      </c>
      <c r="F2204" s="10">
        <v>42671</v>
      </c>
      <c r="G2204">
        <v>0</v>
      </c>
      <c r="H2204" s="10" t="s">
        <v>81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1</v>
      </c>
    </row>
    <row r="2205" hidden="1" spans="1:14">
      <c r="A2205">
        <v>2016</v>
      </c>
      <c r="B2205">
        <v>10</v>
      </c>
      <c r="C2205" t="s">
        <v>971</v>
      </c>
      <c r="D2205" t="s">
        <v>1392</v>
      </c>
      <c r="E2205" t="s">
        <v>1393</v>
      </c>
      <c r="F2205" s="10">
        <v>42074</v>
      </c>
      <c r="G2205" t="s">
        <v>81</v>
      </c>
      <c r="H2205" s="10" t="s">
        <v>81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hidden="1" spans="1:14">
      <c r="A2206">
        <v>2016</v>
      </c>
      <c r="B2206">
        <v>10</v>
      </c>
      <c r="C2206" t="s">
        <v>971</v>
      </c>
      <c r="D2206" t="s">
        <v>1408</v>
      </c>
      <c r="E2206" t="s">
        <v>1409</v>
      </c>
      <c r="F2206" s="10">
        <v>42109</v>
      </c>
      <c r="G2206">
        <v>1</v>
      </c>
      <c r="H2206" s="10">
        <v>42808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hidden="1" spans="1:14">
      <c r="A2207">
        <v>2016</v>
      </c>
      <c r="B2207">
        <v>10</v>
      </c>
      <c r="C2207" t="s">
        <v>971</v>
      </c>
      <c r="D2207" t="s">
        <v>1467</v>
      </c>
      <c r="E2207" t="s">
        <v>1468</v>
      </c>
      <c r="F2207" s="10">
        <v>42441</v>
      </c>
      <c r="G2207">
        <v>0</v>
      </c>
      <c r="H2207" s="10" t="s">
        <v>81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</row>
    <row r="2208" hidden="1" spans="1:14">
      <c r="A2208">
        <v>2016</v>
      </c>
      <c r="B2208">
        <v>10</v>
      </c>
      <c r="C2208" t="s">
        <v>971</v>
      </c>
      <c r="D2208" t="s">
        <v>1588</v>
      </c>
      <c r="E2208" t="s">
        <v>1589</v>
      </c>
      <c r="F2208" s="10">
        <v>42525</v>
      </c>
      <c r="G2208">
        <v>0</v>
      </c>
      <c r="H2208" s="10" t="s">
        <v>81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1</v>
      </c>
    </row>
    <row r="2209" hidden="1" spans="1:14">
      <c r="A2209">
        <v>2016</v>
      </c>
      <c r="B2209">
        <v>10</v>
      </c>
      <c r="C2209" t="s">
        <v>971</v>
      </c>
      <c r="D2209" t="s">
        <v>1269</v>
      </c>
      <c r="E2209" t="s">
        <v>84</v>
      </c>
      <c r="F2209" s="10">
        <v>40976</v>
      </c>
      <c r="G2209" t="s">
        <v>81</v>
      </c>
      <c r="H2209" s="10" t="s">
        <v>81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1</v>
      </c>
    </row>
    <row r="2210" hidden="1" spans="1:14">
      <c r="A2210">
        <v>2016</v>
      </c>
      <c r="B2210">
        <v>10</v>
      </c>
      <c r="C2210" t="s">
        <v>971</v>
      </c>
      <c r="D2210" t="s">
        <v>1270</v>
      </c>
      <c r="E2210" t="s">
        <v>1271</v>
      </c>
      <c r="F2210" s="10">
        <v>41467</v>
      </c>
      <c r="G2210" t="s">
        <v>81</v>
      </c>
      <c r="H2210" s="10" t="s">
        <v>81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</row>
    <row r="2211" hidden="1" spans="1:14">
      <c r="A2211">
        <v>2016</v>
      </c>
      <c r="B2211">
        <v>10</v>
      </c>
      <c r="C2211" t="s">
        <v>971</v>
      </c>
      <c r="D2211" t="s">
        <v>1272</v>
      </c>
      <c r="E2211" t="s">
        <v>1273</v>
      </c>
      <c r="F2211" s="10">
        <v>41567</v>
      </c>
      <c r="G2211" t="s">
        <v>81</v>
      </c>
      <c r="H2211" s="10" t="s">
        <v>81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hidden="1" spans="1:14">
      <c r="A2212">
        <v>2016</v>
      </c>
      <c r="B2212">
        <v>10</v>
      </c>
      <c r="C2212" t="s">
        <v>971</v>
      </c>
      <c r="D2212" t="s">
        <v>1274</v>
      </c>
      <c r="E2212" t="s">
        <v>1001</v>
      </c>
      <c r="F2212" s="10">
        <v>41621</v>
      </c>
      <c r="G2212" t="s">
        <v>81</v>
      </c>
      <c r="H2212" s="10" t="s">
        <v>81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</row>
    <row r="2213" hidden="1" spans="1:14">
      <c r="A2213">
        <v>2016</v>
      </c>
      <c r="B2213">
        <v>10</v>
      </c>
      <c r="C2213" t="s">
        <v>971</v>
      </c>
      <c r="D2213" t="s">
        <v>1275</v>
      </c>
      <c r="E2213" t="s">
        <v>1276</v>
      </c>
      <c r="F2213" s="10">
        <v>42029</v>
      </c>
      <c r="G2213" t="s">
        <v>81</v>
      </c>
      <c r="H2213" s="10" t="s">
        <v>81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hidden="1" spans="1:14">
      <c r="A2214">
        <v>2016</v>
      </c>
      <c r="B2214">
        <v>10</v>
      </c>
      <c r="C2214" t="s">
        <v>971</v>
      </c>
      <c r="D2214" t="s">
        <v>1277</v>
      </c>
      <c r="E2214" t="s">
        <v>1278</v>
      </c>
      <c r="F2214" s="10">
        <v>42067</v>
      </c>
      <c r="G2214" t="s">
        <v>81</v>
      </c>
      <c r="H2214" s="10" t="s">
        <v>81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</row>
    <row r="2215" hidden="1" spans="1:14">
      <c r="A2215">
        <v>2016</v>
      </c>
      <c r="B2215">
        <v>10</v>
      </c>
      <c r="C2215" t="s">
        <v>971</v>
      </c>
      <c r="D2215" t="s">
        <v>1279</v>
      </c>
      <c r="E2215" t="s">
        <v>74</v>
      </c>
      <c r="F2215" s="10">
        <v>42069</v>
      </c>
      <c r="G2215" t="s">
        <v>81</v>
      </c>
      <c r="H2215" s="10" t="s">
        <v>81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</row>
    <row r="2216" hidden="1" spans="1:14">
      <c r="A2216">
        <v>2016</v>
      </c>
      <c r="B2216">
        <v>10</v>
      </c>
      <c r="C2216" t="s">
        <v>971</v>
      </c>
      <c r="D2216" t="s">
        <v>1284</v>
      </c>
      <c r="E2216" t="s">
        <v>1285</v>
      </c>
      <c r="F2216" s="10">
        <v>42198</v>
      </c>
      <c r="G2216" t="s">
        <v>81</v>
      </c>
      <c r="H2216" s="10" t="s">
        <v>81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1</v>
      </c>
    </row>
    <row r="2217" hidden="1" spans="1:14">
      <c r="A2217">
        <v>2016</v>
      </c>
      <c r="B2217">
        <v>10</v>
      </c>
      <c r="C2217" t="s">
        <v>971</v>
      </c>
      <c r="D2217" t="s">
        <v>1290</v>
      </c>
      <c r="E2217" t="s">
        <v>1291</v>
      </c>
      <c r="F2217" s="10">
        <v>42278</v>
      </c>
      <c r="G2217">
        <v>1</v>
      </c>
      <c r="H2217" s="10">
        <v>42674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0</v>
      </c>
    </row>
    <row r="2218" hidden="1" spans="1:14">
      <c r="A2218">
        <v>2016</v>
      </c>
      <c r="B2218">
        <v>10</v>
      </c>
      <c r="C2218" t="s">
        <v>971</v>
      </c>
      <c r="D2218" t="s">
        <v>1292</v>
      </c>
      <c r="E2218" t="s">
        <v>1293</v>
      </c>
      <c r="F2218" s="10">
        <v>42291</v>
      </c>
      <c r="G2218" t="s">
        <v>81</v>
      </c>
      <c r="H2218" s="10" t="s">
        <v>81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</row>
    <row r="2219" hidden="1" spans="1:14">
      <c r="A2219">
        <v>2016</v>
      </c>
      <c r="B2219">
        <v>10</v>
      </c>
      <c r="C2219" t="s">
        <v>971</v>
      </c>
      <c r="D2219" t="s">
        <v>1296</v>
      </c>
      <c r="E2219" t="s">
        <v>1297</v>
      </c>
      <c r="F2219" s="10">
        <v>42321</v>
      </c>
      <c r="G2219" t="s">
        <v>81</v>
      </c>
      <c r="H2219" s="10" t="s">
        <v>81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</row>
    <row r="2220" hidden="1" spans="1:14">
      <c r="A2220">
        <v>2016</v>
      </c>
      <c r="B2220">
        <v>10</v>
      </c>
      <c r="C2220" t="s">
        <v>971</v>
      </c>
      <c r="D2220" t="s">
        <v>1298</v>
      </c>
      <c r="E2220" t="s">
        <v>1299</v>
      </c>
      <c r="F2220" s="10">
        <v>43055</v>
      </c>
      <c r="G2220">
        <v>0</v>
      </c>
      <c r="H2220" s="10">
        <v>42916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</row>
    <row r="2221" hidden="1" spans="1:14">
      <c r="A2221">
        <v>2016</v>
      </c>
      <c r="B2221">
        <v>10</v>
      </c>
      <c r="C2221" t="s">
        <v>971</v>
      </c>
      <c r="D2221" t="s">
        <v>1300</v>
      </c>
      <c r="E2221" t="s">
        <v>1301</v>
      </c>
      <c r="F2221" s="10">
        <v>42425</v>
      </c>
      <c r="G2221">
        <v>0</v>
      </c>
      <c r="H2221" s="10" t="s">
        <v>81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1</v>
      </c>
    </row>
    <row r="2222" hidden="1" spans="1:14">
      <c r="A2222">
        <v>2016</v>
      </c>
      <c r="B2222">
        <v>10</v>
      </c>
      <c r="C2222" t="s">
        <v>971</v>
      </c>
      <c r="D2222" t="s">
        <v>1302</v>
      </c>
      <c r="E2222" t="s">
        <v>1303</v>
      </c>
      <c r="F2222" s="10">
        <v>42426</v>
      </c>
      <c r="G2222">
        <v>1</v>
      </c>
      <c r="H2222" s="10">
        <v>43308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hidden="1" spans="1:14">
      <c r="A2223">
        <v>2016</v>
      </c>
      <c r="B2223">
        <v>10</v>
      </c>
      <c r="C2223" t="s">
        <v>971</v>
      </c>
      <c r="D2223" t="s">
        <v>1568</v>
      </c>
      <c r="E2223" t="s">
        <v>1569</v>
      </c>
      <c r="F2223" s="10">
        <v>42481</v>
      </c>
      <c r="G2223">
        <v>0</v>
      </c>
      <c r="H2223" s="10" t="s">
        <v>81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hidden="1" spans="1:14">
      <c r="A2224">
        <v>2016</v>
      </c>
      <c r="B2224">
        <v>10</v>
      </c>
      <c r="C2224" t="s">
        <v>971</v>
      </c>
      <c r="D2224" t="s">
        <v>1647</v>
      </c>
      <c r="E2224" t="s">
        <v>1648</v>
      </c>
      <c r="F2224" s="10">
        <v>42560</v>
      </c>
      <c r="G2224">
        <v>1</v>
      </c>
      <c r="H2224" s="10">
        <v>42911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</row>
    <row r="2225" hidden="1" spans="1:14">
      <c r="A2225">
        <v>2016</v>
      </c>
      <c r="B2225">
        <v>10</v>
      </c>
      <c r="C2225" t="s">
        <v>971</v>
      </c>
      <c r="D2225" t="s">
        <v>1739</v>
      </c>
      <c r="E2225" t="s">
        <v>1740</v>
      </c>
      <c r="F2225" s="10">
        <v>42635</v>
      </c>
      <c r="G2225">
        <v>0</v>
      </c>
      <c r="H2225" s="10" t="s">
        <v>81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hidden="1" spans="1:14">
      <c r="A2226">
        <v>2016</v>
      </c>
      <c r="B2226">
        <v>10</v>
      </c>
      <c r="C2226" t="s">
        <v>977</v>
      </c>
      <c r="D2226" t="s">
        <v>1323</v>
      </c>
      <c r="E2226" t="s">
        <v>1324</v>
      </c>
      <c r="F2226" s="10">
        <v>41333</v>
      </c>
      <c r="G2226">
        <v>1</v>
      </c>
      <c r="H2226" s="10">
        <v>42674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</row>
    <row r="2227" hidden="1" spans="1:14">
      <c r="A2227">
        <v>2016</v>
      </c>
      <c r="B2227">
        <v>10</v>
      </c>
      <c r="C2227" t="s">
        <v>977</v>
      </c>
      <c r="D2227" t="s">
        <v>1339</v>
      </c>
      <c r="E2227" t="s">
        <v>1340</v>
      </c>
      <c r="F2227" s="10">
        <v>41520</v>
      </c>
      <c r="G2227">
        <v>1</v>
      </c>
      <c r="H2227" s="10">
        <v>43121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hidden="1" spans="1:14">
      <c r="A2228">
        <v>2016</v>
      </c>
      <c r="B2228">
        <v>10</v>
      </c>
      <c r="C2228" t="s">
        <v>977</v>
      </c>
      <c r="D2228" t="s">
        <v>1342</v>
      </c>
      <c r="E2228" t="s">
        <v>1343</v>
      </c>
      <c r="F2228" s="10">
        <v>41593</v>
      </c>
      <c r="G2228" t="s">
        <v>81</v>
      </c>
      <c r="H2228" s="10" t="s">
        <v>81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</row>
    <row r="2229" hidden="1" spans="1:14">
      <c r="A2229">
        <v>2016</v>
      </c>
      <c r="B2229">
        <v>10</v>
      </c>
      <c r="C2229" t="s">
        <v>977</v>
      </c>
      <c r="D2229" t="s">
        <v>1364</v>
      </c>
      <c r="E2229" t="s">
        <v>1365</v>
      </c>
      <c r="F2229" s="10">
        <v>41886</v>
      </c>
      <c r="G2229">
        <v>0</v>
      </c>
      <c r="H2229" s="10">
        <v>43039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hidden="1" spans="1:14">
      <c r="A2230">
        <v>2016</v>
      </c>
      <c r="B2230">
        <v>10</v>
      </c>
      <c r="C2230" t="s">
        <v>977</v>
      </c>
      <c r="D2230" t="s">
        <v>1366</v>
      </c>
      <c r="E2230" t="s">
        <v>1367</v>
      </c>
      <c r="F2230" s="10">
        <v>41886</v>
      </c>
      <c r="G2230">
        <v>1</v>
      </c>
      <c r="H2230" s="10">
        <v>43121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</row>
    <row r="2231" hidden="1" spans="1:14">
      <c r="A2231">
        <v>2016</v>
      </c>
      <c r="B2231">
        <v>10</v>
      </c>
      <c r="C2231" t="s">
        <v>977</v>
      </c>
      <c r="D2231" t="s">
        <v>1396</v>
      </c>
      <c r="E2231" t="s">
        <v>1397</v>
      </c>
      <c r="F2231" s="10">
        <v>42082</v>
      </c>
      <c r="G2231">
        <v>1</v>
      </c>
      <c r="H2231" s="10">
        <v>43281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1</v>
      </c>
    </row>
    <row r="2232" hidden="1" spans="1:14">
      <c r="A2232">
        <v>2016</v>
      </c>
      <c r="B2232">
        <v>10</v>
      </c>
      <c r="C2232" t="s">
        <v>977</v>
      </c>
      <c r="D2232" t="s">
        <v>1596</v>
      </c>
      <c r="E2232" t="s">
        <v>1597</v>
      </c>
      <c r="F2232" s="10">
        <v>42522</v>
      </c>
      <c r="G2232">
        <v>1</v>
      </c>
      <c r="H2232" s="10">
        <v>43120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</row>
    <row r="2233" hidden="1" spans="1:14">
      <c r="A2233">
        <v>2016</v>
      </c>
      <c r="B2233">
        <v>10</v>
      </c>
      <c r="C2233" t="s">
        <v>977</v>
      </c>
      <c r="D2233" t="s">
        <v>1598</v>
      </c>
      <c r="E2233" t="s">
        <v>1599</v>
      </c>
      <c r="F2233" s="10">
        <v>42537</v>
      </c>
      <c r="G2233">
        <v>0</v>
      </c>
      <c r="H2233" s="10" t="s">
        <v>81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hidden="1" spans="1:14">
      <c r="A2234">
        <v>2016</v>
      </c>
      <c r="B2234">
        <v>10</v>
      </c>
      <c r="C2234" t="s">
        <v>977</v>
      </c>
      <c r="D2234" t="s">
        <v>1651</v>
      </c>
      <c r="E2234" t="s">
        <v>93</v>
      </c>
      <c r="F2234" s="10">
        <v>40330</v>
      </c>
      <c r="G2234">
        <v>0</v>
      </c>
      <c r="H2234" s="10" t="s">
        <v>81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</row>
    <row r="2235" hidden="1" spans="1:14">
      <c r="A2235">
        <v>2016</v>
      </c>
      <c r="B2235">
        <v>10</v>
      </c>
      <c r="C2235" t="s">
        <v>977</v>
      </c>
      <c r="D2235" t="s">
        <v>1689</v>
      </c>
      <c r="E2235" t="s">
        <v>1690</v>
      </c>
      <c r="F2235" s="10">
        <v>43101</v>
      </c>
      <c r="G2235">
        <v>1</v>
      </c>
      <c r="H2235" s="10">
        <v>43131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hidden="1" spans="1:14">
      <c r="A2236">
        <v>2016</v>
      </c>
      <c r="B2236">
        <v>10</v>
      </c>
      <c r="C2236" t="s">
        <v>977</v>
      </c>
      <c r="D2236" t="s">
        <v>1691</v>
      </c>
      <c r="E2236" t="s">
        <v>1692</v>
      </c>
      <c r="F2236" s="10">
        <v>42585</v>
      </c>
      <c r="G2236">
        <v>0</v>
      </c>
      <c r="H2236" s="10" t="s">
        <v>81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</row>
    <row r="2237" hidden="1" spans="1:14">
      <c r="A2237">
        <v>2016</v>
      </c>
      <c r="B2237">
        <v>10</v>
      </c>
      <c r="C2237" t="s">
        <v>977</v>
      </c>
      <c r="D2237" t="s">
        <v>1741</v>
      </c>
      <c r="E2237" t="s">
        <v>1742</v>
      </c>
      <c r="F2237" s="10">
        <v>42614</v>
      </c>
      <c r="G2237">
        <v>1</v>
      </c>
      <c r="H2237" s="10">
        <v>42673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0</v>
      </c>
    </row>
    <row r="2238" hidden="1" spans="1:14">
      <c r="A2238">
        <v>2016</v>
      </c>
      <c r="B2238">
        <v>10</v>
      </c>
      <c r="C2238" t="s">
        <v>977</v>
      </c>
      <c r="D2238" t="s">
        <v>1781</v>
      </c>
      <c r="E2238" t="s">
        <v>1782</v>
      </c>
      <c r="F2238" s="10">
        <v>42655</v>
      </c>
      <c r="G2238">
        <v>0</v>
      </c>
      <c r="H2238" s="10" t="s">
        <v>81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1</v>
      </c>
    </row>
    <row r="2239" hidden="1" spans="1:14">
      <c r="A2239">
        <v>2016</v>
      </c>
      <c r="B2239">
        <v>10</v>
      </c>
      <c r="C2239" t="s">
        <v>977</v>
      </c>
      <c r="D2239" t="s">
        <v>1513</v>
      </c>
      <c r="E2239" t="s">
        <v>1514</v>
      </c>
      <c r="F2239" s="10">
        <v>42273</v>
      </c>
      <c r="G2239">
        <v>0</v>
      </c>
      <c r="H2239" s="10" t="s">
        <v>81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</row>
    <row r="2240" hidden="1" spans="1:14">
      <c r="A2240">
        <v>2016</v>
      </c>
      <c r="B2240">
        <v>10</v>
      </c>
      <c r="C2240" t="s">
        <v>977</v>
      </c>
      <c r="D2240" t="s">
        <v>1173</v>
      </c>
      <c r="E2240" t="s">
        <v>1174</v>
      </c>
      <c r="F2240" s="10">
        <v>43236</v>
      </c>
      <c r="G2240">
        <v>0</v>
      </c>
      <c r="H2240" s="10">
        <v>43131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</row>
    <row r="2241" hidden="1" spans="1:14">
      <c r="A2241">
        <v>2016</v>
      </c>
      <c r="B2241">
        <v>10</v>
      </c>
      <c r="C2241" t="s">
        <v>977</v>
      </c>
      <c r="D2241" t="s">
        <v>1200</v>
      </c>
      <c r="E2241" t="s">
        <v>1201</v>
      </c>
      <c r="F2241" s="10">
        <v>41966</v>
      </c>
      <c r="G2241">
        <v>1</v>
      </c>
      <c r="H2241" s="10">
        <v>42916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hidden="1" spans="1:14">
      <c r="A2242">
        <v>2016</v>
      </c>
      <c r="B2242">
        <v>10</v>
      </c>
      <c r="C2242" t="s">
        <v>977</v>
      </c>
      <c r="D2242" t="s">
        <v>1229</v>
      </c>
      <c r="E2242" t="s">
        <v>1230</v>
      </c>
      <c r="F2242" s="10">
        <v>42446</v>
      </c>
      <c r="G2242">
        <v>1</v>
      </c>
      <c r="H2242" s="10">
        <v>43281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</row>
    <row r="2243" hidden="1" spans="1:14">
      <c r="A2243">
        <v>2016</v>
      </c>
      <c r="B2243">
        <v>10</v>
      </c>
      <c r="C2243" t="s">
        <v>977</v>
      </c>
      <c r="D2243" t="s">
        <v>1280</v>
      </c>
      <c r="E2243" t="s">
        <v>1281</v>
      </c>
      <c r="F2243" s="10">
        <v>42069</v>
      </c>
      <c r="G2243">
        <v>1</v>
      </c>
      <c r="H2243" s="10">
        <v>42966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</row>
    <row r="2244" hidden="1" spans="1:14">
      <c r="A2244">
        <v>2016</v>
      </c>
      <c r="B2244">
        <v>10</v>
      </c>
      <c r="C2244" t="s">
        <v>977</v>
      </c>
      <c r="D2244" t="s">
        <v>1282</v>
      </c>
      <c r="E2244" t="s">
        <v>1283</v>
      </c>
      <c r="F2244" s="10">
        <v>42166</v>
      </c>
      <c r="G2244" t="s">
        <v>81</v>
      </c>
      <c r="H2244" s="10" t="s">
        <v>81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</row>
    <row r="2245" hidden="1" spans="1:14">
      <c r="A2245">
        <v>2016</v>
      </c>
      <c r="B2245">
        <v>10</v>
      </c>
      <c r="C2245" t="s">
        <v>977</v>
      </c>
      <c r="D2245" t="s">
        <v>1286</v>
      </c>
      <c r="E2245" t="s">
        <v>1287</v>
      </c>
      <c r="F2245" s="10">
        <v>42614</v>
      </c>
      <c r="G2245">
        <v>0</v>
      </c>
      <c r="H2245" s="10" t="s">
        <v>81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</row>
    <row r="2246" hidden="1" spans="1:14">
      <c r="A2246">
        <v>2016</v>
      </c>
      <c r="B2246">
        <v>10</v>
      </c>
      <c r="C2246" t="s">
        <v>977</v>
      </c>
      <c r="D2246" t="s">
        <v>1531</v>
      </c>
      <c r="E2246" t="s">
        <v>86</v>
      </c>
      <c r="F2246" s="10">
        <v>42112</v>
      </c>
      <c r="G2246" t="s">
        <v>81</v>
      </c>
      <c r="H2246" s="10" t="s">
        <v>81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hidden="1" spans="1:14">
      <c r="A2247">
        <v>2016</v>
      </c>
      <c r="B2247">
        <v>10</v>
      </c>
      <c r="C2247" t="s">
        <v>1304</v>
      </c>
      <c r="D2247" t="s">
        <v>1305</v>
      </c>
      <c r="E2247" t="s">
        <v>986</v>
      </c>
      <c r="F2247" s="10">
        <v>40269</v>
      </c>
      <c r="G2247" t="s">
        <v>81</v>
      </c>
      <c r="H2247" s="10" t="s">
        <v>81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</row>
    <row r="2248" hidden="1" spans="1:14">
      <c r="A2248">
        <v>2016</v>
      </c>
      <c r="B2248">
        <v>10</v>
      </c>
      <c r="C2248" t="s">
        <v>1304</v>
      </c>
      <c r="D2248" t="s">
        <v>1306</v>
      </c>
      <c r="E2248" t="s">
        <v>92</v>
      </c>
      <c r="F2248" s="10">
        <v>40269</v>
      </c>
      <c r="G2248">
        <v>0</v>
      </c>
      <c r="H2248" s="10" t="s">
        <v>81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</row>
    <row r="2249" hidden="1" spans="1:14">
      <c r="A2249">
        <v>2016</v>
      </c>
      <c r="B2249">
        <v>10</v>
      </c>
      <c r="C2249" t="s">
        <v>1304</v>
      </c>
      <c r="D2249" t="s">
        <v>1307</v>
      </c>
      <c r="E2249" t="s">
        <v>1003</v>
      </c>
      <c r="F2249" s="10">
        <v>40575</v>
      </c>
      <c r="G2249" t="s">
        <v>81</v>
      </c>
      <c r="H2249" s="10" t="s">
        <v>81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</row>
    <row r="2250" hidden="1" spans="1:14">
      <c r="A2250">
        <v>2016</v>
      </c>
      <c r="B2250">
        <v>10</v>
      </c>
      <c r="C2250" t="s">
        <v>1304</v>
      </c>
      <c r="D2250" t="s">
        <v>1308</v>
      </c>
      <c r="E2250" t="s">
        <v>82</v>
      </c>
      <c r="F2250" s="10">
        <v>40695</v>
      </c>
      <c r="G2250" t="s">
        <v>81</v>
      </c>
      <c r="H2250" s="10" t="s">
        <v>81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</row>
    <row r="2251" hidden="1" spans="1:14">
      <c r="A2251">
        <v>2016</v>
      </c>
      <c r="B2251">
        <v>10</v>
      </c>
      <c r="C2251" t="s">
        <v>1304</v>
      </c>
      <c r="D2251" t="s">
        <v>1309</v>
      </c>
      <c r="E2251" t="s">
        <v>1310</v>
      </c>
      <c r="F2251" s="10">
        <v>40695</v>
      </c>
      <c r="G2251">
        <v>0</v>
      </c>
      <c r="H2251" s="10" t="s">
        <v>81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</row>
    <row r="2252" hidden="1" spans="1:14">
      <c r="A2252">
        <v>2016</v>
      </c>
      <c r="B2252">
        <v>10</v>
      </c>
      <c r="C2252" t="s">
        <v>1304</v>
      </c>
      <c r="D2252" t="s">
        <v>1311</v>
      </c>
      <c r="E2252" t="s">
        <v>1312</v>
      </c>
      <c r="F2252" s="10">
        <v>40785</v>
      </c>
      <c r="G2252" t="s">
        <v>81</v>
      </c>
      <c r="H2252" s="10" t="s">
        <v>81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</row>
    <row r="2253" hidden="1" spans="1:14">
      <c r="A2253">
        <v>2016</v>
      </c>
      <c r="B2253">
        <v>10</v>
      </c>
      <c r="C2253" t="s">
        <v>1304</v>
      </c>
      <c r="D2253" t="s">
        <v>1314</v>
      </c>
      <c r="E2253" t="s">
        <v>83</v>
      </c>
      <c r="F2253" s="10">
        <v>40885</v>
      </c>
      <c r="G2253" t="s">
        <v>81</v>
      </c>
      <c r="H2253" s="10" t="s">
        <v>81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</row>
    <row r="2254" hidden="1" spans="1:14">
      <c r="A2254">
        <v>2016</v>
      </c>
      <c r="B2254">
        <v>10</v>
      </c>
      <c r="C2254" t="s">
        <v>1304</v>
      </c>
      <c r="D2254" t="s">
        <v>1315</v>
      </c>
      <c r="E2254" t="s">
        <v>1316</v>
      </c>
      <c r="F2254" s="10">
        <v>40893</v>
      </c>
      <c r="G2254">
        <v>0</v>
      </c>
      <c r="H2254" s="10">
        <v>42916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</row>
    <row r="2255" hidden="1" spans="1:14">
      <c r="A2255">
        <v>2016</v>
      </c>
      <c r="B2255">
        <v>10</v>
      </c>
      <c r="C2255" t="s">
        <v>1304</v>
      </c>
      <c r="D2255" t="s">
        <v>1317</v>
      </c>
      <c r="E2255" t="s">
        <v>1318</v>
      </c>
      <c r="F2255" s="10">
        <v>41263</v>
      </c>
      <c r="G2255" t="s">
        <v>81</v>
      </c>
      <c r="H2255" s="10" t="s">
        <v>81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1</v>
      </c>
    </row>
    <row r="2256" hidden="1" spans="1:14">
      <c r="A2256">
        <v>2016</v>
      </c>
      <c r="B2256">
        <v>10</v>
      </c>
      <c r="C2256" t="s">
        <v>1304</v>
      </c>
      <c r="D2256" t="s">
        <v>1319</v>
      </c>
      <c r="E2256" t="s">
        <v>1320</v>
      </c>
      <c r="F2256" s="10">
        <v>41290</v>
      </c>
      <c r="G2256">
        <v>1</v>
      </c>
      <c r="H2256" s="10">
        <v>42944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</row>
    <row r="2257" hidden="1" spans="1:14">
      <c r="A2257">
        <v>2016</v>
      </c>
      <c r="B2257">
        <v>10</v>
      </c>
      <c r="C2257" t="s">
        <v>1304</v>
      </c>
      <c r="D2257" t="s">
        <v>1321</v>
      </c>
      <c r="E2257" t="s">
        <v>1322</v>
      </c>
      <c r="F2257" s="10">
        <v>41292</v>
      </c>
      <c r="G2257" t="s">
        <v>81</v>
      </c>
      <c r="H2257" s="10" t="s">
        <v>81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1</v>
      </c>
    </row>
    <row r="2258" hidden="1" spans="1:14">
      <c r="A2258">
        <v>2016</v>
      </c>
      <c r="B2258">
        <v>10</v>
      </c>
      <c r="C2258" t="s">
        <v>1304</v>
      </c>
      <c r="D2258" t="s">
        <v>1325</v>
      </c>
      <c r="E2258" t="s">
        <v>1005</v>
      </c>
      <c r="F2258" s="10">
        <v>41340</v>
      </c>
      <c r="G2258" t="s">
        <v>81</v>
      </c>
      <c r="H2258" s="10" t="s">
        <v>81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1</v>
      </c>
    </row>
    <row r="2259" hidden="1" spans="1:14">
      <c r="A2259">
        <v>2016</v>
      </c>
      <c r="B2259">
        <v>10</v>
      </c>
      <c r="C2259" t="s">
        <v>1304</v>
      </c>
      <c r="D2259" t="s">
        <v>1326</v>
      </c>
      <c r="E2259" t="s">
        <v>1327</v>
      </c>
      <c r="F2259" s="10">
        <v>41347</v>
      </c>
      <c r="G2259" t="s">
        <v>81</v>
      </c>
      <c r="H2259" s="10" t="s">
        <v>81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</row>
    <row r="2260" hidden="1" spans="1:14">
      <c r="A2260">
        <v>2016</v>
      </c>
      <c r="B2260">
        <v>10</v>
      </c>
      <c r="C2260" t="s">
        <v>1304</v>
      </c>
      <c r="D2260" t="s">
        <v>1328</v>
      </c>
      <c r="E2260" t="s">
        <v>994</v>
      </c>
      <c r="F2260" s="10">
        <v>41396</v>
      </c>
      <c r="G2260" t="s">
        <v>81</v>
      </c>
      <c r="H2260" s="10" t="s">
        <v>81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hidden="1" spans="1:14">
      <c r="A2261">
        <v>2016</v>
      </c>
      <c r="B2261">
        <v>10</v>
      </c>
      <c r="C2261" t="s">
        <v>1304</v>
      </c>
      <c r="D2261" t="s">
        <v>1329</v>
      </c>
      <c r="E2261" t="s">
        <v>1330</v>
      </c>
      <c r="F2261" s="10">
        <v>41464</v>
      </c>
      <c r="G2261" t="s">
        <v>81</v>
      </c>
      <c r="H2261" s="10" t="s">
        <v>81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</row>
    <row r="2262" hidden="1" spans="1:14">
      <c r="A2262">
        <v>2016</v>
      </c>
      <c r="B2262">
        <v>10</v>
      </c>
      <c r="C2262" t="s">
        <v>1304</v>
      </c>
      <c r="D2262" t="s">
        <v>1331</v>
      </c>
      <c r="E2262" t="s">
        <v>1332</v>
      </c>
      <c r="F2262" s="10">
        <v>41487</v>
      </c>
      <c r="G2262">
        <v>1</v>
      </c>
      <c r="H2262" s="10">
        <v>43281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</row>
    <row r="2263" hidden="1" spans="1:14">
      <c r="A2263">
        <v>2016</v>
      </c>
      <c r="B2263">
        <v>10</v>
      </c>
      <c r="C2263" t="s">
        <v>1304</v>
      </c>
      <c r="D2263" t="s">
        <v>1333</v>
      </c>
      <c r="E2263" t="s">
        <v>1334</v>
      </c>
      <c r="F2263" s="10">
        <v>41519</v>
      </c>
      <c r="G2263" t="s">
        <v>81</v>
      </c>
      <c r="H2263" s="10" t="s">
        <v>81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hidden="1" spans="1:14">
      <c r="A2264">
        <v>2016</v>
      </c>
      <c r="B2264">
        <v>10</v>
      </c>
      <c r="C2264" t="s">
        <v>1304</v>
      </c>
      <c r="D2264" t="s">
        <v>1335</v>
      </c>
      <c r="E2264" t="s">
        <v>1336</v>
      </c>
      <c r="F2264" s="10">
        <v>41519</v>
      </c>
      <c r="G2264">
        <v>1</v>
      </c>
      <c r="H2264" s="10">
        <v>43069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</row>
    <row r="2265" hidden="1" spans="1:14">
      <c r="A2265">
        <v>2016</v>
      </c>
      <c r="B2265">
        <v>10</v>
      </c>
      <c r="C2265" t="s">
        <v>1304</v>
      </c>
      <c r="D2265" t="s">
        <v>1337</v>
      </c>
      <c r="E2265" t="s">
        <v>1338</v>
      </c>
      <c r="F2265" s="10">
        <v>41519</v>
      </c>
      <c r="G2265">
        <v>1</v>
      </c>
      <c r="H2265" s="10">
        <v>42855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</row>
    <row r="2266" hidden="1" spans="1:14">
      <c r="A2266">
        <v>2016</v>
      </c>
      <c r="B2266">
        <v>10</v>
      </c>
      <c r="C2266" t="s">
        <v>1304</v>
      </c>
      <c r="D2266" t="s">
        <v>1344</v>
      </c>
      <c r="E2266" t="s">
        <v>1345</v>
      </c>
      <c r="F2266" s="10">
        <v>41704</v>
      </c>
      <c r="G2266" t="s">
        <v>81</v>
      </c>
      <c r="H2266" s="10" t="s">
        <v>81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</row>
    <row r="2267" hidden="1" spans="1:14">
      <c r="A2267">
        <v>2016</v>
      </c>
      <c r="B2267">
        <v>10</v>
      </c>
      <c r="C2267" t="s">
        <v>1304</v>
      </c>
      <c r="D2267" t="s">
        <v>1350</v>
      </c>
      <c r="E2267" t="s">
        <v>1351</v>
      </c>
      <c r="F2267" s="10">
        <v>41834</v>
      </c>
      <c r="G2267" t="s">
        <v>81</v>
      </c>
      <c r="H2267" s="10" t="s">
        <v>81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</row>
    <row r="2268" hidden="1" spans="1:14">
      <c r="A2268">
        <v>2016</v>
      </c>
      <c r="B2268">
        <v>10</v>
      </c>
      <c r="C2268" t="s">
        <v>1304</v>
      </c>
      <c r="D2268" t="s">
        <v>1352</v>
      </c>
      <c r="E2268" t="s">
        <v>1353</v>
      </c>
      <c r="F2268" s="10">
        <v>41834</v>
      </c>
      <c r="G2268">
        <v>1</v>
      </c>
      <c r="H2268" s="10">
        <v>42925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</row>
    <row r="2269" hidden="1" spans="1:14">
      <c r="A2269">
        <v>2016</v>
      </c>
      <c r="B2269">
        <v>10</v>
      </c>
      <c r="C2269" t="s">
        <v>1304</v>
      </c>
      <c r="D2269" t="s">
        <v>1354</v>
      </c>
      <c r="E2269" t="s">
        <v>1355</v>
      </c>
      <c r="F2269" s="10">
        <v>41845</v>
      </c>
      <c r="G2269">
        <v>1</v>
      </c>
      <c r="H2269" s="10">
        <v>42977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</row>
    <row r="2270" hidden="1" spans="1:14">
      <c r="A2270">
        <v>2016</v>
      </c>
      <c r="B2270">
        <v>10</v>
      </c>
      <c r="C2270" t="s">
        <v>1304</v>
      </c>
      <c r="D2270" t="s">
        <v>1356</v>
      </c>
      <c r="E2270" t="s">
        <v>1357</v>
      </c>
      <c r="F2270" s="10">
        <v>41845</v>
      </c>
      <c r="G2270" t="s">
        <v>81</v>
      </c>
      <c r="H2270" s="10" t="s">
        <v>81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1</v>
      </c>
    </row>
    <row r="2271" hidden="1" spans="1:14">
      <c r="A2271">
        <v>2016</v>
      </c>
      <c r="B2271">
        <v>10</v>
      </c>
      <c r="C2271" t="s">
        <v>1304</v>
      </c>
      <c r="D2271" t="s">
        <v>1358</v>
      </c>
      <c r="E2271" t="s">
        <v>1359</v>
      </c>
      <c r="F2271" s="10">
        <v>41867</v>
      </c>
      <c r="G2271">
        <v>1</v>
      </c>
      <c r="H2271" s="10">
        <v>43343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hidden="1" spans="1:14">
      <c r="A2272">
        <v>2016</v>
      </c>
      <c r="B2272">
        <v>10</v>
      </c>
      <c r="C2272" t="s">
        <v>1304</v>
      </c>
      <c r="D2272" t="s">
        <v>1360</v>
      </c>
      <c r="E2272" t="s">
        <v>1361</v>
      </c>
      <c r="F2272" s="10">
        <v>41873</v>
      </c>
      <c r="G2272">
        <v>1</v>
      </c>
      <c r="H2272" s="10">
        <v>42777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</row>
    <row r="2273" hidden="1" spans="1:14">
      <c r="A2273">
        <v>2016</v>
      </c>
      <c r="B2273">
        <v>10</v>
      </c>
      <c r="C2273" t="s">
        <v>1304</v>
      </c>
      <c r="D2273" t="s">
        <v>1368</v>
      </c>
      <c r="E2273" t="s">
        <v>1369</v>
      </c>
      <c r="F2273" s="10">
        <v>41894</v>
      </c>
      <c r="G2273" t="s">
        <v>81</v>
      </c>
      <c r="H2273" s="10" t="s">
        <v>81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1</v>
      </c>
    </row>
    <row r="2274" hidden="1" spans="1:14">
      <c r="A2274">
        <v>2016</v>
      </c>
      <c r="B2274">
        <v>10</v>
      </c>
      <c r="C2274" t="s">
        <v>1304</v>
      </c>
      <c r="D2274" t="s">
        <v>1370</v>
      </c>
      <c r="E2274" t="s">
        <v>1371</v>
      </c>
      <c r="F2274" s="10">
        <v>41895</v>
      </c>
      <c r="G2274">
        <v>1</v>
      </c>
      <c r="H2274" s="10">
        <v>42777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hidden="1" spans="1:14">
      <c r="A2275">
        <v>2016</v>
      </c>
      <c r="B2275">
        <v>10</v>
      </c>
      <c r="C2275" t="s">
        <v>1304</v>
      </c>
      <c r="D2275" t="s">
        <v>1372</v>
      </c>
      <c r="E2275" t="s">
        <v>1373</v>
      </c>
      <c r="F2275" s="10">
        <v>41913</v>
      </c>
      <c r="G2275">
        <v>1</v>
      </c>
      <c r="H2275" s="10">
        <v>43268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hidden="1" spans="1:14">
      <c r="A2276">
        <v>2016</v>
      </c>
      <c r="B2276">
        <v>10</v>
      </c>
      <c r="C2276" t="s">
        <v>1304</v>
      </c>
      <c r="D2276" t="s">
        <v>1374</v>
      </c>
      <c r="E2276" t="s">
        <v>1375</v>
      </c>
      <c r="F2276" s="10">
        <v>41997</v>
      </c>
      <c r="G2276">
        <v>1</v>
      </c>
      <c r="H2276" s="10">
        <v>42825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</row>
    <row r="2277" hidden="1" spans="1:14">
      <c r="A2277">
        <v>2016</v>
      </c>
      <c r="B2277">
        <v>10</v>
      </c>
      <c r="C2277" t="s">
        <v>1304</v>
      </c>
      <c r="D2277" t="s">
        <v>1378</v>
      </c>
      <c r="E2277" t="s">
        <v>1379</v>
      </c>
      <c r="F2277" s="10">
        <v>42021</v>
      </c>
      <c r="G2277">
        <v>1</v>
      </c>
      <c r="H2277" s="10">
        <v>43281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</row>
    <row r="2278" hidden="1" spans="1:14">
      <c r="A2278">
        <v>2016</v>
      </c>
      <c r="B2278">
        <v>10</v>
      </c>
      <c r="C2278" t="s">
        <v>1304</v>
      </c>
      <c r="D2278" t="s">
        <v>1380</v>
      </c>
      <c r="E2278" t="s">
        <v>1381</v>
      </c>
      <c r="F2278" s="10">
        <v>42021</v>
      </c>
      <c r="G2278">
        <v>0</v>
      </c>
      <c r="H2278" s="10" t="s">
        <v>81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hidden="1" spans="1:14">
      <c r="A2279">
        <v>2016</v>
      </c>
      <c r="B2279">
        <v>10</v>
      </c>
      <c r="C2279" t="s">
        <v>1304</v>
      </c>
      <c r="D2279" t="s">
        <v>1382</v>
      </c>
      <c r="E2279" t="s">
        <v>1383</v>
      </c>
      <c r="F2279" s="10">
        <v>42025</v>
      </c>
      <c r="G2279" t="s">
        <v>81</v>
      </c>
      <c r="H2279" s="10" t="s">
        <v>81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1</v>
      </c>
    </row>
    <row r="2280" hidden="1" spans="1:14">
      <c r="A2280">
        <v>2016</v>
      </c>
      <c r="B2280">
        <v>10</v>
      </c>
      <c r="C2280" t="s">
        <v>1304</v>
      </c>
      <c r="D2280" t="s">
        <v>1384</v>
      </c>
      <c r="E2280" t="s">
        <v>1385</v>
      </c>
      <c r="F2280" s="10">
        <v>42027</v>
      </c>
      <c r="G2280">
        <v>1</v>
      </c>
      <c r="H2280" s="10">
        <v>43159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hidden="1" spans="1:14">
      <c r="A2281">
        <v>2016</v>
      </c>
      <c r="B2281">
        <v>10</v>
      </c>
      <c r="C2281" t="s">
        <v>1304</v>
      </c>
      <c r="D2281" t="s">
        <v>1386</v>
      </c>
      <c r="E2281" t="s">
        <v>1387</v>
      </c>
      <c r="F2281" s="10">
        <v>42065</v>
      </c>
      <c r="G2281" t="s">
        <v>81</v>
      </c>
      <c r="H2281" s="10" t="s">
        <v>81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1</v>
      </c>
    </row>
    <row r="2282" hidden="1" spans="1:14">
      <c r="A2282">
        <v>2016</v>
      </c>
      <c r="B2282">
        <v>10</v>
      </c>
      <c r="C2282" t="s">
        <v>1304</v>
      </c>
      <c r="D2282" t="s">
        <v>1388</v>
      </c>
      <c r="E2282" t="s">
        <v>1389</v>
      </c>
      <c r="F2282" s="10">
        <v>42071</v>
      </c>
      <c r="G2282" t="s">
        <v>81</v>
      </c>
      <c r="H2282" s="10" t="s">
        <v>81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</row>
    <row r="2283" hidden="1" spans="1:14">
      <c r="A2283">
        <v>2016</v>
      </c>
      <c r="B2283">
        <v>10</v>
      </c>
      <c r="C2283" t="s">
        <v>1304</v>
      </c>
      <c r="D2283" t="s">
        <v>1390</v>
      </c>
      <c r="E2283" t="s">
        <v>1391</v>
      </c>
      <c r="F2283" s="10">
        <v>42073</v>
      </c>
      <c r="G2283" t="s">
        <v>81</v>
      </c>
      <c r="H2283" s="10" t="s">
        <v>81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</row>
    <row r="2284" hidden="1" spans="1:14">
      <c r="A2284">
        <v>2016</v>
      </c>
      <c r="B2284">
        <v>10</v>
      </c>
      <c r="C2284" t="s">
        <v>1304</v>
      </c>
      <c r="D2284" t="s">
        <v>1398</v>
      </c>
      <c r="E2284" t="s">
        <v>1399</v>
      </c>
      <c r="F2284" s="10">
        <v>42084</v>
      </c>
      <c r="G2284" t="s">
        <v>81</v>
      </c>
      <c r="H2284" s="10" t="s">
        <v>81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</row>
    <row r="2285" hidden="1" spans="1:14">
      <c r="A2285">
        <v>2016</v>
      </c>
      <c r="B2285">
        <v>10</v>
      </c>
      <c r="C2285" t="s">
        <v>1304</v>
      </c>
      <c r="D2285" t="s">
        <v>1400</v>
      </c>
      <c r="E2285" t="s">
        <v>1401</v>
      </c>
      <c r="F2285" s="10">
        <v>42089</v>
      </c>
      <c r="G2285">
        <v>1</v>
      </c>
      <c r="H2285" s="10">
        <v>42944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1</v>
      </c>
    </row>
    <row r="2286" hidden="1" spans="1:14">
      <c r="A2286">
        <v>2016</v>
      </c>
      <c r="B2286">
        <v>10</v>
      </c>
      <c r="C2286" t="s">
        <v>1304</v>
      </c>
      <c r="D2286" t="s">
        <v>1402</v>
      </c>
      <c r="E2286" t="s">
        <v>1403</v>
      </c>
      <c r="F2286" s="10">
        <v>42089</v>
      </c>
      <c r="G2286">
        <v>1</v>
      </c>
      <c r="H2286" s="10">
        <v>43159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</row>
    <row r="2287" hidden="1" spans="1:14">
      <c r="A2287">
        <v>2016</v>
      </c>
      <c r="B2287">
        <v>10</v>
      </c>
      <c r="C2287" t="s">
        <v>1304</v>
      </c>
      <c r="D2287" t="s">
        <v>1404</v>
      </c>
      <c r="E2287" t="s">
        <v>1405</v>
      </c>
      <c r="F2287" s="10">
        <v>42105</v>
      </c>
      <c r="G2287">
        <v>1</v>
      </c>
      <c r="H2287" s="10">
        <v>43140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</row>
    <row r="2288" hidden="1" spans="1:14">
      <c r="A2288">
        <v>2016</v>
      </c>
      <c r="B2288">
        <v>10</v>
      </c>
      <c r="C2288" t="s">
        <v>1304</v>
      </c>
      <c r="D2288" t="s">
        <v>1406</v>
      </c>
      <c r="E2288" t="s">
        <v>1407</v>
      </c>
      <c r="F2288" s="10">
        <v>42105</v>
      </c>
      <c r="G2288">
        <v>1</v>
      </c>
      <c r="H2288" s="10">
        <v>42735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</row>
    <row r="2289" hidden="1" spans="1:14">
      <c r="A2289">
        <v>2016</v>
      </c>
      <c r="B2289">
        <v>10</v>
      </c>
      <c r="C2289" t="s">
        <v>1304</v>
      </c>
      <c r="D2289" t="s">
        <v>1412</v>
      </c>
      <c r="E2289" t="s">
        <v>1413</v>
      </c>
      <c r="F2289" s="10">
        <v>42171</v>
      </c>
      <c r="G2289" t="s">
        <v>81</v>
      </c>
      <c r="H2289" s="10" t="s">
        <v>81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</row>
    <row r="2290" hidden="1" spans="1:14">
      <c r="A2290">
        <v>2016</v>
      </c>
      <c r="B2290">
        <v>10</v>
      </c>
      <c r="C2290" t="s">
        <v>1304</v>
      </c>
      <c r="D2290" t="s">
        <v>1414</v>
      </c>
      <c r="E2290" t="s">
        <v>1415</v>
      </c>
      <c r="F2290" s="10">
        <v>42174</v>
      </c>
      <c r="G2290">
        <v>1</v>
      </c>
      <c r="H2290" s="10">
        <v>42911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</row>
    <row r="2291" hidden="1" spans="1:14">
      <c r="A2291">
        <v>2016</v>
      </c>
      <c r="B2291">
        <v>10</v>
      </c>
      <c r="C2291" t="s">
        <v>1304</v>
      </c>
      <c r="D2291" t="s">
        <v>1416</v>
      </c>
      <c r="E2291" t="s">
        <v>77</v>
      </c>
      <c r="F2291" s="10">
        <v>41520</v>
      </c>
      <c r="G2291" t="s">
        <v>81</v>
      </c>
      <c r="H2291" s="10" t="s">
        <v>81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</row>
    <row r="2292" hidden="1" spans="1:14">
      <c r="A2292">
        <v>2016</v>
      </c>
      <c r="B2292">
        <v>10</v>
      </c>
      <c r="C2292" t="s">
        <v>1304</v>
      </c>
      <c r="D2292" t="s">
        <v>1417</v>
      </c>
      <c r="E2292" t="s">
        <v>1418</v>
      </c>
      <c r="F2292" s="10">
        <v>42197</v>
      </c>
      <c r="G2292" t="s">
        <v>81</v>
      </c>
      <c r="H2292" s="10" t="s">
        <v>81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1</v>
      </c>
    </row>
    <row r="2293" hidden="1" spans="1:14">
      <c r="A2293">
        <v>2016</v>
      </c>
      <c r="B2293">
        <v>10</v>
      </c>
      <c r="C2293" t="s">
        <v>1304</v>
      </c>
      <c r="D2293" t="s">
        <v>1419</v>
      </c>
      <c r="E2293" t="s">
        <v>1420</v>
      </c>
      <c r="F2293" s="10">
        <v>42197</v>
      </c>
      <c r="G2293">
        <v>1</v>
      </c>
      <c r="H2293" s="10">
        <v>43251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</row>
    <row r="2294" hidden="1" spans="1:14">
      <c r="A2294">
        <v>2016</v>
      </c>
      <c r="B2294">
        <v>10</v>
      </c>
      <c r="C2294" t="s">
        <v>1304</v>
      </c>
      <c r="D2294" t="s">
        <v>1421</v>
      </c>
      <c r="E2294" t="s">
        <v>1422</v>
      </c>
      <c r="F2294" s="10">
        <v>42197</v>
      </c>
      <c r="G2294" t="s">
        <v>81</v>
      </c>
      <c r="H2294" s="10" t="s">
        <v>81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</row>
    <row r="2295" hidden="1" spans="1:14">
      <c r="A2295">
        <v>2016</v>
      </c>
      <c r="B2295">
        <v>10</v>
      </c>
      <c r="C2295" t="s">
        <v>1304</v>
      </c>
      <c r="D2295" t="s">
        <v>1425</v>
      </c>
      <c r="E2295" t="s">
        <v>1426</v>
      </c>
      <c r="F2295" s="10">
        <v>42198</v>
      </c>
      <c r="G2295">
        <v>1</v>
      </c>
      <c r="H2295" s="10">
        <v>42930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</row>
    <row r="2296" hidden="1" spans="1:14">
      <c r="A2296">
        <v>2016</v>
      </c>
      <c r="B2296">
        <v>10</v>
      </c>
      <c r="C2296" t="s">
        <v>1304</v>
      </c>
      <c r="D2296" t="s">
        <v>1427</v>
      </c>
      <c r="E2296" t="s">
        <v>1428</v>
      </c>
      <c r="F2296" s="10">
        <v>42201</v>
      </c>
      <c r="G2296" t="s">
        <v>81</v>
      </c>
      <c r="H2296" s="10" t="s">
        <v>81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1</v>
      </c>
    </row>
    <row r="2297" hidden="1" spans="1:14">
      <c r="A2297">
        <v>2016</v>
      </c>
      <c r="B2297">
        <v>10</v>
      </c>
      <c r="C2297" t="s">
        <v>1304</v>
      </c>
      <c r="D2297" t="s">
        <v>1429</v>
      </c>
      <c r="E2297" t="s">
        <v>1430</v>
      </c>
      <c r="F2297" s="10">
        <v>42220</v>
      </c>
      <c r="G2297" t="s">
        <v>81</v>
      </c>
      <c r="H2297" s="10" t="s">
        <v>81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</row>
    <row r="2298" hidden="1" spans="1:14">
      <c r="A2298">
        <v>2016</v>
      </c>
      <c r="B2298">
        <v>10</v>
      </c>
      <c r="C2298" t="s">
        <v>1304</v>
      </c>
      <c r="D2298" t="s">
        <v>1431</v>
      </c>
      <c r="E2298" t="s">
        <v>1432</v>
      </c>
      <c r="F2298" s="10">
        <v>42222</v>
      </c>
      <c r="G2298" t="s">
        <v>81</v>
      </c>
      <c r="H2298" s="10" t="s">
        <v>81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</row>
    <row r="2299" hidden="1" spans="1:14">
      <c r="A2299">
        <v>2016</v>
      </c>
      <c r="B2299">
        <v>10</v>
      </c>
      <c r="C2299" t="s">
        <v>1304</v>
      </c>
      <c r="D2299" t="s">
        <v>1435</v>
      </c>
      <c r="E2299" t="s">
        <v>1436</v>
      </c>
      <c r="F2299" s="10">
        <v>42249</v>
      </c>
      <c r="G2299" t="s">
        <v>81</v>
      </c>
      <c r="H2299" s="10" t="s">
        <v>81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hidden="1" spans="1:14">
      <c r="A2300">
        <v>2016</v>
      </c>
      <c r="B2300">
        <v>10</v>
      </c>
      <c r="C2300" t="s">
        <v>1304</v>
      </c>
      <c r="D2300" t="s">
        <v>1437</v>
      </c>
      <c r="E2300" t="s">
        <v>1438</v>
      </c>
      <c r="F2300" s="10">
        <v>42249</v>
      </c>
      <c r="G2300">
        <v>1</v>
      </c>
      <c r="H2300" s="10">
        <v>42777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</row>
    <row r="2301" hidden="1" spans="1:14">
      <c r="A2301">
        <v>2016</v>
      </c>
      <c r="B2301">
        <v>10</v>
      </c>
      <c r="C2301" t="s">
        <v>1304</v>
      </c>
      <c r="D2301" t="s">
        <v>1449</v>
      </c>
      <c r="E2301" t="s">
        <v>1450</v>
      </c>
      <c r="F2301" s="10">
        <v>42340</v>
      </c>
      <c r="G2301">
        <v>1</v>
      </c>
      <c r="H2301" s="10">
        <v>43069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</row>
    <row r="2302" hidden="1" spans="1:14">
      <c r="A2302">
        <v>2016</v>
      </c>
      <c r="B2302">
        <v>10</v>
      </c>
      <c r="C2302" t="s">
        <v>1304</v>
      </c>
      <c r="D2302" t="s">
        <v>1451</v>
      </c>
      <c r="E2302" t="s">
        <v>1452</v>
      </c>
      <c r="F2302" s="10">
        <v>42349</v>
      </c>
      <c r="G2302">
        <v>1</v>
      </c>
      <c r="H2302" s="10">
        <v>42911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</row>
    <row r="2303" hidden="1" spans="1:14">
      <c r="A2303">
        <v>2016</v>
      </c>
      <c r="B2303">
        <v>10</v>
      </c>
      <c r="C2303" t="s">
        <v>1304</v>
      </c>
      <c r="D2303" t="s">
        <v>1455</v>
      </c>
      <c r="E2303" t="s">
        <v>1456</v>
      </c>
      <c r="F2303" s="10">
        <v>42375</v>
      </c>
      <c r="G2303">
        <v>1</v>
      </c>
      <c r="H2303" s="10">
        <v>42735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</row>
    <row r="2304" hidden="1" spans="1:14">
      <c r="A2304">
        <v>2016</v>
      </c>
      <c r="B2304">
        <v>10</v>
      </c>
      <c r="C2304" t="s">
        <v>1304</v>
      </c>
      <c r="D2304" t="s">
        <v>1461</v>
      </c>
      <c r="E2304" t="s">
        <v>1462</v>
      </c>
      <c r="F2304" s="10">
        <v>42418</v>
      </c>
      <c r="G2304">
        <v>1</v>
      </c>
      <c r="H2304" s="10">
        <v>43159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</row>
    <row r="2305" hidden="1" spans="1:14">
      <c r="A2305">
        <v>2016</v>
      </c>
      <c r="B2305">
        <v>10</v>
      </c>
      <c r="C2305" t="s">
        <v>1304</v>
      </c>
      <c r="D2305" t="s">
        <v>1463</v>
      </c>
      <c r="E2305" t="s">
        <v>1464</v>
      </c>
      <c r="F2305" s="10">
        <v>42424</v>
      </c>
      <c r="G2305">
        <v>0</v>
      </c>
      <c r="H2305" s="10" t="s">
        <v>81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</row>
    <row r="2306" hidden="1" spans="1:14">
      <c r="A2306">
        <v>2016</v>
      </c>
      <c r="B2306">
        <v>10</v>
      </c>
      <c r="C2306" t="s">
        <v>1304</v>
      </c>
      <c r="D2306" t="s">
        <v>1475</v>
      </c>
      <c r="E2306" t="s">
        <v>1476</v>
      </c>
      <c r="F2306" s="10">
        <v>42434</v>
      </c>
      <c r="G2306">
        <v>1</v>
      </c>
      <c r="H2306" s="10">
        <v>42962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</row>
    <row r="2307" hidden="1" spans="1:14">
      <c r="A2307">
        <v>2016</v>
      </c>
      <c r="B2307">
        <v>10</v>
      </c>
      <c r="C2307" t="s">
        <v>1304</v>
      </c>
      <c r="D2307" t="s">
        <v>1481</v>
      </c>
      <c r="E2307" t="s">
        <v>1482</v>
      </c>
      <c r="F2307" s="10">
        <v>42434</v>
      </c>
      <c r="G2307">
        <v>0</v>
      </c>
      <c r="H2307" s="10" t="s">
        <v>81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</row>
    <row r="2308" hidden="1" spans="1:14">
      <c r="A2308">
        <v>2016</v>
      </c>
      <c r="B2308">
        <v>10</v>
      </c>
      <c r="C2308" t="s">
        <v>1304</v>
      </c>
      <c r="D2308" t="s">
        <v>1491</v>
      </c>
      <c r="E2308" t="s">
        <v>1492</v>
      </c>
      <c r="F2308" s="10">
        <v>42453</v>
      </c>
      <c r="G2308">
        <v>0</v>
      </c>
      <c r="H2308" s="10" t="s">
        <v>81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</row>
    <row r="2309" hidden="1" spans="1:14">
      <c r="A2309">
        <v>2016</v>
      </c>
      <c r="B2309">
        <v>10</v>
      </c>
      <c r="C2309" t="s">
        <v>1304</v>
      </c>
      <c r="D2309" t="s">
        <v>1493</v>
      </c>
      <c r="E2309" t="s">
        <v>1494</v>
      </c>
      <c r="F2309" s="10">
        <v>42432</v>
      </c>
      <c r="G2309">
        <v>0</v>
      </c>
      <c r="H2309" s="10" t="s">
        <v>81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hidden="1" spans="1:14">
      <c r="A2310">
        <v>2016</v>
      </c>
      <c r="B2310">
        <v>10</v>
      </c>
      <c r="C2310" t="s">
        <v>1304</v>
      </c>
      <c r="D2310" t="s">
        <v>1572</v>
      </c>
      <c r="E2310" t="s">
        <v>1573</v>
      </c>
      <c r="F2310" s="10">
        <v>43191</v>
      </c>
      <c r="G2310">
        <v>0</v>
      </c>
      <c r="H2310" s="10" t="s">
        <v>81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</row>
    <row r="2311" hidden="1" spans="1:14">
      <c r="A2311">
        <v>2016</v>
      </c>
      <c r="B2311">
        <v>10</v>
      </c>
      <c r="C2311" t="s">
        <v>1304</v>
      </c>
      <c r="D2311" t="s">
        <v>1578</v>
      </c>
      <c r="E2311" t="s">
        <v>1579</v>
      </c>
      <c r="F2311" s="10">
        <v>43282</v>
      </c>
      <c r="G2311">
        <v>0</v>
      </c>
      <c r="H2311" s="10" t="s">
        <v>81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</row>
    <row r="2312" hidden="1" spans="1:14">
      <c r="A2312">
        <v>2016</v>
      </c>
      <c r="B2312">
        <v>10</v>
      </c>
      <c r="C2312" t="s">
        <v>1304</v>
      </c>
      <c r="D2312" t="s">
        <v>1594</v>
      </c>
      <c r="E2312" t="s">
        <v>1595</v>
      </c>
      <c r="F2312" s="10">
        <v>42536</v>
      </c>
      <c r="G2312">
        <v>1</v>
      </c>
      <c r="H2312" s="10">
        <v>42643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hidden="1" spans="1:14">
      <c r="A2313">
        <v>2016</v>
      </c>
      <c r="B2313">
        <v>10</v>
      </c>
      <c r="C2313" t="s">
        <v>1304</v>
      </c>
      <c r="D2313" t="s">
        <v>1600</v>
      </c>
      <c r="E2313" t="s">
        <v>1601</v>
      </c>
      <c r="F2313" s="10">
        <v>42546</v>
      </c>
      <c r="G2313">
        <v>1</v>
      </c>
      <c r="H2313" s="10">
        <v>42674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1</v>
      </c>
    </row>
    <row r="2314" hidden="1" spans="1:14">
      <c r="A2314">
        <v>2016</v>
      </c>
      <c r="B2314">
        <v>10</v>
      </c>
      <c r="C2314" t="s">
        <v>1304</v>
      </c>
      <c r="D2314" t="s">
        <v>1606</v>
      </c>
      <c r="E2314" t="s">
        <v>1607</v>
      </c>
      <c r="F2314" s="10">
        <v>42529</v>
      </c>
      <c r="G2314">
        <v>1</v>
      </c>
      <c r="H2314" s="10">
        <v>42944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</row>
    <row r="2315" hidden="1" spans="1:14">
      <c r="A2315">
        <v>2016</v>
      </c>
      <c r="B2315">
        <v>10</v>
      </c>
      <c r="C2315" t="s">
        <v>1304</v>
      </c>
      <c r="D2315" t="s">
        <v>1612</v>
      </c>
      <c r="E2315" t="s">
        <v>1613</v>
      </c>
      <c r="F2315" s="10">
        <v>42537</v>
      </c>
      <c r="G2315">
        <v>1</v>
      </c>
      <c r="H2315" s="10">
        <v>42643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</row>
    <row r="2316" hidden="1" spans="1:14">
      <c r="A2316">
        <v>2016</v>
      </c>
      <c r="B2316">
        <v>10</v>
      </c>
      <c r="C2316" t="s">
        <v>1304</v>
      </c>
      <c r="D2316" t="s">
        <v>1654</v>
      </c>
      <c r="E2316" t="s">
        <v>1655</v>
      </c>
      <c r="F2316" s="10">
        <v>42579</v>
      </c>
      <c r="G2316">
        <v>1</v>
      </c>
      <c r="H2316" s="10">
        <v>42972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</row>
    <row r="2317" hidden="1" spans="1:14">
      <c r="A2317">
        <v>2016</v>
      </c>
      <c r="B2317">
        <v>10</v>
      </c>
      <c r="C2317" t="s">
        <v>1304</v>
      </c>
      <c r="D2317" t="s">
        <v>1660</v>
      </c>
      <c r="E2317" t="s">
        <v>1661</v>
      </c>
      <c r="F2317" s="10">
        <v>42564</v>
      </c>
      <c r="G2317">
        <v>0</v>
      </c>
      <c r="H2317" s="10" t="s">
        <v>81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</row>
    <row r="2318" hidden="1" spans="1:14">
      <c r="A2318">
        <v>2016</v>
      </c>
      <c r="B2318">
        <v>10</v>
      </c>
      <c r="C2318" t="s">
        <v>1304</v>
      </c>
      <c r="D2318" t="s">
        <v>1662</v>
      </c>
      <c r="E2318" t="s">
        <v>1663</v>
      </c>
      <c r="F2318" s="10">
        <v>42552</v>
      </c>
      <c r="G2318">
        <v>0</v>
      </c>
      <c r="H2318" s="10" t="s">
        <v>81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1</v>
      </c>
    </row>
    <row r="2319" hidden="1" spans="1:14">
      <c r="A2319">
        <v>2016</v>
      </c>
      <c r="B2319">
        <v>10</v>
      </c>
      <c r="C2319" t="s">
        <v>1304</v>
      </c>
      <c r="D2319" t="s">
        <v>1664</v>
      </c>
      <c r="E2319" t="s">
        <v>1665</v>
      </c>
      <c r="F2319" s="10">
        <v>42579</v>
      </c>
      <c r="G2319">
        <v>1</v>
      </c>
      <c r="H2319" s="10">
        <v>43251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</row>
    <row r="2320" hidden="1" spans="1:14">
      <c r="A2320">
        <v>2016</v>
      </c>
      <c r="B2320">
        <v>10</v>
      </c>
      <c r="C2320" t="s">
        <v>1304</v>
      </c>
      <c r="D2320" t="s">
        <v>1693</v>
      </c>
      <c r="E2320" t="s">
        <v>1694</v>
      </c>
      <c r="F2320" s="10">
        <v>42585</v>
      </c>
      <c r="G2320">
        <v>1</v>
      </c>
      <c r="H2320" s="10">
        <v>43008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</row>
    <row r="2321" hidden="1" spans="1:14">
      <c r="A2321">
        <v>2016</v>
      </c>
      <c r="B2321">
        <v>10</v>
      </c>
      <c r="C2321" t="s">
        <v>1304</v>
      </c>
      <c r="D2321" t="s">
        <v>1695</v>
      </c>
      <c r="E2321" t="s">
        <v>1696</v>
      </c>
      <c r="F2321" s="10">
        <v>42601</v>
      </c>
      <c r="G2321">
        <v>1</v>
      </c>
      <c r="H2321" s="10">
        <v>43137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</row>
    <row r="2322" hidden="1" spans="1:14">
      <c r="A2322">
        <v>2016</v>
      </c>
      <c r="B2322">
        <v>10</v>
      </c>
      <c r="C2322" t="s">
        <v>1304</v>
      </c>
      <c r="D2322" t="s">
        <v>1697</v>
      </c>
      <c r="E2322" t="s">
        <v>1698</v>
      </c>
      <c r="F2322" s="10">
        <v>42587</v>
      </c>
      <c r="G2322">
        <v>1</v>
      </c>
      <c r="H2322" s="10">
        <v>42664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</row>
    <row r="2323" hidden="1" spans="1:14">
      <c r="A2323">
        <v>2016</v>
      </c>
      <c r="B2323">
        <v>10</v>
      </c>
      <c r="C2323" t="s">
        <v>1304</v>
      </c>
      <c r="D2323" t="s">
        <v>1743</v>
      </c>
      <c r="E2323" t="s">
        <v>1744</v>
      </c>
      <c r="F2323" s="10">
        <v>42617</v>
      </c>
      <c r="G2323">
        <v>0</v>
      </c>
      <c r="H2323" s="10" t="s">
        <v>81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</row>
    <row r="2324" hidden="1" spans="1:14">
      <c r="A2324">
        <v>2016</v>
      </c>
      <c r="B2324">
        <v>10</v>
      </c>
      <c r="C2324" t="s">
        <v>1304</v>
      </c>
      <c r="D2324" t="s">
        <v>1745</v>
      </c>
      <c r="E2324" t="s">
        <v>1746</v>
      </c>
      <c r="F2324" s="10">
        <v>42627</v>
      </c>
      <c r="G2324">
        <v>1</v>
      </c>
      <c r="H2324" s="10">
        <v>42978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</row>
    <row r="2325" hidden="1" spans="1:14">
      <c r="A2325">
        <v>2016</v>
      </c>
      <c r="B2325">
        <v>10</v>
      </c>
      <c r="C2325" t="s">
        <v>1304</v>
      </c>
      <c r="D2325" t="s">
        <v>1747</v>
      </c>
      <c r="E2325" t="s">
        <v>1748</v>
      </c>
      <c r="F2325" s="10">
        <v>42620</v>
      </c>
      <c r="G2325">
        <v>0</v>
      </c>
      <c r="H2325" s="10" t="s">
        <v>81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</row>
    <row r="2326" hidden="1" spans="1:14">
      <c r="A2326">
        <v>2016</v>
      </c>
      <c r="B2326">
        <v>10</v>
      </c>
      <c r="C2326" t="s">
        <v>1304</v>
      </c>
      <c r="D2326" t="s">
        <v>1749</v>
      </c>
      <c r="E2326" t="s">
        <v>1750</v>
      </c>
      <c r="F2326" s="10">
        <v>42614</v>
      </c>
      <c r="G2326">
        <v>1</v>
      </c>
      <c r="H2326" s="10">
        <v>42911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</row>
    <row r="2327" hidden="1" spans="1:14">
      <c r="A2327">
        <v>2016</v>
      </c>
      <c r="B2327">
        <v>10</v>
      </c>
      <c r="C2327" t="s">
        <v>1304</v>
      </c>
      <c r="D2327" t="s">
        <v>1751</v>
      </c>
      <c r="E2327" t="s">
        <v>1752</v>
      </c>
      <c r="F2327" s="10">
        <v>42620</v>
      </c>
      <c r="G2327">
        <v>1</v>
      </c>
      <c r="H2327" s="10">
        <v>43016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</row>
    <row r="2328" hidden="1" spans="1:14">
      <c r="A2328">
        <v>2016</v>
      </c>
      <c r="B2328">
        <v>10</v>
      </c>
      <c r="C2328" t="s">
        <v>1304</v>
      </c>
      <c r="D2328" t="s">
        <v>1753</v>
      </c>
      <c r="E2328" t="s">
        <v>1754</v>
      </c>
      <c r="F2328" s="10">
        <v>42630</v>
      </c>
      <c r="G2328">
        <v>1</v>
      </c>
      <c r="H2328" s="10">
        <v>42723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</row>
    <row r="2329" hidden="1" spans="1:14">
      <c r="A2329">
        <v>2016</v>
      </c>
      <c r="B2329">
        <v>10</v>
      </c>
      <c r="C2329" t="s">
        <v>1304</v>
      </c>
      <c r="D2329" t="s">
        <v>1755</v>
      </c>
      <c r="E2329" t="s">
        <v>1756</v>
      </c>
      <c r="F2329" s="10">
        <v>42635</v>
      </c>
      <c r="G2329">
        <v>0</v>
      </c>
      <c r="H2329" s="10" t="s">
        <v>81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</row>
    <row r="2330" hidden="1" spans="1:14">
      <c r="A2330">
        <v>2016</v>
      </c>
      <c r="B2330">
        <v>10</v>
      </c>
      <c r="C2330" t="s">
        <v>1304</v>
      </c>
      <c r="D2330" t="s">
        <v>1757</v>
      </c>
      <c r="E2330" t="s">
        <v>1758</v>
      </c>
      <c r="F2330" s="10">
        <v>42617</v>
      </c>
      <c r="G2330">
        <v>1</v>
      </c>
      <c r="H2330" s="10">
        <v>42695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1</v>
      </c>
    </row>
    <row r="2331" hidden="1" spans="1:14">
      <c r="A2331">
        <v>2016</v>
      </c>
      <c r="B2331">
        <v>10</v>
      </c>
      <c r="C2331" t="s">
        <v>1304</v>
      </c>
      <c r="D2331" t="s">
        <v>1759</v>
      </c>
      <c r="E2331" t="s">
        <v>1760</v>
      </c>
      <c r="F2331" s="10">
        <v>42979</v>
      </c>
      <c r="G2331">
        <v>0</v>
      </c>
      <c r="H2331" s="10" t="s">
        <v>81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</row>
    <row r="2332" hidden="1" spans="1:14">
      <c r="A2332">
        <v>2016</v>
      </c>
      <c r="B2332">
        <v>10</v>
      </c>
      <c r="C2332" t="s">
        <v>1304</v>
      </c>
      <c r="D2332" t="s">
        <v>1783</v>
      </c>
      <c r="E2332" t="s">
        <v>1784</v>
      </c>
      <c r="F2332" s="10">
        <v>42657</v>
      </c>
      <c r="G2332">
        <v>1</v>
      </c>
      <c r="H2332" s="10">
        <v>43007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</row>
    <row r="2333" hidden="1" spans="1:14">
      <c r="A2333">
        <v>2016</v>
      </c>
      <c r="B2333">
        <v>10</v>
      </c>
      <c r="C2333" t="s">
        <v>1304</v>
      </c>
      <c r="D2333" t="s">
        <v>1785</v>
      </c>
      <c r="E2333" t="s">
        <v>1786</v>
      </c>
      <c r="F2333" s="10">
        <v>42663</v>
      </c>
      <c r="G2333">
        <v>0</v>
      </c>
      <c r="H2333" s="10" t="s">
        <v>81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</row>
    <row r="2334" hidden="1" spans="1:14">
      <c r="A2334">
        <v>2016</v>
      </c>
      <c r="B2334">
        <v>10</v>
      </c>
      <c r="C2334" t="s">
        <v>1304</v>
      </c>
      <c r="D2334" t="s">
        <v>1787</v>
      </c>
      <c r="E2334" t="s">
        <v>1788</v>
      </c>
      <c r="F2334" s="10">
        <v>42645</v>
      </c>
      <c r="G2334">
        <v>1</v>
      </c>
      <c r="H2334" s="10">
        <v>43315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1</v>
      </c>
    </row>
    <row r="2335" hidden="1" spans="1:14">
      <c r="A2335">
        <v>2016</v>
      </c>
      <c r="B2335">
        <v>10</v>
      </c>
      <c r="C2335" t="s">
        <v>1304</v>
      </c>
      <c r="D2335" t="s">
        <v>1789</v>
      </c>
      <c r="E2335" t="s">
        <v>1790</v>
      </c>
      <c r="F2335" s="10">
        <v>42669</v>
      </c>
      <c r="G2335">
        <v>1</v>
      </c>
      <c r="H2335" s="10">
        <v>42777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1</v>
      </c>
    </row>
    <row r="2336" hidden="1" spans="1:14">
      <c r="A2336">
        <v>2016</v>
      </c>
      <c r="B2336">
        <v>10</v>
      </c>
      <c r="C2336" t="s">
        <v>1304</v>
      </c>
      <c r="D2336" t="s">
        <v>1791</v>
      </c>
      <c r="E2336" t="s">
        <v>1792</v>
      </c>
      <c r="F2336" s="10">
        <v>42671</v>
      </c>
      <c r="G2336">
        <v>1</v>
      </c>
      <c r="H2336" s="10">
        <v>43281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</row>
    <row r="2337" hidden="1" spans="1:14">
      <c r="A2337">
        <v>2016</v>
      </c>
      <c r="B2337">
        <v>10</v>
      </c>
      <c r="C2337" t="s">
        <v>1304</v>
      </c>
      <c r="D2337" t="s">
        <v>1793</v>
      </c>
      <c r="E2337" t="s">
        <v>1794</v>
      </c>
      <c r="F2337" s="10">
        <v>42662</v>
      </c>
      <c r="G2337">
        <v>1</v>
      </c>
      <c r="H2337" s="10">
        <v>43002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1</v>
      </c>
    </row>
    <row r="2338" hidden="1" spans="1:14">
      <c r="A2338">
        <v>2016</v>
      </c>
      <c r="B2338">
        <v>10</v>
      </c>
      <c r="C2338" t="s">
        <v>1304</v>
      </c>
      <c r="D2338" t="s">
        <v>1795</v>
      </c>
      <c r="E2338" t="s">
        <v>1796</v>
      </c>
      <c r="F2338" s="10">
        <v>42672</v>
      </c>
      <c r="G2338">
        <v>1</v>
      </c>
      <c r="H2338" s="10">
        <v>42758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1</v>
      </c>
    </row>
    <row r="2339" hidden="1" spans="1:14">
      <c r="A2339">
        <v>2016</v>
      </c>
      <c r="B2339">
        <v>10</v>
      </c>
      <c r="C2339" t="s">
        <v>1304</v>
      </c>
      <c r="D2339" t="s">
        <v>1495</v>
      </c>
      <c r="E2339" t="s">
        <v>1496</v>
      </c>
      <c r="F2339" s="10">
        <v>40330</v>
      </c>
      <c r="G2339" t="s">
        <v>81</v>
      </c>
      <c r="H2339" s="10" t="s">
        <v>81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</row>
    <row r="2340" hidden="1" spans="1:14">
      <c r="A2340">
        <v>2016</v>
      </c>
      <c r="B2340">
        <v>10</v>
      </c>
      <c r="C2340" t="s">
        <v>1304</v>
      </c>
      <c r="D2340" t="s">
        <v>1497</v>
      </c>
      <c r="E2340" t="s">
        <v>1498</v>
      </c>
      <c r="F2340" s="10">
        <v>41222</v>
      </c>
      <c r="G2340" t="s">
        <v>81</v>
      </c>
      <c r="H2340" s="10" t="s">
        <v>81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</row>
    <row r="2341" hidden="1" spans="1:14">
      <c r="A2341">
        <v>2016</v>
      </c>
      <c r="B2341">
        <v>10</v>
      </c>
      <c r="C2341" t="s">
        <v>1304</v>
      </c>
      <c r="D2341" t="s">
        <v>1499</v>
      </c>
      <c r="E2341" t="s">
        <v>1500</v>
      </c>
      <c r="F2341" s="10">
        <v>41250</v>
      </c>
      <c r="G2341">
        <v>0</v>
      </c>
      <c r="H2341" s="10">
        <v>43008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</row>
    <row r="2342" hidden="1" spans="1:14">
      <c r="A2342">
        <v>2016</v>
      </c>
      <c r="B2342">
        <v>10</v>
      </c>
      <c r="C2342" t="s">
        <v>1304</v>
      </c>
      <c r="D2342" t="s">
        <v>1501</v>
      </c>
      <c r="E2342" t="s">
        <v>1502</v>
      </c>
      <c r="F2342" s="10">
        <v>41570</v>
      </c>
      <c r="G2342" t="s">
        <v>81</v>
      </c>
      <c r="H2342" s="10" t="s">
        <v>81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</row>
    <row r="2343" hidden="1" spans="1:14">
      <c r="A2343">
        <v>2016</v>
      </c>
      <c r="B2343">
        <v>10</v>
      </c>
      <c r="C2343" t="s">
        <v>1304</v>
      </c>
      <c r="D2343" t="s">
        <v>1503</v>
      </c>
      <c r="E2343" t="s">
        <v>1504</v>
      </c>
      <c r="F2343" s="10">
        <v>41745</v>
      </c>
      <c r="G2343" t="s">
        <v>81</v>
      </c>
      <c r="H2343" s="10" t="s">
        <v>81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</row>
    <row r="2344" hidden="1" spans="1:14">
      <c r="A2344">
        <v>2016</v>
      </c>
      <c r="B2344">
        <v>10</v>
      </c>
      <c r="C2344" t="s">
        <v>1304</v>
      </c>
      <c r="D2344" t="s">
        <v>1505</v>
      </c>
      <c r="E2344" t="s">
        <v>1506</v>
      </c>
      <c r="F2344" s="10">
        <v>41812</v>
      </c>
      <c r="G2344" t="s">
        <v>81</v>
      </c>
      <c r="H2344" s="10" t="s">
        <v>81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</row>
    <row r="2345" hidden="1" spans="1:14">
      <c r="A2345">
        <v>2016</v>
      </c>
      <c r="B2345">
        <v>10</v>
      </c>
      <c r="C2345" t="s">
        <v>1304</v>
      </c>
      <c r="D2345" t="s">
        <v>1507</v>
      </c>
      <c r="E2345" t="s">
        <v>1508</v>
      </c>
      <c r="F2345" s="10">
        <v>41948</v>
      </c>
      <c r="G2345" t="s">
        <v>81</v>
      </c>
      <c r="H2345" s="10" t="s">
        <v>81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</row>
    <row r="2346" hidden="1" spans="1:14">
      <c r="A2346">
        <v>2016</v>
      </c>
      <c r="B2346">
        <v>10</v>
      </c>
      <c r="C2346" t="s">
        <v>1304</v>
      </c>
      <c r="D2346" t="s">
        <v>1509</v>
      </c>
      <c r="E2346" t="s">
        <v>1510</v>
      </c>
      <c r="F2346" s="10">
        <v>42095</v>
      </c>
      <c r="G2346" t="s">
        <v>81</v>
      </c>
      <c r="H2346" s="10" t="s">
        <v>81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</row>
    <row r="2347" hidden="1" spans="1:14">
      <c r="A2347">
        <v>2016</v>
      </c>
      <c r="B2347">
        <v>10</v>
      </c>
      <c r="C2347" t="s">
        <v>1304</v>
      </c>
      <c r="D2347" t="s">
        <v>1511</v>
      </c>
      <c r="E2347" t="s">
        <v>1512</v>
      </c>
      <c r="F2347" s="10">
        <v>42244</v>
      </c>
      <c r="G2347" t="s">
        <v>81</v>
      </c>
      <c r="H2347" s="10" t="s">
        <v>81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</row>
    <row r="2348" hidden="1" spans="1:14">
      <c r="A2348">
        <v>2016</v>
      </c>
      <c r="B2348">
        <v>10</v>
      </c>
      <c r="C2348" t="s">
        <v>1304</v>
      </c>
      <c r="D2348" t="s">
        <v>1515</v>
      </c>
      <c r="E2348" t="s">
        <v>1516</v>
      </c>
      <c r="F2348" s="10">
        <v>42279</v>
      </c>
      <c r="G2348">
        <v>1</v>
      </c>
      <c r="H2348" s="10">
        <v>42659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</row>
    <row r="2349" hidden="1" spans="1:14">
      <c r="A2349">
        <v>2016</v>
      </c>
      <c r="B2349">
        <v>10</v>
      </c>
      <c r="C2349" t="s">
        <v>1304</v>
      </c>
      <c r="D2349" t="s">
        <v>1519</v>
      </c>
      <c r="E2349" t="s">
        <v>1520</v>
      </c>
      <c r="F2349" s="10">
        <v>42901</v>
      </c>
      <c r="G2349" t="s">
        <v>81</v>
      </c>
      <c r="H2349" s="10" t="s">
        <v>81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</row>
    <row r="2350" hidden="1" spans="1:14">
      <c r="A2350">
        <v>2016</v>
      </c>
      <c r="B2350">
        <v>10</v>
      </c>
      <c r="C2350" t="s">
        <v>1304</v>
      </c>
      <c r="D2350" t="s">
        <v>1194</v>
      </c>
      <c r="E2350" t="s">
        <v>1195</v>
      </c>
      <c r="F2350" s="10">
        <v>41904</v>
      </c>
      <c r="G2350" t="s">
        <v>81</v>
      </c>
      <c r="H2350" s="10" t="s">
        <v>81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</row>
    <row r="2351" hidden="1" spans="1:14">
      <c r="A2351">
        <v>2016</v>
      </c>
      <c r="B2351">
        <v>10</v>
      </c>
      <c r="C2351" t="s">
        <v>1304</v>
      </c>
      <c r="D2351" t="s">
        <v>1683</v>
      </c>
      <c r="E2351" t="s">
        <v>1684</v>
      </c>
      <c r="F2351" s="10">
        <v>42612</v>
      </c>
      <c r="G2351">
        <v>1</v>
      </c>
      <c r="H2351" s="10">
        <v>42674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0</v>
      </c>
    </row>
    <row r="2352" hidden="1" spans="1:14">
      <c r="A2352">
        <v>2016</v>
      </c>
      <c r="B2352">
        <v>10</v>
      </c>
      <c r="C2352" t="s">
        <v>978</v>
      </c>
      <c r="D2352" t="s">
        <v>1313</v>
      </c>
      <c r="E2352" t="s">
        <v>1012</v>
      </c>
      <c r="F2352" s="10">
        <v>40874</v>
      </c>
      <c r="G2352" t="s">
        <v>81</v>
      </c>
      <c r="H2352" s="10" t="s">
        <v>81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1</v>
      </c>
    </row>
    <row r="2353" hidden="1" spans="1:14">
      <c r="A2353">
        <v>2016</v>
      </c>
      <c r="B2353">
        <v>10</v>
      </c>
      <c r="C2353" t="s">
        <v>978</v>
      </c>
      <c r="D2353" t="s">
        <v>1469</v>
      </c>
      <c r="E2353" t="s">
        <v>1470</v>
      </c>
      <c r="F2353" s="10">
        <v>42447</v>
      </c>
      <c r="G2353">
        <v>0</v>
      </c>
      <c r="H2353" s="10" t="s">
        <v>81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</row>
    <row r="2354" hidden="1" spans="1:14">
      <c r="A2354">
        <v>2016</v>
      </c>
      <c r="B2354">
        <v>10</v>
      </c>
      <c r="C2354" t="s">
        <v>978</v>
      </c>
      <c r="D2354" t="s">
        <v>1596</v>
      </c>
      <c r="E2354" t="s">
        <v>1597</v>
      </c>
      <c r="F2354" s="10">
        <v>42522</v>
      </c>
      <c r="G2354">
        <v>1</v>
      </c>
      <c r="H2354" s="10">
        <v>43120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</row>
    <row r="2355" hidden="1" spans="1:14">
      <c r="A2355">
        <v>2016</v>
      </c>
      <c r="B2355">
        <v>10</v>
      </c>
      <c r="C2355" t="s">
        <v>978</v>
      </c>
      <c r="D2355" t="s">
        <v>1610</v>
      </c>
      <c r="E2355" t="s">
        <v>1611</v>
      </c>
      <c r="F2355" s="10">
        <v>42543</v>
      </c>
      <c r="G2355">
        <v>1</v>
      </c>
      <c r="H2355" s="10">
        <v>42643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hidden="1" spans="1:14">
      <c r="A2356">
        <v>2016</v>
      </c>
      <c r="B2356">
        <v>10</v>
      </c>
      <c r="C2356" t="s">
        <v>978</v>
      </c>
      <c r="D2356" t="s">
        <v>1662</v>
      </c>
      <c r="E2356" t="s">
        <v>1663</v>
      </c>
      <c r="F2356" s="10">
        <v>42552</v>
      </c>
      <c r="G2356">
        <v>0</v>
      </c>
      <c r="H2356" s="10" t="s">
        <v>81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0</v>
      </c>
    </row>
    <row r="2357" hidden="1" spans="1:14">
      <c r="A2357">
        <v>2016</v>
      </c>
      <c r="B2357">
        <v>10</v>
      </c>
      <c r="C2357" t="s">
        <v>978</v>
      </c>
      <c r="D2357" t="s">
        <v>1521</v>
      </c>
      <c r="E2357" t="s">
        <v>93</v>
      </c>
      <c r="F2357" s="10">
        <v>43191</v>
      </c>
      <c r="G2357">
        <v>1</v>
      </c>
      <c r="H2357" s="10">
        <v>42735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hidden="1" spans="1:14">
      <c r="A2358">
        <v>2016</v>
      </c>
      <c r="B2358">
        <v>10</v>
      </c>
      <c r="C2358" t="s">
        <v>978</v>
      </c>
      <c r="D2358" t="s">
        <v>1524</v>
      </c>
      <c r="E2358" t="s">
        <v>1525</v>
      </c>
      <c r="F2358" s="10">
        <v>41860</v>
      </c>
      <c r="G2358" t="s">
        <v>81</v>
      </c>
      <c r="H2358" s="10" t="s">
        <v>81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</row>
    <row r="2359" hidden="1" spans="1:14">
      <c r="A2359">
        <v>2016</v>
      </c>
      <c r="B2359">
        <v>10</v>
      </c>
      <c r="C2359" t="s">
        <v>978</v>
      </c>
      <c r="D2359" t="s">
        <v>1526</v>
      </c>
      <c r="E2359" t="s">
        <v>1527</v>
      </c>
      <c r="F2359" s="10">
        <v>41934</v>
      </c>
      <c r="G2359" t="s">
        <v>81</v>
      </c>
      <c r="H2359" s="10" t="s">
        <v>81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</row>
    <row r="2360" hidden="1" spans="1:14">
      <c r="A2360">
        <v>2016</v>
      </c>
      <c r="B2360">
        <v>10</v>
      </c>
      <c r="C2360" t="s">
        <v>978</v>
      </c>
      <c r="D2360" t="s">
        <v>1530</v>
      </c>
      <c r="E2360" t="s">
        <v>1019</v>
      </c>
      <c r="F2360" s="10">
        <v>42089</v>
      </c>
      <c r="G2360" t="s">
        <v>81</v>
      </c>
      <c r="H2360" s="10" t="s">
        <v>81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</row>
    <row r="2361" hidden="1" spans="1:14">
      <c r="A2361">
        <v>2016</v>
      </c>
      <c r="B2361">
        <v>10</v>
      </c>
      <c r="C2361" t="s">
        <v>978</v>
      </c>
      <c r="D2361" t="s">
        <v>1532</v>
      </c>
      <c r="E2361" t="s">
        <v>1533</v>
      </c>
      <c r="F2361" s="10">
        <v>42123</v>
      </c>
      <c r="G2361" t="s">
        <v>81</v>
      </c>
      <c r="H2361" s="10" t="s">
        <v>81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hidden="1" spans="1:14">
      <c r="A2362">
        <v>2016</v>
      </c>
      <c r="B2362">
        <v>10</v>
      </c>
      <c r="C2362" t="s">
        <v>978</v>
      </c>
      <c r="D2362" t="s">
        <v>1534</v>
      </c>
      <c r="E2362" t="s">
        <v>1535</v>
      </c>
      <c r="F2362" s="10">
        <v>42123</v>
      </c>
      <c r="G2362">
        <v>1</v>
      </c>
      <c r="H2362" s="10">
        <v>43188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</row>
    <row r="2363" hidden="1" spans="1:14">
      <c r="A2363">
        <v>2016</v>
      </c>
      <c r="B2363">
        <v>10</v>
      </c>
      <c r="C2363" t="s">
        <v>978</v>
      </c>
      <c r="D2363" t="s">
        <v>1536</v>
      </c>
      <c r="E2363" t="s">
        <v>1537</v>
      </c>
      <c r="F2363" s="10">
        <v>42133</v>
      </c>
      <c r="G2363">
        <v>1</v>
      </c>
      <c r="H2363" s="10">
        <v>42944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hidden="1" spans="1:14">
      <c r="A2364">
        <v>2016</v>
      </c>
      <c r="B2364">
        <v>10</v>
      </c>
      <c r="C2364" t="s">
        <v>978</v>
      </c>
      <c r="D2364" t="s">
        <v>1538</v>
      </c>
      <c r="E2364" t="s">
        <v>1539</v>
      </c>
      <c r="F2364" s="10">
        <v>42137</v>
      </c>
      <c r="G2364">
        <v>1</v>
      </c>
      <c r="H2364" s="10">
        <v>42797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</row>
    <row r="2365" hidden="1" spans="1:14">
      <c r="A2365">
        <v>2016</v>
      </c>
      <c r="B2365">
        <v>10</v>
      </c>
      <c r="C2365" t="s">
        <v>978</v>
      </c>
      <c r="D2365" t="s">
        <v>1540</v>
      </c>
      <c r="E2365" t="s">
        <v>1541</v>
      </c>
      <c r="F2365" s="10">
        <v>42179</v>
      </c>
      <c r="G2365">
        <v>1</v>
      </c>
      <c r="H2365" s="10">
        <v>42830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hidden="1" spans="1:14">
      <c r="A2366">
        <v>2016</v>
      </c>
      <c r="B2366">
        <v>10</v>
      </c>
      <c r="C2366" t="s">
        <v>978</v>
      </c>
      <c r="D2366" t="s">
        <v>1542</v>
      </c>
      <c r="E2366" t="s">
        <v>1543</v>
      </c>
      <c r="F2366" s="10">
        <v>42197</v>
      </c>
      <c r="G2366">
        <v>0</v>
      </c>
      <c r="H2366" s="10">
        <v>42825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</row>
    <row r="2367" hidden="1" spans="1:14">
      <c r="A2367">
        <v>2016</v>
      </c>
      <c r="B2367">
        <v>10</v>
      </c>
      <c r="C2367" t="s">
        <v>978</v>
      </c>
      <c r="D2367" t="s">
        <v>1544</v>
      </c>
      <c r="E2367" t="s">
        <v>1545</v>
      </c>
      <c r="F2367" s="10">
        <v>42252</v>
      </c>
      <c r="G2367">
        <v>1</v>
      </c>
      <c r="H2367" s="10">
        <v>43281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</row>
    <row r="2368" hidden="1" spans="1:14">
      <c r="A2368">
        <v>2016</v>
      </c>
      <c r="B2368">
        <v>10</v>
      </c>
      <c r="C2368" t="s">
        <v>978</v>
      </c>
      <c r="D2368" t="s">
        <v>1552</v>
      </c>
      <c r="E2368" t="s">
        <v>1553</v>
      </c>
      <c r="F2368" s="10">
        <v>42433</v>
      </c>
      <c r="G2368">
        <v>1</v>
      </c>
      <c r="H2368" s="10">
        <v>42782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1</v>
      </c>
    </row>
    <row r="2369" hidden="1" spans="1:14">
      <c r="A2369">
        <v>2016</v>
      </c>
      <c r="B2369">
        <v>10</v>
      </c>
      <c r="C2369" t="s">
        <v>978</v>
      </c>
      <c r="D2369" t="s">
        <v>1554</v>
      </c>
      <c r="E2369" t="s">
        <v>1555</v>
      </c>
      <c r="F2369" s="10">
        <v>42431</v>
      </c>
      <c r="G2369">
        <v>0</v>
      </c>
      <c r="H2369" s="10" t="s">
        <v>81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</row>
    <row r="2370" hidden="1" spans="1:14">
      <c r="A2370">
        <v>2016</v>
      </c>
      <c r="B2370">
        <v>10</v>
      </c>
      <c r="C2370" t="s">
        <v>978</v>
      </c>
      <c r="D2370" t="s">
        <v>1616</v>
      </c>
      <c r="E2370" t="s">
        <v>1617</v>
      </c>
      <c r="F2370" s="10">
        <v>42543</v>
      </c>
      <c r="G2370">
        <v>0</v>
      </c>
      <c r="H2370" s="10" t="s">
        <v>81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</row>
    <row r="2371" hidden="1" spans="1:14">
      <c r="A2371">
        <v>2016</v>
      </c>
      <c r="B2371">
        <v>10</v>
      </c>
      <c r="C2371" t="s">
        <v>978</v>
      </c>
      <c r="D2371" t="s">
        <v>1674</v>
      </c>
      <c r="E2371" t="s">
        <v>1675</v>
      </c>
      <c r="F2371" s="10">
        <v>42558</v>
      </c>
      <c r="G2371">
        <v>0</v>
      </c>
      <c r="H2371" s="10" t="s">
        <v>81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hidden="1" spans="1:14">
      <c r="A2372">
        <v>2016</v>
      </c>
      <c r="B2372">
        <v>10</v>
      </c>
      <c r="C2372" t="s">
        <v>978</v>
      </c>
      <c r="D2372" t="s">
        <v>1676</v>
      </c>
      <c r="E2372" t="s">
        <v>1677</v>
      </c>
      <c r="F2372" s="10">
        <v>42580</v>
      </c>
      <c r="G2372">
        <v>1</v>
      </c>
      <c r="H2372" s="10">
        <v>42660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</row>
    <row r="2373" hidden="1" spans="1:14">
      <c r="A2373">
        <v>2016</v>
      </c>
      <c r="B2373">
        <v>10</v>
      </c>
      <c r="C2373" t="s">
        <v>978</v>
      </c>
      <c r="D2373" t="s">
        <v>1761</v>
      </c>
      <c r="E2373" t="s">
        <v>1762</v>
      </c>
      <c r="F2373" s="10">
        <v>42617</v>
      </c>
      <c r="G2373">
        <v>1</v>
      </c>
      <c r="H2373" s="10">
        <v>42695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1</v>
      </c>
    </row>
    <row r="2374" hidden="1" spans="1:14">
      <c r="A2374">
        <v>2016</v>
      </c>
      <c r="B2374">
        <v>11</v>
      </c>
      <c r="C2374" t="s">
        <v>976</v>
      </c>
      <c r="D2374" t="s">
        <v>1059</v>
      </c>
      <c r="E2374" t="s">
        <v>1060</v>
      </c>
      <c r="F2374" s="10">
        <v>43191</v>
      </c>
      <c r="G2374" t="s">
        <v>81</v>
      </c>
      <c r="H2374" s="10" t="s">
        <v>81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</row>
    <row r="2375" hidden="1" spans="1:14">
      <c r="A2375">
        <v>2016</v>
      </c>
      <c r="B2375">
        <v>11</v>
      </c>
      <c r="C2375" t="s">
        <v>976</v>
      </c>
      <c r="D2375" t="s">
        <v>1061</v>
      </c>
      <c r="E2375" t="s">
        <v>1062</v>
      </c>
      <c r="F2375" s="10">
        <v>41293</v>
      </c>
      <c r="G2375" t="s">
        <v>81</v>
      </c>
      <c r="H2375" s="10" t="s">
        <v>81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</row>
    <row r="2376" hidden="1" spans="1:14">
      <c r="A2376">
        <v>2016</v>
      </c>
      <c r="B2376">
        <v>11</v>
      </c>
      <c r="C2376" t="s">
        <v>976</v>
      </c>
      <c r="D2376" t="s">
        <v>1063</v>
      </c>
      <c r="E2376" t="s">
        <v>1064</v>
      </c>
      <c r="F2376" s="10">
        <v>41412</v>
      </c>
      <c r="G2376" t="s">
        <v>81</v>
      </c>
      <c r="H2376" s="10" t="s">
        <v>81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</row>
    <row r="2377" hidden="1" spans="1:14">
      <c r="A2377">
        <v>2016</v>
      </c>
      <c r="B2377">
        <v>11</v>
      </c>
      <c r="C2377" t="s">
        <v>976</v>
      </c>
      <c r="D2377" t="s">
        <v>1065</v>
      </c>
      <c r="E2377" t="s">
        <v>1066</v>
      </c>
      <c r="F2377" s="10">
        <v>41470</v>
      </c>
      <c r="G2377">
        <v>1</v>
      </c>
      <c r="H2377" s="10">
        <v>43190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1</v>
      </c>
    </row>
    <row r="2378" hidden="1" spans="1:14">
      <c r="A2378">
        <v>2016</v>
      </c>
      <c r="B2378">
        <v>11</v>
      </c>
      <c r="C2378" t="s">
        <v>976</v>
      </c>
      <c r="D2378" t="s">
        <v>1067</v>
      </c>
      <c r="E2378" t="s">
        <v>79</v>
      </c>
      <c r="F2378" s="10">
        <v>41352</v>
      </c>
      <c r="G2378" t="s">
        <v>81</v>
      </c>
      <c r="H2378" s="10" t="s">
        <v>81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</row>
    <row r="2379" hidden="1" spans="1:14">
      <c r="A2379">
        <v>2016</v>
      </c>
      <c r="B2379">
        <v>11</v>
      </c>
      <c r="C2379" t="s">
        <v>976</v>
      </c>
      <c r="D2379" t="s">
        <v>1068</v>
      </c>
      <c r="E2379" t="s">
        <v>1069</v>
      </c>
      <c r="F2379" s="10">
        <v>41894</v>
      </c>
      <c r="G2379" t="s">
        <v>81</v>
      </c>
      <c r="H2379" s="10" t="s">
        <v>81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1</v>
      </c>
    </row>
    <row r="2380" hidden="1" spans="1:14">
      <c r="A2380">
        <v>2016</v>
      </c>
      <c r="B2380">
        <v>11</v>
      </c>
      <c r="C2380" t="s">
        <v>976</v>
      </c>
      <c r="D2380" t="s">
        <v>1070</v>
      </c>
      <c r="E2380" t="s">
        <v>1071</v>
      </c>
      <c r="F2380" s="10">
        <v>41972</v>
      </c>
      <c r="G2380">
        <v>1</v>
      </c>
      <c r="H2380" s="10">
        <v>42922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</row>
    <row r="2381" hidden="1" spans="1:14">
      <c r="A2381">
        <v>2016</v>
      </c>
      <c r="B2381">
        <v>11</v>
      </c>
      <c r="C2381" t="s">
        <v>976</v>
      </c>
      <c r="D2381" t="s">
        <v>1072</v>
      </c>
      <c r="E2381" t="s">
        <v>68</v>
      </c>
      <c r="F2381" s="10">
        <v>41654</v>
      </c>
      <c r="G2381" t="s">
        <v>81</v>
      </c>
      <c r="H2381" s="10" t="s">
        <v>81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1</v>
      </c>
    </row>
    <row r="2382" hidden="1" spans="1:14">
      <c r="A2382">
        <v>2016</v>
      </c>
      <c r="B2382">
        <v>11</v>
      </c>
      <c r="C2382" t="s">
        <v>976</v>
      </c>
      <c r="D2382" t="s">
        <v>1075</v>
      </c>
      <c r="E2382" t="s">
        <v>1076</v>
      </c>
      <c r="F2382" s="10">
        <v>42062</v>
      </c>
      <c r="G2382" t="s">
        <v>81</v>
      </c>
      <c r="H2382" s="10" t="s">
        <v>81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</row>
    <row r="2383" hidden="1" spans="1:14">
      <c r="A2383">
        <v>2016</v>
      </c>
      <c r="B2383">
        <v>11</v>
      </c>
      <c r="C2383" t="s">
        <v>976</v>
      </c>
      <c r="D2383" t="s">
        <v>1081</v>
      </c>
      <c r="E2383" t="s">
        <v>1082</v>
      </c>
      <c r="F2383" s="10">
        <v>42150</v>
      </c>
      <c r="G2383" t="s">
        <v>81</v>
      </c>
      <c r="H2383" s="10" t="s">
        <v>81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</row>
    <row r="2384" hidden="1" spans="1:14">
      <c r="A2384">
        <v>2016</v>
      </c>
      <c r="B2384">
        <v>11</v>
      </c>
      <c r="C2384" t="s">
        <v>976</v>
      </c>
      <c r="D2384" t="s">
        <v>1083</v>
      </c>
      <c r="E2384" t="s">
        <v>1084</v>
      </c>
      <c r="F2384" s="10">
        <v>42196</v>
      </c>
      <c r="G2384" t="s">
        <v>81</v>
      </c>
      <c r="H2384" s="10" t="s">
        <v>81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</row>
    <row r="2385" hidden="1" spans="1:14">
      <c r="A2385">
        <v>2016</v>
      </c>
      <c r="B2385">
        <v>11</v>
      </c>
      <c r="C2385" t="s">
        <v>976</v>
      </c>
      <c r="D2385" t="s">
        <v>1095</v>
      </c>
      <c r="E2385" t="s">
        <v>1096</v>
      </c>
      <c r="F2385" s="10">
        <v>42736</v>
      </c>
      <c r="G2385" t="s">
        <v>81</v>
      </c>
      <c r="H2385" s="10" t="s">
        <v>81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</row>
    <row r="2386" hidden="1" spans="1:14">
      <c r="A2386">
        <v>2016</v>
      </c>
      <c r="B2386">
        <v>11</v>
      </c>
      <c r="C2386" t="s">
        <v>976</v>
      </c>
      <c r="D2386" t="s">
        <v>1103</v>
      </c>
      <c r="E2386" t="s">
        <v>1104</v>
      </c>
      <c r="F2386" s="10">
        <v>42431</v>
      </c>
      <c r="G2386">
        <v>1</v>
      </c>
      <c r="H2386" s="10">
        <v>43114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</row>
    <row r="2387" hidden="1" spans="1:14">
      <c r="A2387">
        <v>2016</v>
      </c>
      <c r="B2387">
        <v>11</v>
      </c>
      <c r="C2387" t="s">
        <v>976</v>
      </c>
      <c r="D2387" t="s">
        <v>1556</v>
      </c>
      <c r="E2387" t="s">
        <v>1557</v>
      </c>
      <c r="F2387" s="10">
        <v>42468</v>
      </c>
      <c r="G2387">
        <v>1</v>
      </c>
      <c r="H2387" s="10">
        <v>42916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</row>
    <row r="2388" hidden="1" spans="1:14">
      <c r="A2388">
        <v>2016</v>
      </c>
      <c r="B2388">
        <v>11</v>
      </c>
      <c r="C2388" t="s">
        <v>976</v>
      </c>
      <c r="D2388" t="s">
        <v>1620</v>
      </c>
      <c r="E2388" t="s">
        <v>1621</v>
      </c>
      <c r="F2388" s="10">
        <v>42560</v>
      </c>
      <c r="G2388">
        <v>1</v>
      </c>
      <c r="H2388" s="10">
        <v>42800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</row>
    <row r="2389" hidden="1" spans="1:14">
      <c r="A2389">
        <v>2016</v>
      </c>
      <c r="B2389">
        <v>11</v>
      </c>
      <c r="C2389" t="s">
        <v>976</v>
      </c>
      <c r="D2389" t="s">
        <v>1622</v>
      </c>
      <c r="E2389" t="s">
        <v>1623</v>
      </c>
      <c r="F2389" s="10">
        <v>42570</v>
      </c>
      <c r="G2389">
        <v>1</v>
      </c>
      <c r="H2389" s="10">
        <v>42916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</row>
    <row r="2390" hidden="1" spans="1:14">
      <c r="A2390">
        <v>2016</v>
      </c>
      <c r="B2390">
        <v>11</v>
      </c>
      <c r="C2390" t="s">
        <v>976</v>
      </c>
      <c r="D2390" t="s">
        <v>1701</v>
      </c>
      <c r="E2390" t="s">
        <v>1702</v>
      </c>
      <c r="F2390" s="10">
        <v>42783</v>
      </c>
      <c r="G2390">
        <v>1</v>
      </c>
      <c r="H2390" s="10">
        <v>42825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1</v>
      </c>
    </row>
    <row r="2391" hidden="1" spans="1:14">
      <c r="A2391">
        <v>2016</v>
      </c>
      <c r="B2391">
        <v>11</v>
      </c>
      <c r="C2391" t="s">
        <v>976</v>
      </c>
      <c r="D2391" t="s">
        <v>1703</v>
      </c>
      <c r="E2391" t="s">
        <v>1704</v>
      </c>
      <c r="F2391" s="10">
        <v>42627</v>
      </c>
      <c r="G2391">
        <v>1</v>
      </c>
      <c r="H2391" s="10">
        <v>43157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hidden="1" spans="1:14">
      <c r="A2392">
        <v>2016</v>
      </c>
      <c r="B2392">
        <v>11</v>
      </c>
      <c r="C2392" t="s">
        <v>976</v>
      </c>
      <c r="D2392" t="s">
        <v>1705</v>
      </c>
      <c r="E2392" t="s">
        <v>1706</v>
      </c>
      <c r="F2392" s="10">
        <v>42614</v>
      </c>
      <c r="G2392">
        <v>1</v>
      </c>
      <c r="H2392" s="10">
        <v>42674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hidden="1" spans="1:14">
      <c r="A2393">
        <v>2016</v>
      </c>
      <c r="B2393">
        <v>11</v>
      </c>
      <c r="C2393" t="s">
        <v>976</v>
      </c>
      <c r="D2393" t="s">
        <v>1763</v>
      </c>
      <c r="E2393" t="s">
        <v>1764</v>
      </c>
      <c r="F2393" s="10">
        <v>42655</v>
      </c>
      <c r="G2393">
        <v>0</v>
      </c>
      <c r="H2393" s="10" t="s">
        <v>81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</v>
      </c>
    </row>
    <row r="2394" hidden="1" spans="1:14">
      <c r="A2394">
        <v>2016</v>
      </c>
      <c r="B2394">
        <v>11</v>
      </c>
      <c r="C2394" t="s">
        <v>976</v>
      </c>
      <c r="D2394" t="s">
        <v>1471</v>
      </c>
      <c r="E2394" t="s">
        <v>1472</v>
      </c>
      <c r="F2394" s="10">
        <v>42454</v>
      </c>
      <c r="G2394">
        <v>1</v>
      </c>
      <c r="H2394" s="10">
        <v>43028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hidden="1" spans="1:14">
      <c r="A2395">
        <v>2016</v>
      </c>
      <c r="B2395">
        <v>11</v>
      </c>
      <c r="C2395" t="s">
        <v>976</v>
      </c>
      <c r="D2395" t="s">
        <v>1584</v>
      </c>
      <c r="E2395" t="s">
        <v>1585</v>
      </c>
      <c r="F2395" s="10">
        <v>42515</v>
      </c>
      <c r="G2395">
        <v>0</v>
      </c>
      <c r="H2395" s="10">
        <v>42974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</row>
    <row r="2396" hidden="1" spans="1:14">
      <c r="A2396">
        <v>2016</v>
      </c>
      <c r="B2396">
        <v>11</v>
      </c>
      <c r="C2396" t="s">
        <v>976</v>
      </c>
      <c r="D2396" t="s">
        <v>1608</v>
      </c>
      <c r="E2396" t="s">
        <v>1609</v>
      </c>
      <c r="F2396" s="10">
        <v>42543</v>
      </c>
      <c r="G2396">
        <v>1</v>
      </c>
      <c r="H2396" s="10">
        <v>43279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hidden="1" spans="1:14">
      <c r="A2397">
        <v>2016</v>
      </c>
      <c r="B2397">
        <v>11</v>
      </c>
      <c r="C2397" t="s">
        <v>976</v>
      </c>
      <c r="D2397" t="s">
        <v>1656</v>
      </c>
      <c r="E2397" t="s">
        <v>1657</v>
      </c>
      <c r="F2397" s="10">
        <v>42580</v>
      </c>
      <c r="G2397">
        <v>0</v>
      </c>
      <c r="H2397" s="10" t="s">
        <v>81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1</v>
      </c>
    </row>
    <row r="2398" hidden="1" spans="1:14">
      <c r="A2398">
        <v>2016</v>
      </c>
      <c r="B2398">
        <v>11</v>
      </c>
      <c r="C2398" t="s">
        <v>1011</v>
      </c>
      <c r="D2398" t="s">
        <v>1057</v>
      </c>
      <c r="E2398" t="s">
        <v>1058</v>
      </c>
      <c r="F2398" s="10">
        <v>40969</v>
      </c>
      <c r="G2398" t="s">
        <v>81</v>
      </c>
      <c r="H2398" s="10" t="s">
        <v>81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hidden="1" spans="1:14">
      <c r="A2399">
        <v>2016</v>
      </c>
      <c r="B2399">
        <v>11</v>
      </c>
      <c r="C2399" t="s">
        <v>1011</v>
      </c>
      <c r="D2399" t="s">
        <v>1473</v>
      </c>
      <c r="E2399" t="s">
        <v>1474</v>
      </c>
      <c r="F2399" s="10">
        <v>42440</v>
      </c>
      <c r="G2399">
        <v>0</v>
      </c>
      <c r="H2399" s="10" t="s">
        <v>81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</row>
    <row r="2400" hidden="1" spans="1:14">
      <c r="A2400">
        <v>2016</v>
      </c>
      <c r="B2400">
        <v>11</v>
      </c>
      <c r="C2400" t="s">
        <v>1011</v>
      </c>
      <c r="D2400" t="s">
        <v>1624</v>
      </c>
      <c r="E2400" t="s">
        <v>1625</v>
      </c>
      <c r="F2400" s="10">
        <v>42552</v>
      </c>
      <c r="G2400">
        <v>1</v>
      </c>
      <c r="H2400" s="10">
        <v>42774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</row>
    <row r="2401" hidden="1" spans="1:14">
      <c r="A2401">
        <v>2016</v>
      </c>
      <c r="B2401">
        <v>11</v>
      </c>
      <c r="C2401" t="s">
        <v>1011</v>
      </c>
      <c r="D2401" t="s">
        <v>1797</v>
      </c>
      <c r="E2401" t="s">
        <v>1798</v>
      </c>
      <c r="F2401" s="10">
        <v>42701</v>
      </c>
      <c r="G2401">
        <v>0</v>
      </c>
      <c r="H2401" s="10" t="s">
        <v>81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</row>
    <row r="2402" hidden="1" spans="1:14">
      <c r="A2402">
        <v>2016</v>
      </c>
      <c r="B2402">
        <v>11</v>
      </c>
      <c r="C2402" t="s">
        <v>1011</v>
      </c>
      <c r="D2402" t="s">
        <v>1105</v>
      </c>
      <c r="E2402" t="s">
        <v>1106</v>
      </c>
      <c r="F2402" s="10">
        <v>40269</v>
      </c>
      <c r="G2402" t="s">
        <v>81</v>
      </c>
      <c r="H2402" s="10" t="s">
        <v>81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</row>
    <row r="2403" hidden="1" spans="1:14">
      <c r="A2403">
        <v>2016</v>
      </c>
      <c r="B2403">
        <v>11</v>
      </c>
      <c r="C2403" t="s">
        <v>1011</v>
      </c>
      <c r="D2403" t="s">
        <v>1107</v>
      </c>
      <c r="E2403" t="s">
        <v>1108</v>
      </c>
      <c r="F2403" s="10">
        <v>40269</v>
      </c>
      <c r="G2403" t="s">
        <v>81</v>
      </c>
      <c r="H2403" s="10" t="s">
        <v>81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1</v>
      </c>
    </row>
    <row r="2404" hidden="1" spans="1:14">
      <c r="A2404">
        <v>2016</v>
      </c>
      <c r="B2404">
        <v>11</v>
      </c>
      <c r="C2404" t="s">
        <v>1011</v>
      </c>
      <c r="D2404" t="s">
        <v>1109</v>
      </c>
      <c r="E2404" t="s">
        <v>1110</v>
      </c>
      <c r="F2404" s="10">
        <v>40273</v>
      </c>
      <c r="G2404" t="s">
        <v>81</v>
      </c>
      <c r="H2404" s="10" t="s">
        <v>81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</row>
    <row r="2405" hidden="1" spans="1:14">
      <c r="A2405">
        <v>2016</v>
      </c>
      <c r="B2405">
        <v>11</v>
      </c>
      <c r="C2405" t="s">
        <v>1011</v>
      </c>
      <c r="D2405" t="s">
        <v>1111</v>
      </c>
      <c r="E2405" t="s">
        <v>1112</v>
      </c>
      <c r="F2405" s="10">
        <v>40939</v>
      </c>
      <c r="G2405" t="s">
        <v>81</v>
      </c>
      <c r="H2405" s="10" t="s">
        <v>81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hidden="1" spans="1:14">
      <c r="A2406">
        <v>2016</v>
      </c>
      <c r="B2406">
        <v>11</v>
      </c>
      <c r="C2406" t="s">
        <v>1011</v>
      </c>
      <c r="D2406" t="s">
        <v>1113</v>
      </c>
      <c r="E2406" t="s">
        <v>1114</v>
      </c>
      <c r="F2406" s="10">
        <v>41105</v>
      </c>
      <c r="G2406" t="s">
        <v>81</v>
      </c>
      <c r="H2406" s="10" t="s">
        <v>81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</row>
    <row r="2407" hidden="1" spans="1:14">
      <c r="A2407">
        <v>2016</v>
      </c>
      <c r="B2407">
        <v>11</v>
      </c>
      <c r="C2407" t="s">
        <v>1011</v>
      </c>
      <c r="D2407" t="s">
        <v>1115</v>
      </c>
      <c r="E2407" t="s">
        <v>1116</v>
      </c>
      <c r="F2407" s="10">
        <v>41775</v>
      </c>
      <c r="G2407" t="s">
        <v>81</v>
      </c>
      <c r="H2407" s="10" t="s">
        <v>81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1</v>
      </c>
    </row>
    <row r="2408" hidden="1" spans="1:14">
      <c r="A2408">
        <v>2016</v>
      </c>
      <c r="B2408">
        <v>11</v>
      </c>
      <c r="C2408" t="s">
        <v>1011</v>
      </c>
      <c r="D2408" t="s">
        <v>1117</v>
      </c>
      <c r="E2408" t="s">
        <v>1118</v>
      </c>
      <c r="F2408" s="10">
        <v>41815</v>
      </c>
      <c r="G2408">
        <v>1</v>
      </c>
      <c r="H2408" s="10">
        <v>42930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</row>
    <row r="2409" hidden="1" spans="1:14">
      <c r="A2409">
        <v>2016</v>
      </c>
      <c r="B2409">
        <v>11</v>
      </c>
      <c r="C2409" t="s">
        <v>1011</v>
      </c>
      <c r="D2409" t="s">
        <v>1119</v>
      </c>
      <c r="E2409" t="s">
        <v>1120</v>
      </c>
      <c r="F2409" s="10">
        <v>41907</v>
      </c>
      <c r="G2409">
        <v>1</v>
      </c>
      <c r="H2409" s="10">
        <v>43140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1</v>
      </c>
    </row>
    <row r="2410" hidden="1" spans="1:14">
      <c r="A2410">
        <v>2016</v>
      </c>
      <c r="B2410">
        <v>11</v>
      </c>
      <c r="C2410" t="s">
        <v>1011</v>
      </c>
      <c r="D2410" t="s">
        <v>1121</v>
      </c>
      <c r="E2410" t="s">
        <v>1122</v>
      </c>
      <c r="F2410" s="10">
        <v>41908</v>
      </c>
      <c r="G2410" t="s">
        <v>81</v>
      </c>
      <c r="H2410" s="10" t="s">
        <v>81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</row>
    <row r="2411" hidden="1" spans="1:14">
      <c r="A2411">
        <v>2016</v>
      </c>
      <c r="B2411">
        <v>11</v>
      </c>
      <c r="C2411" t="s">
        <v>1011</v>
      </c>
      <c r="D2411" t="s">
        <v>1123</v>
      </c>
      <c r="E2411" t="s">
        <v>1124</v>
      </c>
      <c r="F2411" s="10">
        <v>41866</v>
      </c>
      <c r="G2411" t="s">
        <v>81</v>
      </c>
      <c r="H2411" s="10" t="s">
        <v>81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</row>
    <row r="2412" hidden="1" spans="1:14">
      <c r="A2412">
        <v>2016</v>
      </c>
      <c r="B2412">
        <v>11</v>
      </c>
      <c r="C2412" t="s">
        <v>1011</v>
      </c>
      <c r="D2412" t="s">
        <v>1125</v>
      </c>
      <c r="E2412" t="s">
        <v>1126</v>
      </c>
      <c r="F2412" s="10">
        <v>42106</v>
      </c>
      <c r="G2412">
        <v>1</v>
      </c>
      <c r="H2412" s="10">
        <v>42916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</row>
    <row r="2413" hidden="1" spans="1:14">
      <c r="A2413">
        <v>2016</v>
      </c>
      <c r="B2413">
        <v>11</v>
      </c>
      <c r="C2413" t="s">
        <v>1011</v>
      </c>
      <c r="D2413" t="s">
        <v>1127</v>
      </c>
      <c r="E2413" t="s">
        <v>1128</v>
      </c>
      <c r="F2413" s="10">
        <v>42110</v>
      </c>
      <c r="G2413" t="s">
        <v>81</v>
      </c>
      <c r="H2413" s="10" t="s">
        <v>81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1</v>
      </c>
    </row>
    <row r="2414" hidden="1" spans="1:14">
      <c r="A2414">
        <v>2016</v>
      </c>
      <c r="B2414">
        <v>11</v>
      </c>
      <c r="C2414" t="s">
        <v>1011</v>
      </c>
      <c r="D2414" t="s">
        <v>1129</v>
      </c>
      <c r="E2414" t="s">
        <v>1130</v>
      </c>
      <c r="F2414" s="10">
        <v>41791</v>
      </c>
      <c r="G2414" t="s">
        <v>81</v>
      </c>
      <c r="H2414" s="10" t="s">
        <v>81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1</v>
      </c>
    </row>
    <row r="2415" hidden="1" spans="1:14">
      <c r="A2415">
        <v>2016</v>
      </c>
      <c r="B2415">
        <v>11</v>
      </c>
      <c r="C2415" t="s">
        <v>1011</v>
      </c>
      <c r="D2415" t="s">
        <v>1131</v>
      </c>
      <c r="E2415" t="s">
        <v>1132</v>
      </c>
      <c r="F2415" s="10">
        <v>42159</v>
      </c>
      <c r="G2415" t="s">
        <v>81</v>
      </c>
      <c r="H2415" s="10" t="s">
        <v>81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1</v>
      </c>
    </row>
    <row r="2416" hidden="1" spans="1:14">
      <c r="A2416">
        <v>2016</v>
      </c>
      <c r="B2416">
        <v>11</v>
      </c>
      <c r="C2416" t="s">
        <v>1011</v>
      </c>
      <c r="D2416" t="s">
        <v>1137</v>
      </c>
      <c r="E2416" t="s">
        <v>1138</v>
      </c>
      <c r="F2416" s="10">
        <v>42191</v>
      </c>
      <c r="G2416">
        <v>1</v>
      </c>
      <c r="H2416" s="10">
        <v>42825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</row>
    <row r="2417" hidden="1" spans="1:14">
      <c r="A2417">
        <v>2016</v>
      </c>
      <c r="B2417">
        <v>11</v>
      </c>
      <c r="C2417" t="s">
        <v>1011</v>
      </c>
      <c r="D2417" t="s">
        <v>1139</v>
      </c>
      <c r="E2417" t="s">
        <v>1140</v>
      </c>
      <c r="F2417" s="10">
        <v>42217</v>
      </c>
      <c r="G2417" t="s">
        <v>81</v>
      </c>
      <c r="H2417" s="10" t="s">
        <v>81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</row>
    <row r="2418" hidden="1" spans="1:14">
      <c r="A2418">
        <v>2016</v>
      </c>
      <c r="B2418">
        <v>11</v>
      </c>
      <c r="C2418" t="s">
        <v>1011</v>
      </c>
      <c r="D2418" t="s">
        <v>1141</v>
      </c>
      <c r="E2418" t="s">
        <v>1142</v>
      </c>
      <c r="F2418" s="10">
        <v>42305</v>
      </c>
      <c r="G2418">
        <v>1</v>
      </c>
      <c r="H2418" s="10">
        <v>43343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1</v>
      </c>
    </row>
    <row r="2419" hidden="1" spans="1:14">
      <c r="A2419">
        <v>2016</v>
      </c>
      <c r="B2419">
        <v>11</v>
      </c>
      <c r="C2419" t="s">
        <v>1011</v>
      </c>
      <c r="D2419" t="s">
        <v>1143</v>
      </c>
      <c r="E2419" t="s">
        <v>1144</v>
      </c>
      <c r="F2419" s="10">
        <v>42328</v>
      </c>
      <c r="G2419">
        <v>0</v>
      </c>
      <c r="H2419" s="10" t="s">
        <v>81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1</v>
      </c>
    </row>
    <row r="2420" hidden="1" spans="1:14">
      <c r="A2420">
        <v>2016</v>
      </c>
      <c r="B2420">
        <v>11</v>
      </c>
      <c r="C2420" t="s">
        <v>1011</v>
      </c>
      <c r="D2420" t="s">
        <v>1145</v>
      </c>
      <c r="E2420" t="s">
        <v>1146</v>
      </c>
      <c r="F2420" s="10">
        <v>42705</v>
      </c>
      <c r="G2420">
        <v>1</v>
      </c>
      <c r="H2420" s="10">
        <v>42886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1</v>
      </c>
    </row>
    <row r="2421" hidden="1" spans="1:14">
      <c r="A2421">
        <v>2016</v>
      </c>
      <c r="B2421">
        <v>11</v>
      </c>
      <c r="C2421" t="s">
        <v>1011</v>
      </c>
      <c r="D2421" t="s">
        <v>1147</v>
      </c>
      <c r="E2421" t="s">
        <v>1148</v>
      </c>
      <c r="F2421" s="10">
        <v>43101</v>
      </c>
      <c r="G2421" t="s">
        <v>81</v>
      </c>
      <c r="H2421" s="10" t="s">
        <v>81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1</v>
      </c>
    </row>
    <row r="2422" hidden="1" spans="1:14">
      <c r="A2422">
        <v>2016</v>
      </c>
      <c r="B2422">
        <v>11</v>
      </c>
      <c r="C2422" t="s">
        <v>1011</v>
      </c>
      <c r="D2422" t="s">
        <v>1149</v>
      </c>
      <c r="E2422" t="s">
        <v>1150</v>
      </c>
      <c r="F2422" s="10">
        <v>42372</v>
      </c>
      <c r="G2422">
        <v>1</v>
      </c>
      <c r="H2422" s="10">
        <v>42916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hidden="1" spans="1:14">
      <c r="A2423">
        <v>2016</v>
      </c>
      <c r="B2423">
        <v>11</v>
      </c>
      <c r="C2423" t="s">
        <v>1011</v>
      </c>
      <c r="D2423" t="s">
        <v>1151</v>
      </c>
      <c r="E2423" t="s">
        <v>1152</v>
      </c>
      <c r="F2423" s="10">
        <v>42421</v>
      </c>
      <c r="G2423">
        <v>0</v>
      </c>
      <c r="H2423" s="10" t="s">
        <v>81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1</v>
      </c>
    </row>
    <row r="2424" hidden="1" spans="1:14">
      <c r="A2424">
        <v>2016</v>
      </c>
      <c r="B2424">
        <v>11</v>
      </c>
      <c r="C2424" t="s">
        <v>1011</v>
      </c>
      <c r="D2424" t="s">
        <v>1153</v>
      </c>
      <c r="E2424" t="s">
        <v>1154</v>
      </c>
      <c r="F2424" s="10">
        <v>42426</v>
      </c>
      <c r="G2424">
        <v>1</v>
      </c>
      <c r="H2424" s="10">
        <v>43140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</row>
    <row r="2425" hidden="1" spans="1:14">
      <c r="A2425">
        <v>2016</v>
      </c>
      <c r="B2425">
        <v>11</v>
      </c>
      <c r="C2425" t="s">
        <v>1011</v>
      </c>
      <c r="D2425" t="s">
        <v>1155</v>
      </c>
      <c r="E2425" t="s">
        <v>1156</v>
      </c>
      <c r="F2425" s="10">
        <v>42431</v>
      </c>
      <c r="G2425">
        <v>1</v>
      </c>
      <c r="H2425" s="10">
        <v>43156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</row>
    <row r="2426" hidden="1" spans="1:14">
      <c r="A2426">
        <v>2016</v>
      </c>
      <c r="B2426">
        <v>11</v>
      </c>
      <c r="C2426" t="s">
        <v>1011</v>
      </c>
      <c r="D2426" t="s">
        <v>1157</v>
      </c>
      <c r="E2426" t="s">
        <v>1158</v>
      </c>
      <c r="F2426" s="10">
        <v>42455</v>
      </c>
      <c r="G2426">
        <v>0</v>
      </c>
      <c r="H2426" s="10" t="s">
        <v>81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1</v>
      </c>
    </row>
    <row r="2427" hidden="1" spans="1:14">
      <c r="A2427">
        <v>2016</v>
      </c>
      <c r="B2427">
        <v>11</v>
      </c>
      <c r="C2427" t="s">
        <v>1011</v>
      </c>
      <c r="D2427" t="s">
        <v>1560</v>
      </c>
      <c r="E2427" t="s">
        <v>1561</v>
      </c>
      <c r="F2427" s="10">
        <v>43282</v>
      </c>
      <c r="G2427">
        <v>0</v>
      </c>
      <c r="H2427" s="10" t="s">
        <v>81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1</v>
      </c>
    </row>
    <row r="2428" hidden="1" spans="1:14">
      <c r="A2428">
        <v>2016</v>
      </c>
      <c r="B2428">
        <v>11</v>
      </c>
      <c r="C2428" t="s">
        <v>1011</v>
      </c>
      <c r="D2428" t="s">
        <v>1590</v>
      </c>
      <c r="E2428" t="s">
        <v>1591</v>
      </c>
      <c r="F2428" s="10">
        <v>42522</v>
      </c>
      <c r="G2428">
        <v>1</v>
      </c>
      <c r="H2428" s="10">
        <v>42924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</row>
    <row r="2429" hidden="1" spans="1:14">
      <c r="A2429">
        <v>2016</v>
      </c>
      <c r="B2429">
        <v>11</v>
      </c>
      <c r="C2429" t="s">
        <v>1011</v>
      </c>
      <c r="D2429" t="s">
        <v>1626</v>
      </c>
      <c r="E2429" t="s">
        <v>1627</v>
      </c>
      <c r="F2429" s="10">
        <v>42552</v>
      </c>
      <c r="G2429">
        <v>0</v>
      </c>
      <c r="H2429" s="10" t="s">
        <v>81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</row>
    <row r="2430" hidden="1" spans="1:14">
      <c r="A2430">
        <v>2016</v>
      </c>
      <c r="B2430">
        <v>11</v>
      </c>
      <c r="C2430" t="s">
        <v>1011</v>
      </c>
      <c r="D2430" t="s">
        <v>1678</v>
      </c>
      <c r="E2430" t="s">
        <v>1679</v>
      </c>
      <c r="F2430" s="10">
        <v>42585</v>
      </c>
      <c r="G2430">
        <v>1</v>
      </c>
      <c r="H2430" s="10">
        <v>42825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1</v>
      </c>
    </row>
    <row r="2431" hidden="1" spans="1:14">
      <c r="A2431">
        <v>2016</v>
      </c>
      <c r="B2431">
        <v>11</v>
      </c>
      <c r="C2431" t="s">
        <v>1011</v>
      </c>
      <c r="D2431" t="s">
        <v>1680</v>
      </c>
      <c r="E2431" t="s">
        <v>1681</v>
      </c>
      <c r="F2431" s="10">
        <v>42590</v>
      </c>
      <c r="G2431">
        <v>0</v>
      </c>
      <c r="H2431" s="10" t="s">
        <v>81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1</v>
      </c>
    </row>
    <row r="2432" hidden="1" spans="1:14">
      <c r="A2432">
        <v>2016</v>
      </c>
      <c r="B2432">
        <v>11</v>
      </c>
      <c r="C2432" t="s">
        <v>1011</v>
      </c>
      <c r="D2432" t="s">
        <v>1682</v>
      </c>
      <c r="E2432" t="s">
        <v>1060</v>
      </c>
      <c r="F2432" s="10">
        <v>41275</v>
      </c>
      <c r="G2432">
        <v>0</v>
      </c>
      <c r="H2432" s="10" t="s">
        <v>81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</row>
    <row r="2433" hidden="1" spans="1:14">
      <c r="A2433">
        <v>2016</v>
      </c>
      <c r="B2433">
        <v>11</v>
      </c>
      <c r="C2433" t="s">
        <v>1011</v>
      </c>
      <c r="D2433" t="s">
        <v>1707</v>
      </c>
      <c r="E2433" t="s">
        <v>1708</v>
      </c>
      <c r="F2433" s="10">
        <v>42637</v>
      </c>
      <c r="G2433">
        <v>0</v>
      </c>
      <c r="H2433" s="10" t="s">
        <v>81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</row>
    <row r="2434" hidden="1" spans="1:14">
      <c r="A2434">
        <v>2016</v>
      </c>
      <c r="B2434">
        <v>11</v>
      </c>
      <c r="C2434" t="s">
        <v>1011</v>
      </c>
      <c r="D2434" t="s">
        <v>1709</v>
      </c>
      <c r="E2434" t="s">
        <v>1710</v>
      </c>
      <c r="F2434" s="10">
        <v>42614</v>
      </c>
      <c r="G2434">
        <v>1</v>
      </c>
      <c r="H2434" s="10">
        <v>43039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1</v>
      </c>
    </row>
    <row r="2435" hidden="1" spans="1:14">
      <c r="A2435">
        <v>2016</v>
      </c>
      <c r="B2435">
        <v>11</v>
      </c>
      <c r="C2435" t="s">
        <v>1011</v>
      </c>
      <c r="D2435" t="s">
        <v>1711</v>
      </c>
      <c r="E2435" t="s">
        <v>1712</v>
      </c>
      <c r="F2435" s="10">
        <v>42614</v>
      </c>
      <c r="G2435">
        <v>0</v>
      </c>
      <c r="H2435" s="10" t="s">
        <v>81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</row>
    <row r="2436" hidden="1" spans="1:14">
      <c r="A2436">
        <v>2016</v>
      </c>
      <c r="B2436">
        <v>11</v>
      </c>
      <c r="C2436" t="s">
        <v>1011</v>
      </c>
      <c r="D2436" t="s">
        <v>1713</v>
      </c>
      <c r="E2436" t="s">
        <v>1714</v>
      </c>
      <c r="F2436" s="10">
        <v>42620</v>
      </c>
      <c r="G2436">
        <v>0</v>
      </c>
      <c r="H2436" s="10" t="s">
        <v>81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1</v>
      </c>
    </row>
    <row r="2437" hidden="1" spans="1:14">
      <c r="A2437">
        <v>2016</v>
      </c>
      <c r="B2437">
        <v>11</v>
      </c>
      <c r="C2437" t="s">
        <v>1011</v>
      </c>
      <c r="D2437" t="s">
        <v>1715</v>
      </c>
      <c r="E2437" t="s">
        <v>1716</v>
      </c>
      <c r="F2437" s="10">
        <v>42614</v>
      </c>
      <c r="G2437">
        <v>0</v>
      </c>
      <c r="H2437" s="10" t="s">
        <v>81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</row>
    <row r="2438" hidden="1" spans="1:14">
      <c r="A2438">
        <v>2016</v>
      </c>
      <c r="B2438">
        <v>11</v>
      </c>
      <c r="C2438" t="s">
        <v>1011</v>
      </c>
      <c r="D2438" t="s">
        <v>1717</v>
      </c>
      <c r="E2438" t="s">
        <v>1718</v>
      </c>
      <c r="F2438" s="10">
        <v>42620</v>
      </c>
      <c r="G2438">
        <v>1</v>
      </c>
      <c r="H2438" s="10">
        <v>42978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</row>
    <row r="2439" hidden="1" spans="1:14">
      <c r="A2439">
        <v>2016</v>
      </c>
      <c r="B2439">
        <v>11</v>
      </c>
      <c r="C2439" t="s">
        <v>1011</v>
      </c>
      <c r="D2439" t="s">
        <v>1765</v>
      </c>
      <c r="E2439" t="s">
        <v>1766</v>
      </c>
      <c r="F2439" s="10">
        <v>42670</v>
      </c>
      <c r="G2439">
        <v>0</v>
      </c>
      <c r="H2439" s="10" t="s">
        <v>81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1</v>
      </c>
    </row>
    <row r="2440" hidden="1" spans="1:14">
      <c r="A2440">
        <v>2016</v>
      </c>
      <c r="B2440">
        <v>11</v>
      </c>
      <c r="C2440" t="s">
        <v>1011</v>
      </c>
      <c r="D2440" t="s">
        <v>1767</v>
      </c>
      <c r="E2440" t="s">
        <v>1768</v>
      </c>
      <c r="F2440" s="10">
        <v>42661</v>
      </c>
      <c r="G2440">
        <v>1</v>
      </c>
      <c r="H2440" s="10">
        <v>42721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</row>
    <row r="2441" hidden="1" spans="1:14">
      <c r="A2441">
        <v>2016</v>
      </c>
      <c r="B2441">
        <v>11</v>
      </c>
      <c r="C2441" t="s">
        <v>1011</v>
      </c>
      <c r="D2441" t="s">
        <v>1769</v>
      </c>
      <c r="E2441" t="s">
        <v>1770</v>
      </c>
      <c r="F2441" s="10">
        <v>42668</v>
      </c>
      <c r="G2441">
        <v>1</v>
      </c>
      <c r="H2441" s="10">
        <v>42718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</row>
    <row r="2442" hidden="1" spans="1:14">
      <c r="A2442">
        <v>2016</v>
      </c>
      <c r="B2442">
        <v>11</v>
      </c>
      <c r="C2442" t="s">
        <v>1011</v>
      </c>
      <c r="D2442" t="s">
        <v>1771</v>
      </c>
      <c r="E2442" t="s">
        <v>1772</v>
      </c>
      <c r="F2442" s="10">
        <v>42645</v>
      </c>
      <c r="G2442">
        <v>0</v>
      </c>
      <c r="H2442" s="10" t="s">
        <v>81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</row>
    <row r="2443" hidden="1" spans="1:14">
      <c r="A2443">
        <v>2016</v>
      </c>
      <c r="B2443">
        <v>11</v>
      </c>
      <c r="C2443" t="s">
        <v>1011</v>
      </c>
      <c r="D2443" t="s">
        <v>1799</v>
      </c>
      <c r="E2443" t="s">
        <v>1634</v>
      </c>
      <c r="F2443" s="10">
        <v>42684</v>
      </c>
      <c r="G2443">
        <v>0</v>
      </c>
      <c r="H2443" s="10" t="s">
        <v>81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1</v>
      </c>
    </row>
    <row r="2444" hidden="1" spans="1:14">
      <c r="A2444">
        <v>2016</v>
      </c>
      <c r="B2444">
        <v>11</v>
      </c>
      <c r="C2444" t="s">
        <v>1011</v>
      </c>
      <c r="D2444" t="s">
        <v>1800</v>
      </c>
      <c r="E2444" t="s">
        <v>1801</v>
      </c>
      <c r="F2444" s="10">
        <v>42690</v>
      </c>
      <c r="G2444">
        <v>0</v>
      </c>
      <c r="H2444" s="10" t="s">
        <v>81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</row>
    <row r="2445" hidden="1" spans="1:14">
      <c r="A2445">
        <v>2016</v>
      </c>
      <c r="B2445">
        <v>11</v>
      </c>
      <c r="C2445" t="s">
        <v>1011</v>
      </c>
      <c r="D2445" t="s">
        <v>1802</v>
      </c>
      <c r="E2445" t="s">
        <v>1803</v>
      </c>
      <c r="F2445" s="10">
        <v>43160</v>
      </c>
      <c r="G2445">
        <v>1</v>
      </c>
      <c r="H2445" s="10">
        <v>42886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</row>
    <row r="2446" hidden="1" spans="1:14">
      <c r="A2446">
        <v>2016</v>
      </c>
      <c r="B2446">
        <v>11</v>
      </c>
      <c r="C2446" t="s">
        <v>981</v>
      </c>
      <c r="D2446" t="s">
        <v>1652</v>
      </c>
      <c r="E2446" t="s">
        <v>1653</v>
      </c>
      <c r="F2446" s="10">
        <v>42566</v>
      </c>
      <c r="G2446">
        <v>0</v>
      </c>
      <c r="H2446" s="10" t="s">
        <v>81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1</v>
      </c>
    </row>
    <row r="2447" hidden="1" spans="1:14">
      <c r="A2447">
        <v>2016</v>
      </c>
      <c r="B2447">
        <v>11</v>
      </c>
      <c r="C2447" t="s">
        <v>981</v>
      </c>
      <c r="D2447" t="s">
        <v>1159</v>
      </c>
      <c r="E2447" t="s">
        <v>992</v>
      </c>
      <c r="F2447" s="10">
        <v>40961</v>
      </c>
      <c r="G2447" t="s">
        <v>81</v>
      </c>
      <c r="H2447" s="10" t="s">
        <v>81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</row>
    <row r="2448" hidden="1" spans="1:14">
      <c r="A2448">
        <v>2016</v>
      </c>
      <c r="B2448">
        <v>11</v>
      </c>
      <c r="C2448" t="s">
        <v>981</v>
      </c>
      <c r="D2448" t="s">
        <v>1160</v>
      </c>
      <c r="E2448" t="s">
        <v>1161</v>
      </c>
      <c r="F2448" s="10">
        <v>41964</v>
      </c>
      <c r="G2448" t="s">
        <v>81</v>
      </c>
      <c r="H2448" s="10" t="s">
        <v>81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</row>
    <row r="2449" hidden="1" spans="1:14">
      <c r="A2449">
        <v>2016</v>
      </c>
      <c r="B2449">
        <v>11</v>
      </c>
      <c r="C2449" t="s">
        <v>981</v>
      </c>
      <c r="D2449" t="s">
        <v>1162</v>
      </c>
      <c r="E2449" t="s">
        <v>1163</v>
      </c>
      <c r="F2449" s="10">
        <v>41977</v>
      </c>
      <c r="G2449">
        <v>1</v>
      </c>
      <c r="H2449" s="10">
        <v>43312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</row>
    <row r="2450" hidden="1" spans="1:14">
      <c r="A2450">
        <v>2016</v>
      </c>
      <c r="B2450">
        <v>11</v>
      </c>
      <c r="C2450" t="s">
        <v>981</v>
      </c>
      <c r="D2450" t="s">
        <v>1164</v>
      </c>
      <c r="E2450" t="s">
        <v>1165</v>
      </c>
      <c r="F2450" s="10">
        <v>43191</v>
      </c>
      <c r="G2450">
        <v>1</v>
      </c>
      <c r="H2450" s="10">
        <v>43260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</row>
    <row r="2451" hidden="1" spans="1:14">
      <c r="A2451">
        <v>2016</v>
      </c>
      <c r="B2451">
        <v>11</v>
      </c>
      <c r="C2451" t="s">
        <v>981</v>
      </c>
      <c r="D2451" t="s">
        <v>1166</v>
      </c>
      <c r="E2451" t="s">
        <v>89</v>
      </c>
      <c r="F2451" s="10">
        <v>42022</v>
      </c>
      <c r="G2451" t="s">
        <v>81</v>
      </c>
      <c r="H2451" s="10" t="s">
        <v>81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1</v>
      </c>
    </row>
    <row r="2452" hidden="1" spans="1:14">
      <c r="A2452">
        <v>2016</v>
      </c>
      <c r="B2452">
        <v>11</v>
      </c>
      <c r="C2452" t="s">
        <v>981</v>
      </c>
      <c r="D2452" t="s">
        <v>1167</v>
      </c>
      <c r="E2452" t="s">
        <v>1168</v>
      </c>
      <c r="F2452" s="10">
        <v>42856</v>
      </c>
      <c r="G2452">
        <v>1</v>
      </c>
      <c r="H2452" s="10">
        <v>43220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</row>
    <row r="2453" hidden="1" spans="1:14">
      <c r="A2453">
        <v>2016</v>
      </c>
      <c r="B2453">
        <v>11</v>
      </c>
      <c r="C2453" t="s">
        <v>981</v>
      </c>
      <c r="D2453" t="s">
        <v>1175</v>
      </c>
      <c r="E2453" t="s">
        <v>1176</v>
      </c>
      <c r="F2453" s="10">
        <v>42197</v>
      </c>
      <c r="G2453" t="s">
        <v>81</v>
      </c>
      <c r="H2453" s="10" t="s">
        <v>81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</row>
    <row r="2454" hidden="1" spans="1:14">
      <c r="A2454">
        <v>2016</v>
      </c>
      <c r="B2454">
        <v>11</v>
      </c>
      <c r="C2454" t="s">
        <v>981</v>
      </c>
      <c r="D2454" t="s">
        <v>1179</v>
      </c>
      <c r="E2454" t="s">
        <v>1180</v>
      </c>
      <c r="F2454" s="10">
        <v>42274</v>
      </c>
      <c r="G2454">
        <v>0</v>
      </c>
      <c r="H2454" s="10" t="s">
        <v>81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</v>
      </c>
    </row>
    <row r="2455" hidden="1" spans="1:14">
      <c r="A2455">
        <v>2016</v>
      </c>
      <c r="B2455">
        <v>11</v>
      </c>
      <c r="C2455" t="s">
        <v>981</v>
      </c>
      <c r="D2455" t="s">
        <v>1181</v>
      </c>
      <c r="E2455" t="s">
        <v>1182</v>
      </c>
      <c r="F2455" s="10">
        <v>42375</v>
      </c>
      <c r="G2455">
        <v>0</v>
      </c>
      <c r="H2455" s="10" t="s">
        <v>81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</v>
      </c>
    </row>
    <row r="2456" hidden="1" spans="1:14">
      <c r="A2456">
        <v>2016</v>
      </c>
      <c r="B2456">
        <v>11</v>
      </c>
      <c r="C2456" t="s">
        <v>981</v>
      </c>
      <c r="D2456" t="s">
        <v>1562</v>
      </c>
      <c r="E2456" t="s">
        <v>1563</v>
      </c>
      <c r="F2456" s="10">
        <v>42484</v>
      </c>
      <c r="G2456">
        <v>1</v>
      </c>
      <c r="H2456" s="10">
        <v>43039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1</v>
      </c>
    </row>
    <row r="2457" hidden="1" spans="1:14">
      <c r="A2457">
        <v>2016</v>
      </c>
      <c r="B2457">
        <v>11</v>
      </c>
      <c r="C2457" t="s">
        <v>981</v>
      </c>
      <c r="D2457" t="s">
        <v>1628</v>
      </c>
      <c r="E2457" t="s">
        <v>1629</v>
      </c>
      <c r="F2457" s="10">
        <v>42553</v>
      </c>
      <c r="G2457">
        <v>1</v>
      </c>
      <c r="H2457" s="10">
        <v>43233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</row>
    <row r="2458" hidden="1" spans="1:14">
      <c r="A2458">
        <v>2016</v>
      </c>
      <c r="B2458">
        <v>11</v>
      </c>
      <c r="C2458" t="s">
        <v>981</v>
      </c>
      <c r="D2458" t="s">
        <v>1721</v>
      </c>
      <c r="E2458" t="s">
        <v>1722</v>
      </c>
      <c r="F2458" s="10">
        <v>42614</v>
      </c>
      <c r="G2458">
        <v>1</v>
      </c>
      <c r="H2458" s="10">
        <v>42702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</row>
    <row r="2459" hidden="1" spans="1:14">
      <c r="A2459">
        <v>2016</v>
      </c>
      <c r="B2459">
        <v>11</v>
      </c>
      <c r="C2459" t="s">
        <v>981</v>
      </c>
      <c r="D2459" t="s">
        <v>1723</v>
      </c>
      <c r="E2459" t="s">
        <v>1724</v>
      </c>
      <c r="F2459" s="10">
        <v>42615</v>
      </c>
      <c r="G2459">
        <v>1</v>
      </c>
      <c r="H2459" s="10">
        <v>42827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</row>
    <row r="2460" hidden="1" spans="1:14">
      <c r="A2460">
        <v>2016</v>
      </c>
      <c r="B2460">
        <v>11</v>
      </c>
      <c r="C2460" t="s">
        <v>1632</v>
      </c>
      <c r="D2460" t="s">
        <v>1055</v>
      </c>
      <c r="E2460" t="s">
        <v>1056</v>
      </c>
      <c r="F2460" s="10">
        <v>40956</v>
      </c>
      <c r="G2460" t="s">
        <v>81</v>
      </c>
      <c r="H2460" s="10" t="s">
        <v>81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1</v>
      </c>
    </row>
    <row r="2461" hidden="1" spans="1:14">
      <c r="A2461">
        <v>2016</v>
      </c>
      <c r="B2461">
        <v>11</v>
      </c>
      <c r="C2461" t="s">
        <v>1632</v>
      </c>
      <c r="D2461" t="s">
        <v>1433</v>
      </c>
      <c r="E2461" t="s">
        <v>1434</v>
      </c>
      <c r="F2461" s="10">
        <v>42227</v>
      </c>
      <c r="G2461">
        <v>1</v>
      </c>
      <c r="H2461" s="10">
        <v>42916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</row>
    <row r="2462" hidden="1" spans="1:14">
      <c r="A2462">
        <v>2016</v>
      </c>
      <c r="B2462">
        <v>11</v>
      </c>
      <c r="C2462" t="s">
        <v>1632</v>
      </c>
      <c r="D2462" t="s">
        <v>1658</v>
      </c>
      <c r="E2462" t="s">
        <v>1659</v>
      </c>
      <c r="F2462" s="10">
        <v>42579</v>
      </c>
      <c r="G2462">
        <v>1</v>
      </c>
      <c r="H2462" s="10">
        <v>42916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</v>
      </c>
    </row>
    <row r="2463" hidden="1" spans="1:14">
      <c r="A2463">
        <v>2016</v>
      </c>
      <c r="B2463">
        <v>11</v>
      </c>
      <c r="C2463" t="s">
        <v>1632</v>
      </c>
      <c r="D2463" t="s">
        <v>1635</v>
      </c>
      <c r="E2463" t="s">
        <v>1636</v>
      </c>
      <c r="F2463" s="10">
        <v>42560</v>
      </c>
      <c r="G2463">
        <v>1</v>
      </c>
      <c r="H2463" s="10">
        <v>42930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1</v>
      </c>
    </row>
    <row r="2464" hidden="1" spans="1:14">
      <c r="A2464">
        <v>2016</v>
      </c>
      <c r="B2464">
        <v>11</v>
      </c>
      <c r="C2464" t="s">
        <v>1632</v>
      </c>
      <c r="D2464" t="s">
        <v>1641</v>
      </c>
      <c r="E2464" t="s">
        <v>1642</v>
      </c>
      <c r="F2464" s="10">
        <v>42559</v>
      </c>
      <c r="G2464">
        <v>1</v>
      </c>
      <c r="H2464" s="10">
        <v>42901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</row>
    <row r="2465" hidden="1" spans="1:14">
      <c r="A2465">
        <v>2016</v>
      </c>
      <c r="B2465">
        <v>11</v>
      </c>
      <c r="C2465" t="s">
        <v>1632</v>
      </c>
      <c r="D2465" t="s">
        <v>1725</v>
      </c>
      <c r="E2465" t="s">
        <v>1726</v>
      </c>
      <c r="F2465" s="10">
        <v>42636</v>
      </c>
      <c r="G2465">
        <v>0</v>
      </c>
      <c r="H2465" s="10" t="s">
        <v>81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1</v>
      </c>
    </row>
    <row r="2466" hidden="1" spans="1:14">
      <c r="A2466">
        <v>2016</v>
      </c>
      <c r="B2466">
        <v>11</v>
      </c>
      <c r="C2466" t="s">
        <v>1632</v>
      </c>
      <c r="D2466" t="s">
        <v>1727</v>
      </c>
      <c r="E2466" t="s">
        <v>1728</v>
      </c>
      <c r="F2466" s="10">
        <v>42614</v>
      </c>
      <c r="G2466">
        <v>1</v>
      </c>
      <c r="H2466" s="10">
        <v>43168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hidden="1" spans="1:14">
      <c r="A2467">
        <v>2016</v>
      </c>
      <c r="B2467">
        <v>11</v>
      </c>
      <c r="C2467" t="s">
        <v>1632</v>
      </c>
      <c r="D2467" t="s">
        <v>1729</v>
      </c>
      <c r="E2467" t="s">
        <v>1730</v>
      </c>
      <c r="F2467" s="10">
        <v>42625</v>
      </c>
      <c r="G2467">
        <v>1</v>
      </c>
      <c r="H2467" s="10">
        <v>42777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</row>
    <row r="2468" hidden="1" spans="1:14">
      <c r="A2468">
        <v>2016</v>
      </c>
      <c r="B2468">
        <v>11</v>
      </c>
      <c r="C2468" t="s">
        <v>972</v>
      </c>
      <c r="D2468" t="s">
        <v>1410</v>
      </c>
      <c r="E2468" t="s">
        <v>1411</v>
      </c>
      <c r="F2468" s="10">
        <v>42116</v>
      </c>
      <c r="G2468">
        <v>1</v>
      </c>
      <c r="H2468" s="10">
        <v>42793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1</v>
      </c>
    </row>
    <row r="2469" hidden="1" spans="1:14">
      <c r="A2469">
        <v>2016</v>
      </c>
      <c r="B2469">
        <v>11</v>
      </c>
      <c r="C2469" t="s">
        <v>972</v>
      </c>
      <c r="D2469" t="s">
        <v>1185</v>
      </c>
      <c r="E2469" t="s">
        <v>1007</v>
      </c>
      <c r="F2469" s="10">
        <v>41113</v>
      </c>
      <c r="G2469" t="s">
        <v>81</v>
      </c>
      <c r="H2469" s="10" t="s">
        <v>81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1</v>
      </c>
    </row>
    <row r="2470" hidden="1" spans="1:14">
      <c r="A2470">
        <v>2016</v>
      </c>
      <c r="B2470">
        <v>11</v>
      </c>
      <c r="C2470" t="s">
        <v>972</v>
      </c>
      <c r="D2470" t="s">
        <v>1186</v>
      </c>
      <c r="E2470" t="s">
        <v>1187</v>
      </c>
      <c r="F2470" s="10">
        <v>41129</v>
      </c>
      <c r="G2470" t="s">
        <v>81</v>
      </c>
      <c r="H2470" s="10" t="s">
        <v>81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</row>
    <row r="2471" hidden="1" spans="1:14">
      <c r="A2471">
        <v>2016</v>
      </c>
      <c r="B2471">
        <v>11</v>
      </c>
      <c r="C2471" t="s">
        <v>972</v>
      </c>
      <c r="D2471" t="s">
        <v>1188</v>
      </c>
      <c r="E2471" t="s">
        <v>1189</v>
      </c>
      <c r="F2471" s="10">
        <v>41192</v>
      </c>
      <c r="G2471">
        <v>0</v>
      </c>
      <c r="H2471" s="10">
        <v>42930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hidden="1" spans="1:14">
      <c r="A2472">
        <v>2016</v>
      </c>
      <c r="B2472">
        <v>11</v>
      </c>
      <c r="C2472" t="s">
        <v>972</v>
      </c>
      <c r="D2472" t="s">
        <v>1190</v>
      </c>
      <c r="E2472" t="s">
        <v>1191</v>
      </c>
      <c r="F2472" s="10">
        <v>41524</v>
      </c>
      <c r="G2472" t="s">
        <v>81</v>
      </c>
      <c r="H2472" s="10" t="s">
        <v>81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</row>
    <row r="2473" hidden="1" spans="1:14">
      <c r="A2473">
        <v>2016</v>
      </c>
      <c r="B2473">
        <v>11</v>
      </c>
      <c r="C2473" t="s">
        <v>972</v>
      </c>
      <c r="D2473" t="s">
        <v>1192</v>
      </c>
      <c r="E2473" t="s">
        <v>1193</v>
      </c>
      <c r="F2473" s="10">
        <v>41885</v>
      </c>
      <c r="G2473" t="s">
        <v>81</v>
      </c>
      <c r="H2473" s="10" t="s">
        <v>81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1</v>
      </c>
    </row>
    <row r="2474" hidden="1" spans="1:14">
      <c r="A2474">
        <v>2016</v>
      </c>
      <c r="B2474">
        <v>11</v>
      </c>
      <c r="C2474" t="s">
        <v>972</v>
      </c>
      <c r="D2474" t="s">
        <v>1196</v>
      </c>
      <c r="E2474" t="s">
        <v>1197</v>
      </c>
      <c r="F2474" s="10">
        <v>41958</v>
      </c>
      <c r="G2474" t="s">
        <v>81</v>
      </c>
      <c r="H2474" s="10" t="s">
        <v>81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</row>
    <row r="2475" hidden="1" spans="1:14">
      <c r="A2475">
        <v>2016</v>
      </c>
      <c r="B2475">
        <v>11</v>
      </c>
      <c r="C2475" t="s">
        <v>972</v>
      </c>
      <c r="D2475" t="s">
        <v>1198</v>
      </c>
      <c r="E2475" t="s">
        <v>1199</v>
      </c>
      <c r="F2475" s="10">
        <v>41600</v>
      </c>
      <c r="G2475">
        <v>1</v>
      </c>
      <c r="H2475" s="10">
        <v>43159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1</v>
      </c>
    </row>
    <row r="2476" hidden="1" spans="1:14">
      <c r="A2476">
        <v>2016</v>
      </c>
      <c r="B2476">
        <v>11</v>
      </c>
      <c r="C2476" t="s">
        <v>972</v>
      </c>
      <c r="D2476" t="s">
        <v>1202</v>
      </c>
      <c r="E2476" t="s">
        <v>1203</v>
      </c>
      <c r="F2476" s="10">
        <v>41984</v>
      </c>
      <c r="G2476" t="s">
        <v>81</v>
      </c>
      <c r="H2476" s="10" t="s">
        <v>81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hidden="1" spans="1:14">
      <c r="A2477">
        <v>2016</v>
      </c>
      <c r="B2477">
        <v>11</v>
      </c>
      <c r="C2477" t="s">
        <v>972</v>
      </c>
      <c r="D2477" t="s">
        <v>1204</v>
      </c>
      <c r="E2477" t="s">
        <v>1205</v>
      </c>
      <c r="F2477" s="10">
        <v>42021</v>
      </c>
      <c r="G2477" t="s">
        <v>81</v>
      </c>
      <c r="H2477" s="10" t="s">
        <v>81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</row>
    <row r="2478" hidden="1" spans="1:14">
      <c r="A2478">
        <v>2016</v>
      </c>
      <c r="B2478">
        <v>11</v>
      </c>
      <c r="C2478" t="s">
        <v>972</v>
      </c>
      <c r="D2478" t="s">
        <v>1208</v>
      </c>
      <c r="E2478" t="s">
        <v>1209</v>
      </c>
      <c r="F2478" s="10">
        <v>42095</v>
      </c>
      <c r="G2478">
        <v>0</v>
      </c>
      <c r="H2478" s="10">
        <v>42972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1</v>
      </c>
    </row>
    <row r="2479" hidden="1" spans="1:14">
      <c r="A2479">
        <v>2016</v>
      </c>
      <c r="B2479">
        <v>11</v>
      </c>
      <c r="C2479" t="s">
        <v>972</v>
      </c>
      <c r="D2479" t="s">
        <v>1210</v>
      </c>
      <c r="E2479" t="s">
        <v>71</v>
      </c>
      <c r="F2479" s="10">
        <v>42096</v>
      </c>
      <c r="G2479" t="s">
        <v>81</v>
      </c>
      <c r="H2479" s="10" t="s">
        <v>81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hidden="1" spans="1:14">
      <c r="A2480">
        <v>2016</v>
      </c>
      <c r="B2480">
        <v>11</v>
      </c>
      <c r="C2480" t="s">
        <v>972</v>
      </c>
      <c r="D2480" t="s">
        <v>1211</v>
      </c>
      <c r="E2480" t="s">
        <v>1212</v>
      </c>
      <c r="F2480" s="10">
        <v>42110</v>
      </c>
      <c r="G2480">
        <v>0</v>
      </c>
      <c r="H2480" s="10">
        <v>42825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1</v>
      </c>
    </row>
    <row r="2481" hidden="1" spans="1:14">
      <c r="A2481">
        <v>2016</v>
      </c>
      <c r="B2481">
        <v>11</v>
      </c>
      <c r="C2481" t="s">
        <v>972</v>
      </c>
      <c r="D2481" t="s">
        <v>1213</v>
      </c>
      <c r="E2481" t="s">
        <v>1214</v>
      </c>
      <c r="F2481" s="10">
        <v>42291</v>
      </c>
      <c r="G2481">
        <v>1</v>
      </c>
      <c r="H2481" s="10">
        <v>42806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</row>
    <row r="2482" hidden="1" spans="1:14">
      <c r="A2482">
        <v>2016</v>
      </c>
      <c r="B2482">
        <v>11</v>
      </c>
      <c r="C2482" t="s">
        <v>972</v>
      </c>
      <c r="D2482" t="s">
        <v>1219</v>
      </c>
      <c r="E2482" t="s">
        <v>1220</v>
      </c>
      <c r="F2482" s="10">
        <v>42417</v>
      </c>
      <c r="G2482">
        <v>0</v>
      </c>
      <c r="H2482" s="10" t="s">
        <v>81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hidden="1" spans="1:14">
      <c r="A2483">
        <v>2016</v>
      </c>
      <c r="B2483">
        <v>11</v>
      </c>
      <c r="C2483" t="s">
        <v>972</v>
      </c>
      <c r="D2483" t="s">
        <v>1221</v>
      </c>
      <c r="E2483" t="s">
        <v>1222</v>
      </c>
      <c r="F2483" s="10">
        <v>42419</v>
      </c>
      <c r="G2483">
        <v>0</v>
      </c>
      <c r="H2483" s="10" t="s">
        <v>81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1</v>
      </c>
    </row>
    <row r="2484" hidden="1" spans="1:14">
      <c r="A2484">
        <v>2016</v>
      </c>
      <c r="B2484">
        <v>11</v>
      </c>
      <c r="C2484" t="s">
        <v>972</v>
      </c>
      <c r="D2484" t="s">
        <v>1225</v>
      </c>
      <c r="E2484" t="s">
        <v>1226</v>
      </c>
      <c r="F2484" s="10">
        <v>42433</v>
      </c>
      <c r="G2484">
        <v>1</v>
      </c>
      <c r="H2484" s="10">
        <v>42911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</v>
      </c>
    </row>
    <row r="2485" hidden="1" spans="1:14">
      <c r="A2485">
        <v>2016</v>
      </c>
      <c r="B2485">
        <v>11</v>
      </c>
      <c r="C2485" t="s">
        <v>972</v>
      </c>
      <c r="D2485" t="s">
        <v>1231</v>
      </c>
      <c r="E2485" t="s">
        <v>1021</v>
      </c>
      <c r="F2485" s="10">
        <v>42446</v>
      </c>
      <c r="G2485">
        <v>0</v>
      </c>
      <c r="H2485" s="10" t="s">
        <v>81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1</v>
      </c>
    </row>
    <row r="2486" hidden="1" spans="1:14">
      <c r="A2486">
        <v>2016</v>
      </c>
      <c r="B2486">
        <v>11</v>
      </c>
      <c r="C2486" t="s">
        <v>972</v>
      </c>
      <c r="D2486" t="s">
        <v>1576</v>
      </c>
      <c r="E2486" t="s">
        <v>1577</v>
      </c>
      <c r="F2486" s="10">
        <v>42510</v>
      </c>
      <c r="G2486">
        <v>0</v>
      </c>
      <c r="H2486" s="10" t="s">
        <v>81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</row>
    <row r="2487" hidden="1" spans="1:14">
      <c r="A2487">
        <v>2016</v>
      </c>
      <c r="B2487">
        <v>11</v>
      </c>
      <c r="C2487" t="s">
        <v>972</v>
      </c>
      <c r="D2487" t="s">
        <v>1685</v>
      </c>
      <c r="E2487" t="s">
        <v>1686</v>
      </c>
      <c r="F2487" s="10">
        <v>42612</v>
      </c>
      <c r="G2487">
        <v>1</v>
      </c>
      <c r="H2487" s="10">
        <v>42793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</row>
    <row r="2488" hidden="1" spans="1:14">
      <c r="A2488">
        <v>2016</v>
      </c>
      <c r="B2488">
        <v>11</v>
      </c>
      <c r="C2488" t="s">
        <v>972</v>
      </c>
      <c r="D2488" t="s">
        <v>1731</v>
      </c>
      <c r="E2488" t="s">
        <v>1732</v>
      </c>
      <c r="F2488" s="10">
        <v>42622</v>
      </c>
      <c r="G2488">
        <v>1</v>
      </c>
      <c r="H2488" s="10">
        <v>43281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</row>
    <row r="2489" hidden="1" spans="1:14">
      <c r="A2489">
        <v>2016</v>
      </c>
      <c r="B2489">
        <v>11</v>
      </c>
      <c r="C2489" t="s">
        <v>972</v>
      </c>
      <c r="D2489" t="s">
        <v>1733</v>
      </c>
      <c r="E2489" t="s">
        <v>1734</v>
      </c>
      <c r="F2489" s="10">
        <v>42636</v>
      </c>
      <c r="G2489">
        <v>0</v>
      </c>
      <c r="H2489" s="10" t="s">
        <v>81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1</v>
      </c>
    </row>
    <row r="2490" hidden="1" spans="1:14">
      <c r="A2490">
        <v>2016</v>
      </c>
      <c r="B2490">
        <v>11</v>
      </c>
      <c r="C2490" t="s">
        <v>972</v>
      </c>
      <c r="D2490" t="s">
        <v>1232</v>
      </c>
      <c r="E2490" t="s">
        <v>1233</v>
      </c>
      <c r="F2490" s="10">
        <v>42449</v>
      </c>
      <c r="G2490">
        <v>1</v>
      </c>
      <c r="H2490" s="10">
        <v>42975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1</v>
      </c>
    </row>
    <row r="2491" hidden="1" spans="1:14">
      <c r="A2491">
        <v>2016</v>
      </c>
      <c r="B2491">
        <v>11</v>
      </c>
      <c r="C2491" t="s">
        <v>1236</v>
      </c>
      <c r="D2491" t="s">
        <v>1239</v>
      </c>
      <c r="E2491" t="s">
        <v>1240</v>
      </c>
      <c r="F2491" s="10">
        <v>42018</v>
      </c>
      <c r="G2491" t="s">
        <v>81</v>
      </c>
      <c r="H2491" s="10" t="s">
        <v>81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1</v>
      </c>
    </row>
    <row r="2492" hidden="1" spans="1:14">
      <c r="A2492">
        <v>2016</v>
      </c>
      <c r="B2492">
        <v>11</v>
      </c>
      <c r="C2492" t="s">
        <v>1236</v>
      </c>
      <c r="D2492" t="s">
        <v>1241</v>
      </c>
      <c r="E2492" t="s">
        <v>1242</v>
      </c>
      <c r="F2492" s="10">
        <v>42158</v>
      </c>
      <c r="G2492">
        <v>1</v>
      </c>
      <c r="H2492" s="10">
        <v>42735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1</v>
      </c>
    </row>
    <row r="2493" hidden="1" spans="1:14">
      <c r="A2493">
        <v>2016</v>
      </c>
      <c r="B2493">
        <v>11</v>
      </c>
      <c r="C2493" t="s">
        <v>1236</v>
      </c>
      <c r="D2493" t="s">
        <v>1243</v>
      </c>
      <c r="E2493" t="s">
        <v>1244</v>
      </c>
      <c r="F2493" s="10">
        <v>42278</v>
      </c>
      <c r="G2493">
        <v>1</v>
      </c>
      <c r="H2493" s="10">
        <v>43131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1</v>
      </c>
    </row>
    <row r="2494" hidden="1" spans="1:14">
      <c r="A2494">
        <v>2016</v>
      </c>
      <c r="B2494">
        <v>11</v>
      </c>
      <c r="C2494" t="s">
        <v>1236</v>
      </c>
      <c r="D2494" t="s">
        <v>1564</v>
      </c>
      <c r="E2494" t="s">
        <v>1565</v>
      </c>
      <c r="F2494" s="10">
        <v>42278</v>
      </c>
      <c r="G2494">
        <v>1</v>
      </c>
      <c r="H2494" s="10">
        <v>43131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</row>
    <row r="2495" hidden="1" spans="1:14">
      <c r="A2495">
        <v>2016</v>
      </c>
      <c r="B2495">
        <v>11</v>
      </c>
      <c r="C2495" t="s">
        <v>1236</v>
      </c>
      <c r="D2495" t="s">
        <v>1245</v>
      </c>
      <c r="E2495" t="s">
        <v>1246</v>
      </c>
      <c r="F2495" s="10">
        <v>42298</v>
      </c>
      <c r="G2495" t="s">
        <v>81</v>
      </c>
      <c r="H2495" s="10" t="s">
        <v>81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</row>
    <row r="2496" hidden="1" spans="1:14">
      <c r="A2496">
        <v>2016</v>
      </c>
      <c r="B2496">
        <v>11</v>
      </c>
      <c r="C2496" t="s">
        <v>1236</v>
      </c>
      <c r="D2496" t="s">
        <v>1249</v>
      </c>
      <c r="E2496" t="s">
        <v>1250</v>
      </c>
      <c r="F2496" s="10">
        <v>42434</v>
      </c>
      <c r="G2496">
        <v>1</v>
      </c>
      <c r="H2496" s="10">
        <v>42978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</row>
    <row r="2497" hidden="1" spans="1:14">
      <c r="A2497">
        <v>2016</v>
      </c>
      <c r="B2497">
        <v>11</v>
      </c>
      <c r="C2497" t="s">
        <v>1236</v>
      </c>
      <c r="D2497" t="s">
        <v>1234</v>
      </c>
      <c r="E2497" t="s">
        <v>1235</v>
      </c>
      <c r="F2497" s="10">
        <v>42437</v>
      </c>
      <c r="G2497">
        <v>1</v>
      </c>
      <c r="H2497" s="10">
        <v>43281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</row>
    <row r="2498" hidden="1" spans="1:14">
      <c r="A2498">
        <v>2016</v>
      </c>
      <c r="B2498">
        <v>11</v>
      </c>
      <c r="C2498" t="s">
        <v>1236</v>
      </c>
      <c r="D2498" t="s">
        <v>1773</v>
      </c>
      <c r="E2498" t="s">
        <v>1774</v>
      </c>
      <c r="F2498" s="10">
        <v>42663</v>
      </c>
      <c r="G2498">
        <v>1</v>
      </c>
      <c r="H2498" s="10">
        <v>42755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</row>
    <row r="2499" hidden="1" spans="1:14">
      <c r="A2499">
        <v>2016</v>
      </c>
      <c r="B2499">
        <v>11</v>
      </c>
      <c r="C2499" t="s">
        <v>1236</v>
      </c>
      <c r="D2499" t="s">
        <v>1775</v>
      </c>
      <c r="E2499" t="s">
        <v>1776</v>
      </c>
      <c r="F2499" s="10">
        <v>42662</v>
      </c>
      <c r="G2499">
        <v>1</v>
      </c>
      <c r="H2499" s="10">
        <v>42978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1</v>
      </c>
    </row>
    <row r="2500" hidden="1" spans="1:14">
      <c r="A2500">
        <v>2016</v>
      </c>
      <c r="B2500">
        <v>11</v>
      </c>
      <c r="C2500" t="s">
        <v>1255</v>
      </c>
      <c r="D2500" t="s">
        <v>1256</v>
      </c>
      <c r="E2500" t="s">
        <v>85</v>
      </c>
      <c r="F2500" s="10">
        <v>42095</v>
      </c>
      <c r="G2500" t="s">
        <v>81</v>
      </c>
      <c r="H2500" s="10" t="s">
        <v>81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</row>
    <row r="2501" hidden="1" spans="1:14">
      <c r="A2501">
        <v>2016</v>
      </c>
      <c r="B2501">
        <v>11</v>
      </c>
      <c r="C2501" t="s">
        <v>1255</v>
      </c>
      <c r="D2501" t="s">
        <v>1257</v>
      </c>
      <c r="E2501" t="s">
        <v>1258</v>
      </c>
      <c r="F2501" s="10">
        <v>42095</v>
      </c>
      <c r="G2501">
        <v>1</v>
      </c>
      <c r="H2501" s="10">
        <v>42704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</row>
    <row r="2502" hidden="1" spans="1:14">
      <c r="A2502">
        <v>2016</v>
      </c>
      <c r="B2502">
        <v>11</v>
      </c>
      <c r="C2502" t="s">
        <v>1255</v>
      </c>
      <c r="D2502" t="s">
        <v>1259</v>
      </c>
      <c r="E2502" t="s">
        <v>1260</v>
      </c>
      <c r="F2502" s="10">
        <v>42095</v>
      </c>
      <c r="G2502">
        <v>1</v>
      </c>
      <c r="H2502" s="10">
        <v>42886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</row>
    <row r="2503" hidden="1" spans="1:14">
      <c r="A2503">
        <v>2016</v>
      </c>
      <c r="B2503">
        <v>11</v>
      </c>
      <c r="C2503" t="s">
        <v>1255</v>
      </c>
      <c r="D2503" t="s">
        <v>1261</v>
      </c>
      <c r="E2503" t="s">
        <v>1262</v>
      </c>
      <c r="F2503" s="10">
        <v>42172</v>
      </c>
      <c r="G2503">
        <v>1</v>
      </c>
      <c r="H2503" s="10">
        <v>43281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</row>
    <row r="2504" hidden="1" spans="1:14">
      <c r="A2504">
        <v>2016</v>
      </c>
      <c r="B2504">
        <v>11</v>
      </c>
      <c r="C2504" t="s">
        <v>1255</v>
      </c>
      <c r="D2504" t="s">
        <v>1643</v>
      </c>
      <c r="E2504" t="s">
        <v>1644</v>
      </c>
      <c r="F2504" s="10">
        <v>42552</v>
      </c>
      <c r="G2504">
        <v>1</v>
      </c>
      <c r="H2504" s="10">
        <v>42897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1</v>
      </c>
    </row>
    <row r="2505" hidden="1" spans="1:14">
      <c r="A2505">
        <v>2016</v>
      </c>
      <c r="B2505">
        <v>11</v>
      </c>
      <c r="C2505" t="s">
        <v>1255</v>
      </c>
      <c r="D2505" t="s">
        <v>1687</v>
      </c>
      <c r="E2505" t="s">
        <v>1688</v>
      </c>
      <c r="F2505" s="10">
        <v>42611</v>
      </c>
      <c r="G2505">
        <v>1</v>
      </c>
      <c r="H2505" s="10">
        <v>43120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</row>
    <row r="2506" hidden="1" spans="1:14">
      <c r="A2506">
        <v>2016</v>
      </c>
      <c r="B2506">
        <v>11</v>
      </c>
      <c r="C2506" t="s">
        <v>1008</v>
      </c>
      <c r="D2506" t="s">
        <v>1032</v>
      </c>
      <c r="E2506" t="s">
        <v>1009</v>
      </c>
      <c r="F2506" s="10">
        <v>40870</v>
      </c>
      <c r="G2506" t="s">
        <v>81</v>
      </c>
      <c r="H2506" s="10" t="s">
        <v>81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</row>
    <row r="2507" hidden="1" spans="1:14">
      <c r="A2507">
        <v>2016</v>
      </c>
      <c r="B2507">
        <v>11</v>
      </c>
      <c r="C2507" t="s">
        <v>1008</v>
      </c>
      <c r="D2507" t="s">
        <v>1033</v>
      </c>
      <c r="E2507" t="s">
        <v>1034</v>
      </c>
      <c r="F2507" s="10">
        <v>41657</v>
      </c>
      <c r="G2507">
        <v>1</v>
      </c>
      <c r="H2507" s="10">
        <v>42855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</row>
    <row r="2508" hidden="1" spans="1:14">
      <c r="A2508">
        <v>2016</v>
      </c>
      <c r="B2508">
        <v>11</v>
      </c>
      <c r="C2508" t="s">
        <v>1008</v>
      </c>
      <c r="D2508" t="s">
        <v>1041</v>
      </c>
      <c r="E2508" t="s">
        <v>1042</v>
      </c>
      <c r="F2508" s="10">
        <v>42311</v>
      </c>
      <c r="G2508">
        <v>1</v>
      </c>
      <c r="H2508" s="10">
        <v>43100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</row>
    <row r="2509" hidden="1" spans="1:14">
      <c r="A2509">
        <v>2016</v>
      </c>
      <c r="B2509">
        <v>11</v>
      </c>
      <c r="C2509" t="s">
        <v>1008</v>
      </c>
      <c r="D2509" t="s">
        <v>1043</v>
      </c>
      <c r="E2509" t="s">
        <v>1044</v>
      </c>
      <c r="F2509" s="10">
        <v>42317</v>
      </c>
      <c r="G2509">
        <v>1</v>
      </c>
      <c r="H2509" s="10">
        <v>43100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</row>
    <row r="2510" hidden="1" spans="1:14">
      <c r="A2510">
        <v>2016</v>
      </c>
      <c r="B2510">
        <v>11</v>
      </c>
      <c r="C2510" t="s">
        <v>1008</v>
      </c>
      <c r="D2510" t="s">
        <v>1267</v>
      </c>
      <c r="E2510" t="s">
        <v>1268</v>
      </c>
      <c r="F2510" s="10">
        <v>42462</v>
      </c>
      <c r="G2510">
        <v>0</v>
      </c>
      <c r="H2510" s="10" t="s">
        <v>81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</row>
    <row r="2511" hidden="1" spans="1:14">
      <c r="A2511">
        <v>2016</v>
      </c>
      <c r="B2511">
        <v>11</v>
      </c>
      <c r="C2511" t="s">
        <v>1008</v>
      </c>
      <c r="D2511" t="s">
        <v>1592</v>
      </c>
      <c r="E2511" t="s">
        <v>1593</v>
      </c>
      <c r="F2511" s="10">
        <v>42524</v>
      </c>
      <c r="G2511">
        <v>0</v>
      </c>
      <c r="H2511" s="10" t="s">
        <v>81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</row>
    <row r="2512" hidden="1" spans="1:14">
      <c r="A2512">
        <v>2016</v>
      </c>
      <c r="B2512">
        <v>11</v>
      </c>
      <c r="C2512" t="s">
        <v>1008</v>
      </c>
      <c r="D2512" t="s">
        <v>1645</v>
      </c>
      <c r="E2512" t="s">
        <v>1646</v>
      </c>
      <c r="F2512" s="10">
        <v>42556</v>
      </c>
      <c r="G2512">
        <v>1</v>
      </c>
      <c r="H2512" s="10">
        <v>42695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</row>
    <row r="2513" hidden="1" spans="1:14">
      <c r="A2513">
        <v>2016</v>
      </c>
      <c r="B2513">
        <v>11</v>
      </c>
      <c r="C2513" t="s">
        <v>1008</v>
      </c>
      <c r="D2513" t="s">
        <v>1735</v>
      </c>
      <c r="E2513" t="s">
        <v>1736</v>
      </c>
      <c r="F2513" s="10">
        <v>42621</v>
      </c>
      <c r="G2513">
        <v>1</v>
      </c>
      <c r="H2513" s="10">
        <v>42729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</row>
    <row r="2514" hidden="1" spans="1:14">
      <c r="A2514">
        <v>2016</v>
      </c>
      <c r="B2514">
        <v>11</v>
      </c>
      <c r="C2514" t="s">
        <v>1008</v>
      </c>
      <c r="D2514" t="s">
        <v>1737</v>
      </c>
      <c r="E2514" t="s">
        <v>1738</v>
      </c>
      <c r="F2514" s="10">
        <v>42636</v>
      </c>
      <c r="G2514">
        <v>1</v>
      </c>
      <c r="H2514" s="10">
        <v>43220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</row>
    <row r="2515" hidden="1" spans="1:14">
      <c r="A2515">
        <v>2016</v>
      </c>
      <c r="B2515">
        <v>11</v>
      </c>
      <c r="C2515" t="s">
        <v>1008</v>
      </c>
      <c r="D2515" t="s">
        <v>1777</v>
      </c>
      <c r="E2515" t="s">
        <v>1778</v>
      </c>
      <c r="F2515" s="10">
        <v>42645</v>
      </c>
      <c r="G2515">
        <v>1</v>
      </c>
      <c r="H2515" s="10">
        <v>42841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</row>
    <row r="2516" hidden="1" spans="1:14">
      <c r="A2516">
        <v>2016</v>
      </c>
      <c r="B2516">
        <v>11</v>
      </c>
      <c r="C2516" t="s">
        <v>1008</v>
      </c>
      <c r="D2516" t="s">
        <v>1779</v>
      </c>
      <c r="E2516" t="s">
        <v>1780</v>
      </c>
      <c r="F2516" s="10">
        <v>42671</v>
      </c>
      <c r="G2516">
        <v>0</v>
      </c>
      <c r="H2516" s="10" t="s">
        <v>81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</row>
    <row r="2517" hidden="1" spans="1:14">
      <c r="A2517">
        <v>2016</v>
      </c>
      <c r="B2517">
        <v>11</v>
      </c>
      <c r="C2517" t="s">
        <v>971</v>
      </c>
      <c r="D2517" t="s">
        <v>1392</v>
      </c>
      <c r="E2517" t="s">
        <v>1393</v>
      </c>
      <c r="F2517" s="10">
        <v>42074</v>
      </c>
      <c r="G2517" t="s">
        <v>81</v>
      </c>
      <c r="H2517" s="10" t="s">
        <v>81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</row>
    <row r="2518" hidden="1" spans="1:14">
      <c r="A2518">
        <v>2016</v>
      </c>
      <c r="B2518">
        <v>11</v>
      </c>
      <c r="C2518" t="s">
        <v>971</v>
      </c>
      <c r="D2518" t="s">
        <v>1408</v>
      </c>
      <c r="E2518" t="s">
        <v>1409</v>
      </c>
      <c r="F2518" s="10">
        <v>42109</v>
      </c>
      <c r="G2518">
        <v>1</v>
      </c>
      <c r="H2518" s="10">
        <v>42808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</row>
    <row r="2519" hidden="1" spans="1:14">
      <c r="A2519">
        <v>2016</v>
      </c>
      <c r="B2519">
        <v>11</v>
      </c>
      <c r="C2519" t="s">
        <v>971</v>
      </c>
      <c r="D2519" t="s">
        <v>1467</v>
      </c>
      <c r="E2519" t="s">
        <v>1468</v>
      </c>
      <c r="F2519" s="10">
        <v>42441</v>
      </c>
      <c r="G2519">
        <v>0</v>
      </c>
      <c r="H2519" s="10" t="s">
        <v>81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</row>
    <row r="2520" hidden="1" spans="1:14">
      <c r="A2520">
        <v>2016</v>
      </c>
      <c r="B2520">
        <v>11</v>
      </c>
      <c r="C2520" t="s">
        <v>971</v>
      </c>
      <c r="D2520" t="s">
        <v>1588</v>
      </c>
      <c r="E2520" t="s">
        <v>1589</v>
      </c>
      <c r="F2520" s="10">
        <v>42525</v>
      </c>
      <c r="G2520">
        <v>0</v>
      </c>
      <c r="H2520" s="10" t="s">
        <v>81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</row>
    <row r="2521" hidden="1" spans="1:14">
      <c r="A2521">
        <v>2016</v>
      </c>
      <c r="B2521">
        <v>11</v>
      </c>
      <c r="C2521" t="s">
        <v>971</v>
      </c>
      <c r="D2521" t="s">
        <v>1269</v>
      </c>
      <c r="E2521" t="s">
        <v>84</v>
      </c>
      <c r="F2521" s="10">
        <v>40976</v>
      </c>
      <c r="G2521" t="s">
        <v>81</v>
      </c>
      <c r="H2521" s="10" t="s">
        <v>81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</row>
    <row r="2522" hidden="1" spans="1:14">
      <c r="A2522">
        <v>2016</v>
      </c>
      <c r="B2522">
        <v>11</v>
      </c>
      <c r="C2522" t="s">
        <v>971</v>
      </c>
      <c r="D2522" t="s">
        <v>1270</v>
      </c>
      <c r="E2522" t="s">
        <v>1271</v>
      </c>
      <c r="F2522" s="10">
        <v>41467</v>
      </c>
      <c r="G2522" t="s">
        <v>81</v>
      </c>
      <c r="H2522" s="10" t="s">
        <v>81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</row>
    <row r="2523" hidden="1" spans="1:14">
      <c r="A2523">
        <v>2016</v>
      </c>
      <c r="B2523">
        <v>11</v>
      </c>
      <c r="C2523" t="s">
        <v>971</v>
      </c>
      <c r="D2523" t="s">
        <v>1272</v>
      </c>
      <c r="E2523" t="s">
        <v>1273</v>
      </c>
      <c r="F2523" s="10">
        <v>41567</v>
      </c>
      <c r="G2523" t="s">
        <v>81</v>
      </c>
      <c r="H2523" s="10" t="s">
        <v>81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</row>
    <row r="2524" hidden="1" spans="1:14">
      <c r="A2524">
        <v>2016</v>
      </c>
      <c r="B2524">
        <v>11</v>
      </c>
      <c r="C2524" t="s">
        <v>971</v>
      </c>
      <c r="D2524" t="s">
        <v>1274</v>
      </c>
      <c r="E2524" t="s">
        <v>1001</v>
      </c>
      <c r="F2524" s="10">
        <v>41621</v>
      </c>
      <c r="G2524" t="s">
        <v>81</v>
      </c>
      <c r="H2524" s="10" t="s">
        <v>81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</row>
    <row r="2525" hidden="1" spans="1:14">
      <c r="A2525">
        <v>2016</v>
      </c>
      <c r="B2525">
        <v>11</v>
      </c>
      <c r="C2525" t="s">
        <v>971</v>
      </c>
      <c r="D2525" t="s">
        <v>1275</v>
      </c>
      <c r="E2525" t="s">
        <v>1276</v>
      </c>
      <c r="F2525" s="10">
        <v>42029</v>
      </c>
      <c r="G2525" t="s">
        <v>81</v>
      </c>
      <c r="H2525" s="10" t="s">
        <v>81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</row>
    <row r="2526" hidden="1" spans="1:14">
      <c r="A2526">
        <v>2016</v>
      </c>
      <c r="B2526">
        <v>11</v>
      </c>
      <c r="C2526" t="s">
        <v>971</v>
      </c>
      <c r="D2526" t="s">
        <v>1277</v>
      </c>
      <c r="E2526" t="s">
        <v>1278</v>
      </c>
      <c r="F2526" s="10">
        <v>42067</v>
      </c>
      <c r="G2526" t="s">
        <v>81</v>
      </c>
      <c r="H2526" s="10" t="s">
        <v>81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1</v>
      </c>
    </row>
    <row r="2527" hidden="1" spans="1:14">
      <c r="A2527">
        <v>2016</v>
      </c>
      <c r="B2527">
        <v>11</v>
      </c>
      <c r="C2527" t="s">
        <v>971</v>
      </c>
      <c r="D2527" t="s">
        <v>1279</v>
      </c>
      <c r="E2527" t="s">
        <v>74</v>
      </c>
      <c r="F2527" s="10">
        <v>42069</v>
      </c>
      <c r="G2527" t="s">
        <v>81</v>
      </c>
      <c r="H2527" s="10" t="s">
        <v>81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</row>
    <row r="2528" hidden="1" spans="1:14">
      <c r="A2528">
        <v>2016</v>
      </c>
      <c r="B2528">
        <v>11</v>
      </c>
      <c r="C2528" t="s">
        <v>971</v>
      </c>
      <c r="D2528" t="s">
        <v>1284</v>
      </c>
      <c r="E2528" t="s">
        <v>1285</v>
      </c>
      <c r="F2528" s="10">
        <v>42198</v>
      </c>
      <c r="G2528" t="s">
        <v>81</v>
      </c>
      <c r="H2528" s="10" t="s">
        <v>81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</row>
    <row r="2529" hidden="1" spans="1:14">
      <c r="A2529">
        <v>2016</v>
      </c>
      <c r="B2529">
        <v>11</v>
      </c>
      <c r="C2529" t="s">
        <v>971</v>
      </c>
      <c r="D2529" t="s">
        <v>1292</v>
      </c>
      <c r="E2529" t="s">
        <v>1293</v>
      </c>
      <c r="F2529" s="10">
        <v>42291</v>
      </c>
      <c r="G2529" t="s">
        <v>81</v>
      </c>
      <c r="H2529" s="10" t="s">
        <v>81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1</v>
      </c>
    </row>
    <row r="2530" hidden="1" spans="1:14">
      <c r="A2530">
        <v>2016</v>
      </c>
      <c r="B2530">
        <v>11</v>
      </c>
      <c r="C2530" t="s">
        <v>971</v>
      </c>
      <c r="D2530" t="s">
        <v>1296</v>
      </c>
      <c r="E2530" t="s">
        <v>1297</v>
      </c>
      <c r="F2530" s="10">
        <v>42321</v>
      </c>
      <c r="G2530" t="s">
        <v>81</v>
      </c>
      <c r="H2530" s="10" t="s">
        <v>81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1</v>
      </c>
    </row>
    <row r="2531" hidden="1" spans="1:14">
      <c r="A2531">
        <v>2016</v>
      </c>
      <c r="B2531">
        <v>11</v>
      </c>
      <c r="C2531" t="s">
        <v>971</v>
      </c>
      <c r="D2531" t="s">
        <v>1298</v>
      </c>
      <c r="E2531" t="s">
        <v>1299</v>
      </c>
      <c r="F2531" s="10">
        <v>43055</v>
      </c>
      <c r="G2531">
        <v>0</v>
      </c>
      <c r="H2531" s="10">
        <v>42916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</row>
    <row r="2532" hidden="1" spans="1:14">
      <c r="A2532">
        <v>2016</v>
      </c>
      <c r="B2532">
        <v>11</v>
      </c>
      <c r="C2532" t="s">
        <v>971</v>
      </c>
      <c r="D2532" t="s">
        <v>1300</v>
      </c>
      <c r="E2532" t="s">
        <v>1301</v>
      </c>
      <c r="F2532" s="10">
        <v>42425</v>
      </c>
      <c r="G2532">
        <v>0</v>
      </c>
      <c r="H2532" s="10" t="s">
        <v>81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</row>
    <row r="2533" hidden="1" spans="1:14">
      <c r="A2533">
        <v>2016</v>
      </c>
      <c r="B2533">
        <v>11</v>
      </c>
      <c r="C2533" t="s">
        <v>971</v>
      </c>
      <c r="D2533" t="s">
        <v>1302</v>
      </c>
      <c r="E2533" t="s">
        <v>1303</v>
      </c>
      <c r="F2533" s="10">
        <v>42426</v>
      </c>
      <c r="G2533">
        <v>1</v>
      </c>
      <c r="H2533" s="10">
        <v>43308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1</v>
      </c>
    </row>
    <row r="2534" hidden="1" spans="1:14">
      <c r="A2534">
        <v>2016</v>
      </c>
      <c r="B2534">
        <v>11</v>
      </c>
      <c r="C2534" t="s">
        <v>971</v>
      </c>
      <c r="D2534" t="s">
        <v>1568</v>
      </c>
      <c r="E2534" t="s">
        <v>1569</v>
      </c>
      <c r="F2534" s="10">
        <v>42481</v>
      </c>
      <c r="G2534">
        <v>0</v>
      </c>
      <c r="H2534" s="10" t="s">
        <v>81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</row>
    <row r="2535" hidden="1" spans="1:14">
      <c r="A2535">
        <v>2016</v>
      </c>
      <c r="B2535">
        <v>11</v>
      </c>
      <c r="C2535" t="s">
        <v>971</v>
      </c>
      <c r="D2535" t="s">
        <v>1647</v>
      </c>
      <c r="E2535" t="s">
        <v>1648</v>
      </c>
      <c r="F2535" s="10">
        <v>42560</v>
      </c>
      <c r="G2535">
        <v>1</v>
      </c>
      <c r="H2535" s="10">
        <v>42911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</row>
    <row r="2536" hidden="1" spans="1:14">
      <c r="A2536">
        <v>2016</v>
      </c>
      <c r="B2536">
        <v>11</v>
      </c>
      <c r="C2536" t="s">
        <v>971</v>
      </c>
      <c r="D2536" t="s">
        <v>1739</v>
      </c>
      <c r="E2536" t="s">
        <v>1740</v>
      </c>
      <c r="F2536" s="10">
        <v>42635</v>
      </c>
      <c r="G2536">
        <v>0</v>
      </c>
      <c r="H2536" s="10" t="s">
        <v>81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</row>
    <row r="2537" hidden="1" spans="1:14">
      <c r="A2537">
        <v>2016</v>
      </c>
      <c r="B2537">
        <v>11</v>
      </c>
      <c r="C2537" t="s">
        <v>971</v>
      </c>
      <c r="D2537" t="s">
        <v>1804</v>
      </c>
      <c r="E2537" t="s">
        <v>1805</v>
      </c>
      <c r="F2537" s="10">
        <v>42683</v>
      </c>
      <c r="G2537">
        <v>1</v>
      </c>
      <c r="H2537" s="10">
        <v>42825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</row>
    <row r="2538" hidden="1" spans="1:14">
      <c r="A2538">
        <v>2016</v>
      </c>
      <c r="B2538">
        <v>11</v>
      </c>
      <c r="C2538" t="s">
        <v>977</v>
      </c>
      <c r="D2538" t="s">
        <v>1339</v>
      </c>
      <c r="E2538" t="s">
        <v>1340</v>
      </c>
      <c r="F2538" s="10">
        <v>41520</v>
      </c>
      <c r="G2538">
        <v>1</v>
      </c>
      <c r="H2538" s="10">
        <v>43121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hidden="1" spans="1:14">
      <c r="A2539">
        <v>2016</v>
      </c>
      <c r="B2539">
        <v>11</v>
      </c>
      <c r="C2539" t="s">
        <v>977</v>
      </c>
      <c r="D2539" t="s">
        <v>1342</v>
      </c>
      <c r="E2539" t="s">
        <v>1343</v>
      </c>
      <c r="F2539" s="10">
        <v>41593</v>
      </c>
      <c r="G2539" t="s">
        <v>81</v>
      </c>
      <c r="H2539" s="10" t="s">
        <v>81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</row>
    <row r="2540" hidden="1" spans="1:14">
      <c r="A2540">
        <v>2016</v>
      </c>
      <c r="B2540">
        <v>11</v>
      </c>
      <c r="C2540" t="s">
        <v>977</v>
      </c>
      <c r="D2540" t="s">
        <v>1364</v>
      </c>
      <c r="E2540" t="s">
        <v>1365</v>
      </c>
      <c r="F2540" s="10">
        <v>41886</v>
      </c>
      <c r="G2540">
        <v>0</v>
      </c>
      <c r="H2540" s="10">
        <v>43039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1</v>
      </c>
    </row>
    <row r="2541" hidden="1" spans="1:14">
      <c r="A2541">
        <v>2016</v>
      </c>
      <c r="B2541">
        <v>11</v>
      </c>
      <c r="C2541" t="s">
        <v>977</v>
      </c>
      <c r="D2541" t="s">
        <v>1366</v>
      </c>
      <c r="E2541" t="s">
        <v>1367</v>
      </c>
      <c r="F2541" s="10">
        <v>41886</v>
      </c>
      <c r="G2541">
        <v>1</v>
      </c>
      <c r="H2541" s="10">
        <v>43121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</row>
    <row r="2542" hidden="1" spans="1:14">
      <c r="A2542">
        <v>2016</v>
      </c>
      <c r="B2542">
        <v>11</v>
      </c>
      <c r="C2542" t="s">
        <v>977</v>
      </c>
      <c r="D2542" t="s">
        <v>1396</v>
      </c>
      <c r="E2542" t="s">
        <v>1397</v>
      </c>
      <c r="F2542" s="10">
        <v>42082</v>
      </c>
      <c r="G2542">
        <v>1</v>
      </c>
      <c r="H2542" s="10">
        <v>43281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</row>
    <row r="2543" hidden="1" spans="1:14">
      <c r="A2543">
        <v>2016</v>
      </c>
      <c r="B2543">
        <v>11</v>
      </c>
      <c r="C2543" t="s">
        <v>977</v>
      </c>
      <c r="D2543" t="s">
        <v>1596</v>
      </c>
      <c r="E2543" t="s">
        <v>1597</v>
      </c>
      <c r="F2543" s="10">
        <v>42522</v>
      </c>
      <c r="G2543">
        <v>1</v>
      </c>
      <c r="H2543" s="10">
        <v>43120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1</v>
      </c>
    </row>
    <row r="2544" hidden="1" spans="1:14">
      <c r="A2544">
        <v>2016</v>
      </c>
      <c r="B2544">
        <v>11</v>
      </c>
      <c r="C2544" t="s">
        <v>977</v>
      </c>
      <c r="D2544" t="s">
        <v>1598</v>
      </c>
      <c r="E2544" t="s">
        <v>1599</v>
      </c>
      <c r="F2544" s="10">
        <v>42537</v>
      </c>
      <c r="G2544">
        <v>0</v>
      </c>
      <c r="H2544" s="10" t="s">
        <v>81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1</v>
      </c>
    </row>
    <row r="2545" hidden="1" spans="1:14">
      <c r="A2545">
        <v>2016</v>
      </c>
      <c r="B2545">
        <v>11</v>
      </c>
      <c r="C2545" t="s">
        <v>977</v>
      </c>
      <c r="D2545" t="s">
        <v>1651</v>
      </c>
      <c r="E2545" t="s">
        <v>93</v>
      </c>
      <c r="F2545" s="10">
        <v>40330</v>
      </c>
      <c r="G2545">
        <v>0</v>
      </c>
      <c r="H2545" s="10" t="s">
        <v>81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</row>
    <row r="2546" hidden="1" spans="1:14">
      <c r="A2546">
        <v>2016</v>
      </c>
      <c r="B2546">
        <v>11</v>
      </c>
      <c r="C2546" t="s">
        <v>977</v>
      </c>
      <c r="D2546" t="s">
        <v>1689</v>
      </c>
      <c r="E2546" t="s">
        <v>1690</v>
      </c>
      <c r="F2546" s="10">
        <v>43101</v>
      </c>
      <c r="G2546">
        <v>1</v>
      </c>
      <c r="H2546" s="10">
        <v>43131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</row>
    <row r="2547" hidden="1" spans="1:14">
      <c r="A2547">
        <v>2016</v>
      </c>
      <c r="B2547">
        <v>11</v>
      </c>
      <c r="C2547" t="s">
        <v>977</v>
      </c>
      <c r="D2547" t="s">
        <v>1691</v>
      </c>
      <c r="E2547" t="s">
        <v>1692</v>
      </c>
      <c r="F2547" s="10">
        <v>42585</v>
      </c>
      <c r="G2547">
        <v>0</v>
      </c>
      <c r="H2547" s="10" t="s">
        <v>81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</row>
    <row r="2548" hidden="1" spans="1:14">
      <c r="A2548">
        <v>2016</v>
      </c>
      <c r="B2548">
        <v>11</v>
      </c>
      <c r="C2548" t="s">
        <v>977</v>
      </c>
      <c r="D2548" t="s">
        <v>1781</v>
      </c>
      <c r="E2548" t="s">
        <v>1782</v>
      </c>
      <c r="F2548" s="10">
        <v>42655</v>
      </c>
      <c r="G2548">
        <v>0</v>
      </c>
      <c r="H2548" s="10" t="s">
        <v>81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</row>
    <row r="2549" hidden="1" spans="1:14">
      <c r="A2549">
        <v>2016</v>
      </c>
      <c r="B2549">
        <v>11</v>
      </c>
      <c r="C2549" t="s">
        <v>977</v>
      </c>
      <c r="D2549" t="s">
        <v>1806</v>
      </c>
      <c r="E2549" t="s">
        <v>80</v>
      </c>
      <c r="F2549" s="10">
        <v>42676</v>
      </c>
      <c r="G2549">
        <v>0</v>
      </c>
      <c r="H2549" s="10" t="s">
        <v>81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1</v>
      </c>
    </row>
    <row r="2550" hidden="1" spans="1:14">
      <c r="A2550">
        <v>2016</v>
      </c>
      <c r="B2550">
        <v>11</v>
      </c>
      <c r="C2550" t="s">
        <v>977</v>
      </c>
      <c r="D2550" t="s">
        <v>1807</v>
      </c>
      <c r="E2550" t="s">
        <v>1808</v>
      </c>
      <c r="F2550" s="10">
        <v>42683</v>
      </c>
      <c r="G2550">
        <v>1</v>
      </c>
      <c r="H2550" s="10">
        <v>43008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</row>
    <row r="2551" hidden="1" spans="1:14">
      <c r="A2551">
        <v>2016</v>
      </c>
      <c r="B2551">
        <v>11</v>
      </c>
      <c r="C2551" t="s">
        <v>977</v>
      </c>
      <c r="D2551" t="s">
        <v>1513</v>
      </c>
      <c r="E2551" t="s">
        <v>1514</v>
      </c>
      <c r="F2551" s="10">
        <v>42273</v>
      </c>
      <c r="G2551">
        <v>0</v>
      </c>
      <c r="H2551" s="10" t="s">
        <v>81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1</v>
      </c>
    </row>
    <row r="2552" hidden="1" spans="1:14">
      <c r="A2552">
        <v>2016</v>
      </c>
      <c r="B2552">
        <v>11</v>
      </c>
      <c r="C2552" t="s">
        <v>977</v>
      </c>
      <c r="D2552" t="s">
        <v>1173</v>
      </c>
      <c r="E2552" t="s">
        <v>1174</v>
      </c>
      <c r="F2552" s="10">
        <v>43236</v>
      </c>
      <c r="G2552">
        <v>0</v>
      </c>
      <c r="H2552" s="10">
        <v>43131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</row>
    <row r="2553" hidden="1" spans="1:14">
      <c r="A2553">
        <v>2016</v>
      </c>
      <c r="B2553">
        <v>11</v>
      </c>
      <c r="C2553" t="s">
        <v>977</v>
      </c>
      <c r="D2553" t="s">
        <v>1200</v>
      </c>
      <c r="E2553" t="s">
        <v>1201</v>
      </c>
      <c r="F2553" s="10">
        <v>41966</v>
      </c>
      <c r="G2553">
        <v>1</v>
      </c>
      <c r="H2553" s="10">
        <v>42916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1</v>
      </c>
    </row>
    <row r="2554" hidden="1" spans="1:14">
      <c r="A2554">
        <v>2016</v>
      </c>
      <c r="B2554">
        <v>11</v>
      </c>
      <c r="C2554" t="s">
        <v>977</v>
      </c>
      <c r="D2554" t="s">
        <v>1229</v>
      </c>
      <c r="E2554" t="s">
        <v>1230</v>
      </c>
      <c r="F2554" s="10">
        <v>42446</v>
      </c>
      <c r="G2554">
        <v>1</v>
      </c>
      <c r="H2554" s="10">
        <v>43281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1</v>
      </c>
    </row>
    <row r="2555" hidden="1" spans="1:14">
      <c r="A2555">
        <v>2016</v>
      </c>
      <c r="B2555">
        <v>11</v>
      </c>
      <c r="C2555" t="s">
        <v>977</v>
      </c>
      <c r="D2555" t="s">
        <v>1280</v>
      </c>
      <c r="E2555" t="s">
        <v>1281</v>
      </c>
      <c r="F2555" s="10">
        <v>42069</v>
      </c>
      <c r="G2555">
        <v>1</v>
      </c>
      <c r="H2555" s="10">
        <v>42966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</row>
    <row r="2556" hidden="1" spans="1:14">
      <c r="A2556">
        <v>2016</v>
      </c>
      <c r="B2556">
        <v>11</v>
      </c>
      <c r="C2556" t="s">
        <v>977</v>
      </c>
      <c r="D2556" t="s">
        <v>1282</v>
      </c>
      <c r="E2556" t="s">
        <v>1283</v>
      </c>
      <c r="F2556" s="10">
        <v>42166</v>
      </c>
      <c r="G2556" t="s">
        <v>81</v>
      </c>
      <c r="H2556" s="10" t="s">
        <v>81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</row>
    <row r="2557" hidden="1" spans="1:14">
      <c r="A2557">
        <v>2016</v>
      </c>
      <c r="B2557">
        <v>11</v>
      </c>
      <c r="C2557" t="s">
        <v>977</v>
      </c>
      <c r="D2557" t="s">
        <v>1286</v>
      </c>
      <c r="E2557" t="s">
        <v>1287</v>
      </c>
      <c r="F2557" s="10">
        <v>42614</v>
      </c>
      <c r="G2557">
        <v>0</v>
      </c>
      <c r="H2557" s="10" t="s">
        <v>81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</row>
    <row r="2558" hidden="1" spans="1:14">
      <c r="A2558">
        <v>2016</v>
      </c>
      <c r="B2558">
        <v>11</v>
      </c>
      <c r="C2558" t="s">
        <v>977</v>
      </c>
      <c r="D2558" t="s">
        <v>1531</v>
      </c>
      <c r="E2558" t="s">
        <v>86</v>
      </c>
      <c r="F2558" s="10">
        <v>42112</v>
      </c>
      <c r="G2558" t="s">
        <v>81</v>
      </c>
      <c r="H2558" s="10" t="s">
        <v>81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1</v>
      </c>
    </row>
    <row r="2559" hidden="1" spans="1:14">
      <c r="A2559">
        <v>2016</v>
      </c>
      <c r="B2559">
        <v>11</v>
      </c>
      <c r="C2559" t="s">
        <v>1304</v>
      </c>
      <c r="D2559" t="s">
        <v>1305</v>
      </c>
      <c r="E2559" t="s">
        <v>986</v>
      </c>
      <c r="F2559" s="10">
        <v>40269</v>
      </c>
      <c r="G2559" t="s">
        <v>81</v>
      </c>
      <c r="H2559" s="10" t="s">
        <v>81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</row>
    <row r="2560" hidden="1" spans="1:14">
      <c r="A2560">
        <v>2016</v>
      </c>
      <c r="B2560">
        <v>11</v>
      </c>
      <c r="C2560" t="s">
        <v>1304</v>
      </c>
      <c r="D2560" t="s">
        <v>1306</v>
      </c>
      <c r="E2560" t="s">
        <v>92</v>
      </c>
      <c r="F2560" s="10">
        <v>40269</v>
      </c>
      <c r="G2560">
        <v>0</v>
      </c>
      <c r="H2560" s="10" t="s">
        <v>81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</row>
    <row r="2561" hidden="1" spans="1:14">
      <c r="A2561">
        <v>2016</v>
      </c>
      <c r="B2561">
        <v>11</v>
      </c>
      <c r="C2561" t="s">
        <v>1304</v>
      </c>
      <c r="D2561" t="s">
        <v>1307</v>
      </c>
      <c r="E2561" t="s">
        <v>1003</v>
      </c>
      <c r="F2561" s="10">
        <v>40575</v>
      </c>
      <c r="G2561" t="s">
        <v>81</v>
      </c>
      <c r="H2561" s="10" t="s">
        <v>81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</row>
    <row r="2562" hidden="1" spans="1:14">
      <c r="A2562">
        <v>2016</v>
      </c>
      <c r="B2562">
        <v>11</v>
      </c>
      <c r="C2562" t="s">
        <v>1304</v>
      </c>
      <c r="D2562" t="s">
        <v>1308</v>
      </c>
      <c r="E2562" t="s">
        <v>82</v>
      </c>
      <c r="F2562" s="10">
        <v>40695</v>
      </c>
      <c r="G2562" t="s">
        <v>81</v>
      </c>
      <c r="H2562" s="10" t="s">
        <v>81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</row>
    <row r="2563" hidden="1" spans="1:14">
      <c r="A2563">
        <v>2016</v>
      </c>
      <c r="B2563">
        <v>11</v>
      </c>
      <c r="C2563" t="s">
        <v>1304</v>
      </c>
      <c r="D2563" t="s">
        <v>1309</v>
      </c>
      <c r="E2563" t="s">
        <v>1310</v>
      </c>
      <c r="F2563" s="10">
        <v>40695</v>
      </c>
      <c r="G2563">
        <v>0</v>
      </c>
      <c r="H2563" s="10" t="s">
        <v>81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</row>
    <row r="2564" hidden="1" spans="1:14">
      <c r="A2564">
        <v>2016</v>
      </c>
      <c r="B2564">
        <v>11</v>
      </c>
      <c r="C2564" t="s">
        <v>1304</v>
      </c>
      <c r="D2564" t="s">
        <v>1311</v>
      </c>
      <c r="E2564" t="s">
        <v>1312</v>
      </c>
      <c r="F2564" s="10">
        <v>40785</v>
      </c>
      <c r="G2564" t="s">
        <v>81</v>
      </c>
      <c r="H2564" s="10" t="s">
        <v>81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</row>
    <row r="2565" hidden="1" spans="1:14">
      <c r="A2565">
        <v>2016</v>
      </c>
      <c r="B2565">
        <v>11</v>
      </c>
      <c r="C2565" t="s">
        <v>1304</v>
      </c>
      <c r="D2565" t="s">
        <v>1314</v>
      </c>
      <c r="E2565" t="s">
        <v>83</v>
      </c>
      <c r="F2565" s="10">
        <v>40885</v>
      </c>
      <c r="G2565" t="s">
        <v>81</v>
      </c>
      <c r="H2565" s="10" t="s">
        <v>81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</row>
    <row r="2566" hidden="1" spans="1:14">
      <c r="A2566">
        <v>2016</v>
      </c>
      <c r="B2566">
        <v>11</v>
      </c>
      <c r="C2566" t="s">
        <v>1304</v>
      </c>
      <c r="D2566" t="s">
        <v>1315</v>
      </c>
      <c r="E2566" t="s">
        <v>1316</v>
      </c>
      <c r="F2566" s="10">
        <v>40893</v>
      </c>
      <c r="G2566">
        <v>0</v>
      </c>
      <c r="H2566" s="10">
        <v>42916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hidden="1" spans="1:14">
      <c r="A2567">
        <v>2016</v>
      </c>
      <c r="B2567">
        <v>11</v>
      </c>
      <c r="C2567" t="s">
        <v>1304</v>
      </c>
      <c r="D2567" t="s">
        <v>1317</v>
      </c>
      <c r="E2567" t="s">
        <v>1318</v>
      </c>
      <c r="F2567" s="10">
        <v>41263</v>
      </c>
      <c r="G2567" t="s">
        <v>81</v>
      </c>
      <c r="H2567" s="10" t="s">
        <v>81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1</v>
      </c>
    </row>
    <row r="2568" hidden="1" spans="1:14">
      <c r="A2568">
        <v>2016</v>
      </c>
      <c r="B2568">
        <v>11</v>
      </c>
      <c r="C2568" t="s">
        <v>1304</v>
      </c>
      <c r="D2568" t="s">
        <v>1319</v>
      </c>
      <c r="E2568" t="s">
        <v>1320</v>
      </c>
      <c r="F2568" s="10">
        <v>41290</v>
      </c>
      <c r="G2568">
        <v>1</v>
      </c>
      <c r="H2568" s="10">
        <v>42944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</row>
    <row r="2569" hidden="1" spans="1:14">
      <c r="A2569">
        <v>2016</v>
      </c>
      <c r="B2569">
        <v>11</v>
      </c>
      <c r="C2569" t="s">
        <v>1304</v>
      </c>
      <c r="D2569" t="s">
        <v>1321</v>
      </c>
      <c r="E2569" t="s">
        <v>1322</v>
      </c>
      <c r="F2569" s="10">
        <v>41292</v>
      </c>
      <c r="G2569" t="s">
        <v>81</v>
      </c>
      <c r="H2569" s="10" t="s">
        <v>81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</row>
    <row r="2570" hidden="1" spans="1:14">
      <c r="A2570">
        <v>2016</v>
      </c>
      <c r="B2570">
        <v>11</v>
      </c>
      <c r="C2570" t="s">
        <v>1304</v>
      </c>
      <c r="D2570" t="s">
        <v>1325</v>
      </c>
      <c r="E2570" t="s">
        <v>1005</v>
      </c>
      <c r="F2570" s="10">
        <v>41340</v>
      </c>
      <c r="G2570" t="s">
        <v>81</v>
      </c>
      <c r="H2570" s="10" t="s">
        <v>81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hidden="1" spans="1:14">
      <c r="A2571">
        <v>2016</v>
      </c>
      <c r="B2571">
        <v>11</v>
      </c>
      <c r="C2571" t="s">
        <v>1304</v>
      </c>
      <c r="D2571" t="s">
        <v>1326</v>
      </c>
      <c r="E2571" t="s">
        <v>1327</v>
      </c>
      <c r="F2571" s="10">
        <v>41347</v>
      </c>
      <c r="G2571" t="s">
        <v>81</v>
      </c>
      <c r="H2571" s="10" t="s">
        <v>81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</row>
    <row r="2572" hidden="1" spans="1:14">
      <c r="A2572">
        <v>2016</v>
      </c>
      <c r="B2572">
        <v>11</v>
      </c>
      <c r="C2572" t="s">
        <v>1304</v>
      </c>
      <c r="D2572" t="s">
        <v>1328</v>
      </c>
      <c r="E2572" t="s">
        <v>994</v>
      </c>
      <c r="F2572" s="10">
        <v>41396</v>
      </c>
      <c r="G2572" t="s">
        <v>81</v>
      </c>
      <c r="H2572" s="10" t="s">
        <v>81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1</v>
      </c>
    </row>
    <row r="2573" hidden="1" spans="1:14">
      <c r="A2573">
        <v>2016</v>
      </c>
      <c r="B2573">
        <v>11</v>
      </c>
      <c r="C2573" t="s">
        <v>1304</v>
      </c>
      <c r="D2573" t="s">
        <v>1329</v>
      </c>
      <c r="E2573" t="s">
        <v>1330</v>
      </c>
      <c r="F2573" s="10">
        <v>41464</v>
      </c>
      <c r="G2573" t="s">
        <v>81</v>
      </c>
      <c r="H2573" s="10" t="s">
        <v>81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</row>
    <row r="2574" hidden="1" spans="1:14">
      <c r="A2574">
        <v>2016</v>
      </c>
      <c r="B2574">
        <v>11</v>
      </c>
      <c r="C2574" t="s">
        <v>1304</v>
      </c>
      <c r="D2574" t="s">
        <v>1331</v>
      </c>
      <c r="E2574" t="s">
        <v>1332</v>
      </c>
      <c r="F2574" s="10">
        <v>41487</v>
      </c>
      <c r="G2574">
        <v>1</v>
      </c>
      <c r="H2574" s="10">
        <v>43281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</row>
    <row r="2575" hidden="1" spans="1:14">
      <c r="A2575">
        <v>2016</v>
      </c>
      <c r="B2575">
        <v>11</v>
      </c>
      <c r="C2575" t="s">
        <v>1304</v>
      </c>
      <c r="D2575" t="s">
        <v>1333</v>
      </c>
      <c r="E2575" t="s">
        <v>1334</v>
      </c>
      <c r="F2575" s="10">
        <v>41519</v>
      </c>
      <c r="G2575" t="s">
        <v>81</v>
      </c>
      <c r="H2575" s="10" t="s">
        <v>81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1</v>
      </c>
    </row>
    <row r="2576" hidden="1" spans="1:14">
      <c r="A2576">
        <v>2016</v>
      </c>
      <c r="B2576">
        <v>11</v>
      </c>
      <c r="C2576" t="s">
        <v>1304</v>
      </c>
      <c r="D2576" t="s">
        <v>1335</v>
      </c>
      <c r="E2576" t="s">
        <v>1336</v>
      </c>
      <c r="F2576" s="10">
        <v>41519</v>
      </c>
      <c r="G2576">
        <v>1</v>
      </c>
      <c r="H2576" s="10">
        <v>43069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1</v>
      </c>
    </row>
    <row r="2577" hidden="1" spans="1:14">
      <c r="A2577">
        <v>2016</v>
      </c>
      <c r="B2577">
        <v>11</v>
      </c>
      <c r="C2577" t="s">
        <v>1304</v>
      </c>
      <c r="D2577" t="s">
        <v>1337</v>
      </c>
      <c r="E2577" t="s">
        <v>1338</v>
      </c>
      <c r="F2577" s="10">
        <v>41519</v>
      </c>
      <c r="G2577">
        <v>1</v>
      </c>
      <c r="H2577" s="10">
        <v>42855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</row>
    <row r="2578" hidden="1" spans="1:14">
      <c r="A2578">
        <v>2016</v>
      </c>
      <c r="B2578">
        <v>11</v>
      </c>
      <c r="C2578" t="s">
        <v>1304</v>
      </c>
      <c r="D2578" t="s">
        <v>1344</v>
      </c>
      <c r="E2578" t="s">
        <v>1345</v>
      </c>
      <c r="F2578" s="10">
        <v>41704</v>
      </c>
      <c r="G2578" t="s">
        <v>81</v>
      </c>
      <c r="H2578" s="10" t="s">
        <v>81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</row>
    <row r="2579" hidden="1" spans="1:14">
      <c r="A2579">
        <v>2016</v>
      </c>
      <c r="B2579">
        <v>11</v>
      </c>
      <c r="C2579" t="s">
        <v>1304</v>
      </c>
      <c r="D2579" t="s">
        <v>1350</v>
      </c>
      <c r="E2579" t="s">
        <v>1351</v>
      </c>
      <c r="F2579" s="10">
        <v>41834</v>
      </c>
      <c r="G2579" t="s">
        <v>81</v>
      </c>
      <c r="H2579" s="10" t="s">
        <v>81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</row>
    <row r="2580" hidden="1" spans="1:14">
      <c r="A2580">
        <v>2016</v>
      </c>
      <c r="B2580">
        <v>11</v>
      </c>
      <c r="C2580" t="s">
        <v>1304</v>
      </c>
      <c r="D2580" t="s">
        <v>1352</v>
      </c>
      <c r="E2580" t="s">
        <v>1353</v>
      </c>
      <c r="F2580" s="10">
        <v>41834</v>
      </c>
      <c r="G2580">
        <v>1</v>
      </c>
      <c r="H2580" s="10">
        <v>42925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hidden="1" spans="1:14">
      <c r="A2581">
        <v>2016</v>
      </c>
      <c r="B2581">
        <v>11</v>
      </c>
      <c r="C2581" t="s">
        <v>1304</v>
      </c>
      <c r="D2581" t="s">
        <v>1354</v>
      </c>
      <c r="E2581" t="s">
        <v>1355</v>
      </c>
      <c r="F2581" s="10">
        <v>41845</v>
      </c>
      <c r="G2581">
        <v>1</v>
      </c>
      <c r="H2581" s="10">
        <v>42977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hidden="1" spans="1:14">
      <c r="A2582">
        <v>2016</v>
      </c>
      <c r="B2582">
        <v>11</v>
      </c>
      <c r="C2582" t="s">
        <v>1304</v>
      </c>
      <c r="D2582" t="s">
        <v>1356</v>
      </c>
      <c r="E2582" t="s">
        <v>1357</v>
      </c>
      <c r="F2582" s="10">
        <v>41845</v>
      </c>
      <c r="G2582" t="s">
        <v>81</v>
      </c>
      <c r="H2582" s="10" t="s">
        <v>81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</row>
    <row r="2583" hidden="1" spans="1:14">
      <c r="A2583">
        <v>2016</v>
      </c>
      <c r="B2583">
        <v>11</v>
      </c>
      <c r="C2583" t="s">
        <v>1304</v>
      </c>
      <c r="D2583" t="s">
        <v>1358</v>
      </c>
      <c r="E2583" t="s">
        <v>1359</v>
      </c>
      <c r="F2583" s="10">
        <v>41867</v>
      </c>
      <c r="G2583">
        <v>1</v>
      </c>
      <c r="H2583" s="10">
        <v>43343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</row>
    <row r="2584" hidden="1" spans="1:14">
      <c r="A2584">
        <v>2016</v>
      </c>
      <c r="B2584">
        <v>11</v>
      </c>
      <c r="C2584" t="s">
        <v>1304</v>
      </c>
      <c r="D2584" t="s">
        <v>1360</v>
      </c>
      <c r="E2584" t="s">
        <v>1361</v>
      </c>
      <c r="F2584" s="10">
        <v>41873</v>
      </c>
      <c r="G2584">
        <v>1</v>
      </c>
      <c r="H2584" s="10">
        <v>42777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hidden="1" spans="1:14">
      <c r="A2585">
        <v>2016</v>
      </c>
      <c r="B2585">
        <v>11</v>
      </c>
      <c r="C2585" t="s">
        <v>1304</v>
      </c>
      <c r="D2585" t="s">
        <v>1368</v>
      </c>
      <c r="E2585" t="s">
        <v>1369</v>
      </c>
      <c r="F2585" s="10">
        <v>41894</v>
      </c>
      <c r="G2585" t="s">
        <v>81</v>
      </c>
      <c r="H2585" s="10" t="s">
        <v>81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</row>
    <row r="2586" hidden="1" spans="1:14">
      <c r="A2586">
        <v>2016</v>
      </c>
      <c r="B2586">
        <v>11</v>
      </c>
      <c r="C2586" t="s">
        <v>1304</v>
      </c>
      <c r="D2586" t="s">
        <v>1370</v>
      </c>
      <c r="E2586" t="s">
        <v>1371</v>
      </c>
      <c r="F2586" s="10">
        <v>41895</v>
      </c>
      <c r="G2586">
        <v>1</v>
      </c>
      <c r="H2586" s="10">
        <v>42777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hidden="1" spans="1:14">
      <c r="A2587">
        <v>2016</v>
      </c>
      <c r="B2587">
        <v>11</v>
      </c>
      <c r="C2587" t="s">
        <v>1304</v>
      </c>
      <c r="D2587" t="s">
        <v>1372</v>
      </c>
      <c r="E2587" t="s">
        <v>1373</v>
      </c>
      <c r="F2587" s="10">
        <v>41913</v>
      </c>
      <c r="G2587">
        <v>1</v>
      </c>
      <c r="H2587" s="10">
        <v>43268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1</v>
      </c>
    </row>
    <row r="2588" hidden="1" spans="1:14">
      <c r="A2588">
        <v>2016</v>
      </c>
      <c r="B2588">
        <v>11</v>
      </c>
      <c r="C2588" t="s">
        <v>1304</v>
      </c>
      <c r="D2588" t="s">
        <v>1374</v>
      </c>
      <c r="E2588" t="s">
        <v>1375</v>
      </c>
      <c r="F2588" s="10">
        <v>41997</v>
      </c>
      <c r="G2588">
        <v>1</v>
      </c>
      <c r="H2588" s="10">
        <v>42825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hidden="1" spans="1:14">
      <c r="A2589">
        <v>2016</v>
      </c>
      <c r="B2589">
        <v>11</v>
      </c>
      <c r="C2589" t="s">
        <v>1304</v>
      </c>
      <c r="D2589" t="s">
        <v>1378</v>
      </c>
      <c r="E2589" t="s">
        <v>1379</v>
      </c>
      <c r="F2589" s="10">
        <v>42021</v>
      </c>
      <c r="G2589">
        <v>1</v>
      </c>
      <c r="H2589" s="10">
        <v>43281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1</v>
      </c>
    </row>
    <row r="2590" hidden="1" spans="1:14">
      <c r="A2590">
        <v>2016</v>
      </c>
      <c r="B2590">
        <v>11</v>
      </c>
      <c r="C2590" t="s">
        <v>1304</v>
      </c>
      <c r="D2590" t="s">
        <v>1380</v>
      </c>
      <c r="E2590" t="s">
        <v>1381</v>
      </c>
      <c r="F2590" s="10">
        <v>42021</v>
      </c>
      <c r="G2590">
        <v>0</v>
      </c>
      <c r="H2590" s="10" t="s">
        <v>81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</row>
    <row r="2591" hidden="1" spans="1:14">
      <c r="A2591">
        <v>2016</v>
      </c>
      <c r="B2591">
        <v>11</v>
      </c>
      <c r="C2591" t="s">
        <v>1304</v>
      </c>
      <c r="D2591" t="s">
        <v>1382</v>
      </c>
      <c r="E2591" t="s">
        <v>1383</v>
      </c>
      <c r="F2591" s="10">
        <v>42025</v>
      </c>
      <c r="G2591" t="s">
        <v>81</v>
      </c>
      <c r="H2591" s="10" t="s">
        <v>81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</row>
    <row r="2592" hidden="1" spans="1:14">
      <c r="A2592">
        <v>2016</v>
      </c>
      <c r="B2592">
        <v>11</v>
      </c>
      <c r="C2592" t="s">
        <v>1304</v>
      </c>
      <c r="D2592" t="s">
        <v>1384</v>
      </c>
      <c r="E2592" t="s">
        <v>1385</v>
      </c>
      <c r="F2592" s="10">
        <v>42027</v>
      </c>
      <c r="G2592">
        <v>1</v>
      </c>
      <c r="H2592" s="10">
        <v>43159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</row>
    <row r="2593" hidden="1" spans="1:14">
      <c r="A2593">
        <v>2016</v>
      </c>
      <c r="B2593">
        <v>11</v>
      </c>
      <c r="C2593" t="s">
        <v>1304</v>
      </c>
      <c r="D2593" t="s">
        <v>1386</v>
      </c>
      <c r="E2593" t="s">
        <v>1387</v>
      </c>
      <c r="F2593" s="10">
        <v>42065</v>
      </c>
      <c r="G2593" t="s">
        <v>81</v>
      </c>
      <c r="H2593" s="10" t="s">
        <v>81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1</v>
      </c>
    </row>
    <row r="2594" hidden="1" spans="1:14">
      <c r="A2594">
        <v>2016</v>
      </c>
      <c r="B2594">
        <v>11</v>
      </c>
      <c r="C2594" t="s">
        <v>1304</v>
      </c>
      <c r="D2594" t="s">
        <v>1388</v>
      </c>
      <c r="E2594" t="s">
        <v>1389</v>
      </c>
      <c r="F2594" s="10">
        <v>42071</v>
      </c>
      <c r="G2594" t="s">
        <v>81</v>
      </c>
      <c r="H2594" s="10" t="s">
        <v>81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hidden="1" spans="1:14">
      <c r="A2595">
        <v>2016</v>
      </c>
      <c r="B2595">
        <v>11</v>
      </c>
      <c r="C2595" t="s">
        <v>1304</v>
      </c>
      <c r="D2595" t="s">
        <v>1390</v>
      </c>
      <c r="E2595" t="s">
        <v>1391</v>
      </c>
      <c r="F2595" s="10">
        <v>42073</v>
      </c>
      <c r="G2595" t="s">
        <v>81</v>
      </c>
      <c r="H2595" s="10" t="s">
        <v>81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1</v>
      </c>
    </row>
    <row r="2596" hidden="1" spans="1:14">
      <c r="A2596">
        <v>2016</v>
      </c>
      <c r="B2596">
        <v>11</v>
      </c>
      <c r="C2596" t="s">
        <v>1304</v>
      </c>
      <c r="D2596" t="s">
        <v>1398</v>
      </c>
      <c r="E2596" t="s">
        <v>1399</v>
      </c>
      <c r="F2596" s="10">
        <v>42084</v>
      </c>
      <c r="G2596" t="s">
        <v>81</v>
      </c>
      <c r="H2596" s="10" t="s">
        <v>81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</row>
    <row r="2597" hidden="1" spans="1:14">
      <c r="A2597">
        <v>2016</v>
      </c>
      <c r="B2597">
        <v>11</v>
      </c>
      <c r="C2597" t="s">
        <v>1304</v>
      </c>
      <c r="D2597" t="s">
        <v>1400</v>
      </c>
      <c r="E2597" t="s">
        <v>1401</v>
      </c>
      <c r="F2597" s="10">
        <v>42089</v>
      </c>
      <c r="G2597">
        <v>1</v>
      </c>
      <c r="H2597" s="10">
        <v>42944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</row>
    <row r="2598" hidden="1" spans="1:14">
      <c r="A2598">
        <v>2016</v>
      </c>
      <c r="B2598">
        <v>11</v>
      </c>
      <c r="C2598" t="s">
        <v>1304</v>
      </c>
      <c r="D2598" t="s">
        <v>1402</v>
      </c>
      <c r="E2598" t="s">
        <v>1403</v>
      </c>
      <c r="F2598" s="10">
        <v>42089</v>
      </c>
      <c r="G2598">
        <v>1</v>
      </c>
      <c r="H2598" s="10">
        <v>43159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1</v>
      </c>
    </row>
    <row r="2599" hidden="1" spans="1:14">
      <c r="A2599">
        <v>2016</v>
      </c>
      <c r="B2599">
        <v>11</v>
      </c>
      <c r="C2599" t="s">
        <v>1304</v>
      </c>
      <c r="D2599" t="s">
        <v>1404</v>
      </c>
      <c r="E2599" t="s">
        <v>1405</v>
      </c>
      <c r="F2599" s="10">
        <v>42105</v>
      </c>
      <c r="G2599">
        <v>1</v>
      </c>
      <c r="H2599" s="10">
        <v>43140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hidden="1" spans="1:14">
      <c r="A2600">
        <v>2016</v>
      </c>
      <c r="B2600">
        <v>11</v>
      </c>
      <c r="C2600" t="s">
        <v>1304</v>
      </c>
      <c r="D2600" t="s">
        <v>1406</v>
      </c>
      <c r="E2600" t="s">
        <v>1407</v>
      </c>
      <c r="F2600" s="10">
        <v>42105</v>
      </c>
      <c r="G2600">
        <v>1</v>
      </c>
      <c r="H2600" s="10">
        <v>42735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</row>
    <row r="2601" hidden="1" spans="1:14">
      <c r="A2601">
        <v>2016</v>
      </c>
      <c r="B2601">
        <v>11</v>
      </c>
      <c r="C2601" t="s">
        <v>1304</v>
      </c>
      <c r="D2601" t="s">
        <v>1412</v>
      </c>
      <c r="E2601" t="s">
        <v>1413</v>
      </c>
      <c r="F2601" s="10">
        <v>42171</v>
      </c>
      <c r="G2601" t="s">
        <v>81</v>
      </c>
      <c r="H2601" s="10" t="s">
        <v>81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</v>
      </c>
    </row>
    <row r="2602" hidden="1" spans="1:14">
      <c r="A2602">
        <v>2016</v>
      </c>
      <c r="B2602">
        <v>11</v>
      </c>
      <c r="C2602" t="s">
        <v>1304</v>
      </c>
      <c r="D2602" t="s">
        <v>1414</v>
      </c>
      <c r="E2602" t="s">
        <v>1415</v>
      </c>
      <c r="F2602" s="10">
        <v>42174</v>
      </c>
      <c r="G2602">
        <v>1</v>
      </c>
      <c r="H2602" s="10">
        <v>42911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</v>
      </c>
    </row>
    <row r="2603" hidden="1" spans="1:14">
      <c r="A2603">
        <v>2016</v>
      </c>
      <c r="B2603">
        <v>11</v>
      </c>
      <c r="C2603" t="s">
        <v>1304</v>
      </c>
      <c r="D2603" t="s">
        <v>1416</v>
      </c>
      <c r="E2603" t="s">
        <v>77</v>
      </c>
      <c r="F2603" s="10">
        <v>41520</v>
      </c>
      <c r="G2603" t="s">
        <v>81</v>
      </c>
      <c r="H2603" s="10" t="s">
        <v>81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1</v>
      </c>
    </row>
    <row r="2604" hidden="1" spans="1:14">
      <c r="A2604">
        <v>2016</v>
      </c>
      <c r="B2604">
        <v>11</v>
      </c>
      <c r="C2604" t="s">
        <v>1304</v>
      </c>
      <c r="D2604" t="s">
        <v>1417</v>
      </c>
      <c r="E2604" t="s">
        <v>1418</v>
      </c>
      <c r="F2604" s="10">
        <v>42197</v>
      </c>
      <c r="G2604" t="s">
        <v>81</v>
      </c>
      <c r="H2604" s="10" t="s">
        <v>81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</row>
    <row r="2605" hidden="1" spans="1:14">
      <c r="A2605">
        <v>2016</v>
      </c>
      <c r="B2605">
        <v>11</v>
      </c>
      <c r="C2605" t="s">
        <v>1304</v>
      </c>
      <c r="D2605" t="s">
        <v>1419</v>
      </c>
      <c r="E2605" t="s">
        <v>1420</v>
      </c>
      <c r="F2605" s="10">
        <v>42197</v>
      </c>
      <c r="G2605">
        <v>1</v>
      </c>
      <c r="H2605" s="10">
        <v>43251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</row>
    <row r="2606" hidden="1" spans="1:14">
      <c r="A2606">
        <v>2016</v>
      </c>
      <c r="B2606">
        <v>11</v>
      </c>
      <c r="C2606" t="s">
        <v>1304</v>
      </c>
      <c r="D2606" t="s">
        <v>1421</v>
      </c>
      <c r="E2606" t="s">
        <v>1422</v>
      </c>
      <c r="F2606" s="10">
        <v>42197</v>
      </c>
      <c r="G2606" t="s">
        <v>81</v>
      </c>
      <c r="H2606" s="10" t="s">
        <v>81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</v>
      </c>
    </row>
    <row r="2607" hidden="1" spans="1:14">
      <c r="A2607">
        <v>2016</v>
      </c>
      <c r="B2607">
        <v>11</v>
      </c>
      <c r="C2607" t="s">
        <v>1304</v>
      </c>
      <c r="D2607" t="s">
        <v>1425</v>
      </c>
      <c r="E2607" t="s">
        <v>1426</v>
      </c>
      <c r="F2607" s="10">
        <v>42198</v>
      </c>
      <c r="G2607">
        <v>1</v>
      </c>
      <c r="H2607" s="10">
        <v>42930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</row>
    <row r="2608" hidden="1" spans="1:14">
      <c r="A2608">
        <v>2016</v>
      </c>
      <c r="B2608">
        <v>11</v>
      </c>
      <c r="C2608" t="s">
        <v>1304</v>
      </c>
      <c r="D2608" t="s">
        <v>1427</v>
      </c>
      <c r="E2608" t="s">
        <v>1428</v>
      </c>
      <c r="F2608" s="10">
        <v>42201</v>
      </c>
      <c r="G2608" t="s">
        <v>81</v>
      </c>
      <c r="H2608" s="10" t="s">
        <v>81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1</v>
      </c>
    </row>
    <row r="2609" hidden="1" spans="1:14">
      <c r="A2609">
        <v>2016</v>
      </c>
      <c r="B2609">
        <v>11</v>
      </c>
      <c r="C2609" t="s">
        <v>1304</v>
      </c>
      <c r="D2609" t="s">
        <v>1429</v>
      </c>
      <c r="E2609" t="s">
        <v>1430</v>
      </c>
      <c r="F2609" s="10">
        <v>42220</v>
      </c>
      <c r="G2609" t="s">
        <v>81</v>
      </c>
      <c r="H2609" s="10" t="s">
        <v>81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</row>
    <row r="2610" hidden="1" spans="1:14">
      <c r="A2610">
        <v>2016</v>
      </c>
      <c r="B2610">
        <v>11</v>
      </c>
      <c r="C2610" t="s">
        <v>1304</v>
      </c>
      <c r="D2610" t="s">
        <v>1431</v>
      </c>
      <c r="E2610" t="s">
        <v>1432</v>
      </c>
      <c r="F2610" s="10">
        <v>42222</v>
      </c>
      <c r="G2610" t="s">
        <v>81</v>
      </c>
      <c r="H2610" s="10" t="s">
        <v>81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</row>
    <row r="2611" hidden="1" spans="1:14">
      <c r="A2611">
        <v>2016</v>
      </c>
      <c r="B2611">
        <v>11</v>
      </c>
      <c r="C2611" t="s">
        <v>1304</v>
      </c>
      <c r="D2611" t="s">
        <v>1435</v>
      </c>
      <c r="E2611" t="s">
        <v>1436</v>
      </c>
      <c r="F2611" s="10">
        <v>42249</v>
      </c>
      <c r="G2611" t="s">
        <v>81</v>
      </c>
      <c r="H2611" s="10" t="s">
        <v>81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1</v>
      </c>
    </row>
    <row r="2612" hidden="1" spans="1:14">
      <c r="A2612">
        <v>2016</v>
      </c>
      <c r="B2612">
        <v>11</v>
      </c>
      <c r="C2612" t="s">
        <v>1304</v>
      </c>
      <c r="D2612" t="s">
        <v>1437</v>
      </c>
      <c r="E2612" t="s">
        <v>1438</v>
      </c>
      <c r="F2612" s="10">
        <v>42249</v>
      </c>
      <c r="G2612">
        <v>1</v>
      </c>
      <c r="H2612" s="10">
        <v>42777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</row>
    <row r="2613" hidden="1" spans="1:14">
      <c r="A2613">
        <v>2016</v>
      </c>
      <c r="B2613">
        <v>11</v>
      </c>
      <c r="C2613" t="s">
        <v>1304</v>
      </c>
      <c r="D2613" t="s">
        <v>1449</v>
      </c>
      <c r="E2613" t="s">
        <v>1450</v>
      </c>
      <c r="F2613" s="10">
        <v>42340</v>
      </c>
      <c r="G2613">
        <v>1</v>
      </c>
      <c r="H2613" s="10">
        <v>43069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</row>
    <row r="2614" hidden="1" spans="1:14">
      <c r="A2614">
        <v>2016</v>
      </c>
      <c r="B2614">
        <v>11</v>
      </c>
      <c r="C2614" t="s">
        <v>1304</v>
      </c>
      <c r="D2614" t="s">
        <v>1451</v>
      </c>
      <c r="E2614" t="s">
        <v>1452</v>
      </c>
      <c r="F2614" s="10">
        <v>42349</v>
      </c>
      <c r="G2614">
        <v>1</v>
      </c>
      <c r="H2614" s="10">
        <v>42911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</row>
    <row r="2615" hidden="1" spans="1:14">
      <c r="A2615">
        <v>2016</v>
      </c>
      <c r="B2615">
        <v>11</v>
      </c>
      <c r="C2615" t="s">
        <v>1304</v>
      </c>
      <c r="D2615" t="s">
        <v>1455</v>
      </c>
      <c r="E2615" t="s">
        <v>1456</v>
      </c>
      <c r="F2615" s="10">
        <v>42375</v>
      </c>
      <c r="G2615">
        <v>1</v>
      </c>
      <c r="H2615" s="10">
        <v>42735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</row>
    <row r="2616" hidden="1" spans="1:14">
      <c r="A2616">
        <v>2016</v>
      </c>
      <c r="B2616">
        <v>11</v>
      </c>
      <c r="C2616" t="s">
        <v>1304</v>
      </c>
      <c r="D2616" t="s">
        <v>1461</v>
      </c>
      <c r="E2616" t="s">
        <v>1462</v>
      </c>
      <c r="F2616" s="10">
        <v>42418</v>
      </c>
      <c r="G2616">
        <v>1</v>
      </c>
      <c r="H2616" s="10">
        <v>43159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hidden="1" spans="1:14">
      <c r="A2617">
        <v>2016</v>
      </c>
      <c r="B2617">
        <v>11</v>
      </c>
      <c r="C2617" t="s">
        <v>1304</v>
      </c>
      <c r="D2617" t="s">
        <v>1463</v>
      </c>
      <c r="E2617" t="s">
        <v>1464</v>
      </c>
      <c r="F2617" s="10">
        <v>42424</v>
      </c>
      <c r="G2617">
        <v>0</v>
      </c>
      <c r="H2617" s="10" t="s">
        <v>81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</row>
    <row r="2618" hidden="1" spans="1:14">
      <c r="A2618">
        <v>2016</v>
      </c>
      <c r="B2618">
        <v>11</v>
      </c>
      <c r="C2618" t="s">
        <v>1304</v>
      </c>
      <c r="D2618" t="s">
        <v>1475</v>
      </c>
      <c r="E2618" t="s">
        <v>1476</v>
      </c>
      <c r="F2618" s="10">
        <v>42434</v>
      </c>
      <c r="G2618">
        <v>1</v>
      </c>
      <c r="H2618" s="10">
        <v>42962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</v>
      </c>
    </row>
    <row r="2619" hidden="1" spans="1:14">
      <c r="A2619">
        <v>2016</v>
      </c>
      <c r="B2619">
        <v>11</v>
      </c>
      <c r="C2619" t="s">
        <v>1304</v>
      </c>
      <c r="D2619" t="s">
        <v>1481</v>
      </c>
      <c r="E2619" t="s">
        <v>1482</v>
      </c>
      <c r="F2619" s="10">
        <v>42434</v>
      </c>
      <c r="G2619">
        <v>0</v>
      </c>
      <c r="H2619" s="10" t="s">
        <v>81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</row>
    <row r="2620" hidden="1" spans="1:14">
      <c r="A2620">
        <v>2016</v>
      </c>
      <c r="B2620">
        <v>11</v>
      </c>
      <c r="C2620" t="s">
        <v>1304</v>
      </c>
      <c r="D2620" t="s">
        <v>1491</v>
      </c>
      <c r="E2620" t="s">
        <v>1492</v>
      </c>
      <c r="F2620" s="10">
        <v>42453</v>
      </c>
      <c r="G2620">
        <v>0</v>
      </c>
      <c r="H2620" s="10" t="s">
        <v>81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1</v>
      </c>
    </row>
    <row r="2621" hidden="1" spans="1:14">
      <c r="A2621">
        <v>2016</v>
      </c>
      <c r="B2621">
        <v>11</v>
      </c>
      <c r="C2621" t="s">
        <v>1304</v>
      </c>
      <c r="D2621" t="s">
        <v>1493</v>
      </c>
      <c r="E2621" t="s">
        <v>1494</v>
      </c>
      <c r="F2621" s="10">
        <v>42432</v>
      </c>
      <c r="G2621">
        <v>0</v>
      </c>
      <c r="H2621" s="10" t="s">
        <v>81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1</v>
      </c>
    </row>
    <row r="2622" hidden="1" spans="1:14">
      <c r="A2622">
        <v>2016</v>
      </c>
      <c r="B2622">
        <v>11</v>
      </c>
      <c r="C2622" t="s">
        <v>1304</v>
      </c>
      <c r="D2622" t="s">
        <v>1572</v>
      </c>
      <c r="E2622" t="s">
        <v>1573</v>
      </c>
      <c r="F2622" s="10">
        <v>43191</v>
      </c>
      <c r="G2622">
        <v>0</v>
      </c>
      <c r="H2622" s="10" t="s">
        <v>81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</row>
    <row r="2623" hidden="1" spans="1:14">
      <c r="A2623">
        <v>2016</v>
      </c>
      <c r="B2623">
        <v>11</v>
      </c>
      <c r="C2623" t="s">
        <v>1304</v>
      </c>
      <c r="D2623" t="s">
        <v>1578</v>
      </c>
      <c r="E2623" t="s">
        <v>1579</v>
      </c>
      <c r="F2623" s="10">
        <v>43282</v>
      </c>
      <c r="G2623">
        <v>0</v>
      </c>
      <c r="H2623" s="10" t="s">
        <v>81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</row>
    <row r="2624" hidden="1" spans="1:14">
      <c r="A2624">
        <v>2016</v>
      </c>
      <c r="B2624">
        <v>11</v>
      </c>
      <c r="C2624" t="s">
        <v>1304</v>
      </c>
      <c r="D2624" t="s">
        <v>1600</v>
      </c>
      <c r="E2624" t="s">
        <v>1601</v>
      </c>
      <c r="F2624" s="10">
        <v>42546</v>
      </c>
      <c r="G2624">
        <v>1</v>
      </c>
      <c r="H2624" s="10">
        <v>42674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hidden="1" spans="1:14">
      <c r="A2625">
        <v>2016</v>
      </c>
      <c r="B2625">
        <v>11</v>
      </c>
      <c r="C2625" t="s">
        <v>1304</v>
      </c>
      <c r="D2625" t="s">
        <v>1606</v>
      </c>
      <c r="E2625" t="s">
        <v>1607</v>
      </c>
      <c r="F2625" s="10">
        <v>42529</v>
      </c>
      <c r="G2625">
        <v>1</v>
      </c>
      <c r="H2625" s="10">
        <v>42944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</row>
    <row r="2626" hidden="1" spans="1:14">
      <c r="A2626">
        <v>2016</v>
      </c>
      <c r="B2626">
        <v>11</v>
      </c>
      <c r="C2626" t="s">
        <v>1304</v>
      </c>
      <c r="D2626" t="s">
        <v>1612</v>
      </c>
      <c r="E2626" t="s">
        <v>1613</v>
      </c>
      <c r="F2626" s="10">
        <v>42537</v>
      </c>
      <c r="G2626">
        <v>1</v>
      </c>
      <c r="H2626" s="10">
        <v>42643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hidden="1" spans="1:14">
      <c r="A2627">
        <v>2016</v>
      </c>
      <c r="B2627">
        <v>11</v>
      </c>
      <c r="C2627" t="s">
        <v>1304</v>
      </c>
      <c r="D2627" t="s">
        <v>1654</v>
      </c>
      <c r="E2627" t="s">
        <v>1655</v>
      </c>
      <c r="F2627" s="10">
        <v>42579</v>
      </c>
      <c r="G2627">
        <v>1</v>
      </c>
      <c r="H2627" s="10">
        <v>42972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hidden="1" spans="1:14">
      <c r="A2628">
        <v>2016</v>
      </c>
      <c r="B2628">
        <v>11</v>
      </c>
      <c r="C2628" t="s">
        <v>1304</v>
      </c>
      <c r="D2628" t="s">
        <v>1660</v>
      </c>
      <c r="E2628" t="s">
        <v>1661</v>
      </c>
      <c r="F2628" s="10">
        <v>42564</v>
      </c>
      <c r="G2628">
        <v>0</v>
      </c>
      <c r="H2628" s="10" t="s">
        <v>81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</row>
    <row r="2629" hidden="1" spans="1:14">
      <c r="A2629">
        <v>2016</v>
      </c>
      <c r="B2629">
        <v>11</v>
      </c>
      <c r="C2629" t="s">
        <v>1304</v>
      </c>
      <c r="D2629" t="s">
        <v>1662</v>
      </c>
      <c r="E2629" t="s">
        <v>1663</v>
      </c>
      <c r="F2629" s="10">
        <v>42552</v>
      </c>
      <c r="G2629">
        <v>0</v>
      </c>
      <c r="H2629" s="10" t="s">
        <v>81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hidden="1" spans="1:14">
      <c r="A2630">
        <v>2016</v>
      </c>
      <c r="B2630">
        <v>11</v>
      </c>
      <c r="C2630" t="s">
        <v>1304</v>
      </c>
      <c r="D2630" t="s">
        <v>1664</v>
      </c>
      <c r="E2630" t="s">
        <v>1665</v>
      </c>
      <c r="F2630" s="10">
        <v>42579</v>
      </c>
      <c r="G2630">
        <v>1</v>
      </c>
      <c r="H2630" s="10">
        <v>43251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</row>
    <row r="2631" hidden="1" spans="1:14">
      <c r="A2631">
        <v>2016</v>
      </c>
      <c r="B2631">
        <v>11</v>
      </c>
      <c r="C2631" t="s">
        <v>1304</v>
      </c>
      <c r="D2631" t="s">
        <v>1693</v>
      </c>
      <c r="E2631" t="s">
        <v>1694</v>
      </c>
      <c r="F2631" s="10">
        <v>42585</v>
      </c>
      <c r="G2631">
        <v>1</v>
      </c>
      <c r="H2631" s="10">
        <v>43008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</row>
    <row r="2632" hidden="1" spans="1:14">
      <c r="A2632">
        <v>2016</v>
      </c>
      <c r="B2632">
        <v>11</v>
      </c>
      <c r="C2632" t="s">
        <v>1304</v>
      </c>
      <c r="D2632" t="s">
        <v>1695</v>
      </c>
      <c r="E2632" t="s">
        <v>1696</v>
      </c>
      <c r="F2632" s="10">
        <v>42601</v>
      </c>
      <c r="G2632">
        <v>1</v>
      </c>
      <c r="H2632" s="10">
        <v>43137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</row>
    <row r="2633" hidden="1" spans="1:14">
      <c r="A2633">
        <v>2016</v>
      </c>
      <c r="B2633">
        <v>11</v>
      </c>
      <c r="C2633" t="s">
        <v>1304</v>
      </c>
      <c r="D2633" t="s">
        <v>1743</v>
      </c>
      <c r="E2633" t="s">
        <v>1744</v>
      </c>
      <c r="F2633" s="10">
        <v>42617</v>
      </c>
      <c r="G2633">
        <v>0</v>
      </c>
      <c r="H2633" s="10" t="s">
        <v>81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</v>
      </c>
    </row>
    <row r="2634" hidden="1" spans="1:14">
      <c r="A2634">
        <v>2016</v>
      </c>
      <c r="B2634">
        <v>11</v>
      </c>
      <c r="C2634" t="s">
        <v>1304</v>
      </c>
      <c r="D2634" t="s">
        <v>1745</v>
      </c>
      <c r="E2634" t="s">
        <v>1746</v>
      </c>
      <c r="F2634" s="10">
        <v>42627</v>
      </c>
      <c r="G2634">
        <v>1</v>
      </c>
      <c r="H2634" s="10">
        <v>42978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</row>
    <row r="2635" hidden="1" spans="1:14">
      <c r="A2635">
        <v>2016</v>
      </c>
      <c r="B2635">
        <v>11</v>
      </c>
      <c r="C2635" t="s">
        <v>1304</v>
      </c>
      <c r="D2635" t="s">
        <v>1747</v>
      </c>
      <c r="E2635" t="s">
        <v>1748</v>
      </c>
      <c r="F2635" s="10">
        <v>42620</v>
      </c>
      <c r="G2635">
        <v>0</v>
      </c>
      <c r="H2635" s="10" t="s">
        <v>81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</row>
    <row r="2636" hidden="1" spans="1:14">
      <c r="A2636">
        <v>2016</v>
      </c>
      <c r="B2636">
        <v>11</v>
      </c>
      <c r="C2636" t="s">
        <v>1304</v>
      </c>
      <c r="D2636" t="s">
        <v>1749</v>
      </c>
      <c r="E2636" t="s">
        <v>1750</v>
      </c>
      <c r="F2636" s="10">
        <v>42614</v>
      </c>
      <c r="G2636">
        <v>1</v>
      </c>
      <c r="H2636" s="10">
        <v>42911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</row>
    <row r="2637" hidden="1" spans="1:14">
      <c r="A2637">
        <v>2016</v>
      </c>
      <c r="B2637">
        <v>11</v>
      </c>
      <c r="C2637" t="s">
        <v>1304</v>
      </c>
      <c r="D2637" t="s">
        <v>1751</v>
      </c>
      <c r="E2637" t="s">
        <v>1752</v>
      </c>
      <c r="F2637" s="10">
        <v>42620</v>
      </c>
      <c r="G2637">
        <v>1</v>
      </c>
      <c r="H2637" s="10">
        <v>43016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</row>
    <row r="2638" hidden="1" spans="1:14">
      <c r="A2638">
        <v>2016</v>
      </c>
      <c r="B2638">
        <v>11</v>
      </c>
      <c r="C2638" t="s">
        <v>1304</v>
      </c>
      <c r="D2638" t="s">
        <v>1753</v>
      </c>
      <c r="E2638" t="s">
        <v>1754</v>
      </c>
      <c r="F2638" s="10">
        <v>42630</v>
      </c>
      <c r="G2638">
        <v>1</v>
      </c>
      <c r="H2638" s="10">
        <v>42723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</row>
    <row r="2639" hidden="1" spans="1:14">
      <c r="A2639">
        <v>2016</v>
      </c>
      <c r="B2639">
        <v>11</v>
      </c>
      <c r="C2639" t="s">
        <v>1304</v>
      </c>
      <c r="D2639" t="s">
        <v>1755</v>
      </c>
      <c r="E2639" t="s">
        <v>1756</v>
      </c>
      <c r="F2639" s="10">
        <v>42635</v>
      </c>
      <c r="G2639">
        <v>0</v>
      </c>
      <c r="H2639" s="10" t="s">
        <v>81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</row>
    <row r="2640" hidden="1" spans="1:14">
      <c r="A2640">
        <v>2016</v>
      </c>
      <c r="B2640">
        <v>11</v>
      </c>
      <c r="C2640" t="s">
        <v>1304</v>
      </c>
      <c r="D2640" t="s">
        <v>1757</v>
      </c>
      <c r="E2640" t="s">
        <v>1758</v>
      </c>
      <c r="F2640" s="10">
        <v>42617</v>
      </c>
      <c r="G2640">
        <v>1</v>
      </c>
      <c r="H2640" s="10">
        <v>42695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0</v>
      </c>
    </row>
    <row r="2641" hidden="1" spans="1:14">
      <c r="A2641">
        <v>2016</v>
      </c>
      <c r="B2641">
        <v>11</v>
      </c>
      <c r="C2641" t="s">
        <v>1304</v>
      </c>
      <c r="D2641" t="s">
        <v>1759</v>
      </c>
      <c r="E2641" t="s">
        <v>1760</v>
      </c>
      <c r="F2641" s="10">
        <v>42979</v>
      </c>
      <c r="G2641">
        <v>0</v>
      </c>
      <c r="H2641" s="10" t="s">
        <v>81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</row>
    <row r="2642" hidden="1" spans="1:14">
      <c r="A2642">
        <v>2016</v>
      </c>
      <c r="B2642">
        <v>11</v>
      </c>
      <c r="C2642" t="s">
        <v>1304</v>
      </c>
      <c r="D2642" t="s">
        <v>1783</v>
      </c>
      <c r="E2642" t="s">
        <v>1784</v>
      </c>
      <c r="F2642" s="10">
        <v>42657</v>
      </c>
      <c r="G2642">
        <v>1</v>
      </c>
      <c r="H2642" s="10">
        <v>43007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</row>
    <row r="2643" hidden="1" spans="1:14">
      <c r="A2643">
        <v>2016</v>
      </c>
      <c r="B2643">
        <v>11</v>
      </c>
      <c r="C2643" t="s">
        <v>1304</v>
      </c>
      <c r="D2643" t="s">
        <v>1785</v>
      </c>
      <c r="E2643" t="s">
        <v>1786</v>
      </c>
      <c r="F2643" s="10">
        <v>42663</v>
      </c>
      <c r="G2643">
        <v>0</v>
      </c>
      <c r="H2643" s="10" t="s">
        <v>81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</row>
    <row r="2644" hidden="1" spans="1:14">
      <c r="A2644">
        <v>2016</v>
      </c>
      <c r="B2644">
        <v>11</v>
      </c>
      <c r="C2644" t="s">
        <v>1304</v>
      </c>
      <c r="D2644" t="s">
        <v>1787</v>
      </c>
      <c r="E2644" t="s">
        <v>1788</v>
      </c>
      <c r="F2644" s="10">
        <v>42645</v>
      </c>
      <c r="G2644">
        <v>1</v>
      </c>
      <c r="H2644" s="10">
        <v>43315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</row>
    <row r="2645" hidden="1" spans="1:14">
      <c r="A2645">
        <v>2016</v>
      </c>
      <c r="B2645">
        <v>11</v>
      </c>
      <c r="C2645" t="s">
        <v>1304</v>
      </c>
      <c r="D2645" t="s">
        <v>1789</v>
      </c>
      <c r="E2645" t="s">
        <v>1790</v>
      </c>
      <c r="F2645" s="10">
        <v>42669</v>
      </c>
      <c r="G2645">
        <v>1</v>
      </c>
      <c r="H2645" s="10">
        <v>42777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hidden="1" spans="1:14">
      <c r="A2646">
        <v>2016</v>
      </c>
      <c r="B2646">
        <v>11</v>
      </c>
      <c r="C2646" t="s">
        <v>1304</v>
      </c>
      <c r="D2646" t="s">
        <v>1791</v>
      </c>
      <c r="E2646" t="s">
        <v>1792</v>
      </c>
      <c r="F2646" s="10">
        <v>42671</v>
      </c>
      <c r="G2646">
        <v>1</v>
      </c>
      <c r="H2646" s="10">
        <v>43281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1</v>
      </c>
    </row>
    <row r="2647" hidden="1" spans="1:14">
      <c r="A2647">
        <v>2016</v>
      </c>
      <c r="B2647">
        <v>11</v>
      </c>
      <c r="C2647" t="s">
        <v>1304</v>
      </c>
      <c r="D2647" t="s">
        <v>1793</v>
      </c>
      <c r="E2647" t="s">
        <v>1794</v>
      </c>
      <c r="F2647" s="10">
        <v>42662</v>
      </c>
      <c r="G2647">
        <v>1</v>
      </c>
      <c r="H2647" s="10">
        <v>43002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</row>
    <row r="2648" hidden="1" spans="1:14">
      <c r="A2648">
        <v>2016</v>
      </c>
      <c r="B2648">
        <v>11</v>
      </c>
      <c r="C2648" t="s">
        <v>1304</v>
      </c>
      <c r="D2648" t="s">
        <v>1795</v>
      </c>
      <c r="E2648" t="s">
        <v>1796</v>
      </c>
      <c r="F2648" s="10">
        <v>42672</v>
      </c>
      <c r="G2648">
        <v>1</v>
      </c>
      <c r="H2648" s="10">
        <v>42758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</row>
    <row r="2649" hidden="1" spans="1:14">
      <c r="A2649">
        <v>2016</v>
      </c>
      <c r="B2649">
        <v>11</v>
      </c>
      <c r="C2649" t="s">
        <v>1304</v>
      </c>
      <c r="D2649" t="s">
        <v>1809</v>
      </c>
      <c r="E2649" t="s">
        <v>1810</v>
      </c>
      <c r="F2649" s="10">
        <v>42699</v>
      </c>
      <c r="G2649">
        <v>1</v>
      </c>
      <c r="H2649" s="10">
        <v>42702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0</v>
      </c>
    </row>
    <row r="2650" hidden="1" spans="1:14">
      <c r="A2650">
        <v>2016</v>
      </c>
      <c r="B2650">
        <v>11</v>
      </c>
      <c r="C2650" t="s">
        <v>1304</v>
      </c>
      <c r="D2650" t="s">
        <v>1811</v>
      </c>
      <c r="E2650" t="s">
        <v>1812</v>
      </c>
      <c r="F2650" s="10">
        <v>42676</v>
      </c>
      <c r="G2650">
        <v>1</v>
      </c>
      <c r="H2650" s="10">
        <v>42782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1</v>
      </c>
    </row>
    <row r="2651" hidden="1" spans="1:14">
      <c r="A2651">
        <v>2016</v>
      </c>
      <c r="B2651">
        <v>11</v>
      </c>
      <c r="C2651" t="s">
        <v>1304</v>
      </c>
      <c r="D2651" t="s">
        <v>1813</v>
      </c>
      <c r="E2651" t="s">
        <v>1814</v>
      </c>
      <c r="F2651" s="10">
        <v>42683</v>
      </c>
      <c r="G2651">
        <v>0</v>
      </c>
      <c r="H2651" s="10" t="s">
        <v>81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1</v>
      </c>
    </row>
    <row r="2652" hidden="1" spans="1:14">
      <c r="A2652">
        <v>2016</v>
      </c>
      <c r="B2652">
        <v>11</v>
      </c>
      <c r="C2652" t="s">
        <v>1304</v>
      </c>
      <c r="D2652" t="s">
        <v>1815</v>
      </c>
      <c r="E2652" t="s">
        <v>1816</v>
      </c>
      <c r="F2652" s="10">
        <v>42699</v>
      </c>
      <c r="G2652">
        <v>0</v>
      </c>
      <c r="H2652" s="10" t="s">
        <v>81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1</v>
      </c>
    </row>
    <row r="2653" hidden="1" spans="1:14">
      <c r="A2653">
        <v>2016</v>
      </c>
      <c r="B2653">
        <v>11</v>
      </c>
      <c r="C2653" t="s">
        <v>1304</v>
      </c>
      <c r="D2653" t="s">
        <v>1817</v>
      </c>
      <c r="E2653" t="s">
        <v>1818</v>
      </c>
      <c r="F2653" s="10">
        <v>42677</v>
      </c>
      <c r="G2653">
        <v>0</v>
      </c>
      <c r="H2653" s="10" t="s">
        <v>81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</row>
    <row r="2654" hidden="1" spans="1:14">
      <c r="A2654">
        <v>2016</v>
      </c>
      <c r="B2654">
        <v>11</v>
      </c>
      <c r="C2654" t="s">
        <v>1304</v>
      </c>
      <c r="D2654" t="s">
        <v>1819</v>
      </c>
      <c r="E2654" t="s">
        <v>1820</v>
      </c>
      <c r="F2654" s="10">
        <v>42690</v>
      </c>
      <c r="G2654">
        <v>0</v>
      </c>
      <c r="H2654" s="10" t="s">
        <v>81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1</v>
      </c>
    </row>
    <row r="2655" hidden="1" spans="1:14">
      <c r="A2655">
        <v>2016</v>
      </c>
      <c r="B2655">
        <v>11</v>
      </c>
      <c r="C2655" t="s">
        <v>1304</v>
      </c>
      <c r="D2655" t="s">
        <v>1821</v>
      </c>
      <c r="E2655" t="s">
        <v>1822</v>
      </c>
      <c r="F2655" s="10">
        <v>42692</v>
      </c>
      <c r="G2655">
        <v>0</v>
      </c>
      <c r="H2655" s="10" t="s">
        <v>81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1</v>
      </c>
    </row>
    <row r="2656" hidden="1" spans="1:14">
      <c r="A2656">
        <v>2016</v>
      </c>
      <c r="B2656">
        <v>11</v>
      </c>
      <c r="C2656" t="s">
        <v>1304</v>
      </c>
      <c r="D2656" t="s">
        <v>1823</v>
      </c>
      <c r="E2656" t="s">
        <v>1824</v>
      </c>
      <c r="F2656" s="10">
        <v>42693</v>
      </c>
      <c r="G2656">
        <v>1</v>
      </c>
      <c r="H2656" s="10">
        <v>43023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1</v>
      </c>
    </row>
    <row r="2657" hidden="1" spans="1:14">
      <c r="A2657">
        <v>2016</v>
      </c>
      <c r="B2657">
        <v>11</v>
      </c>
      <c r="C2657" t="s">
        <v>1304</v>
      </c>
      <c r="D2657" t="s">
        <v>1825</v>
      </c>
      <c r="E2657" t="s">
        <v>1826</v>
      </c>
      <c r="F2657" s="10">
        <v>42704</v>
      </c>
      <c r="G2657">
        <v>0</v>
      </c>
      <c r="H2657" s="10" t="s">
        <v>81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1</v>
      </c>
    </row>
    <row r="2658" hidden="1" spans="1:14">
      <c r="A2658">
        <v>2016</v>
      </c>
      <c r="B2658">
        <v>11</v>
      </c>
      <c r="C2658" t="s">
        <v>1304</v>
      </c>
      <c r="D2658" t="s">
        <v>1827</v>
      </c>
      <c r="E2658" t="s">
        <v>1828</v>
      </c>
      <c r="F2658" s="10">
        <v>42676</v>
      </c>
      <c r="G2658">
        <v>1</v>
      </c>
      <c r="H2658" s="10">
        <v>42807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</row>
    <row r="2659" hidden="1" spans="1:14">
      <c r="A2659">
        <v>2016</v>
      </c>
      <c r="B2659">
        <v>11</v>
      </c>
      <c r="C2659" t="s">
        <v>1304</v>
      </c>
      <c r="D2659" t="s">
        <v>1495</v>
      </c>
      <c r="E2659" t="s">
        <v>1496</v>
      </c>
      <c r="F2659" s="10">
        <v>40330</v>
      </c>
      <c r="G2659" t="s">
        <v>81</v>
      </c>
      <c r="H2659" s="10" t="s">
        <v>81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hidden="1" spans="1:14">
      <c r="A2660">
        <v>2016</v>
      </c>
      <c r="B2660">
        <v>11</v>
      </c>
      <c r="C2660" t="s">
        <v>1304</v>
      </c>
      <c r="D2660" t="s">
        <v>1497</v>
      </c>
      <c r="E2660" t="s">
        <v>1498</v>
      </c>
      <c r="F2660" s="10">
        <v>41222</v>
      </c>
      <c r="G2660" t="s">
        <v>81</v>
      </c>
      <c r="H2660" s="10" t="s">
        <v>81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hidden="1" spans="1:14">
      <c r="A2661">
        <v>2016</v>
      </c>
      <c r="B2661">
        <v>11</v>
      </c>
      <c r="C2661" t="s">
        <v>1304</v>
      </c>
      <c r="D2661" t="s">
        <v>1499</v>
      </c>
      <c r="E2661" t="s">
        <v>1500</v>
      </c>
      <c r="F2661" s="10">
        <v>41250</v>
      </c>
      <c r="G2661">
        <v>0</v>
      </c>
      <c r="H2661" s="10">
        <v>43008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</row>
    <row r="2662" hidden="1" spans="1:14">
      <c r="A2662">
        <v>2016</v>
      </c>
      <c r="B2662">
        <v>11</v>
      </c>
      <c r="C2662" t="s">
        <v>1304</v>
      </c>
      <c r="D2662" t="s">
        <v>1501</v>
      </c>
      <c r="E2662" t="s">
        <v>1502</v>
      </c>
      <c r="F2662" s="10">
        <v>41570</v>
      </c>
      <c r="G2662" t="s">
        <v>81</v>
      </c>
      <c r="H2662" s="10" t="s">
        <v>81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hidden="1" spans="1:14">
      <c r="A2663">
        <v>2016</v>
      </c>
      <c r="B2663">
        <v>11</v>
      </c>
      <c r="C2663" t="s">
        <v>1304</v>
      </c>
      <c r="D2663" t="s">
        <v>1503</v>
      </c>
      <c r="E2663" t="s">
        <v>1504</v>
      </c>
      <c r="F2663" s="10">
        <v>41745</v>
      </c>
      <c r="G2663" t="s">
        <v>81</v>
      </c>
      <c r="H2663" s="10" t="s">
        <v>81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1</v>
      </c>
    </row>
    <row r="2664" hidden="1" spans="1:14">
      <c r="A2664">
        <v>2016</v>
      </c>
      <c r="B2664">
        <v>11</v>
      </c>
      <c r="C2664" t="s">
        <v>1304</v>
      </c>
      <c r="D2664" t="s">
        <v>1505</v>
      </c>
      <c r="E2664" t="s">
        <v>1506</v>
      </c>
      <c r="F2664" s="10">
        <v>41812</v>
      </c>
      <c r="G2664" t="s">
        <v>81</v>
      </c>
      <c r="H2664" s="10" t="s">
        <v>81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</row>
    <row r="2665" hidden="1" spans="1:14">
      <c r="A2665">
        <v>2016</v>
      </c>
      <c r="B2665">
        <v>11</v>
      </c>
      <c r="C2665" t="s">
        <v>1304</v>
      </c>
      <c r="D2665" t="s">
        <v>1507</v>
      </c>
      <c r="E2665" t="s">
        <v>1508</v>
      </c>
      <c r="F2665" s="10">
        <v>41948</v>
      </c>
      <c r="G2665" t="s">
        <v>81</v>
      </c>
      <c r="H2665" s="10" t="s">
        <v>81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</row>
    <row r="2666" hidden="1" spans="1:14">
      <c r="A2666">
        <v>2016</v>
      </c>
      <c r="B2666">
        <v>11</v>
      </c>
      <c r="C2666" t="s">
        <v>1304</v>
      </c>
      <c r="D2666" t="s">
        <v>1509</v>
      </c>
      <c r="E2666" t="s">
        <v>1510</v>
      </c>
      <c r="F2666" s="10">
        <v>42095</v>
      </c>
      <c r="G2666" t="s">
        <v>81</v>
      </c>
      <c r="H2666" s="10" t="s">
        <v>81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</row>
    <row r="2667" hidden="1" spans="1:14">
      <c r="A2667">
        <v>2016</v>
      </c>
      <c r="B2667">
        <v>11</v>
      </c>
      <c r="C2667" t="s">
        <v>1304</v>
      </c>
      <c r="D2667" t="s">
        <v>1511</v>
      </c>
      <c r="E2667" t="s">
        <v>1512</v>
      </c>
      <c r="F2667" s="10">
        <v>42244</v>
      </c>
      <c r="G2667" t="s">
        <v>81</v>
      </c>
      <c r="H2667" s="10" t="s">
        <v>81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</row>
    <row r="2668" hidden="1" spans="1:14">
      <c r="A2668">
        <v>2016</v>
      </c>
      <c r="B2668">
        <v>11</v>
      </c>
      <c r="C2668" t="s">
        <v>1304</v>
      </c>
      <c r="D2668" t="s">
        <v>1519</v>
      </c>
      <c r="E2668" t="s">
        <v>1520</v>
      </c>
      <c r="F2668" s="10">
        <v>42901</v>
      </c>
      <c r="G2668" t="s">
        <v>81</v>
      </c>
      <c r="H2668" s="10" t="s">
        <v>81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1</v>
      </c>
    </row>
    <row r="2669" hidden="1" spans="1:14">
      <c r="A2669">
        <v>2016</v>
      </c>
      <c r="B2669">
        <v>11</v>
      </c>
      <c r="C2669" t="s">
        <v>1304</v>
      </c>
      <c r="D2669" t="s">
        <v>1194</v>
      </c>
      <c r="E2669" t="s">
        <v>1195</v>
      </c>
      <c r="F2669" s="10">
        <v>41904</v>
      </c>
      <c r="G2669" t="s">
        <v>81</v>
      </c>
      <c r="H2669" s="10" t="s">
        <v>81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1</v>
      </c>
    </row>
    <row r="2670" hidden="1" spans="1:14">
      <c r="A2670">
        <v>2016</v>
      </c>
      <c r="B2670">
        <v>11</v>
      </c>
      <c r="C2670" t="s">
        <v>978</v>
      </c>
      <c r="D2670" t="s">
        <v>1313</v>
      </c>
      <c r="E2670" t="s">
        <v>1012</v>
      </c>
      <c r="F2670" s="10">
        <v>40874</v>
      </c>
      <c r="G2670" t="s">
        <v>81</v>
      </c>
      <c r="H2670" s="10" t="s">
        <v>81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</row>
    <row r="2671" hidden="1" spans="1:14">
      <c r="A2671">
        <v>2016</v>
      </c>
      <c r="B2671">
        <v>11</v>
      </c>
      <c r="C2671" t="s">
        <v>978</v>
      </c>
      <c r="D2671" t="s">
        <v>1469</v>
      </c>
      <c r="E2671" t="s">
        <v>1470</v>
      </c>
      <c r="F2671" s="10">
        <v>42447</v>
      </c>
      <c r="G2671">
        <v>0</v>
      </c>
      <c r="H2671" s="10" t="s">
        <v>81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hidden="1" spans="1:14">
      <c r="A2672">
        <v>2016</v>
      </c>
      <c r="B2672">
        <v>11</v>
      </c>
      <c r="C2672" t="s">
        <v>978</v>
      </c>
      <c r="D2672" t="s">
        <v>1521</v>
      </c>
      <c r="E2672" t="s">
        <v>93</v>
      </c>
      <c r="F2672" s="10">
        <v>43191</v>
      </c>
      <c r="G2672">
        <v>1</v>
      </c>
      <c r="H2672" s="10">
        <v>42735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hidden="1" spans="1:14">
      <c r="A2673">
        <v>2016</v>
      </c>
      <c r="B2673">
        <v>11</v>
      </c>
      <c r="C2673" t="s">
        <v>978</v>
      </c>
      <c r="D2673" t="s">
        <v>1524</v>
      </c>
      <c r="E2673" t="s">
        <v>1525</v>
      </c>
      <c r="F2673" s="10">
        <v>41860</v>
      </c>
      <c r="G2673" t="s">
        <v>81</v>
      </c>
      <c r="H2673" s="10" t="s">
        <v>81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</row>
    <row r="2674" hidden="1" spans="1:14">
      <c r="A2674">
        <v>2016</v>
      </c>
      <c r="B2674">
        <v>11</v>
      </c>
      <c r="C2674" t="s">
        <v>978</v>
      </c>
      <c r="D2674" t="s">
        <v>1526</v>
      </c>
      <c r="E2674" t="s">
        <v>1527</v>
      </c>
      <c r="F2674" s="10">
        <v>41934</v>
      </c>
      <c r="G2674" t="s">
        <v>81</v>
      </c>
      <c r="H2674" s="10" t="s">
        <v>81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</row>
    <row r="2675" hidden="1" spans="1:14">
      <c r="A2675">
        <v>2016</v>
      </c>
      <c r="B2675">
        <v>11</v>
      </c>
      <c r="C2675" t="s">
        <v>978</v>
      </c>
      <c r="D2675" t="s">
        <v>1530</v>
      </c>
      <c r="E2675" t="s">
        <v>1019</v>
      </c>
      <c r="F2675" s="10">
        <v>42089</v>
      </c>
      <c r="G2675" t="s">
        <v>81</v>
      </c>
      <c r="H2675" s="10" t="s">
        <v>81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hidden="1" spans="1:14">
      <c r="A2676">
        <v>2016</v>
      </c>
      <c r="B2676">
        <v>11</v>
      </c>
      <c r="C2676" t="s">
        <v>978</v>
      </c>
      <c r="D2676" t="s">
        <v>1532</v>
      </c>
      <c r="E2676" t="s">
        <v>1533</v>
      </c>
      <c r="F2676" s="10">
        <v>42123</v>
      </c>
      <c r="G2676" t="s">
        <v>81</v>
      </c>
      <c r="H2676" s="10" t="s">
        <v>81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</row>
    <row r="2677" hidden="1" spans="1:14">
      <c r="A2677">
        <v>2016</v>
      </c>
      <c r="B2677">
        <v>11</v>
      </c>
      <c r="C2677" t="s">
        <v>978</v>
      </c>
      <c r="D2677" t="s">
        <v>1534</v>
      </c>
      <c r="E2677" t="s">
        <v>1535</v>
      </c>
      <c r="F2677" s="10">
        <v>42123</v>
      </c>
      <c r="G2677">
        <v>1</v>
      </c>
      <c r="H2677" s="10">
        <v>43188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</row>
    <row r="2678" hidden="1" spans="1:14">
      <c r="A2678">
        <v>2016</v>
      </c>
      <c r="B2678">
        <v>11</v>
      </c>
      <c r="C2678" t="s">
        <v>978</v>
      </c>
      <c r="D2678" t="s">
        <v>1536</v>
      </c>
      <c r="E2678" t="s">
        <v>1537</v>
      </c>
      <c r="F2678" s="10">
        <v>42133</v>
      </c>
      <c r="G2678">
        <v>1</v>
      </c>
      <c r="H2678" s="10">
        <v>42944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</row>
    <row r="2679" hidden="1" spans="1:14">
      <c r="A2679">
        <v>2016</v>
      </c>
      <c r="B2679">
        <v>11</v>
      </c>
      <c r="C2679" t="s">
        <v>978</v>
      </c>
      <c r="D2679" t="s">
        <v>1538</v>
      </c>
      <c r="E2679" t="s">
        <v>1539</v>
      </c>
      <c r="F2679" s="10">
        <v>42137</v>
      </c>
      <c r="G2679">
        <v>1</v>
      </c>
      <c r="H2679" s="10">
        <v>42797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</row>
    <row r="2680" hidden="1" spans="1:14">
      <c r="A2680">
        <v>2016</v>
      </c>
      <c r="B2680">
        <v>11</v>
      </c>
      <c r="C2680" t="s">
        <v>978</v>
      </c>
      <c r="D2680" t="s">
        <v>1540</v>
      </c>
      <c r="E2680" t="s">
        <v>1541</v>
      </c>
      <c r="F2680" s="10">
        <v>42179</v>
      </c>
      <c r="G2680">
        <v>1</v>
      </c>
      <c r="H2680" s="10">
        <v>42830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hidden="1" spans="1:14">
      <c r="A2681">
        <v>2016</v>
      </c>
      <c r="B2681">
        <v>11</v>
      </c>
      <c r="C2681" t="s">
        <v>978</v>
      </c>
      <c r="D2681" t="s">
        <v>1542</v>
      </c>
      <c r="E2681" t="s">
        <v>1543</v>
      </c>
      <c r="F2681" s="10">
        <v>42197</v>
      </c>
      <c r="G2681">
        <v>0</v>
      </c>
      <c r="H2681" s="10">
        <v>42825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</row>
    <row r="2682" hidden="1" spans="1:14">
      <c r="A2682">
        <v>2016</v>
      </c>
      <c r="B2682">
        <v>11</v>
      </c>
      <c r="C2682" t="s">
        <v>978</v>
      </c>
      <c r="D2682" t="s">
        <v>1544</v>
      </c>
      <c r="E2682" t="s">
        <v>1545</v>
      </c>
      <c r="F2682" s="10">
        <v>42252</v>
      </c>
      <c r="G2682">
        <v>1</v>
      </c>
      <c r="H2682" s="10">
        <v>43281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</row>
    <row r="2683" hidden="1" spans="1:14">
      <c r="A2683">
        <v>2016</v>
      </c>
      <c r="B2683">
        <v>11</v>
      </c>
      <c r="C2683" t="s">
        <v>978</v>
      </c>
      <c r="D2683" t="s">
        <v>1552</v>
      </c>
      <c r="E2683" t="s">
        <v>1553</v>
      </c>
      <c r="F2683" s="10">
        <v>42433</v>
      </c>
      <c r="G2683">
        <v>1</v>
      </c>
      <c r="H2683" s="10">
        <v>42782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</row>
    <row r="2684" hidden="1" spans="1:14">
      <c r="A2684">
        <v>2016</v>
      </c>
      <c r="B2684">
        <v>11</v>
      </c>
      <c r="C2684" t="s">
        <v>978</v>
      </c>
      <c r="D2684" t="s">
        <v>1554</v>
      </c>
      <c r="E2684" t="s">
        <v>1555</v>
      </c>
      <c r="F2684" s="10">
        <v>42431</v>
      </c>
      <c r="G2684">
        <v>0</v>
      </c>
      <c r="H2684" s="10" t="s">
        <v>81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hidden="1" spans="1:14">
      <c r="A2685">
        <v>2016</v>
      </c>
      <c r="B2685">
        <v>11</v>
      </c>
      <c r="C2685" t="s">
        <v>978</v>
      </c>
      <c r="D2685" t="s">
        <v>1616</v>
      </c>
      <c r="E2685" t="s">
        <v>1617</v>
      </c>
      <c r="F2685" s="10">
        <v>42543</v>
      </c>
      <c r="G2685">
        <v>0</v>
      </c>
      <c r="H2685" s="10" t="s">
        <v>81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</row>
    <row r="2686" hidden="1" spans="1:14">
      <c r="A2686">
        <v>2016</v>
      </c>
      <c r="B2686">
        <v>11</v>
      </c>
      <c r="C2686" t="s">
        <v>978</v>
      </c>
      <c r="D2686" t="s">
        <v>1674</v>
      </c>
      <c r="E2686" t="s">
        <v>1675</v>
      </c>
      <c r="F2686" s="10">
        <v>42558</v>
      </c>
      <c r="G2686">
        <v>0</v>
      </c>
      <c r="H2686" s="10" t="s">
        <v>81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</row>
    <row r="2687" hidden="1" spans="1:14">
      <c r="A2687">
        <v>2016</v>
      </c>
      <c r="B2687">
        <v>11</v>
      </c>
      <c r="C2687" t="s">
        <v>978</v>
      </c>
      <c r="D2687" t="s">
        <v>1761</v>
      </c>
      <c r="E2687" t="s">
        <v>1762</v>
      </c>
      <c r="F2687" s="10">
        <v>42617</v>
      </c>
      <c r="G2687">
        <v>1</v>
      </c>
      <c r="H2687" s="10">
        <v>42695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</row>
    <row r="2688" hidden="1" spans="1:14">
      <c r="A2688">
        <v>2016</v>
      </c>
      <c r="B2688">
        <v>12</v>
      </c>
      <c r="C2688" t="s">
        <v>976</v>
      </c>
      <c r="D2688" t="s">
        <v>1059</v>
      </c>
      <c r="E2688" t="s">
        <v>1060</v>
      </c>
      <c r="F2688" s="10">
        <v>43191</v>
      </c>
      <c r="G2688" t="s">
        <v>81</v>
      </c>
      <c r="H2688" s="10" t="s">
        <v>81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</row>
    <row r="2689" hidden="1" spans="1:14">
      <c r="A2689">
        <v>2016</v>
      </c>
      <c r="B2689">
        <v>12</v>
      </c>
      <c r="C2689" t="s">
        <v>976</v>
      </c>
      <c r="D2689" t="s">
        <v>1061</v>
      </c>
      <c r="E2689" t="s">
        <v>1062</v>
      </c>
      <c r="F2689" s="10">
        <v>41293</v>
      </c>
      <c r="G2689" t="s">
        <v>81</v>
      </c>
      <c r="H2689" s="10" t="s">
        <v>81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</row>
    <row r="2690" hidden="1" spans="1:14">
      <c r="A2690">
        <v>2016</v>
      </c>
      <c r="B2690">
        <v>12</v>
      </c>
      <c r="C2690" t="s">
        <v>976</v>
      </c>
      <c r="D2690" t="s">
        <v>1063</v>
      </c>
      <c r="E2690" t="s">
        <v>1064</v>
      </c>
      <c r="F2690" s="10">
        <v>41412</v>
      </c>
      <c r="G2690" t="s">
        <v>81</v>
      </c>
      <c r="H2690" s="10" t="s">
        <v>81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</row>
    <row r="2691" hidden="1" spans="1:14">
      <c r="A2691">
        <v>2016</v>
      </c>
      <c r="B2691">
        <v>12</v>
      </c>
      <c r="C2691" t="s">
        <v>976</v>
      </c>
      <c r="D2691" t="s">
        <v>1065</v>
      </c>
      <c r="E2691" t="s">
        <v>1066</v>
      </c>
      <c r="F2691" s="10">
        <v>41470</v>
      </c>
      <c r="G2691">
        <v>1</v>
      </c>
      <c r="H2691" s="10">
        <v>43190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</row>
    <row r="2692" hidden="1" spans="1:14">
      <c r="A2692">
        <v>2016</v>
      </c>
      <c r="B2692">
        <v>12</v>
      </c>
      <c r="C2692" t="s">
        <v>976</v>
      </c>
      <c r="D2692" t="s">
        <v>1067</v>
      </c>
      <c r="E2692" t="s">
        <v>79</v>
      </c>
      <c r="F2692" s="10">
        <v>41352</v>
      </c>
      <c r="G2692" t="s">
        <v>81</v>
      </c>
      <c r="H2692" s="10" t="s">
        <v>81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</row>
    <row r="2693" hidden="1" spans="1:14">
      <c r="A2693">
        <v>2016</v>
      </c>
      <c r="B2693">
        <v>12</v>
      </c>
      <c r="C2693" t="s">
        <v>976</v>
      </c>
      <c r="D2693" t="s">
        <v>1068</v>
      </c>
      <c r="E2693" t="s">
        <v>1069</v>
      </c>
      <c r="F2693" s="10">
        <v>41894</v>
      </c>
      <c r="G2693" t="s">
        <v>81</v>
      </c>
      <c r="H2693" s="10" t="s">
        <v>81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1</v>
      </c>
    </row>
    <row r="2694" hidden="1" spans="1:14">
      <c r="A2694">
        <v>2016</v>
      </c>
      <c r="B2694">
        <v>12</v>
      </c>
      <c r="C2694" t="s">
        <v>976</v>
      </c>
      <c r="D2694" t="s">
        <v>1070</v>
      </c>
      <c r="E2694" t="s">
        <v>1071</v>
      </c>
      <c r="F2694" s="10">
        <v>41972</v>
      </c>
      <c r="G2694">
        <v>1</v>
      </c>
      <c r="H2694" s="10">
        <v>42922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hidden="1" spans="1:14">
      <c r="A2695">
        <v>2016</v>
      </c>
      <c r="B2695">
        <v>12</v>
      </c>
      <c r="C2695" t="s">
        <v>976</v>
      </c>
      <c r="D2695" t="s">
        <v>1072</v>
      </c>
      <c r="E2695" t="s">
        <v>68</v>
      </c>
      <c r="F2695" s="10">
        <v>41654</v>
      </c>
      <c r="G2695" t="s">
        <v>81</v>
      </c>
      <c r="H2695" s="10" t="s">
        <v>81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hidden="1" spans="1:14">
      <c r="A2696">
        <v>2016</v>
      </c>
      <c r="B2696">
        <v>12</v>
      </c>
      <c r="C2696" t="s">
        <v>976</v>
      </c>
      <c r="D2696" t="s">
        <v>1075</v>
      </c>
      <c r="E2696" t="s">
        <v>1076</v>
      </c>
      <c r="F2696" s="10">
        <v>42062</v>
      </c>
      <c r="G2696" t="s">
        <v>81</v>
      </c>
      <c r="H2696" s="10" t="s">
        <v>81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1</v>
      </c>
    </row>
    <row r="2697" hidden="1" spans="1:14">
      <c r="A2697">
        <v>2016</v>
      </c>
      <c r="B2697">
        <v>12</v>
      </c>
      <c r="C2697" t="s">
        <v>976</v>
      </c>
      <c r="D2697" t="s">
        <v>1081</v>
      </c>
      <c r="E2697" t="s">
        <v>1082</v>
      </c>
      <c r="F2697" s="10">
        <v>42150</v>
      </c>
      <c r="G2697" t="s">
        <v>81</v>
      </c>
      <c r="H2697" s="10" t="s">
        <v>81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</row>
    <row r="2698" hidden="1" spans="1:14">
      <c r="A2698">
        <v>2016</v>
      </c>
      <c r="B2698">
        <v>12</v>
      </c>
      <c r="C2698" t="s">
        <v>976</v>
      </c>
      <c r="D2698" t="s">
        <v>1083</v>
      </c>
      <c r="E2698" t="s">
        <v>1084</v>
      </c>
      <c r="F2698" s="10">
        <v>42196</v>
      </c>
      <c r="G2698" t="s">
        <v>81</v>
      </c>
      <c r="H2698" s="10" t="s">
        <v>81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hidden="1" spans="1:14">
      <c r="A2699">
        <v>2016</v>
      </c>
      <c r="B2699">
        <v>12</v>
      </c>
      <c r="C2699" t="s">
        <v>976</v>
      </c>
      <c r="D2699" t="s">
        <v>1095</v>
      </c>
      <c r="E2699" t="s">
        <v>1096</v>
      </c>
      <c r="F2699" s="10">
        <v>42736</v>
      </c>
      <c r="G2699" t="s">
        <v>81</v>
      </c>
      <c r="H2699" s="10" t="s">
        <v>81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</v>
      </c>
    </row>
    <row r="2700" hidden="1" spans="1:14">
      <c r="A2700">
        <v>2016</v>
      </c>
      <c r="B2700">
        <v>12</v>
      </c>
      <c r="C2700" t="s">
        <v>976</v>
      </c>
      <c r="D2700" t="s">
        <v>1103</v>
      </c>
      <c r="E2700" t="s">
        <v>1104</v>
      </c>
      <c r="F2700" s="10">
        <v>42431</v>
      </c>
      <c r="G2700">
        <v>1</v>
      </c>
      <c r="H2700" s="10">
        <v>43114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</row>
    <row r="2701" hidden="1" spans="1:14">
      <c r="A2701">
        <v>2016</v>
      </c>
      <c r="B2701">
        <v>12</v>
      </c>
      <c r="C2701" t="s">
        <v>976</v>
      </c>
      <c r="D2701" t="s">
        <v>1556</v>
      </c>
      <c r="E2701" t="s">
        <v>1557</v>
      </c>
      <c r="F2701" s="10">
        <v>42468</v>
      </c>
      <c r="G2701">
        <v>1</v>
      </c>
      <c r="H2701" s="10">
        <v>42916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</row>
    <row r="2702" hidden="1" spans="1:14">
      <c r="A2702">
        <v>2016</v>
      </c>
      <c r="B2702">
        <v>12</v>
      </c>
      <c r="C2702" t="s">
        <v>976</v>
      </c>
      <c r="D2702" t="s">
        <v>1620</v>
      </c>
      <c r="E2702" t="s">
        <v>1621</v>
      </c>
      <c r="F2702" s="10">
        <v>42560</v>
      </c>
      <c r="G2702">
        <v>1</v>
      </c>
      <c r="H2702" s="10">
        <v>42800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1</v>
      </c>
    </row>
    <row r="2703" hidden="1" spans="1:14">
      <c r="A2703">
        <v>2016</v>
      </c>
      <c r="B2703">
        <v>12</v>
      </c>
      <c r="C2703" t="s">
        <v>976</v>
      </c>
      <c r="D2703" t="s">
        <v>1622</v>
      </c>
      <c r="E2703" t="s">
        <v>1623</v>
      </c>
      <c r="F2703" s="10">
        <v>42570</v>
      </c>
      <c r="G2703">
        <v>1</v>
      </c>
      <c r="H2703" s="10">
        <v>42916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</row>
    <row r="2704" hidden="1" spans="1:14">
      <c r="A2704">
        <v>2016</v>
      </c>
      <c r="B2704">
        <v>12</v>
      </c>
      <c r="C2704" t="s">
        <v>976</v>
      </c>
      <c r="D2704" t="s">
        <v>1701</v>
      </c>
      <c r="E2704" t="s">
        <v>1702</v>
      </c>
      <c r="F2704" s="10">
        <v>42783</v>
      </c>
      <c r="G2704">
        <v>1</v>
      </c>
      <c r="H2704" s="10">
        <v>42825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1</v>
      </c>
    </row>
    <row r="2705" hidden="1" spans="1:14">
      <c r="A2705">
        <v>2016</v>
      </c>
      <c r="B2705">
        <v>12</v>
      </c>
      <c r="C2705" t="s">
        <v>976</v>
      </c>
      <c r="D2705" t="s">
        <v>1703</v>
      </c>
      <c r="E2705" t="s">
        <v>1704</v>
      </c>
      <c r="F2705" s="10">
        <v>42627</v>
      </c>
      <c r="G2705">
        <v>1</v>
      </c>
      <c r="H2705" s="10">
        <v>43157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hidden="1" spans="1:14">
      <c r="A2706">
        <v>2016</v>
      </c>
      <c r="B2706">
        <v>12</v>
      </c>
      <c r="C2706" t="s">
        <v>976</v>
      </c>
      <c r="D2706" t="s">
        <v>1763</v>
      </c>
      <c r="E2706" t="s">
        <v>1764</v>
      </c>
      <c r="F2706" s="10">
        <v>42655</v>
      </c>
      <c r="G2706">
        <v>0</v>
      </c>
      <c r="H2706" s="10" t="s">
        <v>81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hidden="1" spans="1:14">
      <c r="A2707">
        <v>2016</v>
      </c>
      <c r="B2707">
        <v>12</v>
      </c>
      <c r="C2707" t="s">
        <v>976</v>
      </c>
      <c r="D2707" t="s">
        <v>1471</v>
      </c>
      <c r="E2707" t="s">
        <v>1472</v>
      </c>
      <c r="F2707" s="10">
        <v>42454</v>
      </c>
      <c r="G2707">
        <v>1</v>
      </c>
      <c r="H2707" s="10">
        <v>43028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1</v>
      </c>
    </row>
    <row r="2708" hidden="1" spans="1:14">
      <c r="A2708">
        <v>2016</v>
      </c>
      <c r="B2708">
        <v>12</v>
      </c>
      <c r="C2708" t="s">
        <v>976</v>
      </c>
      <c r="D2708" t="s">
        <v>1584</v>
      </c>
      <c r="E2708" t="s">
        <v>1585</v>
      </c>
      <c r="F2708" s="10">
        <v>42515</v>
      </c>
      <c r="G2708">
        <v>0</v>
      </c>
      <c r="H2708" s="10">
        <v>42974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</row>
    <row r="2709" hidden="1" spans="1:14">
      <c r="A2709">
        <v>2016</v>
      </c>
      <c r="B2709">
        <v>12</v>
      </c>
      <c r="C2709" t="s">
        <v>976</v>
      </c>
      <c r="D2709" t="s">
        <v>1608</v>
      </c>
      <c r="E2709" t="s">
        <v>1609</v>
      </c>
      <c r="F2709" s="10">
        <v>42543</v>
      </c>
      <c r="G2709">
        <v>1</v>
      </c>
      <c r="H2709" s="10">
        <v>43279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1</v>
      </c>
    </row>
    <row r="2710" hidden="1" spans="1:14">
      <c r="A2710">
        <v>2016</v>
      </c>
      <c r="B2710">
        <v>12</v>
      </c>
      <c r="C2710" t="s">
        <v>976</v>
      </c>
      <c r="D2710" t="s">
        <v>1656</v>
      </c>
      <c r="E2710" t="s">
        <v>1657</v>
      </c>
      <c r="F2710" s="10">
        <v>42580</v>
      </c>
      <c r="G2710">
        <v>0</v>
      </c>
      <c r="H2710" s="10" t="s">
        <v>81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1</v>
      </c>
    </row>
    <row r="2711" hidden="1" spans="1:14">
      <c r="A2711">
        <v>2016</v>
      </c>
      <c r="B2711">
        <v>12</v>
      </c>
      <c r="C2711" t="s">
        <v>1011</v>
      </c>
      <c r="D2711" t="s">
        <v>1057</v>
      </c>
      <c r="E2711" t="s">
        <v>1058</v>
      </c>
      <c r="F2711" s="10">
        <v>40969</v>
      </c>
      <c r="G2711" t="s">
        <v>81</v>
      </c>
      <c r="H2711" s="10" t="s">
        <v>81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</row>
    <row r="2712" hidden="1" spans="1:14">
      <c r="A2712">
        <v>2016</v>
      </c>
      <c r="B2712">
        <v>12</v>
      </c>
      <c r="C2712" t="s">
        <v>1011</v>
      </c>
      <c r="D2712" t="s">
        <v>1473</v>
      </c>
      <c r="E2712" t="s">
        <v>1474</v>
      </c>
      <c r="F2712" s="10">
        <v>42440</v>
      </c>
      <c r="G2712">
        <v>0</v>
      </c>
      <c r="H2712" s="10" t="s">
        <v>81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1</v>
      </c>
    </row>
    <row r="2713" hidden="1" spans="1:14">
      <c r="A2713">
        <v>2016</v>
      </c>
      <c r="B2713">
        <v>12</v>
      </c>
      <c r="C2713" t="s">
        <v>1011</v>
      </c>
      <c r="D2713" t="s">
        <v>1624</v>
      </c>
      <c r="E2713" t="s">
        <v>1625</v>
      </c>
      <c r="F2713" s="10">
        <v>42552</v>
      </c>
      <c r="G2713">
        <v>1</v>
      </c>
      <c r="H2713" s="10">
        <v>42774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</v>
      </c>
    </row>
    <row r="2714" hidden="1" spans="1:14">
      <c r="A2714">
        <v>2016</v>
      </c>
      <c r="B2714">
        <v>12</v>
      </c>
      <c r="C2714" t="s">
        <v>1011</v>
      </c>
      <c r="D2714" t="s">
        <v>1797</v>
      </c>
      <c r="E2714" t="s">
        <v>1798</v>
      </c>
      <c r="F2714" s="10">
        <v>42701</v>
      </c>
      <c r="G2714">
        <v>0</v>
      </c>
      <c r="H2714" s="10" t="s">
        <v>81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</row>
    <row r="2715" hidden="1" spans="1:14">
      <c r="A2715">
        <v>2016</v>
      </c>
      <c r="B2715">
        <v>12</v>
      </c>
      <c r="C2715" t="s">
        <v>1011</v>
      </c>
      <c r="D2715" t="s">
        <v>1105</v>
      </c>
      <c r="E2715" t="s">
        <v>1106</v>
      </c>
      <c r="F2715" s="10">
        <v>40269</v>
      </c>
      <c r="G2715" t="s">
        <v>81</v>
      </c>
      <c r="H2715" s="10" t="s">
        <v>81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</row>
    <row r="2716" hidden="1" spans="1:14">
      <c r="A2716">
        <v>2016</v>
      </c>
      <c r="B2716">
        <v>12</v>
      </c>
      <c r="C2716" t="s">
        <v>1011</v>
      </c>
      <c r="D2716" t="s">
        <v>1107</v>
      </c>
      <c r="E2716" t="s">
        <v>1108</v>
      </c>
      <c r="F2716" s="10">
        <v>40269</v>
      </c>
      <c r="G2716" t="s">
        <v>81</v>
      </c>
      <c r="H2716" s="10" t="s">
        <v>81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</row>
    <row r="2717" hidden="1" spans="1:14">
      <c r="A2717">
        <v>2016</v>
      </c>
      <c r="B2717">
        <v>12</v>
      </c>
      <c r="C2717" t="s">
        <v>1011</v>
      </c>
      <c r="D2717" t="s">
        <v>1109</v>
      </c>
      <c r="E2717" t="s">
        <v>1110</v>
      </c>
      <c r="F2717" s="10">
        <v>40273</v>
      </c>
      <c r="G2717" t="s">
        <v>81</v>
      </c>
      <c r="H2717" s="10" t="s">
        <v>81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1</v>
      </c>
    </row>
    <row r="2718" hidden="1" spans="1:14">
      <c r="A2718">
        <v>2016</v>
      </c>
      <c r="B2718">
        <v>12</v>
      </c>
      <c r="C2718" t="s">
        <v>1011</v>
      </c>
      <c r="D2718" t="s">
        <v>1111</v>
      </c>
      <c r="E2718" t="s">
        <v>1112</v>
      </c>
      <c r="F2718" s="10">
        <v>40939</v>
      </c>
      <c r="G2718" t="s">
        <v>81</v>
      </c>
      <c r="H2718" s="10" t="s">
        <v>81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</row>
    <row r="2719" hidden="1" spans="1:14">
      <c r="A2719">
        <v>2016</v>
      </c>
      <c r="B2719">
        <v>12</v>
      </c>
      <c r="C2719" t="s">
        <v>1011</v>
      </c>
      <c r="D2719" t="s">
        <v>1113</v>
      </c>
      <c r="E2719" t="s">
        <v>1114</v>
      </c>
      <c r="F2719" s="10">
        <v>41105</v>
      </c>
      <c r="G2719" t="s">
        <v>81</v>
      </c>
      <c r="H2719" s="10" t="s">
        <v>81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hidden="1" spans="1:14">
      <c r="A2720">
        <v>2016</v>
      </c>
      <c r="B2720">
        <v>12</v>
      </c>
      <c r="C2720" t="s">
        <v>1011</v>
      </c>
      <c r="D2720" t="s">
        <v>1115</v>
      </c>
      <c r="E2720" t="s">
        <v>1116</v>
      </c>
      <c r="F2720" s="10">
        <v>41775</v>
      </c>
      <c r="G2720" t="s">
        <v>81</v>
      </c>
      <c r="H2720" s="10" t="s">
        <v>81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hidden="1" spans="1:14">
      <c r="A2721">
        <v>2016</v>
      </c>
      <c r="B2721">
        <v>12</v>
      </c>
      <c r="C2721" t="s">
        <v>1011</v>
      </c>
      <c r="D2721" t="s">
        <v>1117</v>
      </c>
      <c r="E2721" t="s">
        <v>1118</v>
      </c>
      <c r="F2721" s="10">
        <v>41815</v>
      </c>
      <c r="G2721">
        <v>1</v>
      </c>
      <c r="H2721" s="10">
        <v>42930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hidden="1" spans="1:14">
      <c r="A2722">
        <v>2016</v>
      </c>
      <c r="B2722">
        <v>12</v>
      </c>
      <c r="C2722" t="s">
        <v>1011</v>
      </c>
      <c r="D2722" t="s">
        <v>1119</v>
      </c>
      <c r="E2722" t="s">
        <v>1120</v>
      </c>
      <c r="F2722" s="10">
        <v>41907</v>
      </c>
      <c r="G2722">
        <v>1</v>
      </c>
      <c r="H2722" s="10">
        <v>43140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</v>
      </c>
    </row>
    <row r="2723" hidden="1" spans="1:14">
      <c r="A2723">
        <v>2016</v>
      </c>
      <c r="B2723">
        <v>12</v>
      </c>
      <c r="C2723" t="s">
        <v>1011</v>
      </c>
      <c r="D2723" t="s">
        <v>1121</v>
      </c>
      <c r="E2723" t="s">
        <v>1122</v>
      </c>
      <c r="F2723" s="10">
        <v>41908</v>
      </c>
      <c r="G2723" t="s">
        <v>81</v>
      </c>
      <c r="H2723" s="10" t="s">
        <v>81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</row>
    <row r="2724" hidden="1" spans="1:14">
      <c r="A2724">
        <v>2016</v>
      </c>
      <c r="B2724">
        <v>12</v>
      </c>
      <c r="C2724" t="s">
        <v>1011</v>
      </c>
      <c r="D2724" t="s">
        <v>1123</v>
      </c>
      <c r="E2724" t="s">
        <v>1124</v>
      </c>
      <c r="F2724" s="10">
        <v>41866</v>
      </c>
      <c r="G2724" t="s">
        <v>81</v>
      </c>
      <c r="H2724" s="10" t="s">
        <v>81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</row>
    <row r="2725" hidden="1" spans="1:14">
      <c r="A2725">
        <v>2016</v>
      </c>
      <c r="B2725">
        <v>12</v>
      </c>
      <c r="C2725" t="s">
        <v>1011</v>
      </c>
      <c r="D2725" t="s">
        <v>1125</v>
      </c>
      <c r="E2725" t="s">
        <v>1126</v>
      </c>
      <c r="F2725" s="10">
        <v>42106</v>
      </c>
      <c r="G2725">
        <v>1</v>
      </c>
      <c r="H2725" s="10">
        <v>42916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</row>
    <row r="2726" hidden="1" spans="1:14">
      <c r="A2726">
        <v>2016</v>
      </c>
      <c r="B2726">
        <v>12</v>
      </c>
      <c r="C2726" t="s">
        <v>1011</v>
      </c>
      <c r="D2726" t="s">
        <v>1127</v>
      </c>
      <c r="E2726" t="s">
        <v>1128</v>
      </c>
      <c r="F2726" s="10">
        <v>42110</v>
      </c>
      <c r="G2726" t="s">
        <v>81</v>
      </c>
      <c r="H2726" s="10" t="s">
        <v>81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</row>
    <row r="2727" hidden="1" spans="1:14">
      <c r="A2727">
        <v>2016</v>
      </c>
      <c r="B2727">
        <v>12</v>
      </c>
      <c r="C2727" t="s">
        <v>1011</v>
      </c>
      <c r="D2727" t="s">
        <v>1129</v>
      </c>
      <c r="E2727" t="s">
        <v>1130</v>
      </c>
      <c r="F2727" s="10">
        <v>41791</v>
      </c>
      <c r="G2727" t="s">
        <v>81</v>
      </c>
      <c r="H2727" s="10" t="s">
        <v>81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</row>
    <row r="2728" hidden="1" spans="1:14">
      <c r="A2728">
        <v>2016</v>
      </c>
      <c r="B2728">
        <v>12</v>
      </c>
      <c r="C2728" t="s">
        <v>1011</v>
      </c>
      <c r="D2728" t="s">
        <v>1131</v>
      </c>
      <c r="E2728" t="s">
        <v>1132</v>
      </c>
      <c r="F2728" s="10">
        <v>42159</v>
      </c>
      <c r="G2728" t="s">
        <v>81</v>
      </c>
      <c r="H2728" s="10" t="s">
        <v>81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1</v>
      </c>
    </row>
    <row r="2729" hidden="1" spans="1:14">
      <c r="A2729">
        <v>2016</v>
      </c>
      <c r="B2729">
        <v>12</v>
      </c>
      <c r="C2729" t="s">
        <v>1011</v>
      </c>
      <c r="D2729" t="s">
        <v>1137</v>
      </c>
      <c r="E2729" t="s">
        <v>1138</v>
      </c>
      <c r="F2729" s="10">
        <v>42191</v>
      </c>
      <c r="G2729">
        <v>1</v>
      </c>
      <c r="H2729" s="10">
        <v>42825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1</v>
      </c>
    </row>
    <row r="2730" hidden="1" spans="1:14">
      <c r="A2730">
        <v>2016</v>
      </c>
      <c r="B2730">
        <v>12</v>
      </c>
      <c r="C2730" t="s">
        <v>1011</v>
      </c>
      <c r="D2730" t="s">
        <v>1139</v>
      </c>
      <c r="E2730" t="s">
        <v>1140</v>
      </c>
      <c r="F2730" s="10">
        <v>42217</v>
      </c>
      <c r="G2730" t="s">
        <v>81</v>
      </c>
      <c r="H2730" s="10" t="s">
        <v>81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1</v>
      </c>
    </row>
    <row r="2731" hidden="1" spans="1:14">
      <c r="A2731">
        <v>2016</v>
      </c>
      <c r="B2731">
        <v>12</v>
      </c>
      <c r="C2731" t="s">
        <v>1011</v>
      </c>
      <c r="D2731" t="s">
        <v>1141</v>
      </c>
      <c r="E2731" t="s">
        <v>1142</v>
      </c>
      <c r="F2731" s="10">
        <v>42305</v>
      </c>
      <c r="G2731">
        <v>1</v>
      </c>
      <c r="H2731" s="10">
        <v>43343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hidden="1" spans="1:14">
      <c r="A2732">
        <v>2016</v>
      </c>
      <c r="B2732">
        <v>12</v>
      </c>
      <c r="C2732" t="s">
        <v>1011</v>
      </c>
      <c r="D2732" t="s">
        <v>1143</v>
      </c>
      <c r="E2732" t="s">
        <v>1144</v>
      </c>
      <c r="F2732" s="10">
        <v>42328</v>
      </c>
      <c r="G2732">
        <v>0</v>
      </c>
      <c r="H2732" s="10" t="s">
        <v>81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1</v>
      </c>
    </row>
    <row r="2733" hidden="1" spans="1:14">
      <c r="A2733">
        <v>2016</v>
      </c>
      <c r="B2733">
        <v>12</v>
      </c>
      <c r="C2733" t="s">
        <v>1011</v>
      </c>
      <c r="D2733" t="s">
        <v>1145</v>
      </c>
      <c r="E2733" t="s">
        <v>1146</v>
      </c>
      <c r="F2733" s="10">
        <v>42705</v>
      </c>
      <c r="G2733">
        <v>1</v>
      </c>
      <c r="H2733" s="10">
        <v>42886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</row>
    <row r="2734" hidden="1" spans="1:14">
      <c r="A2734">
        <v>2016</v>
      </c>
      <c r="B2734">
        <v>12</v>
      </c>
      <c r="C2734" t="s">
        <v>1011</v>
      </c>
      <c r="D2734" t="s">
        <v>1147</v>
      </c>
      <c r="E2734" t="s">
        <v>1148</v>
      </c>
      <c r="F2734" s="10">
        <v>43101</v>
      </c>
      <c r="G2734" t="s">
        <v>81</v>
      </c>
      <c r="H2734" s="10" t="s">
        <v>81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</row>
    <row r="2735" hidden="1" spans="1:14">
      <c r="A2735">
        <v>2016</v>
      </c>
      <c r="B2735">
        <v>12</v>
      </c>
      <c r="C2735" t="s">
        <v>1011</v>
      </c>
      <c r="D2735" t="s">
        <v>1149</v>
      </c>
      <c r="E2735" t="s">
        <v>1150</v>
      </c>
      <c r="F2735" s="10">
        <v>42372</v>
      </c>
      <c r="G2735">
        <v>1</v>
      </c>
      <c r="H2735" s="10">
        <v>42916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</row>
    <row r="2736" hidden="1" spans="1:14">
      <c r="A2736">
        <v>2016</v>
      </c>
      <c r="B2736">
        <v>12</v>
      </c>
      <c r="C2736" t="s">
        <v>1011</v>
      </c>
      <c r="D2736" t="s">
        <v>1151</v>
      </c>
      <c r="E2736" t="s">
        <v>1152</v>
      </c>
      <c r="F2736" s="10">
        <v>42421</v>
      </c>
      <c r="G2736">
        <v>0</v>
      </c>
      <c r="H2736" s="10" t="s">
        <v>81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</row>
    <row r="2737" hidden="1" spans="1:14">
      <c r="A2737">
        <v>2016</v>
      </c>
      <c r="B2737">
        <v>12</v>
      </c>
      <c r="C2737" t="s">
        <v>1011</v>
      </c>
      <c r="D2737" t="s">
        <v>1153</v>
      </c>
      <c r="E2737" t="s">
        <v>1154</v>
      </c>
      <c r="F2737" s="10">
        <v>42426</v>
      </c>
      <c r="G2737">
        <v>1</v>
      </c>
      <c r="H2737" s="10">
        <v>43140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</row>
    <row r="2738" hidden="1" spans="1:14">
      <c r="A2738">
        <v>2016</v>
      </c>
      <c r="B2738">
        <v>12</v>
      </c>
      <c r="C2738" t="s">
        <v>1011</v>
      </c>
      <c r="D2738" t="s">
        <v>1155</v>
      </c>
      <c r="E2738" t="s">
        <v>1156</v>
      </c>
      <c r="F2738" s="10">
        <v>42431</v>
      </c>
      <c r="G2738">
        <v>1</v>
      </c>
      <c r="H2738" s="10">
        <v>43156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</row>
    <row r="2739" hidden="1" spans="1:14">
      <c r="A2739">
        <v>2016</v>
      </c>
      <c r="B2739">
        <v>12</v>
      </c>
      <c r="C2739" t="s">
        <v>1011</v>
      </c>
      <c r="D2739" t="s">
        <v>1157</v>
      </c>
      <c r="E2739" t="s">
        <v>1158</v>
      </c>
      <c r="F2739" s="10">
        <v>42455</v>
      </c>
      <c r="G2739">
        <v>0</v>
      </c>
      <c r="H2739" s="10" t="s">
        <v>81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hidden="1" spans="1:14">
      <c r="A2740">
        <v>2016</v>
      </c>
      <c r="B2740">
        <v>12</v>
      </c>
      <c r="C2740" t="s">
        <v>1011</v>
      </c>
      <c r="D2740" t="s">
        <v>1560</v>
      </c>
      <c r="E2740" t="s">
        <v>1561</v>
      </c>
      <c r="F2740" s="10">
        <v>43282</v>
      </c>
      <c r="G2740">
        <v>0</v>
      </c>
      <c r="H2740" s="10" t="s">
        <v>81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hidden="1" spans="1:14">
      <c r="A2741">
        <v>2016</v>
      </c>
      <c r="B2741">
        <v>12</v>
      </c>
      <c r="C2741" t="s">
        <v>1011</v>
      </c>
      <c r="D2741" t="s">
        <v>1590</v>
      </c>
      <c r="E2741" t="s">
        <v>1591</v>
      </c>
      <c r="F2741" s="10">
        <v>42522</v>
      </c>
      <c r="G2741">
        <v>1</v>
      </c>
      <c r="H2741" s="10">
        <v>42924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</v>
      </c>
    </row>
    <row r="2742" hidden="1" spans="1:14">
      <c r="A2742">
        <v>2016</v>
      </c>
      <c r="B2742">
        <v>12</v>
      </c>
      <c r="C2742" t="s">
        <v>1011</v>
      </c>
      <c r="D2742" t="s">
        <v>1626</v>
      </c>
      <c r="E2742" t="s">
        <v>1627</v>
      </c>
      <c r="F2742" s="10">
        <v>42552</v>
      </c>
      <c r="G2742">
        <v>0</v>
      </c>
      <c r="H2742" s="10" t="s">
        <v>81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1</v>
      </c>
    </row>
    <row r="2743" hidden="1" spans="1:14">
      <c r="A2743">
        <v>2016</v>
      </c>
      <c r="B2743">
        <v>12</v>
      </c>
      <c r="C2743" t="s">
        <v>1011</v>
      </c>
      <c r="D2743" t="s">
        <v>1678</v>
      </c>
      <c r="E2743" t="s">
        <v>1679</v>
      </c>
      <c r="F2743" s="10">
        <v>42585</v>
      </c>
      <c r="G2743">
        <v>1</v>
      </c>
      <c r="H2743" s="10">
        <v>42825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</row>
    <row r="2744" hidden="1" spans="1:14">
      <c r="A2744">
        <v>2016</v>
      </c>
      <c r="B2744">
        <v>12</v>
      </c>
      <c r="C2744" t="s">
        <v>1011</v>
      </c>
      <c r="D2744" t="s">
        <v>1680</v>
      </c>
      <c r="E2744" t="s">
        <v>1681</v>
      </c>
      <c r="F2744" s="10">
        <v>42590</v>
      </c>
      <c r="G2744">
        <v>0</v>
      </c>
      <c r="H2744" s="10" t="s">
        <v>81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hidden="1" spans="1:14">
      <c r="A2745">
        <v>2016</v>
      </c>
      <c r="B2745">
        <v>12</v>
      </c>
      <c r="C2745" t="s">
        <v>1011</v>
      </c>
      <c r="D2745" t="s">
        <v>1682</v>
      </c>
      <c r="E2745" t="s">
        <v>1060</v>
      </c>
      <c r="F2745" s="10">
        <v>41275</v>
      </c>
      <c r="G2745">
        <v>0</v>
      </c>
      <c r="H2745" s="10" t="s">
        <v>81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hidden="1" spans="1:14">
      <c r="A2746">
        <v>2016</v>
      </c>
      <c r="B2746">
        <v>12</v>
      </c>
      <c r="C2746" t="s">
        <v>1011</v>
      </c>
      <c r="D2746" t="s">
        <v>1707</v>
      </c>
      <c r="E2746" t="s">
        <v>1708</v>
      </c>
      <c r="F2746" s="10">
        <v>42637</v>
      </c>
      <c r="G2746">
        <v>0</v>
      </c>
      <c r="H2746" s="10" t="s">
        <v>81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1</v>
      </c>
    </row>
    <row r="2747" hidden="1" spans="1:14">
      <c r="A2747">
        <v>2016</v>
      </c>
      <c r="B2747">
        <v>12</v>
      </c>
      <c r="C2747" t="s">
        <v>1011</v>
      </c>
      <c r="D2747" t="s">
        <v>1709</v>
      </c>
      <c r="E2747" t="s">
        <v>1710</v>
      </c>
      <c r="F2747" s="10">
        <v>42614</v>
      </c>
      <c r="G2747">
        <v>1</v>
      </c>
      <c r="H2747" s="10">
        <v>43039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1</v>
      </c>
    </row>
    <row r="2748" hidden="1" spans="1:14">
      <c r="A2748">
        <v>2016</v>
      </c>
      <c r="B2748">
        <v>12</v>
      </c>
      <c r="C2748" t="s">
        <v>1011</v>
      </c>
      <c r="D2748" t="s">
        <v>1711</v>
      </c>
      <c r="E2748" t="s">
        <v>1712</v>
      </c>
      <c r="F2748" s="10">
        <v>42614</v>
      </c>
      <c r="G2748">
        <v>0</v>
      </c>
      <c r="H2748" s="10" t="s">
        <v>81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1</v>
      </c>
    </row>
    <row r="2749" hidden="1" spans="1:14">
      <c r="A2749">
        <v>2016</v>
      </c>
      <c r="B2749">
        <v>12</v>
      </c>
      <c r="C2749" t="s">
        <v>1011</v>
      </c>
      <c r="D2749" t="s">
        <v>1713</v>
      </c>
      <c r="E2749" t="s">
        <v>1714</v>
      </c>
      <c r="F2749" s="10">
        <v>42620</v>
      </c>
      <c r="G2749">
        <v>0</v>
      </c>
      <c r="H2749" s="10" t="s">
        <v>81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1</v>
      </c>
    </row>
    <row r="2750" hidden="1" spans="1:14">
      <c r="A2750">
        <v>2016</v>
      </c>
      <c r="B2750">
        <v>12</v>
      </c>
      <c r="C2750" t="s">
        <v>1011</v>
      </c>
      <c r="D2750" t="s">
        <v>1715</v>
      </c>
      <c r="E2750" t="s">
        <v>1716</v>
      </c>
      <c r="F2750" s="10">
        <v>42614</v>
      </c>
      <c r="G2750">
        <v>0</v>
      </c>
      <c r="H2750" s="10" t="s">
        <v>81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</row>
    <row r="2751" hidden="1" spans="1:14">
      <c r="A2751">
        <v>2016</v>
      </c>
      <c r="B2751">
        <v>12</v>
      </c>
      <c r="C2751" t="s">
        <v>1011</v>
      </c>
      <c r="D2751" t="s">
        <v>1717</v>
      </c>
      <c r="E2751" t="s">
        <v>1718</v>
      </c>
      <c r="F2751" s="10">
        <v>42620</v>
      </c>
      <c r="G2751">
        <v>1</v>
      </c>
      <c r="H2751" s="10">
        <v>42978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hidden="1" spans="1:14">
      <c r="A2752">
        <v>2016</v>
      </c>
      <c r="B2752">
        <v>12</v>
      </c>
      <c r="C2752" t="s">
        <v>1011</v>
      </c>
      <c r="D2752" t="s">
        <v>1765</v>
      </c>
      <c r="E2752" t="s">
        <v>1766</v>
      </c>
      <c r="F2752" s="10">
        <v>42670</v>
      </c>
      <c r="G2752">
        <v>0</v>
      </c>
      <c r="H2752" s="10" t="s">
        <v>81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1</v>
      </c>
    </row>
    <row r="2753" hidden="1" spans="1:14">
      <c r="A2753">
        <v>2016</v>
      </c>
      <c r="B2753">
        <v>12</v>
      </c>
      <c r="C2753" t="s">
        <v>1011</v>
      </c>
      <c r="D2753" t="s">
        <v>1767</v>
      </c>
      <c r="E2753" t="s">
        <v>1768</v>
      </c>
      <c r="F2753" s="10">
        <v>42661</v>
      </c>
      <c r="G2753">
        <v>1</v>
      </c>
      <c r="H2753" s="10">
        <v>42721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0</v>
      </c>
    </row>
    <row r="2754" hidden="1" spans="1:14">
      <c r="A2754">
        <v>2016</v>
      </c>
      <c r="B2754">
        <v>12</v>
      </c>
      <c r="C2754" t="s">
        <v>1011</v>
      </c>
      <c r="D2754" t="s">
        <v>1769</v>
      </c>
      <c r="E2754" t="s">
        <v>1770</v>
      </c>
      <c r="F2754" s="10">
        <v>42668</v>
      </c>
      <c r="G2754">
        <v>1</v>
      </c>
      <c r="H2754" s="10">
        <v>42718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</row>
    <row r="2755" hidden="1" spans="1:14">
      <c r="A2755">
        <v>2016</v>
      </c>
      <c r="B2755">
        <v>12</v>
      </c>
      <c r="C2755" t="s">
        <v>1011</v>
      </c>
      <c r="D2755" t="s">
        <v>1771</v>
      </c>
      <c r="E2755" t="s">
        <v>1772</v>
      </c>
      <c r="F2755" s="10">
        <v>42645</v>
      </c>
      <c r="G2755">
        <v>0</v>
      </c>
      <c r="H2755" s="10" t="s">
        <v>81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1</v>
      </c>
    </row>
    <row r="2756" hidden="1" spans="1:14">
      <c r="A2756">
        <v>2016</v>
      </c>
      <c r="B2756">
        <v>12</v>
      </c>
      <c r="C2756" t="s">
        <v>1011</v>
      </c>
      <c r="D2756" t="s">
        <v>1799</v>
      </c>
      <c r="E2756" t="s">
        <v>1634</v>
      </c>
      <c r="F2756" s="10">
        <v>42684</v>
      </c>
      <c r="G2756">
        <v>0</v>
      </c>
      <c r="H2756" s="10" t="s">
        <v>81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</row>
    <row r="2757" hidden="1" spans="1:14">
      <c r="A2757">
        <v>2016</v>
      </c>
      <c r="B2757">
        <v>12</v>
      </c>
      <c r="C2757" t="s">
        <v>1011</v>
      </c>
      <c r="D2757" t="s">
        <v>1800</v>
      </c>
      <c r="E2757" t="s">
        <v>1801</v>
      </c>
      <c r="F2757" s="10">
        <v>42690</v>
      </c>
      <c r="G2757">
        <v>0</v>
      </c>
      <c r="H2757" s="10" t="s">
        <v>81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1</v>
      </c>
    </row>
    <row r="2758" hidden="1" spans="1:14">
      <c r="A2758">
        <v>2016</v>
      </c>
      <c r="B2758">
        <v>12</v>
      </c>
      <c r="C2758" t="s">
        <v>1011</v>
      </c>
      <c r="D2758" t="s">
        <v>1802</v>
      </c>
      <c r="E2758" t="s">
        <v>1803</v>
      </c>
      <c r="F2758" s="10">
        <v>43160</v>
      </c>
      <c r="G2758">
        <v>1</v>
      </c>
      <c r="H2758" s="10">
        <v>42886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1</v>
      </c>
    </row>
    <row r="2759" hidden="1" spans="1:14">
      <c r="A2759">
        <v>2016</v>
      </c>
      <c r="B2759">
        <v>12</v>
      </c>
      <c r="C2759" t="s">
        <v>1011</v>
      </c>
      <c r="D2759" t="s">
        <v>1829</v>
      </c>
      <c r="E2759" t="s">
        <v>1830</v>
      </c>
      <c r="F2759" s="10">
        <v>42705</v>
      </c>
      <c r="G2759">
        <v>1</v>
      </c>
      <c r="H2759" s="10">
        <v>42794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</row>
    <row r="2760" hidden="1" spans="1:14">
      <c r="A2760">
        <v>2016</v>
      </c>
      <c r="B2760">
        <v>12</v>
      </c>
      <c r="C2760" t="s">
        <v>1011</v>
      </c>
      <c r="D2760" t="s">
        <v>1831</v>
      </c>
      <c r="E2760" t="s">
        <v>1832</v>
      </c>
      <c r="F2760" s="10">
        <v>42724</v>
      </c>
      <c r="G2760">
        <v>1</v>
      </c>
      <c r="H2760" s="10">
        <v>42837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</row>
    <row r="2761" hidden="1" spans="1:14">
      <c r="A2761">
        <v>2016</v>
      </c>
      <c r="B2761">
        <v>12</v>
      </c>
      <c r="C2761" t="s">
        <v>1011</v>
      </c>
      <c r="D2761" t="s">
        <v>1833</v>
      </c>
      <c r="E2761" t="s">
        <v>1834</v>
      </c>
      <c r="F2761" s="10">
        <v>42705</v>
      </c>
      <c r="G2761">
        <v>0</v>
      </c>
      <c r="H2761" s="10" t="s">
        <v>81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1</v>
      </c>
    </row>
    <row r="2762" hidden="1" spans="1:14">
      <c r="A2762">
        <v>2016</v>
      </c>
      <c r="B2762">
        <v>12</v>
      </c>
      <c r="C2762" t="s">
        <v>981</v>
      </c>
      <c r="D2762" t="s">
        <v>1652</v>
      </c>
      <c r="E2762" t="s">
        <v>1653</v>
      </c>
      <c r="F2762" s="10">
        <v>42566</v>
      </c>
      <c r="G2762">
        <v>0</v>
      </c>
      <c r="H2762" s="10" t="s">
        <v>81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1</v>
      </c>
    </row>
    <row r="2763" hidden="1" spans="1:14">
      <c r="A2763">
        <v>2016</v>
      </c>
      <c r="B2763">
        <v>12</v>
      </c>
      <c r="C2763" t="s">
        <v>981</v>
      </c>
      <c r="D2763" t="s">
        <v>1159</v>
      </c>
      <c r="E2763" t="s">
        <v>992</v>
      </c>
      <c r="F2763" s="10">
        <v>40961</v>
      </c>
      <c r="G2763" t="s">
        <v>81</v>
      </c>
      <c r="H2763" s="10" t="s">
        <v>81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</row>
    <row r="2764" hidden="1" spans="1:14">
      <c r="A2764">
        <v>2016</v>
      </c>
      <c r="B2764">
        <v>12</v>
      </c>
      <c r="C2764" t="s">
        <v>981</v>
      </c>
      <c r="D2764" t="s">
        <v>1160</v>
      </c>
      <c r="E2764" t="s">
        <v>1161</v>
      </c>
      <c r="F2764" s="10">
        <v>41964</v>
      </c>
      <c r="G2764" t="s">
        <v>81</v>
      </c>
      <c r="H2764" s="10" t="s">
        <v>81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1</v>
      </c>
    </row>
    <row r="2765" hidden="1" spans="1:14">
      <c r="A2765">
        <v>2016</v>
      </c>
      <c r="B2765">
        <v>12</v>
      </c>
      <c r="C2765" t="s">
        <v>981</v>
      </c>
      <c r="D2765" t="s">
        <v>1162</v>
      </c>
      <c r="E2765" t="s">
        <v>1163</v>
      </c>
      <c r="F2765" s="10">
        <v>41977</v>
      </c>
      <c r="G2765">
        <v>1</v>
      </c>
      <c r="H2765" s="10">
        <v>43312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</row>
    <row r="2766" hidden="1" spans="1:14">
      <c r="A2766">
        <v>2016</v>
      </c>
      <c r="B2766">
        <v>12</v>
      </c>
      <c r="C2766" t="s">
        <v>981</v>
      </c>
      <c r="D2766" t="s">
        <v>1164</v>
      </c>
      <c r="E2766" t="s">
        <v>1165</v>
      </c>
      <c r="F2766" s="10">
        <v>43191</v>
      </c>
      <c r="G2766">
        <v>1</v>
      </c>
      <c r="H2766" s="10">
        <v>43260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</row>
    <row r="2767" hidden="1" spans="1:14">
      <c r="A2767">
        <v>2016</v>
      </c>
      <c r="B2767">
        <v>12</v>
      </c>
      <c r="C2767" t="s">
        <v>981</v>
      </c>
      <c r="D2767" t="s">
        <v>1166</v>
      </c>
      <c r="E2767" t="s">
        <v>89</v>
      </c>
      <c r="F2767" s="10">
        <v>42022</v>
      </c>
      <c r="G2767" t="s">
        <v>81</v>
      </c>
      <c r="H2767" s="10" t="s">
        <v>81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1</v>
      </c>
    </row>
    <row r="2768" hidden="1" spans="1:14">
      <c r="A2768">
        <v>2016</v>
      </c>
      <c r="B2768">
        <v>12</v>
      </c>
      <c r="C2768" t="s">
        <v>981</v>
      </c>
      <c r="D2768" t="s">
        <v>1167</v>
      </c>
      <c r="E2768" t="s">
        <v>1168</v>
      </c>
      <c r="F2768" s="10">
        <v>42856</v>
      </c>
      <c r="G2768">
        <v>1</v>
      </c>
      <c r="H2768" s="10">
        <v>43220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1</v>
      </c>
    </row>
    <row r="2769" hidden="1" spans="1:14">
      <c r="A2769">
        <v>2016</v>
      </c>
      <c r="B2769">
        <v>12</v>
      </c>
      <c r="C2769" t="s">
        <v>981</v>
      </c>
      <c r="D2769" t="s">
        <v>1175</v>
      </c>
      <c r="E2769" t="s">
        <v>1176</v>
      </c>
      <c r="F2769" s="10">
        <v>42197</v>
      </c>
      <c r="G2769" t="s">
        <v>81</v>
      </c>
      <c r="H2769" s="10" t="s">
        <v>81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</row>
    <row r="2770" hidden="1" spans="1:14">
      <c r="A2770">
        <v>2016</v>
      </c>
      <c r="B2770">
        <v>12</v>
      </c>
      <c r="C2770" t="s">
        <v>981</v>
      </c>
      <c r="D2770" t="s">
        <v>1179</v>
      </c>
      <c r="E2770" t="s">
        <v>1180</v>
      </c>
      <c r="F2770" s="10">
        <v>42274</v>
      </c>
      <c r="G2770">
        <v>0</v>
      </c>
      <c r="H2770" s="10" t="s">
        <v>81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1</v>
      </c>
    </row>
    <row r="2771" hidden="1" spans="1:14">
      <c r="A2771">
        <v>2016</v>
      </c>
      <c r="B2771">
        <v>12</v>
      </c>
      <c r="C2771" t="s">
        <v>981</v>
      </c>
      <c r="D2771" t="s">
        <v>1181</v>
      </c>
      <c r="E2771" t="s">
        <v>1182</v>
      </c>
      <c r="F2771" s="10">
        <v>42375</v>
      </c>
      <c r="G2771">
        <v>0</v>
      </c>
      <c r="H2771" s="10" t="s">
        <v>81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</v>
      </c>
    </row>
    <row r="2772" hidden="1" spans="1:14">
      <c r="A2772">
        <v>2016</v>
      </c>
      <c r="B2772">
        <v>12</v>
      </c>
      <c r="C2772" t="s">
        <v>981</v>
      </c>
      <c r="D2772" t="s">
        <v>1562</v>
      </c>
      <c r="E2772" t="s">
        <v>1563</v>
      </c>
      <c r="F2772" s="10">
        <v>42484</v>
      </c>
      <c r="G2772">
        <v>1</v>
      </c>
      <c r="H2772" s="10">
        <v>43039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hidden="1" spans="1:14">
      <c r="A2773">
        <v>2016</v>
      </c>
      <c r="B2773">
        <v>12</v>
      </c>
      <c r="C2773" t="s">
        <v>981</v>
      </c>
      <c r="D2773" t="s">
        <v>1628</v>
      </c>
      <c r="E2773" t="s">
        <v>1629</v>
      </c>
      <c r="F2773" s="10">
        <v>42553</v>
      </c>
      <c r="G2773">
        <v>1</v>
      </c>
      <c r="H2773" s="10">
        <v>43233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hidden="1" spans="1:14">
      <c r="A2774">
        <v>2016</v>
      </c>
      <c r="B2774">
        <v>12</v>
      </c>
      <c r="C2774" t="s">
        <v>981</v>
      </c>
      <c r="D2774" t="s">
        <v>1723</v>
      </c>
      <c r="E2774" t="s">
        <v>1724</v>
      </c>
      <c r="F2774" s="10">
        <v>42615</v>
      </c>
      <c r="G2774">
        <v>1</v>
      </c>
      <c r="H2774" s="10">
        <v>42827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</row>
    <row r="2775" hidden="1" spans="1:14">
      <c r="A2775">
        <v>2016</v>
      </c>
      <c r="B2775">
        <v>12</v>
      </c>
      <c r="C2775" t="s">
        <v>981</v>
      </c>
      <c r="D2775" t="s">
        <v>1835</v>
      </c>
      <c r="E2775" t="s">
        <v>1836</v>
      </c>
      <c r="F2775" s="10">
        <v>42719</v>
      </c>
      <c r="G2775">
        <v>1</v>
      </c>
      <c r="H2775" s="10">
        <v>43205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1</v>
      </c>
    </row>
    <row r="2776" hidden="1" spans="1:14">
      <c r="A2776">
        <v>2016</v>
      </c>
      <c r="B2776">
        <v>12</v>
      </c>
      <c r="C2776" t="s">
        <v>1632</v>
      </c>
      <c r="D2776" t="s">
        <v>1055</v>
      </c>
      <c r="E2776" t="s">
        <v>1056</v>
      </c>
      <c r="F2776" s="10">
        <v>40956</v>
      </c>
      <c r="G2776" t="s">
        <v>81</v>
      </c>
      <c r="H2776" s="10" t="s">
        <v>81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hidden="1" spans="1:14">
      <c r="A2777">
        <v>2016</v>
      </c>
      <c r="B2777">
        <v>12</v>
      </c>
      <c r="C2777" t="s">
        <v>1632</v>
      </c>
      <c r="D2777" t="s">
        <v>1433</v>
      </c>
      <c r="E2777" t="s">
        <v>1434</v>
      </c>
      <c r="F2777" s="10">
        <v>42227</v>
      </c>
      <c r="G2777">
        <v>1</v>
      </c>
      <c r="H2777" s="10">
        <v>42916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</row>
    <row r="2778" hidden="1" spans="1:14">
      <c r="A2778">
        <v>2016</v>
      </c>
      <c r="B2778">
        <v>12</v>
      </c>
      <c r="C2778" t="s">
        <v>1632</v>
      </c>
      <c r="D2778" t="s">
        <v>1658</v>
      </c>
      <c r="E2778" t="s">
        <v>1659</v>
      </c>
      <c r="F2778" s="10">
        <v>42579</v>
      </c>
      <c r="G2778">
        <v>1</v>
      </c>
      <c r="H2778" s="10">
        <v>42916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</row>
    <row r="2779" hidden="1" spans="1:14">
      <c r="A2779">
        <v>2016</v>
      </c>
      <c r="B2779">
        <v>12</v>
      </c>
      <c r="C2779" t="s">
        <v>1632</v>
      </c>
      <c r="D2779" t="s">
        <v>1635</v>
      </c>
      <c r="E2779" t="s">
        <v>1636</v>
      </c>
      <c r="F2779" s="10">
        <v>42560</v>
      </c>
      <c r="G2779">
        <v>1</v>
      </c>
      <c r="H2779" s="10">
        <v>42930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</row>
    <row r="2780" hidden="1" spans="1:14">
      <c r="A2780">
        <v>2016</v>
      </c>
      <c r="B2780">
        <v>12</v>
      </c>
      <c r="C2780" t="s">
        <v>1632</v>
      </c>
      <c r="D2780" t="s">
        <v>1641</v>
      </c>
      <c r="E2780" t="s">
        <v>1642</v>
      </c>
      <c r="F2780" s="10">
        <v>42559</v>
      </c>
      <c r="G2780">
        <v>1</v>
      </c>
      <c r="H2780" s="10">
        <v>42901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</row>
    <row r="2781" hidden="1" spans="1:14">
      <c r="A2781">
        <v>2016</v>
      </c>
      <c r="B2781">
        <v>12</v>
      </c>
      <c r="C2781" t="s">
        <v>1632</v>
      </c>
      <c r="D2781" t="s">
        <v>1725</v>
      </c>
      <c r="E2781" t="s">
        <v>1726</v>
      </c>
      <c r="F2781" s="10">
        <v>42636</v>
      </c>
      <c r="G2781">
        <v>0</v>
      </c>
      <c r="H2781" s="10" t="s">
        <v>81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</row>
    <row r="2782" hidden="1" spans="1:14">
      <c r="A2782">
        <v>2016</v>
      </c>
      <c r="B2782">
        <v>12</v>
      </c>
      <c r="C2782" t="s">
        <v>1632</v>
      </c>
      <c r="D2782" t="s">
        <v>1727</v>
      </c>
      <c r="E2782" t="s">
        <v>1728</v>
      </c>
      <c r="F2782" s="10">
        <v>42614</v>
      </c>
      <c r="G2782">
        <v>1</v>
      </c>
      <c r="H2782" s="10">
        <v>43168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</row>
    <row r="2783" hidden="1" spans="1:14">
      <c r="A2783">
        <v>2016</v>
      </c>
      <c r="B2783">
        <v>12</v>
      </c>
      <c r="C2783" t="s">
        <v>1632</v>
      </c>
      <c r="D2783" t="s">
        <v>1729</v>
      </c>
      <c r="E2783" t="s">
        <v>1730</v>
      </c>
      <c r="F2783" s="10">
        <v>42625</v>
      </c>
      <c r="G2783">
        <v>1</v>
      </c>
      <c r="H2783" s="10">
        <v>42777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hidden="1" spans="1:14">
      <c r="A2784">
        <v>2016</v>
      </c>
      <c r="B2784">
        <v>12</v>
      </c>
      <c r="C2784" t="s">
        <v>1632</v>
      </c>
      <c r="D2784" t="s">
        <v>1837</v>
      </c>
      <c r="E2784" t="s">
        <v>1838</v>
      </c>
      <c r="F2784" s="10">
        <v>42712</v>
      </c>
      <c r="G2784">
        <v>1</v>
      </c>
      <c r="H2784" s="10">
        <v>42777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1</v>
      </c>
    </row>
    <row r="2785" hidden="1" spans="1:14">
      <c r="A2785">
        <v>2016</v>
      </c>
      <c r="B2785">
        <v>12</v>
      </c>
      <c r="C2785" t="s">
        <v>972</v>
      </c>
      <c r="D2785" t="s">
        <v>1410</v>
      </c>
      <c r="E2785" t="s">
        <v>1411</v>
      </c>
      <c r="F2785" s="10">
        <v>42116</v>
      </c>
      <c r="G2785">
        <v>1</v>
      </c>
      <c r="H2785" s="10">
        <v>42793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1</v>
      </c>
    </row>
    <row r="2786" hidden="1" spans="1:14">
      <c r="A2786">
        <v>2016</v>
      </c>
      <c r="B2786">
        <v>12</v>
      </c>
      <c r="C2786" t="s">
        <v>972</v>
      </c>
      <c r="D2786" t="s">
        <v>1795</v>
      </c>
      <c r="E2786" t="s">
        <v>1796</v>
      </c>
      <c r="F2786" s="10">
        <v>42672</v>
      </c>
      <c r="G2786">
        <v>1</v>
      </c>
      <c r="H2786" s="10">
        <v>42758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</row>
    <row r="2787" hidden="1" spans="1:14">
      <c r="A2787">
        <v>2016</v>
      </c>
      <c r="B2787">
        <v>12</v>
      </c>
      <c r="C2787" t="s">
        <v>972</v>
      </c>
      <c r="D2787" t="s">
        <v>1185</v>
      </c>
      <c r="E2787" t="s">
        <v>1007</v>
      </c>
      <c r="F2787" s="10">
        <v>41113</v>
      </c>
      <c r="G2787" t="s">
        <v>81</v>
      </c>
      <c r="H2787" s="10" t="s">
        <v>81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hidden="1" spans="1:14">
      <c r="A2788">
        <v>2016</v>
      </c>
      <c r="B2788">
        <v>12</v>
      </c>
      <c r="C2788" t="s">
        <v>972</v>
      </c>
      <c r="D2788" t="s">
        <v>1186</v>
      </c>
      <c r="E2788" t="s">
        <v>1187</v>
      </c>
      <c r="F2788" s="10">
        <v>41129</v>
      </c>
      <c r="G2788" t="s">
        <v>81</v>
      </c>
      <c r="H2788" s="10" t="s">
        <v>81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</row>
    <row r="2789" hidden="1" spans="1:14">
      <c r="A2789">
        <v>2016</v>
      </c>
      <c r="B2789">
        <v>12</v>
      </c>
      <c r="C2789" t="s">
        <v>972</v>
      </c>
      <c r="D2789" t="s">
        <v>1188</v>
      </c>
      <c r="E2789" t="s">
        <v>1189</v>
      </c>
      <c r="F2789" s="10">
        <v>41192</v>
      </c>
      <c r="G2789">
        <v>0</v>
      </c>
      <c r="H2789" s="10">
        <v>42930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</row>
    <row r="2790" hidden="1" spans="1:14">
      <c r="A2790">
        <v>2016</v>
      </c>
      <c r="B2790">
        <v>12</v>
      </c>
      <c r="C2790" t="s">
        <v>972</v>
      </c>
      <c r="D2790" t="s">
        <v>1190</v>
      </c>
      <c r="E2790" t="s">
        <v>1191</v>
      </c>
      <c r="F2790" s="10">
        <v>41524</v>
      </c>
      <c r="G2790" t="s">
        <v>81</v>
      </c>
      <c r="H2790" s="10" t="s">
        <v>81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</row>
    <row r="2791" hidden="1" spans="1:14">
      <c r="A2791">
        <v>2016</v>
      </c>
      <c r="B2791">
        <v>12</v>
      </c>
      <c r="C2791" t="s">
        <v>972</v>
      </c>
      <c r="D2791" t="s">
        <v>1192</v>
      </c>
      <c r="E2791" t="s">
        <v>1193</v>
      </c>
      <c r="F2791" s="10">
        <v>41885</v>
      </c>
      <c r="G2791" t="s">
        <v>81</v>
      </c>
      <c r="H2791" s="10" t="s">
        <v>81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</row>
    <row r="2792" hidden="1" spans="1:14">
      <c r="A2792">
        <v>2016</v>
      </c>
      <c r="B2792">
        <v>12</v>
      </c>
      <c r="C2792" t="s">
        <v>972</v>
      </c>
      <c r="D2792" t="s">
        <v>1196</v>
      </c>
      <c r="E2792" t="s">
        <v>1197</v>
      </c>
      <c r="F2792" s="10">
        <v>41958</v>
      </c>
      <c r="G2792" t="s">
        <v>81</v>
      </c>
      <c r="H2792" s="10" t="s">
        <v>81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</row>
    <row r="2793" hidden="1" spans="1:14">
      <c r="A2793">
        <v>2016</v>
      </c>
      <c r="B2793">
        <v>12</v>
      </c>
      <c r="C2793" t="s">
        <v>972</v>
      </c>
      <c r="D2793" t="s">
        <v>1198</v>
      </c>
      <c r="E2793" t="s">
        <v>1199</v>
      </c>
      <c r="F2793" s="10">
        <v>41600</v>
      </c>
      <c r="G2793">
        <v>1</v>
      </c>
      <c r="H2793" s="10">
        <v>43159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</row>
    <row r="2794" hidden="1" spans="1:14">
      <c r="A2794">
        <v>2016</v>
      </c>
      <c r="B2794">
        <v>12</v>
      </c>
      <c r="C2794" t="s">
        <v>972</v>
      </c>
      <c r="D2794" t="s">
        <v>1202</v>
      </c>
      <c r="E2794" t="s">
        <v>1203</v>
      </c>
      <c r="F2794" s="10">
        <v>41984</v>
      </c>
      <c r="G2794" t="s">
        <v>81</v>
      </c>
      <c r="H2794" s="10" t="s">
        <v>81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hidden="1" spans="1:14">
      <c r="A2795">
        <v>2016</v>
      </c>
      <c r="B2795">
        <v>12</v>
      </c>
      <c r="C2795" t="s">
        <v>972</v>
      </c>
      <c r="D2795" t="s">
        <v>1204</v>
      </c>
      <c r="E2795" t="s">
        <v>1205</v>
      </c>
      <c r="F2795" s="10">
        <v>42021</v>
      </c>
      <c r="G2795" t="s">
        <v>81</v>
      </c>
      <c r="H2795" s="10" t="s">
        <v>81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</row>
    <row r="2796" hidden="1" spans="1:14">
      <c r="A2796">
        <v>2016</v>
      </c>
      <c r="B2796">
        <v>12</v>
      </c>
      <c r="C2796" t="s">
        <v>972</v>
      </c>
      <c r="D2796" t="s">
        <v>1208</v>
      </c>
      <c r="E2796" t="s">
        <v>1209</v>
      </c>
      <c r="F2796" s="10">
        <v>42095</v>
      </c>
      <c r="G2796">
        <v>0</v>
      </c>
      <c r="H2796" s="10">
        <v>42972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hidden="1" spans="1:14">
      <c r="A2797">
        <v>2016</v>
      </c>
      <c r="B2797">
        <v>12</v>
      </c>
      <c r="C2797" t="s">
        <v>972</v>
      </c>
      <c r="D2797" t="s">
        <v>1210</v>
      </c>
      <c r="E2797" t="s">
        <v>71</v>
      </c>
      <c r="F2797" s="10">
        <v>42096</v>
      </c>
      <c r="G2797" t="s">
        <v>81</v>
      </c>
      <c r="H2797" s="10" t="s">
        <v>81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</row>
    <row r="2798" hidden="1" spans="1:14">
      <c r="A2798">
        <v>2016</v>
      </c>
      <c r="B2798">
        <v>12</v>
      </c>
      <c r="C2798" t="s">
        <v>972</v>
      </c>
      <c r="D2798" t="s">
        <v>1211</v>
      </c>
      <c r="E2798" t="s">
        <v>1212</v>
      </c>
      <c r="F2798" s="10">
        <v>42110</v>
      </c>
      <c r="G2798">
        <v>0</v>
      </c>
      <c r="H2798" s="10">
        <v>42825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1</v>
      </c>
    </row>
    <row r="2799" hidden="1" spans="1:14">
      <c r="A2799">
        <v>2016</v>
      </c>
      <c r="B2799">
        <v>12</v>
      </c>
      <c r="C2799" t="s">
        <v>972</v>
      </c>
      <c r="D2799" t="s">
        <v>1213</v>
      </c>
      <c r="E2799" t="s">
        <v>1214</v>
      </c>
      <c r="F2799" s="10">
        <v>42291</v>
      </c>
      <c r="G2799">
        <v>1</v>
      </c>
      <c r="H2799" s="10">
        <v>42806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</row>
    <row r="2800" hidden="1" spans="1:14">
      <c r="A2800">
        <v>2016</v>
      </c>
      <c r="B2800">
        <v>12</v>
      </c>
      <c r="C2800" t="s">
        <v>972</v>
      </c>
      <c r="D2800" t="s">
        <v>1219</v>
      </c>
      <c r="E2800" t="s">
        <v>1220</v>
      </c>
      <c r="F2800" s="10">
        <v>42417</v>
      </c>
      <c r="G2800">
        <v>0</v>
      </c>
      <c r="H2800" s="10" t="s">
        <v>81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</row>
    <row r="2801" hidden="1" spans="1:14">
      <c r="A2801">
        <v>2016</v>
      </c>
      <c r="B2801">
        <v>12</v>
      </c>
      <c r="C2801" t="s">
        <v>972</v>
      </c>
      <c r="D2801" t="s">
        <v>1221</v>
      </c>
      <c r="E2801" t="s">
        <v>1222</v>
      </c>
      <c r="F2801" s="10">
        <v>42419</v>
      </c>
      <c r="G2801">
        <v>0</v>
      </c>
      <c r="H2801" s="10" t="s">
        <v>81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</row>
    <row r="2802" hidden="1" spans="1:14">
      <c r="A2802">
        <v>2016</v>
      </c>
      <c r="B2802">
        <v>12</v>
      </c>
      <c r="C2802" t="s">
        <v>972</v>
      </c>
      <c r="D2802" t="s">
        <v>1225</v>
      </c>
      <c r="E2802" t="s">
        <v>1226</v>
      </c>
      <c r="F2802" s="10">
        <v>42433</v>
      </c>
      <c r="G2802">
        <v>1</v>
      </c>
      <c r="H2802" s="10">
        <v>42911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1</v>
      </c>
    </row>
    <row r="2803" hidden="1" spans="1:14">
      <c r="A2803">
        <v>2016</v>
      </c>
      <c r="B2803">
        <v>12</v>
      </c>
      <c r="C2803" t="s">
        <v>972</v>
      </c>
      <c r="D2803" t="s">
        <v>1231</v>
      </c>
      <c r="E2803" t="s">
        <v>1021</v>
      </c>
      <c r="F2803" s="10">
        <v>42446</v>
      </c>
      <c r="G2803">
        <v>0</v>
      </c>
      <c r="H2803" s="10" t="s">
        <v>81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hidden="1" spans="1:14">
      <c r="A2804">
        <v>2016</v>
      </c>
      <c r="B2804">
        <v>12</v>
      </c>
      <c r="C2804" t="s">
        <v>972</v>
      </c>
      <c r="D2804" t="s">
        <v>1576</v>
      </c>
      <c r="E2804" t="s">
        <v>1577</v>
      </c>
      <c r="F2804" s="10">
        <v>42510</v>
      </c>
      <c r="G2804">
        <v>0</v>
      </c>
      <c r="H2804" s="10" t="s">
        <v>81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</row>
    <row r="2805" hidden="1" spans="1:14">
      <c r="A2805">
        <v>2016</v>
      </c>
      <c r="B2805">
        <v>12</v>
      </c>
      <c r="C2805" t="s">
        <v>972</v>
      </c>
      <c r="D2805" t="s">
        <v>1685</v>
      </c>
      <c r="E2805" t="s">
        <v>1686</v>
      </c>
      <c r="F2805" s="10">
        <v>42612</v>
      </c>
      <c r="G2805">
        <v>1</v>
      </c>
      <c r="H2805" s="10">
        <v>42793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</row>
    <row r="2806" hidden="1" spans="1:14">
      <c r="A2806">
        <v>2016</v>
      </c>
      <c r="B2806">
        <v>12</v>
      </c>
      <c r="C2806" t="s">
        <v>972</v>
      </c>
      <c r="D2806" t="s">
        <v>1731</v>
      </c>
      <c r="E2806" t="s">
        <v>1732</v>
      </c>
      <c r="F2806" s="10">
        <v>42622</v>
      </c>
      <c r="G2806">
        <v>1</v>
      </c>
      <c r="H2806" s="10">
        <v>43281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</row>
    <row r="2807" hidden="1" spans="1:14">
      <c r="A2807">
        <v>2016</v>
      </c>
      <c r="B2807">
        <v>12</v>
      </c>
      <c r="C2807" t="s">
        <v>972</v>
      </c>
      <c r="D2807" t="s">
        <v>1733</v>
      </c>
      <c r="E2807" t="s">
        <v>1734</v>
      </c>
      <c r="F2807" s="10">
        <v>42636</v>
      </c>
      <c r="G2807">
        <v>0</v>
      </c>
      <c r="H2807" s="10" t="s">
        <v>81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</row>
    <row r="2808" hidden="1" spans="1:14">
      <c r="A2808">
        <v>2016</v>
      </c>
      <c r="B2808">
        <v>12</v>
      </c>
      <c r="C2808" t="s">
        <v>972</v>
      </c>
      <c r="D2808" t="s">
        <v>1839</v>
      </c>
      <c r="E2808" t="s">
        <v>1840</v>
      </c>
      <c r="F2808" s="10">
        <v>42706</v>
      </c>
      <c r="G2808">
        <v>0</v>
      </c>
      <c r="H2808" s="10" t="s">
        <v>81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1</v>
      </c>
    </row>
    <row r="2809" hidden="1" spans="1:14">
      <c r="A2809">
        <v>2016</v>
      </c>
      <c r="B2809">
        <v>12</v>
      </c>
      <c r="C2809" t="s">
        <v>972</v>
      </c>
      <c r="D2809" t="s">
        <v>1232</v>
      </c>
      <c r="E2809" t="s">
        <v>1233</v>
      </c>
      <c r="F2809" s="10">
        <v>42449</v>
      </c>
      <c r="G2809">
        <v>1</v>
      </c>
      <c r="H2809" s="10">
        <v>42975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hidden="1" spans="1:14">
      <c r="A2810">
        <v>2016</v>
      </c>
      <c r="B2810">
        <v>12</v>
      </c>
      <c r="C2810" t="s">
        <v>1236</v>
      </c>
      <c r="D2810" t="s">
        <v>1239</v>
      </c>
      <c r="E2810" t="s">
        <v>1240</v>
      </c>
      <c r="F2810" s="10">
        <v>42018</v>
      </c>
      <c r="G2810" t="s">
        <v>81</v>
      </c>
      <c r="H2810" s="10" t="s">
        <v>81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hidden="1" spans="1:14">
      <c r="A2811">
        <v>2016</v>
      </c>
      <c r="B2811">
        <v>12</v>
      </c>
      <c r="C2811" t="s">
        <v>1236</v>
      </c>
      <c r="D2811" t="s">
        <v>1241</v>
      </c>
      <c r="E2811" t="s">
        <v>1242</v>
      </c>
      <c r="F2811" s="10">
        <v>42158</v>
      </c>
      <c r="G2811">
        <v>1</v>
      </c>
      <c r="H2811" s="10">
        <v>42735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</row>
    <row r="2812" hidden="1" spans="1:14">
      <c r="A2812">
        <v>2016</v>
      </c>
      <c r="B2812">
        <v>12</v>
      </c>
      <c r="C2812" t="s">
        <v>1236</v>
      </c>
      <c r="D2812" t="s">
        <v>1243</v>
      </c>
      <c r="E2812" t="s">
        <v>1244</v>
      </c>
      <c r="F2812" s="10">
        <v>42278</v>
      </c>
      <c r="G2812">
        <v>1</v>
      </c>
      <c r="H2812" s="10">
        <v>43131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</row>
    <row r="2813" hidden="1" spans="1:14">
      <c r="A2813">
        <v>2016</v>
      </c>
      <c r="B2813">
        <v>12</v>
      </c>
      <c r="C2813" t="s">
        <v>1236</v>
      </c>
      <c r="D2813" t="s">
        <v>1564</v>
      </c>
      <c r="E2813" t="s">
        <v>1565</v>
      </c>
      <c r="F2813" s="10">
        <v>42278</v>
      </c>
      <c r="G2813">
        <v>1</v>
      </c>
      <c r="H2813" s="10">
        <v>43131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</row>
    <row r="2814" hidden="1" spans="1:14">
      <c r="A2814">
        <v>2016</v>
      </c>
      <c r="B2814">
        <v>12</v>
      </c>
      <c r="C2814" t="s">
        <v>1236</v>
      </c>
      <c r="D2814" t="s">
        <v>1245</v>
      </c>
      <c r="E2814" t="s">
        <v>1246</v>
      </c>
      <c r="F2814" s="10">
        <v>42298</v>
      </c>
      <c r="G2814" t="s">
        <v>81</v>
      </c>
      <c r="H2814" s="10" t="s">
        <v>81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</row>
    <row r="2815" hidden="1" spans="1:14">
      <c r="A2815">
        <v>2016</v>
      </c>
      <c r="B2815">
        <v>12</v>
      </c>
      <c r="C2815" t="s">
        <v>1236</v>
      </c>
      <c r="D2815" t="s">
        <v>1249</v>
      </c>
      <c r="E2815" t="s">
        <v>1250</v>
      </c>
      <c r="F2815" s="10">
        <v>42434</v>
      </c>
      <c r="G2815">
        <v>1</v>
      </c>
      <c r="H2815" s="10">
        <v>42978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1</v>
      </c>
    </row>
    <row r="2816" hidden="1" spans="1:14">
      <c r="A2816">
        <v>2016</v>
      </c>
      <c r="B2816">
        <v>12</v>
      </c>
      <c r="C2816" t="s">
        <v>1236</v>
      </c>
      <c r="D2816" t="s">
        <v>1234</v>
      </c>
      <c r="E2816" t="s">
        <v>1235</v>
      </c>
      <c r="F2816" s="10">
        <v>42437</v>
      </c>
      <c r="G2816">
        <v>1</v>
      </c>
      <c r="H2816" s="10">
        <v>43281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</row>
    <row r="2817" hidden="1" spans="1:14">
      <c r="A2817">
        <v>2016</v>
      </c>
      <c r="B2817">
        <v>12</v>
      </c>
      <c r="C2817" t="s">
        <v>1236</v>
      </c>
      <c r="D2817" t="s">
        <v>1773</v>
      </c>
      <c r="E2817" t="s">
        <v>1774</v>
      </c>
      <c r="F2817" s="10">
        <v>42663</v>
      </c>
      <c r="G2817">
        <v>1</v>
      </c>
      <c r="H2817" s="10">
        <v>42755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</row>
    <row r="2818" hidden="1" spans="1:14">
      <c r="A2818">
        <v>2016</v>
      </c>
      <c r="B2818">
        <v>12</v>
      </c>
      <c r="C2818" t="s">
        <v>1236</v>
      </c>
      <c r="D2818" t="s">
        <v>1775</v>
      </c>
      <c r="E2818" t="s">
        <v>1776</v>
      </c>
      <c r="F2818" s="10">
        <v>42662</v>
      </c>
      <c r="G2818">
        <v>1</v>
      </c>
      <c r="H2818" s="10">
        <v>42978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hidden="1" spans="1:14">
      <c r="A2819">
        <v>2016</v>
      </c>
      <c r="B2819">
        <v>12</v>
      </c>
      <c r="C2819" t="s">
        <v>1255</v>
      </c>
      <c r="D2819" t="s">
        <v>1256</v>
      </c>
      <c r="E2819" t="s">
        <v>85</v>
      </c>
      <c r="F2819" s="10">
        <v>42095</v>
      </c>
      <c r="G2819" t="s">
        <v>81</v>
      </c>
      <c r="H2819" s="10" t="s">
        <v>81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</row>
    <row r="2820" hidden="1" spans="1:14">
      <c r="A2820">
        <v>2016</v>
      </c>
      <c r="B2820">
        <v>12</v>
      </c>
      <c r="C2820" t="s">
        <v>1255</v>
      </c>
      <c r="D2820" t="s">
        <v>1257</v>
      </c>
      <c r="E2820" t="s">
        <v>1258</v>
      </c>
      <c r="F2820" s="10">
        <v>42095</v>
      </c>
      <c r="G2820">
        <v>1</v>
      </c>
      <c r="H2820" s="10">
        <v>42704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hidden="1" spans="1:14">
      <c r="A2821">
        <v>2016</v>
      </c>
      <c r="B2821">
        <v>12</v>
      </c>
      <c r="C2821" t="s">
        <v>1255</v>
      </c>
      <c r="D2821" t="s">
        <v>1259</v>
      </c>
      <c r="E2821" t="s">
        <v>1260</v>
      </c>
      <c r="F2821" s="10">
        <v>42095</v>
      </c>
      <c r="G2821">
        <v>1</v>
      </c>
      <c r="H2821" s="10">
        <v>42886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</row>
    <row r="2822" hidden="1" spans="1:14">
      <c r="A2822">
        <v>2016</v>
      </c>
      <c r="B2822">
        <v>12</v>
      </c>
      <c r="C2822" t="s">
        <v>1255</v>
      </c>
      <c r="D2822" t="s">
        <v>1261</v>
      </c>
      <c r="E2822" t="s">
        <v>1262</v>
      </c>
      <c r="F2822" s="10">
        <v>42172</v>
      </c>
      <c r="G2822">
        <v>1</v>
      </c>
      <c r="H2822" s="10">
        <v>43281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</row>
    <row r="2823" hidden="1" spans="1:14">
      <c r="A2823">
        <v>2016</v>
      </c>
      <c r="B2823">
        <v>12</v>
      </c>
      <c r="C2823" t="s">
        <v>1255</v>
      </c>
      <c r="D2823" t="s">
        <v>1643</v>
      </c>
      <c r="E2823" t="s">
        <v>1644</v>
      </c>
      <c r="F2823" s="10">
        <v>42552</v>
      </c>
      <c r="G2823">
        <v>1</v>
      </c>
      <c r="H2823" s="10">
        <v>42897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</row>
    <row r="2824" hidden="1" spans="1:14">
      <c r="A2824">
        <v>2016</v>
      </c>
      <c r="B2824">
        <v>12</v>
      </c>
      <c r="C2824" t="s">
        <v>1255</v>
      </c>
      <c r="D2824" t="s">
        <v>1687</v>
      </c>
      <c r="E2824" t="s">
        <v>1688</v>
      </c>
      <c r="F2824" s="10">
        <v>42611</v>
      </c>
      <c r="G2824">
        <v>1</v>
      </c>
      <c r="H2824" s="10">
        <v>43120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hidden="1" spans="1:14">
      <c r="A2825">
        <v>2016</v>
      </c>
      <c r="B2825">
        <v>12</v>
      </c>
      <c r="C2825" t="s">
        <v>1008</v>
      </c>
      <c r="D2825" t="s">
        <v>1715</v>
      </c>
      <c r="E2825" t="s">
        <v>1716</v>
      </c>
      <c r="F2825" s="10">
        <v>42614</v>
      </c>
      <c r="G2825">
        <v>0</v>
      </c>
      <c r="H2825" s="10" t="s">
        <v>81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</row>
    <row r="2826" hidden="1" spans="1:14">
      <c r="A2826">
        <v>2016</v>
      </c>
      <c r="B2826">
        <v>12</v>
      </c>
      <c r="C2826" t="s">
        <v>1008</v>
      </c>
      <c r="D2826" t="s">
        <v>1032</v>
      </c>
      <c r="E2826" t="s">
        <v>1009</v>
      </c>
      <c r="F2826" s="10">
        <v>40870</v>
      </c>
      <c r="G2826" t="s">
        <v>81</v>
      </c>
      <c r="H2826" s="10" t="s">
        <v>81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</row>
    <row r="2827" hidden="1" spans="1:14">
      <c r="A2827">
        <v>2016</v>
      </c>
      <c r="B2827">
        <v>12</v>
      </c>
      <c r="C2827" t="s">
        <v>1008</v>
      </c>
      <c r="D2827" t="s">
        <v>1033</v>
      </c>
      <c r="E2827" t="s">
        <v>1034</v>
      </c>
      <c r="F2827" s="10">
        <v>41657</v>
      </c>
      <c r="G2827">
        <v>1</v>
      </c>
      <c r="H2827" s="10">
        <v>42855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1</v>
      </c>
    </row>
    <row r="2828" hidden="1" spans="1:14">
      <c r="A2828">
        <v>2016</v>
      </c>
      <c r="B2828">
        <v>12</v>
      </c>
      <c r="C2828" t="s">
        <v>1008</v>
      </c>
      <c r="D2828" t="s">
        <v>1041</v>
      </c>
      <c r="E2828" t="s">
        <v>1042</v>
      </c>
      <c r="F2828" s="10">
        <v>42311</v>
      </c>
      <c r="G2828">
        <v>1</v>
      </c>
      <c r="H2828" s="10">
        <v>43100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</row>
    <row r="2829" hidden="1" spans="1:14">
      <c r="A2829">
        <v>2016</v>
      </c>
      <c r="B2829">
        <v>12</v>
      </c>
      <c r="C2829" t="s">
        <v>1008</v>
      </c>
      <c r="D2829" t="s">
        <v>1043</v>
      </c>
      <c r="E2829" t="s">
        <v>1044</v>
      </c>
      <c r="F2829" s="10">
        <v>42317</v>
      </c>
      <c r="G2829">
        <v>1</v>
      </c>
      <c r="H2829" s="10">
        <v>43100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hidden="1" spans="1:14">
      <c r="A2830">
        <v>2016</v>
      </c>
      <c r="B2830">
        <v>12</v>
      </c>
      <c r="C2830" t="s">
        <v>1008</v>
      </c>
      <c r="D2830" t="s">
        <v>1267</v>
      </c>
      <c r="E2830" t="s">
        <v>1268</v>
      </c>
      <c r="F2830" s="10">
        <v>42462</v>
      </c>
      <c r="G2830">
        <v>0</v>
      </c>
      <c r="H2830" s="10" t="s">
        <v>81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</row>
    <row r="2831" hidden="1" spans="1:14">
      <c r="A2831">
        <v>2016</v>
      </c>
      <c r="B2831">
        <v>12</v>
      </c>
      <c r="C2831" t="s">
        <v>1008</v>
      </c>
      <c r="D2831" t="s">
        <v>1592</v>
      </c>
      <c r="E2831" t="s">
        <v>1593</v>
      </c>
      <c r="F2831" s="10">
        <v>42524</v>
      </c>
      <c r="G2831">
        <v>0</v>
      </c>
      <c r="H2831" s="10" t="s">
        <v>81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hidden="1" spans="1:14">
      <c r="A2832">
        <v>2016</v>
      </c>
      <c r="B2832">
        <v>12</v>
      </c>
      <c r="C2832" t="s">
        <v>1008</v>
      </c>
      <c r="D2832" t="s">
        <v>1735</v>
      </c>
      <c r="E2832" t="s">
        <v>1736</v>
      </c>
      <c r="F2832" s="10">
        <v>42621</v>
      </c>
      <c r="G2832">
        <v>1</v>
      </c>
      <c r="H2832" s="10">
        <v>42729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</row>
    <row r="2833" hidden="1" spans="1:14">
      <c r="A2833">
        <v>2016</v>
      </c>
      <c r="B2833">
        <v>12</v>
      </c>
      <c r="C2833" t="s">
        <v>1008</v>
      </c>
      <c r="D2833" t="s">
        <v>1737</v>
      </c>
      <c r="E2833" t="s">
        <v>1738</v>
      </c>
      <c r="F2833" s="10">
        <v>42636</v>
      </c>
      <c r="G2833">
        <v>1</v>
      </c>
      <c r="H2833" s="10">
        <v>43220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</row>
    <row r="2834" hidden="1" spans="1:14">
      <c r="A2834">
        <v>2016</v>
      </c>
      <c r="B2834">
        <v>12</v>
      </c>
      <c r="C2834" t="s">
        <v>1008</v>
      </c>
      <c r="D2834" t="s">
        <v>1777</v>
      </c>
      <c r="E2834" t="s">
        <v>1778</v>
      </c>
      <c r="F2834" s="10">
        <v>42645</v>
      </c>
      <c r="G2834">
        <v>1</v>
      </c>
      <c r="H2834" s="10">
        <v>42841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hidden="1" spans="1:14">
      <c r="A2835">
        <v>2016</v>
      </c>
      <c r="B2835">
        <v>12</v>
      </c>
      <c r="C2835" t="s">
        <v>1008</v>
      </c>
      <c r="D2835" t="s">
        <v>1779</v>
      </c>
      <c r="E2835" t="s">
        <v>1780</v>
      </c>
      <c r="F2835" s="10">
        <v>42671</v>
      </c>
      <c r="G2835">
        <v>0</v>
      </c>
      <c r="H2835" s="10" t="s">
        <v>81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hidden="1" spans="1:14">
      <c r="A2836">
        <v>2016</v>
      </c>
      <c r="B2836">
        <v>12</v>
      </c>
      <c r="C2836" t="s">
        <v>1008</v>
      </c>
      <c r="D2836" t="s">
        <v>1841</v>
      </c>
      <c r="E2836" t="s">
        <v>1842</v>
      </c>
      <c r="F2836" s="10">
        <v>42725</v>
      </c>
      <c r="G2836">
        <v>1</v>
      </c>
      <c r="H2836" s="10">
        <v>42776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</row>
    <row r="2837" hidden="1" spans="1:14">
      <c r="A2837">
        <v>2016</v>
      </c>
      <c r="B2837">
        <v>12</v>
      </c>
      <c r="C2837" t="s">
        <v>971</v>
      </c>
      <c r="D2837" t="s">
        <v>1392</v>
      </c>
      <c r="E2837" t="s">
        <v>1393</v>
      </c>
      <c r="F2837" s="10">
        <v>42074</v>
      </c>
      <c r="G2837" t="s">
        <v>81</v>
      </c>
      <c r="H2837" s="10" t="s">
        <v>81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</row>
    <row r="2838" hidden="1" spans="1:14">
      <c r="A2838">
        <v>2016</v>
      </c>
      <c r="B2838">
        <v>12</v>
      </c>
      <c r="C2838" t="s">
        <v>971</v>
      </c>
      <c r="D2838" t="s">
        <v>1408</v>
      </c>
      <c r="E2838" t="s">
        <v>1409</v>
      </c>
      <c r="F2838" s="10">
        <v>42109</v>
      </c>
      <c r="G2838">
        <v>1</v>
      </c>
      <c r="H2838" s="10">
        <v>42808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</row>
    <row r="2839" hidden="1" spans="1:14">
      <c r="A2839">
        <v>2016</v>
      </c>
      <c r="B2839">
        <v>12</v>
      </c>
      <c r="C2839" t="s">
        <v>971</v>
      </c>
      <c r="D2839" t="s">
        <v>1467</v>
      </c>
      <c r="E2839" t="s">
        <v>1468</v>
      </c>
      <c r="F2839" s="10">
        <v>42441</v>
      </c>
      <c r="G2839">
        <v>0</v>
      </c>
      <c r="H2839" s="10" t="s">
        <v>81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</row>
    <row r="2840" hidden="1" spans="1:14">
      <c r="A2840">
        <v>2016</v>
      </c>
      <c r="B2840">
        <v>12</v>
      </c>
      <c r="C2840" t="s">
        <v>971</v>
      </c>
      <c r="D2840" t="s">
        <v>1588</v>
      </c>
      <c r="E2840" t="s">
        <v>1589</v>
      </c>
      <c r="F2840" s="10">
        <v>42525</v>
      </c>
      <c r="G2840">
        <v>0</v>
      </c>
      <c r="H2840" s="10" t="s">
        <v>81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hidden="1" spans="1:14">
      <c r="A2841">
        <v>2016</v>
      </c>
      <c r="B2841">
        <v>12</v>
      </c>
      <c r="C2841" t="s">
        <v>971</v>
      </c>
      <c r="D2841" t="s">
        <v>1269</v>
      </c>
      <c r="E2841" t="s">
        <v>84</v>
      </c>
      <c r="F2841" s="10">
        <v>40976</v>
      </c>
      <c r="G2841" t="s">
        <v>81</v>
      </c>
      <c r="H2841" s="10" t="s">
        <v>81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hidden="1" spans="1:14">
      <c r="A2842">
        <v>2016</v>
      </c>
      <c r="B2842">
        <v>12</v>
      </c>
      <c r="C2842" t="s">
        <v>971</v>
      </c>
      <c r="D2842" t="s">
        <v>1270</v>
      </c>
      <c r="E2842" t="s">
        <v>1271</v>
      </c>
      <c r="F2842" s="10">
        <v>41467</v>
      </c>
      <c r="G2842" t="s">
        <v>81</v>
      </c>
      <c r="H2842" s="10" t="s">
        <v>81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</row>
    <row r="2843" hidden="1" spans="1:14">
      <c r="A2843">
        <v>2016</v>
      </c>
      <c r="B2843">
        <v>12</v>
      </c>
      <c r="C2843" t="s">
        <v>971</v>
      </c>
      <c r="D2843" t="s">
        <v>1272</v>
      </c>
      <c r="E2843" t="s">
        <v>1273</v>
      </c>
      <c r="F2843" s="10">
        <v>41567</v>
      </c>
      <c r="G2843" t="s">
        <v>81</v>
      </c>
      <c r="H2843" s="10" t="s">
        <v>81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hidden="1" spans="1:14">
      <c r="A2844">
        <v>2016</v>
      </c>
      <c r="B2844">
        <v>12</v>
      </c>
      <c r="C2844" t="s">
        <v>971</v>
      </c>
      <c r="D2844" t="s">
        <v>1274</v>
      </c>
      <c r="E2844" t="s">
        <v>1001</v>
      </c>
      <c r="F2844" s="10">
        <v>41621</v>
      </c>
      <c r="G2844" t="s">
        <v>81</v>
      </c>
      <c r="H2844" s="10" t="s">
        <v>81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</row>
    <row r="2845" hidden="1" spans="1:14">
      <c r="A2845">
        <v>2016</v>
      </c>
      <c r="B2845">
        <v>12</v>
      </c>
      <c r="C2845" t="s">
        <v>971</v>
      </c>
      <c r="D2845" t="s">
        <v>1275</v>
      </c>
      <c r="E2845" t="s">
        <v>1276</v>
      </c>
      <c r="F2845" s="10">
        <v>42029</v>
      </c>
      <c r="G2845" t="s">
        <v>81</v>
      </c>
      <c r="H2845" s="10" t="s">
        <v>81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hidden="1" spans="1:14">
      <c r="A2846">
        <v>2016</v>
      </c>
      <c r="B2846">
        <v>12</v>
      </c>
      <c r="C2846" t="s">
        <v>971</v>
      </c>
      <c r="D2846" t="s">
        <v>1277</v>
      </c>
      <c r="E2846" t="s">
        <v>1278</v>
      </c>
      <c r="F2846" s="10">
        <v>42067</v>
      </c>
      <c r="G2846" t="s">
        <v>81</v>
      </c>
      <c r="H2846" s="10" t="s">
        <v>81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</row>
    <row r="2847" hidden="1" spans="1:14">
      <c r="A2847">
        <v>2016</v>
      </c>
      <c r="B2847">
        <v>12</v>
      </c>
      <c r="C2847" t="s">
        <v>971</v>
      </c>
      <c r="D2847" t="s">
        <v>1279</v>
      </c>
      <c r="E2847" t="s">
        <v>74</v>
      </c>
      <c r="F2847" s="10">
        <v>42069</v>
      </c>
      <c r="G2847" t="s">
        <v>81</v>
      </c>
      <c r="H2847" s="10" t="s">
        <v>81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</row>
    <row r="2848" hidden="1" spans="1:14">
      <c r="A2848">
        <v>2016</v>
      </c>
      <c r="B2848">
        <v>12</v>
      </c>
      <c r="C2848" t="s">
        <v>971</v>
      </c>
      <c r="D2848" t="s">
        <v>1284</v>
      </c>
      <c r="E2848" t="s">
        <v>1285</v>
      </c>
      <c r="F2848" s="10">
        <v>42198</v>
      </c>
      <c r="G2848" t="s">
        <v>81</v>
      </c>
      <c r="H2848" s="10" t="s">
        <v>81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</row>
    <row r="2849" hidden="1" spans="1:14">
      <c r="A2849">
        <v>2016</v>
      </c>
      <c r="B2849">
        <v>12</v>
      </c>
      <c r="C2849" t="s">
        <v>971</v>
      </c>
      <c r="D2849" t="s">
        <v>1292</v>
      </c>
      <c r="E2849" t="s">
        <v>1293</v>
      </c>
      <c r="F2849" s="10">
        <v>42291</v>
      </c>
      <c r="G2849" t="s">
        <v>81</v>
      </c>
      <c r="H2849" s="10" t="s">
        <v>81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1</v>
      </c>
    </row>
    <row r="2850" hidden="1" spans="1:14">
      <c r="A2850">
        <v>2016</v>
      </c>
      <c r="B2850">
        <v>12</v>
      </c>
      <c r="C2850" t="s">
        <v>971</v>
      </c>
      <c r="D2850" t="s">
        <v>1296</v>
      </c>
      <c r="E2850" t="s">
        <v>1297</v>
      </c>
      <c r="F2850" s="10">
        <v>42321</v>
      </c>
      <c r="G2850" t="s">
        <v>81</v>
      </c>
      <c r="H2850" s="10" t="s">
        <v>81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</row>
    <row r="2851" hidden="1" spans="1:14">
      <c r="A2851">
        <v>2016</v>
      </c>
      <c r="B2851">
        <v>12</v>
      </c>
      <c r="C2851" t="s">
        <v>971</v>
      </c>
      <c r="D2851" t="s">
        <v>1298</v>
      </c>
      <c r="E2851" t="s">
        <v>1299</v>
      </c>
      <c r="F2851" s="10">
        <v>43055</v>
      </c>
      <c r="G2851">
        <v>0</v>
      </c>
      <c r="H2851" s="10">
        <v>42916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hidden="1" spans="1:14">
      <c r="A2852">
        <v>2016</v>
      </c>
      <c r="B2852">
        <v>12</v>
      </c>
      <c r="C2852" t="s">
        <v>971</v>
      </c>
      <c r="D2852" t="s">
        <v>1300</v>
      </c>
      <c r="E2852" t="s">
        <v>1301</v>
      </c>
      <c r="F2852" s="10">
        <v>42425</v>
      </c>
      <c r="G2852">
        <v>0</v>
      </c>
      <c r="H2852" s="10" t="s">
        <v>81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hidden="1" spans="1:14">
      <c r="A2853">
        <v>2016</v>
      </c>
      <c r="B2853">
        <v>12</v>
      </c>
      <c r="C2853" t="s">
        <v>971</v>
      </c>
      <c r="D2853" t="s">
        <v>1302</v>
      </c>
      <c r="E2853" t="s">
        <v>1303</v>
      </c>
      <c r="F2853" s="10">
        <v>42426</v>
      </c>
      <c r="G2853">
        <v>1</v>
      </c>
      <c r="H2853" s="10">
        <v>43308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</row>
    <row r="2854" hidden="1" spans="1:14">
      <c r="A2854">
        <v>2016</v>
      </c>
      <c r="B2854">
        <v>12</v>
      </c>
      <c r="C2854" t="s">
        <v>971</v>
      </c>
      <c r="D2854" t="s">
        <v>1568</v>
      </c>
      <c r="E2854" t="s">
        <v>1569</v>
      </c>
      <c r="F2854" s="10">
        <v>42481</v>
      </c>
      <c r="G2854">
        <v>0</v>
      </c>
      <c r="H2854" s="10" t="s">
        <v>81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hidden="1" spans="1:14">
      <c r="A2855">
        <v>2016</v>
      </c>
      <c r="B2855">
        <v>12</v>
      </c>
      <c r="C2855" t="s">
        <v>971</v>
      </c>
      <c r="D2855" t="s">
        <v>1647</v>
      </c>
      <c r="E2855" t="s">
        <v>1648</v>
      </c>
      <c r="F2855" s="10">
        <v>42560</v>
      </c>
      <c r="G2855">
        <v>1</v>
      </c>
      <c r="H2855" s="10">
        <v>42911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hidden="1" spans="1:14">
      <c r="A2856">
        <v>2016</v>
      </c>
      <c r="B2856">
        <v>12</v>
      </c>
      <c r="C2856" t="s">
        <v>971</v>
      </c>
      <c r="D2856" t="s">
        <v>1739</v>
      </c>
      <c r="E2856" t="s">
        <v>1740</v>
      </c>
      <c r="F2856" s="10">
        <v>42635</v>
      </c>
      <c r="G2856">
        <v>0</v>
      </c>
      <c r="H2856" s="10" t="s">
        <v>81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hidden="1" spans="1:14">
      <c r="A2857">
        <v>2016</v>
      </c>
      <c r="B2857">
        <v>12</v>
      </c>
      <c r="C2857" t="s">
        <v>971</v>
      </c>
      <c r="D2857" t="s">
        <v>1804</v>
      </c>
      <c r="E2857" t="s">
        <v>1805</v>
      </c>
      <c r="F2857" s="10">
        <v>42683</v>
      </c>
      <c r="G2857">
        <v>1</v>
      </c>
      <c r="H2857" s="10">
        <v>42825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</row>
    <row r="2858" hidden="1" spans="1:14">
      <c r="A2858">
        <v>2016</v>
      </c>
      <c r="B2858">
        <v>12</v>
      </c>
      <c r="C2858" t="s">
        <v>977</v>
      </c>
      <c r="D2858" t="s">
        <v>1339</v>
      </c>
      <c r="E2858" t="s">
        <v>1340</v>
      </c>
      <c r="F2858" s="10">
        <v>41520</v>
      </c>
      <c r="G2858">
        <v>1</v>
      </c>
      <c r="H2858" s="10">
        <v>43121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</row>
    <row r="2859" hidden="1" spans="1:14">
      <c r="A2859">
        <v>2016</v>
      </c>
      <c r="B2859">
        <v>12</v>
      </c>
      <c r="C2859" t="s">
        <v>977</v>
      </c>
      <c r="D2859" t="s">
        <v>1342</v>
      </c>
      <c r="E2859" t="s">
        <v>1343</v>
      </c>
      <c r="F2859" s="10">
        <v>41593</v>
      </c>
      <c r="G2859" t="s">
        <v>81</v>
      </c>
      <c r="H2859" s="10" t="s">
        <v>81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</row>
    <row r="2860" hidden="1" spans="1:14">
      <c r="A2860">
        <v>2016</v>
      </c>
      <c r="B2860">
        <v>12</v>
      </c>
      <c r="C2860" t="s">
        <v>977</v>
      </c>
      <c r="D2860" t="s">
        <v>1364</v>
      </c>
      <c r="E2860" t="s">
        <v>1365</v>
      </c>
      <c r="F2860" s="10">
        <v>41886</v>
      </c>
      <c r="G2860">
        <v>0</v>
      </c>
      <c r="H2860" s="10">
        <v>43039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1</v>
      </c>
    </row>
    <row r="2861" hidden="1" spans="1:14">
      <c r="A2861">
        <v>2016</v>
      </c>
      <c r="B2861">
        <v>12</v>
      </c>
      <c r="C2861" t="s">
        <v>977</v>
      </c>
      <c r="D2861" t="s">
        <v>1366</v>
      </c>
      <c r="E2861" t="s">
        <v>1367</v>
      </c>
      <c r="F2861" s="10">
        <v>41886</v>
      </c>
      <c r="G2861">
        <v>1</v>
      </c>
      <c r="H2861" s="10">
        <v>43121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</row>
    <row r="2862" hidden="1" spans="1:14">
      <c r="A2862">
        <v>2016</v>
      </c>
      <c r="B2862">
        <v>12</v>
      </c>
      <c r="C2862" t="s">
        <v>977</v>
      </c>
      <c r="D2862" t="s">
        <v>1396</v>
      </c>
      <c r="E2862" t="s">
        <v>1397</v>
      </c>
      <c r="F2862" s="10">
        <v>42082</v>
      </c>
      <c r="G2862">
        <v>1</v>
      </c>
      <c r="H2862" s="10">
        <v>43281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</row>
    <row r="2863" hidden="1" spans="1:14">
      <c r="A2863">
        <v>2016</v>
      </c>
      <c r="B2863">
        <v>12</v>
      </c>
      <c r="C2863" t="s">
        <v>977</v>
      </c>
      <c r="D2863" t="s">
        <v>1596</v>
      </c>
      <c r="E2863" t="s">
        <v>1597</v>
      </c>
      <c r="F2863" s="10">
        <v>42522</v>
      </c>
      <c r="G2863">
        <v>1</v>
      </c>
      <c r="H2863" s="10">
        <v>43120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</row>
    <row r="2864" hidden="1" spans="1:14">
      <c r="A2864">
        <v>2016</v>
      </c>
      <c r="B2864">
        <v>12</v>
      </c>
      <c r="C2864" t="s">
        <v>977</v>
      </c>
      <c r="D2864" t="s">
        <v>1598</v>
      </c>
      <c r="E2864" t="s">
        <v>1599</v>
      </c>
      <c r="F2864" s="10">
        <v>42537</v>
      </c>
      <c r="G2864">
        <v>0</v>
      </c>
      <c r="H2864" s="10" t="s">
        <v>81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</row>
    <row r="2865" hidden="1" spans="1:14">
      <c r="A2865">
        <v>2016</v>
      </c>
      <c r="B2865">
        <v>12</v>
      </c>
      <c r="C2865" t="s">
        <v>977</v>
      </c>
      <c r="D2865" t="s">
        <v>1651</v>
      </c>
      <c r="E2865" t="s">
        <v>93</v>
      </c>
      <c r="F2865" s="10">
        <v>40330</v>
      </c>
      <c r="G2865">
        <v>0</v>
      </c>
      <c r="H2865" s="10" t="s">
        <v>81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hidden="1" spans="1:14">
      <c r="A2866">
        <v>2016</v>
      </c>
      <c r="B2866">
        <v>12</v>
      </c>
      <c r="C2866" t="s">
        <v>977</v>
      </c>
      <c r="D2866" t="s">
        <v>1689</v>
      </c>
      <c r="E2866" t="s">
        <v>1690</v>
      </c>
      <c r="F2866" s="10">
        <v>43101</v>
      </c>
      <c r="G2866">
        <v>1</v>
      </c>
      <c r="H2866" s="10">
        <v>43131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</row>
    <row r="2867" hidden="1" spans="1:14">
      <c r="A2867">
        <v>2016</v>
      </c>
      <c r="B2867">
        <v>12</v>
      </c>
      <c r="C2867" t="s">
        <v>977</v>
      </c>
      <c r="D2867" t="s">
        <v>1691</v>
      </c>
      <c r="E2867" t="s">
        <v>1692</v>
      </c>
      <c r="F2867" s="10">
        <v>42585</v>
      </c>
      <c r="G2867">
        <v>0</v>
      </c>
      <c r="H2867" s="10" t="s">
        <v>81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</row>
    <row r="2868" hidden="1" spans="1:14">
      <c r="A2868">
        <v>2016</v>
      </c>
      <c r="B2868">
        <v>12</v>
      </c>
      <c r="C2868" t="s">
        <v>977</v>
      </c>
      <c r="D2868" t="s">
        <v>1781</v>
      </c>
      <c r="E2868" t="s">
        <v>1782</v>
      </c>
      <c r="F2868" s="10">
        <v>42655</v>
      </c>
      <c r="G2868">
        <v>0</v>
      </c>
      <c r="H2868" s="10" t="s">
        <v>81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hidden="1" spans="1:14">
      <c r="A2869">
        <v>2016</v>
      </c>
      <c r="B2869">
        <v>12</v>
      </c>
      <c r="C2869" t="s">
        <v>977</v>
      </c>
      <c r="D2869" t="s">
        <v>1806</v>
      </c>
      <c r="E2869" t="s">
        <v>80</v>
      </c>
      <c r="F2869" s="10">
        <v>42676</v>
      </c>
      <c r="G2869">
        <v>0</v>
      </c>
      <c r="H2869" s="10" t="s">
        <v>81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hidden="1" spans="1:14">
      <c r="A2870">
        <v>2016</v>
      </c>
      <c r="B2870">
        <v>12</v>
      </c>
      <c r="C2870" t="s">
        <v>977</v>
      </c>
      <c r="D2870" t="s">
        <v>1807</v>
      </c>
      <c r="E2870" t="s">
        <v>1808</v>
      </c>
      <c r="F2870" s="10">
        <v>42683</v>
      </c>
      <c r="G2870">
        <v>1</v>
      </c>
      <c r="H2870" s="10">
        <v>43008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</v>
      </c>
    </row>
    <row r="2871" hidden="1" spans="1:14">
      <c r="A2871">
        <v>2016</v>
      </c>
      <c r="B2871">
        <v>12</v>
      </c>
      <c r="C2871" t="s">
        <v>977</v>
      </c>
      <c r="D2871" t="s">
        <v>1843</v>
      </c>
      <c r="E2871" t="s">
        <v>1844</v>
      </c>
      <c r="F2871" s="10">
        <v>42713</v>
      </c>
      <c r="G2871">
        <v>1</v>
      </c>
      <c r="H2871" s="10">
        <v>43334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1</v>
      </c>
    </row>
    <row r="2872" hidden="1" spans="1:14">
      <c r="A2872">
        <v>2016</v>
      </c>
      <c r="B2872">
        <v>12</v>
      </c>
      <c r="C2872" t="s">
        <v>977</v>
      </c>
      <c r="D2872" t="s">
        <v>1513</v>
      </c>
      <c r="E2872" t="s">
        <v>1514</v>
      </c>
      <c r="F2872" s="10">
        <v>42273</v>
      </c>
      <c r="G2872">
        <v>0</v>
      </c>
      <c r="H2872" s="10" t="s">
        <v>81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</row>
    <row r="2873" hidden="1" spans="1:14">
      <c r="A2873">
        <v>2016</v>
      </c>
      <c r="B2873">
        <v>12</v>
      </c>
      <c r="C2873" t="s">
        <v>977</v>
      </c>
      <c r="D2873" t="s">
        <v>1173</v>
      </c>
      <c r="E2873" t="s">
        <v>1174</v>
      </c>
      <c r="F2873" s="10">
        <v>43236</v>
      </c>
      <c r="G2873">
        <v>0</v>
      </c>
      <c r="H2873" s="10">
        <v>43131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hidden="1" spans="1:14">
      <c r="A2874">
        <v>2016</v>
      </c>
      <c r="B2874">
        <v>12</v>
      </c>
      <c r="C2874" t="s">
        <v>977</v>
      </c>
      <c r="D2874" t="s">
        <v>1200</v>
      </c>
      <c r="E2874" t="s">
        <v>1201</v>
      </c>
      <c r="F2874" s="10">
        <v>41966</v>
      </c>
      <c r="G2874">
        <v>1</v>
      </c>
      <c r="H2874" s="10">
        <v>42916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1</v>
      </c>
    </row>
    <row r="2875" hidden="1" spans="1:14">
      <c r="A2875">
        <v>2016</v>
      </c>
      <c r="B2875">
        <v>12</v>
      </c>
      <c r="C2875" t="s">
        <v>977</v>
      </c>
      <c r="D2875" t="s">
        <v>1229</v>
      </c>
      <c r="E2875" t="s">
        <v>1230</v>
      </c>
      <c r="F2875" s="10">
        <v>42446</v>
      </c>
      <c r="G2875">
        <v>1</v>
      </c>
      <c r="H2875" s="10">
        <v>43281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</v>
      </c>
    </row>
    <row r="2876" hidden="1" spans="1:14">
      <c r="A2876">
        <v>2016</v>
      </c>
      <c r="B2876">
        <v>12</v>
      </c>
      <c r="C2876" t="s">
        <v>977</v>
      </c>
      <c r="D2876" t="s">
        <v>1280</v>
      </c>
      <c r="E2876" t="s">
        <v>1281</v>
      </c>
      <c r="F2876" s="10">
        <v>42069</v>
      </c>
      <c r="G2876">
        <v>1</v>
      </c>
      <c r="H2876" s="10">
        <v>42966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hidden="1" spans="1:14">
      <c r="A2877">
        <v>2016</v>
      </c>
      <c r="B2877">
        <v>12</v>
      </c>
      <c r="C2877" t="s">
        <v>977</v>
      </c>
      <c r="D2877" t="s">
        <v>1282</v>
      </c>
      <c r="E2877" t="s">
        <v>1283</v>
      </c>
      <c r="F2877" s="10">
        <v>42166</v>
      </c>
      <c r="G2877" t="s">
        <v>81</v>
      </c>
      <c r="H2877" s="10" t="s">
        <v>81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hidden="1" spans="1:14">
      <c r="A2878">
        <v>2016</v>
      </c>
      <c r="B2878">
        <v>12</v>
      </c>
      <c r="C2878" t="s">
        <v>977</v>
      </c>
      <c r="D2878" t="s">
        <v>1286</v>
      </c>
      <c r="E2878" t="s">
        <v>1287</v>
      </c>
      <c r="F2878" s="10">
        <v>42614</v>
      </c>
      <c r="G2878">
        <v>0</v>
      </c>
      <c r="H2878" s="10" t="s">
        <v>81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hidden="1" spans="1:14">
      <c r="A2879">
        <v>2016</v>
      </c>
      <c r="B2879">
        <v>12</v>
      </c>
      <c r="C2879" t="s">
        <v>977</v>
      </c>
      <c r="D2879" t="s">
        <v>1531</v>
      </c>
      <c r="E2879" t="s">
        <v>86</v>
      </c>
      <c r="F2879" s="10">
        <v>42112</v>
      </c>
      <c r="G2879" t="s">
        <v>81</v>
      </c>
      <c r="H2879" s="10" t="s">
        <v>81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1</v>
      </c>
    </row>
    <row r="2880" hidden="1" spans="1:14">
      <c r="A2880">
        <v>2016</v>
      </c>
      <c r="B2880">
        <v>12</v>
      </c>
      <c r="C2880" t="s">
        <v>1304</v>
      </c>
      <c r="D2880" t="s">
        <v>1305</v>
      </c>
      <c r="E2880" t="s">
        <v>986</v>
      </c>
      <c r="F2880" s="10">
        <v>40269</v>
      </c>
      <c r="G2880" t="s">
        <v>81</v>
      </c>
      <c r="H2880" s="10" t="s">
        <v>81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hidden="1" spans="1:14">
      <c r="A2881">
        <v>2016</v>
      </c>
      <c r="B2881">
        <v>12</v>
      </c>
      <c r="C2881" t="s">
        <v>1304</v>
      </c>
      <c r="D2881" t="s">
        <v>1306</v>
      </c>
      <c r="E2881" t="s">
        <v>92</v>
      </c>
      <c r="F2881" s="10">
        <v>40269</v>
      </c>
      <c r="G2881">
        <v>0</v>
      </c>
      <c r="H2881" s="10" t="s">
        <v>81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hidden="1" spans="1:14">
      <c r="A2882">
        <v>2016</v>
      </c>
      <c r="B2882">
        <v>12</v>
      </c>
      <c r="C2882" t="s">
        <v>1304</v>
      </c>
      <c r="D2882" t="s">
        <v>1307</v>
      </c>
      <c r="E2882" t="s">
        <v>1003</v>
      </c>
      <c r="F2882" s="10">
        <v>40575</v>
      </c>
      <c r="G2882" t="s">
        <v>81</v>
      </c>
      <c r="H2882" s="10" t="s">
        <v>81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hidden="1" spans="1:14">
      <c r="A2883">
        <v>2016</v>
      </c>
      <c r="B2883">
        <v>12</v>
      </c>
      <c r="C2883" t="s">
        <v>1304</v>
      </c>
      <c r="D2883" t="s">
        <v>1308</v>
      </c>
      <c r="E2883" t="s">
        <v>82</v>
      </c>
      <c r="F2883" s="10">
        <v>40695</v>
      </c>
      <c r="G2883" t="s">
        <v>81</v>
      </c>
      <c r="H2883" s="10" t="s">
        <v>81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hidden="1" spans="1:14">
      <c r="A2884">
        <v>2016</v>
      </c>
      <c r="B2884">
        <v>12</v>
      </c>
      <c r="C2884" t="s">
        <v>1304</v>
      </c>
      <c r="D2884" t="s">
        <v>1309</v>
      </c>
      <c r="E2884" t="s">
        <v>1310</v>
      </c>
      <c r="F2884" s="10">
        <v>40695</v>
      </c>
      <c r="G2884">
        <v>0</v>
      </c>
      <c r="H2884" s="10" t="s">
        <v>81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hidden="1" spans="1:14">
      <c r="A2885">
        <v>2016</v>
      </c>
      <c r="B2885">
        <v>12</v>
      </c>
      <c r="C2885" t="s">
        <v>1304</v>
      </c>
      <c r="D2885" t="s">
        <v>1311</v>
      </c>
      <c r="E2885" t="s">
        <v>1312</v>
      </c>
      <c r="F2885" s="10">
        <v>40785</v>
      </c>
      <c r="G2885" t="s">
        <v>81</v>
      </c>
      <c r="H2885" s="10" t="s">
        <v>81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hidden="1" spans="1:14">
      <c r="A2886">
        <v>2016</v>
      </c>
      <c r="B2886">
        <v>12</v>
      </c>
      <c r="C2886" t="s">
        <v>1304</v>
      </c>
      <c r="D2886" t="s">
        <v>1314</v>
      </c>
      <c r="E2886" t="s">
        <v>83</v>
      </c>
      <c r="F2886" s="10">
        <v>40885</v>
      </c>
      <c r="G2886" t="s">
        <v>81</v>
      </c>
      <c r="H2886" s="10" t="s">
        <v>81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hidden="1" spans="1:14">
      <c r="A2887">
        <v>2016</v>
      </c>
      <c r="B2887">
        <v>12</v>
      </c>
      <c r="C2887" t="s">
        <v>1304</v>
      </c>
      <c r="D2887" t="s">
        <v>1315</v>
      </c>
      <c r="E2887" t="s">
        <v>1316</v>
      </c>
      <c r="F2887" s="10">
        <v>40893</v>
      </c>
      <c r="G2887">
        <v>0</v>
      </c>
      <c r="H2887" s="10">
        <v>42916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hidden="1" spans="1:14">
      <c r="A2888">
        <v>2016</v>
      </c>
      <c r="B2888">
        <v>12</v>
      </c>
      <c r="C2888" t="s">
        <v>1304</v>
      </c>
      <c r="D2888" t="s">
        <v>1317</v>
      </c>
      <c r="E2888" t="s">
        <v>1318</v>
      </c>
      <c r="F2888" s="10">
        <v>41263</v>
      </c>
      <c r="G2888" t="s">
        <v>81</v>
      </c>
      <c r="H2888" s="10" t="s">
        <v>81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</row>
    <row r="2889" hidden="1" spans="1:14">
      <c r="A2889">
        <v>2016</v>
      </c>
      <c r="B2889">
        <v>12</v>
      </c>
      <c r="C2889" t="s">
        <v>1304</v>
      </c>
      <c r="D2889" t="s">
        <v>1319</v>
      </c>
      <c r="E2889" t="s">
        <v>1320</v>
      </c>
      <c r="F2889" s="10">
        <v>41290</v>
      </c>
      <c r="G2889">
        <v>1</v>
      </c>
      <c r="H2889" s="10">
        <v>42944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hidden="1" spans="1:14">
      <c r="A2890">
        <v>2016</v>
      </c>
      <c r="B2890">
        <v>12</v>
      </c>
      <c r="C2890" t="s">
        <v>1304</v>
      </c>
      <c r="D2890" t="s">
        <v>1321</v>
      </c>
      <c r="E2890" t="s">
        <v>1322</v>
      </c>
      <c r="F2890" s="10">
        <v>41292</v>
      </c>
      <c r="G2890" t="s">
        <v>81</v>
      </c>
      <c r="H2890" s="10" t="s">
        <v>81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hidden="1" spans="1:14">
      <c r="A2891">
        <v>2016</v>
      </c>
      <c r="B2891">
        <v>12</v>
      </c>
      <c r="C2891" t="s">
        <v>1304</v>
      </c>
      <c r="D2891" t="s">
        <v>1325</v>
      </c>
      <c r="E2891" t="s">
        <v>1005</v>
      </c>
      <c r="F2891" s="10">
        <v>41340</v>
      </c>
      <c r="G2891" t="s">
        <v>81</v>
      </c>
      <c r="H2891" s="10" t="s">
        <v>81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1</v>
      </c>
    </row>
    <row r="2892" hidden="1" spans="1:14">
      <c r="A2892">
        <v>2016</v>
      </c>
      <c r="B2892">
        <v>12</v>
      </c>
      <c r="C2892" t="s">
        <v>1304</v>
      </c>
      <c r="D2892" t="s">
        <v>1326</v>
      </c>
      <c r="E2892" t="s">
        <v>1327</v>
      </c>
      <c r="F2892" s="10">
        <v>41347</v>
      </c>
      <c r="G2892" t="s">
        <v>81</v>
      </c>
      <c r="H2892" s="10" t="s">
        <v>81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hidden="1" spans="1:14">
      <c r="A2893">
        <v>2016</v>
      </c>
      <c r="B2893">
        <v>12</v>
      </c>
      <c r="C2893" t="s">
        <v>1304</v>
      </c>
      <c r="D2893" t="s">
        <v>1328</v>
      </c>
      <c r="E2893" t="s">
        <v>994</v>
      </c>
      <c r="F2893" s="10">
        <v>41396</v>
      </c>
      <c r="G2893" t="s">
        <v>81</v>
      </c>
      <c r="H2893" s="10" t="s">
        <v>81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1</v>
      </c>
    </row>
    <row r="2894" hidden="1" spans="1:14">
      <c r="A2894">
        <v>2016</v>
      </c>
      <c r="B2894">
        <v>12</v>
      </c>
      <c r="C2894" t="s">
        <v>1304</v>
      </c>
      <c r="D2894" t="s">
        <v>1329</v>
      </c>
      <c r="E2894" t="s">
        <v>1330</v>
      </c>
      <c r="F2894" s="10">
        <v>41464</v>
      </c>
      <c r="G2894" t="s">
        <v>81</v>
      </c>
      <c r="H2894" s="10" t="s">
        <v>81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hidden="1" spans="1:14">
      <c r="A2895">
        <v>2016</v>
      </c>
      <c r="B2895">
        <v>12</v>
      </c>
      <c r="C2895" t="s">
        <v>1304</v>
      </c>
      <c r="D2895" t="s">
        <v>1331</v>
      </c>
      <c r="E2895" t="s">
        <v>1332</v>
      </c>
      <c r="F2895" s="10">
        <v>41487</v>
      </c>
      <c r="G2895">
        <v>1</v>
      </c>
      <c r="H2895" s="10">
        <v>43281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</row>
    <row r="2896" hidden="1" spans="1:14">
      <c r="A2896">
        <v>2016</v>
      </c>
      <c r="B2896">
        <v>12</v>
      </c>
      <c r="C2896" t="s">
        <v>1304</v>
      </c>
      <c r="D2896" t="s">
        <v>1333</v>
      </c>
      <c r="E2896" t="s">
        <v>1334</v>
      </c>
      <c r="F2896" s="10">
        <v>41519</v>
      </c>
      <c r="G2896" t="s">
        <v>81</v>
      </c>
      <c r="H2896" s="10" t="s">
        <v>81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</row>
    <row r="2897" hidden="1" spans="1:14">
      <c r="A2897">
        <v>2016</v>
      </c>
      <c r="B2897">
        <v>12</v>
      </c>
      <c r="C2897" t="s">
        <v>1304</v>
      </c>
      <c r="D2897" t="s">
        <v>1335</v>
      </c>
      <c r="E2897" t="s">
        <v>1336</v>
      </c>
      <c r="F2897" s="10">
        <v>41519</v>
      </c>
      <c r="G2897">
        <v>1</v>
      </c>
      <c r="H2897" s="10">
        <v>43069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hidden="1" spans="1:14">
      <c r="A2898">
        <v>2016</v>
      </c>
      <c r="B2898">
        <v>12</v>
      </c>
      <c r="C2898" t="s">
        <v>1304</v>
      </c>
      <c r="D2898" t="s">
        <v>1337</v>
      </c>
      <c r="E2898" t="s">
        <v>1338</v>
      </c>
      <c r="F2898" s="10">
        <v>41519</v>
      </c>
      <c r="G2898">
        <v>1</v>
      </c>
      <c r="H2898" s="10">
        <v>42855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hidden="1" spans="1:14">
      <c r="A2899">
        <v>2016</v>
      </c>
      <c r="B2899">
        <v>12</v>
      </c>
      <c r="C2899" t="s">
        <v>1304</v>
      </c>
      <c r="D2899" t="s">
        <v>1341</v>
      </c>
      <c r="E2899" t="s">
        <v>78</v>
      </c>
      <c r="F2899" s="10">
        <v>41537</v>
      </c>
      <c r="G2899">
        <v>0</v>
      </c>
      <c r="H2899" s="10" t="s">
        <v>81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</row>
    <row r="2900" hidden="1" spans="1:14">
      <c r="A2900">
        <v>2016</v>
      </c>
      <c r="B2900">
        <v>12</v>
      </c>
      <c r="C2900" t="s">
        <v>1304</v>
      </c>
      <c r="D2900" t="s">
        <v>1344</v>
      </c>
      <c r="E2900" t="s">
        <v>1345</v>
      </c>
      <c r="F2900" s="10">
        <v>41704</v>
      </c>
      <c r="G2900" t="s">
        <v>81</v>
      </c>
      <c r="H2900" s="10" t="s">
        <v>81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1</v>
      </c>
    </row>
    <row r="2901" hidden="1" spans="1:14">
      <c r="A2901">
        <v>2016</v>
      </c>
      <c r="B2901">
        <v>12</v>
      </c>
      <c r="C2901" t="s">
        <v>1304</v>
      </c>
      <c r="D2901" t="s">
        <v>1350</v>
      </c>
      <c r="E2901" t="s">
        <v>1351</v>
      </c>
      <c r="F2901" s="10">
        <v>41834</v>
      </c>
      <c r="G2901" t="s">
        <v>81</v>
      </c>
      <c r="H2901" s="10" t="s">
        <v>81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hidden="1" spans="1:14">
      <c r="A2902">
        <v>2016</v>
      </c>
      <c r="B2902">
        <v>12</v>
      </c>
      <c r="C2902" t="s">
        <v>1304</v>
      </c>
      <c r="D2902" t="s">
        <v>1352</v>
      </c>
      <c r="E2902" t="s">
        <v>1353</v>
      </c>
      <c r="F2902" s="10">
        <v>41834</v>
      </c>
      <c r="G2902">
        <v>1</v>
      </c>
      <c r="H2902" s="10">
        <v>42925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hidden="1" spans="1:14">
      <c r="A2903">
        <v>2016</v>
      </c>
      <c r="B2903">
        <v>12</v>
      </c>
      <c r="C2903" t="s">
        <v>1304</v>
      </c>
      <c r="D2903" t="s">
        <v>1354</v>
      </c>
      <c r="E2903" t="s">
        <v>1355</v>
      </c>
      <c r="F2903" s="10">
        <v>41845</v>
      </c>
      <c r="G2903">
        <v>1</v>
      </c>
      <c r="H2903" s="10">
        <v>42977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hidden="1" spans="1:14">
      <c r="A2904">
        <v>2016</v>
      </c>
      <c r="B2904">
        <v>12</v>
      </c>
      <c r="C2904" t="s">
        <v>1304</v>
      </c>
      <c r="D2904" t="s">
        <v>1356</v>
      </c>
      <c r="E2904" t="s">
        <v>1357</v>
      </c>
      <c r="F2904" s="10">
        <v>41845</v>
      </c>
      <c r="G2904" t="s">
        <v>81</v>
      </c>
      <c r="H2904" s="10" t="s">
        <v>81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hidden="1" spans="1:14">
      <c r="A2905">
        <v>2016</v>
      </c>
      <c r="B2905">
        <v>12</v>
      </c>
      <c r="C2905" t="s">
        <v>1304</v>
      </c>
      <c r="D2905" t="s">
        <v>1358</v>
      </c>
      <c r="E2905" t="s">
        <v>1359</v>
      </c>
      <c r="F2905" s="10">
        <v>41867</v>
      </c>
      <c r="G2905">
        <v>1</v>
      </c>
      <c r="H2905" s="10">
        <v>43343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1</v>
      </c>
    </row>
    <row r="2906" hidden="1" spans="1:14">
      <c r="A2906">
        <v>2016</v>
      </c>
      <c r="B2906">
        <v>12</v>
      </c>
      <c r="C2906" t="s">
        <v>1304</v>
      </c>
      <c r="D2906" t="s">
        <v>1360</v>
      </c>
      <c r="E2906" t="s">
        <v>1361</v>
      </c>
      <c r="F2906" s="10">
        <v>41873</v>
      </c>
      <c r="G2906">
        <v>1</v>
      </c>
      <c r="H2906" s="10">
        <v>42777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1</v>
      </c>
    </row>
    <row r="2907" hidden="1" spans="1:14">
      <c r="A2907">
        <v>2016</v>
      </c>
      <c r="B2907">
        <v>12</v>
      </c>
      <c r="C2907" t="s">
        <v>1304</v>
      </c>
      <c r="D2907" t="s">
        <v>1368</v>
      </c>
      <c r="E2907" t="s">
        <v>1369</v>
      </c>
      <c r="F2907" s="10">
        <v>41894</v>
      </c>
      <c r="G2907" t="s">
        <v>81</v>
      </c>
      <c r="H2907" s="10" t="s">
        <v>81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</row>
    <row r="2908" hidden="1" spans="1:14">
      <c r="A2908">
        <v>2016</v>
      </c>
      <c r="B2908">
        <v>12</v>
      </c>
      <c r="C2908" t="s">
        <v>1304</v>
      </c>
      <c r="D2908" t="s">
        <v>1370</v>
      </c>
      <c r="E2908" t="s">
        <v>1371</v>
      </c>
      <c r="F2908" s="10">
        <v>41895</v>
      </c>
      <c r="G2908">
        <v>1</v>
      </c>
      <c r="H2908" s="10">
        <v>42777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hidden="1" spans="1:14">
      <c r="A2909">
        <v>2016</v>
      </c>
      <c r="B2909">
        <v>12</v>
      </c>
      <c r="C2909" t="s">
        <v>1304</v>
      </c>
      <c r="D2909" t="s">
        <v>1372</v>
      </c>
      <c r="E2909" t="s">
        <v>1373</v>
      </c>
      <c r="F2909" s="10">
        <v>41913</v>
      </c>
      <c r="G2909">
        <v>1</v>
      </c>
      <c r="H2909" s="10">
        <v>43268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hidden="1" spans="1:14">
      <c r="A2910">
        <v>2016</v>
      </c>
      <c r="B2910">
        <v>12</v>
      </c>
      <c r="C2910" t="s">
        <v>1304</v>
      </c>
      <c r="D2910" t="s">
        <v>1378</v>
      </c>
      <c r="E2910" t="s">
        <v>1379</v>
      </c>
      <c r="F2910" s="10">
        <v>42021</v>
      </c>
      <c r="G2910">
        <v>1</v>
      </c>
      <c r="H2910" s="10">
        <v>43281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</row>
    <row r="2911" hidden="1" spans="1:14">
      <c r="A2911">
        <v>2016</v>
      </c>
      <c r="B2911">
        <v>12</v>
      </c>
      <c r="C2911" t="s">
        <v>1304</v>
      </c>
      <c r="D2911" t="s">
        <v>1380</v>
      </c>
      <c r="E2911" t="s">
        <v>1381</v>
      </c>
      <c r="F2911" s="10">
        <v>42021</v>
      </c>
      <c r="G2911">
        <v>0</v>
      </c>
      <c r="H2911" s="10" t="s">
        <v>81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</row>
    <row r="2912" hidden="1" spans="1:14">
      <c r="A2912">
        <v>2016</v>
      </c>
      <c r="B2912">
        <v>12</v>
      </c>
      <c r="C2912" t="s">
        <v>1304</v>
      </c>
      <c r="D2912" t="s">
        <v>1382</v>
      </c>
      <c r="E2912" t="s">
        <v>1383</v>
      </c>
      <c r="F2912" s="10">
        <v>42025</v>
      </c>
      <c r="G2912" t="s">
        <v>81</v>
      </c>
      <c r="H2912" s="10" t="s">
        <v>81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</row>
    <row r="2913" hidden="1" spans="1:14">
      <c r="A2913">
        <v>2016</v>
      </c>
      <c r="B2913">
        <v>12</v>
      </c>
      <c r="C2913" t="s">
        <v>1304</v>
      </c>
      <c r="D2913" t="s">
        <v>1384</v>
      </c>
      <c r="E2913" t="s">
        <v>1385</v>
      </c>
      <c r="F2913" s="10">
        <v>42027</v>
      </c>
      <c r="G2913">
        <v>1</v>
      </c>
      <c r="H2913" s="10">
        <v>43159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hidden="1" spans="1:14">
      <c r="A2914">
        <v>2016</v>
      </c>
      <c r="B2914">
        <v>12</v>
      </c>
      <c r="C2914" t="s">
        <v>1304</v>
      </c>
      <c r="D2914" t="s">
        <v>1386</v>
      </c>
      <c r="E2914" t="s">
        <v>1387</v>
      </c>
      <c r="F2914" s="10">
        <v>42065</v>
      </c>
      <c r="G2914" t="s">
        <v>81</v>
      </c>
      <c r="H2914" s="10" t="s">
        <v>81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hidden="1" spans="1:14">
      <c r="A2915">
        <v>2016</v>
      </c>
      <c r="B2915">
        <v>12</v>
      </c>
      <c r="C2915" t="s">
        <v>1304</v>
      </c>
      <c r="D2915" t="s">
        <v>1388</v>
      </c>
      <c r="E2915" t="s">
        <v>1389</v>
      </c>
      <c r="F2915" s="10">
        <v>42071</v>
      </c>
      <c r="G2915" t="s">
        <v>81</v>
      </c>
      <c r="H2915" s="10" t="s">
        <v>81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</v>
      </c>
    </row>
    <row r="2916" hidden="1" spans="1:14">
      <c r="A2916">
        <v>2016</v>
      </c>
      <c r="B2916">
        <v>12</v>
      </c>
      <c r="C2916" t="s">
        <v>1304</v>
      </c>
      <c r="D2916" t="s">
        <v>1390</v>
      </c>
      <c r="E2916" t="s">
        <v>1391</v>
      </c>
      <c r="F2916" s="10">
        <v>42073</v>
      </c>
      <c r="G2916" t="s">
        <v>81</v>
      </c>
      <c r="H2916" s="10" t="s">
        <v>81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hidden="1" spans="1:14">
      <c r="A2917">
        <v>2016</v>
      </c>
      <c r="B2917">
        <v>12</v>
      </c>
      <c r="C2917" t="s">
        <v>1304</v>
      </c>
      <c r="D2917" t="s">
        <v>1398</v>
      </c>
      <c r="E2917" t="s">
        <v>1399</v>
      </c>
      <c r="F2917" s="10">
        <v>42084</v>
      </c>
      <c r="G2917" t="s">
        <v>81</v>
      </c>
      <c r="H2917" s="10" t="s">
        <v>81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hidden="1" spans="1:14">
      <c r="A2918">
        <v>2016</v>
      </c>
      <c r="B2918">
        <v>12</v>
      </c>
      <c r="C2918" t="s">
        <v>1304</v>
      </c>
      <c r="D2918" t="s">
        <v>1400</v>
      </c>
      <c r="E2918" t="s">
        <v>1401</v>
      </c>
      <c r="F2918" s="10">
        <v>42089</v>
      </c>
      <c r="G2918">
        <v>1</v>
      </c>
      <c r="H2918" s="10">
        <v>42944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hidden="1" spans="1:14">
      <c r="A2919">
        <v>2016</v>
      </c>
      <c r="B2919">
        <v>12</v>
      </c>
      <c r="C2919" t="s">
        <v>1304</v>
      </c>
      <c r="D2919" t="s">
        <v>1402</v>
      </c>
      <c r="E2919" t="s">
        <v>1403</v>
      </c>
      <c r="F2919" s="10">
        <v>42089</v>
      </c>
      <c r="G2919">
        <v>1</v>
      </c>
      <c r="H2919" s="10">
        <v>43159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hidden="1" spans="1:14">
      <c r="A2920">
        <v>2016</v>
      </c>
      <c r="B2920">
        <v>12</v>
      </c>
      <c r="C2920" t="s">
        <v>1304</v>
      </c>
      <c r="D2920" t="s">
        <v>1404</v>
      </c>
      <c r="E2920" t="s">
        <v>1405</v>
      </c>
      <c r="F2920" s="10">
        <v>42105</v>
      </c>
      <c r="G2920">
        <v>1</v>
      </c>
      <c r="H2920" s="10">
        <v>43140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</row>
    <row r="2921" hidden="1" spans="1:14">
      <c r="A2921">
        <v>2016</v>
      </c>
      <c r="B2921">
        <v>12</v>
      </c>
      <c r="C2921" t="s">
        <v>1304</v>
      </c>
      <c r="D2921" t="s">
        <v>1406</v>
      </c>
      <c r="E2921" t="s">
        <v>1407</v>
      </c>
      <c r="F2921" s="10">
        <v>42105</v>
      </c>
      <c r="G2921">
        <v>1</v>
      </c>
      <c r="H2921" s="10">
        <v>42735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</row>
    <row r="2922" hidden="1" spans="1:14">
      <c r="A2922">
        <v>2016</v>
      </c>
      <c r="B2922">
        <v>12</v>
      </c>
      <c r="C2922" t="s">
        <v>1304</v>
      </c>
      <c r="D2922" t="s">
        <v>1412</v>
      </c>
      <c r="E2922" t="s">
        <v>1413</v>
      </c>
      <c r="F2922" s="10">
        <v>42171</v>
      </c>
      <c r="G2922" t="s">
        <v>81</v>
      </c>
      <c r="H2922" s="10" t="s">
        <v>81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</row>
    <row r="2923" hidden="1" spans="1:14">
      <c r="A2923">
        <v>2016</v>
      </c>
      <c r="B2923">
        <v>12</v>
      </c>
      <c r="C2923" t="s">
        <v>1304</v>
      </c>
      <c r="D2923" t="s">
        <v>1414</v>
      </c>
      <c r="E2923" t="s">
        <v>1415</v>
      </c>
      <c r="F2923" s="10">
        <v>42174</v>
      </c>
      <c r="G2923">
        <v>1</v>
      </c>
      <c r="H2923" s="10">
        <v>42911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</row>
    <row r="2924" hidden="1" spans="1:14">
      <c r="A2924">
        <v>2016</v>
      </c>
      <c r="B2924">
        <v>12</v>
      </c>
      <c r="C2924" t="s">
        <v>1304</v>
      </c>
      <c r="D2924" t="s">
        <v>1416</v>
      </c>
      <c r="E2924" t="s">
        <v>77</v>
      </c>
      <c r="F2924" s="10">
        <v>41520</v>
      </c>
      <c r="G2924" t="s">
        <v>81</v>
      </c>
      <c r="H2924" s="10" t="s">
        <v>81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hidden="1" spans="1:14">
      <c r="A2925">
        <v>2016</v>
      </c>
      <c r="B2925">
        <v>12</v>
      </c>
      <c r="C2925" t="s">
        <v>1304</v>
      </c>
      <c r="D2925" t="s">
        <v>1417</v>
      </c>
      <c r="E2925" t="s">
        <v>1418</v>
      </c>
      <c r="F2925" s="10">
        <v>42197</v>
      </c>
      <c r="G2925" t="s">
        <v>81</v>
      </c>
      <c r="H2925" s="10" t="s">
        <v>81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1</v>
      </c>
    </row>
    <row r="2926" hidden="1" spans="1:14">
      <c r="A2926">
        <v>2016</v>
      </c>
      <c r="B2926">
        <v>12</v>
      </c>
      <c r="C2926" t="s">
        <v>1304</v>
      </c>
      <c r="D2926" t="s">
        <v>1419</v>
      </c>
      <c r="E2926" t="s">
        <v>1420</v>
      </c>
      <c r="F2926" s="10">
        <v>42197</v>
      </c>
      <c r="G2926">
        <v>1</v>
      </c>
      <c r="H2926" s="10">
        <v>43251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</row>
    <row r="2927" hidden="1" spans="1:14">
      <c r="A2927">
        <v>2016</v>
      </c>
      <c r="B2927">
        <v>12</v>
      </c>
      <c r="C2927" t="s">
        <v>1304</v>
      </c>
      <c r="D2927" t="s">
        <v>1421</v>
      </c>
      <c r="E2927" t="s">
        <v>1422</v>
      </c>
      <c r="F2927" s="10">
        <v>42197</v>
      </c>
      <c r="G2927" t="s">
        <v>81</v>
      </c>
      <c r="H2927" s="10" t="s">
        <v>81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</row>
    <row r="2928" hidden="1" spans="1:14">
      <c r="A2928">
        <v>2016</v>
      </c>
      <c r="B2928">
        <v>12</v>
      </c>
      <c r="C2928" t="s">
        <v>1304</v>
      </c>
      <c r="D2928" t="s">
        <v>1425</v>
      </c>
      <c r="E2928" t="s">
        <v>1426</v>
      </c>
      <c r="F2928" s="10">
        <v>42198</v>
      </c>
      <c r="G2928">
        <v>1</v>
      </c>
      <c r="H2928" s="10">
        <v>42930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</row>
    <row r="2929" hidden="1" spans="1:14">
      <c r="A2929">
        <v>2016</v>
      </c>
      <c r="B2929">
        <v>12</v>
      </c>
      <c r="C2929" t="s">
        <v>1304</v>
      </c>
      <c r="D2929" t="s">
        <v>1427</v>
      </c>
      <c r="E2929" t="s">
        <v>1428</v>
      </c>
      <c r="F2929" s="10">
        <v>42201</v>
      </c>
      <c r="G2929" t="s">
        <v>81</v>
      </c>
      <c r="H2929" s="10" t="s">
        <v>81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hidden="1" spans="1:14">
      <c r="A2930">
        <v>2016</v>
      </c>
      <c r="B2930">
        <v>12</v>
      </c>
      <c r="C2930" t="s">
        <v>1304</v>
      </c>
      <c r="D2930" t="s">
        <v>1429</v>
      </c>
      <c r="E2930" t="s">
        <v>1430</v>
      </c>
      <c r="F2930" s="10">
        <v>42220</v>
      </c>
      <c r="G2930" t="s">
        <v>81</v>
      </c>
      <c r="H2930" s="10" t="s">
        <v>81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hidden="1" spans="1:14">
      <c r="A2931">
        <v>2016</v>
      </c>
      <c r="B2931">
        <v>12</v>
      </c>
      <c r="C2931" t="s">
        <v>1304</v>
      </c>
      <c r="D2931" t="s">
        <v>1431</v>
      </c>
      <c r="E2931" t="s">
        <v>1432</v>
      </c>
      <c r="F2931" s="10">
        <v>42222</v>
      </c>
      <c r="G2931" t="s">
        <v>81</v>
      </c>
      <c r="H2931" s="10" t="s">
        <v>81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hidden="1" spans="1:14">
      <c r="A2932">
        <v>2016</v>
      </c>
      <c r="B2932">
        <v>12</v>
      </c>
      <c r="C2932" t="s">
        <v>1304</v>
      </c>
      <c r="D2932" t="s">
        <v>1435</v>
      </c>
      <c r="E2932" t="s">
        <v>1436</v>
      </c>
      <c r="F2932" s="10">
        <v>42249</v>
      </c>
      <c r="G2932" t="s">
        <v>81</v>
      </c>
      <c r="H2932" s="10" t="s">
        <v>81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hidden="1" spans="1:14">
      <c r="A2933">
        <v>2016</v>
      </c>
      <c r="B2933">
        <v>12</v>
      </c>
      <c r="C2933" t="s">
        <v>1304</v>
      </c>
      <c r="D2933" t="s">
        <v>1437</v>
      </c>
      <c r="E2933" t="s">
        <v>1438</v>
      </c>
      <c r="F2933" s="10">
        <v>42249</v>
      </c>
      <c r="G2933">
        <v>1</v>
      </c>
      <c r="H2933" s="10">
        <v>42777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</row>
    <row r="2934" hidden="1" spans="1:14">
      <c r="A2934">
        <v>2016</v>
      </c>
      <c r="B2934">
        <v>12</v>
      </c>
      <c r="C2934" t="s">
        <v>1304</v>
      </c>
      <c r="D2934" t="s">
        <v>1449</v>
      </c>
      <c r="E2934" t="s">
        <v>1450</v>
      </c>
      <c r="F2934" s="10">
        <v>42340</v>
      </c>
      <c r="G2934">
        <v>1</v>
      </c>
      <c r="H2934" s="10">
        <v>43069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</row>
    <row r="2935" hidden="1" spans="1:14">
      <c r="A2935">
        <v>2016</v>
      </c>
      <c r="B2935">
        <v>12</v>
      </c>
      <c r="C2935" t="s">
        <v>1304</v>
      </c>
      <c r="D2935" t="s">
        <v>1451</v>
      </c>
      <c r="E2935" t="s">
        <v>1452</v>
      </c>
      <c r="F2935" s="10">
        <v>42349</v>
      </c>
      <c r="G2935">
        <v>1</v>
      </c>
      <c r="H2935" s="10">
        <v>42911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</row>
    <row r="2936" hidden="1" spans="1:14">
      <c r="A2936">
        <v>2016</v>
      </c>
      <c r="B2936">
        <v>12</v>
      </c>
      <c r="C2936" t="s">
        <v>1304</v>
      </c>
      <c r="D2936" t="s">
        <v>1455</v>
      </c>
      <c r="E2936" t="s">
        <v>1456</v>
      </c>
      <c r="F2936" s="10">
        <v>42375</v>
      </c>
      <c r="G2936">
        <v>1</v>
      </c>
      <c r="H2936" s="10">
        <v>42735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</row>
    <row r="2937" hidden="1" spans="1:14">
      <c r="A2937">
        <v>2016</v>
      </c>
      <c r="B2937">
        <v>12</v>
      </c>
      <c r="C2937" t="s">
        <v>1304</v>
      </c>
      <c r="D2937" t="s">
        <v>1461</v>
      </c>
      <c r="E2937" t="s">
        <v>1462</v>
      </c>
      <c r="F2937" s="10">
        <v>42418</v>
      </c>
      <c r="G2937">
        <v>1</v>
      </c>
      <c r="H2937" s="10">
        <v>43159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</v>
      </c>
    </row>
    <row r="2938" hidden="1" spans="1:14">
      <c r="A2938">
        <v>2016</v>
      </c>
      <c r="B2938">
        <v>12</v>
      </c>
      <c r="C2938" t="s">
        <v>1304</v>
      </c>
      <c r="D2938" t="s">
        <v>1463</v>
      </c>
      <c r="E2938" t="s">
        <v>1464</v>
      </c>
      <c r="F2938" s="10">
        <v>42424</v>
      </c>
      <c r="G2938">
        <v>0</v>
      </c>
      <c r="H2938" s="10" t="s">
        <v>81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hidden="1" spans="1:14">
      <c r="A2939">
        <v>2016</v>
      </c>
      <c r="B2939">
        <v>12</v>
      </c>
      <c r="C2939" t="s">
        <v>1304</v>
      </c>
      <c r="D2939" t="s">
        <v>1475</v>
      </c>
      <c r="E2939" t="s">
        <v>1476</v>
      </c>
      <c r="F2939" s="10">
        <v>42434</v>
      </c>
      <c r="G2939">
        <v>1</v>
      </c>
      <c r="H2939" s="10">
        <v>42962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hidden="1" spans="1:14">
      <c r="A2940">
        <v>2016</v>
      </c>
      <c r="B2940">
        <v>12</v>
      </c>
      <c r="C2940" t="s">
        <v>1304</v>
      </c>
      <c r="D2940" t="s">
        <v>1481</v>
      </c>
      <c r="E2940" t="s">
        <v>1482</v>
      </c>
      <c r="F2940" s="10">
        <v>42434</v>
      </c>
      <c r="G2940">
        <v>0</v>
      </c>
      <c r="H2940" s="10" t="s">
        <v>81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1</v>
      </c>
    </row>
    <row r="2941" hidden="1" spans="1:14">
      <c r="A2941">
        <v>2016</v>
      </c>
      <c r="B2941">
        <v>12</v>
      </c>
      <c r="C2941" t="s">
        <v>1304</v>
      </c>
      <c r="D2941" t="s">
        <v>1491</v>
      </c>
      <c r="E2941" t="s">
        <v>1492</v>
      </c>
      <c r="F2941" s="10">
        <v>42453</v>
      </c>
      <c r="G2941">
        <v>0</v>
      </c>
      <c r="H2941" s="10" t="s">
        <v>81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hidden="1" spans="1:14">
      <c r="A2942">
        <v>2016</v>
      </c>
      <c r="B2942">
        <v>12</v>
      </c>
      <c r="C2942" t="s">
        <v>1304</v>
      </c>
      <c r="D2942" t="s">
        <v>1493</v>
      </c>
      <c r="E2942" t="s">
        <v>1494</v>
      </c>
      <c r="F2942" s="10">
        <v>42432</v>
      </c>
      <c r="G2942">
        <v>0</v>
      </c>
      <c r="H2942" s="10" t="s">
        <v>81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hidden="1" spans="1:14">
      <c r="A2943">
        <v>2016</v>
      </c>
      <c r="B2943">
        <v>12</v>
      </c>
      <c r="C2943" t="s">
        <v>1304</v>
      </c>
      <c r="D2943" t="s">
        <v>1572</v>
      </c>
      <c r="E2943" t="s">
        <v>1573</v>
      </c>
      <c r="F2943" s="10">
        <v>43191</v>
      </c>
      <c r="G2943">
        <v>0</v>
      </c>
      <c r="H2943" s="10" t="s">
        <v>81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1</v>
      </c>
    </row>
    <row r="2944" hidden="1" spans="1:14">
      <c r="A2944">
        <v>2016</v>
      </c>
      <c r="B2944">
        <v>12</v>
      </c>
      <c r="C2944" t="s">
        <v>1304</v>
      </c>
      <c r="D2944" t="s">
        <v>1578</v>
      </c>
      <c r="E2944" t="s">
        <v>1579</v>
      </c>
      <c r="F2944" s="10">
        <v>43282</v>
      </c>
      <c r="G2944">
        <v>0</v>
      </c>
      <c r="H2944" s="10" t="s">
        <v>81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1</v>
      </c>
    </row>
    <row r="2945" hidden="1" spans="1:14">
      <c r="A2945">
        <v>2016</v>
      </c>
      <c r="B2945">
        <v>12</v>
      </c>
      <c r="C2945" t="s">
        <v>1304</v>
      </c>
      <c r="D2945" t="s">
        <v>1606</v>
      </c>
      <c r="E2945" t="s">
        <v>1607</v>
      </c>
      <c r="F2945" s="10">
        <v>42529</v>
      </c>
      <c r="G2945">
        <v>1</v>
      </c>
      <c r="H2945" s="10">
        <v>42944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hidden="1" spans="1:14">
      <c r="A2946">
        <v>2016</v>
      </c>
      <c r="B2946">
        <v>12</v>
      </c>
      <c r="C2946" t="s">
        <v>1304</v>
      </c>
      <c r="D2946" t="s">
        <v>1654</v>
      </c>
      <c r="E2946" t="s">
        <v>1655</v>
      </c>
      <c r="F2946" s="10">
        <v>42579</v>
      </c>
      <c r="G2946">
        <v>1</v>
      </c>
      <c r="H2946" s="10">
        <v>42972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1</v>
      </c>
    </row>
    <row r="2947" hidden="1" spans="1:14">
      <c r="A2947">
        <v>2016</v>
      </c>
      <c r="B2947">
        <v>12</v>
      </c>
      <c r="C2947" t="s">
        <v>1304</v>
      </c>
      <c r="D2947" t="s">
        <v>1660</v>
      </c>
      <c r="E2947" t="s">
        <v>1661</v>
      </c>
      <c r="F2947" s="10">
        <v>42564</v>
      </c>
      <c r="G2947">
        <v>0</v>
      </c>
      <c r="H2947" s="10" t="s">
        <v>81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</row>
    <row r="2948" hidden="1" spans="1:14">
      <c r="A2948">
        <v>2016</v>
      </c>
      <c r="B2948">
        <v>12</v>
      </c>
      <c r="C2948" t="s">
        <v>1304</v>
      </c>
      <c r="D2948" t="s">
        <v>1662</v>
      </c>
      <c r="E2948" t="s">
        <v>1663</v>
      </c>
      <c r="F2948" s="10">
        <v>42552</v>
      </c>
      <c r="G2948">
        <v>0</v>
      </c>
      <c r="H2948" s="10" t="s">
        <v>81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1</v>
      </c>
    </row>
    <row r="2949" hidden="1" spans="1:14">
      <c r="A2949">
        <v>2016</v>
      </c>
      <c r="B2949">
        <v>12</v>
      </c>
      <c r="C2949" t="s">
        <v>1304</v>
      </c>
      <c r="D2949" t="s">
        <v>1664</v>
      </c>
      <c r="E2949" t="s">
        <v>1665</v>
      </c>
      <c r="F2949" s="10">
        <v>42579</v>
      </c>
      <c r="G2949">
        <v>1</v>
      </c>
      <c r="H2949" s="10">
        <v>43251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1</v>
      </c>
    </row>
    <row r="2950" hidden="1" spans="1:14">
      <c r="A2950">
        <v>2016</v>
      </c>
      <c r="B2950">
        <v>12</v>
      </c>
      <c r="C2950" t="s">
        <v>1304</v>
      </c>
      <c r="D2950" t="s">
        <v>1693</v>
      </c>
      <c r="E2950" t="s">
        <v>1694</v>
      </c>
      <c r="F2950" s="10">
        <v>42585</v>
      </c>
      <c r="G2950">
        <v>1</v>
      </c>
      <c r="H2950" s="10">
        <v>43008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hidden="1" spans="1:14">
      <c r="A2951">
        <v>2016</v>
      </c>
      <c r="B2951">
        <v>12</v>
      </c>
      <c r="C2951" t="s">
        <v>1304</v>
      </c>
      <c r="D2951" t="s">
        <v>1695</v>
      </c>
      <c r="E2951" t="s">
        <v>1696</v>
      </c>
      <c r="F2951" s="10">
        <v>42601</v>
      </c>
      <c r="G2951">
        <v>1</v>
      </c>
      <c r="H2951" s="10">
        <v>43137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hidden="1" spans="1:14">
      <c r="A2952">
        <v>2016</v>
      </c>
      <c r="B2952">
        <v>12</v>
      </c>
      <c r="C2952" t="s">
        <v>1304</v>
      </c>
      <c r="D2952" t="s">
        <v>1743</v>
      </c>
      <c r="E2952" t="s">
        <v>1744</v>
      </c>
      <c r="F2952" s="10">
        <v>42617</v>
      </c>
      <c r="G2952">
        <v>0</v>
      </c>
      <c r="H2952" s="10" t="s">
        <v>81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</row>
    <row r="2953" hidden="1" spans="1:14">
      <c r="A2953">
        <v>2016</v>
      </c>
      <c r="B2953">
        <v>12</v>
      </c>
      <c r="C2953" t="s">
        <v>1304</v>
      </c>
      <c r="D2953" t="s">
        <v>1745</v>
      </c>
      <c r="E2953" t="s">
        <v>1746</v>
      </c>
      <c r="F2953" s="10">
        <v>42627</v>
      </c>
      <c r="G2953">
        <v>1</v>
      </c>
      <c r="H2953" s="10">
        <v>42978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</row>
    <row r="2954" hidden="1" spans="1:14">
      <c r="A2954">
        <v>2016</v>
      </c>
      <c r="B2954">
        <v>12</v>
      </c>
      <c r="C2954" t="s">
        <v>1304</v>
      </c>
      <c r="D2954" t="s">
        <v>1747</v>
      </c>
      <c r="E2954" t="s">
        <v>1748</v>
      </c>
      <c r="F2954" s="10">
        <v>42620</v>
      </c>
      <c r="G2954">
        <v>0</v>
      </c>
      <c r="H2954" s="10" t="s">
        <v>81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hidden="1" spans="1:14">
      <c r="A2955">
        <v>2016</v>
      </c>
      <c r="B2955">
        <v>12</v>
      </c>
      <c r="C2955" t="s">
        <v>1304</v>
      </c>
      <c r="D2955" t="s">
        <v>1749</v>
      </c>
      <c r="E2955" t="s">
        <v>1750</v>
      </c>
      <c r="F2955" s="10">
        <v>42614</v>
      </c>
      <c r="G2955">
        <v>1</v>
      </c>
      <c r="H2955" s="10">
        <v>42911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hidden="1" spans="1:14">
      <c r="A2956">
        <v>2016</v>
      </c>
      <c r="B2956">
        <v>12</v>
      </c>
      <c r="C2956" t="s">
        <v>1304</v>
      </c>
      <c r="D2956" t="s">
        <v>1751</v>
      </c>
      <c r="E2956" t="s">
        <v>1752</v>
      </c>
      <c r="F2956" s="10">
        <v>42620</v>
      </c>
      <c r="G2956">
        <v>1</v>
      </c>
      <c r="H2956" s="10">
        <v>43016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</row>
    <row r="2957" hidden="1" spans="1:14">
      <c r="A2957">
        <v>2016</v>
      </c>
      <c r="B2957">
        <v>12</v>
      </c>
      <c r="C2957" t="s">
        <v>1304</v>
      </c>
      <c r="D2957" t="s">
        <v>1753</v>
      </c>
      <c r="E2957" t="s">
        <v>1754</v>
      </c>
      <c r="F2957" s="10">
        <v>42630</v>
      </c>
      <c r="G2957">
        <v>1</v>
      </c>
      <c r="H2957" s="10">
        <v>42723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</row>
    <row r="2958" hidden="1" spans="1:14">
      <c r="A2958">
        <v>2016</v>
      </c>
      <c r="B2958">
        <v>12</v>
      </c>
      <c r="C2958" t="s">
        <v>1304</v>
      </c>
      <c r="D2958" t="s">
        <v>1755</v>
      </c>
      <c r="E2958" t="s">
        <v>1756</v>
      </c>
      <c r="F2958" s="10">
        <v>42635</v>
      </c>
      <c r="G2958">
        <v>0</v>
      </c>
      <c r="H2958" s="10" t="s">
        <v>81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hidden="1" spans="1:14">
      <c r="A2959">
        <v>2016</v>
      </c>
      <c r="B2959">
        <v>12</v>
      </c>
      <c r="C2959" t="s">
        <v>1304</v>
      </c>
      <c r="D2959" t="s">
        <v>1759</v>
      </c>
      <c r="E2959" t="s">
        <v>1760</v>
      </c>
      <c r="F2959" s="10">
        <v>42979</v>
      </c>
      <c r="G2959">
        <v>0</v>
      </c>
      <c r="H2959" s="10" t="s">
        <v>81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hidden="1" spans="1:14">
      <c r="A2960">
        <v>2016</v>
      </c>
      <c r="B2960">
        <v>12</v>
      </c>
      <c r="C2960" t="s">
        <v>1304</v>
      </c>
      <c r="D2960" t="s">
        <v>1783</v>
      </c>
      <c r="E2960" t="s">
        <v>1784</v>
      </c>
      <c r="F2960" s="10">
        <v>42657</v>
      </c>
      <c r="G2960">
        <v>1</v>
      </c>
      <c r="H2960" s="10">
        <v>43007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hidden="1" spans="1:14">
      <c r="A2961">
        <v>2016</v>
      </c>
      <c r="B2961">
        <v>12</v>
      </c>
      <c r="C2961" t="s">
        <v>1304</v>
      </c>
      <c r="D2961" t="s">
        <v>1785</v>
      </c>
      <c r="E2961" t="s">
        <v>1786</v>
      </c>
      <c r="F2961" s="10">
        <v>42663</v>
      </c>
      <c r="G2961">
        <v>0</v>
      </c>
      <c r="H2961" s="10" t="s">
        <v>81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hidden="1" spans="1:14">
      <c r="A2962">
        <v>2016</v>
      </c>
      <c r="B2962">
        <v>12</v>
      </c>
      <c r="C2962" t="s">
        <v>1304</v>
      </c>
      <c r="D2962" t="s">
        <v>1787</v>
      </c>
      <c r="E2962" t="s">
        <v>1788</v>
      </c>
      <c r="F2962" s="10">
        <v>42645</v>
      </c>
      <c r="G2962">
        <v>1</v>
      </c>
      <c r="H2962" s="10">
        <v>43315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hidden="1" spans="1:14">
      <c r="A2963">
        <v>2016</v>
      </c>
      <c r="B2963">
        <v>12</v>
      </c>
      <c r="C2963" t="s">
        <v>1304</v>
      </c>
      <c r="D2963" t="s">
        <v>1789</v>
      </c>
      <c r="E2963" t="s">
        <v>1790</v>
      </c>
      <c r="F2963" s="10">
        <v>42669</v>
      </c>
      <c r="G2963">
        <v>1</v>
      </c>
      <c r="H2963" s="10">
        <v>42777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</row>
    <row r="2964" hidden="1" spans="1:14">
      <c r="A2964">
        <v>2016</v>
      </c>
      <c r="B2964">
        <v>12</v>
      </c>
      <c r="C2964" t="s">
        <v>1304</v>
      </c>
      <c r="D2964" t="s">
        <v>1791</v>
      </c>
      <c r="E2964" t="s">
        <v>1792</v>
      </c>
      <c r="F2964" s="10">
        <v>42671</v>
      </c>
      <c r="G2964">
        <v>1</v>
      </c>
      <c r="H2964" s="10">
        <v>43281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hidden="1" spans="1:14">
      <c r="A2965">
        <v>2016</v>
      </c>
      <c r="B2965">
        <v>12</v>
      </c>
      <c r="C2965" t="s">
        <v>1304</v>
      </c>
      <c r="D2965" t="s">
        <v>1793</v>
      </c>
      <c r="E2965" t="s">
        <v>1794</v>
      </c>
      <c r="F2965" s="10">
        <v>42662</v>
      </c>
      <c r="G2965">
        <v>1</v>
      </c>
      <c r="H2965" s="10">
        <v>43002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hidden="1" spans="1:14">
      <c r="A2966">
        <v>2016</v>
      </c>
      <c r="B2966">
        <v>12</v>
      </c>
      <c r="C2966" t="s">
        <v>1304</v>
      </c>
      <c r="D2966" t="s">
        <v>1795</v>
      </c>
      <c r="E2966" t="s">
        <v>1796</v>
      </c>
      <c r="F2966" s="10">
        <v>42672</v>
      </c>
      <c r="G2966">
        <v>1</v>
      </c>
      <c r="H2966" s="10">
        <v>42758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</row>
    <row r="2967" hidden="1" spans="1:14">
      <c r="A2967">
        <v>2016</v>
      </c>
      <c r="B2967">
        <v>12</v>
      </c>
      <c r="C2967" t="s">
        <v>1304</v>
      </c>
      <c r="D2967" t="s">
        <v>1811</v>
      </c>
      <c r="E2967" t="s">
        <v>1812</v>
      </c>
      <c r="F2967" s="10">
        <v>42676</v>
      </c>
      <c r="G2967">
        <v>1</v>
      </c>
      <c r="H2967" s="10">
        <v>42782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</row>
    <row r="2968" hidden="1" spans="1:14">
      <c r="A2968">
        <v>2016</v>
      </c>
      <c r="B2968">
        <v>12</v>
      </c>
      <c r="C2968" t="s">
        <v>1304</v>
      </c>
      <c r="D2968" t="s">
        <v>1813</v>
      </c>
      <c r="E2968" t="s">
        <v>1814</v>
      </c>
      <c r="F2968" s="10">
        <v>42683</v>
      </c>
      <c r="G2968">
        <v>0</v>
      </c>
      <c r="H2968" s="10" t="s">
        <v>81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</row>
    <row r="2969" hidden="1" spans="1:14">
      <c r="A2969">
        <v>2016</v>
      </c>
      <c r="B2969">
        <v>12</v>
      </c>
      <c r="C2969" t="s">
        <v>1304</v>
      </c>
      <c r="D2969" t="s">
        <v>1815</v>
      </c>
      <c r="E2969" t="s">
        <v>1816</v>
      </c>
      <c r="F2969" s="10">
        <v>42699</v>
      </c>
      <c r="G2969">
        <v>0</v>
      </c>
      <c r="H2969" s="10" t="s">
        <v>81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1</v>
      </c>
    </row>
    <row r="2970" hidden="1" spans="1:14">
      <c r="A2970">
        <v>2016</v>
      </c>
      <c r="B2970">
        <v>12</v>
      </c>
      <c r="C2970" t="s">
        <v>1304</v>
      </c>
      <c r="D2970" t="s">
        <v>1817</v>
      </c>
      <c r="E2970" t="s">
        <v>1818</v>
      </c>
      <c r="F2970" s="10">
        <v>42677</v>
      </c>
      <c r="G2970">
        <v>0</v>
      </c>
      <c r="H2970" s="10" t="s">
        <v>81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</row>
    <row r="2971" hidden="1" spans="1:14">
      <c r="A2971">
        <v>2016</v>
      </c>
      <c r="B2971">
        <v>12</v>
      </c>
      <c r="C2971" t="s">
        <v>1304</v>
      </c>
      <c r="D2971" t="s">
        <v>1819</v>
      </c>
      <c r="E2971" t="s">
        <v>1820</v>
      </c>
      <c r="F2971" s="10">
        <v>42690</v>
      </c>
      <c r="G2971">
        <v>0</v>
      </c>
      <c r="H2971" s="10" t="s">
        <v>81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</row>
    <row r="2972" hidden="1" spans="1:14">
      <c r="A2972">
        <v>2016</v>
      </c>
      <c r="B2972">
        <v>12</v>
      </c>
      <c r="C2972" t="s">
        <v>1304</v>
      </c>
      <c r="D2972" t="s">
        <v>1821</v>
      </c>
      <c r="E2972" t="s">
        <v>1822</v>
      </c>
      <c r="F2972" s="10">
        <v>42692</v>
      </c>
      <c r="G2972">
        <v>0</v>
      </c>
      <c r="H2972" s="10" t="s">
        <v>81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</row>
    <row r="2973" hidden="1" spans="1:14">
      <c r="A2973">
        <v>2016</v>
      </c>
      <c r="B2973">
        <v>12</v>
      </c>
      <c r="C2973" t="s">
        <v>1304</v>
      </c>
      <c r="D2973" t="s">
        <v>1823</v>
      </c>
      <c r="E2973" t="s">
        <v>1824</v>
      </c>
      <c r="F2973" s="10">
        <v>42693</v>
      </c>
      <c r="G2973">
        <v>1</v>
      </c>
      <c r="H2973" s="10">
        <v>43023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</row>
    <row r="2974" hidden="1" spans="1:14">
      <c r="A2974">
        <v>2016</v>
      </c>
      <c r="B2974">
        <v>12</v>
      </c>
      <c r="C2974" t="s">
        <v>1304</v>
      </c>
      <c r="D2974" t="s">
        <v>1825</v>
      </c>
      <c r="E2974" t="s">
        <v>1826</v>
      </c>
      <c r="F2974" s="10">
        <v>42704</v>
      </c>
      <c r="G2974">
        <v>0</v>
      </c>
      <c r="H2974" s="10" t="s">
        <v>81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hidden="1" spans="1:14">
      <c r="A2975">
        <v>2016</v>
      </c>
      <c r="B2975">
        <v>12</v>
      </c>
      <c r="C2975" t="s">
        <v>1304</v>
      </c>
      <c r="D2975" t="s">
        <v>1827</v>
      </c>
      <c r="E2975" t="s">
        <v>1828</v>
      </c>
      <c r="F2975" s="10">
        <v>42676</v>
      </c>
      <c r="G2975">
        <v>1</v>
      </c>
      <c r="H2975" s="10">
        <v>42807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</row>
    <row r="2976" hidden="1" spans="1:14">
      <c r="A2976">
        <v>2016</v>
      </c>
      <c r="B2976">
        <v>12</v>
      </c>
      <c r="C2976" t="s">
        <v>1304</v>
      </c>
      <c r="D2976" t="s">
        <v>1845</v>
      </c>
      <c r="E2976" t="s">
        <v>1846</v>
      </c>
      <c r="F2976" s="10">
        <v>42733</v>
      </c>
      <c r="G2976">
        <v>1</v>
      </c>
      <c r="H2976" s="10">
        <v>43280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1</v>
      </c>
    </row>
    <row r="2977" hidden="1" spans="1:14">
      <c r="A2977">
        <v>2016</v>
      </c>
      <c r="B2977">
        <v>12</v>
      </c>
      <c r="C2977" t="s">
        <v>1304</v>
      </c>
      <c r="D2977" t="s">
        <v>1847</v>
      </c>
      <c r="E2977" t="s">
        <v>1848</v>
      </c>
      <c r="F2977" s="10">
        <v>42714</v>
      </c>
      <c r="G2977">
        <v>1</v>
      </c>
      <c r="H2977" s="10">
        <v>42884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1</v>
      </c>
    </row>
    <row r="2978" hidden="1" spans="1:14">
      <c r="A2978">
        <v>2016</v>
      </c>
      <c r="B2978">
        <v>12</v>
      </c>
      <c r="C2978" t="s">
        <v>1304</v>
      </c>
      <c r="D2978" t="s">
        <v>1849</v>
      </c>
      <c r="E2978" t="s">
        <v>1850</v>
      </c>
      <c r="F2978" s="10">
        <v>42732</v>
      </c>
      <c r="G2978">
        <v>1</v>
      </c>
      <c r="H2978" s="10">
        <v>42911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1</v>
      </c>
    </row>
    <row r="2979" hidden="1" spans="1:14">
      <c r="A2979">
        <v>2016</v>
      </c>
      <c r="B2979">
        <v>12</v>
      </c>
      <c r="C2979" t="s">
        <v>1304</v>
      </c>
      <c r="D2979" t="s">
        <v>1495</v>
      </c>
      <c r="E2979" t="s">
        <v>1496</v>
      </c>
      <c r="F2979" s="10">
        <v>40330</v>
      </c>
      <c r="G2979" t="s">
        <v>81</v>
      </c>
      <c r="H2979" s="10" t="s">
        <v>81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1</v>
      </c>
    </row>
    <row r="2980" hidden="1" spans="1:14">
      <c r="A2980">
        <v>2016</v>
      </c>
      <c r="B2980">
        <v>12</v>
      </c>
      <c r="C2980" t="s">
        <v>1304</v>
      </c>
      <c r="D2980" t="s">
        <v>1497</v>
      </c>
      <c r="E2980" t="s">
        <v>1498</v>
      </c>
      <c r="F2980" s="10">
        <v>41222</v>
      </c>
      <c r="G2980" t="s">
        <v>81</v>
      </c>
      <c r="H2980" s="10" t="s">
        <v>81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hidden="1" spans="1:14">
      <c r="A2981">
        <v>2016</v>
      </c>
      <c r="B2981">
        <v>12</v>
      </c>
      <c r="C2981" t="s">
        <v>1304</v>
      </c>
      <c r="D2981" t="s">
        <v>1499</v>
      </c>
      <c r="E2981" t="s">
        <v>1500</v>
      </c>
      <c r="F2981" s="10">
        <v>41250</v>
      </c>
      <c r="G2981">
        <v>0</v>
      </c>
      <c r="H2981" s="10">
        <v>43008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hidden="1" spans="1:14">
      <c r="A2982">
        <v>2016</v>
      </c>
      <c r="B2982">
        <v>12</v>
      </c>
      <c r="C2982" t="s">
        <v>1304</v>
      </c>
      <c r="D2982" t="s">
        <v>1501</v>
      </c>
      <c r="E2982" t="s">
        <v>1502</v>
      </c>
      <c r="F2982" s="10">
        <v>41570</v>
      </c>
      <c r="G2982" t="s">
        <v>81</v>
      </c>
      <c r="H2982" s="10" t="s">
        <v>81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1</v>
      </c>
    </row>
    <row r="2983" hidden="1" spans="1:14">
      <c r="A2983">
        <v>2016</v>
      </c>
      <c r="B2983">
        <v>12</v>
      </c>
      <c r="C2983" t="s">
        <v>1304</v>
      </c>
      <c r="D2983" t="s">
        <v>1503</v>
      </c>
      <c r="E2983" t="s">
        <v>1504</v>
      </c>
      <c r="F2983" s="10">
        <v>41745</v>
      </c>
      <c r="G2983" t="s">
        <v>81</v>
      </c>
      <c r="H2983" s="10" t="s">
        <v>81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hidden="1" spans="1:14">
      <c r="A2984">
        <v>2016</v>
      </c>
      <c r="B2984">
        <v>12</v>
      </c>
      <c r="C2984" t="s">
        <v>1304</v>
      </c>
      <c r="D2984" t="s">
        <v>1505</v>
      </c>
      <c r="E2984" t="s">
        <v>1506</v>
      </c>
      <c r="F2984" s="10">
        <v>41812</v>
      </c>
      <c r="G2984" t="s">
        <v>81</v>
      </c>
      <c r="H2984" s="10" t="s">
        <v>81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hidden="1" spans="1:14">
      <c r="A2985">
        <v>2016</v>
      </c>
      <c r="B2985">
        <v>12</v>
      </c>
      <c r="C2985" t="s">
        <v>1304</v>
      </c>
      <c r="D2985" t="s">
        <v>1507</v>
      </c>
      <c r="E2985" t="s">
        <v>1508</v>
      </c>
      <c r="F2985" s="10">
        <v>41948</v>
      </c>
      <c r="G2985" t="s">
        <v>81</v>
      </c>
      <c r="H2985" s="10" t="s">
        <v>81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</row>
    <row r="2986" hidden="1" spans="1:14">
      <c r="A2986">
        <v>2016</v>
      </c>
      <c r="B2986">
        <v>12</v>
      </c>
      <c r="C2986" t="s">
        <v>1304</v>
      </c>
      <c r="D2986" t="s">
        <v>1509</v>
      </c>
      <c r="E2986" t="s">
        <v>1510</v>
      </c>
      <c r="F2986" s="10">
        <v>42095</v>
      </c>
      <c r="G2986" t="s">
        <v>81</v>
      </c>
      <c r="H2986" s="10" t="s">
        <v>81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hidden="1" spans="1:14">
      <c r="A2987">
        <v>2016</v>
      </c>
      <c r="B2987">
        <v>12</v>
      </c>
      <c r="C2987" t="s">
        <v>1304</v>
      </c>
      <c r="D2987" t="s">
        <v>1511</v>
      </c>
      <c r="E2987" t="s">
        <v>1512</v>
      </c>
      <c r="F2987" s="10">
        <v>42244</v>
      </c>
      <c r="G2987" t="s">
        <v>81</v>
      </c>
      <c r="H2987" s="10" t="s">
        <v>81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hidden="1" spans="1:14">
      <c r="A2988">
        <v>2016</v>
      </c>
      <c r="B2988">
        <v>12</v>
      </c>
      <c r="C2988" t="s">
        <v>1304</v>
      </c>
      <c r="D2988" t="s">
        <v>1519</v>
      </c>
      <c r="E2988" t="s">
        <v>1520</v>
      </c>
      <c r="F2988" s="10">
        <v>42901</v>
      </c>
      <c r="G2988" t="s">
        <v>81</v>
      </c>
      <c r="H2988" s="10" t="s">
        <v>81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</row>
    <row r="2989" hidden="1" spans="1:14">
      <c r="A2989">
        <v>2016</v>
      </c>
      <c r="B2989">
        <v>12</v>
      </c>
      <c r="C2989" t="s">
        <v>1304</v>
      </c>
      <c r="D2989" t="s">
        <v>1194</v>
      </c>
      <c r="E2989" t="s">
        <v>1195</v>
      </c>
      <c r="F2989" s="10">
        <v>41904</v>
      </c>
      <c r="G2989" t="s">
        <v>81</v>
      </c>
      <c r="H2989" s="10" t="s">
        <v>81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hidden="1" spans="1:14">
      <c r="A2990">
        <v>2016</v>
      </c>
      <c r="B2990">
        <v>12</v>
      </c>
      <c r="C2990" t="s">
        <v>978</v>
      </c>
      <c r="D2990" t="s">
        <v>1313</v>
      </c>
      <c r="E2990" t="s">
        <v>1012</v>
      </c>
      <c r="F2990" s="10">
        <v>40874</v>
      </c>
      <c r="G2990" t="s">
        <v>81</v>
      </c>
      <c r="H2990" s="10" t="s">
        <v>81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hidden="1" spans="1:14">
      <c r="A2991">
        <v>2016</v>
      </c>
      <c r="B2991">
        <v>12</v>
      </c>
      <c r="C2991" t="s">
        <v>978</v>
      </c>
      <c r="D2991" t="s">
        <v>1469</v>
      </c>
      <c r="E2991" t="s">
        <v>1470</v>
      </c>
      <c r="F2991" s="10">
        <v>42447</v>
      </c>
      <c r="G2991">
        <v>0</v>
      </c>
      <c r="H2991" s="10" t="s">
        <v>81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</row>
    <row r="2992" hidden="1" spans="1:14">
      <c r="A2992">
        <v>2016</v>
      </c>
      <c r="B2992">
        <v>12</v>
      </c>
      <c r="C2992" t="s">
        <v>978</v>
      </c>
      <c r="D2992" t="s">
        <v>1521</v>
      </c>
      <c r="E2992" t="s">
        <v>93</v>
      </c>
      <c r="F2992" s="10">
        <v>43191</v>
      </c>
      <c r="G2992">
        <v>1</v>
      </c>
      <c r="H2992" s="10">
        <v>42735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hidden="1" spans="1:14">
      <c r="A2993">
        <v>2016</v>
      </c>
      <c r="B2993">
        <v>12</v>
      </c>
      <c r="C2993" t="s">
        <v>978</v>
      </c>
      <c r="D2993" t="s">
        <v>1524</v>
      </c>
      <c r="E2993" t="s">
        <v>1525</v>
      </c>
      <c r="F2993" s="10">
        <v>41860</v>
      </c>
      <c r="G2993" t="s">
        <v>81</v>
      </c>
      <c r="H2993" s="10" t="s">
        <v>81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1</v>
      </c>
    </row>
    <row r="2994" hidden="1" spans="1:14">
      <c r="A2994">
        <v>2016</v>
      </c>
      <c r="B2994">
        <v>12</v>
      </c>
      <c r="C2994" t="s">
        <v>978</v>
      </c>
      <c r="D2994" t="s">
        <v>1526</v>
      </c>
      <c r="E2994" t="s">
        <v>1527</v>
      </c>
      <c r="F2994" s="10">
        <v>41934</v>
      </c>
      <c r="G2994" t="s">
        <v>81</v>
      </c>
      <c r="H2994" s="10" t="s">
        <v>81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hidden="1" spans="1:14">
      <c r="A2995">
        <v>2016</v>
      </c>
      <c r="B2995">
        <v>12</v>
      </c>
      <c r="C2995" t="s">
        <v>978</v>
      </c>
      <c r="D2995" t="s">
        <v>1530</v>
      </c>
      <c r="E2995" t="s">
        <v>1019</v>
      </c>
      <c r="F2995" s="10">
        <v>42089</v>
      </c>
      <c r="G2995" t="s">
        <v>81</v>
      </c>
      <c r="H2995" s="10" t="s">
        <v>81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</row>
    <row r="2996" hidden="1" spans="1:14">
      <c r="A2996">
        <v>2016</v>
      </c>
      <c r="B2996">
        <v>12</v>
      </c>
      <c r="C2996" t="s">
        <v>978</v>
      </c>
      <c r="D2996" t="s">
        <v>1532</v>
      </c>
      <c r="E2996" t="s">
        <v>1533</v>
      </c>
      <c r="F2996" s="10">
        <v>42123</v>
      </c>
      <c r="G2996" t="s">
        <v>81</v>
      </c>
      <c r="H2996" s="10" t="s">
        <v>81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</row>
    <row r="2997" hidden="1" spans="1:14">
      <c r="A2997">
        <v>2016</v>
      </c>
      <c r="B2997">
        <v>12</v>
      </c>
      <c r="C2997" t="s">
        <v>978</v>
      </c>
      <c r="D2997" t="s">
        <v>1534</v>
      </c>
      <c r="E2997" t="s">
        <v>1535</v>
      </c>
      <c r="F2997" s="10">
        <v>42123</v>
      </c>
      <c r="G2997">
        <v>1</v>
      </c>
      <c r="H2997" s="10">
        <v>43188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hidden="1" spans="1:14">
      <c r="A2998">
        <v>2016</v>
      </c>
      <c r="B2998">
        <v>12</v>
      </c>
      <c r="C2998" t="s">
        <v>978</v>
      </c>
      <c r="D2998" t="s">
        <v>1536</v>
      </c>
      <c r="E2998" t="s">
        <v>1537</v>
      </c>
      <c r="F2998" s="10">
        <v>42133</v>
      </c>
      <c r="G2998">
        <v>1</v>
      </c>
      <c r="H2998" s="10">
        <v>42944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1</v>
      </c>
    </row>
    <row r="2999" hidden="1" spans="1:14">
      <c r="A2999">
        <v>2016</v>
      </c>
      <c r="B2999">
        <v>12</v>
      </c>
      <c r="C2999" t="s">
        <v>978</v>
      </c>
      <c r="D2999" t="s">
        <v>1538</v>
      </c>
      <c r="E2999" t="s">
        <v>1539</v>
      </c>
      <c r="F2999" s="10">
        <v>42137</v>
      </c>
      <c r="G2999">
        <v>1</v>
      </c>
      <c r="H2999" s="10">
        <v>42797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hidden="1" spans="1:14">
      <c r="A3000">
        <v>2016</v>
      </c>
      <c r="B3000">
        <v>12</v>
      </c>
      <c r="C3000" t="s">
        <v>978</v>
      </c>
      <c r="D3000" t="s">
        <v>1540</v>
      </c>
      <c r="E3000" t="s">
        <v>1541</v>
      </c>
      <c r="F3000" s="10">
        <v>42179</v>
      </c>
      <c r="G3000">
        <v>1</v>
      </c>
      <c r="H3000" s="10">
        <v>42830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hidden="1" spans="1:14">
      <c r="A3001">
        <v>2016</v>
      </c>
      <c r="B3001">
        <v>12</v>
      </c>
      <c r="C3001" t="s">
        <v>978</v>
      </c>
      <c r="D3001" t="s">
        <v>1542</v>
      </c>
      <c r="E3001" t="s">
        <v>1543</v>
      </c>
      <c r="F3001" s="10">
        <v>42197</v>
      </c>
      <c r="G3001">
        <v>0</v>
      </c>
      <c r="H3001" s="10">
        <v>42825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</v>
      </c>
    </row>
    <row r="3002" hidden="1" spans="1:14">
      <c r="A3002">
        <v>2016</v>
      </c>
      <c r="B3002">
        <v>12</v>
      </c>
      <c r="C3002" t="s">
        <v>978</v>
      </c>
      <c r="D3002" t="s">
        <v>1544</v>
      </c>
      <c r="E3002" t="s">
        <v>1545</v>
      </c>
      <c r="F3002" s="10">
        <v>42252</v>
      </c>
      <c r="G3002">
        <v>1</v>
      </c>
      <c r="H3002" s="10">
        <v>43281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hidden="1" spans="1:14">
      <c r="A3003">
        <v>2016</v>
      </c>
      <c r="B3003">
        <v>12</v>
      </c>
      <c r="C3003" t="s">
        <v>978</v>
      </c>
      <c r="D3003" t="s">
        <v>1552</v>
      </c>
      <c r="E3003" t="s">
        <v>1553</v>
      </c>
      <c r="F3003" s="10">
        <v>42433</v>
      </c>
      <c r="G3003">
        <v>1</v>
      </c>
      <c r="H3003" s="10">
        <v>42782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hidden="1" spans="1:14">
      <c r="A3004">
        <v>2016</v>
      </c>
      <c r="B3004">
        <v>12</v>
      </c>
      <c r="C3004" t="s">
        <v>978</v>
      </c>
      <c r="D3004" t="s">
        <v>1554</v>
      </c>
      <c r="E3004" t="s">
        <v>1555</v>
      </c>
      <c r="F3004" s="10">
        <v>42431</v>
      </c>
      <c r="G3004">
        <v>0</v>
      </c>
      <c r="H3004" s="10" t="s">
        <v>81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</row>
    <row r="3005" hidden="1" spans="1:14">
      <c r="A3005">
        <v>2016</v>
      </c>
      <c r="B3005">
        <v>12</v>
      </c>
      <c r="C3005" t="s">
        <v>978</v>
      </c>
      <c r="D3005" t="s">
        <v>1616</v>
      </c>
      <c r="E3005" t="s">
        <v>1617</v>
      </c>
      <c r="F3005" s="10">
        <v>42543</v>
      </c>
      <c r="G3005">
        <v>0</v>
      </c>
      <c r="H3005" s="10" t="s">
        <v>81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hidden="1" spans="1:14">
      <c r="A3006">
        <v>2016</v>
      </c>
      <c r="B3006">
        <v>12</v>
      </c>
      <c r="C3006" t="s">
        <v>978</v>
      </c>
      <c r="D3006" t="s">
        <v>1674</v>
      </c>
      <c r="E3006" t="s">
        <v>1675</v>
      </c>
      <c r="F3006" s="10">
        <v>42558</v>
      </c>
      <c r="G3006">
        <v>0</v>
      </c>
      <c r="H3006" s="10" t="s">
        <v>81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hidden="1" spans="1:14">
      <c r="A3007">
        <v>2016</v>
      </c>
      <c r="B3007">
        <v>12</v>
      </c>
      <c r="C3007" t="s">
        <v>978</v>
      </c>
      <c r="D3007" t="s">
        <v>1851</v>
      </c>
      <c r="E3007" t="s">
        <v>1852</v>
      </c>
      <c r="F3007" s="10">
        <v>42711</v>
      </c>
      <c r="G3007">
        <v>1</v>
      </c>
      <c r="H3007" s="10">
        <v>42777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1</v>
      </c>
    </row>
    <row r="3008" hidden="1" spans="1:14">
      <c r="A3008">
        <v>2017</v>
      </c>
      <c r="B3008">
        <v>1</v>
      </c>
      <c r="C3008" t="s">
        <v>1853</v>
      </c>
      <c r="D3008" t="s">
        <v>1261</v>
      </c>
      <c r="E3008" t="s">
        <v>1262</v>
      </c>
      <c r="F3008" s="10">
        <v>42172</v>
      </c>
      <c r="G3008">
        <v>1</v>
      </c>
      <c r="H3008" s="10">
        <v>43281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</row>
    <row r="3009" hidden="1" spans="1:14">
      <c r="A3009">
        <v>2017</v>
      </c>
      <c r="B3009">
        <v>1</v>
      </c>
      <c r="C3009" t="s">
        <v>1853</v>
      </c>
      <c r="D3009" t="s">
        <v>1687</v>
      </c>
      <c r="E3009" t="s">
        <v>1688</v>
      </c>
      <c r="F3009" s="10">
        <v>42611</v>
      </c>
      <c r="G3009">
        <v>1</v>
      </c>
      <c r="H3009" s="10">
        <v>43120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</row>
    <row r="3010" hidden="1" spans="1:14">
      <c r="A3010">
        <v>2017</v>
      </c>
      <c r="B3010">
        <v>1</v>
      </c>
      <c r="C3010" t="s">
        <v>976</v>
      </c>
      <c r="D3010" t="s">
        <v>1059</v>
      </c>
      <c r="E3010" t="s">
        <v>1060</v>
      </c>
      <c r="F3010" s="10">
        <v>43191</v>
      </c>
      <c r="G3010" t="s">
        <v>81</v>
      </c>
      <c r="H3010" s="10" t="s">
        <v>81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hidden="1" spans="1:14">
      <c r="A3011">
        <v>2017</v>
      </c>
      <c r="B3011">
        <v>1</v>
      </c>
      <c r="C3011" t="s">
        <v>976</v>
      </c>
      <c r="D3011" t="s">
        <v>1061</v>
      </c>
      <c r="E3011" t="s">
        <v>1062</v>
      </c>
      <c r="F3011" s="10">
        <v>41293</v>
      </c>
      <c r="G3011" t="s">
        <v>81</v>
      </c>
      <c r="H3011" s="10" t="s">
        <v>81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1</v>
      </c>
    </row>
    <row r="3012" hidden="1" spans="1:14">
      <c r="A3012">
        <v>2017</v>
      </c>
      <c r="B3012">
        <v>1</v>
      </c>
      <c r="C3012" t="s">
        <v>976</v>
      </c>
      <c r="D3012" t="s">
        <v>1063</v>
      </c>
      <c r="E3012" t="s">
        <v>1064</v>
      </c>
      <c r="F3012" s="10">
        <v>41412</v>
      </c>
      <c r="G3012" t="s">
        <v>81</v>
      </c>
      <c r="H3012" s="10" t="s">
        <v>81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1</v>
      </c>
    </row>
    <row r="3013" hidden="1" spans="1:14">
      <c r="A3013">
        <v>2017</v>
      </c>
      <c r="B3013">
        <v>1</v>
      </c>
      <c r="C3013" t="s">
        <v>976</v>
      </c>
      <c r="D3013" t="s">
        <v>1065</v>
      </c>
      <c r="E3013" t="s">
        <v>1066</v>
      </c>
      <c r="F3013" s="10">
        <v>41470</v>
      </c>
      <c r="G3013">
        <v>1</v>
      </c>
      <c r="H3013" s="10">
        <v>43190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</row>
    <row r="3014" hidden="1" spans="1:14">
      <c r="A3014">
        <v>2017</v>
      </c>
      <c r="B3014">
        <v>1</v>
      </c>
      <c r="C3014" t="s">
        <v>976</v>
      </c>
      <c r="D3014" t="s">
        <v>1067</v>
      </c>
      <c r="E3014" t="s">
        <v>79</v>
      </c>
      <c r="F3014" s="10">
        <v>41352</v>
      </c>
      <c r="G3014" t="s">
        <v>81</v>
      </c>
      <c r="H3014" s="10" t="s">
        <v>81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1</v>
      </c>
    </row>
    <row r="3015" hidden="1" spans="1:14">
      <c r="A3015">
        <v>2017</v>
      </c>
      <c r="B3015">
        <v>1</v>
      </c>
      <c r="C3015" t="s">
        <v>976</v>
      </c>
      <c r="D3015" t="s">
        <v>1068</v>
      </c>
      <c r="E3015" t="s">
        <v>1069</v>
      </c>
      <c r="F3015" s="10">
        <v>41894</v>
      </c>
      <c r="G3015" t="s">
        <v>81</v>
      </c>
      <c r="H3015" s="10" t="s">
        <v>81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hidden="1" spans="1:14">
      <c r="A3016">
        <v>2017</v>
      </c>
      <c r="B3016">
        <v>1</v>
      </c>
      <c r="C3016" t="s">
        <v>976</v>
      </c>
      <c r="D3016" t="s">
        <v>1070</v>
      </c>
      <c r="E3016" t="s">
        <v>1071</v>
      </c>
      <c r="F3016" s="10">
        <v>41972</v>
      </c>
      <c r="G3016">
        <v>1</v>
      </c>
      <c r="H3016" s="10">
        <v>42922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</v>
      </c>
    </row>
    <row r="3017" hidden="1" spans="1:14">
      <c r="A3017">
        <v>2017</v>
      </c>
      <c r="B3017">
        <v>1</v>
      </c>
      <c r="C3017" t="s">
        <v>976</v>
      </c>
      <c r="D3017" t="s">
        <v>1072</v>
      </c>
      <c r="E3017" t="s">
        <v>68</v>
      </c>
      <c r="F3017" s="10">
        <v>41654</v>
      </c>
      <c r="G3017" t="s">
        <v>81</v>
      </c>
      <c r="H3017" s="10" t="s">
        <v>81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hidden="1" spans="1:14">
      <c r="A3018">
        <v>2017</v>
      </c>
      <c r="B3018">
        <v>1</v>
      </c>
      <c r="C3018" t="s">
        <v>976</v>
      </c>
      <c r="D3018" t="s">
        <v>1075</v>
      </c>
      <c r="E3018" t="s">
        <v>1076</v>
      </c>
      <c r="F3018" s="10">
        <v>42062</v>
      </c>
      <c r="G3018" t="s">
        <v>81</v>
      </c>
      <c r="H3018" s="10" t="s">
        <v>81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</row>
    <row r="3019" hidden="1" spans="1:14">
      <c r="A3019">
        <v>2017</v>
      </c>
      <c r="B3019">
        <v>1</v>
      </c>
      <c r="C3019" t="s">
        <v>976</v>
      </c>
      <c r="D3019" t="s">
        <v>1081</v>
      </c>
      <c r="E3019" t="s">
        <v>1082</v>
      </c>
      <c r="F3019" s="10">
        <v>42150</v>
      </c>
      <c r="G3019" t="s">
        <v>81</v>
      </c>
      <c r="H3019" s="10" t="s">
        <v>81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1</v>
      </c>
    </row>
    <row r="3020" hidden="1" spans="1:14">
      <c r="A3020">
        <v>2017</v>
      </c>
      <c r="B3020">
        <v>1</v>
      </c>
      <c r="C3020" t="s">
        <v>976</v>
      </c>
      <c r="D3020" t="s">
        <v>1083</v>
      </c>
      <c r="E3020" t="s">
        <v>1084</v>
      </c>
      <c r="F3020" s="10">
        <v>42196</v>
      </c>
      <c r="G3020" t="s">
        <v>81</v>
      </c>
      <c r="H3020" s="10" t="s">
        <v>81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</row>
    <row r="3021" hidden="1" spans="1:14">
      <c r="A3021">
        <v>2017</v>
      </c>
      <c r="B3021">
        <v>1</v>
      </c>
      <c r="C3021" t="s">
        <v>976</v>
      </c>
      <c r="D3021" t="s">
        <v>1095</v>
      </c>
      <c r="E3021" t="s">
        <v>1096</v>
      </c>
      <c r="F3021" s="10">
        <v>42736</v>
      </c>
      <c r="G3021" t="s">
        <v>81</v>
      </c>
      <c r="H3021" s="10" t="s">
        <v>81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1</v>
      </c>
    </row>
    <row r="3022" hidden="1" spans="1:14">
      <c r="A3022">
        <v>2017</v>
      </c>
      <c r="B3022">
        <v>1</v>
      </c>
      <c r="C3022" t="s">
        <v>976</v>
      </c>
      <c r="D3022" t="s">
        <v>1103</v>
      </c>
      <c r="E3022" t="s">
        <v>1104</v>
      </c>
      <c r="F3022" s="10">
        <v>42431</v>
      </c>
      <c r="G3022">
        <v>1</v>
      </c>
      <c r="H3022" s="10">
        <v>43114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hidden="1" spans="1:14">
      <c r="A3023">
        <v>2017</v>
      </c>
      <c r="B3023">
        <v>1</v>
      </c>
      <c r="C3023" t="s">
        <v>976</v>
      </c>
      <c r="D3023" t="s">
        <v>1556</v>
      </c>
      <c r="E3023" t="s">
        <v>1557</v>
      </c>
      <c r="F3023" s="10">
        <v>42468</v>
      </c>
      <c r="G3023">
        <v>1</v>
      </c>
      <c r="H3023" s="10">
        <v>42916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1</v>
      </c>
    </row>
    <row r="3024" hidden="1" spans="1:14">
      <c r="A3024">
        <v>2017</v>
      </c>
      <c r="B3024">
        <v>1</v>
      </c>
      <c r="C3024" t="s">
        <v>976</v>
      </c>
      <c r="D3024" t="s">
        <v>1620</v>
      </c>
      <c r="E3024" t="s">
        <v>1621</v>
      </c>
      <c r="F3024" s="10">
        <v>42560</v>
      </c>
      <c r="G3024">
        <v>1</v>
      </c>
      <c r="H3024" s="10">
        <v>42800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</row>
    <row r="3025" hidden="1" spans="1:14">
      <c r="A3025">
        <v>2017</v>
      </c>
      <c r="B3025">
        <v>1</v>
      </c>
      <c r="C3025" t="s">
        <v>976</v>
      </c>
      <c r="D3025" t="s">
        <v>1622</v>
      </c>
      <c r="E3025" t="s">
        <v>1623</v>
      </c>
      <c r="F3025" s="10">
        <v>42570</v>
      </c>
      <c r="G3025">
        <v>1</v>
      </c>
      <c r="H3025" s="10">
        <v>42916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</v>
      </c>
    </row>
    <row r="3026" hidden="1" spans="1:14">
      <c r="A3026">
        <v>2017</v>
      </c>
      <c r="B3026">
        <v>1</v>
      </c>
      <c r="C3026" t="s">
        <v>976</v>
      </c>
      <c r="D3026" t="s">
        <v>1701</v>
      </c>
      <c r="E3026" t="s">
        <v>1702</v>
      </c>
      <c r="F3026" s="10">
        <v>42783</v>
      </c>
      <c r="G3026">
        <v>1</v>
      </c>
      <c r="H3026" s="10">
        <v>42825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</row>
    <row r="3027" hidden="1" spans="1:14">
      <c r="A3027">
        <v>2017</v>
      </c>
      <c r="B3027">
        <v>1</v>
      </c>
      <c r="C3027" t="s">
        <v>976</v>
      </c>
      <c r="D3027" t="s">
        <v>1703</v>
      </c>
      <c r="E3027" t="s">
        <v>1704</v>
      </c>
      <c r="F3027" s="10">
        <v>42627</v>
      </c>
      <c r="G3027">
        <v>1</v>
      </c>
      <c r="H3027" s="10">
        <v>43157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</row>
    <row r="3028" hidden="1" spans="1:14">
      <c r="A3028">
        <v>2017</v>
      </c>
      <c r="B3028">
        <v>1</v>
      </c>
      <c r="C3028" t="s">
        <v>976</v>
      </c>
      <c r="D3028" t="s">
        <v>1763</v>
      </c>
      <c r="E3028" t="s">
        <v>1764</v>
      </c>
      <c r="F3028" s="10">
        <v>42655</v>
      </c>
      <c r="G3028">
        <v>0</v>
      </c>
      <c r="H3028" s="10" t="s">
        <v>81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</row>
    <row r="3029" hidden="1" spans="1:14">
      <c r="A3029">
        <v>2017</v>
      </c>
      <c r="B3029">
        <v>1</v>
      </c>
      <c r="C3029" t="s">
        <v>976</v>
      </c>
      <c r="D3029" t="s">
        <v>1471</v>
      </c>
      <c r="E3029" t="s">
        <v>1472</v>
      </c>
      <c r="F3029" s="10">
        <v>42454</v>
      </c>
      <c r="G3029">
        <v>1</v>
      </c>
      <c r="H3029" s="10">
        <v>43028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</row>
    <row r="3030" hidden="1" spans="1:14">
      <c r="A3030">
        <v>2017</v>
      </c>
      <c r="B3030">
        <v>1</v>
      </c>
      <c r="C3030" t="s">
        <v>976</v>
      </c>
      <c r="D3030" t="s">
        <v>1584</v>
      </c>
      <c r="E3030" t="s">
        <v>1585</v>
      </c>
      <c r="F3030" s="10">
        <v>42515</v>
      </c>
      <c r="G3030">
        <v>0</v>
      </c>
      <c r="H3030" s="10">
        <v>42974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</row>
    <row r="3031" hidden="1" spans="1:14">
      <c r="A3031">
        <v>2017</v>
      </c>
      <c r="B3031">
        <v>1</v>
      </c>
      <c r="C3031" t="s">
        <v>976</v>
      </c>
      <c r="D3031" t="s">
        <v>1608</v>
      </c>
      <c r="E3031" t="s">
        <v>1609</v>
      </c>
      <c r="F3031" s="10">
        <v>42543</v>
      </c>
      <c r="G3031">
        <v>1</v>
      </c>
      <c r="H3031" s="10">
        <v>43279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</row>
    <row r="3032" hidden="1" spans="1:14">
      <c r="A3032">
        <v>2017</v>
      </c>
      <c r="B3032">
        <v>1</v>
      </c>
      <c r="C3032" t="s">
        <v>976</v>
      </c>
      <c r="D3032" t="s">
        <v>1656</v>
      </c>
      <c r="E3032" t="s">
        <v>1657</v>
      </c>
      <c r="F3032" s="10">
        <v>42580</v>
      </c>
      <c r="G3032">
        <v>0</v>
      </c>
      <c r="H3032" s="10" t="s">
        <v>81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</row>
    <row r="3033" hidden="1" spans="1:14">
      <c r="A3033">
        <v>2017</v>
      </c>
      <c r="B3033">
        <v>1</v>
      </c>
      <c r="C3033" t="s">
        <v>976</v>
      </c>
      <c r="D3033" t="s">
        <v>1854</v>
      </c>
      <c r="E3033" t="s">
        <v>1855</v>
      </c>
      <c r="F3033" s="10">
        <v>42743</v>
      </c>
      <c r="G3033">
        <v>1</v>
      </c>
      <c r="H3033" s="10">
        <v>42972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</row>
    <row r="3034" hidden="1" spans="1:14">
      <c r="A3034">
        <v>2017</v>
      </c>
      <c r="B3034">
        <v>1</v>
      </c>
      <c r="C3034" t="s">
        <v>1011</v>
      </c>
      <c r="D3034" t="s">
        <v>1057</v>
      </c>
      <c r="E3034" t="s">
        <v>1058</v>
      </c>
      <c r="F3034" s="10">
        <v>40969</v>
      </c>
      <c r="G3034" t="s">
        <v>81</v>
      </c>
      <c r="H3034" s="10" t="s">
        <v>81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</row>
    <row r="3035" hidden="1" spans="1:14">
      <c r="A3035">
        <v>2017</v>
      </c>
      <c r="B3035">
        <v>1</v>
      </c>
      <c r="C3035" t="s">
        <v>1011</v>
      </c>
      <c r="D3035" t="s">
        <v>1473</v>
      </c>
      <c r="E3035" t="s">
        <v>1474</v>
      </c>
      <c r="F3035" s="10">
        <v>42440</v>
      </c>
      <c r="G3035">
        <v>0</v>
      </c>
      <c r="H3035" s="10" t="s">
        <v>81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1</v>
      </c>
    </row>
    <row r="3036" hidden="1" spans="1:14">
      <c r="A3036">
        <v>2017</v>
      </c>
      <c r="B3036">
        <v>1</v>
      </c>
      <c r="C3036" t="s">
        <v>1011</v>
      </c>
      <c r="D3036" t="s">
        <v>1624</v>
      </c>
      <c r="E3036" t="s">
        <v>1625</v>
      </c>
      <c r="F3036" s="10">
        <v>42552</v>
      </c>
      <c r="G3036">
        <v>1</v>
      </c>
      <c r="H3036" s="10">
        <v>42774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</row>
    <row r="3037" hidden="1" spans="1:14">
      <c r="A3037">
        <v>2017</v>
      </c>
      <c r="B3037">
        <v>1</v>
      </c>
      <c r="C3037" t="s">
        <v>1011</v>
      </c>
      <c r="D3037" t="s">
        <v>1797</v>
      </c>
      <c r="E3037" t="s">
        <v>1798</v>
      </c>
      <c r="F3037" s="10">
        <v>42701</v>
      </c>
      <c r="G3037">
        <v>0</v>
      </c>
      <c r="H3037" s="10" t="s">
        <v>81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hidden="1" spans="1:14">
      <c r="A3038">
        <v>2017</v>
      </c>
      <c r="B3038">
        <v>1</v>
      </c>
      <c r="C3038" t="s">
        <v>1011</v>
      </c>
      <c r="D3038" t="s">
        <v>1105</v>
      </c>
      <c r="E3038" t="s">
        <v>1106</v>
      </c>
      <c r="F3038" s="10">
        <v>40269</v>
      </c>
      <c r="G3038" t="s">
        <v>81</v>
      </c>
      <c r="H3038" s="10" t="s">
        <v>81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</row>
    <row r="3039" hidden="1" spans="1:14">
      <c r="A3039">
        <v>2017</v>
      </c>
      <c r="B3039">
        <v>1</v>
      </c>
      <c r="C3039" t="s">
        <v>1011</v>
      </c>
      <c r="D3039" t="s">
        <v>1107</v>
      </c>
      <c r="E3039" t="s">
        <v>1108</v>
      </c>
      <c r="F3039" s="10">
        <v>40269</v>
      </c>
      <c r="G3039" t="s">
        <v>81</v>
      </c>
      <c r="H3039" s="10" t="s">
        <v>81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</v>
      </c>
    </row>
    <row r="3040" hidden="1" spans="1:14">
      <c r="A3040">
        <v>2017</v>
      </c>
      <c r="B3040">
        <v>1</v>
      </c>
      <c r="C3040" t="s">
        <v>1011</v>
      </c>
      <c r="D3040" t="s">
        <v>1109</v>
      </c>
      <c r="E3040" t="s">
        <v>1110</v>
      </c>
      <c r="F3040" s="10">
        <v>40273</v>
      </c>
      <c r="G3040" t="s">
        <v>81</v>
      </c>
      <c r="H3040" s="10" t="s">
        <v>81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</row>
    <row r="3041" hidden="1" spans="1:14">
      <c r="A3041">
        <v>2017</v>
      </c>
      <c r="B3041">
        <v>1</v>
      </c>
      <c r="C3041" t="s">
        <v>1011</v>
      </c>
      <c r="D3041" t="s">
        <v>1111</v>
      </c>
      <c r="E3041" t="s">
        <v>1112</v>
      </c>
      <c r="F3041" s="10">
        <v>40939</v>
      </c>
      <c r="G3041" t="s">
        <v>81</v>
      </c>
      <c r="H3041" s="10" t="s">
        <v>81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1</v>
      </c>
    </row>
    <row r="3042" hidden="1" spans="1:14">
      <c r="A3042">
        <v>2017</v>
      </c>
      <c r="B3042">
        <v>1</v>
      </c>
      <c r="C3042" t="s">
        <v>1011</v>
      </c>
      <c r="D3042" t="s">
        <v>1113</v>
      </c>
      <c r="E3042" t="s">
        <v>1114</v>
      </c>
      <c r="F3042" s="10">
        <v>41105</v>
      </c>
      <c r="G3042" t="s">
        <v>81</v>
      </c>
      <c r="H3042" s="10" t="s">
        <v>81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hidden="1" spans="1:14">
      <c r="A3043">
        <v>2017</v>
      </c>
      <c r="B3043">
        <v>1</v>
      </c>
      <c r="C3043" t="s">
        <v>1011</v>
      </c>
      <c r="D3043" t="s">
        <v>1115</v>
      </c>
      <c r="E3043" t="s">
        <v>1116</v>
      </c>
      <c r="F3043" s="10">
        <v>41775</v>
      </c>
      <c r="G3043" t="s">
        <v>81</v>
      </c>
      <c r="H3043" s="10" t="s">
        <v>81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</v>
      </c>
    </row>
    <row r="3044" hidden="1" spans="1:14">
      <c r="A3044">
        <v>2017</v>
      </c>
      <c r="B3044">
        <v>1</v>
      </c>
      <c r="C3044" t="s">
        <v>1011</v>
      </c>
      <c r="D3044" t="s">
        <v>1117</v>
      </c>
      <c r="E3044" t="s">
        <v>1118</v>
      </c>
      <c r="F3044" s="10">
        <v>41815</v>
      </c>
      <c r="G3044">
        <v>1</v>
      </c>
      <c r="H3044" s="10">
        <v>42930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1</v>
      </c>
    </row>
    <row r="3045" hidden="1" spans="1:14">
      <c r="A3045">
        <v>2017</v>
      </c>
      <c r="B3045">
        <v>1</v>
      </c>
      <c r="C3045" t="s">
        <v>1011</v>
      </c>
      <c r="D3045" t="s">
        <v>1119</v>
      </c>
      <c r="E3045" t="s">
        <v>1120</v>
      </c>
      <c r="F3045" s="10">
        <v>41907</v>
      </c>
      <c r="G3045">
        <v>1</v>
      </c>
      <c r="H3045" s="10">
        <v>43140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hidden="1" spans="1:14">
      <c r="A3046">
        <v>2017</v>
      </c>
      <c r="B3046">
        <v>1</v>
      </c>
      <c r="C3046" t="s">
        <v>1011</v>
      </c>
      <c r="D3046" t="s">
        <v>1121</v>
      </c>
      <c r="E3046" t="s">
        <v>1122</v>
      </c>
      <c r="F3046" s="10">
        <v>41908</v>
      </c>
      <c r="G3046" t="s">
        <v>81</v>
      </c>
      <c r="H3046" s="10" t="s">
        <v>81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</row>
    <row r="3047" hidden="1" spans="1:14">
      <c r="A3047">
        <v>2017</v>
      </c>
      <c r="B3047">
        <v>1</v>
      </c>
      <c r="C3047" t="s">
        <v>1011</v>
      </c>
      <c r="D3047" t="s">
        <v>1123</v>
      </c>
      <c r="E3047" t="s">
        <v>1124</v>
      </c>
      <c r="F3047" s="10">
        <v>41866</v>
      </c>
      <c r="G3047" t="s">
        <v>81</v>
      </c>
      <c r="H3047" s="10" t="s">
        <v>81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hidden="1" spans="1:14">
      <c r="A3048">
        <v>2017</v>
      </c>
      <c r="B3048">
        <v>1</v>
      </c>
      <c r="C3048" t="s">
        <v>1011</v>
      </c>
      <c r="D3048" t="s">
        <v>1125</v>
      </c>
      <c r="E3048" t="s">
        <v>1126</v>
      </c>
      <c r="F3048" s="10">
        <v>42106</v>
      </c>
      <c r="G3048">
        <v>1</v>
      </c>
      <c r="H3048" s="10">
        <v>42916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</v>
      </c>
    </row>
    <row r="3049" hidden="1" spans="1:14">
      <c r="A3049">
        <v>2017</v>
      </c>
      <c r="B3049">
        <v>1</v>
      </c>
      <c r="C3049" t="s">
        <v>1011</v>
      </c>
      <c r="D3049" t="s">
        <v>1127</v>
      </c>
      <c r="E3049" t="s">
        <v>1128</v>
      </c>
      <c r="F3049" s="10">
        <v>42110</v>
      </c>
      <c r="G3049" t="s">
        <v>81</v>
      </c>
      <c r="H3049" s="10" t="s">
        <v>81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hidden="1" spans="1:14">
      <c r="A3050">
        <v>2017</v>
      </c>
      <c r="B3050">
        <v>1</v>
      </c>
      <c r="C3050" t="s">
        <v>1011</v>
      </c>
      <c r="D3050" t="s">
        <v>1129</v>
      </c>
      <c r="E3050" t="s">
        <v>1130</v>
      </c>
      <c r="F3050" s="10">
        <v>41791</v>
      </c>
      <c r="G3050" t="s">
        <v>81</v>
      </c>
      <c r="H3050" s="10" t="s">
        <v>81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</v>
      </c>
    </row>
    <row r="3051" hidden="1" spans="1:14">
      <c r="A3051">
        <v>2017</v>
      </c>
      <c r="B3051">
        <v>1</v>
      </c>
      <c r="C3051" t="s">
        <v>1011</v>
      </c>
      <c r="D3051" t="s">
        <v>1131</v>
      </c>
      <c r="E3051" t="s">
        <v>1132</v>
      </c>
      <c r="F3051" s="10">
        <v>42159</v>
      </c>
      <c r="G3051" t="s">
        <v>81</v>
      </c>
      <c r="H3051" s="10" t="s">
        <v>81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</row>
    <row r="3052" hidden="1" spans="1:14">
      <c r="A3052">
        <v>2017</v>
      </c>
      <c r="B3052">
        <v>1</v>
      </c>
      <c r="C3052" t="s">
        <v>1011</v>
      </c>
      <c r="D3052" t="s">
        <v>1137</v>
      </c>
      <c r="E3052" t="s">
        <v>1138</v>
      </c>
      <c r="F3052" s="10">
        <v>42191</v>
      </c>
      <c r="G3052">
        <v>1</v>
      </c>
      <c r="H3052" s="10">
        <v>42825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</v>
      </c>
    </row>
    <row r="3053" hidden="1" spans="1:14">
      <c r="A3053">
        <v>2017</v>
      </c>
      <c r="B3053">
        <v>1</v>
      </c>
      <c r="C3053" t="s">
        <v>1011</v>
      </c>
      <c r="D3053" t="s">
        <v>1139</v>
      </c>
      <c r="E3053" t="s">
        <v>1140</v>
      </c>
      <c r="F3053" s="10">
        <v>42217</v>
      </c>
      <c r="G3053" t="s">
        <v>81</v>
      </c>
      <c r="H3053" s="10" t="s">
        <v>81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</row>
    <row r="3054" hidden="1" spans="1:14">
      <c r="A3054">
        <v>2017</v>
      </c>
      <c r="B3054">
        <v>1</v>
      </c>
      <c r="C3054" t="s">
        <v>1011</v>
      </c>
      <c r="D3054" t="s">
        <v>1141</v>
      </c>
      <c r="E3054" t="s">
        <v>1142</v>
      </c>
      <c r="F3054" s="10">
        <v>42305</v>
      </c>
      <c r="G3054">
        <v>1</v>
      </c>
      <c r="H3054" s="10">
        <v>43343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</v>
      </c>
    </row>
    <row r="3055" hidden="1" spans="1:14">
      <c r="A3055">
        <v>2017</v>
      </c>
      <c r="B3055">
        <v>1</v>
      </c>
      <c r="C3055" t="s">
        <v>1011</v>
      </c>
      <c r="D3055" t="s">
        <v>1143</v>
      </c>
      <c r="E3055" t="s">
        <v>1144</v>
      </c>
      <c r="F3055" s="10">
        <v>42328</v>
      </c>
      <c r="G3055">
        <v>0</v>
      </c>
      <c r="H3055" s="10" t="s">
        <v>81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1</v>
      </c>
    </row>
    <row r="3056" hidden="1" spans="1:14">
      <c r="A3056">
        <v>2017</v>
      </c>
      <c r="B3056">
        <v>1</v>
      </c>
      <c r="C3056" t="s">
        <v>1011</v>
      </c>
      <c r="D3056" t="s">
        <v>1145</v>
      </c>
      <c r="E3056" t="s">
        <v>1146</v>
      </c>
      <c r="F3056" s="10">
        <v>42705</v>
      </c>
      <c r="G3056">
        <v>1</v>
      </c>
      <c r="H3056" s="10">
        <v>42886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1</v>
      </c>
    </row>
    <row r="3057" hidden="1" spans="1:14">
      <c r="A3057">
        <v>2017</v>
      </c>
      <c r="B3057">
        <v>1</v>
      </c>
      <c r="C3057" t="s">
        <v>1011</v>
      </c>
      <c r="D3057" t="s">
        <v>1147</v>
      </c>
      <c r="E3057" t="s">
        <v>1148</v>
      </c>
      <c r="F3057" s="10">
        <v>43101</v>
      </c>
      <c r="G3057" t="s">
        <v>81</v>
      </c>
      <c r="H3057" s="10" t="s">
        <v>81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1</v>
      </c>
    </row>
    <row r="3058" hidden="1" spans="1:14">
      <c r="A3058">
        <v>2017</v>
      </c>
      <c r="B3058">
        <v>1</v>
      </c>
      <c r="C3058" t="s">
        <v>1011</v>
      </c>
      <c r="D3058" t="s">
        <v>1149</v>
      </c>
      <c r="E3058" t="s">
        <v>1150</v>
      </c>
      <c r="F3058" s="10">
        <v>42372</v>
      </c>
      <c r="G3058">
        <v>1</v>
      </c>
      <c r="H3058" s="10">
        <v>42916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hidden="1" spans="1:14">
      <c r="A3059">
        <v>2017</v>
      </c>
      <c r="B3059">
        <v>1</v>
      </c>
      <c r="C3059" t="s">
        <v>1011</v>
      </c>
      <c r="D3059" t="s">
        <v>1151</v>
      </c>
      <c r="E3059" t="s">
        <v>1152</v>
      </c>
      <c r="F3059" s="10">
        <v>42421</v>
      </c>
      <c r="G3059">
        <v>0</v>
      </c>
      <c r="H3059" s="10" t="s">
        <v>81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</row>
    <row r="3060" hidden="1" spans="1:14">
      <c r="A3060">
        <v>2017</v>
      </c>
      <c r="B3060">
        <v>1</v>
      </c>
      <c r="C3060" t="s">
        <v>1011</v>
      </c>
      <c r="D3060" t="s">
        <v>1153</v>
      </c>
      <c r="E3060" t="s">
        <v>1154</v>
      </c>
      <c r="F3060" s="10">
        <v>42426</v>
      </c>
      <c r="G3060">
        <v>1</v>
      </c>
      <c r="H3060" s="10">
        <v>43140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hidden="1" spans="1:14">
      <c r="A3061">
        <v>2017</v>
      </c>
      <c r="B3061">
        <v>1</v>
      </c>
      <c r="C3061" t="s">
        <v>1011</v>
      </c>
      <c r="D3061" t="s">
        <v>1155</v>
      </c>
      <c r="E3061" t="s">
        <v>1156</v>
      </c>
      <c r="F3061" s="10">
        <v>42431</v>
      </c>
      <c r="G3061">
        <v>1</v>
      </c>
      <c r="H3061" s="10">
        <v>43156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hidden="1" spans="1:14">
      <c r="A3062">
        <v>2017</v>
      </c>
      <c r="B3062">
        <v>1</v>
      </c>
      <c r="C3062" t="s">
        <v>1011</v>
      </c>
      <c r="D3062" t="s">
        <v>1157</v>
      </c>
      <c r="E3062" t="s">
        <v>1158</v>
      </c>
      <c r="F3062" s="10">
        <v>42455</v>
      </c>
      <c r="G3062">
        <v>0</v>
      </c>
      <c r="H3062" s="10" t="s">
        <v>81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hidden="1" spans="1:14">
      <c r="A3063">
        <v>2017</v>
      </c>
      <c r="B3063">
        <v>1</v>
      </c>
      <c r="C3063" t="s">
        <v>1011</v>
      </c>
      <c r="D3063" t="s">
        <v>1560</v>
      </c>
      <c r="E3063" t="s">
        <v>1561</v>
      </c>
      <c r="F3063" s="10">
        <v>43282</v>
      </c>
      <c r="G3063">
        <v>0</v>
      </c>
      <c r="H3063" s="10" t="s">
        <v>81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</row>
    <row r="3064" hidden="1" spans="1:14">
      <c r="A3064">
        <v>2017</v>
      </c>
      <c r="B3064">
        <v>1</v>
      </c>
      <c r="C3064" t="s">
        <v>1011</v>
      </c>
      <c r="D3064" t="s">
        <v>1590</v>
      </c>
      <c r="E3064" t="s">
        <v>1591</v>
      </c>
      <c r="F3064" s="10">
        <v>42522</v>
      </c>
      <c r="G3064">
        <v>1</v>
      </c>
      <c r="H3064" s="10">
        <v>42924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</row>
    <row r="3065" hidden="1" spans="1:14">
      <c r="A3065">
        <v>2017</v>
      </c>
      <c r="B3065">
        <v>1</v>
      </c>
      <c r="C3065" t="s">
        <v>1011</v>
      </c>
      <c r="D3065" t="s">
        <v>1626</v>
      </c>
      <c r="E3065" t="s">
        <v>1627</v>
      </c>
      <c r="F3065" s="10">
        <v>42552</v>
      </c>
      <c r="G3065">
        <v>0</v>
      </c>
      <c r="H3065" s="10" t="s">
        <v>81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hidden="1" spans="1:14">
      <c r="A3066">
        <v>2017</v>
      </c>
      <c r="B3066">
        <v>1</v>
      </c>
      <c r="C3066" t="s">
        <v>1011</v>
      </c>
      <c r="D3066" t="s">
        <v>1678</v>
      </c>
      <c r="E3066" t="s">
        <v>1679</v>
      </c>
      <c r="F3066" s="10">
        <v>42585</v>
      </c>
      <c r="G3066">
        <v>1</v>
      </c>
      <c r="H3066" s="10">
        <v>42825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</row>
    <row r="3067" hidden="1" spans="1:14">
      <c r="A3067">
        <v>2017</v>
      </c>
      <c r="B3067">
        <v>1</v>
      </c>
      <c r="C3067" t="s">
        <v>1011</v>
      </c>
      <c r="D3067" t="s">
        <v>1680</v>
      </c>
      <c r="E3067" t="s">
        <v>1681</v>
      </c>
      <c r="F3067" s="10">
        <v>42590</v>
      </c>
      <c r="G3067">
        <v>0</v>
      </c>
      <c r="H3067" s="10" t="s">
        <v>81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</row>
    <row r="3068" hidden="1" spans="1:14">
      <c r="A3068">
        <v>2017</v>
      </c>
      <c r="B3068">
        <v>1</v>
      </c>
      <c r="C3068" t="s">
        <v>1011</v>
      </c>
      <c r="D3068" t="s">
        <v>1682</v>
      </c>
      <c r="E3068" t="s">
        <v>1060</v>
      </c>
      <c r="F3068" s="10">
        <v>41275</v>
      </c>
      <c r="G3068">
        <v>0</v>
      </c>
      <c r="H3068" s="10" t="s">
        <v>81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</row>
    <row r="3069" hidden="1" spans="1:14">
      <c r="A3069">
        <v>2017</v>
      </c>
      <c r="B3069">
        <v>1</v>
      </c>
      <c r="C3069" t="s">
        <v>1011</v>
      </c>
      <c r="D3069" t="s">
        <v>1707</v>
      </c>
      <c r="E3069" t="s">
        <v>1708</v>
      </c>
      <c r="F3069" s="10">
        <v>42637</v>
      </c>
      <c r="G3069">
        <v>0</v>
      </c>
      <c r="H3069" s="10" t="s">
        <v>81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</row>
    <row r="3070" hidden="1" spans="1:14">
      <c r="A3070">
        <v>2017</v>
      </c>
      <c r="B3070">
        <v>1</v>
      </c>
      <c r="C3070" t="s">
        <v>1011</v>
      </c>
      <c r="D3070" t="s">
        <v>1709</v>
      </c>
      <c r="E3070" t="s">
        <v>1710</v>
      </c>
      <c r="F3070" s="10">
        <v>42614</v>
      </c>
      <c r="G3070">
        <v>1</v>
      </c>
      <c r="H3070" s="10">
        <v>43039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</v>
      </c>
    </row>
    <row r="3071" hidden="1" spans="1:14">
      <c r="A3071">
        <v>2017</v>
      </c>
      <c r="B3071">
        <v>1</v>
      </c>
      <c r="C3071" t="s">
        <v>1011</v>
      </c>
      <c r="D3071" t="s">
        <v>1711</v>
      </c>
      <c r="E3071" t="s">
        <v>1712</v>
      </c>
      <c r="F3071" s="10">
        <v>42614</v>
      </c>
      <c r="G3071">
        <v>0</v>
      </c>
      <c r="H3071" s="10" t="s">
        <v>81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hidden="1" spans="1:14">
      <c r="A3072">
        <v>2017</v>
      </c>
      <c r="B3072">
        <v>1</v>
      </c>
      <c r="C3072" t="s">
        <v>1011</v>
      </c>
      <c r="D3072" t="s">
        <v>1713</v>
      </c>
      <c r="E3072" t="s">
        <v>1714</v>
      </c>
      <c r="F3072" s="10">
        <v>42620</v>
      </c>
      <c r="G3072">
        <v>0</v>
      </c>
      <c r="H3072" s="10" t="s">
        <v>81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</v>
      </c>
    </row>
    <row r="3073" hidden="1" spans="1:14">
      <c r="A3073">
        <v>2017</v>
      </c>
      <c r="B3073">
        <v>1</v>
      </c>
      <c r="C3073" t="s">
        <v>1011</v>
      </c>
      <c r="D3073" t="s">
        <v>1717</v>
      </c>
      <c r="E3073" t="s">
        <v>1718</v>
      </c>
      <c r="F3073" s="10">
        <v>42620</v>
      </c>
      <c r="G3073">
        <v>1</v>
      </c>
      <c r="H3073" s="10">
        <v>42978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</v>
      </c>
    </row>
    <row r="3074" hidden="1" spans="1:14">
      <c r="A3074">
        <v>2017</v>
      </c>
      <c r="B3074">
        <v>1</v>
      </c>
      <c r="C3074" t="s">
        <v>1011</v>
      </c>
      <c r="D3074" t="s">
        <v>1765</v>
      </c>
      <c r="E3074" t="s">
        <v>1766</v>
      </c>
      <c r="F3074" s="10">
        <v>42670</v>
      </c>
      <c r="G3074">
        <v>0</v>
      </c>
      <c r="H3074" s="10" t="s">
        <v>81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1</v>
      </c>
    </row>
    <row r="3075" hidden="1" spans="1:14">
      <c r="A3075">
        <v>2017</v>
      </c>
      <c r="B3075">
        <v>1</v>
      </c>
      <c r="C3075" t="s">
        <v>1011</v>
      </c>
      <c r="D3075" t="s">
        <v>1771</v>
      </c>
      <c r="E3075" t="s">
        <v>1772</v>
      </c>
      <c r="F3075" s="10">
        <v>42645</v>
      </c>
      <c r="G3075">
        <v>0</v>
      </c>
      <c r="H3075" s="10" t="s">
        <v>81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</row>
    <row r="3076" hidden="1" spans="1:14">
      <c r="A3076">
        <v>2017</v>
      </c>
      <c r="B3076">
        <v>1</v>
      </c>
      <c r="C3076" t="s">
        <v>1011</v>
      </c>
      <c r="D3076" t="s">
        <v>1799</v>
      </c>
      <c r="E3076" t="s">
        <v>1634</v>
      </c>
      <c r="F3076" s="10">
        <v>42684</v>
      </c>
      <c r="G3076">
        <v>0</v>
      </c>
      <c r="H3076" s="10" t="s">
        <v>81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</row>
    <row r="3077" hidden="1" spans="1:14">
      <c r="A3077">
        <v>2017</v>
      </c>
      <c r="B3077">
        <v>1</v>
      </c>
      <c r="C3077" t="s">
        <v>1011</v>
      </c>
      <c r="D3077" t="s">
        <v>1800</v>
      </c>
      <c r="E3077" t="s">
        <v>1801</v>
      </c>
      <c r="F3077" s="10">
        <v>42690</v>
      </c>
      <c r="G3077">
        <v>0</v>
      </c>
      <c r="H3077" s="10" t="s">
        <v>81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</row>
    <row r="3078" hidden="1" spans="1:14">
      <c r="A3078">
        <v>2017</v>
      </c>
      <c r="B3078">
        <v>1</v>
      </c>
      <c r="C3078" t="s">
        <v>1011</v>
      </c>
      <c r="D3078" t="s">
        <v>1802</v>
      </c>
      <c r="E3078" t="s">
        <v>1803</v>
      </c>
      <c r="F3078" s="10">
        <v>43160</v>
      </c>
      <c r="G3078">
        <v>1</v>
      </c>
      <c r="H3078" s="10">
        <v>42886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1</v>
      </c>
    </row>
    <row r="3079" hidden="1" spans="1:14">
      <c r="A3079">
        <v>2017</v>
      </c>
      <c r="B3079">
        <v>1</v>
      </c>
      <c r="C3079" t="s">
        <v>1011</v>
      </c>
      <c r="D3079" t="s">
        <v>1829</v>
      </c>
      <c r="E3079" t="s">
        <v>1830</v>
      </c>
      <c r="F3079" s="10">
        <v>42705</v>
      </c>
      <c r="G3079">
        <v>1</v>
      </c>
      <c r="H3079" s="10">
        <v>42794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</row>
    <row r="3080" hidden="1" spans="1:14">
      <c r="A3080">
        <v>2017</v>
      </c>
      <c r="B3080">
        <v>1</v>
      </c>
      <c r="C3080" t="s">
        <v>1011</v>
      </c>
      <c r="D3080" t="s">
        <v>1831</v>
      </c>
      <c r="E3080" t="s">
        <v>1832</v>
      </c>
      <c r="F3080" s="10">
        <v>42724</v>
      </c>
      <c r="G3080">
        <v>1</v>
      </c>
      <c r="H3080" s="10">
        <v>42837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</row>
    <row r="3081" hidden="1" spans="1:14">
      <c r="A3081">
        <v>2017</v>
      </c>
      <c r="B3081">
        <v>1</v>
      </c>
      <c r="C3081" t="s">
        <v>1011</v>
      </c>
      <c r="D3081" t="s">
        <v>1833</v>
      </c>
      <c r="E3081" t="s">
        <v>1834</v>
      </c>
      <c r="F3081" s="10">
        <v>42705</v>
      </c>
      <c r="G3081">
        <v>0</v>
      </c>
      <c r="H3081" s="10" t="s">
        <v>81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hidden="1" spans="1:14">
      <c r="A3082">
        <v>2017</v>
      </c>
      <c r="B3082">
        <v>1</v>
      </c>
      <c r="C3082" t="s">
        <v>981</v>
      </c>
      <c r="D3082" t="s">
        <v>1652</v>
      </c>
      <c r="E3082" t="s">
        <v>1653</v>
      </c>
      <c r="F3082" s="10">
        <v>42566</v>
      </c>
      <c r="G3082">
        <v>0</v>
      </c>
      <c r="H3082" s="10" t="s">
        <v>81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1</v>
      </c>
    </row>
    <row r="3083" hidden="1" spans="1:14">
      <c r="A3083">
        <v>2017</v>
      </c>
      <c r="B3083">
        <v>1</v>
      </c>
      <c r="C3083" t="s">
        <v>981</v>
      </c>
      <c r="D3083" t="s">
        <v>1159</v>
      </c>
      <c r="E3083" t="s">
        <v>992</v>
      </c>
      <c r="F3083" s="10">
        <v>40961</v>
      </c>
      <c r="G3083" t="s">
        <v>81</v>
      </c>
      <c r="H3083" s="10" t="s">
        <v>81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</row>
    <row r="3084" hidden="1" spans="1:14">
      <c r="A3084">
        <v>2017</v>
      </c>
      <c r="B3084">
        <v>1</v>
      </c>
      <c r="C3084" t="s">
        <v>981</v>
      </c>
      <c r="D3084" t="s">
        <v>1160</v>
      </c>
      <c r="E3084" t="s">
        <v>1161</v>
      </c>
      <c r="F3084" s="10">
        <v>41964</v>
      </c>
      <c r="G3084" t="s">
        <v>81</v>
      </c>
      <c r="H3084" s="10" t="s">
        <v>81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hidden="1" spans="1:14">
      <c r="A3085">
        <v>2017</v>
      </c>
      <c r="B3085">
        <v>1</v>
      </c>
      <c r="C3085" t="s">
        <v>981</v>
      </c>
      <c r="D3085" t="s">
        <v>1162</v>
      </c>
      <c r="E3085" t="s">
        <v>1163</v>
      </c>
      <c r="F3085" s="10">
        <v>41977</v>
      </c>
      <c r="G3085">
        <v>1</v>
      </c>
      <c r="H3085" s="10">
        <v>43312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hidden="1" spans="1:14">
      <c r="A3086">
        <v>2017</v>
      </c>
      <c r="B3086">
        <v>1</v>
      </c>
      <c r="C3086" t="s">
        <v>981</v>
      </c>
      <c r="D3086" t="s">
        <v>1164</v>
      </c>
      <c r="E3086" t="s">
        <v>1165</v>
      </c>
      <c r="F3086" s="10">
        <v>43191</v>
      </c>
      <c r="G3086">
        <v>1</v>
      </c>
      <c r="H3086" s="10">
        <v>43260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1</v>
      </c>
    </row>
    <row r="3087" hidden="1" spans="1:14">
      <c r="A3087">
        <v>2017</v>
      </c>
      <c r="B3087">
        <v>1</v>
      </c>
      <c r="C3087" t="s">
        <v>981</v>
      </c>
      <c r="D3087" t="s">
        <v>1166</v>
      </c>
      <c r="E3087" t="s">
        <v>89</v>
      </c>
      <c r="F3087" s="10">
        <v>42022</v>
      </c>
      <c r="G3087" t="s">
        <v>81</v>
      </c>
      <c r="H3087" s="10" t="s">
        <v>81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hidden="1" spans="1:14">
      <c r="A3088">
        <v>2017</v>
      </c>
      <c r="B3088">
        <v>1</v>
      </c>
      <c r="C3088" t="s">
        <v>981</v>
      </c>
      <c r="D3088" t="s">
        <v>1167</v>
      </c>
      <c r="E3088" t="s">
        <v>1168</v>
      </c>
      <c r="F3088" s="10">
        <v>42856</v>
      </c>
      <c r="G3088">
        <v>1</v>
      </c>
      <c r="H3088" s="10">
        <v>43220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hidden="1" spans="1:14">
      <c r="A3089">
        <v>2017</v>
      </c>
      <c r="B3089">
        <v>1</v>
      </c>
      <c r="C3089" t="s">
        <v>981</v>
      </c>
      <c r="D3089" t="s">
        <v>1175</v>
      </c>
      <c r="E3089" t="s">
        <v>1176</v>
      </c>
      <c r="F3089" s="10">
        <v>42197</v>
      </c>
      <c r="G3089" t="s">
        <v>81</v>
      </c>
      <c r="H3089" s="10" t="s">
        <v>81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1</v>
      </c>
    </row>
    <row r="3090" hidden="1" spans="1:14">
      <c r="A3090">
        <v>2017</v>
      </c>
      <c r="B3090">
        <v>1</v>
      </c>
      <c r="C3090" t="s">
        <v>981</v>
      </c>
      <c r="D3090" t="s">
        <v>1179</v>
      </c>
      <c r="E3090" t="s">
        <v>1180</v>
      </c>
      <c r="F3090" s="10">
        <v>42274</v>
      </c>
      <c r="G3090">
        <v>0</v>
      </c>
      <c r="H3090" s="10" t="s">
        <v>81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hidden="1" spans="1:14">
      <c r="A3091">
        <v>2017</v>
      </c>
      <c r="B3091">
        <v>1</v>
      </c>
      <c r="C3091" t="s">
        <v>981</v>
      </c>
      <c r="D3091" t="s">
        <v>1181</v>
      </c>
      <c r="E3091" t="s">
        <v>1182</v>
      </c>
      <c r="F3091" s="10">
        <v>42375</v>
      </c>
      <c r="G3091">
        <v>0</v>
      </c>
      <c r="H3091" s="10" t="s">
        <v>81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</row>
    <row r="3092" hidden="1" spans="1:14">
      <c r="A3092">
        <v>2017</v>
      </c>
      <c r="B3092">
        <v>1</v>
      </c>
      <c r="C3092" t="s">
        <v>981</v>
      </c>
      <c r="D3092" t="s">
        <v>1562</v>
      </c>
      <c r="E3092" t="s">
        <v>1563</v>
      </c>
      <c r="F3092" s="10">
        <v>42484</v>
      </c>
      <c r="G3092">
        <v>1</v>
      </c>
      <c r="H3092" s="10">
        <v>43039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</row>
    <row r="3093" hidden="1" spans="1:14">
      <c r="A3093">
        <v>2017</v>
      </c>
      <c r="B3093">
        <v>1</v>
      </c>
      <c r="C3093" t="s">
        <v>981</v>
      </c>
      <c r="D3093" t="s">
        <v>1628</v>
      </c>
      <c r="E3093" t="s">
        <v>1629</v>
      </c>
      <c r="F3093" s="10">
        <v>42553</v>
      </c>
      <c r="G3093">
        <v>1</v>
      </c>
      <c r="H3093" s="10">
        <v>43233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</row>
    <row r="3094" hidden="1" spans="1:14">
      <c r="A3094">
        <v>2017</v>
      </c>
      <c r="B3094">
        <v>1</v>
      </c>
      <c r="C3094" t="s">
        <v>981</v>
      </c>
      <c r="D3094" t="s">
        <v>1723</v>
      </c>
      <c r="E3094" t="s">
        <v>1724</v>
      </c>
      <c r="F3094" s="10">
        <v>42615</v>
      </c>
      <c r="G3094">
        <v>1</v>
      </c>
      <c r="H3094" s="10">
        <v>42827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</row>
    <row r="3095" hidden="1" spans="1:14">
      <c r="A3095">
        <v>2017</v>
      </c>
      <c r="B3095">
        <v>1</v>
      </c>
      <c r="C3095" t="s">
        <v>981</v>
      </c>
      <c r="D3095" t="s">
        <v>1835</v>
      </c>
      <c r="E3095" t="s">
        <v>1836</v>
      </c>
      <c r="F3095" s="10">
        <v>42719</v>
      </c>
      <c r="G3095">
        <v>1</v>
      </c>
      <c r="H3095" s="10">
        <v>43205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1</v>
      </c>
    </row>
    <row r="3096" hidden="1" spans="1:14">
      <c r="A3096">
        <v>2017</v>
      </c>
      <c r="B3096">
        <v>1</v>
      </c>
      <c r="C3096" t="s">
        <v>1632</v>
      </c>
      <c r="D3096" t="s">
        <v>1055</v>
      </c>
      <c r="E3096" t="s">
        <v>1056</v>
      </c>
      <c r="F3096" s="10">
        <v>40956</v>
      </c>
      <c r="G3096" t="s">
        <v>81</v>
      </c>
      <c r="H3096" s="10" t="s">
        <v>81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</row>
    <row r="3097" hidden="1" spans="1:14">
      <c r="A3097">
        <v>2017</v>
      </c>
      <c r="B3097">
        <v>1</v>
      </c>
      <c r="C3097" t="s">
        <v>1632</v>
      </c>
      <c r="D3097" t="s">
        <v>1374</v>
      </c>
      <c r="E3097" t="s">
        <v>1375</v>
      </c>
      <c r="F3097" s="10">
        <v>41997</v>
      </c>
      <c r="G3097">
        <v>1</v>
      </c>
      <c r="H3097" s="10">
        <v>42825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</row>
    <row r="3098" hidden="1" spans="1:14">
      <c r="A3098">
        <v>2017</v>
      </c>
      <c r="B3098">
        <v>1</v>
      </c>
      <c r="C3098" t="s">
        <v>1632</v>
      </c>
      <c r="D3098" t="s">
        <v>1433</v>
      </c>
      <c r="E3098" t="s">
        <v>1434</v>
      </c>
      <c r="F3098" s="10">
        <v>42227</v>
      </c>
      <c r="G3098">
        <v>1</v>
      </c>
      <c r="H3098" s="10">
        <v>42916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hidden="1" spans="1:14">
      <c r="A3099">
        <v>2017</v>
      </c>
      <c r="B3099">
        <v>1</v>
      </c>
      <c r="C3099" t="s">
        <v>1632</v>
      </c>
      <c r="D3099" t="s">
        <v>1658</v>
      </c>
      <c r="E3099" t="s">
        <v>1659</v>
      </c>
      <c r="F3099" s="10">
        <v>42579</v>
      </c>
      <c r="G3099">
        <v>1</v>
      </c>
      <c r="H3099" s="10">
        <v>42916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</row>
    <row r="3100" hidden="1" spans="1:14">
      <c r="A3100">
        <v>2017</v>
      </c>
      <c r="B3100">
        <v>1</v>
      </c>
      <c r="C3100" t="s">
        <v>1632</v>
      </c>
      <c r="D3100" t="s">
        <v>1635</v>
      </c>
      <c r="E3100" t="s">
        <v>1636</v>
      </c>
      <c r="F3100" s="10">
        <v>42560</v>
      </c>
      <c r="G3100">
        <v>1</v>
      </c>
      <c r="H3100" s="10">
        <v>42930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</row>
    <row r="3101" hidden="1" spans="1:14">
      <c r="A3101">
        <v>2017</v>
      </c>
      <c r="B3101">
        <v>1</v>
      </c>
      <c r="C3101" t="s">
        <v>1632</v>
      </c>
      <c r="D3101" t="s">
        <v>1641</v>
      </c>
      <c r="E3101" t="s">
        <v>1642</v>
      </c>
      <c r="F3101" s="10">
        <v>42559</v>
      </c>
      <c r="G3101">
        <v>1</v>
      </c>
      <c r="H3101" s="10">
        <v>42901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1</v>
      </c>
    </row>
    <row r="3102" hidden="1" spans="1:14">
      <c r="A3102">
        <v>2017</v>
      </c>
      <c r="B3102">
        <v>1</v>
      </c>
      <c r="C3102" t="s">
        <v>1632</v>
      </c>
      <c r="D3102" t="s">
        <v>1725</v>
      </c>
      <c r="E3102" t="s">
        <v>1726</v>
      </c>
      <c r="F3102" s="10">
        <v>42636</v>
      </c>
      <c r="G3102">
        <v>0</v>
      </c>
      <c r="H3102" s="10" t="s">
        <v>81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</row>
    <row r="3103" hidden="1" spans="1:14">
      <c r="A3103">
        <v>2017</v>
      </c>
      <c r="B3103">
        <v>1</v>
      </c>
      <c r="C3103" t="s">
        <v>1632</v>
      </c>
      <c r="D3103" t="s">
        <v>1727</v>
      </c>
      <c r="E3103" t="s">
        <v>1728</v>
      </c>
      <c r="F3103" s="10">
        <v>42614</v>
      </c>
      <c r="G3103">
        <v>1</v>
      </c>
      <c r="H3103" s="10">
        <v>43168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</row>
    <row r="3104" hidden="1" spans="1:14">
      <c r="A3104">
        <v>2017</v>
      </c>
      <c r="B3104">
        <v>1</v>
      </c>
      <c r="C3104" t="s">
        <v>1632</v>
      </c>
      <c r="D3104" t="s">
        <v>1729</v>
      </c>
      <c r="E3104" t="s">
        <v>1730</v>
      </c>
      <c r="F3104" s="10">
        <v>42625</v>
      </c>
      <c r="G3104">
        <v>1</v>
      </c>
      <c r="H3104" s="10">
        <v>42777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hidden="1" spans="1:14">
      <c r="A3105">
        <v>2017</v>
      </c>
      <c r="B3105">
        <v>1</v>
      </c>
      <c r="C3105" t="s">
        <v>1632</v>
      </c>
      <c r="D3105" t="s">
        <v>1837</v>
      </c>
      <c r="E3105" t="s">
        <v>1838</v>
      </c>
      <c r="F3105" s="10">
        <v>42712</v>
      </c>
      <c r="G3105">
        <v>1</v>
      </c>
      <c r="H3105" s="10">
        <v>42777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</row>
    <row r="3106" hidden="1" spans="1:14">
      <c r="A3106">
        <v>2017</v>
      </c>
      <c r="B3106">
        <v>1</v>
      </c>
      <c r="C3106" t="s">
        <v>972</v>
      </c>
      <c r="D3106" t="s">
        <v>1410</v>
      </c>
      <c r="E3106" t="s">
        <v>1411</v>
      </c>
      <c r="F3106" s="10">
        <v>42116</v>
      </c>
      <c r="G3106">
        <v>1</v>
      </c>
      <c r="H3106" s="10">
        <v>42793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0</v>
      </c>
    </row>
    <row r="3107" hidden="1" spans="1:14">
      <c r="A3107">
        <v>2017</v>
      </c>
      <c r="B3107">
        <v>1</v>
      </c>
      <c r="C3107" t="s">
        <v>972</v>
      </c>
      <c r="D3107" t="s">
        <v>1695</v>
      </c>
      <c r="E3107" t="s">
        <v>1696</v>
      </c>
      <c r="F3107" s="10">
        <v>42601</v>
      </c>
      <c r="G3107">
        <v>1</v>
      </c>
      <c r="H3107" s="10">
        <v>43137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</row>
    <row r="3108" hidden="1" spans="1:14">
      <c r="A3108">
        <v>2017</v>
      </c>
      <c r="B3108">
        <v>1</v>
      </c>
      <c r="C3108" t="s">
        <v>972</v>
      </c>
      <c r="D3108" t="s">
        <v>1795</v>
      </c>
      <c r="E3108" t="s">
        <v>1796</v>
      </c>
      <c r="F3108" s="10">
        <v>42672</v>
      </c>
      <c r="G3108">
        <v>1</v>
      </c>
      <c r="H3108" s="10">
        <v>42758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</row>
    <row r="3109" hidden="1" spans="1:14">
      <c r="A3109">
        <v>2017</v>
      </c>
      <c r="B3109">
        <v>1</v>
      </c>
      <c r="C3109" t="s">
        <v>972</v>
      </c>
      <c r="D3109" t="s">
        <v>1185</v>
      </c>
      <c r="E3109" t="s">
        <v>1007</v>
      </c>
      <c r="F3109" s="10">
        <v>41113</v>
      </c>
      <c r="G3109" t="s">
        <v>81</v>
      </c>
      <c r="H3109" s="10" t="s">
        <v>81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hidden="1" spans="1:14">
      <c r="A3110">
        <v>2017</v>
      </c>
      <c r="B3110">
        <v>1</v>
      </c>
      <c r="C3110" t="s">
        <v>972</v>
      </c>
      <c r="D3110" t="s">
        <v>1186</v>
      </c>
      <c r="E3110" t="s">
        <v>1187</v>
      </c>
      <c r="F3110" s="10">
        <v>41129</v>
      </c>
      <c r="G3110" t="s">
        <v>81</v>
      </c>
      <c r="H3110" s="10" t="s">
        <v>81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</v>
      </c>
    </row>
    <row r="3111" hidden="1" spans="1:14">
      <c r="A3111">
        <v>2017</v>
      </c>
      <c r="B3111">
        <v>1</v>
      </c>
      <c r="C3111" t="s">
        <v>972</v>
      </c>
      <c r="D3111" t="s">
        <v>1188</v>
      </c>
      <c r="E3111" t="s">
        <v>1189</v>
      </c>
      <c r="F3111" s="10">
        <v>41192</v>
      </c>
      <c r="G3111">
        <v>0</v>
      </c>
      <c r="H3111" s="10">
        <v>42930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</row>
    <row r="3112" hidden="1" spans="1:14">
      <c r="A3112">
        <v>2017</v>
      </c>
      <c r="B3112">
        <v>1</v>
      </c>
      <c r="C3112" t="s">
        <v>972</v>
      </c>
      <c r="D3112" t="s">
        <v>1190</v>
      </c>
      <c r="E3112" t="s">
        <v>1191</v>
      </c>
      <c r="F3112" s="10">
        <v>41524</v>
      </c>
      <c r="G3112" t="s">
        <v>81</v>
      </c>
      <c r="H3112" s="10" t="s">
        <v>81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hidden="1" spans="1:14">
      <c r="A3113">
        <v>2017</v>
      </c>
      <c r="B3113">
        <v>1</v>
      </c>
      <c r="C3113" t="s">
        <v>972</v>
      </c>
      <c r="D3113" t="s">
        <v>1192</v>
      </c>
      <c r="E3113" t="s">
        <v>1193</v>
      </c>
      <c r="F3113" s="10">
        <v>41885</v>
      </c>
      <c r="G3113" t="s">
        <v>81</v>
      </c>
      <c r="H3113" s="10" t="s">
        <v>81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</row>
    <row r="3114" hidden="1" spans="1:14">
      <c r="A3114">
        <v>2017</v>
      </c>
      <c r="B3114">
        <v>1</v>
      </c>
      <c r="C3114" t="s">
        <v>972</v>
      </c>
      <c r="D3114" t="s">
        <v>1196</v>
      </c>
      <c r="E3114" t="s">
        <v>1197</v>
      </c>
      <c r="F3114" s="10">
        <v>41958</v>
      </c>
      <c r="G3114" t="s">
        <v>81</v>
      </c>
      <c r="H3114" s="10" t="s">
        <v>81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</row>
    <row r="3115" hidden="1" spans="1:14">
      <c r="A3115">
        <v>2017</v>
      </c>
      <c r="B3115">
        <v>1</v>
      </c>
      <c r="C3115" t="s">
        <v>972</v>
      </c>
      <c r="D3115" t="s">
        <v>1198</v>
      </c>
      <c r="E3115" t="s">
        <v>1199</v>
      </c>
      <c r="F3115" s="10">
        <v>41600</v>
      </c>
      <c r="G3115">
        <v>1</v>
      </c>
      <c r="H3115" s="10">
        <v>43159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</row>
    <row r="3116" hidden="1" spans="1:14">
      <c r="A3116">
        <v>2017</v>
      </c>
      <c r="B3116">
        <v>1</v>
      </c>
      <c r="C3116" t="s">
        <v>972</v>
      </c>
      <c r="D3116" t="s">
        <v>1202</v>
      </c>
      <c r="E3116" t="s">
        <v>1203</v>
      </c>
      <c r="F3116" s="10">
        <v>41984</v>
      </c>
      <c r="G3116" t="s">
        <v>81</v>
      </c>
      <c r="H3116" s="10" t="s">
        <v>81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hidden="1" spans="1:14">
      <c r="A3117">
        <v>2017</v>
      </c>
      <c r="B3117">
        <v>1</v>
      </c>
      <c r="C3117" t="s">
        <v>972</v>
      </c>
      <c r="D3117" t="s">
        <v>1204</v>
      </c>
      <c r="E3117" t="s">
        <v>1205</v>
      </c>
      <c r="F3117" s="10">
        <v>42021</v>
      </c>
      <c r="G3117" t="s">
        <v>81</v>
      </c>
      <c r="H3117" s="10" t="s">
        <v>81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</row>
    <row r="3118" hidden="1" spans="1:14">
      <c r="A3118">
        <v>2017</v>
      </c>
      <c r="B3118">
        <v>1</v>
      </c>
      <c r="C3118" t="s">
        <v>972</v>
      </c>
      <c r="D3118" t="s">
        <v>1208</v>
      </c>
      <c r="E3118" t="s">
        <v>1209</v>
      </c>
      <c r="F3118" s="10">
        <v>42095</v>
      </c>
      <c r="G3118">
        <v>0</v>
      </c>
      <c r="H3118" s="10">
        <v>42972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hidden="1" spans="1:14">
      <c r="A3119">
        <v>2017</v>
      </c>
      <c r="B3119">
        <v>1</v>
      </c>
      <c r="C3119" t="s">
        <v>972</v>
      </c>
      <c r="D3119" t="s">
        <v>1210</v>
      </c>
      <c r="E3119" t="s">
        <v>71</v>
      </c>
      <c r="F3119" s="10">
        <v>42096</v>
      </c>
      <c r="G3119" t="s">
        <v>81</v>
      </c>
      <c r="H3119" s="10" t="s">
        <v>81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</row>
    <row r="3120" hidden="1" spans="1:14">
      <c r="A3120">
        <v>2017</v>
      </c>
      <c r="B3120">
        <v>1</v>
      </c>
      <c r="C3120" t="s">
        <v>972</v>
      </c>
      <c r="D3120" t="s">
        <v>1211</v>
      </c>
      <c r="E3120" t="s">
        <v>1212</v>
      </c>
      <c r="F3120" s="10">
        <v>42110</v>
      </c>
      <c r="G3120">
        <v>0</v>
      </c>
      <c r="H3120" s="10">
        <v>42825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</row>
    <row r="3121" hidden="1" spans="1:14">
      <c r="A3121">
        <v>2017</v>
      </c>
      <c r="B3121">
        <v>1</v>
      </c>
      <c r="C3121" t="s">
        <v>972</v>
      </c>
      <c r="D3121" t="s">
        <v>1213</v>
      </c>
      <c r="E3121" t="s">
        <v>1214</v>
      </c>
      <c r="F3121" s="10">
        <v>42291</v>
      </c>
      <c r="G3121">
        <v>1</v>
      </c>
      <c r="H3121" s="10">
        <v>42806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hidden="1" spans="1:14">
      <c r="A3122">
        <v>2017</v>
      </c>
      <c r="B3122">
        <v>1</v>
      </c>
      <c r="C3122" t="s">
        <v>972</v>
      </c>
      <c r="D3122" t="s">
        <v>1219</v>
      </c>
      <c r="E3122" t="s">
        <v>1220</v>
      </c>
      <c r="F3122" s="10">
        <v>42417</v>
      </c>
      <c r="G3122">
        <v>0</v>
      </c>
      <c r="H3122" s="10" t="s">
        <v>81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</row>
    <row r="3123" hidden="1" spans="1:14">
      <c r="A3123">
        <v>2017</v>
      </c>
      <c r="B3123">
        <v>1</v>
      </c>
      <c r="C3123" t="s">
        <v>972</v>
      </c>
      <c r="D3123" t="s">
        <v>1221</v>
      </c>
      <c r="E3123" t="s">
        <v>1222</v>
      </c>
      <c r="F3123" s="10">
        <v>42419</v>
      </c>
      <c r="G3123">
        <v>0</v>
      </c>
      <c r="H3123" s="10" t="s">
        <v>81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</row>
    <row r="3124" hidden="1" spans="1:14">
      <c r="A3124">
        <v>2017</v>
      </c>
      <c r="B3124">
        <v>1</v>
      </c>
      <c r="C3124" t="s">
        <v>972</v>
      </c>
      <c r="D3124" t="s">
        <v>1225</v>
      </c>
      <c r="E3124" t="s">
        <v>1226</v>
      </c>
      <c r="F3124" s="10">
        <v>42433</v>
      </c>
      <c r="G3124">
        <v>1</v>
      </c>
      <c r="H3124" s="10">
        <v>42911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</row>
    <row r="3125" hidden="1" spans="1:14">
      <c r="A3125">
        <v>2017</v>
      </c>
      <c r="B3125">
        <v>1</v>
      </c>
      <c r="C3125" t="s">
        <v>972</v>
      </c>
      <c r="D3125" t="s">
        <v>1231</v>
      </c>
      <c r="E3125" t="s">
        <v>1021</v>
      </c>
      <c r="F3125" s="10">
        <v>42446</v>
      </c>
      <c r="G3125">
        <v>0</v>
      </c>
      <c r="H3125" s="10" t="s">
        <v>81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hidden="1" spans="1:14">
      <c r="A3126">
        <v>2017</v>
      </c>
      <c r="B3126">
        <v>1</v>
      </c>
      <c r="C3126" t="s">
        <v>972</v>
      </c>
      <c r="D3126" t="s">
        <v>1576</v>
      </c>
      <c r="E3126" t="s">
        <v>1577</v>
      </c>
      <c r="F3126" s="10">
        <v>42510</v>
      </c>
      <c r="G3126">
        <v>0</v>
      </c>
      <c r="H3126" s="10" t="s">
        <v>81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hidden="1" spans="1:14">
      <c r="A3127">
        <v>2017</v>
      </c>
      <c r="B3127">
        <v>1</v>
      </c>
      <c r="C3127" t="s">
        <v>972</v>
      </c>
      <c r="D3127" t="s">
        <v>1685</v>
      </c>
      <c r="E3127" t="s">
        <v>1686</v>
      </c>
      <c r="F3127" s="10">
        <v>42612</v>
      </c>
      <c r="G3127">
        <v>1</v>
      </c>
      <c r="H3127" s="10">
        <v>42793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hidden="1" spans="1:14">
      <c r="A3128">
        <v>2017</v>
      </c>
      <c r="B3128">
        <v>1</v>
      </c>
      <c r="C3128" t="s">
        <v>972</v>
      </c>
      <c r="D3128" t="s">
        <v>1731</v>
      </c>
      <c r="E3128" t="s">
        <v>1732</v>
      </c>
      <c r="F3128" s="10">
        <v>42622</v>
      </c>
      <c r="G3128">
        <v>1</v>
      </c>
      <c r="H3128" s="10">
        <v>43281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</row>
    <row r="3129" hidden="1" spans="1:14">
      <c r="A3129">
        <v>2017</v>
      </c>
      <c r="B3129">
        <v>1</v>
      </c>
      <c r="C3129" t="s">
        <v>972</v>
      </c>
      <c r="D3129" t="s">
        <v>1733</v>
      </c>
      <c r="E3129" t="s">
        <v>1734</v>
      </c>
      <c r="F3129" s="10">
        <v>42636</v>
      </c>
      <c r="G3129">
        <v>0</v>
      </c>
      <c r="H3129" s="10" t="s">
        <v>81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hidden="1" spans="1:14">
      <c r="A3130">
        <v>2017</v>
      </c>
      <c r="B3130">
        <v>1</v>
      </c>
      <c r="C3130" t="s">
        <v>972</v>
      </c>
      <c r="D3130" t="s">
        <v>1839</v>
      </c>
      <c r="E3130" t="s">
        <v>1840</v>
      </c>
      <c r="F3130" s="10">
        <v>42706</v>
      </c>
      <c r="G3130">
        <v>0</v>
      </c>
      <c r="H3130" s="10" t="s">
        <v>81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hidden="1" spans="1:14">
      <c r="A3131">
        <v>2017</v>
      </c>
      <c r="B3131">
        <v>1</v>
      </c>
      <c r="C3131" t="s">
        <v>972</v>
      </c>
      <c r="D3131" t="s">
        <v>1232</v>
      </c>
      <c r="E3131" t="s">
        <v>1233</v>
      </c>
      <c r="F3131" s="10">
        <v>42449</v>
      </c>
      <c r="G3131">
        <v>1</v>
      </c>
      <c r="H3131" s="10">
        <v>42975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</row>
    <row r="3132" hidden="1" spans="1:14">
      <c r="A3132">
        <v>2017</v>
      </c>
      <c r="B3132">
        <v>1</v>
      </c>
      <c r="C3132" t="s">
        <v>1236</v>
      </c>
      <c r="D3132" t="s">
        <v>1239</v>
      </c>
      <c r="E3132" t="s">
        <v>1240</v>
      </c>
      <c r="F3132" s="10">
        <v>42018</v>
      </c>
      <c r="G3132" t="s">
        <v>81</v>
      </c>
      <c r="H3132" s="10" t="s">
        <v>81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hidden="1" spans="1:14">
      <c r="A3133">
        <v>2017</v>
      </c>
      <c r="B3133">
        <v>1</v>
      </c>
      <c r="C3133" t="s">
        <v>1236</v>
      </c>
      <c r="D3133" t="s">
        <v>1243</v>
      </c>
      <c r="E3133" t="s">
        <v>1244</v>
      </c>
      <c r="F3133" s="10">
        <v>42278</v>
      </c>
      <c r="G3133">
        <v>1</v>
      </c>
      <c r="H3133" s="10">
        <v>43131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</row>
    <row r="3134" hidden="1" spans="1:14">
      <c r="A3134">
        <v>2017</v>
      </c>
      <c r="B3134">
        <v>1</v>
      </c>
      <c r="C3134" t="s">
        <v>1236</v>
      </c>
      <c r="D3134" t="s">
        <v>1564</v>
      </c>
      <c r="E3134" t="s">
        <v>1565</v>
      </c>
      <c r="F3134" s="10">
        <v>42278</v>
      </c>
      <c r="G3134">
        <v>1</v>
      </c>
      <c r="H3134" s="10">
        <v>43131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</row>
    <row r="3135" hidden="1" spans="1:14">
      <c r="A3135">
        <v>2017</v>
      </c>
      <c r="B3135">
        <v>1</v>
      </c>
      <c r="C3135" t="s">
        <v>1236</v>
      </c>
      <c r="D3135" t="s">
        <v>1245</v>
      </c>
      <c r="E3135" t="s">
        <v>1246</v>
      </c>
      <c r="F3135" s="10">
        <v>42298</v>
      </c>
      <c r="G3135" t="s">
        <v>81</v>
      </c>
      <c r="H3135" s="10" t="s">
        <v>81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hidden="1" spans="1:14">
      <c r="A3136">
        <v>2017</v>
      </c>
      <c r="B3136">
        <v>1</v>
      </c>
      <c r="C3136" t="s">
        <v>1236</v>
      </c>
      <c r="D3136" t="s">
        <v>1249</v>
      </c>
      <c r="E3136" t="s">
        <v>1250</v>
      </c>
      <c r="F3136" s="10">
        <v>42434</v>
      </c>
      <c r="G3136">
        <v>1</v>
      </c>
      <c r="H3136" s="10">
        <v>42978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</row>
    <row r="3137" hidden="1" spans="1:14">
      <c r="A3137">
        <v>2017</v>
      </c>
      <c r="B3137">
        <v>1</v>
      </c>
      <c r="C3137" t="s">
        <v>1236</v>
      </c>
      <c r="D3137" t="s">
        <v>1234</v>
      </c>
      <c r="E3137" t="s">
        <v>1235</v>
      </c>
      <c r="F3137" s="10">
        <v>42437</v>
      </c>
      <c r="G3137">
        <v>1</v>
      </c>
      <c r="H3137" s="10">
        <v>43281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1</v>
      </c>
    </row>
    <row r="3138" hidden="1" spans="1:14">
      <c r="A3138">
        <v>2017</v>
      </c>
      <c r="B3138">
        <v>1</v>
      </c>
      <c r="C3138" t="s">
        <v>1236</v>
      </c>
      <c r="D3138" t="s">
        <v>1773</v>
      </c>
      <c r="E3138" t="s">
        <v>1774</v>
      </c>
      <c r="F3138" s="10">
        <v>42663</v>
      </c>
      <c r="G3138">
        <v>1</v>
      </c>
      <c r="H3138" s="10">
        <v>42755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hidden="1" spans="1:14">
      <c r="A3139">
        <v>2017</v>
      </c>
      <c r="B3139">
        <v>1</v>
      </c>
      <c r="C3139" t="s">
        <v>1236</v>
      </c>
      <c r="D3139" t="s">
        <v>1775</v>
      </c>
      <c r="E3139" t="s">
        <v>1776</v>
      </c>
      <c r="F3139" s="10">
        <v>42662</v>
      </c>
      <c r="G3139">
        <v>1</v>
      </c>
      <c r="H3139" s="10">
        <v>42978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hidden="1" spans="1:14">
      <c r="A3140">
        <v>2017</v>
      </c>
      <c r="B3140">
        <v>1</v>
      </c>
      <c r="C3140" t="s">
        <v>1255</v>
      </c>
      <c r="D3140" t="s">
        <v>1256</v>
      </c>
      <c r="E3140" t="s">
        <v>85</v>
      </c>
      <c r="F3140" s="10">
        <v>42095</v>
      </c>
      <c r="G3140" t="s">
        <v>81</v>
      </c>
      <c r="H3140" s="10" t="s">
        <v>81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hidden="1" spans="1:14">
      <c r="A3141">
        <v>2017</v>
      </c>
      <c r="B3141">
        <v>1</v>
      </c>
      <c r="C3141" t="s">
        <v>1255</v>
      </c>
      <c r="D3141" t="s">
        <v>1259</v>
      </c>
      <c r="E3141" t="s">
        <v>1260</v>
      </c>
      <c r="F3141" s="10">
        <v>42095</v>
      </c>
      <c r="G3141">
        <v>1</v>
      </c>
      <c r="H3141" s="10">
        <v>42886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hidden="1" spans="1:14">
      <c r="A3142">
        <v>2017</v>
      </c>
      <c r="B3142">
        <v>1</v>
      </c>
      <c r="C3142" t="s">
        <v>1255</v>
      </c>
      <c r="D3142" t="s">
        <v>1261</v>
      </c>
      <c r="E3142" t="s">
        <v>1262</v>
      </c>
      <c r="F3142" s="10">
        <v>42172</v>
      </c>
      <c r="G3142">
        <v>1</v>
      </c>
      <c r="H3142" s="10">
        <v>43281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hidden="1" spans="1:14">
      <c r="A3143">
        <v>2017</v>
      </c>
      <c r="B3143">
        <v>1</v>
      </c>
      <c r="C3143" t="s">
        <v>1255</v>
      </c>
      <c r="D3143" t="s">
        <v>1643</v>
      </c>
      <c r="E3143" t="s">
        <v>1644</v>
      </c>
      <c r="F3143" s="10">
        <v>42552</v>
      </c>
      <c r="G3143">
        <v>1</v>
      </c>
      <c r="H3143" s="10">
        <v>42897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1</v>
      </c>
    </row>
    <row r="3144" hidden="1" spans="1:14">
      <c r="A3144">
        <v>2017</v>
      </c>
      <c r="B3144">
        <v>1</v>
      </c>
      <c r="C3144" t="s">
        <v>1255</v>
      </c>
      <c r="D3144" t="s">
        <v>1687</v>
      </c>
      <c r="E3144" t="s">
        <v>1688</v>
      </c>
      <c r="F3144" s="10">
        <v>42611</v>
      </c>
      <c r="G3144">
        <v>1</v>
      </c>
      <c r="H3144" s="10">
        <v>43120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0</v>
      </c>
    </row>
    <row r="3145" hidden="1" spans="1:14">
      <c r="A3145">
        <v>2017</v>
      </c>
      <c r="B3145">
        <v>1</v>
      </c>
      <c r="C3145" t="s">
        <v>1008</v>
      </c>
      <c r="D3145" t="s">
        <v>1715</v>
      </c>
      <c r="E3145" t="s">
        <v>1716</v>
      </c>
      <c r="F3145" s="10">
        <v>42614</v>
      </c>
      <c r="G3145">
        <v>0</v>
      </c>
      <c r="H3145" s="10" t="s">
        <v>81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</row>
    <row r="3146" hidden="1" spans="1:14">
      <c r="A3146">
        <v>2017</v>
      </c>
      <c r="B3146">
        <v>1</v>
      </c>
      <c r="C3146" t="s">
        <v>1008</v>
      </c>
      <c r="D3146" t="s">
        <v>1032</v>
      </c>
      <c r="E3146" t="s">
        <v>1009</v>
      </c>
      <c r="F3146" s="10">
        <v>40870</v>
      </c>
      <c r="G3146" t="s">
        <v>81</v>
      </c>
      <c r="H3146" s="10" t="s">
        <v>81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</row>
    <row r="3147" hidden="1" spans="1:14">
      <c r="A3147">
        <v>2017</v>
      </c>
      <c r="B3147">
        <v>1</v>
      </c>
      <c r="C3147" t="s">
        <v>1008</v>
      </c>
      <c r="D3147" t="s">
        <v>1033</v>
      </c>
      <c r="E3147" t="s">
        <v>1034</v>
      </c>
      <c r="F3147" s="10">
        <v>41657</v>
      </c>
      <c r="G3147">
        <v>1</v>
      </c>
      <c r="H3147" s="10">
        <v>42855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1</v>
      </c>
    </row>
    <row r="3148" hidden="1" spans="1:14">
      <c r="A3148">
        <v>2017</v>
      </c>
      <c r="B3148">
        <v>1</v>
      </c>
      <c r="C3148" t="s">
        <v>1008</v>
      </c>
      <c r="D3148" t="s">
        <v>1041</v>
      </c>
      <c r="E3148" t="s">
        <v>1042</v>
      </c>
      <c r="F3148" s="10">
        <v>42311</v>
      </c>
      <c r="G3148">
        <v>1</v>
      </c>
      <c r="H3148" s="10">
        <v>43100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</row>
    <row r="3149" hidden="1" spans="1:14">
      <c r="A3149">
        <v>2017</v>
      </c>
      <c r="B3149">
        <v>1</v>
      </c>
      <c r="C3149" t="s">
        <v>1008</v>
      </c>
      <c r="D3149" t="s">
        <v>1043</v>
      </c>
      <c r="E3149" t="s">
        <v>1044</v>
      </c>
      <c r="F3149" s="10">
        <v>42317</v>
      </c>
      <c r="G3149">
        <v>1</v>
      </c>
      <c r="H3149" s="10">
        <v>43100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</v>
      </c>
    </row>
    <row r="3150" hidden="1" spans="1:14">
      <c r="A3150">
        <v>2017</v>
      </c>
      <c r="B3150">
        <v>1</v>
      </c>
      <c r="C3150" t="s">
        <v>1008</v>
      </c>
      <c r="D3150" t="s">
        <v>1267</v>
      </c>
      <c r="E3150" t="s">
        <v>1268</v>
      </c>
      <c r="F3150" s="10">
        <v>42462</v>
      </c>
      <c r="G3150">
        <v>0</v>
      </c>
      <c r="H3150" s="10" t="s">
        <v>81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</row>
    <row r="3151" hidden="1" spans="1:14">
      <c r="A3151">
        <v>2017</v>
      </c>
      <c r="B3151">
        <v>1</v>
      </c>
      <c r="C3151" t="s">
        <v>1008</v>
      </c>
      <c r="D3151" t="s">
        <v>1592</v>
      </c>
      <c r="E3151" t="s">
        <v>1593</v>
      </c>
      <c r="F3151" s="10">
        <v>42524</v>
      </c>
      <c r="G3151">
        <v>0</v>
      </c>
      <c r="H3151" s="10" t="s">
        <v>81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1</v>
      </c>
    </row>
    <row r="3152" hidden="1" spans="1:14">
      <c r="A3152">
        <v>2017</v>
      </c>
      <c r="B3152">
        <v>1</v>
      </c>
      <c r="C3152" t="s">
        <v>1008</v>
      </c>
      <c r="D3152" t="s">
        <v>1737</v>
      </c>
      <c r="E3152" t="s">
        <v>1738</v>
      </c>
      <c r="F3152" s="10">
        <v>42636</v>
      </c>
      <c r="G3152">
        <v>1</v>
      </c>
      <c r="H3152" s="10">
        <v>43220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1</v>
      </c>
    </row>
    <row r="3153" hidden="1" spans="1:14">
      <c r="A3153">
        <v>2017</v>
      </c>
      <c r="B3153">
        <v>1</v>
      </c>
      <c r="C3153" t="s">
        <v>1008</v>
      </c>
      <c r="D3153" t="s">
        <v>1777</v>
      </c>
      <c r="E3153" t="s">
        <v>1778</v>
      </c>
      <c r="F3153" s="10">
        <v>42645</v>
      </c>
      <c r="G3153">
        <v>1</v>
      </c>
      <c r="H3153" s="10">
        <v>42841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1</v>
      </c>
    </row>
    <row r="3154" hidden="1" spans="1:14">
      <c r="A3154">
        <v>2017</v>
      </c>
      <c r="B3154">
        <v>1</v>
      </c>
      <c r="C3154" t="s">
        <v>1008</v>
      </c>
      <c r="D3154" t="s">
        <v>1779</v>
      </c>
      <c r="E3154" t="s">
        <v>1780</v>
      </c>
      <c r="F3154" s="10">
        <v>42671</v>
      </c>
      <c r="G3154">
        <v>0</v>
      </c>
      <c r="H3154" s="10" t="s">
        <v>81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</row>
    <row r="3155" hidden="1" spans="1:14">
      <c r="A3155">
        <v>2017</v>
      </c>
      <c r="B3155">
        <v>1</v>
      </c>
      <c r="C3155" t="s">
        <v>1008</v>
      </c>
      <c r="D3155" t="s">
        <v>1841</v>
      </c>
      <c r="E3155" t="s">
        <v>1842</v>
      </c>
      <c r="F3155" s="10">
        <v>42725</v>
      </c>
      <c r="G3155">
        <v>1</v>
      </c>
      <c r="H3155" s="10">
        <v>42776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1</v>
      </c>
    </row>
    <row r="3156" hidden="1" spans="1:14">
      <c r="A3156">
        <v>2017</v>
      </c>
      <c r="B3156">
        <v>1</v>
      </c>
      <c r="C3156" t="s">
        <v>971</v>
      </c>
      <c r="D3156" t="s">
        <v>1392</v>
      </c>
      <c r="E3156" t="s">
        <v>1393</v>
      </c>
      <c r="F3156" s="10">
        <v>42074</v>
      </c>
      <c r="G3156" t="s">
        <v>81</v>
      </c>
      <c r="H3156" s="10" t="s">
        <v>81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hidden="1" spans="1:14">
      <c r="A3157">
        <v>2017</v>
      </c>
      <c r="B3157">
        <v>1</v>
      </c>
      <c r="C3157" t="s">
        <v>971</v>
      </c>
      <c r="D3157" t="s">
        <v>1408</v>
      </c>
      <c r="E3157" t="s">
        <v>1409</v>
      </c>
      <c r="F3157" s="10">
        <v>42109</v>
      </c>
      <c r="G3157">
        <v>1</v>
      </c>
      <c r="H3157" s="10">
        <v>42808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hidden="1" spans="1:14">
      <c r="A3158">
        <v>2017</v>
      </c>
      <c r="B3158">
        <v>1</v>
      </c>
      <c r="C3158" t="s">
        <v>971</v>
      </c>
      <c r="D3158" t="s">
        <v>1467</v>
      </c>
      <c r="E3158" t="s">
        <v>1468</v>
      </c>
      <c r="F3158" s="10">
        <v>42441</v>
      </c>
      <c r="G3158">
        <v>0</v>
      </c>
      <c r="H3158" s="10" t="s">
        <v>81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hidden="1" spans="1:14">
      <c r="A3159">
        <v>2017</v>
      </c>
      <c r="B3159">
        <v>1</v>
      </c>
      <c r="C3159" t="s">
        <v>971</v>
      </c>
      <c r="D3159" t="s">
        <v>1825</v>
      </c>
      <c r="E3159" t="s">
        <v>1826</v>
      </c>
      <c r="F3159" s="10">
        <v>42704</v>
      </c>
      <c r="G3159">
        <v>0</v>
      </c>
      <c r="H3159" s="10" t="s">
        <v>81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1</v>
      </c>
    </row>
    <row r="3160" hidden="1" spans="1:14">
      <c r="A3160">
        <v>2017</v>
      </c>
      <c r="B3160">
        <v>1</v>
      </c>
      <c r="C3160" t="s">
        <v>971</v>
      </c>
      <c r="D3160" t="s">
        <v>1588</v>
      </c>
      <c r="E3160" t="s">
        <v>1589</v>
      </c>
      <c r="F3160" s="10">
        <v>42525</v>
      </c>
      <c r="G3160">
        <v>0</v>
      </c>
      <c r="H3160" s="10" t="s">
        <v>81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hidden="1" spans="1:14">
      <c r="A3161">
        <v>2017</v>
      </c>
      <c r="B3161">
        <v>1</v>
      </c>
      <c r="C3161" t="s">
        <v>971</v>
      </c>
      <c r="D3161" t="s">
        <v>1269</v>
      </c>
      <c r="E3161" t="s">
        <v>84</v>
      </c>
      <c r="F3161" s="10">
        <v>40976</v>
      </c>
      <c r="G3161" t="s">
        <v>81</v>
      </c>
      <c r="H3161" s="10" t="s">
        <v>81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1</v>
      </c>
    </row>
    <row r="3162" hidden="1" spans="1:14">
      <c r="A3162">
        <v>2017</v>
      </c>
      <c r="B3162">
        <v>1</v>
      </c>
      <c r="C3162" t="s">
        <v>971</v>
      </c>
      <c r="D3162" t="s">
        <v>1270</v>
      </c>
      <c r="E3162" t="s">
        <v>1271</v>
      </c>
      <c r="F3162" s="10">
        <v>41467</v>
      </c>
      <c r="G3162" t="s">
        <v>81</v>
      </c>
      <c r="H3162" s="10" t="s">
        <v>81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hidden="1" spans="1:14">
      <c r="A3163">
        <v>2017</v>
      </c>
      <c r="B3163">
        <v>1</v>
      </c>
      <c r="C3163" t="s">
        <v>971</v>
      </c>
      <c r="D3163" t="s">
        <v>1272</v>
      </c>
      <c r="E3163" t="s">
        <v>1273</v>
      </c>
      <c r="F3163" s="10">
        <v>41567</v>
      </c>
      <c r="G3163" t="s">
        <v>81</v>
      </c>
      <c r="H3163" s="10" t="s">
        <v>81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</row>
    <row r="3164" hidden="1" spans="1:14">
      <c r="A3164">
        <v>2017</v>
      </c>
      <c r="B3164">
        <v>1</v>
      </c>
      <c r="C3164" t="s">
        <v>971</v>
      </c>
      <c r="D3164" t="s">
        <v>1274</v>
      </c>
      <c r="E3164" t="s">
        <v>1001</v>
      </c>
      <c r="F3164" s="10">
        <v>41621</v>
      </c>
      <c r="G3164" t="s">
        <v>81</v>
      </c>
      <c r="H3164" s="10" t="s">
        <v>81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hidden="1" spans="1:14">
      <c r="A3165">
        <v>2017</v>
      </c>
      <c r="B3165">
        <v>1</v>
      </c>
      <c r="C3165" t="s">
        <v>971</v>
      </c>
      <c r="D3165" t="s">
        <v>1275</v>
      </c>
      <c r="E3165" t="s">
        <v>1276</v>
      </c>
      <c r="F3165" s="10">
        <v>42029</v>
      </c>
      <c r="G3165" t="s">
        <v>81</v>
      </c>
      <c r="H3165" s="10" t="s">
        <v>81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1</v>
      </c>
    </row>
    <row r="3166" hidden="1" spans="1:14">
      <c r="A3166">
        <v>2017</v>
      </c>
      <c r="B3166">
        <v>1</v>
      </c>
      <c r="C3166" t="s">
        <v>971</v>
      </c>
      <c r="D3166" t="s">
        <v>1277</v>
      </c>
      <c r="E3166" t="s">
        <v>1278</v>
      </c>
      <c r="F3166" s="10">
        <v>42067</v>
      </c>
      <c r="G3166" t="s">
        <v>81</v>
      </c>
      <c r="H3166" s="10" t="s">
        <v>81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</row>
    <row r="3167" hidden="1" spans="1:14">
      <c r="A3167">
        <v>2017</v>
      </c>
      <c r="B3167">
        <v>1</v>
      </c>
      <c r="C3167" t="s">
        <v>971</v>
      </c>
      <c r="D3167" t="s">
        <v>1279</v>
      </c>
      <c r="E3167" t="s">
        <v>74</v>
      </c>
      <c r="F3167" s="10">
        <v>42069</v>
      </c>
      <c r="G3167" t="s">
        <v>81</v>
      </c>
      <c r="H3167" s="10" t="s">
        <v>81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hidden="1" spans="1:14">
      <c r="A3168">
        <v>2017</v>
      </c>
      <c r="B3168">
        <v>1</v>
      </c>
      <c r="C3168" t="s">
        <v>971</v>
      </c>
      <c r="D3168" t="s">
        <v>1284</v>
      </c>
      <c r="E3168" t="s">
        <v>1285</v>
      </c>
      <c r="F3168" s="10">
        <v>42198</v>
      </c>
      <c r="G3168" t="s">
        <v>81</v>
      </c>
      <c r="H3168" s="10" t="s">
        <v>81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1</v>
      </c>
    </row>
    <row r="3169" hidden="1" spans="1:14">
      <c r="A3169">
        <v>2017</v>
      </c>
      <c r="B3169">
        <v>1</v>
      </c>
      <c r="C3169" t="s">
        <v>971</v>
      </c>
      <c r="D3169" t="s">
        <v>1292</v>
      </c>
      <c r="E3169" t="s">
        <v>1293</v>
      </c>
      <c r="F3169" s="10">
        <v>42291</v>
      </c>
      <c r="G3169" t="s">
        <v>81</v>
      </c>
      <c r="H3169" s="10" t="s">
        <v>81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</row>
    <row r="3170" hidden="1" spans="1:14">
      <c r="A3170">
        <v>2017</v>
      </c>
      <c r="B3170">
        <v>1</v>
      </c>
      <c r="C3170" t="s">
        <v>971</v>
      </c>
      <c r="D3170" t="s">
        <v>1296</v>
      </c>
      <c r="E3170" t="s">
        <v>1297</v>
      </c>
      <c r="F3170" s="10">
        <v>42321</v>
      </c>
      <c r="G3170" t="s">
        <v>81</v>
      </c>
      <c r="H3170" s="10" t="s">
        <v>81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hidden="1" spans="1:14">
      <c r="A3171">
        <v>2017</v>
      </c>
      <c r="B3171">
        <v>1</v>
      </c>
      <c r="C3171" t="s">
        <v>971</v>
      </c>
      <c r="D3171" t="s">
        <v>1298</v>
      </c>
      <c r="E3171" t="s">
        <v>1299</v>
      </c>
      <c r="F3171" s="10">
        <v>43055</v>
      </c>
      <c r="G3171">
        <v>0</v>
      </c>
      <c r="H3171" s="10">
        <v>42916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</row>
    <row r="3172" hidden="1" spans="1:14">
      <c r="A3172">
        <v>2017</v>
      </c>
      <c r="B3172">
        <v>1</v>
      </c>
      <c r="C3172" t="s">
        <v>971</v>
      </c>
      <c r="D3172" t="s">
        <v>1300</v>
      </c>
      <c r="E3172" t="s">
        <v>1301</v>
      </c>
      <c r="F3172" s="10">
        <v>42425</v>
      </c>
      <c r="G3172">
        <v>0</v>
      </c>
      <c r="H3172" s="10" t="s">
        <v>81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</row>
    <row r="3173" hidden="1" spans="1:14">
      <c r="A3173">
        <v>2017</v>
      </c>
      <c r="B3173">
        <v>1</v>
      </c>
      <c r="C3173" t="s">
        <v>971</v>
      </c>
      <c r="D3173" t="s">
        <v>1302</v>
      </c>
      <c r="E3173" t="s">
        <v>1303</v>
      </c>
      <c r="F3173" s="10">
        <v>42426</v>
      </c>
      <c r="G3173">
        <v>1</v>
      </c>
      <c r="H3173" s="10">
        <v>43308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1</v>
      </c>
    </row>
    <row r="3174" hidden="1" spans="1:14">
      <c r="A3174">
        <v>2017</v>
      </c>
      <c r="B3174">
        <v>1</v>
      </c>
      <c r="C3174" t="s">
        <v>971</v>
      </c>
      <c r="D3174" t="s">
        <v>1568</v>
      </c>
      <c r="E3174" t="s">
        <v>1569</v>
      </c>
      <c r="F3174" s="10">
        <v>42481</v>
      </c>
      <c r="G3174">
        <v>0</v>
      </c>
      <c r="H3174" s="10" t="s">
        <v>81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</row>
    <row r="3175" hidden="1" spans="1:14">
      <c r="A3175">
        <v>2017</v>
      </c>
      <c r="B3175">
        <v>1</v>
      </c>
      <c r="C3175" t="s">
        <v>971</v>
      </c>
      <c r="D3175" t="s">
        <v>1647</v>
      </c>
      <c r="E3175" t="s">
        <v>1648</v>
      </c>
      <c r="F3175" s="10">
        <v>42560</v>
      </c>
      <c r="G3175">
        <v>1</v>
      </c>
      <c r="H3175" s="10">
        <v>42911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1</v>
      </c>
    </row>
    <row r="3176" hidden="1" spans="1:14">
      <c r="A3176">
        <v>2017</v>
      </c>
      <c r="B3176">
        <v>1</v>
      </c>
      <c r="C3176" t="s">
        <v>971</v>
      </c>
      <c r="D3176" t="s">
        <v>1739</v>
      </c>
      <c r="E3176" t="s">
        <v>1740</v>
      </c>
      <c r="F3176" s="10">
        <v>42635</v>
      </c>
      <c r="G3176">
        <v>0</v>
      </c>
      <c r="H3176" s="10" t="s">
        <v>81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hidden="1" spans="1:14">
      <c r="A3177">
        <v>2017</v>
      </c>
      <c r="B3177">
        <v>1</v>
      </c>
      <c r="C3177" t="s">
        <v>971</v>
      </c>
      <c r="D3177" t="s">
        <v>1804</v>
      </c>
      <c r="E3177" t="s">
        <v>1805</v>
      </c>
      <c r="F3177" s="10">
        <v>42683</v>
      </c>
      <c r="G3177">
        <v>1</v>
      </c>
      <c r="H3177" s="10">
        <v>42825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hidden="1" spans="1:14">
      <c r="A3178">
        <v>2017</v>
      </c>
      <c r="B3178">
        <v>1</v>
      </c>
      <c r="C3178" t="s">
        <v>977</v>
      </c>
      <c r="D3178" t="s">
        <v>1339</v>
      </c>
      <c r="E3178" t="s">
        <v>1340</v>
      </c>
      <c r="F3178" s="10">
        <v>41520</v>
      </c>
      <c r="G3178">
        <v>1</v>
      </c>
      <c r="H3178" s="10">
        <v>43121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hidden="1" spans="1:14">
      <c r="A3179">
        <v>2017</v>
      </c>
      <c r="B3179">
        <v>1</v>
      </c>
      <c r="C3179" t="s">
        <v>977</v>
      </c>
      <c r="D3179" t="s">
        <v>1342</v>
      </c>
      <c r="E3179" t="s">
        <v>1343</v>
      </c>
      <c r="F3179" s="10">
        <v>41593</v>
      </c>
      <c r="G3179" t="s">
        <v>81</v>
      </c>
      <c r="H3179" s="10" t="s">
        <v>81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hidden="1" spans="1:14">
      <c r="A3180">
        <v>2017</v>
      </c>
      <c r="B3180">
        <v>1</v>
      </c>
      <c r="C3180" t="s">
        <v>977</v>
      </c>
      <c r="D3180" t="s">
        <v>1364</v>
      </c>
      <c r="E3180" t="s">
        <v>1365</v>
      </c>
      <c r="F3180" s="10">
        <v>41886</v>
      </c>
      <c r="G3180">
        <v>0</v>
      </c>
      <c r="H3180" s="10">
        <v>43039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</row>
    <row r="3181" hidden="1" spans="1:14">
      <c r="A3181">
        <v>2017</v>
      </c>
      <c r="B3181">
        <v>1</v>
      </c>
      <c r="C3181" t="s">
        <v>977</v>
      </c>
      <c r="D3181" t="s">
        <v>1366</v>
      </c>
      <c r="E3181" t="s">
        <v>1367</v>
      </c>
      <c r="F3181" s="10">
        <v>41886</v>
      </c>
      <c r="G3181">
        <v>1</v>
      </c>
      <c r="H3181" s="10">
        <v>43121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hidden="1" spans="1:14">
      <c r="A3182">
        <v>2017</v>
      </c>
      <c r="B3182">
        <v>1</v>
      </c>
      <c r="C3182" t="s">
        <v>977</v>
      </c>
      <c r="D3182" t="s">
        <v>1396</v>
      </c>
      <c r="E3182" t="s">
        <v>1397</v>
      </c>
      <c r="F3182" s="10">
        <v>42082</v>
      </c>
      <c r="G3182">
        <v>1</v>
      </c>
      <c r="H3182" s="10">
        <v>43281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hidden="1" spans="1:14">
      <c r="A3183">
        <v>2017</v>
      </c>
      <c r="B3183">
        <v>1</v>
      </c>
      <c r="C3183" t="s">
        <v>977</v>
      </c>
      <c r="D3183" t="s">
        <v>1596</v>
      </c>
      <c r="E3183" t="s">
        <v>1597</v>
      </c>
      <c r="F3183" s="10">
        <v>42522</v>
      </c>
      <c r="G3183">
        <v>1</v>
      </c>
      <c r="H3183" s="10">
        <v>43120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hidden="1" spans="1:14">
      <c r="A3184">
        <v>2017</v>
      </c>
      <c r="B3184">
        <v>1</v>
      </c>
      <c r="C3184" t="s">
        <v>977</v>
      </c>
      <c r="D3184" t="s">
        <v>1598</v>
      </c>
      <c r="E3184" t="s">
        <v>1599</v>
      </c>
      <c r="F3184" s="10">
        <v>42537</v>
      </c>
      <c r="G3184">
        <v>0</v>
      </c>
      <c r="H3184" s="10" t="s">
        <v>81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1</v>
      </c>
    </row>
    <row r="3185" hidden="1" spans="1:14">
      <c r="A3185">
        <v>2017</v>
      </c>
      <c r="B3185">
        <v>1</v>
      </c>
      <c r="C3185" t="s">
        <v>977</v>
      </c>
      <c r="D3185" t="s">
        <v>1651</v>
      </c>
      <c r="E3185" t="s">
        <v>93</v>
      </c>
      <c r="F3185" s="10">
        <v>40330</v>
      </c>
      <c r="G3185">
        <v>0</v>
      </c>
      <c r="H3185" s="10" t="s">
        <v>81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1</v>
      </c>
    </row>
    <row r="3186" hidden="1" spans="1:14">
      <c r="A3186">
        <v>2017</v>
      </c>
      <c r="B3186">
        <v>1</v>
      </c>
      <c r="C3186" t="s">
        <v>977</v>
      </c>
      <c r="D3186" t="s">
        <v>1689</v>
      </c>
      <c r="E3186" t="s">
        <v>1690</v>
      </c>
      <c r="F3186" s="10">
        <v>43101</v>
      </c>
      <c r="G3186">
        <v>1</v>
      </c>
      <c r="H3186" s="10">
        <v>43131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hidden="1" spans="1:14">
      <c r="A3187">
        <v>2017</v>
      </c>
      <c r="B3187">
        <v>1</v>
      </c>
      <c r="C3187" t="s">
        <v>977</v>
      </c>
      <c r="D3187" t="s">
        <v>1691</v>
      </c>
      <c r="E3187" t="s">
        <v>1692</v>
      </c>
      <c r="F3187" s="10">
        <v>42585</v>
      </c>
      <c r="G3187">
        <v>0</v>
      </c>
      <c r="H3187" s="10" t="s">
        <v>81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</row>
    <row r="3188" hidden="1" spans="1:14">
      <c r="A3188">
        <v>2017</v>
      </c>
      <c r="B3188">
        <v>1</v>
      </c>
      <c r="C3188" t="s">
        <v>977</v>
      </c>
      <c r="D3188" t="s">
        <v>1781</v>
      </c>
      <c r="E3188" t="s">
        <v>1782</v>
      </c>
      <c r="F3188" s="10">
        <v>42655</v>
      </c>
      <c r="G3188">
        <v>0</v>
      </c>
      <c r="H3188" s="10" t="s">
        <v>81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</row>
    <row r="3189" hidden="1" spans="1:14">
      <c r="A3189">
        <v>2017</v>
      </c>
      <c r="B3189">
        <v>1</v>
      </c>
      <c r="C3189" t="s">
        <v>977</v>
      </c>
      <c r="D3189" t="s">
        <v>1806</v>
      </c>
      <c r="E3189" t="s">
        <v>80</v>
      </c>
      <c r="F3189" s="10">
        <v>42676</v>
      </c>
      <c r="G3189">
        <v>0</v>
      </c>
      <c r="H3189" s="10" t="s">
        <v>81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</v>
      </c>
    </row>
    <row r="3190" hidden="1" spans="1:14">
      <c r="A3190">
        <v>2017</v>
      </c>
      <c r="B3190">
        <v>1</v>
      </c>
      <c r="C3190" t="s">
        <v>977</v>
      </c>
      <c r="D3190" t="s">
        <v>1807</v>
      </c>
      <c r="E3190" t="s">
        <v>1808</v>
      </c>
      <c r="F3190" s="10">
        <v>42683</v>
      </c>
      <c r="G3190">
        <v>1</v>
      </c>
      <c r="H3190" s="10">
        <v>43008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1</v>
      </c>
    </row>
    <row r="3191" hidden="1" spans="1:14">
      <c r="A3191">
        <v>2017</v>
      </c>
      <c r="B3191">
        <v>1</v>
      </c>
      <c r="C3191" t="s">
        <v>977</v>
      </c>
      <c r="D3191" t="s">
        <v>1843</v>
      </c>
      <c r="E3191" t="s">
        <v>1844</v>
      </c>
      <c r="F3191" s="10">
        <v>42713</v>
      </c>
      <c r="G3191">
        <v>1</v>
      </c>
      <c r="H3191" s="10">
        <v>43334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hidden="1" spans="1:14">
      <c r="A3192">
        <v>2017</v>
      </c>
      <c r="B3192">
        <v>1</v>
      </c>
      <c r="C3192" t="s">
        <v>977</v>
      </c>
      <c r="D3192" t="s">
        <v>1513</v>
      </c>
      <c r="E3192" t="s">
        <v>1514</v>
      </c>
      <c r="F3192" s="10">
        <v>42273</v>
      </c>
      <c r="G3192">
        <v>0</v>
      </c>
      <c r="H3192" s="10" t="s">
        <v>81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hidden="1" spans="1:14">
      <c r="A3193">
        <v>2017</v>
      </c>
      <c r="B3193">
        <v>1</v>
      </c>
      <c r="C3193" t="s">
        <v>977</v>
      </c>
      <c r="D3193" t="s">
        <v>1173</v>
      </c>
      <c r="E3193" t="s">
        <v>1174</v>
      </c>
      <c r="F3193" s="10">
        <v>43236</v>
      </c>
      <c r="G3193">
        <v>0</v>
      </c>
      <c r="H3193" s="10">
        <v>43131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</row>
    <row r="3194" hidden="1" spans="1:14">
      <c r="A3194">
        <v>2017</v>
      </c>
      <c r="B3194">
        <v>1</v>
      </c>
      <c r="C3194" t="s">
        <v>977</v>
      </c>
      <c r="D3194" t="s">
        <v>1200</v>
      </c>
      <c r="E3194" t="s">
        <v>1201</v>
      </c>
      <c r="F3194" s="10">
        <v>41966</v>
      </c>
      <c r="G3194">
        <v>1</v>
      </c>
      <c r="H3194" s="10">
        <v>42916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hidden="1" spans="1:14">
      <c r="A3195">
        <v>2017</v>
      </c>
      <c r="B3195">
        <v>1</v>
      </c>
      <c r="C3195" t="s">
        <v>977</v>
      </c>
      <c r="D3195" t="s">
        <v>1229</v>
      </c>
      <c r="E3195" t="s">
        <v>1230</v>
      </c>
      <c r="F3195" s="10">
        <v>42446</v>
      </c>
      <c r="G3195">
        <v>1</v>
      </c>
      <c r="H3195" s="10">
        <v>43281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</row>
    <row r="3196" hidden="1" spans="1:14">
      <c r="A3196">
        <v>2017</v>
      </c>
      <c r="B3196">
        <v>1</v>
      </c>
      <c r="C3196" t="s">
        <v>977</v>
      </c>
      <c r="D3196" t="s">
        <v>1280</v>
      </c>
      <c r="E3196" t="s">
        <v>1281</v>
      </c>
      <c r="F3196" s="10">
        <v>42069</v>
      </c>
      <c r="G3196">
        <v>1</v>
      </c>
      <c r="H3196" s="10">
        <v>42966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1</v>
      </c>
    </row>
    <row r="3197" hidden="1" spans="1:14">
      <c r="A3197">
        <v>2017</v>
      </c>
      <c r="B3197">
        <v>1</v>
      </c>
      <c r="C3197" t="s">
        <v>977</v>
      </c>
      <c r="D3197" t="s">
        <v>1282</v>
      </c>
      <c r="E3197" t="s">
        <v>1283</v>
      </c>
      <c r="F3197" s="10">
        <v>42166</v>
      </c>
      <c r="G3197" t="s">
        <v>81</v>
      </c>
      <c r="H3197" s="10" t="s">
        <v>81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</row>
    <row r="3198" hidden="1" spans="1:14">
      <c r="A3198">
        <v>2017</v>
      </c>
      <c r="B3198">
        <v>1</v>
      </c>
      <c r="C3198" t="s">
        <v>977</v>
      </c>
      <c r="D3198" t="s">
        <v>1286</v>
      </c>
      <c r="E3198" t="s">
        <v>1287</v>
      </c>
      <c r="F3198" s="10">
        <v>42614</v>
      </c>
      <c r="G3198">
        <v>0</v>
      </c>
      <c r="H3198" s="10" t="s">
        <v>81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</row>
    <row r="3199" hidden="1" spans="1:14">
      <c r="A3199">
        <v>2017</v>
      </c>
      <c r="B3199">
        <v>1</v>
      </c>
      <c r="C3199" t="s">
        <v>977</v>
      </c>
      <c r="D3199" t="s">
        <v>1531</v>
      </c>
      <c r="E3199" t="s">
        <v>86</v>
      </c>
      <c r="F3199" s="10">
        <v>42112</v>
      </c>
      <c r="G3199" t="s">
        <v>81</v>
      </c>
      <c r="H3199" s="10" t="s">
        <v>81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</row>
    <row r="3200" hidden="1" spans="1:14">
      <c r="A3200">
        <v>2017</v>
      </c>
      <c r="B3200">
        <v>1</v>
      </c>
      <c r="C3200" t="s">
        <v>1304</v>
      </c>
      <c r="D3200" t="s">
        <v>1305</v>
      </c>
      <c r="E3200" t="s">
        <v>986</v>
      </c>
      <c r="F3200" s="10">
        <v>40269</v>
      </c>
      <c r="G3200" t="s">
        <v>81</v>
      </c>
      <c r="H3200" s="10" t="s">
        <v>81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</row>
    <row r="3201" hidden="1" spans="1:14">
      <c r="A3201">
        <v>2017</v>
      </c>
      <c r="B3201">
        <v>1</v>
      </c>
      <c r="C3201" t="s">
        <v>1304</v>
      </c>
      <c r="D3201" t="s">
        <v>1306</v>
      </c>
      <c r="E3201" t="s">
        <v>92</v>
      </c>
      <c r="F3201" s="10">
        <v>40269</v>
      </c>
      <c r="G3201">
        <v>0</v>
      </c>
      <c r="H3201" s="10" t="s">
        <v>81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1</v>
      </c>
    </row>
    <row r="3202" hidden="1" spans="1:14">
      <c r="A3202">
        <v>2017</v>
      </c>
      <c r="B3202">
        <v>1</v>
      </c>
      <c r="C3202" t="s">
        <v>1304</v>
      </c>
      <c r="D3202" t="s">
        <v>1307</v>
      </c>
      <c r="E3202" t="s">
        <v>1003</v>
      </c>
      <c r="F3202" s="10">
        <v>40575</v>
      </c>
      <c r="G3202" t="s">
        <v>81</v>
      </c>
      <c r="H3202" s="10" t="s">
        <v>81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</row>
    <row r="3203" hidden="1" spans="1:14">
      <c r="A3203">
        <v>2017</v>
      </c>
      <c r="B3203">
        <v>1</v>
      </c>
      <c r="C3203" t="s">
        <v>1304</v>
      </c>
      <c r="D3203" t="s">
        <v>1308</v>
      </c>
      <c r="E3203" t="s">
        <v>82</v>
      </c>
      <c r="F3203" s="10">
        <v>40695</v>
      </c>
      <c r="G3203" t="s">
        <v>81</v>
      </c>
      <c r="H3203" s="10" t="s">
        <v>81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</row>
    <row r="3204" hidden="1" spans="1:14">
      <c r="A3204">
        <v>2017</v>
      </c>
      <c r="B3204">
        <v>1</v>
      </c>
      <c r="C3204" t="s">
        <v>1304</v>
      </c>
      <c r="D3204" t="s">
        <v>1309</v>
      </c>
      <c r="E3204" t="s">
        <v>1310</v>
      </c>
      <c r="F3204" s="10">
        <v>40695</v>
      </c>
      <c r="G3204">
        <v>0</v>
      </c>
      <c r="H3204" s="10" t="s">
        <v>81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1</v>
      </c>
    </row>
    <row r="3205" hidden="1" spans="1:14">
      <c r="A3205">
        <v>2017</v>
      </c>
      <c r="B3205">
        <v>1</v>
      </c>
      <c r="C3205" t="s">
        <v>1304</v>
      </c>
      <c r="D3205" t="s">
        <v>1311</v>
      </c>
      <c r="E3205" t="s">
        <v>1312</v>
      </c>
      <c r="F3205" s="10">
        <v>40785</v>
      </c>
      <c r="G3205" t="s">
        <v>81</v>
      </c>
      <c r="H3205" s="10" t="s">
        <v>81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hidden="1" spans="1:14">
      <c r="A3206">
        <v>2017</v>
      </c>
      <c r="B3206">
        <v>1</v>
      </c>
      <c r="C3206" t="s">
        <v>1304</v>
      </c>
      <c r="D3206" t="s">
        <v>1314</v>
      </c>
      <c r="E3206" t="s">
        <v>83</v>
      </c>
      <c r="F3206" s="10">
        <v>40885</v>
      </c>
      <c r="G3206" t="s">
        <v>81</v>
      </c>
      <c r="H3206" s="10" t="s">
        <v>81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</row>
    <row r="3207" hidden="1" spans="1:14">
      <c r="A3207">
        <v>2017</v>
      </c>
      <c r="B3207">
        <v>1</v>
      </c>
      <c r="C3207" t="s">
        <v>1304</v>
      </c>
      <c r="D3207" t="s">
        <v>1315</v>
      </c>
      <c r="E3207" t="s">
        <v>1316</v>
      </c>
      <c r="F3207" s="10">
        <v>40893</v>
      </c>
      <c r="G3207">
        <v>0</v>
      </c>
      <c r="H3207" s="10">
        <v>42916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</row>
    <row r="3208" hidden="1" spans="1:14">
      <c r="A3208">
        <v>2017</v>
      </c>
      <c r="B3208">
        <v>1</v>
      </c>
      <c r="C3208" t="s">
        <v>1304</v>
      </c>
      <c r="D3208" t="s">
        <v>1317</v>
      </c>
      <c r="E3208" t="s">
        <v>1318</v>
      </c>
      <c r="F3208" s="10">
        <v>41263</v>
      </c>
      <c r="G3208" t="s">
        <v>81</v>
      </c>
      <c r="H3208" s="10" t="s">
        <v>81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</row>
    <row r="3209" hidden="1" spans="1:14">
      <c r="A3209">
        <v>2017</v>
      </c>
      <c r="B3209">
        <v>1</v>
      </c>
      <c r="C3209" t="s">
        <v>1304</v>
      </c>
      <c r="D3209" t="s">
        <v>1319</v>
      </c>
      <c r="E3209" t="s">
        <v>1320</v>
      </c>
      <c r="F3209" s="10">
        <v>41290</v>
      </c>
      <c r="G3209">
        <v>1</v>
      </c>
      <c r="H3209" s="10">
        <v>42944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</row>
    <row r="3210" hidden="1" spans="1:14">
      <c r="A3210">
        <v>2017</v>
      </c>
      <c r="B3210">
        <v>1</v>
      </c>
      <c r="C3210" t="s">
        <v>1304</v>
      </c>
      <c r="D3210" t="s">
        <v>1321</v>
      </c>
      <c r="E3210" t="s">
        <v>1322</v>
      </c>
      <c r="F3210" s="10">
        <v>41292</v>
      </c>
      <c r="G3210" t="s">
        <v>81</v>
      </c>
      <c r="H3210" s="10" t="s">
        <v>81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1</v>
      </c>
    </row>
    <row r="3211" hidden="1" spans="1:14">
      <c r="A3211">
        <v>2017</v>
      </c>
      <c r="B3211">
        <v>1</v>
      </c>
      <c r="C3211" t="s">
        <v>1304</v>
      </c>
      <c r="D3211" t="s">
        <v>1325</v>
      </c>
      <c r="E3211" t="s">
        <v>1005</v>
      </c>
      <c r="F3211" s="10">
        <v>41340</v>
      </c>
      <c r="G3211" t="s">
        <v>81</v>
      </c>
      <c r="H3211" s="10" t="s">
        <v>81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1</v>
      </c>
    </row>
    <row r="3212" hidden="1" spans="1:14">
      <c r="A3212">
        <v>2017</v>
      </c>
      <c r="B3212">
        <v>1</v>
      </c>
      <c r="C3212" t="s">
        <v>1304</v>
      </c>
      <c r="D3212" t="s">
        <v>1326</v>
      </c>
      <c r="E3212" t="s">
        <v>1327</v>
      </c>
      <c r="F3212" s="10">
        <v>41347</v>
      </c>
      <c r="G3212" t="s">
        <v>81</v>
      </c>
      <c r="H3212" s="10" t="s">
        <v>81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</row>
    <row r="3213" hidden="1" spans="1:14">
      <c r="A3213">
        <v>2017</v>
      </c>
      <c r="B3213">
        <v>1</v>
      </c>
      <c r="C3213" t="s">
        <v>1304</v>
      </c>
      <c r="D3213" t="s">
        <v>1328</v>
      </c>
      <c r="E3213" t="s">
        <v>994</v>
      </c>
      <c r="F3213" s="10">
        <v>41396</v>
      </c>
      <c r="G3213" t="s">
        <v>81</v>
      </c>
      <c r="H3213" s="10" t="s">
        <v>81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hidden="1" spans="1:14">
      <c r="A3214">
        <v>2017</v>
      </c>
      <c r="B3214">
        <v>1</v>
      </c>
      <c r="C3214" t="s">
        <v>1304</v>
      </c>
      <c r="D3214" t="s">
        <v>1329</v>
      </c>
      <c r="E3214" t="s">
        <v>1330</v>
      </c>
      <c r="F3214" s="10">
        <v>41464</v>
      </c>
      <c r="G3214" t="s">
        <v>81</v>
      </c>
      <c r="H3214" s="10" t="s">
        <v>81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</row>
    <row r="3215" hidden="1" spans="1:14">
      <c r="A3215">
        <v>2017</v>
      </c>
      <c r="B3215">
        <v>1</v>
      </c>
      <c r="C3215" t="s">
        <v>1304</v>
      </c>
      <c r="D3215" t="s">
        <v>1331</v>
      </c>
      <c r="E3215" t="s">
        <v>1332</v>
      </c>
      <c r="F3215" s="10">
        <v>41487</v>
      </c>
      <c r="G3215">
        <v>1</v>
      </c>
      <c r="H3215" s="10">
        <v>43281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1</v>
      </c>
    </row>
    <row r="3216" hidden="1" spans="1:14">
      <c r="A3216">
        <v>2017</v>
      </c>
      <c r="B3216">
        <v>1</v>
      </c>
      <c r="C3216" t="s">
        <v>1304</v>
      </c>
      <c r="D3216" t="s">
        <v>1333</v>
      </c>
      <c r="E3216" t="s">
        <v>1334</v>
      </c>
      <c r="F3216" s="10">
        <v>41519</v>
      </c>
      <c r="G3216" t="s">
        <v>81</v>
      </c>
      <c r="H3216" s="10" t="s">
        <v>81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</row>
    <row r="3217" hidden="1" spans="1:14">
      <c r="A3217">
        <v>2017</v>
      </c>
      <c r="B3217">
        <v>1</v>
      </c>
      <c r="C3217" t="s">
        <v>1304</v>
      </c>
      <c r="D3217" t="s">
        <v>1335</v>
      </c>
      <c r="E3217" t="s">
        <v>1336</v>
      </c>
      <c r="F3217" s="10">
        <v>41519</v>
      </c>
      <c r="G3217">
        <v>1</v>
      </c>
      <c r="H3217" s="10">
        <v>43069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1</v>
      </c>
    </row>
    <row r="3218" hidden="1" spans="1:14">
      <c r="A3218">
        <v>2017</v>
      </c>
      <c r="B3218">
        <v>1</v>
      </c>
      <c r="C3218" t="s">
        <v>1304</v>
      </c>
      <c r="D3218" t="s">
        <v>1337</v>
      </c>
      <c r="E3218" t="s">
        <v>1338</v>
      </c>
      <c r="F3218" s="10">
        <v>41519</v>
      </c>
      <c r="G3218">
        <v>1</v>
      </c>
      <c r="H3218" s="10">
        <v>42855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1</v>
      </c>
    </row>
    <row r="3219" hidden="1" spans="1:14">
      <c r="A3219">
        <v>2017</v>
      </c>
      <c r="B3219">
        <v>1</v>
      </c>
      <c r="C3219" t="s">
        <v>1304</v>
      </c>
      <c r="D3219" t="s">
        <v>1341</v>
      </c>
      <c r="E3219" t="s">
        <v>78</v>
      </c>
      <c r="F3219" s="10">
        <v>41537</v>
      </c>
      <c r="G3219">
        <v>0</v>
      </c>
      <c r="H3219" s="10" t="s">
        <v>81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1</v>
      </c>
    </row>
    <row r="3220" hidden="1" spans="1:14">
      <c r="A3220">
        <v>2017</v>
      </c>
      <c r="B3220">
        <v>1</v>
      </c>
      <c r="C3220" t="s">
        <v>1304</v>
      </c>
      <c r="D3220" t="s">
        <v>1344</v>
      </c>
      <c r="E3220" t="s">
        <v>1345</v>
      </c>
      <c r="F3220" s="10">
        <v>41704</v>
      </c>
      <c r="G3220" t="s">
        <v>81</v>
      </c>
      <c r="H3220" s="10" t="s">
        <v>81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1</v>
      </c>
    </row>
    <row r="3221" hidden="1" spans="1:14">
      <c r="A3221">
        <v>2017</v>
      </c>
      <c r="B3221">
        <v>1</v>
      </c>
      <c r="C3221" t="s">
        <v>1304</v>
      </c>
      <c r="D3221" t="s">
        <v>1350</v>
      </c>
      <c r="E3221" t="s">
        <v>1351</v>
      </c>
      <c r="F3221" s="10">
        <v>41834</v>
      </c>
      <c r="G3221" t="s">
        <v>81</v>
      </c>
      <c r="H3221" s="10" t="s">
        <v>81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1</v>
      </c>
    </row>
    <row r="3222" hidden="1" spans="1:14">
      <c r="A3222">
        <v>2017</v>
      </c>
      <c r="B3222">
        <v>1</v>
      </c>
      <c r="C3222" t="s">
        <v>1304</v>
      </c>
      <c r="D3222" t="s">
        <v>1352</v>
      </c>
      <c r="E3222" t="s">
        <v>1353</v>
      </c>
      <c r="F3222" s="10">
        <v>41834</v>
      </c>
      <c r="G3222">
        <v>1</v>
      </c>
      <c r="H3222" s="10">
        <v>42925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</row>
    <row r="3223" hidden="1" spans="1:14">
      <c r="A3223">
        <v>2017</v>
      </c>
      <c r="B3223">
        <v>1</v>
      </c>
      <c r="C3223" t="s">
        <v>1304</v>
      </c>
      <c r="D3223" t="s">
        <v>1354</v>
      </c>
      <c r="E3223" t="s">
        <v>1355</v>
      </c>
      <c r="F3223" s="10">
        <v>41845</v>
      </c>
      <c r="G3223">
        <v>1</v>
      </c>
      <c r="H3223" s="10">
        <v>42977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1</v>
      </c>
    </row>
    <row r="3224" hidden="1" spans="1:14">
      <c r="A3224">
        <v>2017</v>
      </c>
      <c r="B3224">
        <v>1</v>
      </c>
      <c r="C3224" t="s">
        <v>1304</v>
      </c>
      <c r="D3224" t="s">
        <v>1356</v>
      </c>
      <c r="E3224" t="s">
        <v>1357</v>
      </c>
      <c r="F3224" s="10">
        <v>41845</v>
      </c>
      <c r="G3224" t="s">
        <v>81</v>
      </c>
      <c r="H3224" s="10" t="s">
        <v>81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</row>
    <row r="3225" hidden="1" spans="1:14">
      <c r="A3225">
        <v>2017</v>
      </c>
      <c r="B3225">
        <v>1</v>
      </c>
      <c r="C3225" t="s">
        <v>1304</v>
      </c>
      <c r="D3225" t="s">
        <v>1358</v>
      </c>
      <c r="E3225" t="s">
        <v>1359</v>
      </c>
      <c r="F3225" s="10">
        <v>41867</v>
      </c>
      <c r="G3225">
        <v>1</v>
      </c>
      <c r="H3225" s="10">
        <v>43343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1</v>
      </c>
    </row>
    <row r="3226" hidden="1" spans="1:14">
      <c r="A3226">
        <v>2017</v>
      </c>
      <c r="B3226">
        <v>1</v>
      </c>
      <c r="C3226" t="s">
        <v>1304</v>
      </c>
      <c r="D3226" t="s">
        <v>1360</v>
      </c>
      <c r="E3226" t="s">
        <v>1361</v>
      </c>
      <c r="F3226" s="10">
        <v>41873</v>
      </c>
      <c r="G3226">
        <v>1</v>
      </c>
      <c r="H3226" s="10">
        <v>42777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1</v>
      </c>
    </row>
    <row r="3227" hidden="1" spans="1:14">
      <c r="A3227">
        <v>2017</v>
      </c>
      <c r="B3227">
        <v>1</v>
      </c>
      <c r="C3227" t="s">
        <v>1304</v>
      </c>
      <c r="D3227" t="s">
        <v>1368</v>
      </c>
      <c r="E3227" t="s">
        <v>1369</v>
      </c>
      <c r="F3227" s="10">
        <v>41894</v>
      </c>
      <c r="G3227" t="s">
        <v>81</v>
      </c>
      <c r="H3227" s="10" t="s">
        <v>81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0</v>
      </c>
    </row>
    <row r="3228" hidden="1" spans="1:14">
      <c r="A3228">
        <v>2017</v>
      </c>
      <c r="B3228">
        <v>1</v>
      </c>
      <c r="C3228" t="s">
        <v>1304</v>
      </c>
      <c r="D3228" t="s">
        <v>1370</v>
      </c>
      <c r="E3228" t="s">
        <v>1371</v>
      </c>
      <c r="F3228" s="10">
        <v>41895</v>
      </c>
      <c r="G3228">
        <v>1</v>
      </c>
      <c r="H3228" s="10">
        <v>42777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</row>
    <row r="3229" hidden="1" spans="1:14">
      <c r="A3229">
        <v>2017</v>
      </c>
      <c r="B3229">
        <v>1</v>
      </c>
      <c r="C3229" t="s">
        <v>1304</v>
      </c>
      <c r="D3229" t="s">
        <v>1372</v>
      </c>
      <c r="E3229" t="s">
        <v>1373</v>
      </c>
      <c r="F3229" s="10">
        <v>41913</v>
      </c>
      <c r="G3229">
        <v>1</v>
      </c>
      <c r="H3229" s="10">
        <v>43268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1</v>
      </c>
    </row>
    <row r="3230" hidden="1" spans="1:14">
      <c r="A3230">
        <v>2017</v>
      </c>
      <c r="B3230">
        <v>1</v>
      </c>
      <c r="C3230" t="s">
        <v>1304</v>
      </c>
      <c r="D3230" t="s">
        <v>1378</v>
      </c>
      <c r="E3230" t="s">
        <v>1379</v>
      </c>
      <c r="F3230" s="10">
        <v>42021</v>
      </c>
      <c r="G3230">
        <v>1</v>
      </c>
      <c r="H3230" s="10">
        <v>43281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</row>
    <row r="3231" hidden="1" spans="1:14">
      <c r="A3231">
        <v>2017</v>
      </c>
      <c r="B3231">
        <v>1</v>
      </c>
      <c r="C3231" t="s">
        <v>1304</v>
      </c>
      <c r="D3231" t="s">
        <v>1380</v>
      </c>
      <c r="E3231" t="s">
        <v>1381</v>
      </c>
      <c r="F3231" s="10">
        <v>42021</v>
      </c>
      <c r="G3231">
        <v>0</v>
      </c>
      <c r="H3231" s="10" t="s">
        <v>81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1</v>
      </c>
    </row>
    <row r="3232" hidden="1" spans="1:14">
      <c r="A3232">
        <v>2017</v>
      </c>
      <c r="B3232">
        <v>1</v>
      </c>
      <c r="C3232" t="s">
        <v>1304</v>
      </c>
      <c r="D3232" t="s">
        <v>1382</v>
      </c>
      <c r="E3232" t="s">
        <v>1383</v>
      </c>
      <c r="F3232" s="10">
        <v>42025</v>
      </c>
      <c r="G3232" t="s">
        <v>81</v>
      </c>
      <c r="H3232" s="10" t="s">
        <v>81</v>
      </c>
      <c r="I3232">
        <v>1</v>
      </c>
      <c r="J3232">
        <v>0</v>
      </c>
      <c r="K3232">
        <v>0</v>
      </c>
      <c r="L3232">
        <v>1</v>
      </c>
      <c r="M3232">
        <v>0</v>
      </c>
      <c r="N3232">
        <v>0</v>
      </c>
    </row>
    <row r="3233" hidden="1" spans="1:14">
      <c r="A3233">
        <v>2017</v>
      </c>
      <c r="B3233">
        <v>1</v>
      </c>
      <c r="C3233" t="s">
        <v>1304</v>
      </c>
      <c r="D3233" t="s">
        <v>1384</v>
      </c>
      <c r="E3233" t="s">
        <v>1385</v>
      </c>
      <c r="F3233" s="10">
        <v>42027</v>
      </c>
      <c r="G3233">
        <v>1</v>
      </c>
      <c r="H3233" s="10">
        <v>43159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1</v>
      </c>
    </row>
    <row r="3234" hidden="1" spans="1:14">
      <c r="A3234">
        <v>2017</v>
      </c>
      <c r="B3234">
        <v>1</v>
      </c>
      <c r="C3234" t="s">
        <v>1304</v>
      </c>
      <c r="D3234" t="s">
        <v>1386</v>
      </c>
      <c r="E3234" t="s">
        <v>1387</v>
      </c>
      <c r="F3234" s="10">
        <v>42065</v>
      </c>
      <c r="G3234" t="s">
        <v>81</v>
      </c>
      <c r="H3234" s="10" t="s">
        <v>81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1</v>
      </c>
    </row>
    <row r="3235" hidden="1" spans="1:14">
      <c r="A3235">
        <v>2017</v>
      </c>
      <c r="B3235">
        <v>1</v>
      </c>
      <c r="C3235" t="s">
        <v>1304</v>
      </c>
      <c r="D3235" t="s">
        <v>1388</v>
      </c>
      <c r="E3235" t="s">
        <v>1389</v>
      </c>
      <c r="F3235" s="10">
        <v>42071</v>
      </c>
      <c r="G3235" t="s">
        <v>81</v>
      </c>
      <c r="H3235" s="10" t="s">
        <v>81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1</v>
      </c>
    </row>
    <row r="3236" hidden="1" spans="1:14">
      <c r="A3236">
        <v>2017</v>
      </c>
      <c r="B3236">
        <v>1</v>
      </c>
      <c r="C3236" t="s">
        <v>1304</v>
      </c>
      <c r="D3236" t="s">
        <v>1390</v>
      </c>
      <c r="E3236" t="s">
        <v>1391</v>
      </c>
      <c r="F3236" s="10">
        <v>42073</v>
      </c>
      <c r="G3236" t="s">
        <v>81</v>
      </c>
      <c r="H3236" s="10" t="s">
        <v>81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1</v>
      </c>
    </row>
    <row r="3237" hidden="1" spans="1:14">
      <c r="A3237">
        <v>2017</v>
      </c>
      <c r="B3237">
        <v>1</v>
      </c>
      <c r="C3237" t="s">
        <v>1304</v>
      </c>
      <c r="D3237" t="s">
        <v>1398</v>
      </c>
      <c r="E3237" t="s">
        <v>1399</v>
      </c>
      <c r="F3237" s="10">
        <v>42084</v>
      </c>
      <c r="G3237" t="s">
        <v>81</v>
      </c>
      <c r="H3237" s="10" t="s">
        <v>81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1</v>
      </c>
    </row>
    <row r="3238" hidden="1" spans="1:14">
      <c r="A3238">
        <v>2017</v>
      </c>
      <c r="B3238">
        <v>1</v>
      </c>
      <c r="C3238" t="s">
        <v>1304</v>
      </c>
      <c r="D3238" t="s">
        <v>1400</v>
      </c>
      <c r="E3238" t="s">
        <v>1401</v>
      </c>
      <c r="F3238" s="10">
        <v>42089</v>
      </c>
      <c r="G3238">
        <v>1</v>
      </c>
      <c r="H3238" s="10">
        <v>42944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1</v>
      </c>
    </row>
    <row r="3239" hidden="1" spans="1:14">
      <c r="A3239">
        <v>2017</v>
      </c>
      <c r="B3239">
        <v>1</v>
      </c>
      <c r="C3239" t="s">
        <v>1304</v>
      </c>
      <c r="D3239" t="s">
        <v>1402</v>
      </c>
      <c r="E3239" t="s">
        <v>1403</v>
      </c>
      <c r="F3239" s="10">
        <v>42089</v>
      </c>
      <c r="G3239">
        <v>1</v>
      </c>
      <c r="H3239" s="10">
        <v>43159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</row>
    <row r="3240" hidden="1" spans="1:14">
      <c r="A3240">
        <v>2017</v>
      </c>
      <c r="B3240">
        <v>1</v>
      </c>
      <c r="C3240" t="s">
        <v>1304</v>
      </c>
      <c r="D3240" t="s">
        <v>1404</v>
      </c>
      <c r="E3240" t="s">
        <v>1405</v>
      </c>
      <c r="F3240" s="10">
        <v>42105</v>
      </c>
      <c r="G3240">
        <v>1</v>
      </c>
      <c r="H3240" s="10">
        <v>43140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1</v>
      </c>
    </row>
    <row r="3241" hidden="1" spans="1:14">
      <c r="A3241">
        <v>2017</v>
      </c>
      <c r="B3241">
        <v>1</v>
      </c>
      <c r="C3241" t="s">
        <v>1304</v>
      </c>
      <c r="D3241" t="s">
        <v>1410</v>
      </c>
      <c r="E3241" t="s">
        <v>1411</v>
      </c>
      <c r="F3241" s="10">
        <v>42116</v>
      </c>
      <c r="G3241">
        <v>1</v>
      </c>
      <c r="H3241" s="10">
        <v>42793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1</v>
      </c>
    </row>
    <row r="3242" hidden="1" spans="1:14">
      <c r="A3242">
        <v>2017</v>
      </c>
      <c r="B3242">
        <v>1</v>
      </c>
      <c r="C3242" t="s">
        <v>1304</v>
      </c>
      <c r="D3242" t="s">
        <v>1412</v>
      </c>
      <c r="E3242" t="s">
        <v>1413</v>
      </c>
      <c r="F3242" s="10">
        <v>42171</v>
      </c>
      <c r="G3242" t="s">
        <v>81</v>
      </c>
      <c r="H3242" s="10" t="s">
        <v>81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1</v>
      </c>
    </row>
    <row r="3243" hidden="1" spans="1:14">
      <c r="A3243">
        <v>2017</v>
      </c>
      <c r="B3243">
        <v>1</v>
      </c>
      <c r="C3243" t="s">
        <v>1304</v>
      </c>
      <c r="D3243" t="s">
        <v>1414</v>
      </c>
      <c r="E3243" t="s">
        <v>1415</v>
      </c>
      <c r="F3243" s="10">
        <v>42174</v>
      </c>
      <c r="G3243">
        <v>1</v>
      </c>
      <c r="H3243" s="10">
        <v>42911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1</v>
      </c>
    </row>
    <row r="3244" hidden="1" spans="1:14">
      <c r="A3244">
        <v>2017</v>
      </c>
      <c r="B3244">
        <v>1</v>
      </c>
      <c r="C3244" t="s">
        <v>1304</v>
      </c>
      <c r="D3244" t="s">
        <v>1416</v>
      </c>
      <c r="E3244" t="s">
        <v>77</v>
      </c>
      <c r="F3244" s="10">
        <v>41520</v>
      </c>
      <c r="G3244" t="s">
        <v>81</v>
      </c>
      <c r="H3244" s="10" t="s">
        <v>81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1</v>
      </c>
    </row>
    <row r="3245" hidden="1" spans="1:14">
      <c r="A3245">
        <v>2017</v>
      </c>
      <c r="B3245">
        <v>1</v>
      </c>
      <c r="C3245" t="s">
        <v>1304</v>
      </c>
      <c r="D3245" t="s">
        <v>1417</v>
      </c>
      <c r="E3245" t="s">
        <v>1418</v>
      </c>
      <c r="F3245" s="10">
        <v>42197</v>
      </c>
      <c r="G3245" t="s">
        <v>81</v>
      </c>
      <c r="H3245" s="10" t="s">
        <v>81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1</v>
      </c>
    </row>
    <row r="3246" hidden="1" spans="1:14">
      <c r="A3246">
        <v>2017</v>
      </c>
      <c r="B3246">
        <v>1</v>
      </c>
      <c r="C3246" t="s">
        <v>1304</v>
      </c>
      <c r="D3246" t="s">
        <v>1419</v>
      </c>
      <c r="E3246" t="s">
        <v>1420</v>
      </c>
      <c r="F3246" s="10">
        <v>42197</v>
      </c>
      <c r="G3246">
        <v>1</v>
      </c>
      <c r="H3246" s="10">
        <v>43251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1</v>
      </c>
    </row>
    <row r="3247" hidden="1" spans="1:14">
      <c r="A3247">
        <v>2017</v>
      </c>
      <c r="B3247">
        <v>1</v>
      </c>
      <c r="C3247" t="s">
        <v>1304</v>
      </c>
      <c r="D3247" t="s">
        <v>1421</v>
      </c>
      <c r="E3247" t="s">
        <v>1422</v>
      </c>
      <c r="F3247" s="10">
        <v>42197</v>
      </c>
      <c r="G3247" t="s">
        <v>81</v>
      </c>
      <c r="H3247" s="10" t="s">
        <v>81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1</v>
      </c>
    </row>
    <row r="3248" hidden="1" spans="1:14">
      <c r="A3248">
        <v>2017</v>
      </c>
      <c r="B3248">
        <v>1</v>
      </c>
      <c r="C3248" t="s">
        <v>1304</v>
      </c>
      <c r="D3248" t="s">
        <v>1425</v>
      </c>
      <c r="E3248" t="s">
        <v>1426</v>
      </c>
      <c r="F3248" s="10">
        <v>42198</v>
      </c>
      <c r="G3248">
        <v>1</v>
      </c>
      <c r="H3248" s="10">
        <v>42930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</v>
      </c>
    </row>
    <row r="3249" hidden="1" spans="1:14">
      <c r="A3249">
        <v>2017</v>
      </c>
      <c r="B3249">
        <v>1</v>
      </c>
      <c r="C3249" t="s">
        <v>1304</v>
      </c>
      <c r="D3249" t="s">
        <v>1427</v>
      </c>
      <c r="E3249" t="s">
        <v>1428</v>
      </c>
      <c r="F3249" s="10">
        <v>42201</v>
      </c>
      <c r="G3249" t="s">
        <v>81</v>
      </c>
      <c r="H3249" s="10" t="s">
        <v>81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1</v>
      </c>
    </row>
    <row r="3250" hidden="1" spans="1:14">
      <c r="A3250">
        <v>2017</v>
      </c>
      <c r="B3250">
        <v>1</v>
      </c>
      <c r="C3250" t="s">
        <v>1304</v>
      </c>
      <c r="D3250" t="s">
        <v>1429</v>
      </c>
      <c r="E3250" t="s">
        <v>1430</v>
      </c>
      <c r="F3250" s="10">
        <v>42220</v>
      </c>
      <c r="G3250" t="s">
        <v>81</v>
      </c>
      <c r="H3250" s="10" t="s">
        <v>81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</row>
    <row r="3251" hidden="1" spans="1:14">
      <c r="A3251">
        <v>2017</v>
      </c>
      <c r="B3251">
        <v>1</v>
      </c>
      <c r="C3251" t="s">
        <v>1304</v>
      </c>
      <c r="D3251" t="s">
        <v>1431</v>
      </c>
      <c r="E3251" t="s">
        <v>1432</v>
      </c>
      <c r="F3251" s="10">
        <v>42222</v>
      </c>
      <c r="G3251" t="s">
        <v>81</v>
      </c>
      <c r="H3251" s="10" t="s">
        <v>81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1</v>
      </c>
    </row>
    <row r="3252" hidden="1" spans="1:14">
      <c r="A3252">
        <v>2017</v>
      </c>
      <c r="B3252">
        <v>1</v>
      </c>
      <c r="C3252" t="s">
        <v>1304</v>
      </c>
      <c r="D3252" t="s">
        <v>1435</v>
      </c>
      <c r="E3252" t="s">
        <v>1436</v>
      </c>
      <c r="F3252" s="10">
        <v>42249</v>
      </c>
      <c r="G3252" t="s">
        <v>81</v>
      </c>
      <c r="H3252" s="10" t="s">
        <v>81</v>
      </c>
      <c r="I3252">
        <v>1</v>
      </c>
      <c r="J3252">
        <v>0</v>
      </c>
      <c r="K3252">
        <v>0</v>
      </c>
      <c r="L3252">
        <v>1</v>
      </c>
      <c r="M3252">
        <v>0</v>
      </c>
      <c r="N3252">
        <v>0</v>
      </c>
    </row>
    <row r="3253" hidden="1" spans="1:14">
      <c r="A3253">
        <v>2017</v>
      </c>
      <c r="B3253">
        <v>1</v>
      </c>
      <c r="C3253" t="s">
        <v>1304</v>
      </c>
      <c r="D3253" t="s">
        <v>1437</v>
      </c>
      <c r="E3253" t="s">
        <v>1438</v>
      </c>
      <c r="F3253" s="10">
        <v>42249</v>
      </c>
      <c r="G3253">
        <v>1</v>
      </c>
      <c r="H3253" s="10">
        <v>42777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</row>
    <row r="3254" hidden="1" spans="1:14">
      <c r="A3254">
        <v>2017</v>
      </c>
      <c r="B3254">
        <v>1</v>
      </c>
      <c r="C3254" t="s">
        <v>1304</v>
      </c>
      <c r="D3254" t="s">
        <v>1449</v>
      </c>
      <c r="E3254" t="s">
        <v>1450</v>
      </c>
      <c r="F3254" s="10">
        <v>42340</v>
      </c>
      <c r="G3254">
        <v>1</v>
      </c>
      <c r="H3254" s="10">
        <v>43069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</row>
    <row r="3255" hidden="1" spans="1:14">
      <c r="A3255">
        <v>2017</v>
      </c>
      <c r="B3255">
        <v>1</v>
      </c>
      <c r="C3255" t="s">
        <v>1304</v>
      </c>
      <c r="D3255" t="s">
        <v>1451</v>
      </c>
      <c r="E3255" t="s">
        <v>1452</v>
      </c>
      <c r="F3255" s="10">
        <v>42349</v>
      </c>
      <c r="G3255">
        <v>1</v>
      </c>
      <c r="H3255" s="10">
        <v>42911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1</v>
      </c>
    </row>
    <row r="3256" hidden="1" spans="1:14">
      <c r="A3256">
        <v>2017</v>
      </c>
      <c r="B3256">
        <v>1</v>
      </c>
      <c r="C3256" t="s">
        <v>1304</v>
      </c>
      <c r="D3256" t="s">
        <v>1461</v>
      </c>
      <c r="E3256" t="s">
        <v>1462</v>
      </c>
      <c r="F3256" s="10">
        <v>42418</v>
      </c>
      <c r="G3256">
        <v>1</v>
      </c>
      <c r="H3256" s="10">
        <v>43159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1</v>
      </c>
    </row>
    <row r="3257" hidden="1" spans="1:14">
      <c r="A3257">
        <v>2017</v>
      </c>
      <c r="B3257">
        <v>1</v>
      </c>
      <c r="C3257" t="s">
        <v>1304</v>
      </c>
      <c r="D3257" t="s">
        <v>1463</v>
      </c>
      <c r="E3257" t="s">
        <v>1464</v>
      </c>
      <c r="F3257" s="10">
        <v>42424</v>
      </c>
      <c r="G3257">
        <v>0</v>
      </c>
      <c r="H3257" s="10" t="s">
        <v>81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</row>
    <row r="3258" hidden="1" spans="1:14">
      <c r="A3258">
        <v>2017</v>
      </c>
      <c r="B3258">
        <v>1</v>
      </c>
      <c r="C3258" t="s">
        <v>1304</v>
      </c>
      <c r="D3258" t="s">
        <v>1475</v>
      </c>
      <c r="E3258" t="s">
        <v>1476</v>
      </c>
      <c r="F3258" s="10">
        <v>42434</v>
      </c>
      <c r="G3258">
        <v>1</v>
      </c>
      <c r="H3258" s="10">
        <v>42962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</row>
    <row r="3259" hidden="1" spans="1:14">
      <c r="A3259">
        <v>2017</v>
      </c>
      <c r="B3259">
        <v>1</v>
      </c>
      <c r="C3259" t="s">
        <v>1304</v>
      </c>
      <c r="D3259" t="s">
        <v>1481</v>
      </c>
      <c r="E3259" t="s">
        <v>1482</v>
      </c>
      <c r="F3259" s="10">
        <v>42434</v>
      </c>
      <c r="G3259">
        <v>0</v>
      </c>
      <c r="H3259" s="10" t="s">
        <v>81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</row>
    <row r="3260" hidden="1" spans="1:14">
      <c r="A3260">
        <v>2017</v>
      </c>
      <c r="B3260">
        <v>1</v>
      </c>
      <c r="C3260" t="s">
        <v>1304</v>
      </c>
      <c r="D3260" t="s">
        <v>1491</v>
      </c>
      <c r="E3260" t="s">
        <v>1492</v>
      </c>
      <c r="F3260" s="10">
        <v>42453</v>
      </c>
      <c r="G3260">
        <v>0</v>
      </c>
      <c r="H3260" s="10" t="s">
        <v>81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</row>
    <row r="3261" hidden="1" spans="1:14">
      <c r="A3261">
        <v>2017</v>
      </c>
      <c r="B3261">
        <v>1</v>
      </c>
      <c r="C3261" t="s">
        <v>1304</v>
      </c>
      <c r="D3261" t="s">
        <v>1493</v>
      </c>
      <c r="E3261" t="s">
        <v>1494</v>
      </c>
      <c r="F3261" s="10">
        <v>42432</v>
      </c>
      <c r="G3261">
        <v>0</v>
      </c>
      <c r="H3261" s="10" t="s">
        <v>81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</row>
    <row r="3262" hidden="1" spans="1:14">
      <c r="A3262">
        <v>2017</v>
      </c>
      <c r="B3262">
        <v>1</v>
      </c>
      <c r="C3262" t="s">
        <v>1304</v>
      </c>
      <c r="D3262" t="s">
        <v>1572</v>
      </c>
      <c r="E3262" t="s">
        <v>1573</v>
      </c>
      <c r="F3262" s="10">
        <v>43191</v>
      </c>
      <c r="G3262">
        <v>0</v>
      </c>
      <c r="H3262" s="10" t="s">
        <v>81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1</v>
      </c>
    </row>
    <row r="3263" hidden="1" spans="1:14">
      <c r="A3263">
        <v>2017</v>
      </c>
      <c r="B3263">
        <v>1</v>
      </c>
      <c r="C3263" t="s">
        <v>1304</v>
      </c>
      <c r="D3263" t="s">
        <v>1578</v>
      </c>
      <c r="E3263" t="s">
        <v>1579</v>
      </c>
      <c r="F3263" s="10">
        <v>43282</v>
      </c>
      <c r="G3263">
        <v>0</v>
      </c>
      <c r="H3263" s="10" t="s">
        <v>81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</row>
    <row r="3264" hidden="1" spans="1:14">
      <c r="A3264">
        <v>2017</v>
      </c>
      <c r="B3264">
        <v>1</v>
      </c>
      <c r="C3264" t="s">
        <v>1304</v>
      </c>
      <c r="D3264" t="s">
        <v>1606</v>
      </c>
      <c r="E3264" t="s">
        <v>1607</v>
      </c>
      <c r="F3264" s="10">
        <v>42529</v>
      </c>
      <c r="G3264">
        <v>1</v>
      </c>
      <c r="H3264" s="10">
        <v>42944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</row>
    <row r="3265" hidden="1" spans="1:14">
      <c r="A3265">
        <v>2017</v>
      </c>
      <c r="B3265">
        <v>1</v>
      </c>
      <c r="C3265" t="s">
        <v>1304</v>
      </c>
      <c r="D3265" t="s">
        <v>1654</v>
      </c>
      <c r="E3265" t="s">
        <v>1655</v>
      </c>
      <c r="F3265" s="10">
        <v>42579</v>
      </c>
      <c r="G3265">
        <v>1</v>
      </c>
      <c r="H3265" s="10">
        <v>42972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1</v>
      </c>
    </row>
    <row r="3266" hidden="1" spans="1:14">
      <c r="A3266">
        <v>2017</v>
      </c>
      <c r="B3266">
        <v>1</v>
      </c>
      <c r="C3266" t="s">
        <v>1304</v>
      </c>
      <c r="D3266" t="s">
        <v>1660</v>
      </c>
      <c r="E3266" t="s">
        <v>1661</v>
      </c>
      <c r="F3266" s="10">
        <v>42564</v>
      </c>
      <c r="G3266">
        <v>0</v>
      </c>
      <c r="H3266" s="10" t="s">
        <v>81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1</v>
      </c>
    </row>
    <row r="3267" hidden="1" spans="1:14">
      <c r="A3267">
        <v>2017</v>
      </c>
      <c r="B3267">
        <v>1</v>
      </c>
      <c r="C3267" t="s">
        <v>1304</v>
      </c>
      <c r="D3267" t="s">
        <v>1662</v>
      </c>
      <c r="E3267" t="s">
        <v>1663</v>
      </c>
      <c r="F3267" s="10">
        <v>42552</v>
      </c>
      <c r="G3267">
        <v>0</v>
      </c>
      <c r="H3267" s="10" t="s">
        <v>81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</v>
      </c>
    </row>
    <row r="3268" hidden="1" spans="1:14">
      <c r="A3268">
        <v>2017</v>
      </c>
      <c r="B3268">
        <v>1</v>
      </c>
      <c r="C3268" t="s">
        <v>1304</v>
      </c>
      <c r="D3268" t="s">
        <v>1664</v>
      </c>
      <c r="E3268" t="s">
        <v>1665</v>
      </c>
      <c r="F3268" s="10">
        <v>42579</v>
      </c>
      <c r="G3268">
        <v>1</v>
      </c>
      <c r="H3268" s="10">
        <v>43251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</row>
    <row r="3269" hidden="1" spans="1:14">
      <c r="A3269">
        <v>2017</v>
      </c>
      <c r="B3269">
        <v>1</v>
      </c>
      <c r="C3269" t="s">
        <v>1304</v>
      </c>
      <c r="D3269" t="s">
        <v>1693</v>
      </c>
      <c r="E3269" t="s">
        <v>1694</v>
      </c>
      <c r="F3269" s="10">
        <v>42585</v>
      </c>
      <c r="G3269">
        <v>1</v>
      </c>
      <c r="H3269" s="10">
        <v>43008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1</v>
      </c>
    </row>
    <row r="3270" hidden="1" spans="1:14">
      <c r="A3270">
        <v>2017</v>
      </c>
      <c r="B3270">
        <v>1</v>
      </c>
      <c r="C3270" t="s">
        <v>1304</v>
      </c>
      <c r="D3270" t="s">
        <v>1695</v>
      </c>
      <c r="E3270" t="s">
        <v>1696</v>
      </c>
      <c r="F3270" s="10">
        <v>42601</v>
      </c>
      <c r="G3270">
        <v>1</v>
      </c>
      <c r="H3270" s="10">
        <v>43137</v>
      </c>
      <c r="I3270">
        <v>1</v>
      </c>
      <c r="J3270">
        <v>0</v>
      </c>
      <c r="K3270">
        <v>0</v>
      </c>
      <c r="L3270">
        <v>1</v>
      </c>
      <c r="M3270">
        <v>0</v>
      </c>
      <c r="N3270">
        <v>0</v>
      </c>
    </row>
    <row r="3271" hidden="1" spans="1:14">
      <c r="A3271">
        <v>2017</v>
      </c>
      <c r="B3271">
        <v>1</v>
      </c>
      <c r="C3271" t="s">
        <v>1304</v>
      </c>
      <c r="D3271" t="s">
        <v>1743</v>
      </c>
      <c r="E3271" t="s">
        <v>1744</v>
      </c>
      <c r="F3271" s="10">
        <v>42617</v>
      </c>
      <c r="G3271">
        <v>0</v>
      </c>
      <c r="H3271" s="10" t="s">
        <v>81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</row>
    <row r="3272" hidden="1" spans="1:14">
      <c r="A3272">
        <v>2017</v>
      </c>
      <c r="B3272">
        <v>1</v>
      </c>
      <c r="C3272" t="s">
        <v>1304</v>
      </c>
      <c r="D3272" t="s">
        <v>1745</v>
      </c>
      <c r="E3272" t="s">
        <v>1746</v>
      </c>
      <c r="F3272" s="10">
        <v>42627</v>
      </c>
      <c r="G3272">
        <v>1</v>
      </c>
      <c r="H3272" s="10">
        <v>42978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</row>
    <row r="3273" hidden="1" spans="1:14">
      <c r="A3273">
        <v>2017</v>
      </c>
      <c r="B3273">
        <v>1</v>
      </c>
      <c r="C3273" t="s">
        <v>1304</v>
      </c>
      <c r="D3273" t="s">
        <v>1747</v>
      </c>
      <c r="E3273" t="s">
        <v>1748</v>
      </c>
      <c r="F3273" s="10">
        <v>42620</v>
      </c>
      <c r="G3273">
        <v>0</v>
      </c>
      <c r="H3273" s="10" t="s">
        <v>81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1</v>
      </c>
    </row>
    <row r="3274" hidden="1" spans="1:14">
      <c r="A3274">
        <v>2017</v>
      </c>
      <c r="B3274">
        <v>1</v>
      </c>
      <c r="C3274" t="s">
        <v>1304</v>
      </c>
      <c r="D3274" t="s">
        <v>1749</v>
      </c>
      <c r="E3274" t="s">
        <v>1750</v>
      </c>
      <c r="F3274" s="10">
        <v>42614</v>
      </c>
      <c r="G3274">
        <v>1</v>
      </c>
      <c r="H3274" s="10">
        <v>42911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1</v>
      </c>
    </row>
    <row r="3275" hidden="1" spans="1:14">
      <c r="A3275">
        <v>2017</v>
      </c>
      <c r="B3275">
        <v>1</v>
      </c>
      <c r="C3275" t="s">
        <v>1304</v>
      </c>
      <c r="D3275" t="s">
        <v>1751</v>
      </c>
      <c r="E3275" t="s">
        <v>1752</v>
      </c>
      <c r="F3275" s="10">
        <v>42620</v>
      </c>
      <c r="G3275">
        <v>1</v>
      </c>
      <c r="H3275" s="10">
        <v>43016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1</v>
      </c>
    </row>
    <row r="3276" hidden="1" spans="1:14">
      <c r="A3276">
        <v>2017</v>
      </c>
      <c r="B3276">
        <v>1</v>
      </c>
      <c r="C3276" t="s">
        <v>1304</v>
      </c>
      <c r="D3276" t="s">
        <v>1755</v>
      </c>
      <c r="E3276" t="s">
        <v>1756</v>
      </c>
      <c r="F3276" s="10">
        <v>42635</v>
      </c>
      <c r="G3276">
        <v>0</v>
      </c>
      <c r="H3276" s="10" t="s">
        <v>81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</row>
    <row r="3277" hidden="1" spans="1:14">
      <c r="A3277">
        <v>2017</v>
      </c>
      <c r="B3277">
        <v>1</v>
      </c>
      <c r="C3277" t="s">
        <v>1304</v>
      </c>
      <c r="D3277" t="s">
        <v>1759</v>
      </c>
      <c r="E3277" t="s">
        <v>1760</v>
      </c>
      <c r="F3277" s="10">
        <v>42979</v>
      </c>
      <c r="G3277">
        <v>0</v>
      </c>
      <c r="H3277" s="10" t="s">
        <v>81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1</v>
      </c>
    </row>
    <row r="3278" hidden="1" spans="1:14">
      <c r="A3278">
        <v>2017</v>
      </c>
      <c r="B3278">
        <v>1</v>
      </c>
      <c r="C3278" t="s">
        <v>1304</v>
      </c>
      <c r="D3278" t="s">
        <v>1783</v>
      </c>
      <c r="E3278" t="s">
        <v>1784</v>
      </c>
      <c r="F3278" s="10">
        <v>42657</v>
      </c>
      <c r="G3278">
        <v>1</v>
      </c>
      <c r="H3278" s="10">
        <v>43007</v>
      </c>
      <c r="I3278">
        <v>1</v>
      </c>
      <c r="J3278">
        <v>0</v>
      </c>
      <c r="K3278">
        <v>0</v>
      </c>
      <c r="L3278">
        <v>1</v>
      </c>
      <c r="M3278">
        <v>0</v>
      </c>
      <c r="N3278">
        <v>0</v>
      </c>
    </row>
    <row r="3279" hidden="1" spans="1:14">
      <c r="A3279">
        <v>2017</v>
      </c>
      <c r="B3279">
        <v>1</v>
      </c>
      <c r="C3279" t="s">
        <v>1304</v>
      </c>
      <c r="D3279" t="s">
        <v>1785</v>
      </c>
      <c r="E3279" t="s">
        <v>1786</v>
      </c>
      <c r="F3279" s="10">
        <v>42663</v>
      </c>
      <c r="G3279">
        <v>0</v>
      </c>
      <c r="H3279" s="10" t="s">
        <v>81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1</v>
      </c>
    </row>
    <row r="3280" hidden="1" spans="1:14">
      <c r="A3280">
        <v>2017</v>
      </c>
      <c r="B3280">
        <v>1</v>
      </c>
      <c r="C3280" t="s">
        <v>1304</v>
      </c>
      <c r="D3280" t="s">
        <v>1787</v>
      </c>
      <c r="E3280" t="s">
        <v>1788</v>
      </c>
      <c r="F3280" s="10">
        <v>42645</v>
      </c>
      <c r="G3280">
        <v>1</v>
      </c>
      <c r="H3280" s="10">
        <v>43315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</row>
    <row r="3281" hidden="1" spans="1:14">
      <c r="A3281">
        <v>2017</v>
      </c>
      <c r="B3281">
        <v>1</v>
      </c>
      <c r="C3281" t="s">
        <v>1304</v>
      </c>
      <c r="D3281" t="s">
        <v>1789</v>
      </c>
      <c r="E3281" t="s">
        <v>1790</v>
      </c>
      <c r="F3281" s="10">
        <v>42669</v>
      </c>
      <c r="G3281">
        <v>1</v>
      </c>
      <c r="H3281" s="10">
        <v>42777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1</v>
      </c>
    </row>
    <row r="3282" hidden="1" spans="1:14">
      <c r="A3282">
        <v>2017</v>
      </c>
      <c r="B3282">
        <v>1</v>
      </c>
      <c r="C3282" t="s">
        <v>1304</v>
      </c>
      <c r="D3282" t="s">
        <v>1791</v>
      </c>
      <c r="E3282" t="s">
        <v>1792</v>
      </c>
      <c r="F3282" s="10">
        <v>42671</v>
      </c>
      <c r="G3282">
        <v>1</v>
      </c>
      <c r="H3282" s="10">
        <v>43281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0</v>
      </c>
    </row>
    <row r="3283" hidden="1" spans="1:14">
      <c r="A3283">
        <v>2017</v>
      </c>
      <c r="B3283">
        <v>1</v>
      </c>
      <c r="C3283" t="s">
        <v>1304</v>
      </c>
      <c r="D3283" t="s">
        <v>1793</v>
      </c>
      <c r="E3283" t="s">
        <v>1794</v>
      </c>
      <c r="F3283" s="10">
        <v>42662</v>
      </c>
      <c r="G3283">
        <v>1</v>
      </c>
      <c r="H3283" s="10">
        <v>43002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</row>
    <row r="3284" hidden="1" spans="1:14">
      <c r="A3284">
        <v>2017</v>
      </c>
      <c r="B3284">
        <v>1</v>
      </c>
      <c r="C3284" t="s">
        <v>1304</v>
      </c>
      <c r="D3284" t="s">
        <v>1811</v>
      </c>
      <c r="E3284" t="s">
        <v>1812</v>
      </c>
      <c r="F3284" s="10">
        <v>42676</v>
      </c>
      <c r="G3284">
        <v>1</v>
      </c>
      <c r="H3284" s="10">
        <v>42782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</row>
    <row r="3285" hidden="1" spans="1:14">
      <c r="A3285">
        <v>2017</v>
      </c>
      <c r="B3285">
        <v>1</v>
      </c>
      <c r="C3285" t="s">
        <v>1304</v>
      </c>
      <c r="D3285" t="s">
        <v>1813</v>
      </c>
      <c r="E3285" t="s">
        <v>1814</v>
      </c>
      <c r="F3285" s="10">
        <v>42683</v>
      </c>
      <c r="G3285">
        <v>0</v>
      </c>
      <c r="H3285" s="10" t="s">
        <v>81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1</v>
      </c>
    </row>
    <row r="3286" hidden="1" spans="1:14">
      <c r="A3286">
        <v>2017</v>
      </c>
      <c r="B3286">
        <v>1</v>
      </c>
      <c r="C3286" t="s">
        <v>1304</v>
      </c>
      <c r="D3286" t="s">
        <v>1815</v>
      </c>
      <c r="E3286" t="s">
        <v>1816</v>
      </c>
      <c r="F3286" s="10">
        <v>42699</v>
      </c>
      <c r="G3286">
        <v>0</v>
      </c>
      <c r="H3286" s="10" t="s">
        <v>81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1</v>
      </c>
    </row>
    <row r="3287" hidden="1" spans="1:14">
      <c r="A3287">
        <v>2017</v>
      </c>
      <c r="B3287">
        <v>1</v>
      </c>
      <c r="C3287" t="s">
        <v>1304</v>
      </c>
      <c r="D3287" t="s">
        <v>1817</v>
      </c>
      <c r="E3287" t="s">
        <v>1818</v>
      </c>
      <c r="F3287" s="10">
        <v>42677</v>
      </c>
      <c r="G3287">
        <v>0</v>
      </c>
      <c r="H3287" s="10" t="s">
        <v>81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</row>
    <row r="3288" hidden="1" spans="1:14">
      <c r="A3288">
        <v>2017</v>
      </c>
      <c r="B3288">
        <v>1</v>
      </c>
      <c r="C3288" t="s">
        <v>1304</v>
      </c>
      <c r="D3288" t="s">
        <v>1819</v>
      </c>
      <c r="E3288" t="s">
        <v>1820</v>
      </c>
      <c r="F3288" s="10">
        <v>42690</v>
      </c>
      <c r="G3288">
        <v>0</v>
      </c>
      <c r="H3288" s="10" t="s">
        <v>81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1</v>
      </c>
    </row>
    <row r="3289" hidden="1" spans="1:14">
      <c r="A3289">
        <v>2017</v>
      </c>
      <c r="B3289">
        <v>1</v>
      </c>
      <c r="C3289" t="s">
        <v>1304</v>
      </c>
      <c r="D3289" t="s">
        <v>1821</v>
      </c>
      <c r="E3289" t="s">
        <v>1822</v>
      </c>
      <c r="F3289" s="10">
        <v>42692</v>
      </c>
      <c r="G3289">
        <v>0</v>
      </c>
      <c r="H3289" s="10" t="s">
        <v>81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</v>
      </c>
    </row>
    <row r="3290" hidden="1" spans="1:14">
      <c r="A3290">
        <v>2017</v>
      </c>
      <c r="B3290">
        <v>1</v>
      </c>
      <c r="C3290" t="s">
        <v>1304</v>
      </c>
      <c r="D3290" t="s">
        <v>1823</v>
      </c>
      <c r="E3290" t="s">
        <v>1824</v>
      </c>
      <c r="F3290" s="10">
        <v>42693</v>
      </c>
      <c r="G3290">
        <v>1</v>
      </c>
      <c r="H3290" s="10">
        <v>43023</v>
      </c>
      <c r="I3290">
        <v>1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 hidden="1" spans="1:14">
      <c r="A3291">
        <v>2017</v>
      </c>
      <c r="B3291">
        <v>1</v>
      </c>
      <c r="C3291" t="s">
        <v>1304</v>
      </c>
      <c r="D3291" t="s">
        <v>1825</v>
      </c>
      <c r="E3291" t="s">
        <v>1826</v>
      </c>
      <c r="F3291" s="10">
        <v>42704</v>
      </c>
      <c r="G3291">
        <v>0</v>
      </c>
      <c r="H3291" s="10" t="s">
        <v>81</v>
      </c>
      <c r="I3291">
        <v>1</v>
      </c>
      <c r="J3291">
        <v>0</v>
      </c>
      <c r="K3291">
        <v>0</v>
      </c>
      <c r="L3291">
        <v>1</v>
      </c>
      <c r="M3291">
        <v>0</v>
      </c>
      <c r="N3291">
        <v>0</v>
      </c>
    </row>
    <row r="3292" hidden="1" spans="1:14">
      <c r="A3292">
        <v>2017</v>
      </c>
      <c r="B3292">
        <v>1</v>
      </c>
      <c r="C3292" t="s">
        <v>1304</v>
      </c>
      <c r="D3292" t="s">
        <v>1827</v>
      </c>
      <c r="E3292" t="s">
        <v>1828</v>
      </c>
      <c r="F3292" s="10">
        <v>42676</v>
      </c>
      <c r="G3292">
        <v>1</v>
      </c>
      <c r="H3292" s="10">
        <v>42807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</row>
    <row r="3293" hidden="1" spans="1:14">
      <c r="A3293">
        <v>2017</v>
      </c>
      <c r="B3293">
        <v>1</v>
      </c>
      <c r="C3293" t="s">
        <v>1304</v>
      </c>
      <c r="D3293" t="s">
        <v>1845</v>
      </c>
      <c r="E3293" t="s">
        <v>1846</v>
      </c>
      <c r="F3293" s="10">
        <v>42733</v>
      </c>
      <c r="G3293">
        <v>1</v>
      </c>
      <c r="H3293" s="10">
        <v>43280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1</v>
      </c>
    </row>
    <row r="3294" hidden="1" spans="1:14">
      <c r="A3294">
        <v>2017</v>
      </c>
      <c r="B3294">
        <v>1</v>
      </c>
      <c r="C3294" t="s">
        <v>1304</v>
      </c>
      <c r="D3294" t="s">
        <v>1847</v>
      </c>
      <c r="E3294" t="s">
        <v>1848</v>
      </c>
      <c r="F3294" s="10">
        <v>42714</v>
      </c>
      <c r="G3294">
        <v>1</v>
      </c>
      <c r="H3294" s="10">
        <v>42884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1</v>
      </c>
    </row>
    <row r="3295" hidden="1" spans="1:14">
      <c r="A3295">
        <v>2017</v>
      </c>
      <c r="B3295">
        <v>1</v>
      </c>
      <c r="C3295" t="s">
        <v>1304</v>
      </c>
      <c r="D3295" t="s">
        <v>1849</v>
      </c>
      <c r="E3295" t="s">
        <v>1850</v>
      </c>
      <c r="F3295" s="10">
        <v>42732</v>
      </c>
      <c r="G3295">
        <v>1</v>
      </c>
      <c r="H3295" s="10">
        <v>42911</v>
      </c>
      <c r="I3295">
        <v>1</v>
      </c>
      <c r="J3295">
        <v>0</v>
      </c>
      <c r="K3295">
        <v>0</v>
      </c>
      <c r="L3295">
        <v>1</v>
      </c>
      <c r="M3295">
        <v>0</v>
      </c>
      <c r="N3295">
        <v>0</v>
      </c>
    </row>
    <row r="3296" hidden="1" spans="1:14">
      <c r="A3296">
        <v>2017</v>
      </c>
      <c r="B3296">
        <v>1</v>
      </c>
      <c r="C3296" t="s">
        <v>1304</v>
      </c>
      <c r="D3296" t="s">
        <v>1856</v>
      </c>
      <c r="E3296" t="s">
        <v>1857</v>
      </c>
      <c r="F3296" s="10">
        <v>42740</v>
      </c>
      <c r="G3296">
        <v>0</v>
      </c>
      <c r="H3296" s="10" t="s">
        <v>81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</v>
      </c>
    </row>
    <row r="3297" hidden="1" spans="1:14">
      <c r="A3297">
        <v>2017</v>
      </c>
      <c r="B3297">
        <v>1</v>
      </c>
      <c r="C3297" t="s">
        <v>1304</v>
      </c>
      <c r="D3297" t="s">
        <v>1495</v>
      </c>
      <c r="E3297" t="s">
        <v>1496</v>
      </c>
      <c r="F3297" s="10">
        <v>40330</v>
      </c>
      <c r="G3297" t="s">
        <v>81</v>
      </c>
      <c r="H3297" s="10" t="s">
        <v>81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1</v>
      </c>
    </row>
    <row r="3298" hidden="1" spans="1:14">
      <c r="A3298">
        <v>2017</v>
      </c>
      <c r="B3298">
        <v>1</v>
      </c>
      <c r="C3298" t="s">
        <v>1304</v>
      </c>
      <c r="D3298" t="s">
        <v>1497</v>
      </c>
      <c r="E3298" t="s">
        <v>1498</v>
      </c>
      <c r="F3298" s="10">
        <v>41222</v>
      </c>
      <c r="G3298" t="s">
        <v>81</v>
      </c>
      <c r="H3298" s="10" t="s">
        <v>81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1</v>
      </c>
    </row>
    <row r="3299" hidden="1" spans="1:14">
      <c r="A3299">
        <v>2017</v>
      </c>
      <c r="B3299">
        <v>1</v>
      </c>
      <c r="C3299" t="s">
        <v>1304</v>
      </c>
      <c r="D3299" t="s">
        <v>1499</v>
      </c>
      <c r="E3299" t="s">
        <v>1500</v>
      </c>
      <c r="F3299" s="10">
        <v>41250</v>
      </c>
      <c r="G3299">
        <v>0</v>
      </c>
      <c r="H3299" s="10">
        <v>43008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1</v>
      </c>
    </row>
    <row r="3300" hidden="1" spans="1:14">
      <c r="A3300">
        <v>2017</v>
      </c>
      <c r="B3300">
        <v>1</v>
      </c>
      <c r="C3300" t="s">
        <v>1304</v>
      </c>
      <c r="D3300" t="s">
        <v>1501</v>
      </c>
      <c r="E3300" t="s">
        <v>1502</v>
      </c>
      <c r="F3300" s="10">
        <v>41570</v>
      </c>
      <c r="G3300" t="s">
        <v>81</v>
      </c>
      <c r="H3300" s="10" t="s">
        <v>81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1</v>
      </c>
    </row>
    <row r="3301" hidden="1" spans="1:14">
      <c r="A3301">
        <v>2017</v>
      </c>
      <c r="B3301">
        <v>1</v>
      </c>
      <c r="C3301" t="s">
        <v>1304</v>
      </c>
      <c r="D3301" t="s">
        <v>1503</v>
      </c>
      <c r="E3301" t="s">
        <v>1504</v>
      </c>
      <c r="F3301" s="10">
        <v>41745</v>
      </c>
      <c r="G3301" t="s">
        <v>81</v>
      </c>
      <c r="H3301" s="10" t="s">
        <v>81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</v>
      </c>
    </row>
    <row r="3302" hidden="1" spans="1:14">
      <c r="A3302">
        <v>2017</v>
      </c>
      <c r="B3302">
        <v>1</v>
      </c>
      <c r="C3302" t="s">
        <v>1304</v>
      </c>
      <c r="D3302" t="s">
        <v>1505</v>
      </c>
      <c r="E3302" t="s">
        <v>1506</v>
      </c>
      <c r="F3302" s="10">
        <v>41812</v>
      </c>
      <c r="G3302" t="s">
        <v>81</v>
      </c>
      <c r="H3302" s="10" t="s">
        <v>81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1</v>
      </c>
    </row>
    <row r="3303" hidden="1" spans="1:14">
      <c r="A3303">
        <v>2017</v>
      </c>
      <c r="B3303">
        <v>1</v>
      </c>
      <c r="C3303" t="s">
        <v>1304</v>
      </c>
      <c r="D3303" t="s">
        <v>1507</v>
      </c>
      <c r="E3303" t="s">
        <v>1508</v>
      </c>
      <c r="F3303" s="10">
        <v>41948</v>
      </c>
      <c r="G3303" t="s">
        <v>81</v>
      </c>
      <c r="H3303" s="10" t="s">
        <v>81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1</v>
      </c>
    </row>
    <row r="3304" hidden="1" spans="1:14">
      <c r="A3304">
        <v>2017</v>
      </c>
      <c r="B3304">
        <v>1</v>
      </c>
      <c r="C3304" t="s">
        <v>1304</v>
      </c>
      <c r="D3304" t="s">
        <v>1509</v>
      </c>
      <c r="E3304" t="s">
        <v>1510</v>
      </c>
      <c r="F3304" s="10">
        <v>42095</v>
      </c>
      <c r="G3304" t="s">
        <v>81</v>
      </c>
      <c r="H3304" s="10" t="s">
        <v>81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1</v>
      </c>
    </row>
    <row r="3305" hidden="1" spans="1:14">
      <c r="A3305">
        <v>2017</v>
      </c>
      <c r="B3305">
        <v>1</v>
      </c>
      <c r="C3305" t="s">
        <v>1304</v>
      </c>
      <c r="D3305" t="s">
        <v>1511</v>
      </c>
      <c r="E3305" t="s">
        <v>1512</v>
      </c>
      <c r="F3305" s="10">
        <v>42244</v>
      </c>
      <c r="G3305" t="s">
        <v>81</v>
      </c>
      <c r="H3305" s="10" t="s">
        <v>81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</row>
    <row r="3306" hidden="1" spans="1:14">
      <c r="A3306">
        <v>2017</v>
      </c>
      <c r="B3306">
        <v>1</v>
      </c>
      <c r="C3306" t="s">
        <v>1304</v>
      </c>
      <c r="D3306" t="s">
        <v>1519</v>
      </c>
      <c r="E3306" t="s">
        <v>1520</v>
      </c>
      <c r="F3306" s="10">
        <v>42901</v>
      </c>
      <c r="G3306" t="s">
        <v>81</v>
      </c>
      <c r="H3306" s="10" t="s">
        <v>81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1</v>
      </c>
    </row>
    <row r="3307" hidden="1" spans="1:14">
      <c r="A3307">
        <v>2017</v>
      </c>
      <c r="B3307">
        <v>1</v>
      </c>
      <c r="C3307" t="s">
        <v>1304</v>
      </c>
      <c r="D3307" t="s">
        <v>1194</v>
      </c>
      <c r="E3307" t="s">
        <v>1195</v>
      </c>
      <c r="F3307" s="10">
        <v>41904</v>
      </c>
      <c r="G3307" t="s">
        <v>81</v>
      </c>
      <c r="H3307" s="10" t="s">
        <v>81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</row>
    <row r="3308" hidden="1" spans="1:14">
      <c r="A3308">
        <v>2017</v>
      </c>
      <c r="B3308">
        <v>1</v>
      </c>
      <c r="C3308" t="s">
        <v>978</v>
      </c>
      <c r="D3308" t="s">
        <v>1313</v>
      </c>
      <c r="E3308" t="s">
        <v>1012</v>
      </c>
      <c r="F3308" s="10">
        <v>40874</v>
      </c>
      <c r="G3308" t="s">
        <v>81</v>
      </c>
      <c r="H3308" s="10" t="s">
        <v>81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1</v>
      </c>
    </row>
    <row r="3309" hidden="1" spans="1:14">
      <c r="A3309">
        <v>2017</v>
      </c>
      <c r="B3309">
        <v>1</v>
      </c>
      <c r="C3309" t="s">
        <v>978</v>
      </c>
      <c r="D3309" t="s">
        <v>1402</v>
      </c>
      <c r="E3309" t="s">
        <v>1403</v>
      </c>
      <c r="F3309" s="10">
        <v>42089</v>
      </c>
      <c r="G3309">
        <v>1</v>
      </c>
      <c r="H3309" s="10">
        <v>43159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1</v>
      </c>
    </row>
    <row r="3310" hidden="1" spans="1:14">
      <c r="A3310">
        <v>2017</v>
      </c>
      <c r="B3310">
        <v>1</v>
      </c>
      <c r="C3310" t="s">
        <v>978</v>
      </c>
      <c r="D3310" t="s">
        <v>1469</v>
      </c>
      <c r="E3310" t="s">
        <v>1470</v>
      </c>
      <c r="F3310" s="10">
        <v>42447</v>
      </c>
      <c r="G3310">
        <v>0</v>
      </c>
      <c r="H3310" s="10" t="s">
        <v>81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</v>
      </c>
    </row>
    <row r="3311" hidden="1" spans="1:14">
      <c r="A3311">
        <v>2017</v>
      </c>
      <c r="B3311">
        <v>1</v>
      </c>
      <c r="C3311" t="s">
        <v>978</v>
      </c>
      <c r="D3311" t="s">
        <v>1773</v>
      </c>
      <c r="E3311" t="s">
        <v>1774</v>
      </c>
      <c r="F3311" s="10">
        <v>42663</v>
      </c>
      <c r="G3311">
        <v>1</v>
      </c>
      <c r="H3311" s="10">
        <v>42755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0</v>
      </c>
    </row>
    <row r="3312" hidden="1" spans="1:14">
      <c r="A3312">
        <v>2017</v>
      </c>
      <c r="B3312">
        <v>1</v>
      </c>
      <c r="C3312" t="s">
        <v>978</v>
      </c>
      <c r="D3312" t="s">
        <v>1521</v>
      </c>
      <c r="E3312" t="s">
        <v>93</v>
      </c>
      <c r="F3312" s="10">
        <v>43191</v>
      </c>
      <c r="G3312">
        <v>1</v>
      </c>
      <c r="H3312" s="10">
        <v>42735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hidden="1" spans="1:14">
      <c r="A3313">
        <v>2017</v>
      </c>
      <c r="B3313">
        <v>1</v>
      </c>
      <c r="C3313" t="s">
        <v>978</v>
      </c>
      <c r="D3313" t="s">
        <v>1524</v>
      </c>
      <c r="E3313" t="s">
        <v>1525</v>
      </c>
      <c r="F3313" s="10">
        <v>41860</v>
      </c>
      <c r="G3313" t="s">
        <v>81</v>
      </c>
      <c r="H3313" s="10" t="s">
        <v>81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1</v>
      </c>
    </row>
    <row r="3314" hidden="1" spans="1:14">
      <c r="A3314">
        <v>2017</v>
      </c>
      <c r="B3314">
        <v>1</v>
      </c>
      <c r="C3314" t="s">
        <v>978</v>
      </c>
      <c r="D3314" t="s">
        <v>1526</v>
      </c>
      <c r="E3314" t="s">
        <v>1527</v>
      </c>
      <c r="F3314" s="10">
        <v>41934</v>
      </c>
      <c r="G3314" t="s">
        <v>81</v>
      </c>
      <c r="H3314" s="10" t="s">
        <v>81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1</v>
      </c>
    </row>
    <row r="3315" hidden="1" spans="1:14">
      <c r="A3315">
        <v>2017</v>
      </c>
      <c r="B3315">
        <v>1</v>
      </c>
      <c r="C3315" t="s">
        <v>978</v>
      </c>
      <c r="D3315" t="s">
        <v>1530</v>
      </c>
      <c r="E3315" t="s">
        <v>1019</v>
      </c>
      <c r="F3315" s="10">
        <v>42089</v>
      </c>
      <c r="G3315" t="s">
        <v>81</v>
      </c>
      <c r="H3315" s="10" t="s">
        <v>81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1</v>
      </c>
    </row>
    <row r="3316" hidden="1" spans="1:14">
      <c r="A3316">
        <v>2017</v>
      </c>
      <c r="B3316">
        <v>1</v>
      </c>
      <c r="C3316" t="s">
        <v>978</v>
      </c>
      <c r="D3316" t="s">
        <v>1532</v>
      </c>
      <c r="E3316" t="s">
        <v>1533</v>
      </c>
      <c r="F3316" s="10">
        <v>42123</v>
      </c>
      <c r="G3316" t="s">
        <v>81</v>
      </c>
      <c r="H3316" s="10" t="s">
        <v>81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</row>
    <row r="3317" hidden="1" spans="1:14">
      <c r="A3317">
        <v>2017</v>
      </c>
      <c r="B3317">
        <v>1</v>
      </c>
      <c r="C3317" t="s">
        <v>978</v>
      </c>
      <c r="D3317" t="s">
        <v>1534</v>
      </c>
      <c r="E3317" t="s">
        <v>1535</v>
      </c>
      <c r="F3317" s="10">
        <v>42123</v>
      </c>
      <c r="G3317">
        <v>1</v>
      </c>
      <c r="H3317" s="10">
        <v>43188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</row>
    <row r="3318" hidden="1" spans="1:14">
      <c r="A3318">
        <v>2017</v>
      </c>
      <c r="B3318">
        <v>1</v>
      </c>
      <c r="C3318" t="s">
        <v>978</v>
      </c>
      <c r="D3318" t="s">
        <v>1536</v>
      </c>
      <c r="E3318" t="s">
        <v>1537</v>
      </c>
      <c r="F3318" s="10">
        <v>42133</v>
      </c>
      <c r="G3318">
        <v>1</v>
      </c>
      <c r="H3318" s="10">
        <v>42944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1</v>
      </c>
    </row>
    <row r="3319" hidden="1" spans="1:14">
      <c r="A3319">
        <v>2017</v>
      </c>
      <c r="B3319">
        <v>1</v>
      </c>
      <c r="C3319" t="s">
        <v>978</v>
      </c>
      <c r="D3319" t="s">
        <v>1538</v>
      </c>
      <c r="E3319" t="s">
        <v>1539</v>
      </c>
      <c r="F3319" s="10">
        <v>42137</v>
      </c>
      <c r="G3319">
        <v>1</v>
      </c>
      <c r="H3319" s="10">
        <v>42797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1</v>
      </c>
    </row>
    <row r="3320" hidden="1" spans="1:14">
      <c r="A3320">
        <v>2017</v>
      </c>
      <c r="B3320">
        <v>1</v>
      </c>
      <c r="C3320" t="s">
        <v>978</v>
      </c>
      <c r="D3320" t="s">
        <v>1540</v>
      </c>
      <c r="E3320" t="s">
        <v>1541</v>
      </c>
      <c r="F3320" s="10">
        <v>42179</v>
      </c>
      <c r="G3320">
        <v>1</v>
      </c>
      <c r="H3320" s="10">
        <v>42830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</row>
    <row r="3321" hidden="1" spans="1:14">
      <c r="A3321">
        <v>2017</v>
      </c>
      <c r="B3321">
        <v>1</v>
      </c>
      <c r="C3321" t="s">
        <v>978</v>
      </c>
      <c r="D3321" t="s">
        <v>1542</v>
      </c>
      <c r="E3321" t="s">
        <v>1543</v>
      </c>
      <c r="F3321" s="10">
        <v>42197</v>
      </c>
      <c r="G3321">
        <v>0</v>
      </c>
      <c r="H3321" s="10">
        <v>42825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1</v>
      </c>
    </row>
    <row r="3322" hidden="1" spans="1:14">
      <c r="A3322">
        <v>2017</v>
      </c>
      <c r="B3322">
        <v>1</v>
      </c>
      <c r="C3322" t="s">
        <v>978</v>
      </c>
      <c r="D3322" t="s">
        <v>1544</v>
      </c>
      <c r="E3322" t="s">
        <v>1545</v>
      </c>
      <c r="F3322" s="10">
        <v>42252</v>
      </c>
      <c r="G3322">
        <v>1</v>
      </c>
      <c r="H3322" s="10">
        <v>43281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1</v>
      </c>
    </row>
    <row r="3323" hidden="1" spans="1:14">
      <c r="A3323">
        <v>2017</v>
      </c>
      <c r="B3323">
        <v>1</v>
      </c>
      <c r="C3323" t="s">
        <v>978</v>
      </c>
      <c r="D3323" t="s">
        <v>1552</v>
      </c>
      <c r="E3323" t="s">
        <v>1553</v>
      </c>
      <c r="F3323" s="10">
        <v>42433</v>
      </c>
      <c r="G3323">
        <v>1</v>
      </c>
      <c r="H3323" s="10">
        <v>42782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</row>
    <row r="3324" hidden="1" spans="1:14">
      <c r="A3324">
        <v>2017</v>
      </c>
      <c r="B3324">
        <v>1</v>
      </c>
      <c r="C3324" t="s">
        <v>978</v>
      </c>
      <c r="D3324" t="s">
        <v>1554</v>
      </c>
      <c r="E3324" t="s">
        <v>1555</v>
      </c>
      <c r="F3324" s="10">
        <v>42431</v>
      </c>
      <c r="G3324">
        <v>0</v>
      </c>
      <c r="H3324" s="10" t="s">
        <v>81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1</v>
      </c>
    </row>
    <row r="3325" hidden="1" spans="1:14">
      <c r="A3325">
        <v>2017</v>
      </c>
      <c r="B3325">
        <v>1</v>
      </c>
      <c r="C3325" t="s">
        <v>978</v>
      </c>
      <c r="D3325" t="s">
        <v>1616</v>
      </c>
      <c r="E3325" t="s">
        <v>1617</v>
      </c>
      <c r="F3325" s="10">
        <v>42543</v>
      </c>
      <c r="G3325">
        <v>0</v>
      </c>
      <c r="H3325" s="10" t="s">
        <v>81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1</v>
      </c>
    </row>
    <row r="3326" hidden="1" spans="1:14">
      <c r="A3326">
        <v>2017</v>
      </c>
      <c r="B3326">
        <v>1</v>
      </c>
      <c r="C3326" t="s">
        <v>978</v>
      </c>
      <c r="D3326" t="s">
        <v>1674</v>
      </c>
      <c r="E3326" t="s">
        <v>1675</v>
      </c>
      <c r="F3326" s="10">
        <v>42558</v>
      </c>
      <c r="G3326">
        <v>0</v>
      </c>
      <c r="H3326" s="10" t="s">
        <v>81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1</v>
      </c>
    </row>
    <row r="3327" hidden="1" spans="1:14">
      <c r="A3327">
        <v>2017</v>
      </c>
      <c r="B3327">
        <v>1</v>
      </c>
      <c r="C3327" t="s">
        <v>978</v>
      </c>
      <c r="D3327" t="s">
        <v>1851</v>
      </c>
      <c r="E3327" t="s">
        <v>1852</v>
      </c>
      <c r="F3327" s="10">
        <v>42711</v>
      </c>
      <c r="G3327">
        <v>1</v>
      </c>
      <c r="H3327" s="10">
        <v>42777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1</v>
      </c>
    </row>
    <row r="3328" hidden="1" spans="1:14">
      <c r="A3328">
        <v>2017</v>
      </c>
      <c r="B3328">
        <v>1</v>
      </c>
      <c r="C3328" t="s">
        <v>963</v>
      </c>
      <c r="D3328" t="s">
        <v>1368</v>
      </c>
      <c r="E3328" t="s">
        <v>1369</v>
      </c>
      <c r="F3328" s="10">
        <v>41894</v>
      </c>
      <c r="G3328" t="s">
        <v>81</v>
      </c>
      <c r="H3328" s="10" t="s">
        <v>81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</v>
      </c>
    </row>
    <row r="3329" hidden="1" spans="1:14">
      <c r="A3329">
        <v>2017</v>
      </c>
      <c r="B3329">
        <v>1</v>
      </c>
      <c r="C3329" t="s">
        <v>963</v>
      </c>
      <c r="D3329" t="s">
        <v>1382</v>
      </c>
      <c r="E3329" t="s">
        <v>1383</v>
      </c>
      <c r="F3329" s="10">
        <v>42025</v>
      </c>
      <c r="G3329" t="s">
        <v>81</v>
      </c>
      <c r="H3329" s="10" t="s">
        <v>81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</row>
    <row r="3330" hidden="1" spans="1:14">
      <c r="A3330">
        <v>2017</v>
      </c>
      <c r="B3330">
        <v>1</v>
      </c>
      <c r="C3330" t="s">
        <v>963</v>
      </c>
      <c r="D3330" t="s">
        <v>1435</v>
      </c>
      <c r="E3330" t="s">
        <v>1436</v>
      </c>
      <c r="F3330" s="10">
        <v>42249</v>
      </c>
      <c r="G3330" t="s">
        <v>81</v>
      </c>
      <c r="H3330" s="10" t="s">
        <v>81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</row>
    <row r="3331" hidden="1" spans="1:14">
      <c r="A3331">
        <v>2017</v>
      </c>
      <c r="B3331">
        <v>1</v>
      </c>
      <c r="C3331" t="s">
        <v>963</v>
      </c>
      <c r="D3331" t="s">
        <v>1755</v>
      </c>
      <c r="E3331" t="s">
        <v>1756</v>
      </c>
      <c r="F3331" s="10">
        <v>42635</v>
      </c>
      <c r="G3331">
        <v>0</v>
      </c>
      <c r="H3331" s="10" t="s">
        <v>81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1</v>
      </c>
    </row>
    <row r="3332" hidden="1" spans="1:14">
      <c r="A3332">
        <v>2017</v>
      </c>
      <c r="B3332">
        <v>1</v>
      </c>
      <c r="C3332" t="s">
        <v>963</v>
      </c>
      <c r="D3332" t="s">
        <v>1783</v>
      </c>
      <c r="E3332" t="s">
        <v>1784</v>
      </c>
      <c r="F3332" s="10">
        <v>42657</v>
      </c>
      <c r="G3332">
        <v>1</v>
      </c>
      <c r="H3332" s="10">
        <v>43007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</row>
    <row r="3333" hidden="1" spans="1:14">
      <c r="A3333">
        <v>2017</v>
      </c>
      <c r="B3333">
        <v>1</v>
      </c>
      <c r="C3333" t="s">
        <v>963</v>
      </c>
      <c r="D3333" t="s">
        <v>1791</v>
      </c>
      <c r="E3333" t="s">
        <v>1792</v>
      </c>
      <c r="F3333" s="10">
        <v>42671</v>
      </c>
      <c r="G3333">
        <v>1</v>
      </c>
      <c r="H3333" s="10">
        <v>43281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1</v>
      </c>
    </row>
    <row r="3334" hidden="1" spans="1:14">
      <c r="A3334">
        <v>2017</v>
      </c>
      <c r="B3334">
        <v>1</v>
      </c>
      <c r="C3334" t="s">
        <v>963</v>
      </c>
      <c r="D3334" t="s">
        <v>1823</v>
      </c>
      <c r="E3334" t="s">
        <v>1824</v>
      </c>
      <c r="F3334" s="10">
        <v>42693</v>
      </c>
      <c r="G3334">
        <v>1</v>
      </c>
      <c r="H3334" s="10">
        <v>43023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</row>
    <row r="3335" hidden="1" spans="1:14">
      <c r="A3335">
        <v>2017</v>
      </c>
      <c r="B3335">
        <v>1</v>
      </c>
      <c r="C3335" t="s">
        <v>963</v>
      </c>
      <c r="D3335" t="s">
        <v>1849</v>
      </c>
      <c r="E3335" t="s">
        <v>1850</v>
      </c>
      <c r="F3335" s="10">
        <v>42732</v>
      </c>
      <c r="G3335">
        <v>1</v>
      </c>
      <c r="H3335" s="10">
        <v>42911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</v>
      </c>
    </row>
    <row r="3336" hidden="1" spans="1:14">
      <c r="A3336">
        <v>2017</v>
      </c>
      <c r="B3336">
        <v>2</v>
      </c>
      <c r="C3336" t="s">
        <v>1853</v>
      </c>
      <c r="D3336" t="s">
        <v>1261</v>
      </c>
      <c r="E3336" t="s">
        <v>1262</v>
      </c>
      <c r="F3336" s="10">
        <v>42172</v>
      </c>
      <c r="G3336">
        <v>1</v>
      </c>
      <c r="H3336" s="10">
        <v>43281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1</v>
      </c>
    </row>
    <row r="3337" hidden="1" spans="1:14">
      <c r="A3337">
        <v>2017</v>
      </c>
      <c r="B3337">
        <v>2</v>
      </c>
      <c r="C3337" t="s">
        <v>1853</v>
      </c>
      <c r="D3337" t="s">
        <v>1687</v>
      </c>
      <c r="E3337" t="s">
        <v>1688</v>
      </c>
      <c r="F3337" s="10">
        <v>42611</v>
      </c>
      <c r="G3337">
        <v>1</v>
      </c>
      <c r="H3337" s="10">
        <v>43120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1</v>
      </c>
    </row>
    <row r="3338" hidden="1" spans="1:14">
      <c r="A3338">
        <v>2017</v>
      </c>
      <c r="B3338">
        <v>2</v>
      </c>
      <c r="C3338" t="s">
        <v>1853</v>
      </c>
      <c r="D3338" t="s">
        <v>1858</v>
      </c>
      <c r="E3338" t="s">
        <v>1859</v>
      </c>
      <c r="F3338" s="10">
        <v>42784</v>
      </c>
      <c r="G3338">
        <v>1</v>
      </c>
      <c r="H3338" s="10">
        <v>42901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1</v>
      </c>
    </row>
    <row r="3339" hidden="1" spans="1:14">
      <c r="A3339">
        <v>2017</v>
      </c>
      <c r="B3339">
        <v>2</v>
      </c>
      <c r="C3339" t="s">
        <v>976</v>
      </c>
      <c r="D3339" t="s">
        <v>1059</v>
      </c>
      <c r="E3339" t="s">
        <v>1060</v>
      </c>
      <c r="F3339" s="10">
        <v>43191</v>
      </c>
      <c r="G3339" t="s">
        <v>81</v>
      </c>
      <c r="H3339" s="10" t="s">
        <v>81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</row>
    <row r="3340" hidden="1" spans="1:14">
      <c r="A3340">
        <v>2017</v>
      </c>
      <c r="B3340">
        <v>2</v>
      </c>
      <c r="C3340" t="s">
        <v>976</v>
      </c>
      <c r="D3340" t="s">
        <v>1061</v>
      </c>
      <c r="E3340" t="s">
        <v>1062</v>
      </c>
      <c r="F3340" s="10">
        <v>41293</v>
      </c>
      <c r="G3340" t="s">
        <v>81</v>
      </c>
      <c r="H3340" s="10" t="s">
        <v>81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1</v>
      </c>
    </row>
    <row r="3341" hidden="1" spans="1:14">
      <c r="A3341">
        <v>2017</v>
      </c>
      <c r="B3341">
        <v>2</v>
      </c>
      <c r="C3341" t="s">
        <v>976</v>
      </c>
      <c r="D3341" t="s">
        <v>1063</v>
      </c>
      <c r="E3341" t="s">
        <v>1064</v>
      </c>
      <c r="F3341" s="10">
        <v>41412</v>
      </c>
      <c r="G3341" t="s">
        <v>81</v>
      </c>
      <c r="H3341" s="10" t="s">
        <v>81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1</v>
      </c>
    </row>
    <row r="3342" hidden="1" spans="1:14">
      <c r="A3342">
        <v>2017</v>
      </c>
      <c r="B3342">
        <v>2</v>
      </c>
      <c r="C3342" t="s">
        <v>976</v>
      </c>
      <c r="D3342" t="s">
        <v>1065</v>
      </c>
      <c r="E3342" t="s">
        <v>1066</v>
      </c>
      <c r="F3342" s="10">
        <v>41470</v>
      </c>
      <c r="G3342">
        <v>1</v>
      </c>
      <c r="H3342" s="10">
        <v>43190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</row>
    <row r="3343" hidden="1" spans="1:14">
      <c r="A3343">
        <v>2017</v>
      </c>
      <c r="B3343">
        <v>2</v>
      </c>
      <c r="C3343" t="s">
        <v>976</v>
      </c>
      <c r="D3343" t="s">
        <v>1067</v>
      </c>
      <c r="E3343" t="s">
        <v>79</v>
      </c>
      <c r="F3343" s="10">
        <v>41352</v>
      </c>
      <c r="G3343" t="s">
        <v>81</v>
      </c>
      <c r="H3343" s="10" t="s">
        <v>81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</row>
    <row r="3344" hidden="1" spans="1:14">
      <c r="A3344">
        <v>2017</v>
      </c>
      <c r="B3344">
        <v>2</v>
      </c>
      <c r="C3344" t="s">
        <v>976</v>
      </c>
      <c r="D3344" t="s">
        <v>1068</v>
      </c>
      <c r="E3344" t="s">
        <v>1069</v>
      </c>
      <c r="F3344" s="10">
        <v>41894</v>
      </c>
      <c r="G3344" t="s">
        <v>81</v>
      </c>
      <c r="H3344" s="10" t="s">
        <v>81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</row>
    <row r="3345" hidden="1" spans="1:14">
      <c r="A3345">
        <v>2017</v>
      </c>
      <c r="B3345">
        <v>2</v>
      </c>
      <c r="C3345" t="s">
        <v>976</v>
      </c>
      <c r="D3345" t="s">
        <v>1070</v>
      </c>
      <c r="E3345" t="s">
        <v>1071</v>
      </c>
      <c r="F3345" s="10">
        <v>41972</v>
      </c>
      <c r="G3345">
        <v>1</v>
      </c>
      <c r="H3345" s="10">
        <v>42922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</row>
    <row r="3346" hidden="1" spans="1:14">
      <c r="A3346">
        <v>2017</v>
      </c>
      <c r="B3346">
        <v>2</v>
      </c>
      <c r="C3346" t="s">
        <v>976</v>
      </c>
      <c r="D3346" t="s">
        <v>1072</v>
      </c>
      <c r="E3346" t="s">
        <v>68</v>
      </c>
      <c r="F3346" s="10">
        <v>41654</v>
      </c>
      <c r="G3346" t="s">
        <v>81</v>
      </c>
      <c r="H3346" s="10" t="s">
        <v>81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</row>
    <row r="3347" hidden="1" spans="1:14">
      <c r="A3347">
        <v>2017</v>
      </c>
      <c r="B3347">
        <v>2</v>
      </c>
      <c r="C3347" t="s">
        <v>976</v>
      </c>
      <c r="D3347" t="s">
        <v>1075</v>
      </c>
      <c r="E3347" t="s">
        <v>1076</v>
      </c>
      <c r="F3347" s="10">
        <v>42062</v>
      </c>
      <c r="G3347" t="s">
        <v>81</v>
      </c>
      <c r="H3347" s="10" t="s">
        <v>81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</row>
    <row r="3348" hidden="1" spans="1:14">
      <c r="A3348">
        <v>2017</v>
      </c>
      <c r="B3348">
        <v>2</v>
      </c>
      <c r="C3348" t="s">
        <v>976</v>
      </c>
      <c r="D3348" t="s">
        <v>1081</v>
      </c>
      <c r="E3348" t="s">
        <v>1082</v>
      </c>
      <c r="F3348" s="10">
        <v>42150</v>
      </c>
      <c r="G3348" t="s">
        <v>81</v>
      </c>
      <c r="H3348" s="10" t="s">
        <v>81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</row>
    <row r="3349" hidden="1" spans="1:14">
      <c r="A3349">
        <v>2017</v>
      </c>
      <c r="B3349">
        <v>2</v>
      </c>
      <c r="C3349" t="s">
        <v>976</v>
      </c>
      <c r="D3349" t="s">
        <v>1083</v>
      </c>
      <c r="E3349" t="s">
        <v>1084</v>
      </c>
      <c r="F3349" s="10">
        <v>42196</v>
      </c>
      <c r="G3349" t="s">
        <v>81</v>
      </c>
      <c r="H3349" s="10" t="s">
        <v>81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</row>
    <row r="3350" hidden="1" spans="1:14">
      <c r="A3350">
        <v>2017</v>
      </c>
      <c r="B3350">
        <v>2</v>
      </c>
      <c r="C3350" t="s">
        <v>976</v>
      </c>
      <c r="D3350" t="s">
        <v>1095</v>
      </c>
      <c r="E3350" t="s">
        <v>1096</v>
      </c>
      <c r="F3350" s="10">
        <v>42736</v>
      </c>
      <c r="G3350" t="s">
        <v>81</v>
      </c>
      <c r="H3350" s="10" t="s">
        <v>81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1</v>
      </c>
    </row>
    <row r="3351" hidden="1" spans="1:14">
      <c r="A3351">
        <v>2017</v>
      </c>
      <c r="B3351">
        <v>2</v>
      </c>
      <c r="C3351" t="s">
        <v>976</v>
      </c>
      <c r="D3351" t="s">
        <v>1103</v>
      </c>
      <c r="E3351" t="s">
        <v>1104</v>
      </c>
      <c r="F3351" s="10">
        <v>42431</v>
      </c>
      <c r="G3351">
        <v>1</v>
      </c>
      <c r="H3351" s="10">
        <v>43114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</row>
    <row r="3352" hidden="1" spans="1:14">
      <c r="A3352">
        <v>2017</v>
      </c>
      <c r="B3352">
        <v>2</v>
      </c>
      <c r="C3352" t="s">
        <v>976</v>
      </c>
      <c r="D3352" t="s">
        <v>1556</v>
      </c>
      <c r="E3352" t="s">
        <v>1557</v>
      </c>
      <c r="F3352" s="10">
        <v>42468</v>
      </c>
      <c r="G3352">
        <v>1</v>
      </c>
      <c r="H3352" s="10">
        <v>42916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1</v>
      </c>
    </row>
    <row r="3353" hidden="1" spans="1:14">
      <c r="A3353">
        <v>2017</v>
      </c>
      <c r="B3353">
        <v>2</v>
      </c>
      <c r="C3353" t="s">
        <v>976</v>
      </c>
      <c r="D3353" t="s">
        <v>1620</v>
      </c>
      <c r="E3353" t="s">
        <v>1621</v>
      </c>
      <c r="F3353" s="10">
        <v>42560</v>
      </c>
      <c r="G3353">
        <v>1</v>
      </c>
      <c r="H3353" s="10">
        <v>42800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1</v>
      </c>
    </row>
    <row r="3354" hidden="1" spans="1:14">
      <c r="A3354">
        <v>2017</v>
      </c>
      <c r="B3354">
        <v>2</v>
      </c>
      <c r="C3354" t="s">
        <v>976</v>
      </c>
      <c r="D3354" t="s">
        <v>1622</v>
      </c>
      <c r="E3354" t="s">
        <v>1623</v>
      </c>
      <c r="F3354" s="10">
        <v>42570</v>
      </c>
      <c r="G3354">
        <v>1</v>
      </c>
      <c r="H3354" s="10">
        <v>42916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1</v>
      </c>
    </row>
    <row r="3355" hidden="1" spans="1:14">
      <c r="A3355">
        <v>2017</v>
      </c>
      <c r="B3355">
        <v>2</v>
      </c>
      <c r="C3355" t="s">
        <v>976</v>
      </c>
      <c r="D3355" t="s">
        <v>1701</v>
      </c>
      <c r="E3355" t="s">
        <v>1702</v>
      </c>
      <c r="F3355" s="10">
        <v>42783</v>
      </c>
      <c r="G3355">
        <v>1</v>
      </c>
      <c r="H3355" s="10">
        <v>42825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</row>
    <row r="3356" hidden="1" spans="1:14">
      <c r="A3356">
        <v>2017</v>
      </c>
      <c r="B3356">
        <v>2</v>
      </c>
      <c r="C3356" t="s">
        <v>976</v>
      </c>
      <c r="D3356" t="s">
        <v>1703</v>
      </c>
      <c r="E3356" t="s">
        <v>1704</v>
      </c>
      <c r="F3356" s="10">
        <v>42627</v>
      </c>
      <c r="G3356">
        <v>1</v>
      </c>
      <c r="H3356" s="10">
        <v>43157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</row>
    <row r="3357" hidden="1" spans="1:14">
      <c r="A3357">
        <v>2017</v>
      </c>
      <c r="B3357">
        <v>2</v>
      </c>
      <c r="C3357" t="s">
        <v>976</v>
      </c>
      <c r="D3357" t="s">
        <v>1763</v>
      </c>
      <c r="E3357" t="s">
        <v>1764</v>
      </c>
      <c r="F3357" s="10">
        <v>42655</v>
      </c>
      <c r="G3357">
        <v>0</v>
      </c>
      <c r="H3357" s="10" t="s">
        <v>81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1</v>
      </c>
    </row>
    <row r="3358" hidden="1" spans="1:14">
      <c r="A3358">
        <v>2017</v>
      </c>
      <c r="B3358">
        <v>2</v>
      </c>
      <c r="C3358" t="s">
        <v>976</v>
      </c>
      <c r="D3358" t="s">
        <v>1860</v>
      </c>
      <c r="E3358" t="s">
        <v>1861</v>
      </c>
      <c r="F3358" s="10">
        <v>42772</v>
      </c>
      <c r="G3358">
        <v>1</v>
      </c>
      <c r="H3358" s="10">
        <v>42813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1</v>
      </c>
    </row>
    <row r="3359" hidden="1" spans="1:14">
      <c r="A3359">
        <v>2017</v>
      </c>
      <c r="B3359">
        <v>2</v>
      </c>
      <c r="C3359" t="s">
        <v>976</v>
      </c>
      <c r="D3359" t="s">
        <v>1862</v>
      </c>
      <c r="E3359" t="s">
        <v>1863</v>
      </c>
      <c r="F3359" s="10">
        <v>42790</v>
      </c>
      <c r="G3359">
        <v>1</v>
      </c>
      <c r="H3359" s="10">
        <v>43007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1</v>
      </c>
    </row>
    <row r="3360" hidden="1" spans="1:14">
      <c r="A3360">
        <v>2017</v>
      </c>
      <c r="B3360">
        <v>2</v>
      </c>
      <c r="C3360" t="s">
        <v>976</v>
      </c>
      <c r="D3360" t="s">
        <v>1864</v>
      </c>
      <c r="E3360" t="s">
        <v>1865</v>
      </c>
      <c r="F3360" s="10">
        <v>42790</v>
      </c>
      <c r="G3360">
        <v>1</v>
      </c>
      <c r="H3360" s="10">
        <v>42832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1</v>
      </c>
    </row>
    <row r="3361" hidden="1" spans="1:14">
      <c r="A3361">
        <v>2017</v>
      </c>
      <c r="B3361">
        <v>2</v>
      </c>
      <c r="C3361" t="s">
        <v>976</v>
      </c>
      <c r="D3361" t="s">
        <v>1471</v>
      </c>
      <c r="E3361" t="s">
        <v>1472</v>
      </c>
      <c r="F3361" s="10">
        <v>42454</v>
      </c>
      <c r="G3361">
        <v>1</v>
      </c>
      <c r="H3361" s="10">
        <v>43028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1</v>
      </c>
    </row>
    <row r="3362" hidden="1" spans="1:14">
      <c r="A3362">
        <v>2017</v>
      </c>
      <c r="B3362">
        <v>2</v>
      </c>
      <c r="C3362" t="s">
        <v>976</v>
      </c>
      <c r="D3362" t="s">
        <v>1584</v>
      </c>
      <c r="E3362" t="s">
        <v>1585</v>
      </c>
      <c r="F3362" s="10">
        <v>42515</v>
      </c>
      <c r="G3362">
        <v>0</v>
      </c>
      <c r="H3362" s="10">
        <v>42974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</row>
    <row r="3363" hidden="1" spans="1:14">
      <c r="A3363">
        <v>2017</v>
      </c>
      <c r="B3363">
        <v>2</v>
      </c>
      <c r="C3363" t="s">
        <v>976</v>
      </c>
      <c r="D3363" t="s">
        <v>1608</v>
      </c>
      <c r="E3363" t="s">
        <v>1609</v>
      </c>
      <c r="F3363" s="10">
        <v>42543</v>
      </c>
      <c r="G3363">
        <v>1</v>
      </c>
      <c r="H3363" s="10">
        <v>43279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1</v>
      </c>
    </row>
    <row r="3364" hidden="1" spans="1:14">
      <c r="A3364">
        <v>2017</v>
      </c>
      <c r="B3364">
        <v>2</v>
      </c>
      <c r="C3364" t="s">
        <v>976</v>
      </c>
      <c r="D3364" t="s">
        <v>1656</v>
      </c>
      <c r="E3364" t="s">
        <v>1657</v>
      </c>
      <c r="F3364" s="10">
        <v>42580</v>
      </c>
      <c r="G3364">
        <v>0</v>
      </c>
      <c r="H3364" s="10" t="s">
        <v>81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</row>
    <row r="3365" hidden="1" spans="1:14">
      <c r="A3365">
        <v>2017</v>
      </c>
      <c r="B3365">
        <v>2</v>
      </c>
      <c r="C3365" t="s">
        <v>976</v>
      </c>
      <c r="D3365" t="s">
        <v>1854</v>
      </c>
      <c r="E3365" t="s">
        <v>1855</v>
      </c>
      <c r="F3365" s="10">
        <v>42743</v>
      </c>
      <c r="G3365">
        <v>1</v>
      </c>
      <c r="H3365" s="10">
        <v>42972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</row>
    <row r="3366" hidden="1" spans="1:14">
      <c r="A3366">
        <v>2017</v>
      </c>
      <c r="B3366">
        <v>2</v>
      </c>
      <c r="C3366" t="s">
        <v>1011</v>
      </c>
      <c r="D3366" t="s">
        <v>1057</v>
      </c>
      <c r="E3366" t="s">
        <v>1058</v>
      </c>
      <c r="F3366" s="10">
        <v>40969</v>
      </c>
      <c r="G3366" t="s">
        <v>81</v>
      </c>
      <c r="H3366" s="10" t="s">
        <v>81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</row>
    <row r="3367" hidden="1" spans="1:14">
      <c r="A3367">
        <v>2017</v>
      </c>
      <c r="B3367">
        <v>2</v>
      </c>
      <c r="C3367" t="s">
        <v>1011</v>
      </c>
      <c r="D3367" t="s">
        <v>1390</v>
      </c>
      <c r="E3367" t="s">
        <v>1391</v>
      </c>
      <c r="F3367" s="10">
        <v>42073</v>
      </c>
      <c r="G3367" t="s">
        <v>81</v>
      </c>
      <c r="H3367" s="10" t="s">
        <v>81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</row>
    <row r="3368" hidden="1" spans="1:14">
      <c r="A3368">
        <v>2017</v>
      </c>
      <c r="B3368">
        <v>2</v>
      </c>
      <c r="C3368" t="s">
        <v>1011</v>
      </c>
      <c r="D3368" t="s">
        <v>1473</v>
      </c>
      <c r="E3368" t="s">
        <v>1474</v>
      </c>
      <c r="F3368" s="10">
        <v>42440</v>
      </c>
      <c r="G3368">
        <v>0</v>
      </c>
      <c r="H3368" s="10" t="s">
        <v>81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</row>
    <row r="3369" hidden="1" spans="1:14">
      <c r="A3369">
        <v>2017</v>
      </c>
      <c r="B3369">
        <v>2</v>
      </c>
      <c r="C3369" t="s">
        <v>1011</v>
      </c>
      <c r="D3369" t="s">
        <v>1624</v>
      </c>
      <c r="E3369" t="s">
        <v>1625</v>
      </c>
      <c r="F3369" s="10">
        <v>42552</v>
      </c>
      <c r="G3369">
        <v>1</v>
      </c>
      <c r="H3369" s="10">
        <v>42774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</row>
    <row r="3370" hidden="1" spans="1:14">
      <c r="A3370">
        <v>2017</v>
      </c>
      <c r="B3370">
        <v>2</v>
      </c>
      <c r="C3370" t="s">
        <v>1011</v>
      </c>
      <c r="D3370" t="s">
        <v>1797</v>
      </c>
      <c r="E3370" t="s">
        <v>1798</v>
      </c>
      <c r="F3370" s="10">
        <v>42701</v>
      </c>
      <c r="G3370">
        <v>0</v>
      </c>
      <c r="H3370" s="10" t="s">
        <v>81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</row>
    <row r="3371" hidden="1" spans="1:14">
      <c r="A3371">
        <v>2017</v>
      </c>
      <c r="B3371">
        <v>2</v>
      </c>
      <c r="C3371" t="s">
        <v>1011</v>
      </c>
      <c r="D3371" t="s">
        <v>1105</v>
      </c>
      <c r="E3371" t="s">
        <v>1106</v>
      </c>
      <c r="F3371" s="10">
        <v>40269</v>
      </c>
      <c r="G3371" t="s">
        <v>81</v>
      </c>
      <c r="H3371" s="10" t="s">
        <v>81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1</v>
      </c>
    </row>
    <row r="3372" hidden="1" spans="1:14">
      <c r="A3372">
        <v>2017</v>
      </c>
      <c r="B3372">
        <v>2</v>
      </c>
      <c r="C3372" t="s">
        <v>1011</v>
      </c>
      <c r="D3372" t="s">
        <v>1107</v>
      </c>
      <c r="E3372" t="s">
        <v>1108</v>
      </c>
      <c r="F3372" s="10">
        <v>40269</v>
      </c>
      <c r="G3372" t="s">
        <v>81</v>
      </c>
      <c r="H3372" s="10" t="s">
        <v>81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1</v>
      </c>
    </row>
    <row r="3373" hidden="1" spans="1:14">
      <c r="A3373">
        <v>2017</v>
      </c>
      <c r="B3373">
        <v>2</v>
      </c>
      <c r="C3373" t="s">
        <v>1011</v>
      </c>
      <c r="D3373" t="s">
        <v>1109</v>
      </c>
      <c r="E3373" t="s">
        <v>1110</v>
      </c>
      <c r="F3373" s="10">
        <v>40273</v>
      </c>
      <c r="G3373" t="s">
        <v>81</v>
      </c>
      <c r="H3373" s="10" t="s">
        <v>81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1</v>
      </c>
    </row>
    <row r="3374" hidden="1" spans="1:14">
      <c r="A3374">
        <v>2017</v>
      </c>
      <c r="B3374">
        <v>2</v>
      </c>
      <c r="C3374" t="s">
        <v>1011</v>
      </c>
      <c r="D3374" t="s">
        <v>1111</v>
      </c>
      <c r="E3374" t="s">
        <v>1112</v>
      </c>
      <c r="F3374" s="10">
        <v>40939</v>
      </c>
      <c r="G3374" t="s">
        <v>81</v>
      </c>
      <c r="H3374" s="10" t="s">
        <v>81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1</v>
      </c>
    </row>
    <row r="3375" hidden="1" spans="1:14">
      <c r="A3375">
        <v>2017</v>
      </c>
      <c r="B3375">
        <v>2</v>
      </c>
      <c r="C3375" t="s">
        <v>1011</v>
      </c>
      <c r="D3375" t="s">
        <v>1113</v>
      </c>
      <c r="E3375" t="s">
        <v>1114</v>
      </c>
      <c r="F3375" s="10">
        <v>41105</v>
      </c>
      <c r="G3375" t="s">
        <v>81</v>
      </c>
      <c r="H3375" s="10" t="s">
        <v>81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</row>
    <row r="3376" hidden="1" spans="1:14">
      <c r="A3376">
        <v>2017</v>
      </c>
      <c r="B3376">
        <v>2</v>
      </c>
      <c r="C3376" t="s">
        <v>1011</v>
      </c>
      <c r="D3376" t="s">
        <v>1115</v>
      </c>
      <c r="E3376" t="s">
        <v>1116</v>
      </c>
      <c r="F3376" s="10">
        <v>41775</v>
      </c>
      <c r="G3376" t="s">
        <v>81</v>
      </c>
      <c r="H3376" s="10" t="s">
        <v>81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1</v>
      </c>
    </row>
    <row r="3377" hidden="1" spans="1:14">
      <c r="A3377">
        <v>2017</v>
      </c>
      <c r="B3377">
        <v>2</v>
      </c>
      <c r="C3377" t="s">
        <v>1011</v>
      </c>
      <c r="D3377" t="s">
        <v>1117</v>
      </c>
      <c r="E3377" t="s">
        <v>1118</v>
      </c>
      <c r="F3377" s="10">
        <v>41815</v>
      </c>
      <c r="G3377">
        <v>1</v>
      </c>
      <c r="H3377" s="10">
        <v>42930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1</v>
      </c>
    </row>
    <row r="3378" hidden="1" spans="1:14">
      <c r="A3378">
        <v>2017</v>
      </c>
      <c r="B3378">
        <v>2</v>
      </c>
      <c r="C3378" t="s">
        <v>1011</v>
      </c>
      <c r="D3378" t="s">
        <v>1119</v>
      </c>
      <c r="E3378" t="s">
        <v>1120</v>
      </c>
      <c r="F3378" s="10">
        <v>41907</v>
      </c>
      <c r="G3378">
        <v>1</v>
      </c>
      <c r="H3378" s="10">
        <v>43140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</row>
    <row r="3379" hidden="1" spans="1:14">
      <c r="A3379">
        <v>2017</v>
      </c>
      <c r="B3379">
        <v>2</v>
      </c>
      <c r="C3379" t="s">
        <v>1011</v>
      </c>
      <c r="D3379" t="s">
        <v>1121</v>
      </c>
      <c r="E3379" t="s">
        <v>1122</v>
      </c>
      <c r="F3379" s="10">
        <v>41908</v>
      </c>
      <c r="G3379" t="s">
        <v>81</v>
      </c>
      <c r="H3379" s="10" t="s">
        <v>81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1</v>
      </c>
    </row>
    <row r="3380" hidden="1" spans="1:14">
      <c r="A3380">
        <v>2017</v>
      </c>
      <c r="B3380">
        <v>2</v>
      </c>
      <c r="C3380" t="s">
        <v>1011</v>
      </c>
      <c r="D3380" t="s">
        <v>1123</v>
      </c>
      <c r="E3380" t="s">
        <v>1124</v>
      </c>
      <c r="F3380" s="10">
        <v>41866</v>
      </c>
      <c r="G3380" t="s">
        <v>81</v>
      </c>
      <c r="H3380" s="10" t="s">
        <v>81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1</v>
      </c>
    </row>
    <row r="3381" hidden="1" spans="1:14">
      <c r="A3381">
        <v>2017</v>
      </c>
      <c r="B3381">
        <v>2</v>
      </c>
      <c r="C3381" t="s">
        <v>1011</v>
      </c>
      <c r="D3381" t="s">
        <v>1125</v>
      </c>
      <c r="E3381" t="s">
        <v>1126</v>
      </c>
      <c r="F3381" s="10">
        <v>42106</v>
      </c>
      <c r="G3381">
        <v>1</v>
      </c>
      <c r="H3381" s="10">
        <v>42916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</v>
      </c>
    </row>
    <row r="3382" hidden="1" spans="1:14">
      <c r="A3382">
        <v>2017</v>
      </c>
      <c r="B3382">
        <v>2</v>
      </c>
      <c r="C3382" t="s">
        <v>1011</v>
      </c>
      <c r="D3382" t="s">
        <v>1127</v>
      </c>
      <c r="E3382" t="s">
        <v>1128</v>
      </c>
      <c r="F3382" s="10">
        <v>42110</v>
      </c>
      <c r="G3382" t="s">
        <v>81</v>
      </c>
      <c r="H3382" s="10" t="s">
        <v>81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1</v>
      </c>
    </row>
    <row r="3383" hidden="1" spans="1:14">
      <c r="A3383">
        <v>2017</v>
      </c>
      <c r="B3383">
        <v>2</v>
      </c>
      <c r="C3383" t="s">
        <v>1011</v>
      </c>
      <c r="D3383" t="s">
        <v>1129</v>
      </c>
      <c r="E3383" t="s">
        <v>1130</v>
      </c>
      <c r="F3383" s="10">
        <v>41791</v>
      </c>
      <c r="G3383" t="s">
        <v>81</v>
      </c>
      <c r="H3383" s="10" t="s">
        <v>81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1</v>
      </c>
    </row>
    <row r="3384" hidden="1" spans="1:14">
      <c r="A3384">
        <v>2017</v>
      </c>
      <c r="B3384">
        <v>2</v>
      </c>
      <c r="C3384" t="s">
        <v>1011</v>
      </c>
      <c r="D3384" t="s">
        <v>1131</v>
      </c>
      <c r="E3384" t="s">
        <v>1132</v>
      </c>
      <c r="F3384" s="10">
        <v>42159</v>
      </c>
      <c r="G3384" t="s">
        <v>81</v>
      </c>
      <c r="H3384" s="10" t="s">
        <v>81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</row>
    <row r="3385" hidden="1" spans="1:14">
      <c r="A3385">
        <v>2017</v>
      </c>
      <c r="B3385">
        <v>2</v>
      </c>
      <c r="C3385" t="s">
        <v>1011</v>
      </c>
      <c r="D3385" t="s">
        <v>1137</v>
      </c>
      <c r="E3385" t="s">
        <v>1138</v>
      </c>
      <c r="F3385" s="10">
        <v>42191</v>
      </c>
      <c r="G3385">
        <v>1</v>
      </c>
      <c r="H3385" s="10">
        <v>42825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1</v>
      </c>
    </row>
    <row r="3386" hidden="1" spans="1:14">
      <c r="A3386">
        <v>2017</v>
      </c>
      <c r="B3386">
        <v>2</v>
      </c>
      <c r="C3386" t="s">
        <v>1011</v>
      </c>
      <c r="D3386" t="s">
        <v>1139</v>
      </c>
      <c r="E3386" t="s">
        <v>1140</v>
      </c>
      <c r="F3386" s="10">
        <v>42217</v>
      </c>
      <c r="G3386" t="s">
        <v>81</v>
      </c>
      <c r="H3386" s="10" t="s">
        <v>81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</row>
    <row r="3387" hidden="1" spans="1:14">
      <c r="A3387">
        <v>2017</v>
      </c>
      <c r="B3387">
        <v>2</v>
      </c>
      <c r="C3387" t="s">
        <v>1011</v>
      </c>
      <c r="D3387" t="s">
        <v>1141</v>
      </c>
      <c r="E3387" t="s">
        <v>1142</v>
      </c>
      <c r="F3387" s="10">
        <v>42305</v>
      </c>
      <c r="G3387">
        <v>1</v>
      </c>
      <c r="H3387" s="10">
        <v>43343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</row>
    <row r="3388" hidden="1" spans="1:14">
      <c r="A3388">
        <v>2017</v>
      </c>
      <c r="B3388">
        <v>2</v>
      </c>
      <c r="C3388" t="s">
        <v>1011</v>
      </c>
      <c r="D3388" t="s">
        <v>1143</v>
      </c>
      <c r="E3388" t="s">
        <v>1144</v>
      </c>
      <c r="F3388" s="10">
        <v>42328</v>
      </c>
      <c r="G3388">
        <v>0</v>
      </c>
      <c r="H3388" s="10" t="s">
        <v>81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1</v>
      </c>
    </row>
    <row r="3389" hidden="1" spans="1:14">
      <c r="A3389">
        <v>2017</v>
      </c>
      <c r="B3389">
        <v>2</v>
      </c>
      <c r="C3389" t="s">
        <v>1011</v>
      </c>
      <c r="D3389" t="s">
        <v>1145</v>
      </c>
      <c r="E3389" t="s">
        <v>1146</v>
      </c>
      <c r="F3389" s="10">
        <v>42705</v>
      </c>
      <c r="G3389">
        <v>1</v>
      </c>
      <c r="H3389" s="10">
        <v>42886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1</v>
      </c>
    </row>
    <row r="3390" hidden="1" spans="1:14">
      <c r="A3390">
        <v>2017</v>
      </c>
      <c r="B3390">
        <v>2</v>
      </c>
      <c r="C3390" t="s">
        <v>1011</v>
      </c>
      <c r="D3390" t="s">
        <v>1147</v>
      </c>
      <c r="E3390" t="s">
        <v>1148</v>
      </c>
      <c r="F3390" s="10">
        <v>43101</v>
      </c>
      <c r="G3390" t="s">
        <v>81</v>
      </c>
      <c r="H3390" s="10" t="s">
        <v>81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hidden="1" spans="1:14">
      <c r="A3391">
        <v>2017</v>
      </c>
      <c r="B3391">
        <v>2</v>
      </c>
      <c r="C3391" t="s">
        <v>1011</v>
      </c>
      <c r="D3391" t="s">
        <v>1149</v>
      </c>
      <c r="E3391" t="s">
        <v>1150</v>
      </c>
      <c r="F3391" s="10">
        <v>42372</v>
      </c>
      <c r="G3391">
        <v>1</v>
      </c>
      <c r="H3391" s="10">
        <v>42916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1</v>
      </c>
    </row>
    <row r="3392" hidden="1" spans="1:14">
      <c r="A3392">
        <v>2017</v>
      </c>
      <c r="B3392">
        <v>2</v>
      </c>
      <c r="C3392" t="s">
        <v>1011</v>
      </c>
      <c r="D3392" t="s">
        <v>1151</v>
      </c>
      <c r="E3392" t="s">
        <v>1152</v>
      </c>
      <c r="F3392" s="10">
        <v>42421</v>
      </c>
      <c r="G3392">
        <v>0</v>
      </c>
      <c r="H3392" s="10" t="s">
        <v>81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1</v>
      </c>
    </row>
    <row r="3393" hidden="1" spans="1:14">
      <c r="A3393">
        <v>2017</v>
      </c>
      <c r="B3393">
        <v>2</v>
      </c>
      <c r="C3393" t="s">
        <v>1011</v>
      </c>
      <c r="D3393" t="s">
        <v>1153</v>
      </c>
      <c r="E3393" t="s">
        <v>1154</v>
      </c>
      <c r="F3393" s="10">
        <v>42426</v>
      </c>
      <c r="G3393">
        <v>1</v>
      </c>
      <c r="H3393" s="10">
        <v>43140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</v>
      </c>
    </row>
    <row r="3394" hidden="1" spans="1:14">
      <c r="A3394">
        <v>2017</v>
      </c>
      <c r="B3394">
        <v>2</v>
      </c>
      <c r="C3394" t="s">
        <v>1011</v>
      </c>
      <c r="D3394" t="s">
        <v>1155</v>
      </c>
      <c r="E3394" t="s">
        <v>1156</v>
      </c>
      <c r="F3394" s="10">
        <v>42431</v>
      </c>
      <c r="G3394">
        <v>1</v>
      </c>
      <c r="H3394" s="10">
        <v>43156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1</v>
      </c>
    </row>
    <row r="3395" hidden="1" spans="1:14">
      <c r="A3395">
        <v>2017</v>
      </c>
      <c r="B3395">
        <v>2</v>
      </c>
      <c r="C3395" t="s">
        <v>1011</v>
      </c>
      <c r="D3395" t="s">
        <v>1157</v>
      </c>
      <c r="E3395" t="s">
        <v>1158</v>
      </c>
      <c r="F3395" s="10">
        <v>42455</v>
      </c>
      <c r="G3395">
        <v>0</v>
      </c>
      <c r="H3395" s="10" t="s">
        <v>81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1</v>
      </c>
    </row>
    <row r="3396" hidden="1" spans="1:14">
      <c r="A3396">
        <v>2017</v>
      </c>
      <c r="B3396">
        <v>2</v>
      </c>
      <c r="C3396" t="s">
        <v>1011</v>
      </c>
      <c r="D3396" t="s">
        <v>1560</v>
      </c>
      <c r="E3396" t="s">
        <v>1561</v>
      </c>
      <c r="F3396" s="10">
        <v>43282</v>
      </c>
      <c r="G3396">
        <v>0</v>
      </c>
      <c r="H3396" s="10" t="s">
        <v>81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1</v>
      </c>
    </row>
    <row r="3397" hidden="1" spans="1:14">
      <c r="A3397">
        <v>2017</v>
      </c>
      <c r="B3397">
        <v>2</v>
      </c>
      <c r="C3397" t="s">
        <v>1011</v>
      </c>
      <c r="D3397" t="s">
        <v>1590</v>
      </c>
      <c r="E3397" t="s">
        <v>1591</v>
      </c>
      <c r="F3397" s="10">
        <v>42522</v>
      </c>
      <c r="G3397">
        <v>1</v>
      </c>
      <c r="H3397" s="10">
        <v>42924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1</v>
      </c>
    </row>
    <row r="3398" hidden="1" spans="1:14">
      <c r="A3398">
        <v>2017</v>
      </c>
      <c r="B3398">
        <v>2</v>
      </c>
      <c r="C3398" t="s">
        <v>1011</v>
      </c>
      <c r="D3398" t="s">
        <v>1626</v>
      </c>
      <c r="E3398" t="s">
        <v>1627</v>
      </c>
      <c r="F3398" s="10">
        <v>42552</v>
      </c>
      <c r="G3398">
        <v>0</v>
      </c>
      <c r="H3398" s="10" t="s">
        <v>81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1</v>
      </c>
    </row>
    <row r="3399" hidden="1" spans="1:14">
      <c r="A3399">
        <v>2017</v>
      </c>
      <c r="B3399">
        <v>2</v>
      </c>
      <c r="C3399" t="s">
        <v>1011</v>
      </c>
      <c r="D3399" t="s">
        <v>1678</v>
      </c>
      <c r="E3399" t="s">
        <v>1679</v>
      </c>
      <c r="F3399" s="10">
        <v>42585</v>
      </c>
      <c r="G3399">
        <v>1</v>
      </c>
      <c r="H3399" s="10">
        <v>42825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1</v>
      </c>
    </row>
    <row r="3400" hidden="1" spans="1:14">
      <c r="A3400">
        <v>2017</v>
      </c>
      <c r="B3400">
        <v>2</v>
      </c>
      <c r="C3400" t="s">
        <v>1011</v>
      </c>
      <c r="D3400" t="s">
        <v>1680</v>
      </c>
      <c r="E3400" t="s">
        <v>1681</v>
      </c>
      <c r="F3400" s="10">
        <v>42590</v>
      </c>
      <c r="G3400">
        <v>0</v>
      </c>
      <c r="H3400" s="10" t="s">
        <v>81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1</v>
      </c>
    </row>
    <row r="3401" hidden="1" spans="1:14">
      <c r="A3401">
        <v>2017</v>
      </c>
      <c r="B3401">
        <v>2</v>
      </c>
      <c r="C3401" t="s">
        <v>1011</v>
      </c>
      <c r="D3401" t="s">
        <v>1682</v>
      </c>
      <c r="E3401" t="s">
        <v>1060</v>
      </c>
      <c r="F3401" s="10">
        <v>41275</v>
      </c>
      <c r="G3401">
        <v>0</v>
      </c>
      <c r="H3401" s="10" t="s">
        <v>81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1</v>
      </c>
    </row>
    <row r="3402" hidden="1" spans="1:14">
      <c r="A3402">
        <v>2017</v>
      </c>
      <c r="B3402">
        <v>2</v>
      </c>
      <c r="C3402" t="s">
        <v>1011</v>
      </c>
      <c r="D3402" t="s">
        <v>1707</v>
      </c>
      <c r="E3402" t="s">
        <v>1708</v>
      </c>
      <c r="F3402" s="10">
        <v>42637</v>
      </c>
      <c r="G3402">
        <v>0</v>
      </c>
      <c r="H3402" s="10" t="s">
        <v>81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1</v>
      </c>
    </row>
    <row r="3403" hidden="1" spans="1:14">
      <c r="A3403">
        <v>2017</v>
      </c>
      <c r="B3403">
        <v>2</v>
      </c>
      <c r="C3403" t="s">
        <v>1011</v>
      </c>
      <c r="D3403" t="s">
        <v>1709</v>
      </c>
      <c r="E3403" t="s">
        <v>1710</v>
      </c>
      <c r="F3403" s="10">
        <v>42614</v>
      </c>
      <c r="G3403">
        <v>1</v>
      </c>
      <c r="H3403" s="10">
        <v>43039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1</v>
      </c>
    </row>
    <row r="3404" hidden="1" spans="1:14">
      <c r="A3404">
        <v>2017</v>
      </c>
      <c r="B3404">
        <v>2</v>
      </c>
      <c r="C3404" t="s">
        <v>1011</v>
      </c>
      <c r="D3404" t="s">
        <v>1711</v>
      </c>
      <c r="E3404" t="s">
        <v>1712</v>
      </c>
      <c r="F3404" s="10">
        <v>42614</v>
      </c>
      <c r="G3404">
        <v>0</v>
      </c>
      <c r="H3404" s="10" t="s">
        <v>81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</row>
    <row r="3405" hidden="1" spans="1:14">
      <c r="A3405">
        <v>2017</v>
      </c>
      <c r="B3405">
        <v>2</v>
      </c>
      <c r="C3405" t="s">
        <v>1011</v>
      </c>
      <c r="D3405" t="s">
        <v>1713</v>
      </c>
      <c r="E3405" t="s">
        <v>1714</v>
      </c>
      <c r="F3405" s="10">
        <v>42620</v>
      </c>
      <c r="G3405">
        <v>0</v>
      </c>
      <c r="H3405" s="10" t="s">
        <v>81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1</v>
      </c>
    </row>
    <row r="3406" hidden="1" spans="1:14">
      <c r="A3406">
        <v>2017</v>
      </c>
      <c r="B3406">
        <v>2</v>
      </c>
      <c r="C3406" t="s">
        <v>1011</v>
      </c>
      <c r="D3406" t="s">
        <v>1717</v>
      </c>
      <c r="E3406" t="s">
        <v>1718</v>
      </c>
      <c r="F3406" s="10">
        <v>42620</v>
      </c>
      <c r="G3406">
        <v>1</v>
      </c>
      <c r="H3406" s="10">
        <v>42978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</row>
    <row r="3407" hidden="1" spans="1:14">
      <c r="A3407">
        <v>2017</v>
      </c>
      <c r="B3407">
        <v>2</v>
      </c>
      <c r="C3407" t="s">
        <v>1011</v>
      </c>
      <c r="D3407" t="s">
        <v>1765</v>
      </c>
      <c r="E3407" t="s">
        <v>1766</v>
      </c>
      <c r="F3407" s="10">
        <v>42670</v>
      </c>
      <c r="G3407">
        <v>0</v>
      </c>
      <c r="H3407" s="10" t="s">
        <v>81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</row>
    <row r="3408" hidden="1" spans="1:14">
      <c r="A3408">
        <v>2017</v>
      </c>
      <c r="B3408">
        <v>2</v>
      </c>
      <c r="C3408" t="s">
        <v>1011</v>
      </c>
      <c r="D3408" t="s">
        <v>1771</v>
      </c>
      <c r="E3408" t="s">
        <v>1772</v>
      </c>
      <c r="F3408" s="10">
        <v>42645</v>
      </c>
      <c r="G3408">
        <v>0</v>
      </c>
      <c r="H3408" s="10" t="s">
        <v>81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</row>
    <row r="3409" hidden="1" spans="1:14">
      <c r="A3409">
        <v>2017</v>
      </c>
      <c r="B3409">
        <v>2</v>
      </c>
      <c r="C3409" t="s">
        <v>1011</v>
      </c>
      <c r="D3409" t="s">
        <v>1799</v>
      </c>
      <c r="E3409" t="s">
        <v>1634</v>
      </c>
      <c r="F3409" s="10">
        <v>42684</v>
      </c>
      <c r="G3409">
        <v>0</v>
      </c>
      <c r="H3409" s="10" t="s">
        <v>81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</row>
    <row r="3410" hidden="1" spans="1:14">
      <c r="A3410">
        <v>2017</v>
      </c>
      <c r="B3410">
        <v>2</v>
      </c>
      <c r="C3410" t="s">
        <v>1011</v>
      </c>
      <c r="D3410" t="s">
        <v>1800</v>
      </c>
      <c r="E3410" t="s">
        <v>1801</v>
      </c>
      <c r="F3410" s="10">
        <v>42690</v>
      </c>
      <c r="G3410">
        <v>0</v>
      </c>
      <c r="H3410" s="10" t="s">
        <v>81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</row>
    <row r="3411" hidden="1" spans="1:14">
      <c r="A3411">
        <v>2017</v>
      </c>
      <c r="B3411">
        <v>2</v>
      </c>
      <c r="C3411" t="s">
        <v>1011</v>
      </c>
      <c r="D3411" t="s">
        <v>1802</v>
      </c>
      <c r="E3411" t="s">
        <v>1803</v>
      </c>
      <c r="F3411" s="10">
        <v>43160</v>
      </c>
      <c r="G3411">
        <v>1</v>
      </c>
      <c r="H3411" s="10">
        <v>42886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1</v>
      </c>
    </row>
    <row r="3412" hidden="1" spans="1:14">
      <c r="A3412">
        <v>2017</v>
      </c>
      <c r="B3412">
        <v>2</v>
      </c>
      <c r="C3412" t="s">
        <v>1011</v>
      </c>
      <c r="D3412" t="s">
        <v>1829</v>
      </c>
      <c r="E3412" t="s">
        <v>1830</v>
      </c>
      <c r="F3412" s="10">
        <v>42705</v>
      </c>
      <c r="G3412">
        <v>1</v>
      </c>
      <c r="H3412" s="10">
        <v>42794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</row>
    <row r="3413" hidden="1" spans="1:14">
      <c r="A3413">
        <v>2017</v>
      </c>
      <c r="B3413">
        <v>2</v>
      </c>
      <c r="C3413" t="s">
        <v>1011</v>
      </c>
      <c r="D3413" t="s">
        <v>1831</v>
      </c>
      <c r="E3413" t="s">
        <v>1832</v>
      </c>
      <c r="F3413" s="10">
        <v>42724</v>
      </c>
      <c r="G3413">
        <v>1</v>
      </c>
      <c r="H3413" s="10">
        <v>42837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</row>
    <row r="3414" hidden="1" spans="1:14">
      <c r="A3414">
        <v>2017</v>
      </c>
      <c r="B3414">
        <v>2</v>
      </c>
      <c r="C3414" t="s">
        <v>1011</v>
      </c>
      <c r="D3414" t="s">
        <v>1833</v>
      </c>
      <c r="E3414" t="s">
        <v>1834</v>
      </c>
      <c r="F3414" s="10">
        <v>42705</v>
      </c>
      <c r="G3414">
        <v>0</v>
      </c>
      <c r="H3414" s="10" t="s">
        <v>81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</row>
    <row r="3415" hidden="1" spans="1:14">
      <c r="A3415">
        <v>2017</v>
      </c>
      <c r="B3415">
        <v>2</v>
      </c>
      <c r="C3415" t="s">
        <v>1011</v>
      </c>
      <c r="D3415" t="s">
        <v>1866</v>
      </c>
      <c r="E3415" t="s">
        <v>1867</v>
      </c>
      <c r="F3415" s="10">
        <v>42794</v>
      </c>
      <c r="G3415">
        <v>0</v>
      </c>
      <c r="H3415" s="10" t="s">
        <v>81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1</v>
      </c>
    </row>
    <row r="3416" hidden="1" spans="1:14">
      <c r="A3416">
        <v>2017</v>
      </c>
      <c r="B3416">
        <v>2</v>
      </c>
      <c r="C3416" t="s">
        <v>1011</v>
      </c>
      <c r="D3416" t="s">
        <v>1868</v>
      </c>
      <c r="E3416" t="s">
        <v>1869</v>
      </c>
      <c r="F3416" s="10">
        <v>42772</v>
      </c>
      <c r="G3416">
        <v>1</v>
      </c>
      <c r="H3416" s="10">
        <v>42839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1</v>
      </c>
    </row>
    <row r="3417" hidden="1" spans="1:14">
      <c r="A3417">
        <v>2017</v>
      </c>
      <c r="B3417">
        <v>2</v>
      </c>
      <c r="C3417" t="s">
        <v>1011</v>
      </c>
      <c r="D3417" t="s">
        <v>1870</v>
      </c>
      <c r="E3417" t="s">
        <v>1583</v>
      </c>
      <c r="F3417" s="10">
        <v>42783</v>
      </c>
      <c r="G3417">
        <v>1</v>
      </c>
      <c r="H3417" s="10">
        <v>42813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1</v>
      </c>
    </row>
    <row r="3418" hidden="1" spans="1:14">
      <c r="A3418">
        <v>2017</v>
      </c>
      <c r="B3418">
        <v>2</v>
      </c>
      <c r="C3418" t="s">
        <v>1011</v>
      </c>
      <c r="D3418" t="s">
        <v>1871</v>
      </c>
      <c r="E3418" t="s">
        <v>1872</v>
      </c>
      <c r="F3418" s="10">
        <v>42781</v>
      </c>
      <c r="G3418">
        <v>1</v>
      </c>
      <c r="H3418" s="10">
        <v>42886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1</v>
      </c>
    </row>
    <row r="3419" hidden="1" spans="1:14">
      <c r="A3419">
        <v>2017</v>
      </c>
      <c r="B3419">
        <v>2</v>
      </c>
      <c r="C3419" t="s">
        <v>1011</v>
      </c>
      <c r="D3419" t="s">
        <v>1873</v>
      </c>
      <c r="E3419" t="s">
        <v>1874</v>
      </c>
      <c r="F3419" s="10">
        <v>42789</v>
      </c>
      <c r="G3419">
        <v>1</v>
      </c>
      <c r="H3419" s="10">
        <v>42975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1</v>
      </c>
    </row>
    <row r="3420" hidden="1" spans="1:14">
      <c r="A3420">
        <v>2017</v>
      </c>
      <c r="B3420">
        <v>2</v>
      </c>
      <c r="C3420" t="s">
        <v>1011</v>
      </c>
      <c r="D3420" t="s">
        <v>1875</v>
      </c>
      <c r="E3420" t="s">
        <v>1876</v>
      </c>
      <c r="F3420" s="10">
        <v>42767</v>
      </c>
      <c r="G3420">
        <v>0</v>
      </c>
      <c r="H3420" s="10" t="s">
        <v>81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1</v>
      </c>
    </row>
    <row r="3421" hidden="1" spans="1:14">
      <c r="A3421">
        <v>2017</v>
      </c>
      <c r="B3421">
        <v>2</v>
      </c>
      <c r="C3421" t="s">
        <v>981</v>
      </c>
      <c r="D3421" t="s">
        <v>1652</v>
      </c>
      <c r="E3421" t="s">
        <v>1653</v>
      </c>
      <c r="F3421" s="10">
        <v>42566</v>
      </c>
      <c r="G3421">
        <v>0</v>
      </c>
      <c r="H3421" s="10" t="s">
        <v>81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</row>
    <row r="3422" hidden="1" spans="1:14">
      <c r="A3422">
        <v>2017</v>
      </c>
      <c r="B3422">
        <v>2</v>
      </c>
      <c r="C3422" t="s">
        <v>981</v>
      </c>
      <c r="D3422" t="s">
        <v>1159</v>
      </c>
      <c r="E3422" t="s">
        <v>992</v>
      </c>
      <c r="F3422" s="10">
        <v>40961</v>
      </c>
      <c r="G3422" t="s">
        <v>81</v>
      </c>
      <c r="H3422" s="10" t="s">
        <v>81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1</v>
      </c>
    </row>
    <row r="3423" hidden="1" spans="1:14">
      <c r="A3423">
        <v>2017</v>
      </c>
      <c r="B3423">
        <v>2</v>
      </c>
      <c r="C3423" t="s">
        <v>981</v>
      </c>
      <c r="D3423" t="s">
        <v>1160</v>
      </c>
      <c r="E3423" t="s">
        <v>1161</v>
      </c>
      <c r="F3423" s="10">
        <v>41964</v>
      </c>
      <c r="G3423" t="s">
        <v>81</v>
      </c>
      <c r="H3423" s="10" t="s">
        <v>81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1</v>
      </c>
    </row>
    <row r="3424" hidden="1" spans="1:14">
      <c r="A3424">
        <v>2017</v>
      </c>
      <c r="B3424">
        <v>2</v>
      </c>
      <c r="C3424" t="s">
        <v>981</v>
      </c>
      <c r="D3424" t="s">
        <v>1162</v>
      </c>
      <c r="E3424" t="s">
        <v>1163</v>
      </c>
      <c r="F3424" s="10">
        <v>41977</v>
      </c>
      <c r="G3424">
        <v>1</v>
      </c>
      <c r="H3424" s="10">
        <v>43312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</row>
    <row r="3425" hidden="1" spans="1:14">
      <c r="A3425">
        <v>2017</v>
      </c>
      <c r="B3425">
        <v>2</v>
      </c>
      <c r="C3425" t="s">
        <v>981</v>
      </c>
      <c r="D3425" t="s">
        <v>1164</v>
      </c>
      <c r="E3425" t="s">
        <v>1165</v>
      </c>
      <c r="F3425" s="10">
        <v>43191</v>
      </c>
      <c r="G3425">
        <v>1</v>
      </c>
      <c r="H3425" s="10">
        <v>43260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</row>
    <row r="3426" hidden="1" spans="1:14">
      <c r="A3426">
        <v>2017</v>
      </c>
      <c r="B3426">
        <v>2</v>
      </c>
      <c r="C3426" t="s">
        <v>981</v>
      </c>
      <c r="D3426" t="s">
        <v>1166</v>
      </c>
      <c r="E3426" t="s">
        <v>89</v>
      </c>
      <c r="F3426" s="10">
        <v>42022</v>
      </c>
      <c r="G3426" t="s">
        <v>81</v>
      </c>
      <c r="H3426" s="10" t="s">
        <v>81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</row>
    <row r="3427" hidden="1" spans="1:14">
      <c r="A3427">
        <v>2017</v>
      </c>
      <c r="B3427">
        <v>2</v>
      </c>
      <c r="C3427" t="s">
        <v>981</v>
      </c>
      <c r="D3427" t="s">
        <v>1167</v>
      </c>
      <c r="E3427" t="s">
        <v>1168</v>
      </c>
      <c r="F3427" s="10">
        <v>42856</v>
      </c>
      <c r="G3427">
        <v>1</v>
      </c>
      <c r="H3427" s="10">
        <v>43220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</v>
      </c>
    </row>
    <row r="3428" hidden="1" spans="1:14">
      <c r="A3428">
        <v>2017</v>
      </c>
      <c r="B3428">
        <v>2</v>
      </c>
      <c r="C3428" t="s">
        <v>981</v>
      </c>
      <c r="D3428" t="s">
        <v>1175</v>
      </c>
      <c r="E3428" t="s">
        <v>1176</v>
      </c>
      <c r="F3428" s="10">
        <v>42197</v>
      </c>
      <c r="G3428" t="s">
        <v>81</v>
      </c>
      <c r="H3428" s="10" t="s">
        <v>81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hidden="1" spans="1:14">
      <c r="A3429">
        <v>2017</v>
      </c>
      <c r="B3429">
        <v>2</v>
      </c>
      <c r="C3429" t="s">
        <v>981</v>
      </c>
      <c r="D3429" t="s">
        <v>1179</v>
      </c>
      <c r="E3429" t="s">
        <v>1180</v>
      </c>
      <c r="F3429" s="10">
        <v>42274</v>
      </c>
      <c r="G3429">
        <v>0</v>
      </c>
      <c r="H3429" s="10" t="s">
        <v>81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</row>
    <row r="3430" hidden="1" spans="1:14">
      <c r="A3430">
        <v>2017</v>
      </c>
      <c r="B3430">
        <v>2</v>
      </c>
      <c r="C3430" t="s">
        <v>981</v>
      </c>
      <c r="D3430" t="s">
        <v>1181</v>
      </c>
      <c r="E3430" t="s">
        <v>1182</v>
      </c>
      <c r="F3430" s="10">
        <v>42375</v>
      </c>
      <c r="G3430">
        <v>0</v>
      </c>
      <c r="H3430" s="10" t="s">
        <v>81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</row>
    <row r="3431" hidden="1" spans="1:14">
      <c r="A3431">
        <v>2017</v>
      </c>
      <c r="B3431">
        <v>2</v>
      </c>
      <c r="C3431" t="s">
        <v>981</v>
      </c>
      <c r="D3431" t="s">
        <v>1562</v>
      </c>
      <c r="E3431" t="s">
        <v>1563</v>
      </c>
      <c r="F3431" s="10">
        <v>42484</v>
      </c>
      <c r="G3431">
        <v>1</v>
      </c>
      <c r="H3431" s="10">
        <v>43039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1</v>
      </c>
    </row>
    <row r="3432" hidden="1" spans="1:14">
      <c r="A3432">
        <v>2017</v>
      </c>
      <c r="B3432">
        <v>2</v>
      </c>
      <c r="C3432" t="s">
        <v>981</v>
      </c>
      <c r="D3432" t="s">
        <v>1628</v>
      </c>
      <c r="E3432" t="s">
        <v>1629</v>
      </c>
      <c r="F3432" s="10">
        <v>42553</v>
      </c>
      <c r="G3432">
        <v>1</v>
      </c>
      <c r="H3432" s="10">
        <v>43233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</row>
    <row r="3433" hidden="1" spans="1:14">
      <c r="A3433">
        <v>2017</v>
      </c>
      <c r="B3433">
        <v>2</v>
      </c>
      <c r="C3433" t="s">
        <v>981</v>
      </c>
      <c r="D3433" t="s">
        <v>1723</v>
      </c>
      <c r="E3433" t="s">
        <v>1724</v>
      </c>
      <c r="F3433" s="10">
        <v>42615</v>
      </c>
      <c r="G3433">
        <v>1</v>
      </c>
      <c r="H3433" s="10">
        <v>42827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</row>
    <row r="3434" hidden="1" spans="1:14">
      <c r="A3434">
        <v>2017</v>
      </c>
      <c r="B3434">
        <v>2</v>
      </c>
      <c r="C3434" t="s">
        <v>981</v>
      </c>
      <c r="D3434" t="s">
        <v>1835</v>
      </c>
      <c r="E3434" t="s">
        <v>1836</v>
      </c>
      <c r="F3434" s="10">
        <v>42719</v>
      </c>
      <c r="G3434">
        <v>1</v>
      </c>
      <c r="H3434" s="10">
        <v>43205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1</v>
      </c>
    </row>
    <row r="3435" hidden="1" spans="1:14">
      <c r="A3435">
        <v>2017</v>
      </c>
      <c r="B3435">
        <v>2</v>
      </c>
      <c r="C3435" t="s">
        <v>981</v>
      </c>
      <c r="D3435" t="s">
        <v>1877</v>
      </c>
      <c r="E3435" t="s">
        <v>1878</v>
      </c>
      <c r="F3435" s="10">
        <v>42788</v>
      </c>
      <c r="G3435">
        <v>0</v>
      </c>
      <c r="H3435" s="10" t="s">
        <v>81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1</v>
      </c>
    </row>
    <row r="3436" hidden="1" spans="1:14">
      <c r="A3436">
        <v>2017</v>
      </c>
      <c r="B3436">
        <v>2</v>
      </c>
      <c r="C3436" t="s">
        <v>1632</v>
      </c>
      <c r="D3436" t="s">
        <v>1055</v>
      </c>
      <c r="E3436" t="s">
        <v>1056</v>
      </c>
      <c r="F3436" s="10">
        <v>40956</v>
      </c>
      <c r="G3436" t="s">
        <v>81</v>
      </c>
      <c r="H3436" s="10" t="s">
        <v>81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</row>
    <row r="3437" hidden="1" spans="1:14">
      <c r="A3437">
        <v>2017</v>
      </c>
      <c r="B3437">
        <v>2</v>
      </c>
      <c r="C3437" t="s">
        <v>1632</v>
      </c>
      <c r="D3437" t="s">
        <v>1374</v>
      </c>
      <c r="E3437" t="s">
        <v>1375</v>
      </c>
      <c r="F3437" s="10">
        <v>41997</v>
      </c>
      <c r="G3437">
        <v>1</v>
      </c>
      <c r="H3437" s="10">
        <v>42825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1</v>
      </c>
    </row>
    <row r="3438" hidden="1" spans="1:14">
      <c r="A3438">
        <v>2017</v>
      </c>
      <c r="B3438">
        <v>2</v>
      </c>
      <c r="C3438" t="s">
        <v>1632</v>
      </c>
      <c r="D3438" t="s">
        <v>1433</v>
      </c>
      <c r="E3438" t="s">
        <v>1434</v>
      </c>
      <c r="F3438" s="10">
        <v>42227</v>
      </c>
      <c r="G3438">
        <v>1</v>
      </c>
      <c r="H3438" s="10">
        <v>42916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</row>
    <row r="3439" hidden="1" spans="1:14">
      <c r="A3439">
        <v>2017</v>
      </c>
      <c r="B3439">
        <v>2</v>
      </c>
      <c r="C3439" t="s">
        <v>1632</v>
      </c>
      <c r="D3439" t="s">
        <v>1658</v>
      </c>
      <c r="E3439" t="s">
        <v>1659</v>
      </c>
      <c r="F3439" s="10">
        <v>42579</v>
      </c>
      <c r="G3439">
        <v>1</v>
      </c>
      <c r="H3439" s="10">
        <v>42916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1</v>
      </c>
    </row>
    <row r="3440" hidden="1" spans="1:14">
      <c r="A3440">
        <v>2017</v>
      </c>
      <c r="B3440">
        <v>2</v>
      </c>
      <c r="C3440" t="s">
        <v>1632</v>
      </c>
      <c r="D3440" t="s">
        <v>1635</v>
      </c>
      <c r="E3440" t="s">
        <v>1636</v>
      </c>
      <c r="F3440" s="10">
        <v>42560</v>
      </c>
      <c r="G3440">
        <v>1</v>
      </c>
      <c r="H3440" s="10">
        <v>42930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1</v>
      </c>
    </row>
    <row r="3441" hidden="1" spans="1:14">
      <c r="A3441">
        <v>2017</v>
      </c>
      <c r="B3441">
        <v>2</v>
      </c>
      <c r="C3441" t="s">
        <v>1632</v>
      </c>
      <c r="D3441" t="s">
        <v>1641</v>
      </c>
      <c r="E3441" t="s">
        <v>1642</v>
      </c>
      <c r="F3441" s="10">
        <v>42559</v>
      </c>
      <c r="G3441">
        <v>1</v>
      </c>
      <c r="H3441" s="10">
        <v>42901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</v>
      </c>
    </row>
    <row r="3442" hidden="1" spans="1:14">
      <c r="A3442">
        <v>2017</v>
      </c>
      <c r="B3442">
        <v>2</v>
      </c>
      <c r="C3442" t="s">
        <v>1632</v>
      </c>
      <c r="D3442" t="s">
        <v>1725</v>
      </c>
      <c r="E3442" t="s">
        <v>1726</v>
      </c>
      <c r="F3442" s="10">
        <v>42636</v>
      </c>
      <c r="G3442">
        <v>0</v>
      </c>
      <c r="H3442" s="10" t="s">
        <v>81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</row>
    <row r="3443" hidden="1" spans="1:14">
      <c r="A3443">
        <v>2017</v>
      </c>
      <c r="B3443">
        <v>2</v>
      </c>
      <c r="C3443" t="s">
        <v>1632</v>
      </c>
      <c r="D3443" t="s">
        <v>1727</v>
      </c>
      <c r="E3443" t="s">
        <v>1728</v>
      </c>
      <c r="F3443" s="10">
        <v>42614</v>
      </c>
      <c r="G3443">
        <v>1</v>
      </c>
      <c r="H3443" s="10">
        <v>43168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</v>
      </c>
    </row>
    <row r="3444" hidden="1" spans="1:14">
      <c r="A3444">
        <v>2017</v>
      </c>
      <c r="B3444">
        <v>2</v>
      </c>
      <c r="C3444" t="s">
        <v>1632</v>
      </c>
      <c r="D3444" t="s">
        <v>1729</v>
      </c>
      <c r="E3444" t="s">
        <v>1730</v>
      </c>
      <c r="F3444" s="10">
        <v>42625</v>
      </c>
      <c r="G3444">
        <v>1</v>
      </c>
      <c r="H3444" s="10">
        <v>42777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0</v>
      </c>
    </row>
    <row r="3445" hidden="1" spans="1:14">
      <c r="A3445">
        <v>2017</v>
      </c>
      <c r="B3445">
        <v>2</v>
      </c>
      <c r="C3445" t="s">
        <v>1632</v>
      </c>
      <c r="D3445" t="s">
        <v>1837</v>
      </c>
      <c r="E3445" t="s">
        <v>1838</v>
      </c>
      <c r="F3445" s="10">
        <v>42712</v>
      </c>
      <c r="G3445">
        <v>1</v>
      </c>
      <c r="H3445" s="10">
        <v>42777</v>
      </c>
      <c r="I3445">
        <v>1</v>
      </c>
      <c r="J3445">
        <v>0</v>
      </c>
      <c r="K3445">
        <v>1</v>
      </c>
      <c r="L3445">
        <v>0</v>
      </c>
      <c r="M3445">
        <v>0</v>
      </c>
      <c r="N3445">
        <v>0</v>
      </c>
    </row>
    <row r="3446" hidden="1" spans="1:14">
      <c r="A3446">
        <v>2017</v>
      </c>
      <c r="B3446">
        <v>2</v>
      </c>
      <c r="C3446" t="s">
        <v>1632</v>
      </c>
      <c r="D3446" t="s">
        <v>1879</v>
      </c>
      <c r="E3446" t="s">
        <v>1880</v>
      </c>
      <c r="F3446" s="10">
        <v>42217</v>
      </c>
      <c r="G3446">
        <v>1</v>
      </c>
      <c r="H3446" s="10">
        <v>43190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hidden="1" spans="1:14">
      <c r="A3447">
        <v>2017</v>
      </c>
      <c r="B3447">
        <v>2</v>
      </c>
      <c r="C3447" t="s">
        <v>1632</v>
      </c>
      <c r="D3447" t="s">
        <v>1881</v>
      </c>
      <c r="E3447" t="s">
        <v>1882</v>
      </c>
      <c r="F3447" s="10">
        <v>42779</v>
      </c>
      <c r="G3447">
        <v>0</v>
      </c>
      <c r="H3447" s="10" t="s">
        <v>81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</v>
      </c>
    </row>
    <row r="3448" hidden="1" spans="1:14">
      <c r="A3448">
        <v>2017</v>
      </c>
      <c r="B3448">
        <v>2</v>
      </c>
      <c r="C3448" t="s">
        <v>1632</v>
      </c>
      <c r="D3448" t="s">
        <v>1883</v>
      </c>
      <c r="E3448" t="s">
        <v>1884</v>
      </c>
      <c r="F3448" s="10">
        <v>42783</v>
      </c>
      <c r="G3448">
        <v>1</v>
      </c>
      <c r="H3448" s="10">
        <v>42819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1</v>
      </c>
    </row>
    <row r="3449" hidden="1" spans="1:14">
      <c r="A3449">
        <v>2017</v>
      </c>
      <c r="B3449">
        <v>2</v>
      </c>
      <c r="C3449" t="s">
        <v>1632</v>
      </c>
      <c r="D3449" t="s">
        <v>1885</v>
      </c>
      <c r="E3449" t="s">
        <v>1810</v>
      </c>
      <c r="F3449" s="10">
        <v>42783</v>
      </c>
      <c r="G3449">
        <v>1</v>
      </c>
      <c r="H3449" s="10">
        <v>42892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1</v>
      </c>
    </row>
    <row r="3450" hidden="1" spans="1:14">
      <c r="A3450">
        <v>2017</v>
      </c>
      <c r="B3450">
        <v>2</v>
      </c>
      <c r="C3450" t="s">
        <v>972</v>
      </c>
      <c r="D3450" t="s">
        <v>1695</v>
      </c>
      <c r="E3450" t="s">
        <v>1696</v>
      </c>
      <c r="F3450" s="10">
        <v>42601</v>
      </c>
      <c r="G3450">
        <v>1</v>
      </c>
      <c r="H3450" s="10">
        <v>43137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1</v>
      </c>
    </row>
    <row r="3451" hidden="1" spans="1:14">
      <c r="A3451">
        <v>2017</v>
      </c>
      <c r="B3451">
        <v>2</v>
      </c>
      <c r="C3451" t="s">
        <v>972</v>
      </c>
      <c r="D3451" t="s">
        <v>1185</v>
      </c>
      <c r="E3451" t="s">
        <v>1007</v>
      </c>
      <c r="F3451" s="10">
        <v>41113</v>
      </c>
      <c r="G3451" t="s">
        <v>81</v>
      </c>
      <c r="H3451" s="10" t="s">
        <v>81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</row>
    <row r="3452" hidden="1" spans="1:14">
      <c r="A3452">
        <v>2017</v>
      </c>
      <c r="B3452">
        <v>2</v>
      </c>
      <c r="C3452" t="s">
        <v>972</v>
      </c>
      <c r="D3452" t="s">
        <v>1186</v>
      </c>
      <c r="E3452" t="s">
        <v>1187</v>
      </c>
      <c r="F3452" s="10">
        <v>41129</v>
      </c>
      <c r="G3452" t="s">
        <v>81</v>
      </c>
      <c r="H3452" s="10" t="s">
        <v>81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</row>
    <row r="3453" hidden="1" spans="1:14">
      <c r="A3453">
        <v>2017</v>
      </c>
      <c r="B3453">
        <v>2</v>
      </c>
      <c r="C3453" t="s">
        <v>972</v>
      </c>
      <c r="D3453" t="s">
        <v>1188</v>
      </c>
      <c r="E3453" t="s">
        <v>1189</v>
      </c>
      <c r="F3453" s="10">
        <v>41192</v>
      </c>
      <c r="G3453">
        <v>0</v>
      </c>
      <c r="H3453" s="10">
        <v>42930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1</v>
      </c>
    </row>
    <row r="3454" hidden="1" spans="1:14">
      <c r="A3454">
        <v>2017</v>
      </c>
      <c r="B3454">
        <v>2</v>
      </c>
      <c r="C3454" t="s">
        <v>972</v>
      </c>
      <c r="D3454" t="s">
        <v>1190</v>
      </c>
      <c r="E3454" t="s">
        <v>1191</v>
      </c>
      <c r="F3454" s="10">
        <v>41524</v>
      </c>
      <c r="G3454" t="s">
        <v>81</v>
      </c>
      <c r="H3454" s="10" t="s">
        <v>81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1</v>
      </c>
    </row>
    <row r="3455" hidden="1" spans="1:14">
      <c r="A3455">
        <v>2017</v>
      </c>
      <c r="B3455">
        <v>2</v>
      </c>
      <c r="C3455" t="s">
        <v>972</v>
      </c>
      <c r="D3455" t="s">
        <v>1192</v>
      </c>
      <c r="E3455" t="s">
        <v>1193</v>
      </c>
      <c r="F3455" s="10">
        <v>41885</v>
      </c>
      <c r="G3455" t="s">
        <v>81</v>
      </c>
      <c r="H3455" s="10" t="s">
        <v>81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1</v>
      </c>
    </row>
    <row r="3456" hidden="1" spans="1:14">
      <c r="A3456">
        <v>2017</v>
      </c>
      <c r="B3456">
        <v>2</v>
      </c>
      <c r="C3456" t="s">
        <v>972</v>
      </c>
      <c r="D3456" t="s">
        <v>1196</v>
      </c>
      <c r="E3456" t="s">
        <v>1197</v>
      </c>
      <c r="F3456" s="10">
        <v>41958</v>
      </c>
      <c r="G3456" t="s">
        <v>81</v>
      </c>
      <c r="H3456" s="10" t="s">
        <v>81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1</v>
      </c>
    </row>
    <row r="3457" hidden="1" spans="1:14">
      <c r="A3457">
        <v>2017</v>
      </c>
      <c r="B3457">
        <v>2</v>
      </c>
      <c r="C3457" t="s">
        <v>972</v>
      </c>
      <c r="D3457" t="s">
        <v>1198</v>
      </c>
      <c r="E3457" t="s">
        <v>1199</v>
      </c>
      <c r="F3457" s="10">
        <v>41600</v>
      </c>
      <c r="G3457">
        <v>1</v>
      </c>
      <c r="H3457" s="10">
        <v>43159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1</v>
      </c>
    </row>
    <row r="3458" hidden="1" spans="1:14">
      <c r="A3458">
        <v>2017</v>
      </c>
      <c r="B3458">
        <v>2</v>
      </c>
      <c r="C3458" t="s">
        <v>972</v>
      </c>
      <c r="D3458" t="s">
        <v>1202</v>
      </c>
      <c r="E3458" t="s">
        <v>1203</v>
      </c>
      <c r="F3458" s="10">
        <v>41984</v>
      </c>
      <c r="G3458" t="s">
        <v>81</v>
      </c>
      <c r="H3458" s="10" t="s">
        <v>81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1</v>
      </c>
    </row>
    <row r="3459" hidden="1" spans="1:14">
      <c r="A3459">
        <v>2017</v>
      </c>
      <c r="B3459">
        <v>2</v>
      </c>
      <c r="C3459" t="s">
        <v>972</v>
      </c>
      <c r="D3459" t="s">
        <v>1204</v>
      </c>
      <c r="E3459" t="s">
        <v>1205</v>
      </c>
      <c r="F3459" s="10">
        <v>42021</v>
      </c>
      <c r="G3459" t="s">
        <v>81</v>
      </c>
      <c r="H3459" s="10" t="s">
        <v>81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</row>
    <row r="3460" hidden="1" spans="1:14">
      <c r="A3460">
        <v>2017</v>
      </c>
      <c r="B3460">
        <v>2</v>
      </c>
      <c r="C3460" t="s">
        <v>972</v>
      </c>
      <c r="D3460" t="s">
        <v>1208</v>
      </c>
      <c r="E3460" t="s">
        <v>1209</v>
      </c>
      <c r="F3460" s="10">
        <v>42095</v>
      </c>
      <c r="G3460">
        <v>0</v>
      </c>
      <c r="H3460" s="10">
        <v>42972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1</v>
      </c>
    </row>
    <row r="3461" hidden="1" spans="1:14">
      <c r="A3461">
        <v>2017</v>
      </c>
      <c r="B3461">
        <v>2</v>
      </c>
      <c r="C3461" t="s">
        <v>972</v>
      </c>
      <c r="D3461" t="s">
        <v>1210</v>
      </c>
      <c r="E3461" t="s">
        <v>71</v>
      </c>
      <c r="F3461" s="10">
        <v>42096</v>
      </c>
      <c r="G3461" t="s">
        <v>81</v>
      </c>
      <c r="H3461" s="10" t="s">
        <v>81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</row>
    <row r="3462" hidden="1" spans="1:14">
      <c r="A3462">
        <v>2017</v>
      </c>
      <c r="B3462">
        <v>2</v>
      </c>
      <c r="C3462" t="s">
        <v>972</v>
      </c>
      <c r="D3462" t="s">
        <v>1211</v>
      </c>
      <c r="E3462" t="s">
        <v>1212</v>
      </c>
      <c r="F3462" s="10">
        <v>42110</v>
      </c>
      <c r="G3462">
        <v>0</v>
      </c>
      <c r="H3462" s="10">
        <v>42825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</v>
      </c>
    </row>
    <row r="3463" hidden="1" spans="1:14">
      <c r="A3463">
        <v>2017</v>
      </c>
      <c r="B3463">
        <v>2</v>
      </c>
      <c r="C3463" t="s">
        <v>972</v>
      </c>
      <c r="D3463" t="s">
        <v>1213</v>
      </c>
      <c r="E3463" t="s">
        <v>1214</v>
      </c>
      <c r="F3463" s="10">
        <v>42291</v>
      </c>
      <c r="G3463">
        <v>1</v>
      </c>
      <c r="H3463" s="10">
        <v>42806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1</v>
      </c>
    </row>
    <row r="3464" hidden="1" spans="1:14">
      <c r="A3464">
        <v>2017</v>
      </c>
      <c r="B3464">
        <v>2</v>
      </c>
      <c r="C3464" t="s">
        <v>972</v>
      </c>
      <c r="D3464" t="s">
        <v>1219</v>
      </c>
      <c r="E3464" t="s">
        <v>1220</v>
      </c>
      <c r="F3464" s="10">
        <v>42417</v>
      </c>
      <c r="G3464">
        <v>0</v>
      </c>
      <c r="H3464" s="10" t="s">
        <v>81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1</v>
      </c>
    </row>
    <row r="3465" hidden="1" spans="1:14">
      <c r="A3465">
        <v>2017</v>
      </c>
      <c r="B3465">
        <v>2</v>
      </c>
      <c r="C3465" t="s">
        <v>972</v>
      </c>
      <c r="D3465" t="s">
        <v>1221</v>
      </c>
      <c r="E3465" t="s">
        <v>1222</v>
      </c>
      <c r="F3465" s="10">
        <v>42419</v>
      </c>
      <c r="G3465">
        <v>0</v>
      </c>
      <c r="H3465" s="10" t="s">
        <v>81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1</v>
      </c>
    </row>
    <row r="3466" hidden="1" spans="1:14">
      <c r="A3466">
        <v>2017</v>
      </c>
      <c r="B3466">
        <v>2</v>
      </c>
      <c r="C3466" t="s">
        <v>972</v>
      </c>
      <c r="D3466" t="s">
        <v>1225</v>
      </c>
      <c r="E3466" t="s">
        <v>1226</v>
      </c>
      <c r="F3466" s="10">
        <v>42433</v>
      </c>
      <c r="G3466">
        <v>1</v>
      </c>
      <c r="H3466" s="10">
        <v>42911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1</v>
      </c>
    </row>
    <row r="3467" hidden="1" spans="1:14">
      <c r="A3467">
        <v>2017</v>
      </c>
      <c r="B3467">
        <v>2</v>
      </c>
      <c r="C3467" t="s">
        <v>972</v>
      </c>
      <c r="D3467" t="s">
        <v>1231</v>
      </c>
      <c r="E3467" t="s">
        <v>1021</v>
      </c>
      <c r="F3467" s="10">
        <v>42446</v>
      </c>
      <c r="G3467">
        <v>0</v>
      </c>
      <c r="H3467" s="10" t="s">
        <v>81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1</v>
      </c>
    </row>
    <row r="3468" hidden="1" spans="1:14">
      <c r="A3468">
        <v>2017</v>
      </c>
      <c r="B3468">
        <v>2</v>
      </c>
      <c r="C3468" t="s">
        <v>972</v>
      </c>
      <c r="D3468" t="s">
        <v>1576</v>
      </c>
      <c r="E3468" t="s">
        <v>1577</v>
      </c>
      <c r="F3468" s="10">
        <v>42510</v>
      </c>
      <c r="G3468">
        <v>0</v>
      </c>
      <c r="H3468" s="10" t="s">
        <v>81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1</v>
      </c>
    </row>
    <row r="3469" hidden="1" spans="1:14">
      <c r="A3469">
        <v>2017</v>
      </c>
      <c r="B3469">
        <v>2</v>
      </c>
      <c r="C3469" t="s">
        <v>972</v>
      </c>
      <c r="D3469" t="s">
        <v>1685</v>
      </c>
      <c r="E3469" t="s">
        <v>1686</v>
      </c>
      <c r="F3469" s="10">
        <v>42612</v>
      </c>
      <c r="G3469">
        <v>1</v>
      </c>
      <c r="H3469" s="10">
        <v>42793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</row>
    <row r="3470" hidden="1" spans="1:14">
      <c r="A3470">
        <v>2017</v>
      </c>
      <c r="B3470">
        <v>2</v>
      </c>
      <c r="C3470" t="s">
        <v>972</v>
      </c>
      <c r="D3470" t="s">
        <v>1731</v>
      </c>
      <c r="E3470" t="s">
        <v>1732</v>
      </c>
      <c r="F3470" s="10">
        <v>42622</v>
      </c>
      <c r="G3470">
        <v>1</v>
      </c>
      <c r="H3470" s="10">
        <v>43281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1</v>
      </c>
    </row>
    <row r="3471" hidden="1" spans="1:14">
      <c r="A3471">
        <v>2017</v>
      </c>
      <c r="B3471">
        <v>2</v>
      </c>
      <c r="C3471" t="s">
        <v>972</v>
      </c>
      <c r="D3471" t="s">
        <v>1733</v>
      </c>
      <c r="E3471" t="s">
        <v>1734</v>
      </c>
      <c r="F3471" s="10">
        <v>42636</v>
      </c>
      <c r="G3471">
        <v>0</v>
      </c>
      <c r="H3471" s="10" t="s">
        <v>81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</row>
    <row r="3472" hidden="1" spans="1:14">
      <c r="A3472">
        <v>2017</v>
      </c>
      <c r="B3472">
        <v>2</v>
      </c>
      <c r="C3472" t="s">
        <v>972</v>
      </c>
      <c r="D3472" t="s">
        <v>1839</v>
      </c>
      <c r="E3472" t="s">
        <v>1840</v>
      </c>
      <c r="F3472" s="10">
        <v>42706</v>
      </c>
      <c r="G3472">
        <v>0</v>
      </c>
      <c r="H3472" s="10" t="s">
        <v>81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1</v>
      </c>
    </row>
    <row r="3473" hidden="1" spans="1:14">
      <c r="A3473">
        <v>2017</v>
      </c>
      <c r="B3473">
        <v>2</v>
      </c>
      <c r="C3473" t="s">
        <v>972</v>
      </c>
      <c r="D3473" t="s">
        <v>1886</v>
      </c>
      <c r="E3473" t="s">
        <v>1887</v>
      </c>
      <c r="F3473" s="10">
        <v>42771</v>
      </c>
      <c r="G3473">
        <v>1</v>
      </c>
      <c r="H3473" s="10">
        <v>42925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1</v>
      </c>
    </row>
    <row r="3474" hidden="1" spans="1:14">
      <c r="A3474">
        <v>2017</v>
      </c>
      <c r="B3474">
        <v>2</v>
      </c>
      <c r="C3474" t="s">
        <v>972</v>
      </c>
      <c r="D3474" t="s">
        <v>1232</v>
      </c>
      <c r="E3474" t="s">
        <v>1233</v>
      </c>
      <c r="F3474" s="10">
        <v>42449</v>
      </c>
      <c r="G3474">
        <v>1</v>
      </c>
      <c r="H3474" s="10">
        <v>42975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1</v>
      </c>
    </row>
    <row r="3475" hidden="1" spans="1:14">
      <c r="A3475">
        <v>2017</v>
      </c>
      <c r="B3475">
        <v>2</v>
      </c>
      <c r="C3475" t="s">
        <v>1236</v>
      </c>
      <c r="D3475" t="s">
        <v>1239</v>
      </c>
      <c r="E3475" t="s">
        <v>1240</v>
      </c>
      <c r="F3475" s="10">
        <v>42018</v>
      </c>
      <c r="G3475" t="s">
        <v>81</v>
      </c>
      <c r="H3475" s="10" t="s">
        <v>81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1</v>
      </c>
    </row>
    <row r="3476" hidden="1" spans="1:14">
      <c r="A3476">
        <v>2017</v>
      </c>
      <c r="B3476">
        <v>2</v>
      </c>
      <c r="C3476" t="s">
        <v>1236</v>
      </c>
      <c r="D3476" t="s">
        <v>1243</v>
      </c>
      <c r="E3476" t="s">
        <v>1244</v>
      </c>
      <c r="F3476" s="10">
        <v>42278</v>
      </c>
      <c r="G3476">
        <v>1</v>
      </c>
      <c r="H3476" s="10">
        <v>43131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</row>
    <row r="3477" hidden="1" spans="1:14">
      <c r="A3477">
        <v>2017</v>
      </c>
      <c r="B3477">
        <v>2</v>
      </c>
      <c r="C3477" t="s">
        <v>1236</v>
      </c>
      <c r="D3477" t="s">
        <v>1564</v>
      </c>
      <c r="E3477" t="s">
        <v>1565</v>
      </c>
      <c r="F3477" s="10">
        <v>42278</v>
      </c>
      <c r="G3477">
        <v>1</v>
      </c>
      <c r="H3477" s="10">
        <v>43131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</row>
    <row r="3478" hidden="1" spans="1:14">
      <c r="A3478">
        <v>2017</v>
      </c>
      <c r="B3478">
        <v>2</v>
      </c>
      <c r="C3478" t="s">
        <v>1236</v>
      </c>
      <c r="D3478" t="s">
        <v>1245</v>
      </c>
      <c r="E3478" t="s">
        <v>1246</v>
      </c>
      <c r="F3478" s="10">
        <v>42298</v>
      </c>
      <c r="G3478" t="s">
        <v>81</v>
      </c>
      <c r="H3478" s="10" t="s">
        <v>81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1</v>
      </c>
    </row>
    <row r="3479" hidden="1" spans="1:14">
      <c r="A3479">
        <v>2017</v>
      </c>
      <c r="B3479">
        <v>2</v>
      </c>
      <c r="C3479" t="s">
        <v>1236</v>
      </c>
      <c r="D3479" t="s">
        <v>1249</v>
      </c>
      <c r="E3479" t="s">
        <v>1250</v>
      </c>
      <c r="F3479" s="10">
        <v>42434</v>
      </c>
      <c r="G3479">
        <v>1</v>
      </c>
      <c r="H3479" s="10">
        <v>42978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1</v>
      </c>
    </row>
    <row r="3480" hidden="1" spans="1:14">
      <c r="A3480">
        <v>2017</v>
      </c>
      <c r="B3480">
        <v>2</v>
      </c>
      <c r="C3480" t="s">
        <v>1236</v>
      </c>
      <c r="D3480" t="s">
        <v>1234</v>
      </c>
      <c r="E3480" t="s">
        <v>1235</v>
      </c>
      <c r="F3480" s="10">
        <v>42437</v>
      </c>
      <c r="G3480">
        <v>1</v>
      </c>
      <c r="H3480" s="10">
        <v>43281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1</v>
      </c>
    </row>
    <row r="3481" hidden="1" spans="1:14">
      <c r="A3481">
        <v>2017</v>
      </c>
      <c r="B3481">
        <v>2</v>
      </c>
      <c r="C3481" t="s">
        <v>1236</v>
      </c>
      <c r="D3481" t="s">
        <v>1775</v>
      </c>
      <c r="E3481" t="s">
        <v>1776</v>
      </c>
      <c r="F3481" s="10">
        <v>42662</v>
      </c>
      <c r="G3481">
        <v>1</v>
      </c>
      <c r="H3481" s="10">
        <v>42978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1</v>
      </c>
    </row>
    <row r="3482" hidden="1" spans="1:14">
      <c r="A3482">
        <v>2017</v>
      </c>
      <c r="B3482">
        <v>2</v>
      </c>
      <c r="C3482" t="s">
        <v>1236</v>
      </c>
      <c r="D3482" t="s">
        <v>1888</v>
      </c>
      <c r="E3482" t="s">
        <v>1889</v>
      </c>
      <c r="F3482" s="10">
        <v>42781</v>
      </c>
      <c r="G3482">
        <v>1</v>
      </c>
      <c r="H3482" s="10">
        <v>43140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1</v>
      </c>
    </row>
    <row r="3483" hidden="1" spans="1:14">
      <c r="A3483">
        <v>2017</v>
      </c>
      <c r="B3483">
        <v>2</v>
      </c>
      <c r="C3483" t="s">
        <v>1255</v>
      </c>
      <c r="D3483" t="s">
        <v>1256</v>
      </c>
      <c r="E3483" t="s">
        <v>85</v>
      </c>
      <c r="F3483" s="10">
        <v>42095</v>
      </c>
      <c r="G3483" t="s">
        <v>81</v>
      </c>
      <c r="H3483" s="10" t="s">
        <v>81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1</v>
      </c>
    </row>
    <row r="3484" hidden="1" spans="1:14">
      <c r="A3484">
        <v>2017</v>
      </c>
      <c r="B3484">
        <v>2</v>
      </c>
      <c r="C3484" t="s">
        <v>1255</v>
      </c>
      <c r="D3484" t="s">
        <v>1259</v>
      </c>
      <c r="E3484" t="s">
        <v>1260</v>
      </c>
      <c r="F3484" s="10">
        <v>42095</v>
      </c>
      <c r="G3484">
        <v>1</v>
      </c>
      <c r="H3484" s="10">
        <v>42886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1</v>
      </c>
    </row>
    <row r="3485" hidden="1" spans="1:14">
      <c r="A3485">
        <v>2017</v>
      </c>
      <c r="B3485">
        <v>2</v>
      </c>
      <c r="C3485" t="s">
        <v>1255</v>
      </c>
      <c r="D3485" t="s">
        <v>1643</v>
      </c>
      <c r="E3485" t="s">
        <v>1644</v>
      </c>
      <c r="F3485" s="10">
        <v>42552</v>
      </c>
      <c r="G3485">
        <v>1</v>
      </c>
      <c r="H3485" s="10">
        <v>42897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1</v>
      </c>
    </row>
    <row r="3486" hidden="1" spans="1:14">
      <c r="A3486">
        <v>2017</v>
      </c>
      <c r="B3486">
        <v>2</v>
      </c>
      <c r="C3486" t="s">
        <v>1008</v>
      </c>
      <c r="D3486" t="s">
        <v>1715</v>
      </c>
      <c r="E3486" t="s">
        <v>1716</v>
      </c>
      <c r="F3486" s="10">
        <v>42614</v>
      </c>
      <c r="G3486">
        <v>0</v>
      </c>
      <c r="H3486" s="10" t="s">
        <v>81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1</v>
      </c>
    </row>
    <row r="3487" hidden="1" spans="1:14">
      <c r="A3487">
        <v>2017</v>
      </c>
      <c r="B3487">
        <v>2</v>
      </c>
      <c r="C3487" t="s">
        <v>1008</v>
      </c>
      <c r="D3487" t="s">
        <v>1279</v>
      </c>
      <c r="E3487" t="s">
        <v>74</v>
      </c>
      <c r="F3487" s="10">
        <v>42069</v>
      </c>
      <c r="G3487" t="s">
        <v>81</v>
      </c>
      <c r="H3487" s="10" t="s">
        <v>81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</row>
    <row r="3488" hidden="1" spans="1:14">
      <c r="A3488">
        <v>2017</v>
      </c>
      <c r="B3488">
        <v>2</v>
      </c>
      <c r="C3488" t="s">
        <v>1008</v>
      </c>
      <c r="D3488" t="s">
        <v>1032</v>
      </c>
      <c r="E3488" t="s">
        <v>1009</v>
      </c>
      <c r="F3488" s="10">
        <v>40870</v>
      </c>
      <c r="G3488" t="s">
        <v>81</v>
      </c>
      <c r="H3488" s="10" t="s">
        <v>81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1</v>
      </c>
    </row>
    <row r="3489" hidden="1" spans="1:14">
      <c r="A3489">
        <v>2017</v>
      </c>
      <c r="B3489">
        <v>2</v>
      </c>
      <c r="C3489" t="s">
        <v>1008</v>
      </c>
      <c r="D3489" t="s">
        <v>1033</v>
      </c>
      <c r="E3489" t="s">
        <v>1034</v>
      </c>
      <c r="F3489" s="10">
        <v>41657</v>
      </c>
      <c r="G3489">
        <v>1</v>
      </c>
      <c r="H3489" s="10">
        <v>42855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</row>
    <row r="3490" hidden="1" spans="1:14">
      <c r="A3490">
        <v>2017</v>
      </c>
      <c r="B3490">
        <v>2</v>
      </c>
      <c r="C3490" t="s">
        <v>1008</v>
      </c>
      <c r="D3490" t="s">
        <v>1041</v>
      </c>
      <c r="E3490" t="s">
        <v>1042</v>
      </c>
      <c r="F3490" s="10">
        <v>42311</v>
      </c>
      <c r="G3490">
        <v>1</v>
      </c>
      <c r="H3490" s="10">
        <v>43100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1</v>
      </c>
    </row>
    <row r="3491" hidden="1" spans="1:14">
      <c r="A3491">
        <v>2017</v>
      </c>
      <c r="B3491">
        <v>2</v>
      </c>
      <c r="C3491" t="s">
        <v>1008</v>
      </c>
      <c r="D3491" t="s">
        <v>1043</v>
      </c>
      <c r="E3491" t="s">
        <v>1044</v>
      </c>
      <c r="F3491" s="10">
        <v>42317</v>
      </c>
      <c r="G3491">
        <v>1</v>
      </c>
      <c r="H3491" s="10">
        <v>43100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1</v>
      </c>
    </row>
    <row r="3492" hidden="1" spans="1:14">
      <c r="A3492">
        <v>2017</v>
      </c>
      <c r="B3492">
        <v>2</v>
      </c>
      <c r="C3492" t="s">
        <v>1008</v>
      </c>
      <c r="D3492" t="s">
        <v>1267</v>
      </c>
      <c r="E3492" t="s">
        <v>1268</v>
      </c>
      <c r="F3492" s="10">
        <v>42462</v>
      </c>
      <c r="G3492">
        <v>0</v>
      </c>
      <c r="H3492" s="10" t="s">
        <v>81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1</v>
      </c>
    </row>
    <row r="3493" hidden="1" spans="1:14">
      <c r="A3493">
        <v>2017</v>
      </c>
      <c r="B3493">
        <v>2</v>
      </c>
      <c r="C3493" t="s">
        <v>1008</v>
      </c>
      <c r="D3493" t="s">
        <v>1592</v>
      </c>
      <c r="E3493" t="s">
        <v>1593</v>
      </c>
      <c r="F3493" s="10">
        <v>42524</v>
      </c>
      <c r="G3493">
        <v>0</v>
      </c>
      <c r="H3493" s="10" t="s">
        <v>81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1</v>
      </c>
    </row>
    <row r="3494" hidden="1" spans="1:14">
      <c r="A3494">
        <v>2017</v>
      </c>
      <c r="B3494">
        <v>2</v>
      </c>
      <c r="C3494" t="s">
        <v>1008</v>
      </c>
      <c r="D3494" t="s">
        <v>1737</v>
      </c>
      <c r="E3494" t="s">
        <v>1738</v>
      </c>
      <c r="F3494" s="10">
        <v>42636</v>
      </c>
      <c r="G3494">
        <v>1</v>
      </c>
      <c r="H3494" s="10">
        <v>43220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</row>
    <row r="3495" hidden="1" spans="1:14">
      <c r="A3495">
        <v>2017</v>
      </c>
      <c r="B3495">
        <v>2</v>
      </c>
      <c r="C3495" t="s">
        <v>1008</v>
      </c>
      <c r="D3495" t="s">
        <v>1777</v>
      </c>
      <c r="E3495" t="s">
        <v>1778</v>
      </c>
      <c r="F3495" s="10">
        <v>42645</v>
      </c>
      <c r="G3495">
        <v>1</v>
      </c>
      <c r="H3495" s="10">
        <v>42841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</row>
    <row r="3496" hidden="1" spans="1:14">
      <c r="A3496">
        <v>2017</v>
      </c>
      <c r="B3496">
        <v>2</v>
      </c>
      <c r="C3496" t="s">
        <v>1008</v>
      </c>
      <c r="D3496" t="s">
        <v>1779</v>
      </c>
      <c r="E3496" t="s">
        <v>1780</v>
      </c>
      <c r="F3496" s="10">
        <v>42671</v>
      </c>
      <c r="G3496">
        <v>0</v>
      </c>
      <c r="H3496" s="10" t="s">
        <v>81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</row>
    <row r="3497" hidden="1" spans="1:14">
      <c r="A3497">
        <v>2017</v>
      </c>
      <c r="B3497">
        <v>2</v>
      </c>
      <c r="C3497" t="s">
        <v>1008</v>
      </c>
      <c r="D3497" t="s">
        <v>1841</v>
      </c>
      <c r="E3497" t="s">
        <v>1842</v>
      </c>
      <c r="F3497" s="10">
        <v>42725</v>
      </c>
      <c r="G3497">
        <v>1</v>
      </c>
      <c r="H3497" s="10">
        <v>42776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</row>
    <row r="3498" hidden="1" spans="1:14">
      <c r="A3498">
        <v>2017</v>
      </c>
      <c r="B3498">
        <v>2</v>
      </c>
      <c r="C3498" t="s">
        <v>1008</v>
      </c>
      <c r="D3498" t="s">
        <v>1890</v>
      </c>
      <c r="E3498" t="s">
        <v>1891</v>
      </c>
      <c r="F3498" s="10">
        <v>42788</v>
      </c>
      <c r="G3498">
        <v>1</v>
      </c>
      <c r="H3498" s="10">
        <v>42839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1</v>
      </c>
    </row>
    <row r="3499" hidden="1" spans="1:14">
      <c r="A3499">
        <v>2017</v>
      </c>
      <c r="B3499">
        <v>2</v>
      </c>
      <c r="C3499" t="s">
        <v>971</v>
      </c>
      <c r="D3499" t="s">
        <v>1392</v>
      </c>
      <c r="E3499" t="s">
        <v>1393</v>
      </c>
      <c r="F3499" s="10">
        <v>42074</v>
      </c>
      <c r="G3499" t="s">
        <v>81</v>
      </c>
      <c r="H3499" s="10" t="s">
        <v>81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</row>
    <row r="3500" hidden="1" spans="1:14">
      <c r="A3500">
        <v>2017</v>
      </c>
      <c r="B3500">
        <v>2</v>
      </c>
      <c r="C3500" t="s">
        <v>971</v>
      </c>
      <c r="D3500" t="s">
        <v>1408</v>
      </c>
      <c r="E3500" t="s">
        <v>1409</v>
      </c>
      <c r="F3500" s="10">
        <v>42109</v>
      </c>
      <c r="G3500">
        <v>1</v>
      </c>
      <c r="H3500" s="10">
        <v>42808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1</v>
      </c>
    </row>
    <row r="3501" hidden="1" spans="1:14">
      <c r="A3501">
        <v>2017</v>
      </c>
      <c r="B3501">
        <v>2</v>
      </c>
      <c r="C3501" t="s">
        <v>971</v>
      </c>
      <c r="D3501" t="s">
        <v>1467</v>
      </c>
      <c r="E3501" t="s">
        <v>1468</v>
      </c>
      <c r="F3501" s="10">
        <v>42441</v>
      </c>
      <c r="G3501">
        <v>0</v>
      </c>
      <c r="H3501" s="10" t="s">
        <v>81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1</v>
      </c>
    </row>
    <row r="3502" hidden="1" spans="1:14">
      <c r="A3502">
        <v>2017</v>
      </c>
      <c r="B3502">
        <v>2</v>
      </c>
      <c r="C3502" t="s">
        <v>971</v>
      </c>
      <c r="D3502" t="s">
        <v>1825</v>
      </c>
      <c r="E3502" t="s">
        <v>1826</v>
      </c>
      <c r="F3502" s="10">
        <v>42704</v>
      </c>
      <c r="G3502">
        <v>0</v>
      </c>
      <c r="H3502" s="10" t="s">
        <v>81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1</v>
      </c>
    </row>
    <row r="3503" hidden="1" spans="1:14">
      <c r="A3503">
        <v>2017</v>
      </c>
      <c r="B3503">
        <v>2</v>
      </c>
      <c r="C3503" t="s">
        <v>971</v>
      </c>
      <c r="D3503" t="s">
        <v>1588</v>
      </c>
      <c r="E3503" t="s">
        <v>1589</v>
      </c>
      <c r="F3503" s="10">
        <v>42525</v>
      </c>
      <c r="G3503">
        <v>0</v>
      </c>
      <c r="H3503" s="10" t="s">
        <v>81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1</v>
      </c>
    </row>
    <row r="3504" hidden="1" spans="1:14">
      <c r="A3504">
        <v>2017</v>
      </c>
      <c r="B3504">
        <v>2</v>
      </c>
      <c r="C3504" t="s">
        <v>971</v>
      </c>
      <c r="D3504" t="s">
        <v>1269</v>
      </c>
      <c r="E3504" t="s">
        <v>84</v>
      </c>
      <c r="F3504" s="10">
        <v>40976</v>
      </c>
      <c r="G3504" t="s">
        <v>81</v>
      </c>
      <c r="H3504" s="10" t="s">
        <v>81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</row>
    <row r="3505" hidden="1" spans="1:14">
      <c r="A3505">
        <v>2017</v>
      </c>
      <c r="B3505">
        <v>2</v>
      </c>
      <c r="C3505" t="s">
        <v>971</v>
      </c>
      <c r="D3505" t="s">
        <v>1270</v>
      </c>
      <c r="E3505" t="s">
        <v>1271</v>
      </c>
      <c r="F3505" s="10">
        <v>41467</v>
      </c>
      <c r="G3505" t="s">
        <v>81</v>
      </c>
      <c r="H3505" s="10" t="s">
        <v>81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</row>
    <row r="3506" hidden="1" spans="1:14">
      <c r="A3506">
        <v>2017</v>
      </c>
      <c r="B3506">
        <v>2</v>
      </c>
      <c r="C3506" t="s">
        <v>971</v>
      </c>
      <c r="D3506" t="s">
        <v>1272</v>
      </c>
      <c r="E3506" t="s">
        <v>1273</v>
      </c>
      <c r="F3506" s="10">
        <v>41567</v>
      </c>
      <c r="G3506" t="s">
        <v>81</v>
      </c>
      <c r="H3506" s="10" t="s">
        <v>81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1</v>
      </c>
    </row>
    <row r="3507" hidden="1" spans="1:14">
      <c r="A3507">
        <v>2017</v>
      </c>
      <c r="B3507">
        <v>2</v>
      </c>
      <c r="C3507" t="s">
        <v>971</v>
      </c>
      <c r="D3507" t="s">
        <v>1274</v>
      </c>
      <c r="E3507" t="s">
        <v>1001</v>
      </c>
      <c r="F3507" s="10">
        <v>41621</v>
      </c>
      <c r="G3507" t="s">
        <v>81</v>
      </c>
      <c r="H3507" s="10" t="s">
        <v>81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1</v>
      </c>
    </row>
    <row r="3508" hidden="1" spans="1:14">
      <c r="A3508">
        <v>2017</v>
      </c>
      <c r="B3508">
        <v>2</v>
      </c>
      <c r="C3508" t="s">
        <v>971</v>
      </c>
      <c r="D3508" t="s">
        <v>1275</v>
      </c>
      <c r="E3508" t="s">
        <v>1276</v>
      </c>
      <c r="F3508" s="10">
        <v>42029</v>
      </c>
      <c r="G3508" t="s">
        <v>81</v>
      </c>
      <c r="H3508" s="10" t="s">
        <v>81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</row>
    <row r="3509" hidden="1" spans="1:14">
      <c r="A3509">
        <v>2017</v>
      </c>
      <c r="B3509">
        <v>2</v>
      </c>
      <c r="C3509" t="s">
        <v>971</v>
      </c>
      <c r="D3509" t="s">
        <v>1277</v>
      </c>
      <c r="E3509" t="s">
        <v>1278</v>
      </c>
      <c r="F3509" s="10">
        <v>42067</v>
      </c>
      <c r="G3509" t="s">
        <v>81</v>
      </c>
      <c r="H3509" s="10" t="s">
        <v>81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</row>
    <row r="3510" hidden="1" spans="1:14">
      <c r="A3510">
        <v>2017</v>
      </c>
      <c r="B3510">
        <v>2</v>
      </c>
      <c r="C3510" t="s">
        <v>971</v>
      </c>
      <c r="D3510" t="s">
        <v>1279</v>
      </c>
      <c r="E3510" t="s">
        <v>74</v>
      </c>
      <c r="F3510" s="10">
        <v>42069</v>
      </c>
      <c r="G3510" t="s">
        <v>81</v>
      </c>
      <c r="H3510" s="10" t="s">
        <v>81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0</v>
      </c>
    </row>
    <row r="3511" hidden="1" spans="1:14">
      <c r="A3511">
        <v>2017</v>
      </c>
      <c r="B3511">
        <v>2</v>
      </c>
      <c r="C3511" t="s">
        <v>971</v>
      </c>
      <c r="D3511" t="s">
        <v>1284</v>
      </c>
      <c r="E3511" t="s">
        <v>1285</v>
      </c>
      <c r="F3511" s="10">
        <v>42198</v>
      </c>
      <c r="G3511" t="s">
        <v>81</v>
      </c>
      <c r="H3511" s="10" t="s">
        <v>81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</row>
    <row r="3512" hidden="1" spans="1:14">
      <c r="A3512">
        <v>2017</v>
      </c>
      <c r="B3512">
        <v>2</v>
      </c>
      <c r="C3512" t="s">
        <v>971</v>
      </c>
      <c r="D3512" t="s">
        <v>1292</v>
      </c>
      <c r="E3512" t="s">
        <v>1293</v>
      </c>
      <c r="F3512" s="10">
        <v>42291</v>
      </c>
      <c r="G3512" t="s">
        <v>81</v>
      </c>
      <c r="H3512" s="10" t="s">
        <v>81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1</v>
      </c>
    </row>
    <row r="3513" hidden="1" spans="1:14">
      <c r="A3513">
        <v>2017</v>
      </c>
      <c r="B3513">
        <v>2</v>
      </c>
      <c r="C3513" t="s">
        <v>971</v>
      </c>
      <c r="D3513" t="s">
        <v>1296</v>
      </c>
      <c r="E3513" t="s">
        <v>1297</v>
      </c>
      <c r="F3513" s="10">
        <v>42321</v>
      </c>
      <c r="G3513" t="s">
        <v>81</v>
      </c>
      <c r="H3513" s="10" t="s">
        <v>81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1</v>
      </c>
    </row>
    <row r="3514" hidden="1" spans="1:14">
      <c r="A3514">
        <v>2017</v>
      </c>
      <c r="B3514">
        <v>2</v>
      </c>
      <c r="C3514" t="s">
        <v>971</v>
      </c>
      <c r="D3514" t="s">
        <v>1298</v>
      </c>
      <c r="E3514" t="s">
        <v>1299</v>
      </c>
      <c r="F3514" s="10">
        <v>43055</v>
      </c>
      <c r="G3514">
        <v>0</v>
      </c>
      <c r="H3514" s="10">
        <v>42916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1</v>
      </c>
    </row>
    <row r="3515" hidden="1" spans="1:14">
      <c r="A3515">
        <v>2017</v>
      </c>
      <c r="B3515">
        <v>2</v>
      </c>
      <c r="C3515" t="s">
        <v>971</v>
      </c>
      <c r="D3515" t="s">
        <v>1300</v>
      </c>
      <c r="E3515" t="s">
        <v>1301</v>
      </c>
      <c r="F3515" s="10">
        <v>42425</v>
      </c>
      <c r="G3515">
        <v>0</v>
      </c>
      <c r="H3515" s="10" t="s">
        <v>81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1</v>
      </c>
    </row>
    <row r="3516" hidden="1" spans="1:14">
      <c r="A3516">
        <v>2017</v>
      </c>
      <c r="B3516">
        <v>2</v>
      </c>
      <c r="C3516" t="s">
        <v>971</v>
      </c>
      <c r="D3516" t="s">
        <v>1302</v>
      </c>
      <c r="E3516" t="s">
        <v>1303</v>
      </c>
      <c r="F3516" s="10">
        <v>42426</v>
      </c>
      <c r="G3516">
        <v>1</v>
      </c>
      <c r="H3516" s="10">
        <v>43308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1</v>
      </c>
    </row>
    <row r="3517" hidden="1" spans="1:14">
      <c r="A3517">
        <v>2017</v>
      </c>
      <c r="B3517">
        <v>2</v>
      </c>
      <c r="C3517" t="s">
        <v>971</v>
      </c>
      <c r="D3517" t="s">
        <v>1568</v>
      </c>
      <c r="E3517" t="s">
        <v>1569</v>
      </c>
      <c r="F3517" s="10">
        <v>42481</v>
      </c>
      <c r="G3517">
        <v>0</v>
      </c>
      <c r="H3517" s="10" t="s">
        <v>81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1</v>
      </c>
    </row>
    <row r="3518" hidden="1" spans="1:14">
      <c r="A3518">
        <v>2017</v>
      </c>
      <c r="B3518">
        <v>2</v>
      </c>
      <c r="C3518" t="s">
        <v>971</v>
      </c>
      <c r="D3518" t="s">
        <v>1647</v>
      </c>
      <c r="E3518" t="s">
        <v>1648</v>
      </c>
      <c r="F3518" s="10">
        <v>42560</v>
      </c>
      <c r="G3518">
        <v>1</v>
      </c>
      <c r="H3518" s="10">
        <v>42911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1</v>
      </c>
    </row>
    <row r="3519" hidden="1" spans="1:14">
      <c r="A3519">
        <v>2017</v>
      </c>
      <c r="B3519">
        <v>2</v>
      </c>
      <c r="C3519" t="s">
        <v>971</v>
      </c>
      <c r="D3519" t="s">
        <v>1739</v>
      </c>
      <c r="E3519" t="s">
        <v>1740</v>
      </c>
      <c r="F3519" s="10">
        <v>42635</v>
      </c>
      <c r="G3519">
        <v>0</v>
      </c>
      <c r="H3519" s="10" t="s">
        <v>81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1</v>
      </c>
    </row>
    <row r="3520" hidden="1" spans="1:14">
      <c r="A3520">
        <v>2017</v>
      </c>
      <c r="B3520">
        <v>2</v>
      </c>
      <c r="C3520" t="s">
        <v>971</v>
      </c>
      <c r="D3520" t="s">
        <v>1804</v>
      </c>
      <c r="E3520" t="s">
        <v>1805</v>
      </c>
      <c r="F3520" s="10">
        <v>42683</v>
      </c>
      <c r="G3520">
        <v>1</v>
      </c>
      <c r="H3520" s="10">
        <v>42825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1</v>
      </c>
    </row>
    <row r="3521" hidden="1" spans="1:14">
      <c r="A3521">
        <v>2017</v>
      </c>
      <c r="B3521">
        <v>2</v>
      </c>
      <c r="C3521" t="s">
        <v>977</v>
      </c>
      <c r="D3521" t="s">
        <v>1339</v>
      </c>
      <c r="E3521" t="s">
        <v>1340</v>
      </c>
      <c r="F3521" s="10">
        <v>41520</v>
      </c>
      <c r="G3521">
        <v>1</v>
      </c>
      <c r="H3521" s="10">
        <v>43121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1</v>
      </c>
    </row>
    <row r="3522" hidden="1" spans="1:14">
      <c r="A3522">
        <v>2017</v>
      </c>
      <c r="B3522">
        <v>2</v>
      </c>
      <c r="C3522" t="s">
        <v>977</v>
      </c>
      <c r="D3522" t="s">
        <v>1342</v>
      </c>
      <c r="E3522" t="s">
        <v>1343</v>
      </c>
      <c r="F3522" s="10">
        <v>41593</v>
      </c>
      <c r="G3522" t="s">
        <v>81</v>
      </c>
      <c r="H3522" s="10" t="s">
        <v>81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1</v>
      </c>
    </row>
    <row r="3523" hidden="1" spans="1:14">
      <c r="A3523">
        <v>2017</v>
      </c>
      <c r="B3523">
        <v>2</v>
      </c>
      <c r="C3523" t="s">
        <v>977</v>
      </c>
      <c r="D3523" t="s">
        <v>1364</v>
      </c>
      <c r="E3523" t="s">
        <v>1365</v>
      </c>
      <c r="F3523" s="10">
        <v>41886</v>
      </c>
      <c r="G3523">
        <v>0</v>
      </c>
      <c r="H3523" s="10">
        <v>43039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1</v>
      </c>
    </row>
    <row r="3524" hidden="1" spans="1:14">
      <c r="A3524">
        <v>2017</v>
      </c>
      <c r="B3524">
        <v>2</v>
      </c>
      <c r="C3524" t="s">
        <v>977</v>
      </c>
      <c r="D3524" t="s">
        <v>1366</v>
      </c>
      <c r="E3524" t="s">
        <v>1367</v>
      </c>
      <c r="F3524" s="10">
        <v>41886</v>
      </c>
      <c r="G3524">
        <v>1</v>
      </c>
      <c r="H3524" s="10">
        <v>43121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1</v>
      </c>
    </row>
    <row r="3525" hidden="1" spans="1:14">
      <c r="A3525">
        <v>2017</v>
      </c>
      <c r="B3525">
        <v>2</v>
      </c>
      <c r="C3525" t="s">
        <v>977</v>
      </c>
      <c r="D3525" t="s">
        <v>1396</v>
      </c>
      <c r="E3525" t="s">
        <v>1397</v>
      </c>
      <c r="F3525" s="10">
        <v>42082</v>
      </c>
      <c r="G3525">
        <v>1</v>
      </c>
      <c r="H3525" s="10">
        <v>43281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1</v>
      </c>
    </row>
    <row r="3526" hidden="1" spans="1:14">
      <c r="A3526">
        <v>2017</v>
      </c>
      <c r="B3526">
        <v>2</v>
      </c>
      <c r="C3526" t="s">
        <v>977</v>
      </c>
      <c r="D3526" t="s">
        <v>1596</v>
      </c>
      <c r="E3526" t="s">
        <v>1597</v>
      </c>
      <c r="F3526" s="10">
        <v>42522</v>
      </c>
      <c r="G3526">
        <v>1</v>
      </c>
      <c r="H3526" s="10">
        <v>43120</v>
      </c>
      <c r="I3526">
        <v>1</v>
      </c>
      <c r="J3526">
        <v>0</v>
      </c>
      <c r="K3526">
        <v>0</v>
      </c>
      <c r="L3526">
        <v>1</v>
      </c>
      <c r="M3526">
        <v>0</v>
      </c>
      <c r="N3526">
        <v>0</v>
      </c>
    </row>
    <row r="3527" hidden="1" spans="1:14">
      <c r="A3527">
        <v>2017</v>
      </c>
      <c r="B3527">
        <v>2</v>
      </c>
      <c r="C3527" t="s">
        <v>977</v>
      </c>
      <c r="D3527" t="s">
        <v>1598</v>
      </c>
      <c r="E3527" t="s">
        <v>1599</v>
      </c>
      <c r="F3527" s="10">
        <v>42537</v>
      </c>
      <c r="G3527">
        <v>0</v>
      </c>
      <c r="H3527" s="10" t="s">
        <v>81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1</v>
      </c>
    </row>
    <row r="3528" hidden="1" spans="1:14">
      <c r="A3528">
        <v>2017</v>
      </c>
      <c r="B3528">
        <v>2</v>
      </c>
      <c r="C3528" t="s">
        <v>977</v>
      </c>
      <c r="D3528" t="s">
        <v>1651</v>
      </c>
      <c r="E3528" t="s">
        <v>93</v>
      </c>
      <c r="F3528" s="10">
        <v>40330</v>
      </c>
      <c r="G3528">
        <v>0</v>
      </c>
      <c r="H3528" s="10" t="s">
        <v>81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</v>
      </c>
    </row>
    <row r="3529" hidden="1" spans="1:14">
      <c r="A3529">
        <v>2017</v>
      </c>
      <c r="B3529">
        <v>2</v>
      </c>
      <c r="C3529" t="s">
        <v>977</v>
      </c>
      <c r="D3529" t="s">
        <v>1689</v>
      </c>
      <c r="E3529" t="s">
        <v>1690</v>
      </c>
      <c r="F3529" s="10">
        <v>43101</v>
      </c>
      <c r="G3529">
        <v>1</v>
      </c>
      <c r="H3529" s="10">
        <v>43131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1</v>
      </c>
    </row>
    <row r="3530" hidden="1" spans="1:14">
      <c r="A3530">
        <v>2017</v>
      </c>
      <c r="B3530">
        <v>2</v>
      </c>
      <c r="C3530" t="s">
        <v>977</v>
      </c>
      <c r="D3530" t="s">
        <v>1691</v>
      </c>
      <c r="E3530" t="s">
        <v>1692</v>
      </c>
      <c r="F3530" s="10">
        <v>42585</v>
      </c>
      <c r="G3530">
        <v>0</v>
      </c>
      <c r="H3530" s="10" t="s">
        <v>81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1</v>
      </c>
    </row>
    <row r="3531" hidden="1" spans="1:14">
      <c r="A3531">
        <v>2017</v>
      </c>
      <c r="B3531">
        <v>2</v>
      </c>
      <c r="C3531" t="s">
        <v>977</v>
      </c>
      <c r="D3531" t="s">
        <v>1781</v>
      </c>
      <c r="E3531" t="s">
        <v>1782</v>
      </c>
      <c r="F3531" s="10">
        <v>42655</v>
      </c>
      <c r="G3531">
        <v>0</v>
      </c>
      <c r="H3531" s="10" t="s">
        <v>81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1</v>
      </c>
    </row>
    <row r="3532" hidden="1" spans="1:14">
      <c r="A3532">
        <v>2017</v>
      </c>
      <c r="B3532">
        <v>2</v>
      </c>
      <c r="C3532" t="s">
        <v>977</v>
      </c>
      <c r="D3532" t="s">
        <v>1806</v>
      </c>
      <c r="E3532" t="s">
        <v>80</v>
      </c>
      <c r="F3532" s="10">
        <v>42676</v>
      </c>
      <c r="G3532">
        <v>0</v>
      </c>
      <c r="H3532" s="10" t="s">
        <v>81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</row>
    <row r="3533" hidden="1" spans="1:14">
      <c r="A3533">
        <v>2017</v>
      </c>
      <c r="B3533">
        <v>2</v>
      </c>
      <c r="C3533" t="s">
        <v>977</v>
      </c>
      <c r="D3533" t="s">
        <v>1807</v>
      </c>
      <c r="E3533" t="s">
        <v>1808</v>
      </c>
      <c r="F3533" s="10">
        <v>42683</v>
      </c>
      <c r="G3533">
        <v>1</v>
      </c>
      <c r="H3533" s="10">
        <v>43008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1</v>
      </c>
    </row>
    <row r="3534" hidden="1" spans="1:14">
      <c r="A3534">
        <v>2017</v>
      </c>
      <c r="B3534">
        <v>2</v>
      </c>
      <c r="C3534" t="s">
        <v>977</v>
      </c>
      <c r="D3534" t="s">
        <v>1843</v>
      </c>
      <c r="E3534" t="s">
        <v>1844</v>
      </c>
      <c r="F3534" s="10">
        <v>42713</v>
      </c>
      <c r="G3534">
        <v>1</v>
      </c>
      <c r="H3534" s="10">
        <v>43334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</row>
    <row r="3535" hidden="1" spans="1:14">
      <c r="A3535">
        <v>2017</v>
      </c>
      <c r="B3535">
        <v>2</v>
      </c>
      <c r="C3535" t="s">
        <v>977</v>
      </c>
      <c r="D3535" t="s">
        <v>1513</v>
      </c>
      <c r="E3535" t="s">
        <v>1514</v>
      </c>
      <c r="F3535" s="10">
        <v>42273</v>
      </c>
      <c r="G3535">
        <v>0</v>
      </c>
      <c r="H3535" s="10" t="s">
        <v>81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1</v>
      </c>
    </row>
    <row r="3536" hidden="1" spans="1:14">
      <c r="A3536">
        <v>2017</v>
      </c>
      <c r="B3536">
        <v>2</v>
      </c>
      <c r="C3536" t="s">
        <v>977</v>
      </c>
      <c r="D3536" t="s">
        <v>1173</v>
      </c>
      <c r="E3536" t="s">
        <v>1174</v>
      </c>
      <c r="F3536" s="10">
        <v>43236</v>
      </c>
      <c r="G3536">
        <v>0</v>
      </c>
      <c r="H3536" s="10">
        <v>43131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hidden="1" spans="1:14">
      <c r="A3537">
        <v>2017</v>
      </c>
      <c r="B3537">
        <v>2</v>
      </c>
      <c r="C3537" t="s">
        <v>977</v>
      </c>
      <c r="D3537" t="s">
        <v>1200</v>
      </c>
      <c r="E3537" t="s">
        <v>1201</v>
      </c>
      <c r="F3537" s="10">
        <v>41966</v>
      </c>
      <c r="G3537">
        <v>1</v>
      </c>
      <c r="H3537" s="10">
        <v>42916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hidden="1" spans="1:14">
      <c r="A3538">
        <v>2017</v>
      </c>
      <c r="B3538">
        <v>2</v>
      </c>
      <c r="C3538" t="s">
        <v>977</v>
      </c>
      <c r="D3538" t="s">
        <v>1229</v>
      </c>
      <c r="E3538" t="s">
        <v>1230</v>
      </c>
      <c r="F3538" s="10">
        <v>42446</v>
      </c>
      <c r="G3538">
        <v>1</v>
      </c>
      <c r="H3538" s="10">
        <v>43281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1</v>
      </c>
    </row>
    <row r="3539" hidden="1" spans="1:14">
      <c r="A3539">
        <v>2017</v>
      </c>
      <c r="B3539">
        <v>2</v>
      </c>
      <c r="C3539" t="s">
        <v>977</v>
      </c>
      <c r="D3539" t="s">
        <v>1280</v>
      </c>
      <c r="E3539" t="s">
        <v>1281</v>
      </c>
      <c r="F3539" s="10">
        <v>42069</v>
      </c>
      <c r="G3539">
        <v>1</v>
      </c>
      <c r="H3539" s="10">
        <v>42966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1</v>
      </c>
    </row>
    <row r="3540" hidden="1" spans="1:14">
      <c r="A3540">
        <v>2017</v>
      </c>
      <c r="B3540">
        <v>2</v>
      </c>
      <c r="C3540" t="s">
        <v>977</v>
      </c>
      <c r="D3540" t="s">
        <v>1282</v>
      </c>
      <c r="E3540" t="s">
        <v>1283</v>
      </c>
      <c r="F3540" s="10">
        <v>42166</v>
      </c>
      <c r="G3540" t="s">
        <v>81</v>
      </c>
      <c r="H3540" s="10" t="s">
        <v>81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1</v>
      </c>
    </row>
    <row r="3541" hidden="1" spans="1:14">
      <c r="A3541">
        <v>2017</v>
      </c>
      <c r="B3541">
        <v>2</v>
      </c>
      <c r="C3541" t="s">
        <v>977</v>
      </c>
      <c r="D3541" t="s">
        <v>1286</v>
      </c>
      <c r="E3541" t="s">
        <v>1287</v>
      </c>
      <c r="F3541" s="10">
        <v>42614</v>
      </c>
      <c r="G3541">
        <v>0</v>
      </c>
      <c r="H3541" s="10" t="s">
        <v>81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</row>
    <row r="3542" hidden="1" spans="1:14">
      <c r="A3542">
        <v>2017</v>
      </c>
      <c r="B3542">
        <v>2</v>
      </c>
      <c r="C3542" t="s">
        <v>977</v>
      </c>
      <c r="D3542" t="s">
        <v>1531</v>
      </c>
      <c r="E3542" t="s">
        <v>86</v>
      </c>
      <c r="F3542" s="10">
        <v>42112</v>
      </c>
      <c r="G3542" t="s">
        <v>81</v>
      </c>
      <c r="H3542" s="10" t="s">
        <v>81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1</v>
      </c>
    </row>
    <row r="3543" hidden="1" spans="1:14">
      <c r="A3543">
        <v>2017</v>
      </c>
      <c r="B3543">
        <v>2</v>
      </c>
      <c r="C3543" t="s">
        <v>977</v>
      </c>
      <c r="D3543" t="s">
        <v>1616</v>
      </c>
      <c r="E3543" t="s">
        <v>1617</v>
      </c>
      <c r="F3543" s="10">
        <v>42543</v>
      </c>
      <c r="G3543">
        <v>0</v>
      </c>
      <c r="H3543" s="10" t="s">
        <v>81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</row>
    <row r="3544" hidden="1" spans="1:14">
      <c r="A3544">
        <v>2017</v>
      </c>
      <c r="B3544">
        <v>2</v>
      </c>
      <c r="C3544" t="s">
        <v>1304</v>
      </c>
      <c r="D3544" t="s">
        <v>1305</v>
      </c>
      <c r="E3544" t="s">
        <v>986</v>
      </c>
      <c r="F3544" s="10">
        <v>40269</v>
      </c>
      <c r="G3544" t="s">
        <v>81</v>
      </c>
      <c r="H3544" s="10" t="s">
        <v>81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</row>
    <row r="3545" hidden="1" spans="1:14">
      <c r="A3545">
        <v>2017</v>
      </c>
      <c r="B3545">
        <v>2</v>
      </c>
      <c r="C3545" t="s">
        <v>1304</v>
      </c>
      <c r="D3545" t="s">
        <v>1306</v>
      </c>
      <c r="E3545" t="s">
        <v>92</v>
      </c>
      <c r="F3545" s="10">
        <v>40269</v>
      </c>
      <c r="G3545">
        <v>0</v>
      </c>
      <c r="H3545" s="10" t="s">
        <v>81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</row>
    <row r="3546" hidden="1" spans="1:14">
      <c r="A3546">
        <v>2017</v>
      </c>
      <c r="B3546">
        <v>2</v>
      </c>
      <c r="C3546" t="s">
        <v>1304</v>
      </c>
      <c r="D3546" t="s">
        <v>1307</v>
      </c>
      <c r="E3546" t="s">
        <v>1003</v>
      </c>
      <c r="F3546" s="10">
        <v>40575</v>
      </c>
      <c r="G3546" t="s">
        <v>81</v>
      </c>
      <c r="H3546" s="10" t="s">
        <v>81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</row>
    <row r="3547" hidden="1" spans="1:14">
      <c r="A3547">
        <v>2017</v>
      </c>
      <c r="B3547">
        <v>2</v>
      </c>
      <c r="C3547" t="s">
        <v>1304</v>
      </c>
      <c r="D3547" t="s">
        <v>1308</v>
      </c>
      <c r="E3547" t="s">
        <v>82</v>
      </c>
      <c r="F3547" s="10">
        <v>40695</v>
      </c>
      <c r="G3547" t="s">
        <v>81</v>
      </c>
      <c r="H3547" s="10" t="s">
        <v>81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1</v>
      </c>
    </row>
    <row r="3548" hidden="1" spans="1:14">
      <c r="A3548">
        <v>2017</v>
      </c>
      <c r="B3548">
        <v>2</v>
      </c>
      <c r="C3548" t="s">
        <v>1304</v>
      </c>
      <c r="D3548" t="s">
        <v>1309</v>
      </c>
      <c r="E3548" t="s">
        <v>1310</v>
      </c>
      <c r="F3548" s="10">
        <v>40695</v>
      </c>
      <c r="G3548">
        <v>0</v>
      </c>
      <c r="H3548" s="10" t="s">
        <v>81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</row>
    <row r="3549" hidden="1" spans="1:14">
      <c r="A3549">
        <v>2017</v>
      </c>
      <c r="B3549">
        <v>2</v>
      </c>
      <c r="C3549" t="s">
        <v>1304</v>
      </c>
      <c r="D3549" t="s">
        <v>1311</v>
      </c>
      <c r="E3549" t="s">
        <v>1312</v>
      </c>
      <c r="F3549" s="10">
        <v>40785</v>
      </c>
      <c r="G3549" t="s">
        <v>81</v>
      </c>
      <c r="H3549" s="10" t="s">
        <v>81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</row>
    <row r="3550" hidden="1" spans="1:14">
      <c r="A3550">
        <v>2017</v>
      </c>
      <c r="B3550">
        <v>2</v>
      </c>
      <c r="C3550" t="s">
        <v>1304</v>
      </c>
      <c r="D3550" t="s">
        <v>1314</v>
      </c>
      <c r="E3550" t="s">
        <v>83</v>
      </c>
      <c r="F3550" s="10">
        <v>40885</v>
      </c>
      <c r="G3550" t="s">
        <v>81</v>
      </c>
      <c r="H3550" s="10" t="s">
        <v>81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</row>
    <row r="3551" hidden="1" spans="1:14">
      <c r="A3551">
        <v>2017</v>
      </c>
      <c r="B3551">
        <v>2</v>
      </c>
      <c r="C3551" t="s">
        <v>1304</v>
      </c>
      <c r="D3551" t="s">
        <v>1315</v>
      </c>
      <c r="E3551" t="s">
        <v>1316</v>
      </c>
      <c r="F3551" s="10">
        <v>40893</v>
      </c>
      <c r="G3551">
        <v>0</v>
      </c>
      <c r="H3551" s="10">
        <v>42916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</row>
    <row r="3552" hidden="1" spans="1:14">
      <c r="A3552">
        <v>2017</v>
      </c>
      <c r="B3552">
        <v>2</v>
      </c>
      <c r="C3552" t="s">
        <v>1304</v>
      </c>
      <c r="D3552" t="s">
        <v>1317</v>
      </c>
      <c r="E3552" t="s">
        <v>1318</v>
      </c>
      <c r="F3552" s="10">
        <v>41263</v>
      </c>
      <c r="G3552" t="s">
        <v>81</v>
      </c>
      <c r="H3552" s="10" t="s">
        <v>81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</row>
    <row r="3553" hidden="1" spans="1:14">
      <c r="A3553">
        <v>2017</v>
      </c>
      <c r="B3553">
        <v>2</v>
      </c>
      <c r="C3553" t="s">
        <v>1304</v>
      </c>
      <c r="D3553" t="s">
        <v>1319</v>
      </c>
      <c r="E3553" t="s">
        <v>1320</v>
      </c>
      <c r="F3553" s="10">
        <v>41290</v>
      </c>
      <c r="G3553">
        <v>1</v>
      </c>
      <c r="H3553" s="10">
        <v>42944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1</v>
      </c>
    </row>
    <row r="3554" hidden="1" spans="1:14">
      <c r="A3554">
        <v>2017</v>
      </c>
      <c r="B3554">
        <v>2</v>
      </c>
      <c r="C3554" t="s">
        <v>1304</v>
      </c>
      <c r="D3554" t="s">
        <v>1321</v>
      </c>
      <c r="E3554" t="s">
        <v>1322</v>
      </c>
      <c r="F3554" s="10">
        <v>41292</v>
      </c>
      <c r="G3554" t="s">
        <v>81</v>
      </c>
      <c r="H3554" s="10" t="s">
        <v>81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</row>
    <row r="3555" hidden="1" spans="1:14">
      <c r="A3555">
        <v>2017</v>
      </c>
      <c r="B3555">
        <v>2</v>
      </c>
      <c r="C3555" t="s">
        <v>1304</v>
      </c>
      <c r="D3555" t="s">
        <v>1325</v>
      </c>
      <c r="E3555" t="s">
        <v>1005</v>
      </c>
      <c r="F3555" s="10">
        <v>41340</v>
      </c>
      <c r="G3555" t="s">
        <v>81</v>
      </c>
      <c r="H3555" s="10" t="s">
        <v>81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1</v>
      </c>
    </row>
    <row r="3556" hidden="1" spans="1:14">
      <c r="A3556">
        <v>2017</v>
      </c>
      <c r="B3556">
        <v>2</v>
      </c>
      <c r="C3556" t="s">
        <v>1304</v>
      </c>
      <c r="D3556" t="s">
        <v>1326</v>
      </c>
      <c r="E3556" t="s">
        <v>1327</v>
      </c>
      <c r="F3556" s="10">
        <v>41347</v>
      </c>
      <c r="G3556" t="s">
        <v>81</v>
      </c>
      <c r="H3556" s="10" t="s">
        <v>81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1</v>
      </c>
    </row>
    <row r="3557" hidden="1" spans="1:14">
      <c r="A3557">
        <v>2017</v>
      </c>
      <c r="B3557">
        <v>2</v>
      </c>
      <c r="C3557" t="s">
        <v>1304</v>
      </c>
      <c r="D3557" t="s">
        <v>1328</v>
      </c>
      <c r="E3557" t="s">
        <v>994</v>
      </c>
      <c r="F3557" s="10">
        <v>41396</v>
      </c>
      <c r="G3557" t="s">
        <v>81</v>
      </c>
      <c r="H3557" s="10" t="s">
        <v>81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</row>
    <row r="3558" hidden="1" spans="1:14">
      <c r="A3558">
        <v>2017</v>
      </c>
      <c r="B3558">
        <v>2</v>
      </c>
      <c r="C3558" t="s">
        <v>1304</v>
      </c>
      <c r="D3558" t="s">
        <v>1329</v>
      </c>
      <c r="E3558" t="s">
        <v>1330</v>
      </c>
      <c r="F3558" s="10">
        <v>41464</v>
      </c>
      <c r="G3558" t="s">
        <v>81</v>
      </c>
      <c r="H3558" s="10" t="s">
        <v>81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</row>
    <row r="3559" hidden="1" spans="1:14">
      <c r="A3559">
        <v>2017</v>
      </c>
      <c r="B3559">
        <v>2</v>
      </c>
      <c r="C3559" t="s">
        <v>1304</v>
      </c>
      <c r="D3559" t="s">
        <v>1331</v>
      </c>
      <c r="E3559" t="s">
        <v>1332</v>
      </c>
      <c r="F3559" s="10">
        <v>41487</v>
      </c>
      <c r="G3559">
        <v>1</v>
      </c>
      <c r="H3559" s="10">
        <v>43281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</row>
    <row r="3560" hidden="1" spans="1:14">
      <c r="A3560">
        <v>2017</v>
      </c>
      <c r="B3560">
        <v>2</v>
      </c>
      <c r="C3560" t="s">
        <v>1304</v>
      </c>
      <c r="D3560" t="s">
        <v>1333</v>
      </c>
      <c r="E3560" t="s">
        <v>1334</v>
      </c>
      <c r="F3560" s="10">
        <v>41519</v>
      </c>
      <c r="G3560" t="s">
        <v>81</v>
      </c>
      <c r="H3560" s="10" t="s">
        <v>81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</row>
    <row r="3561" hidden="1" spans="1:14">
      <c r="A3561">
        <v>2017</v>
      </c>
      <c r="B3561">
        <v>2</v>
      </c>
      <c r="C3561" t="s">
        <v>1304</v>
      </c>
      <c r="D3561" t="s">
        <v>1335</v>
      </c>
      <c r="E3561" t="s">
        <v>1336</v>
      </c>
      <c r="F3561" s="10">
        <v>41519</v>
      </c>
      <c r="G3561">
        <v>1</v>
      </c>
      <c r="H3561" s="10">
        <v>43069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</row>
    <row r="3562" hidden="1" spans="1:14">
      <c r="A3562">
        <v>2017</v>
      </c>
      <c r="B3562">
        <v>2</v>
      </c>
      <c r="C3562" t="s">
        <v>1304</v>
      </c>
      <c r="D3562" t="s">
        <v>1337</v>
      </c>
      <c r="E3562" t="s">
        <v>1338</v>
      </c>
      <c r="F3562" s="10">
        <v>41519</v>
      </c>
      <c r="G3562">
        <v>1</v>
      </c>
      <c r="H3562" s="10">
        <v>42855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</row>
    <row r="3563" hidden="1" spans="1:14">
      <c r="A3563">
        <v>2017</v>
      </c>
      <c r="B3563">
        <v>2</v>
      </c>
      <c r="C3563" t="s">
        <v>1304</v>
      </c>
      <c r="D3563" t="s">
        <v>1341</v>
      </c>
      <c r="E3563" t="s">
        <v>78</v>
      </c>
      <c r="F3563" s="10">
        <v>41537</v>
      </c>
      <c r="G3563">
        <v>0</v>
      </c>
      <c r="H3563" s="10" t="s">
        <v>81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1</v>
      </c>
    </row>
    <row r="3564" hidden="1" spans="1:14">
      <c r="A3564">
        <v>2017</v>
      </c>
      <c r="B3564">
        <v>2</v>
      </c>
      <c r="C3564" t="s">
        <v>1304</v>
      </c>
      <c r="D3564" t="s">
        <v>1344</v>
      </c>
      <c r="E3564" t="s">
        <v>1345</v>
      </c>
      <c r="F3564" s="10">
        <v>41704</v>
      </c>
      <c r="G3564" t="s">
        <v>81</v>
      </c>
      <c r="H3564" s="10" t="s">
        <v>81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</row>
    <row r="3565" hidden="1" spans="1:14">
      <c r="A3565">
        <v>2017</v>
      </c>
      <c r="B3565">
        <v>2</v>
      </c>
      <c r="C3565" t="s">
        <v>1304</v>
      </c>
      <c r="D3565" t="s">
        <v>1350</v>
      </c>
      <c r="E3565" t="s">
        <v>1351</v>
      </c>
      <c r="F3565" s="10">
        <v>41834</v>
      </c>
      <c r="G3565" t="s">
        <v>81</v>
      </c>
      <c r="H3565" s="10" t="s">
        <v>81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1</v>
      </c>
    </row>
    <row r="3566" hidden="1" spans="1:14">
      <c r="A3566">
        <v>2017</v>
      </c>
      <c r="B3566">
        <v>2</v>
      </c>
      <c r="C3566" t="s">
        <v>1304</v>
      </c>
      <c r="D3566" t="s">
        <v>1352</v>
      </c>
      <c r="E3566" t="s">
        <v>1353</v>
      </c>
      <c r="F3566" s="10">
        <v>41834</v>
      </c>
      <c r="G3566">
        <v>1</v>
      </c>
      <c r="H3566" s="10">
        <v>42925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1</v>
      </c>
    </row>
    <row r="3567" hidden="1" spans="1:14">
      <c r="A3567">
        <v>2017</v>
      </c>
      <c r="B3567">
        <v>2</v>
      </c>
      <c r="C3567" t="s">
        <v>1304</v>
      </c>
      <c r="D3567" t="s">
        <v>1354</v>
      </c>
      <c r="E3567" t="s">
        <v>1355</v>
      </c>
      <c r="F3567" s="10">
        <v>41845</v>
      </c>
      <c r="G3567">
        <v>1</v>
      </c>
      <c r="H3567" s="10">
        <v>42977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</row>
    <row r="3568" hidden="1" spans="1:14">
      <c r="A3568">
        <v>2017</v>
      </c>
      <c r="B3568">
        <v>2</v>
      </c>
      <c r="C3568" t="s">
        <v>1304</v>
      </c>
      <c r="D3568" t="s">
        <v>1356</v>
      </c>
      <c r="E3568" t="s">
        <v>1357</v>
      </c>
      <c r="F3568" s="10">
        <v>41845</v>
      </c>
      <c r="G3568" t="s">
        <v>81</v>
      </c>
      <c r="H3568" s="10" t="s">
        <v>81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1</v>
      </c>
    </row>
    <row r="3569" hidden="1" spans="1:14">
      <c r="A3569">
        <v>2017</v>
      </c>
      <c r="B3569">
        <v>2</v>
      </c>
      <c r="C3569" t="s">
        <v>1304</v>
      </c>
      <c r="D3569" t="s">
        <v>1358</v>
      </c>
      <c r="E3569" t="s">
        <v>1359</v>
      </c>
      <c r="F3569" s="10">
        <v>41867</v>
      </c>
      <c r="G3569">
        <v>1</v>
      </c>
      <c r="H3569" s="10">
        <v>43343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</row>
    <row r="3570" hidden="1" spans="1:14">
      <c r="A3570">
        <v>2017</v>
      </c>
      <c r="B3570">
        <v>2</v>
      </c>
      <c r="C3570" t="s">
        <v>1304</v>
      </c>
      <c r="D3570" t="s">
        <v>1360</v>
      </c>
      <c r="E3570" t="s">
        <v>1361</v>
      </c>
      <c r="F3570" s="10">
        <v>41873</v>
      </c>
      <c r="G3570">
        <v>1</v>
      </c>
      <c r="H3570" s="10">
        <v>42777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0</v>
      </c>
    </row>
    <row r="3571" hidden="1" spans="1:14">
      <c r="A3571">
        <v>2017</v>
      </c>
      <c r="B3571">
        <v>2</v>
      </c>
      <c r="C3571" t="s">
        <v>1304</v>
      </c>
      <c r="D3571" t="s">
        <v>1370</v>
      </c>
      <c r="E3571" t="s">
        <v>1371</v>
      </c>
      <c r="F3571" s="10">
        <v>41895</v>
      </c>
      <c r="G3571">
        <v>1</v>
      </c>
      <c r="H3571" s="10">
        <v>42777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</row>
    <row r="3572" hidden="1" spans="1:14">
      <c r="A3572">
        <v>2017</v>
      </c>
      <c r="B3572">
        <v>2</v>
      </c>
      <c r="C3572" t="s">
        <v>1304</v>
      </c>
      <c r="D3572" t="s">
        <v>1372</v>
      </c>
      <c r="E3572" t="s">
        <v>1373</v>
      </c>
      <c r="F3572" s="10">
        <v>41913</v>
      </c>
      <c r="G3572">
        <v>1</v>
      </c>
      <c r="H3572" s="10">
        <v>43268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</row>
    <row r="3573" hidden="1" spans="1:14">
      <c r="A3573">
        <v>2017</v>
      </c>
      <c r="B3573">
        <v>2</v>
      </c>
      <c r="C3573" t="s">
        <v>1304</v>
      </c>
      <c r="D3573" t="s">
        <v>1378</v>
      </c>
      <c r="E3573" t="s">
        <v>1379</v>
      </c>
      <c r="F3573" s="10">
        <v>42021</v>
      </c>
      <c r="G3573">
        <v>1</v>
      </c>
      <c r="H3573" s="10">
        <v>43281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hidden="1" spans="1:14">
      <c r="A3574">
        <v>2017</v>
      </c>
      <c r="B3574">
        <v>2</v>
      </c>
      <c r="C3574" t="s">
        <v>1304</v>
      </c>
      <c r="D3574" t="s">
        <v>1380</v>
      </c>
      <c r="E3574" t="s">
        <v>1381</v>
      </c>
      <c r="F3574" s="10">
        <v>42021</v>
      </c>
      <c r="G3574">
        <v>0</v>
      </c>
      <c r="H3574" s="10" t="s">
        <v>81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</row>
    <row r="3575" hidden="1" spans="1:14">
      <c r="A3575">
        <v>2017</v>
      </c>
      <c r="B3575">
        <v>2</v>
      </c>
      <c r="C3575" t="s">
        <v>1304</v>
      </c>
      <c r="D3575" t="s">
        <v>1384</v>
      </c>
      <c r="E3575" t="s">
        <v>1385</v>
      </c>
      <c r="F3575" s="10">
        <v>42027</v>
      </c>
      <c r="G3575">
        <v>1</v>
      </c>
      <c r="H3575" s="10">
        <v>43159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</row>
    <row r="3576" hidden="1" spans="1:14">
      <c r="A3576">
        <v>2017</v>
      </c>
      <c r="B3576">
        <v>2</v>
      </c>
      <c r="C3576" t="s">
        <v>1304</v>
      </c>
      <c r="D3576" t="s">
        <v>1386</v>
      </c>
      <c r="E3576" t="s">
        <v>1387</v>
      </c>
      <c r="F3576" s="10">
        <v>42065</v>
      </c>
      <c r="G3576" t="s">
        <v>81</v>
      </c>
      <c r="H3576" s="10" t="s">
        <v>81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</row>
    <row r="3577" hidden="1" spans="1:14">
      <c r="A3577">
        <v>2017</v>
      </c>
      <c r="B3577">
        <v>2</v>
      </c>
      <c r="C3577" t="s">
        <v>1304</v>
      </c>
      <c r="D3577" t="s">
        <v>1388</v>
      </c>
      <c r="E3577" t="s">
        <v>1389</v>
      </c>
      <c r="F3577" s="10">
        <v>42071</v>
      </c>
      <c r="G3577" t="s">
        <v>81</v>
      </c>
      <c r="H3577" s="10" t="s">
        <v>81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</row>
    <row r="3578" hidden="1" spans="1:14">
      <c r="A3578">
        <v>2017</v>
      </c>
      <c r="B3578">
        <v>2</v>
      </c>
      <c r="C3578" t="s">
        <v>1304</v>
      </c>
      <c r="D3578" t="s">
        <v>1390</v>
      </c>
      <c r="E3578" t="s">
        <v>1391</v>
      </c>
      <c r="F3578" s="10">
        <v>42073</v>
      </c>
      <c r="G3578" t="s">
        <v>81</v>
      </c>
      <c r="H3578" s="10" t="s">
        <v>81</v>
      </c>
      <c r="I3578">
        <v>1</v>
      </c>
      <c r="J3578">
        <v>0</v>
      </c>
      <c r="K3578">
        <v>0</v>
      </c>
      <c r="L3578">
        <v>1</v>
      </c>
      <c r="M3578">
        <v>0</v>
      </c>
      <c r="N3578">
        <v>0</v>
      </c>
    </row>
    <row r="3579" hidden="1" spans="1:14">
      <c r="A3579">
        <v>2017</v>
      </c>
      <c r="B3579">
        <v>2</v>
      </c>
      <c r="C3579" t="s">
        <v>1304</v>
      </c>
      <c r="D3579" t="s">
        <v>1398</v>
      </c>
      <c r="E3579" t="s">
        <v>1399</v>
      </c>
      <c r="F3579" s="10">
        <v>42084</v>
      </c>
      <c r="G3579" t="s">
        <v>81</v>
      </c>
      <c r="H3579" s="10" t="s">
        <v>81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1</v>
      </c>
    </row>
    <row r="3580" hidden="1" spans="1:14">
      <c r="A3580">
        <v>2017</v>
      </c>
      <c r="B3580">
        <v>2</v>
      </c>
      <c r="C3580" t="s">
        <v>1304</v>
      </c>
      <c r="D3580" t="s">
        <v>1400</v>
      </c>
      <c r="E3580" t="s">
        <v>1401</v>
      </c>
      <c r="F3580" s="10">
        <v>42089</v>
      </c>
      <c r="G3580">
        <v>1</v>
      </c>
      <c r="H3580" s="10">
        <v>42944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</row>
    <row r="3581" hidden="1" spans="1:14">
      <c r="A3581">
        <v>2017</v>
      </c>
      <c r="B3581">
        <v>2</v>
      </c>
      <c r="C3581" t="s">
        <v>1304</v>
      </c>
      <c r="D3581" t="s">
        <v>1404</v>
      </c>
      <c r="E3581" t="s">
        <v>1405</v>
      </c>
      <c r="F3581" s="10">
        <v>42105</v>
      </c>
      <c r="G3581">
        <v>1</v>
      </c>
      <c r="H3581" s="10">
        <v>43140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1</v>
      </c>
    </row>
    <row r="3582" hidden="1" spans="1:14">
      <c r="A3582">
        <v>2017</v>
      </c>
      <c r="B3582">
        <v>2</v>
      </c>
      <c r="C3582" t="s">
        <v>1304</v>
      </c>
      <c r="D3582" t="s">
        <v>1410</v>
      </c>
      <c r="E3582" t="s">
        <v>1411</v>
      </c>
      <c r="F3582" s="10">
        <v>42116</v>
      </c>
      <c r="G3582">
        <v>1</v>
      </c>
      <c r="H3582" s="10">
        <v>42793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</row>
    <row r="3583" hidden="1" spans="1:14">
      <c r="A3583">
        <v>2017</v>
      </c>
      <c r="B3583">
        <v>2</v>
      </c>
      <c r="C3583" t="s">
        <v>1304</v>
      </c>
      <c r="D3583" t="s">
        <v>1412</v>
      </c>
      <c r="E3583" t="s">
        <v>1413</v>
      </c>
      <c r="F3583" s="10">
        <v>42171</v>
      </c>
      <c r="G3583" t="s">
        <v>81</v>
      </c>
      <c r="H3583" s="10" t="s">
        <v>81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1</v>
      </c>
    </row>
    <row r="3584" hidden="1" spans="1:14">
      <c r="A3584">
        <v>2017</v>
      </c>
      <c r="B3584">
        <v>2</v>
      </c>
      <c r="C3584" t="s">
        <v>1304</v>
      </c>
      <c r="D3584" t="s">
        <v>1414</v>
      </c>
      <c r="E3584" t="s">
        <v>1415</v>
      </c>
      <c r="F3584" s="10">
        <v>42174</v>
      </c>
      <c r="G3584">
        <v>1</v>
      </c>
      <c r="H3584" s="10">
        <v>42911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1</v>
      </c>
    </row>
    <row r="3585" hidden="1" spans="1:14">
      <c r="A3585">
        <v>2017</v>
      </c>
      <c r="B3585">
        <v>2</v>
      </c>
      <c r="C3585" t="s">
        <v>1304</v>
      </c>
      <c r="D3585" t="s">
        <v>1416</v>
      </c>
      <c r="E3585" t="s">
        <v>77</v>
      </c>
      <c r="F3585" s="10">
        <v>41520</v>
      </c>
      <c r="G3585" t="s">
        <v>81</v>
      </c>
      <c r="H3585" s="10" t="s">
        <v>81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1</v>
      </c>
    </row>
    <row r="3586" hidden="1" spans="1:14">
      <c r="A3586">
        <v>2017</v>
      </c>
      <c r="B3586">
        <v>2</v>
      </c>
      <c r="C3586" t="s">
        <v>1304</v>
      </c>
      <c r="D3586" t="s">
        <v>1417</v>
      </c>
      <c r="E3586" t="s">
        <v>1418</v>
      </c>
      <c r="F3586" s="10">
        <v>42197</v>
      </c>
      <c r="G3586" t="s">
        <v>81</v>
      </c>
      <c r="H3586" s="10" t="s">
        <v>81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1</v>
      </c>
    </row>
    <row r="3587" hidden="1" spans="1:14">
      <c r="A3587">
        <v>2017</v>
      </c>
      <c r="B3587">
        <v>2</v>
      </c>
      <c r="C3587" t="s">
        <v>1304</v>
      </c>
      <c r="D3587" t="s">
        <v>1419</v>
      </c>
      <c r="E3587" t="s">
        <v>1420</v>
      </c>
      <c r="F3587" s="10">
        <v>42197</v>
      </c>
      <c r="G3587">
        <v>1</v>
      </c>
      <c r="H3587" s="10">
        <v>43251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1</v>
      </c>
    </row>
    <row r="3588" hidden="1" spans="1:14">
      <c r="A3588">
        <v>2017</v>
      </c>
      <c r="B3588">
        <v>2</v>
      </c>
      <c r="C3588" t="s">
        <v>1304</v>
      </c>
      <c r="D3588" t="s">
        <v>1421</v>
      </c>
      <c r="E3588" t="s">
        <v>1422</v>
      </c>
      <c r="F3588" s="10">
        <v>42197</v>
      </c>
      <c r="G3588" t="s">
        <v>81</v>
      </c>
      <c r="H3588" s="10" t="s">
        <v>81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</v>
      </c>
    </row>
    <row r="3589" hidden="1" spans="1:14">
      <c r="A3589">
        <v>2017</v>
      </c>
      <c r="B3589">
        <v>2</v>
      </c>
      <c r="C3589" t="s">
        <v>1304</v>
      </c>
      <c r="D3589" t="s">
        <v>1425</v>
      </c>
      <c r="E3589" t="s">
        <v>1426</v>
      </c>
      <c r="F3589" s="10">
        <v>42198</v>
      </c>
      <c r="G3589">
        <v>1</v>
      </c>
      <c r="H3589" s="10">
        <v>42930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1</v>
      </c>
    </row>
    <row r="3590" hidden="1" spans="1:14">
      <c r="A3590">
        <v>2017</v>
      </c>
      <c r="B3590">
        <v>2</v>
      </c>
      <c r="C3590" t="s">
        <v>1304</v>
      </c>
      <c r="D3590" t="s">
        <v>1427</v>
      </c>
      <c r="E3590" t="s">
        <v>1428</v>
      </c>
      <c r="F3590" s="10">
        <v>42201</v>
      </c>
      <c r="G3590" t="s">
        <v>81</v>
      </c>
      <c r="H3590" s="10" t="s">
        <v>81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</row>
    <row r="3591" hidden="1" spans="1:14">
      <c r="A3591">
        <v>2017</v>
      </c>
      <c r="B3591">
        <v>2</v>
      </c>
      <c r="C3591" t="s">
        <v>1304</v>
      </c>
      <c r="D3591" t="s">
        <v>1429</v>
      </c>
      <c r="E3591" t="s">
        <v>1430</v>
      </c>
      <c r="F3591" s="10">
        <v>42220</v>
      </c>
      <c r="G3591" t="s">
        <v>81</v>
      </c>
      <c r="H3591" s="10" t="s">
        <v>81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1</v>
      </c>
    </row>
    <row r="3592" hidden="1" spans="1:14">
      <c r="A3592">
        <v>2017</v>
      </c>
      <c r="B3592">
        <v>2</v>
      </c>
      <c r="C3592" t="s">
        <v>1304</v>
      </c>
      <c r="D3592" t="s">
        <v>1431</v>
      </c>
      <c r="E3592" t="s">
        <v>1432</v>
      </c>
      <c r="F3592" s="10">
        <v>42222</v>
      </c>
      <c r="G3592" t="s">
        <v>81</v>
      </c>
      <c r="H3592" s="10" t="s">
        <v>81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1</v>
      </c>
    </row>
    <row r="3593" hidden="1" spans="1:14">
      <c r="A3593">
        <v>2017</v>
      </c>
      <c r="B3593">
        <v>2</v>
      </c>
      <c r="C3593" t="s">
        <v>1304</v>
      </c>
      <c r="D3593" t="s">
        <v>1437</v>
      </c>
      <c r="E3593" t="s">
        <v>1438</v>
      </c>
      <c r="F3593" s="10">
        <v>42249</v>
      </c>
      <c r="G3593">
        <v>1</v>
      </c>
      <c r="H3593" s="10">
        <v>42777</v>
      </c>
      <c r="I3593">
        <v>1</v>
      </c>
      <c r="J3593">
        <v>0</v>
      </c>
      <c r="K3593">
        <v>1</v>
      </c>
      <c r="L3593">
        <v>0</v>
      </c>
      <c r="M3593">
        <v>0</v>
      </c>
      <c r="N3593">
        <v>0</v>
      </c>
    </row>
    <row r="3594" hidden="1" spans="1:14">
      <c r="A3594">
        <v>2017</v>
      </c>
      <c r="B3594">
        <v>2</v>
      </c>
      <c r="C3594" t="s">
        <v>1304</v>
      </c>
      <c r="D3594" t="s">
        <v>1449</v>
      </c>
      <c r="E3594" t="s">
        <v>1450</v>
      </c>
      <c r="F3594" s="10">
        <v>42340</v>
      </c>
      <c r="G3594">
        <v>1</v>
      </c>
      <c r="H3594" s="10">
        <v>43069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1</v>
      </c>
    </row>
    <row r="3595" hidden="1" spans="1:14">
      <c r="A3595">
        <v>2017</v>
      </c>
      <c r="B3595">
        <v>2</v>
      </c>
      <c r="C3595" t="s">
        <v>1304</v>
      </c>
      <c r="D3595" t="s">
        <v>1451</v>
      </c>
      <c r="E3595" t="s">
        <v>1452</v>
      </c>
      <c r="F3595" s="10">
        <v>42349</v>
      </c>
      <c r="G3595">
        <v>1</v>
      </c>
      <c r="H3595" s="10">
        <v>42911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</row>
    <row r="3596" hidden="1" spans="1:14">
      <c r="A3596">
        <v>2017</v>
      </c>
      <c r="B3596">
        <v>2</v>
      </c>
      <c r="C3596" t="s">
        <v>1304</v>
      </c>
      <c r="D3596" t="s">
        <v>1461</v>
      </c>
      <c r="E3596" t="s">
        <v>1462</v>
      </c>
      <c r="F3596" s="10">
        <v>42418</v>
      </c>
      <c r="G3596">
        <v>1</v>
      </c>
      <c r="H3596" s="10">
        <v>43159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1</v>
      </c>
    </row>
    <row r="3597" hidden="1" spans="1:14">
      <c r="A3597">
        <v>2017</v>
      </c>
      <c r="B3597">
        <v>2</v>
      </c>
      <c r="C3597" t="s">
        <v>1304</v>
      </c>
      <c r="D3597" t="s">
        <v>1463</v>
      </c>
      <c r="E3597" t="s">
        <v>1464</v>
      </c>
      <c r="F3597" s="10">
        <v>42424</v>
      </c>
      <c r="G3597">
        <v>0</v>
      </c>
      <c r="H3597" s="10" t="s">
        <v>81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1</v>
      </c>
    </row>
    <row r="3598" hidden="1" spans="1:14">
      <c r="A3598">
        <v>2017</v>
      </c>
      <c r="B3598">
        <v>2</v>
      </c>
      <c r="C3598" t="s">
        <v>1304</v>
      </c>
      <c r="D3598" t="s">
        <v>1475</v>
      </c>
      <c r="E3598" t="s">
        <v>1476</v>
      </c>
      <c r="F3598" s="10">
        <v>42434</v>
      </c>
      <c r="G3598">
        <v>1</v>
      </c>
      <c r="H3598" s="10">
        <v>42962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</row>
    <row r="3599" hidden="1" spans="1:14">
      <c r="A3599">
        <v>2017</v>
      </c>
      <c r="B3599">
        <v>2</v>
      </c>
      <c r="C3599" t="s">
        <v>1304</v>
      </c>
      <c r="D3599" t="s">
        <v>1481</v>
      </c>
      <c r="E3599" t="s">
        <v>1482</v>
      </c>
      <c r="F3599" s="10">
        <v>42434</v>
      </c>
      <c r="G3599">
        <v>0</v>
      </c>
      <c r="H3599" s="10" t="s">
        <v>81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1</v>
      </c>
    </row>
    <row r="3600" hidden="1" spans="1:14">
      <c r="A3600">
        <v>2017</v>
      </c>
      <c r="B3600">
        <v>2</v>
      </c>
      <c r="C3600" t="s">
        <v>1304</v>
      </c>
      <c r="D3600" t="s">
        <v>1491</v>
      </c>
      <c r="E3600" t="s">
        <v>1492</v>
      </c>
      <c r="F3600" s="10">
        <v>42453</v>
      </c>
      <c r="G3600">
        <v>0</v>
      </c>
      <c r="H3600" s="10" t="s">
        <v>81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</row>
    <row r="3601" hidden="1" spans="1:14">
      <c r="A3601">
        <v>2017</v>
      </c>
      <c r="B3601">
        <v>2</v>
      </c>
      <c r="C3601" t="s">
        <v>1304</v>
      </c>
      <c r="D3601" t="s">
        <v>1493</v>
      </c>
      <c r="E3601" t="s">
        <v>1494</v>
      </c>
      <c r="F3601" s="10">
        <v>42432</v>
      </c>
      <c r="G3601">
        <v>0</v>
      </c>
      <c r="H3601" s="10" t="s">
        <v>81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</row>
    <row r="3602" hidden="1" spans="1:14">
      <c r="A3602">
        <v>2017</v>
      </c>
      <c r="B3602">
        <v>2</v>
      </c>
      <c r="C3602" t="s">
        <v>1304</v>
      </c>
      <c r="D3602" t="s">
        <v>1572</v>
      </c>
      <c r="E3602" t="s">
        <v>1573</v>
      </c>
      <c r="F3602" s="10">
        <v>43191</v>
      </c>
      <c r="G3602">
        <v>0</v>
      </c>
      <c r="H3602" s="10" t="s">
        <v>81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1</v>
      </c>
    </row>
    <row r="3603" hidden="1" spans="1:14">
      <c r="A3603">
        <v>2017</v>
      </c>
      <c r="B3603">
        <v>2</v>
      </c>
      <c r="C3603" t="s">
        <v>1304</v>
      </c>
      <c r="D3603" t="s">
        <v>1578</v>
      </c>
      <c r="E3603" t="s">
        <v>1579</v>
      </c>
      <c r="F3603" s="10">
        <v>43282</v>
      </c>
      <c r="G3603">
        <v>0</v>
      </c>
      <c r="H3603" s="10" t="s">
        <v>81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1</v>
      </c>
    </row>
    <row r="3604" hidden="1" spans="1:14">
      <c r="A3604">
        <v>2017</v>
      </c>
      <c r="B3604">
        <v>2</v>
      </c>
      <c r="C3604" t="s">
        <v>1304</v>
      </c>
      <c r="D3604" t="s">
        <v>1606</v>
      </c>
      <c r="E3604" t="s">
        <v>1607</v>
      </c>
      <c r="F3604" s="10">
        <v>42529</v>
      </c>
      <c r="G3604">
        <v>1</v>
      </c>
      <c r="H3604" s="10">
        <v>42944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</row>
    <row r="3605" hidden="1" spans="1:14">
      <c r="A3605">
        <v>2017</v>
      </c>
      <c r="B3605">
        <v>2</v>
      </c>
      <c r="C3605" t="s">
        <v>1304</v>
      </c>
      <c r="D3605" t="s">
        <v>1654</v>
      </c>
      <c r="E3605" t="s">
        <v>1655</v>
      </c>
      <c r="F3605" s="10">
        <v>42579</v>
      </c>
      <c r="G3605">
        <v>1</v>
      </c>
      <c r="H3605" s="10">
        <v>42972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</v>
      </c>
    </row>
    <row r="3606" hidden="1" spans="1:14">
      <c r="A3606">
        <v>2017</v>
      </c>
      <c r="B3606">
        <v>2</v>
      </c>
      <c r="C3606" t="s">
        <v>1304</v>
      </c>
      <c r="D3606" t="s">
        <v>1660</v>
      </c>
      <c r="E3606" t="s">
        <v>1661</v>
      </c>
      <c r="F3606" s="10">
        <v>42564</v>
      </c>
      <c r="G3606">
        <v>0</v>
      </c>
      <c r="H3606" s="10" t="s">
        <v>81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</row>
    <row r="3607" hidden="1" spans="1:14">
      <c r="A3607">
        <v>2017</v>
      </c>
      <c r="B3607">
        <v>2</v>
      </c>
      <c r="C3607" t="s">
        <v>1304</v>
      </c>
      <c r="D3607" t="s">
        <v>1662</v>
      </c>
      <c r="E3607" t="s">
        <v>1663</v>
      </c>
      <c r="F3607" s="10">
        <v>42552</v>
      </c>
      <c r="G3607">
        <v>0</v>
      </c>
      <c r="H3607" s="10" t="s">
        <v>81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1</v>
      </c>
    </row>
    <row r="3608" hidden="1" spans="1:14">
      <c r="A3608">
        <v>2017</v>
      </c>
      <c r="B3608">
        <v>2</v>
      </c>
      <c r="C3608" t="s">
        <v>1304</v>
      </c>
      <c r="D3608" t="s">
        <v>1664</v>
      </c>
      <c r="E3608" t="s">
        <v>1665</v>
      </c>
      <c r="F3608" s="10">
        <v>42579</v>
      </c>
      <c r="G3608">
        <v>1</v>
      </c>
      <c r="H3608" s="10">
        <v>43251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</row>
    <row r="3609" hidden="1" spans="1:14">
      <c r="A3609">
        <v>2017</v>
      </c>
      <c r="B3609">
        <v>2</v>
      </c>
      <c r="C3609" t="s">
        <v>1304</v>
      </c>
      <c r="D3609" t="s">
        <v>1693</v>
      </c>
      <c r="E3609" t="s">
        <v>1694</v>
      </c>
      <c r="F3609" s="10">
        <v>42585</v>
      </c>
      <c r="G3609">
        <v>1</v>
      </c>
      <c r="H3609" s="10">
        <v>43008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</row>
    <row r="3610" hidden="1" spans="1:14">
      <c r="A3610">
        <v>2017</v>
      </c>
      <c r="B3610">
        <v>2</v>
      </c>
      <c r="C3610" t="s">
        <v>1304</v>
      </c>
      <c r="D3610" t="s">
        <v>1743</v>
      </c>
      <c r="E3610" t="s">
        <v>1744</v>
      </c>
      <c r="F3610" s="10">
        <v>42617</v>
      </c>
      <c r="G3610">
        <v>0</v>
      </c>
      <c r="H3610" s="10" t="s">
        <v>81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</row>
    <row r="3611" hidden="1" spans="1:14">
      <c r="A3611">
        <v>2017</v>
      </c>
      <c r="B3611">
        <v>2</v>
      </c>
      <c r="C3611" t="s">
        <v>1304</v>
      </c>
      <c r="D3611" t="s">
        <v>1745</v>
      </c>
      <c r="E3611" t="s">
        <v>1746</v>
      </c>
      <c r="F3611" s="10">
        <v>42627</v>
      </c>
      <c r="G3611">
        <v>1</v>
      </c>
      <c r="H3611" s="10">
        <v>42978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</row>
    <row r="3612" hidden="1" spans="1:14">
      <c r="A3612">
        <v>2017</v>
      </c>
      <c r="B3612">
        <v>2</v>
      </c>
      <c r="C3612" t="s">
        <v>1304</v>
      </c>
      <c r="D3612" t="s">
        <v>1747</v>
      </c>
      <c r="E3612" t="s">
        <v>1748</v>
      </c>
      <c r="F3612" s="10">
        <v>42620</v>
      </c>
      <c r="G3612">
        <v>0</v>
      </c>
      <c r="H3612" s="10" t="s">
        <v>81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1</v>
      </c>
    </row>
    <row r="3613" hidden="1" spans="1:14">
      <c r="A3613">
        <v>2017</v>
      </c>
      <c r="B3613">
        <v>2</v>
      </c>
      <c r="C3613" t="s">
        <v>1304</v>
      </c>
      <c r="D3613" t="s">
        <v>1749</v>
      </c>
      <c r="E3613" t="s">
        <v>1750</v>
      </c>
      <c r="F3613" s="10">
        <v>42614</v>
      </c>
      <c r="G3613">
        <v>1</v>
      </c>
      <c r="H3613" s="10">
        <v>42911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</row>
    <row r="3614" hidden="1" spans="1:14">
      <c r="A3614">
        <v>2017</v>
      </c>
      <c r="B3614">
        <v>2</v>
      </c>
      <c r="C3614" t="s">
        <v>1304</v>
      </c>
      <c r="D3614" t="s">
        <v>1751</v>
      </c>
      <c r="E3614" t="s">
        <v>1752</v>
      </c>
      <c r="F3614" s="10">
        <v>42620</v>
      </c>
      <c r="G3614">
        <v>1</v>
      </c>
      <c r="H3614" s="10">
        <v>43016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</row>
    <row r="3615" hidden="1" spans="1:14">
      <c r="A3615">
        <v>2017</v>
      </c>
      <c r="B3615">
        <v>2</v>
      </c>
      <c r="C3615" t="s">
        <v>1304</v>
      </c>
      <c r="D3615" t="s">
        <v>1759</v>
      </c>
      <c r="E3615" t="s">
        <v>1760</v>
      </c>
      <c r="F3615" s="10">
        <v>42979</v>
      </c>
      <c r="G3615">
        <v>0</v>
      </c>
      <c r="H3615" s="10" t="s">
        <v>81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</row>
    <row r="3616" hidden="1" spans="1:14">
      <c r="A3616">
        <v>2017</v>
      </c>
      <c r="B3616">
        <v>2</v>
      </c>
      <c r="C3616" t="s">
        <v>1304</v>
      </c>
      <c r="D3616" t="s">
        <v>1785</v>
      </c>
      <c r="E3616" t="s">
        <v>1786</v>
      </c>
      <c r="F3616" s="10">
        <v>42663</v>
      </c>
      <c r="G3616">
        <v>0</v>
      </c>
      <c r="H3616" s="10" t="s">
        <v>81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</row>
    <row r="3617" hidden="1" spans="1:14">
      <c r="A3617">
        <v>2017</v>
      </c>
      <c r="B3617">
        <v>2</v>
      </c>
      <c r="C3617" t="s">
        <v>1304</v>
      </c>
      <c r="D3617" t="s">
        <v>1787</v>
      </c>
      <c r="E3617" t="s">
        <v>1788</v>
      </c>
      <c r="F3617" s="10">
        <v>42645</v>
      </c>
      <c r="G3617">
        <v>1</v>
      </c>
      <c r="H3617" s="10">
        <v>43315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</row>
    <row r="3618" hidden="1" spans="1:14">
      <c r="A3618">
        <v>2017</v>
      </c>
      <c r="B3618">
        <v>2</v>
      </c>
      <c r="C3618" t="s">
        <v>1304</v>
      </c>
      <c r="D3618" t="s">
        <v>1789</v>
      </c>
      <c r="E3618" t="s">
        <v>1790</v>
      </c>
      <c r="F3618" s="10">
        <v>42669</v>
      </c>
      <c r="G3618">
        <v>1</v>
      </c>
      <c r="H3618" s="10">
        <v>42777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0</v>
      </c>
    </row>
    <row r="3619" hidden="1" spans="1:14">
      <c r="A3619">
        <v>2017</v>
      </c>
      <c r="B3619">
        <v>2</v>
      </c>
      <c r="C3619" t="s">
        <v>1304</v>
      </c>
      <c r="D3619" t="s">
        <v>1793</v>
      </c>
      <c r="E3619" t="s">
        <v>1794</v>
      </c>
      <c r="F3619" s="10">
        <v>42662</v>
      </c>
      <c r="G3619">
        <v>1</v>
      </c>
      <c r="H3619" s="10">
        <v>43002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</row>
    <row r="3620" hidden="1" spans="1:14">
      <c r="A3620">
        <v>2017</v>
      </c>
      <c r="B3620">
        <v>2</v>
      </c>
      <c r="C3620" t="s">
        <v>1304</v>
      </c>
      <c r="D3620" t="s">
        <v>1811</v>
      </c>
      <c r="E3620" t="s">
        <v>1812</v>
      </c>
      <c r="F3620" s="10">
        <v>42676</v>
      </c>
      <c r="G3620">
        <v>1</v>
      </c>
      <c r="H3620" s="10">
        <v>42782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0</v>
      </c>
    </row>
    <row r="3621" hidden="1" spans="1:14">
      <c r="A3621">
        <v>2017</v>
      </c>
      <c r="B3621">
        <v>2</v>
      </c>
      <c r="C3621" t="s">
        <v>1304</v>
      </c>
      <c r="D3621" t="s">
        <v>1813</v>
      </c>
      <c r="E3621" t="s">
        <v>1814</v>
      </c>
      <c r="F3621" s="10">
        <v>42683</v>
      </c>
      <c r="G3621">
        <v>0</v>
      </c>
      <c r="H3621" s="10" t="s">
        <v>81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1</v>
      </c>
    </row>
    <row r="3622" hidden="1" spans="1:14">
      <c r="A3622">
        <v>2017</v>
      </c>
      <c r="B3622">
        <v>2</v>
      </c>
      <c r="C3622" t="s">
        <v>1304</v>
      </c>
      <c r="D3622" t="s">
        <v>1815</v>
      </c>
      <c r="E3622" t="s">
        <v>1816</v>
      </c>
      <c r="F3622" s="10">
        <v>42699</v>
      </c>
      <c r="G3622">
        <v>0</v>
      </c>
      <c r="H3622" s="10" t="s">
        <v>81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1</v>
      </c>
    </row>
    <row r="3623" hidden="1" spans="1:14">
      <c r="A3623">
        <v>2017</v>
      </c>
      <c r="B3623">
        <v>2</v>
      </c>
      <c r="C3623" t="s">
        <v>1304</v>
      </c>
      <c r="D3623" t="s">
        <v>1817</v>
      </c>
      <c r="E3623" t="s">
        <v>1818</v>
      </c>
      <c r="F3623" s="10">
        <v>42677</v>
      </c>
      <c r="G3623">
        <v>0</v>
      </c>
      <c r="H3623" s="10" t="s">
        <v>81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</row>
    <row r="3624" hidden="1" spans="1:14">
      <c r="A3624">
        <v>2017</v>
      </c>
      <c r="B3624">
        <v>2</v>
      </c>
      <c r="C3624" t="s">
        <v>1304</v>
      </c>
      <c r="D3624" t="s">
        <v>1819</v>
      </c>
      <c r="E3624" t="s">
        <v>1820</v>
      </c>
      <c r="F3624" s="10">
        <v>42690</v>
      </c>
      <c r="G3624">
        <v>0</v>
      </c>
      <c r="H3624" s="10" t="s">
        <v>81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</row>
    <row r="3625" hidden="1" spans="1:14">
      <c r="A3625">
        <v>2017</v>
      </c>
      <c r="B3625">
        <v>2</v>
      </c>
      <c r="C3625" t="s">
        <v>1304</v>
      </c>
      <c r="D3625" t="s">
        <v>1821</v>
      </c>
      <c r="E3625" t="s">
        <v>1822</v>
      </c>
      <c r="F3625" s="10">
        <v>42692</v>
      </c>
      <c r="G3625">
        <v>0</v>
      </c>
      <c r="H3625" s="10" t="s">
        <v>81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</row>
    <row r="3626" hidden="1" spans="1:14">
      <c r="A3626">
        <v>2017</v>
      </c>
      <c r="B3626">
        <v>2</v>
      </c>
      <c r="C3626" t="s">
        <v>1304</v>
      </c>
      <c r="D3626" t="s">
        <v>1827</v>
      </c>
      <c r="E3626" t="s">
        <v>1828</v>
      </c>
      <c r="F3626" s="10">
        <v>42676</v>
      </c>
      <c r="G3626">
        <v>1</v>
      </c>
      <c r="H3626" s="10">
        <v>42807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1</v>
      </c>
    </row>
    <row r="3627" hidden="1" spans="1:14">
      <c r="A3627">
        <v>2017</v>
      </c>
      <c r="B3627">
        <v>2</v>
      </c>
      <c r="C3627" t="s">
        <v>1304</v>
      </c>
      <c r="D3627" t="s">
        <v>1845</v>
      </c>
      <c r="E3627" t="s">
        <v>1846</v>
      </c>
      <c r="F3627" s="10">
        <v>42733</v>
      </c>
      <c r="G3627">
        <v>1</v>
      </c>
      <c r="H3627" s="10">
        <v>43280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1</v>
      </c>
    </row>
    <row r="3628" hidden="1" spans="1:14">
      <c r="A3628">
        <v>2017</v>
      </c>
      <c r="B3628">
        <v>2</v>
      </c>
      <c r="C3628" t="s">
        <v>1304</v>
      </c>
      <c r="D3628" t="s">
        <v>1847</v>
      </c>
      <c r="E3628" t="s">
        <v>1848</v>
      </c>
      <c r="F3628" s="10">
        <v>42714</v>
      </c>
      <c r="G3628">
        <v>1</v>
      </c>
      <c r="H3628" s="10">
        <v>42884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</v>
      </c>
    </row>
    <row r="3629" hidden="1" spans="1:14">
      <c r="A3629">
        <v>2017</v>
      </c>
      <c r="B3629">
        <v>2</v>
      </c>
      <c r="C3629" t="s">
        <v>1304</v>
      </c>
      <c r="D3629" t="s">
        <v>1856</v>
      </c>
      <c r="E3629" t="s">
        <v>1857</v>
      </c>
      <c r="F3629" s="10">
        <v>42740</v>
      </c>
      <c r="G3629">
        <v>0</v>
      </c>
      <c r="H3629" s="10" t="s">
        <v>81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hidden="1" spans="1:14">
      <c r="A3630">
        <v>2017</v>
      </c>
      <c r="B3630">
        <v>2</v>
      </c>
      <c r="C3630" t="s">
        <v>1304</v>
      </c>
      <c r="D3630" t="s">
        <v>1892</v>
      </c>
      <c r="E3630" t="s">
        <v>1893</v>
      </c>
      <c r="F3630" s="10">
        <v>42788</v>
      </c>
      <c r="G3630">
        <v>1</v>
      </c>
      <c r="H3630" s="10">
        <v>43159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1</v>
      </c>
    </row>
    <row r="3631" hidden="1" spans="1:14">
      <c r="A3631">
        <v>2017</v>
      </c>
      <c r="B3631">
        <v>2</v>
      </c>
      <c r="C3631" t="s">
        <v>1304</v>
      </c>
      <c r="D3631" t="s">
        <v>1894</v>
      </c>
      <c r="E3631" t="s">
        <v>1895</v>
      </c>
      <c r="F3631" s="10">
        <v>42789</v>
      </c>
      <c r="G3631">
        <v>0</v>
      </c>
      <c r="H3631" s="10" t="s">
        <v>81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</v>
      </c>
    </row>
    <row r="3632" hidden="1" spans="1:14">
      <c r="A3632">
        <v>2017</v>
      </c>
      <c r="B3632">
        <v>2</v>
      </c>
      <c r="C3632" t="s">
        <v>1304</v>
      </c>
      <c r="D3632" t="s">
        <v>1896</v>
      </c>
      <c r="E3632" t="s">
        <v>1897</v>
      </c>
      <c r="F3632" s="10">
        <v>42784</v>
      </c>
      <c r="G3632">
        <v>1</v>
      </c>
      <c r="H3632" s="10">
        <v>42972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1</v>
      </c>
    </row>
    <row r="3633" hidden="1" spans="1:14">
      <c r="A3633">
        <v>2017</v>
      </c>
      <c r="B3633">
        <v>2</v>
      </c>
      <c r="C3633" t="s">
        <v>1304</v>
      </c>
      <c r="D3633" t="s">
        <v>1898</v>
      </c>
      <c r="E3633" t="s">
        <v>1899</v>
      </c>
      <c r="F3633" s="10">
        <v>42782</v>
      </c>
      <c r="G3633">
        <v>1</v>
      </c>
      <c r="H3633" s="10">
        <v>42851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1</v>
      </c>
    </row>
    <row r="3634" hidden="1" spans="1:14">
      <c r="A3634">
        <v>2017</v>
      </c>
      <c r="B3634">
        <v>2</v>
      </c>
      <c r="C3634" t="s">
        <v>1304</v>
      </c>
      <c r="D3634" t="s">
        <v>1900</v>
      </c>
      <c r="E3634" t="s">
        <v>1901</v>
      </c>
      <c r="F3634" s="10">
        <v>42788</v>
      </c>
      <c r="G3634">
        <v>1</v>
      </c>
      <c r="H3634" s="10">
        <v>43159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1</v>
      </c>
    </row>
    <row r="3635" hidden="1" spans="1:14">
      <c r="A3635">
        <v>2017</v>
      </c>
      <c r="B3635">
        <v>2</v>
      </c>
      <c r="C3635" t="s">
        <v>1304</v>
      </c>
      <c r="D3635" t="s">
        <v>1902</v>
      </c>
      <c r="E3635" t="s">
        <v>1903</v>
      </c>
      <c r="F3635" s="10">
        <v>42772</v>
      </c>
      <c r="G3635">
        <v>1</v>
      </c>
      <c r="H3635" s="10">
        <v>42908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1</v>
      </c>
    </row>
    <row r="3636" hidden="1" spans="1:14">
      <c r="A3636">
        <v>2017</v>
      </c>
      <c r="B3636">
        <v>2</v>
      </c>
      <c r="C3636" t="s">
        <v>1304</v>
      </c>
      <c r="D3636" t="s">
        <v>1904</v>
      </c>
      <c r="E3636" t="s">
        <v>1905</v>
      </c>
      <c r="F3636" s="10">
        <v>42788</v>
      </c>
      <c r="G3636">
        <v>1</v>
      </c>
      <c r="H3636" s="10">
        <v>42954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1</v>
      </c>
    </row>
    <row r="3637" hidden="1" spans="1:14">
      <c r="A3637">
        <v>2017</v>
      </c>
      <c r="B3637">
        <v>2</v>
      </c>
      <c r="C3637" t="s">
        <v>1304</v>
      </c>
      <c r="D3637" t="s">
        <v>1906</v>
      </c>
      <c r="E3637" t="s">
        <v>1907</v>
      </c>
      <c r="F3637" s="10">
        <v>42782</v>
      </c>
      <c r="G3637">
        <v>1</v>
      </c>
      <c r="H3637" s="10">
        <v>42849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1</v>
      </c>
    </row>
    <row r="3638" hidden="1" spans="1:14">
      <c r="A3638">
        <v>2017</v>
      </c>
      <c r="B3638">
        <v>2</v>
      </c>
      <c r="C3638" t="s">
        <v>1304</v>
      </c>
      <c r="D3638" t="s">
        <v>1908</v>
      </c>
      <c r="E3638" t="s">
        <v>1909</v>
      </c>
      <c r="F3638" s="10">
        <v>42782</v>
      </c>
      <c r="G3638">
        <v>1</v>
      </c>
      <c r="H3638" s="10">
        <v>42842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1</v>
      </c>
    </row>
    <row r="3639" hidden="1" spans="1:14">
      <c r="A3639">
        <v>2017</v>
      </c>
      <c r="B3639">
        <v>2</v>
      </c>
      <c r="C3639" t="s">
        <v>1304</v>
      </c>
      <c r="D3639" t="s">
        <v>1910</v>
      </c>
      <c r="E3639" t="s">
        <v>1911</v>
      </c>
      <c r="F3639" s="10">
        <v>42773</v>
      </c>
      <c r="G3639">
        <v>0</v>
      </c>
      <c r="H3639" s="10" t="s">
        <v>81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1</v>
      </c>
    </row>
    <row r="3640" hidden="1" spans="1:14">
      <c r="A3640">
        <v>2017</v>
      </c>
      <c r="B3640">
        <v>2</v>
      </c>
      <c r="C3640" t="s">
        <v>1304</v>
      </c>
      <c r="D3640" t="s">
        <v>1912</v>
      </c>
      <c r="E3640" t="s">
        <v>1913</v>
      </c>
      <c r="F3640" s="10">
        <v>42775</v>
      </c>
      <c r="G3640">
        <v>0</v>
      </c>
      <c r="H3640" s="10" t="s">
        <v>81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1</v>
      </c>
    </row>
    <row r="3641" hidden="1" spans="1:14">
      <c r="A3641">
        <v>2017</v>
      </c>
      <c r="B3641">
        <v>2</v>
      </c>
      <c r="C3641" t="s">
        <v>1304</v>
      </c>
      <c r="D3641" t="s">
        <v>1914</v>
      </c>
      <c r="E3641" t="s">
        <v>1915</v>
      </c>
      <c r="F3641" s="10">
        <v>42791</v>
      </c>
      <c r="G3641">
        <v>1</v>
      </c>
      <c r="H3641" s="10">
        <v>42796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1</v>
      </c>
    </row>
    <row r="3642" hidden="1" spans="1:14">
      <c r="A3642">
        <v>2017</v>
      </c>
      <c r="B3642">
        <v>2</v>
      </c>
      <c r="C3642" t="s">
        <v>1304</v>
      </c>
      <c r="D3642" t="s">
        <v>1916</v>
      </c>
      <c r="E3642" t="s">
        <v>1917</v>
      </c>
      <c r="F3642" s="10">
        <v>42788</v>
      </c>
      <c r="G3642">
        <v>0</v>
      </c>
      <c r="H3642" s="10">
        <v>42972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1</v>
      </c>
    </row>
    <row r="3643" hidden="1" spans="1:14">
      <c r="A3643">
        <v>2017</v>
      </c>
      <c r="B3643">
        <v>2</v>
      </c>
      <c r="C3643" t="s">
        <v>1304</v>
      </c>
      <c r="D3643" t="s">
        <v>1918</v>
      </c>
      <c r="E3643" t="s">
        <v>1919</v>
      </c>
      <c r="F3643" s="10">
        <v>42785</v>
      </c>
      <c r="G3643">
        <v>0</v>
      </c>
      <c r="H3643" s="10" t="s">
        <v>81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1</v>
      </c>
    </row>
    <row r="3644" hidden="1" spans="1:14">
      <c r="A3644">
        <v>2017</v>
      </c>
      <c r="B3644">
        <v>2</v>
      </c>
      <c r="C3644" t="s">
        <v>1304</v>
      </c>
      <c r="D3644" t="s">
        <v>1920</v>
      </c>
      <c r="E3644" t="s">
        <v>1921</v>
      </c>
      <c r="F3644" s="10">
        <v>42784</v>
      </c>
      <c r="G3644">
        <v>0</v>
      </c>
      <c r="H3644" s="10" t="s">
        <v>81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</row>
    <row r="3645" hidden="1" spans="1:14">
      <c r="A3645">
        <v>2017</v>
      </c>
      <c r="B3645">
        <v>2</v>
      </c>
      <c r="C3645" t="s">
        <v>1304</v>
      </c>
      <c r="D3645" t="s">
        <v>1922</v>
      </c>
      <c r="E3645" t="s">
        <v>1923</v>
      </c>
      <c r="F3645" s="10">
        <v>42788</v>
      </c>
      <c r="G3645">
        <v>0</v>
      </c>
      <c r="H3645" s="10" t="s">
        <v>81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1</v>
      </c>
    </row>
    <row r="3646" hidden="1" spans="1:14">
      <c r="A3646">
        <v>2017</v>
      </c>
      <c r="B3646">
        <v>2</v>
      </c>
      <c r="C3646" t="s">
        <v>1304</v>
      </c>
      <c r="D3646" t="s">
        <v>1924</v>
      </c>
      <c r="E3646" t="s">
        <v>1925</v>
      </c>
      <c r="F3646" s="10">
        <v>42790</v>
      </c>
      <c r="G3646">
        <v>1</v>
      </c>
      <c r="H3646" s="10">
        <v>43281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1</v>
      </c>
    </row>
    <row r="3647" hidden="1" spans="1:14">
      <c r="A3647">
        <v>2017</v>
      </c>
      <c r="B3647">
        <v>2</v>
      </c>
      <c r="C3647" t="s">
        <v>1304</v>
      </c>
      <c r="D3647" t="s">
        <v>1495</v>
      </c>
      <c r="E3647" t="s">
        <v>1496</v>
      </c>
      <c r="F3647" s="10">
        <v>40330</v>
      </c>
      <c r="G3647" t="s">
        <v>81</v>
      </c>
      <c r="H3647" s="10" t="s">
        <v>81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1</v>
      </c>
    </row>
    <row r="3648" hidden="1" spans="1:14">
      <c r="A3648">
        <v>2017</v>
      </c>
      <c r="B3648">
        <v>2</v>
      </c>
      <c r="C3648" t="s">
        <v>1304</v>
      </c>
      <c r="D3648" t="s">
        <v>1497</v>
      </c>
      <c r="E3648" t="s">
        <v>1498</v>
      </c>
      <c r="F3648" s="10">
        <v>41222</v>
      </c>
      <c r="G3648" t="s">
        <v>81</v>
      </c>
      <c r="H3648" s="10" t="s">
        <v>81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1</v>
      </c>
    </row>
    <row r="3649" hidden="1" spans="1:14">
      <c r="A3649">
        <v>2017</v>
      </c>
      <c r="B3649">
        <v>2</v>
      </c>
      <c r="C3649" t="s">
        <v>1304</v>
      </c>
      <c r="D3649" t="s">
        <v>1499</v>
      </c>
      <c r="E3649" t="s">
        <v>1500</v>
      </c>
      <c r="F3649" s="10">
        <v>41250</v>
      </c>
      <c r="G3649">
        <v>0</v>
      </c>
      <c r="H3649" s="10">
        <v>43008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1</v>
      </c>
    </row>
    <row r="3650" hidden="1" spans="1:14">
      <c r="A3650">
        <v>2017</v>
      </c>
      <c r="B3650">
        <v>2</v>
      </c>
      <c r="C3650" t="s">
        <v>1304</v>
      </c>
      <c r="D3650" t="s">
        <v>1501</v>
      </c>
      <c r="E3650" t="s">
        <v>1502</v>
      </c>
      <c r="F3650" s="10">
        <v>41570</v>
      </c>
      <c r="G3650" t="s">
        <v>81</v>
      </c>
      <c r="H3650" s="10" t="s">
        <v>81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</row>
    <row r="3651" hidden="1" spans="1:14">
      <c r="A3651">
        <v>2017</v>
      </c>
      <c r="B3651">
        <v>2</v>
      </c>
      <c r="C3651" t="s">
        <v>1304</v>
      </c>
      <c r="D3651" t="s">
        <v>1503</v>
      </c>
      <c r="E3651" t="s">
        <v>1504</v>
      </c>
      <c r="F3651" s="10">
        <v>41745</v>
      </c>
      <c r="G3651" t="s">
        <v>81</v>
      </c>
      <c r="H3651" s="10" t="s">
        <v>81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1</v>
      </c>
    </row>
    <row r="3652" hidden="1" spans="1:14">
      <c r="A3652">
        <v>2017</v>
      </c>
      <c r="B3652">
        <v>2</v>
      </c>
      <c r="C3652" t="s">
        <v>1304</v>
      </c>
      <c r="D3652" t="s">
        <v>1505</v>
      </c>
      <c r="E3652" t="s">
        <v>1506</v>
      </c>
      <c r="F3652" s="10">
        <v>41812</v>
      </c>
      <c r="G3652" t="s">
        <v>81</v>
      </c>
      <c r="H3652" s="10" t="s">
        <v>81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</v>
      </c>
    </row>
    <row r="3653" hidden="1" spans="1:14">
      <c r="A3653">
        <v>2017</v>
      </c>
      <c r="B3653">
        <v>2</v>
      </c>
      <c r="C3653" t="s">
        <v>1304</v>
      </c>
      <c r="D3653" t="s">
        <v>1507</v>
      </c>
      <c r="E3653" t="s">
        <v>1508</v>
      </c>
      <c r="F3653" s="10">
        <v>41948</v>
      </c>
      <c r="G3653" t="s">
        <v>81</v>
      </c>
      <c r="H3653" s="10" t="s">
        <v>81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</row>
    <row r="3654" hidden="1" spans="1:14">
      <c r="A3654">
        <v>2017</v>
      </c>
      <c r="B3654">
        <v>2</v>
      </c>
      <c r="C3654" t="s">
        <v>1304</v>
      </c>
      <c r="D3654" t="s">
        <v>1509</v>
      </c>
      <c r="E3654" t="s">
        <v>1510</v>
      </c>
      <c r="F3654" s="10">
        <v>42095</v>
      </c>
      <c r="G3654" t="s">
        <v>81</v>
      </c>
      <c r="H3654" s="10" t="s">
        <v>81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1</v>
      </c>
    </row>
    <row r="3655" hidden="1" spans="1:14">
      <c r="A3655">
        <v>2017</v>
      </c>
      <c r="B3655">
        <v>2</v>
      </c>
      <c r="C3655" t="s">
        <v>1304</v>
      </c>
      <c r="D3655" t="s">
        <v>1511</v>
      </c>
      <c r="E3655" t="s">
        <v>1512</v>
      </c>
      <c r="F3655" s="10">
        <v>42244</v>
      </c>
      <c r="G3655" t="s">
        <v>81</v>
      </c>
      <c r="H3655" s="10" t="s">
        <v>81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1</v>
      </c>
    </row>
    <row r="3656" hidden="1" spans="1:14">
      <c r="A3656">
        <v>2017</v>
      </c>
      <c r="B3656">
        <v>2</v>
      </c>
      <c r="C3656" t="s">
        <v>1304</v>
      </c>
      <c r="D3656" t="s">
        <v>1519</v>
      </c>
      <c r="E3656" t="s">
        <v>1520</v>
      </c>
      <c r="F3656" s="10">
        <v>42901</v>
      </c>
      <c r="G3656" t="s">
        <v>81</v>
      </c>
      <c r="H3656" s="10" t="s">
        <v>81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1</v>
      </c>
    </row>
    <row r="3657" hidden="1" spans="1:14">
      <c r="A3657">
        <v>2017</v>
      </c>
      <c r="B3657">
        <v>2</v>
      </c>
      <c r="C3657" t="s">
        <v>1304</v>
      </c>
      <c r="D3657" t="s">
        <v>1194</v>
      </c>
      <c r="E3657" t="s">
        <v>1195</v>
      </c>
      <c r="F3657" s="10">
        <v>41904</v>
      </c>
      <c r="G3657" t="s">
        <v>81</v>
      </c>
      <c r="H3657" s="10" t="s">
        <v>81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1</v>
      </c>
    </row>
    <row r="3658" hidden="1" spans="1:14">
      <c r="A3658">
        <v>2017</v>
      </c>
      <c r="B3658">
        <v>2</v>
      </c>
      <c r="C3658" t="s">
        <v>978</v>
      </c>
      <c r="D3658" t="s">
        <v>1313</v>
      </c>
      <c r="E3658" t="s">
        <v>1012</v>
      </c>
      <c r="F3658" s="10">
        <v>40874</v>
      </c>
      <c r="G3658" t="s">
        <v>81</v>
      </c>
      <c r="H3658" s="10" t="s">
        <v>81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1</v>
      </c>
    </row>
    <row r="3659" hidden="1" spans="1:14">
      <c r="A3659">
        <v>2017</v>
      </c>
      <c r="B3659">
        <v>2</v>
      </c>
      <c r="C3659" t="s">
        <v>978</v>
      </c>
      <c r="D3659" t="s">
        <v>1402</v>
      </c>
      <c r="E3659" t="s">
        <v>1403</v>
      </c>
      <c r="F3659" s="10">
        <v>42089</v>
      </c>
      <c r="G3659">
        <v>1</v>
      </c>
      <c r="H3659" s="10">
        <v>43159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1</v>
      </c>
    </row>
    <row r="3660" hidden="1" spans="1:14">
      <c r="A3660">
        <v>2017</v>
      </c>
      <c r="B3660">
        <v>2</v>
      </c>
      <c r="C3660" t="s">
        <v>978</v>
      </c>
      <c r="D3660" t="s">
        <v>1469</v>
      </c>
      <c r="E3660" t="s">
        <v>1470</v>
      </c>
      <c r="F3660" s="10">
        <v>42447</v>
      </c>
      <c r="G3660">
        <v>0</v>
      </c>
      <c r="H3660" s="10" t="s">
        <v>81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1</v>
      </c>
    </row>
    <row r="3661" hidden="1" spans="1:14">
      <c r="A3661">
        <v>2017</v>
      </c>
      <c r="B3661">
        <v>2</v>
      </c>
      <c r="C3661" t="s">
        <v>978</v>
      </c>
      <c r="D3661" t="s">
        <v>1596</v>
      </c>
      <c r="E3661" t="s">
        <v>1597</v>
      </c>
      <c r="F3661" s="10">
        <v>42522</v>
      </c>
      <c r="G3661">
        <v>1</v>
      </c>
      <c r="H3661" s="10">
        <v>43120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</row>
    <row r="3662" hidden="1" spans="1:14">
      <c r="A3662">
        <v>2017</v>
      </c>
      <c r="B3662">
        <v>2</v>
      </c>
      <c r="C3662" t="s">
        <v>978</v>
      </c>
      <c r="D3662" t="s">
        <v>1524</v>
      </c>
      <c r="E3662" t="s">
        <v>1525</v>
      </c>
      <c r="F3662" s="10">
        <v>41860</v>
      </c>
      <c r="G3662" t="s">
        <v>81</v>
      </c>
      <c r="H3662" s="10" t="s">
        <v>81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1</v>
      </c>
    </row>
    <row r="3663" hidden="1" spans="1:14">
      <c r="A3663">
        <v>2017</v>
      </c>
      <c r="B3663">
        <v>2</v>
      </c>
      <c r="C3663" t="s">
        <v>978</v>
      </c>
      <c r="D3663" t="s">
        <v>1526</v>
      </c>
      <c r="E3663" t="s">
        <v>1527</v>
      </c>
      <c r="F3663" s="10">
        <v>41934</v>
      </c>
      <c r="G3663" t="s">
        <v>81</v>
      </c>
      <c r="H3663" s="10" t="s">
        <v>81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</row>
    <row r="3664" hidden="1" spans="1:14">
      <c r="A3664">
        <v>2017</v>
      </c>
      <c r="B3664">
        <v>2</v>
      </c>
      <c r="C3664" t="s">
        <v>978</v>
      </c>
      <c r="D3664" t="s">
        <v>1530</v>
      </c>
      <c r="E3664" t="s">
        <v>1019</v>
      </c>
      <c r="F3664" s="10">
        <v>42089</v>
      </c>
      <c r="G3664" t="s">
        <v>81</v>
      </c>
      <c r="H3664" s="10" t="s">
        <v>81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</row>
    <row r="3665" hidden="1" spans="1:14">
      <c r="A3665">
        <v>2017</v>
      </c>
      <c r="B3665">
        <v>2</v>
      </c>
      <c r="C3665" t="s">
        <v>978</v>
      </c>
      <c r="D3665" t="s">
        <v>1532</v>
      </c>
      <c r="E3665" t="s">
        <v>1533</v>
      </c>
      <c r="F3665" s="10">
        <v>42123</v>
      </c>
      <c r="G3665" t="s">
        <v>81</v>
      </c>
      <c r="H3665" s="10" t="s">
        <v>81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</row>
    <row r="3666" hidden="1" spans="1:14">
      <c r="A3666">
        <v>2017</v>
      </c>
      <c r="B3666">
        <v>2</v>
      </c>
      <c r="C3666" t="s">
        <v>978</v>
      </c>
      <c r="D3666" t="s">
        <v>1534</v>
      </c>
      <c r="E3666" t="s">
        <v>1535</v>
      </c>
      <c r="F3666" s="10">
        <v>42123</v>
      </c>
      <c r="G3666">
        <v>1</v>
      </c>
      <c r="H3666" s="10">
        <v>43188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</row>
    <row r="3667" hidden="1" spans="1:14">
      <c r="A3667">
        <v>2017</v>
      </c>
      <c r="B3667">
        <v>2</v>
      </c>
      <c r="C3667" t="s">
        <v>978</v>
      </c>
      <c r="D3667" t="s">
        <v>1536</v>
      </c>
      <c r="E3667" t="s">
        <v>1537</v>
      </c>
      <c r="F3667" s="10">
        <v>42133</v>
      </c>
      <c r="G3667">
        <v>1</v>
      </c>
      <c r="H3667" s="10">
        <v>42944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</row>
    <row r="3668" hidden="1" spans="1:14">
      <c r="A3668">
        <v>2017</v>
      </c>
      <c r="B3668">
        <v>2</v>
      </c>
      <c r="C3668" t="s">
        <v>978</v>
      </c>
      <c r="D3668" t="s">
        <v>1538</v>
      </c>
      <c r="E3668" t="s">
        <v>1539</v>
      </c>
      <c r="F3668" s="10">
        <v>42137</v>
      </c>
      <c r="G3668">
        <v>1</v>
      </c>
      <c r="H3668" s="10">
        <v>42797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1</v>
      </c>
    </row>
    <row r="3669" hidden="1" spans="1:14">
      <c r="A3669">
        <v>2017</v>
      </c>
      <c r="B3669">
        <v>2</v>
      </c>
      <c r="C3669" t="s">
        <v>978</v>
      </c>
      <c r="D3669" t="s">
        <v>1540</v>
      </c>
      <c r="E3669" t="s">
        <v>1541</v>
      </c>
      <c r="F3669" s="10">
        <v>42179</v>
      </c>
      <c r="G3669">
        <v>1</v>
      </c>
      <c r="H3669" s="10">
        <v>42830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1</v>
      </c>
    </row>
    <row r="3670" hidden="1" spans="1:14">
      <c r="A3670">
        <v>2017</v>
      </c>
      <c r="B3670">
        <v>2</v>
      </c>
      <c r="C3670" t="s">
        <v>978</v>
      </c>
      <c r="D3670" t="s">
        <v>1542</v>
      </c>
      <c r="E3670" t="s">
        <v>1543</v>
      </c>
      <c r="F3670" s="10">
        <v>42197</v>
      </c>
      <c r="G3670">
        <v>0</v>
      </c>
      <c r="H3670" s="10">
        <v>42825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1</v>
      </c>
    </row>
    <row r="3671" hidden="1" spans="1:14">
      <c r="A3671">
        <v>2017</v>
      </c>
      <c r="B3671">
        <v>2</v>
      </c>
      <c r="C3671" t="s">
        <v>978</v>
      </c>
      <c r="D3671" t="s">
        <v>1544</v>
      </c>
      <c r="E3671" t="s">
        <v>1545</v>
      </c>
      <c r="F3671" s="10">
        <v>42252</v>
      </c>
      <c r="G3671">
        <v>1</v>
      </c>
      <c r="H3671" s="10">
        <v>43281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</row>
    <row r="3672" hidden="1" spans="1:14">
      <c r="A3672">
        <v>2017</v>
      </c>
      <c r="B3672">
        <v>2</v>
      </c>
      <c r="C3672" t="s">
        <v>978</v>
      </c>
      <c r="D3672" t="s">
        <v>1552</v>
      </c>
      <c r="E3672" t="s">
        <v>1553</v>
      </c>
      <c r="F3672" s="10">
        <v>42433</v>
      </c>
      <c r="G3672">
        <v>1</v>
      </c>
      <c r="H3672" s="10">
        <v>42782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</row>
    <row r="3673" hidden="1" spans="1:14">
      <c r="A3673">
        <v>2017</v>
      </c>
      <c r="B3673">
        <v>2</v>
      </c>
      <c r="C3673" t="s">
        <v>978</v>
      </c>
      <c r="D3673" t="s">
        <v>1554</v>
      </c>
      <c r="E3673" t="s">
        <v>1555</v>
      </c>
      <c r="F3673" s="10">
        <v>42431</v>
      </c>
      <c r="G3673">
        <v>0</v>
      </c>
      <c r="H3673" s="10" t="s">
        <v>81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</row>
    <row r="3674" hidden="1" spans="1:14">
      <c r="A3674">
        <v>2017</v>
      </c>
      <c r="B3674">
        <v>2</v>
      </c>
      <c r="C3674" t="s">
        <v>978</v>
      </c>
      <c r="D3674" t="s">
        <v>1616</v>
      </c>
      <c r="E3674" t="s">
        <v>1617</v>
      </c>
      <c r="F3674" s="10">
        <v>42543</v>
      </c>
      <c r="G3674">
        <v>0</v>
      </c>
      <c r="H3674" s="10" t="s">
        <v>81</v>
      </c>
      <c r="I3674">
        <v>1</v>
      </c>
      <c r="J3674">
        <v>0</v>
      </c>
      <c r="K3674">
        <v>0</v>
      </c>
      <c r="L3674">
        <v>1</v>
      </c>
      <c r="M3674">
        <v>0</v>
      </c>
      <c r="N3674">
        <v>0</v>
      </c>
    </row>
    <row r="3675" hidden="1" spans="1:14">
      <c r="A3675">
        <v>2017</v>
      </c>
      <c r="B3675">
        <v>2</v>
      </c>
      <c r="C3675" t="s">
        <v>978</v>
      </c>
      <c r="D3675" t="s">
        <v>1674</v>
      </c>
      <c r="E3675" t="s">
        <v>1675</v>
      </c>
      <c r="F3675" s="10">
        <v>42558</v>
      </c>
      <c r="G3675">
        <v>0</v>
      </c>
      <c r="H3675" s="10" t="s">
        <v>81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hidden="1" spans="1:14">
      <c r="A3676">
        <v>2017</v>
      </c>
      <c r="B3676">
        <v>2</v>
      </c>
      <c r="C3676" t="s">
        <v>978</v>
      </c>
      <c r="D3676" t="s">
        <v>1851</v>
      </c>
      <c r="E3676" t="s">
        <v>1852</v>
      </c>
      <c r="F3676" s="10">
        <v>42711</v>
      </c>
      <c r="G3676">
        <v>1</v>
      </c>
      <c r="H3676" s="10">
        <v>42777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</row>
    <row r="3677" hidden="1" spans="1:14">
      <c r="A3677">
        <v>2017</v>
      </c>
      <c r="B3677">
        <v>2</v>
      </c>
      <c r="C3677" t="s">
        <v>978</v>
      </c>
      <c r="D3677" t="s">
        <v>1926</v>
      </c>
      <c r="E3677" t="s">
        <v>1927</v>
      </c>
      <c r="F3677" s="10">
        <v>42774</v>
      </c>
      <c r="G3677">
        <v>0</v>
      </c>
      <c r="H3677" s="10" t="s">
        <v>81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1</v>
      </c>
    </row>
    <row r="3678" hidden="1" spans="1:14">
      <c r="A3678">
        <v>2017</v>
      </c>
      <c r="B3678">
        <v>2</v>
      </c>
      <c r="C3678" t="s">
        <v>963</v>
      </c>
      <c r="D3678" t="s">
        <v>1368</v>
      </c>
      <c r="E3678" t="s">
        <v>1369</v>
      </c>
      <c r="F3678" s="10">
        <v>41894</v>
      </c>
      <c r="G3678" t="s">
        <v>81</v>
      </c>
      <c r="H3678" s="10" t="s">
        <v>81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</row>
    <row r="3679" hidden="1" spans="1:14">
      <c r="A3679">
        <v>2017</v>
      </c>
      <c r="B3679">
        <v>2</v>
      </c>
      <c r="C3679" t="s">
        <v>963</v>
      </c>
      <c r="D3679" t="s">
        <v>1382</v>
      </c>
      <c r="E3679" t="s">
        <v>1383</v>
      </c>
      <c r="F3679" s="10">
        <v>42025</v>
      </c>
      <c r="G3679" t="s">
        <v>81</v>
      </c>
      <c r="H3679" s="10" t="s">
        <v>81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</row>
    <row r="3680" hidden="1" spans="1:14">
      <c r="A3680">
        <v>2017</v>
      </c>
      <c r="B3680">
        <v>2</v>
      </c>
      <c r="C3680" t="s">
        <v>963</v>
      </c>
      <c r="D3680" t="s">
        <v>1435</v>
      </c>
      <c r="E3680" t="s">
        <v>1436</v>
      </c>
      <c r="F3680" s="10">
        <v>42249</v>
      </c>
      <c r="G3680" t="s">
        <v>81</v>
      </c>
      <c r="H3680" s="10" t="s">
        <v>81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1</v>
      </c>
    </row>
    <row r="3681" hidden="1" spans="1:14">
      <c r="A3681">
        <v>2017</v>
      </c>
      <c r="B3681">
        <v>2</v>
      </c>
      <c r="C3681" t="s">
        <v>963</v>
      </c>
      <c r="D3681" t="s">
        <v>1755</v>
      </c>
      <c r="E3681" t="s">
        <v>1756</v>
      </c>
      <c r="F3681" s="10">
        <v>42635</v>
      </c>
      <c r="G3681">
        <v>0</v>
      </c>
      <c r="H3681" s="10" t="s">
        <v>81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</row>
    <row r="3682" hidden="1" spans="1:14">
      <c r="A3682">
        <v>2017</v>
      </c>
      <c r="B3682">
        <v>2</v>
      </c>
      <c r="C3682" t="s">
        <v>963</v>
      </c>
      <c r="D3682" t="s">
        <v>1783</v>
      </c>
      <c r="E3682" t="s">
        <v>1784</v>
      </c>
      <c r="F3682" s="10">
        <v>42657</v>
      </c>
      <c r="G3682">
        <v>1</v>
      </c>
      <c r="H3682" s="10">
        <v>43007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1</v>
      </c>
    </row>
    <row r="3683" hidden="1" spans="1:14">
      <c r="A3683">
        <v>2017</v>
      </c>
      <c r="B3683">
        <v>2</v>
      </c>
      <c r="C3683" t="s">
        <v>963</v>
      </c>
      <c r="D3683" t="s">
        <v>1791</v>
      </c>
      <c r="E3683" t="s">
        <v>1792</v>
      </c>
      <c r="F3683" s="10">
        <v>42671</v>
      </c>
      <c r="G3683">
        <v>1</v>
      </c>
      <c r="H3683" s="10">
        <v>43281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1</v>
      </c>
    </row>
    <row r="3684" hidden="1" spans="1:14">
      <c r="A3684">
        <v>2017</v>
      </c>
      <c r="B3684">
        <v>2</v>
      </c>
      <c r="C3684" t="s">
        <v>963</v>
      </c>
      <c r="D3684" t="s">
        <v>1823</v>
      </c>
      <c r="E3684" t="s">
        <v>1824</v>
      </c>
      <c r="F3684" s="10">
        <v>42693</v>
      </c>
      <c r="G3684">
        <v>1</v>
      </c>
      <c r="H3684" s="10">
        <v>43023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1</v>
      </c>
    </row>
    <row r="3685" hidden="1" spans="1:14">
      <c r="A3685">
        <v>2017</v>
      </c>
      <c r="B3685">
        <v>2</v>
      </c>
      <c r="C3685" t="s">
        <v>963</v>
      </c>
      <c r="D3685" t="s">
        <v>1849</v>
      </c>
      <c r="E3685" t="s">
        <v>1850</v>
      </c>
      <c r="F3685" s="10">
        <v>42732</v>
      </c>
      <c r="G3685">
        <v>1</v>
      </c>
      <c r="H3685" s="10">
        <v>42911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hidden="1" spans="1:14">
      <c r="A3686">
        <v>2017</v>
      </c>
      <c r="B3686">
        <v>2</v>
      </c>
      <c r="C3686" t="s">
        <v>963</v>
      </c>
      <c r="D3686" t="s">
        <v>1928</v>
      </c>
      <c r="E3686" t="s">
        <v>1929</v>
      </c>
      <c r="F3686" s="10">
        <v>42772</v>
      </c>
      <c r="G3686">
        <v>0</v>
      </c>
      <c r="H3686" s="10" t="s">
        <v>81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1</v>
      </c>
    </row>
    <row r="3687" hidden="1" spans="1:14">
      <c r="A3687">
        <v>2017</v>
      </c>
      <c r="B3687">
        <v>2</v>
      </c>
      <c r="C3687" t="s">
        <v>963</v>
      </c>
      <c r="D3687" t="s">
        <v>1930</v>
      </c>
      <c r="E3687" t="s">
        <v>1931</v>
      </c>
      <c r="F3687" s="10">
        <v>42784</v>
      </c>
      <c r="G3687">
        <v>0</v>
      </c>
      <c r="H3687" s="10" t="s">
        <v>81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1</v>
      </c>
    </row>
    <row r="3688" hidden="1" spans="1:14">
      <c r="A3688">
        <v>2017</v>
      </c>
      <c r="B3688">
        <v>2</v>
      </c>
      <c r="C3688" t="s">
        <v>963</v>
      </c>
      <c r="D3688" t="s">
        <v>1932</v>
      </c>
      <c r="E3688" t="s">
        <v>1933</v>
      </c>
      <c r="F3688" s="10">
        <v>42784</v>
      </c>
      <c r="G3688">
        <v>0</v>
      </c>
      <c r="H3688" s="10" t="s">
        <v>81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1</v>
      </c>
    </row>
    <row r="3689" hidden="1" spans="1:14">
      <c r="A3689">
        <v>2017</v>
      </c>
      <c r="B3689">
        <v>3</v>
      </c>
      <c r="C3689" t="s">
        <v>1853</v>
      </c>
      <c r="D3689" t="s">
        <v>1261</v>
      </c>
      <c r="E3689" t="s">
        <v>1262</v>
      </c>
      <c r="F3689" s="10">
        <v>42172</v>
      </c>
      <c r="G3689">
        <v>1</v>
      </c>
      <c r="H3689" s="10">
        <v>43281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</row>
    <row r="3690" hidden="1" spans="1:14">
      <c r="A3690">
        <v>2017</v>
      </c>
      <c r="B3690">
        <v>3</v>
      </c>
      <c r="C3690" t="s">
        <v>1853</v>
      </c>
      <c r="D3690" t="s">
        <v>1687</v>
      </c>
      <c r="E3690" t="s">
        <v>1688</v>
      </c>
      <c r="F3690" s="10">
        <v>42611</v>
      </c>
      <c r="G3690">
        <v>1</v>
      </c>
      <c r="H3690" s="10">
        <v>43120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</row>
    <row r="3691" hidden="1" spans="1:14">
      <c r="A3691">
        <v>2017</v>
      </c>
      <c r="B3691">
        <v>3</v>
      </c>
      <c r="C3691" t="s">
        <v>1853</v>
      </c>
      <c r="D3691" t="s">
        <v>1858</v>
      </c>
      <c r="E3691" t="s">
        <v>1859</v>
      </c>
      <c r="F3691" s="10">
        <v>42784</v>
      </c>
      <c r="G3691">
        <v>1</v>
      </c>
      <c r="H3691" s="10">
        <v>42901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1</v>
      </c>
    </row>
    <row r="3692" hidden="1" spans="1:14">
      <c r="A3692">
        <v>2017</v>
      </c>
      <c r="B3692">
        <v>3</v>
      </c>
      <c r="C3692" t="s">
        <v>976</v>
      </c>
      <c r="D3692" t="s">
        <v>1059</v>
      </c>
      <c r="E3692" t="s">
        <v>1060</v>
      </c>
      <c r="F3692" s="10">
        <v>43191</v>
      </c>
      <c r="G3692" t="s">
        <v>81</v>
      </c>
      <c r="H3692" s="10" t="s">
        <v>81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1</v>
      </c>
    </row>
    <row r="3693" hidden="1" spans="1:14">
      <c r="A3693">
        <v>2017</v>
      </c>
      <c r="B3693">
        <v>3</v>
      </c>
      <c r="C3693" t="s">
        <v>976</v>
      </c>
      <c r="D3693" t="s">
        <v>1061</v>
      </c>
      <c r="E3693" t="s">
        <v>1062</v>
      </c>
      <c r="F3693" s="10">
        <v>41293</v>
      </c>
      <c r="G3693" t="s">
        <v>81</v>
      </c>
      <c r="H3693" s="10" t="s">
        <v>81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1</v>
      </c>
    </row>
    <row r="3694" hidden="1" spans="1:14">
      <c r="A3694">
        <v>2017</v>
      </c>
      <c r="B3694">
        <v>3</v>
      </c>
      <c r="C3694" t="s">
        <v>976</v>
      </c>
      <c r="D3694" t="s">
        <v>1063</v>
      </c>
      <c r="E3694" t="s">
        <v>1064</v>
      </c>
      <c r="F3694" s="10">
        <v>41412</v>
      </c>
      <c r="G3694" t="s">
        <v>81</v>
      </c>
      <c r="H3694" s="10" t="s">
        <v>81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1</v>
      </c>
    </row>
    <row r="3695" hidden="1" spans="1:14">
      <c r="A3695">
        <v>2017</v>
      </c>
      <c r="B3695">
        <v>3</v>
      </c>
      <c r="C3695" t="s">
        <v>976</v>
      </c>
      <c r="D3695" t="s">
        <v>1065</v>
      </c>
      <c r="E3695" t="s">
        <v>1066</v>
      </c>
      <c r="F3695" s="10">
        <v>41470</v>
      </c>
      <c r="G3695">
        <v>1</v>
      </c>
      <c r="H3695" s="10">
        <v>43190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1</v>
      </c>
    </row>
    <row r="3696" hidden="1" spans="1:14">
      <c r="A3696">
        <v>2017</v>
      </c>
      <c r="B3696">
        <v>3</v>
      </c>
      <c r="C3696" t="s">
        <v>976</v>
      </c>
      <c r="D3696" t="s">
        <v>1067</v>
      </c>
      <c r="E3696" t="s">
        <v>79</v>
      </c>
      <c r="F3696" s="10">
        <v>41352</v>
      </c>
      <c r="G3696" t="s">
        <v>81</v>
      </c>
      <c r="H3696" s="10" t="s">
        <v>81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1</v>
      </c>
    </row>
    <row r="3697" hidden="1" spans="1:14">
      <c r="A3697">
        <v>2017</v>
      </c>
      <c r="B3697">
        <v>3</v>
      </c>
      <c r="C3697" t="s">
        <v>976</v>
      </c>
      <c r="D3697" t="s">
        <v>1068</v>
      </c>
      <c r="E3697" t="s">
        <v>1069</v>
      </c>
      <c r="F3697" s="10">
        <v>41894</v>
      </c>
      <c r="G3697" t="s">
        <v>81</v>
      </c>
      <c r="H3697" s="10" t="s">
        <v>81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</row>
    <row r="3698" hidden="1" spans="1:14">
      <c r="A3698">
        <v>2017</v>
      </c>
      <c r="B3698">
        <v>3</v>
      </c>
      <c r="C3698" t="s">
        <v>976</v>
      </c>
      <c r="D3698" t="s">
        <v>1070</v>
      </c>
      <c r="E3698" t="s">
        <v>1071</v>
      </c>
      <c r="F3698" s="10">
        <v>41972</v>
      </c>
      <c r="G3698">
        <v>1</v>
      </c>
      <c r="H3698" s="10">
        <v>42922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1</v>
      </c>
    </row>
    <row r="3699" hidden="1" spans="1:14">
      <c r="A3699">
        <v>2017</v>
      </c>
      <c r="B3699">
        <v>3</v>
      </c>
      <c r="C3699" t="s">
        <v>976</v>
      </c>
      <c r="D3699" t="s">
        <v>1072</v>
      </c>
      <c r="E3699" t="s">
        <v>68</v>
      </c>
      <c r="F3699" s="10">
        <v>41654</v>
      </c>
      <c r="G3699" t="s">
        <v>81</v>
      </c>
      <c r="H3699" s="10" t="s">
        <v>81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</row>
    <row r="3700" hidden="1" spans="1:14">
      <c r="A3700">
        <v>2017</v>
      </c>
      <c r="B3700">
        <v>3</v>
      </c>
      <c r="C3700" t="s">
        <v>976</v>
      </c>
      <c r="D3700" t="s">
        <v>1075</v>
      </c>
      <c r="E3700" t="s">
        <v>1076</v>
      </c>
      <c r="F3700" s="10">
        <v>42062</v>
      </c>
      <c r="G3700" t="s">
        <v>81</v>
      </c>
      <c r="H3700" s="10" t="s">
        <v>81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0</v>
      </c>
    </row>
    <row r="3701" hidden="1" spans="1:14">
      <c r="A3701">
        <v>2017</v>
      </c>
      <c r="B3701">
        <v>3</v>
      </c>
      <c r="C3701" t="s">
        <v>976</v>
      </c>
      <c r="D3701" t="s">
        <v>1081</v>
      </c>
      <c r="E3701" t="s">
        <v>1082</v>
      </c>
      <c r="F3701" s="10">
        <v>42150</v>
      </c>
      <c r="G3701" t="s">
        <v>81</v>
      </c>
      <c r="H3701" s="10" t="s">
        <v>81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1</v>
      </c>
    </row>
    <row r="3702" hidden="1" spans="1:14">
      <c r="A3702">
        <v>2017</v>
      </c>
      <c r="B3702">
        <v>3</v>
      </c>
      <c r="C3702" t="s">
        <v>976</v>
      </c>
      <c r="D3702" t="s">
        <v>1083</v>
      </c>
      <c r="E3702" t="s">
        <v>1084</v>
      </c>
      <c r="F3702" s="10">
        <v>42196</v>
      </c>
      <c r="G3702" t="s">
        <v>81</v>
      </c>
      <c r="H3702" s="10" t="s">
        <v>81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1</v>
      </c>
    </row>
    <row r="3703" hidden="1" spans="1:14">
      <c r="A3703">
        <v>2017</v>
      </c>
      <c r="B3703">
        <v>3</v>
      </c>
      <c r="C3703" t="s">
        <v>976</v>
      </c>
      <c r="D3703" t="s">
        <v>1095</v>
      </c>
      <c r="E3703" t="s">
        <v>1096</v>
      </c>
      <c r="F3703" s="10">
        <v>42736</v>
      </c>
      <c r="G3703" t="s">
        <v>81</v>
      </c>
      <c r="H3703" s="10" t="s">
        <v>81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</row>
    <row r="3704" hidden="1" spans="1:14">
      <c r="A3704">
        <v>2017</v>
      </c>
      <c r="B3704">
        <v>3</v>
      </c>
      <c r="C3704" t="s">
        <v>976</v>
      </c>
      <c r="D3704" t="s">
        <v>1103</v>
      </c>
      <c r="E3704" t="s">
        <v>1104</v>
      </c>
      <c r="F3704" s="10">
        <v>42431</v>
      </c>
      <c r="G3704">
        <v>1</v>
      </c>
      <c r="H3704" s="10">
        <v>43114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1</v>
      </c>
    </row>
    <row r="3705" hidden="1" spans="1:14">
      <c r="A3705">
        <v>2017</v>
      </c>
      <c r="B3705">
        <v>3</v>
      </c>
      <c r="C3705" t="s">
        <v>976</v>
      </c>
      <c r="D3705" t="s">
        <v>1556</v>
      </c>
      <c r="E3705" t="s">
        <v>1557</v>
      </c>
      <c r="F3705" s="10">
        <v>42468</v>
      </c>
      <c r="G3705">
        <v>1</v>
      </c>
      <c r="H3705" s="10">
        <v>42916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</row>
    <row r="3706" hidden="1" spans="1:14">
      <c r="A3706">
        <v>2017</v>
      </c>
      <c r="B3706">
        <v>3</v>
      </c>
      <c r="C3706" t="s">
        <v>976</v>
      </c>
      <c r="D3706" t="s">
        <v>1620</v>
      </c>
      <c r="E3706" t="s">
        <v>1621</v>
      </c>
      <c r="F3706" s="10">
        <v>42560</v>
      </c>
      <c r="G3706">
        <v>1</v>
      </c>
      <c r="H3706" s="10">
        <v>42800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0</v>
      </c>
    </row>
    <row r="3707" hidden="1" spans="1:14">
      <c r="A3707">
        <v>2017</v>
      </c>
      <c r="B3707">
        <v>3</v>
      </c>
      <c r="C3707" t="s">
        <v>976</v>
      </c>
      <c r="D3707" t="s">
        <v>1622</v>
      </c>
      <c r="E3707" t="s">
        <v>1623</v>
      </c>
      <c r="F3707" s="10">
        <v>42570</v>
      </c>
      <c r="G3707">
        <v>1</v>
      </c>
      <c r="H3707" s="10">
        <v>42916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1</v>
      </c>
    </row>
    <row r="3708" hidden="1" spans="1:14">
      <c r="A3708">
        <v>2017</v>
      </c>
      <c r="B3708">
        <v>3</v>
      </c>
      <c r="C3708" t="s">
        <v>976</v>
      </c>
      <c r="D3708" t="s">
        <v>1701</v>
      </c>
      <c r="E3708" t="s">
        <v>1702</v>
      </c>
      <c r="F3708" s="10">
        <v>42783</v>
      </c>
      <c r="G3708">
        <v>1</v>
      </c>
      <c r="H3708" s="10">
        <v>42825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</row>
    <row r="3709" hidden="1" spans="1:14">
      <c r="A3709">
        <v>2017</v>
      </c>
      <c r="B3709">
        <v>3</v>
      </c>
      <c r="C3709" t="s">
        <v>976</v>
      </c>
      <c r="D3709" t="s">
        <v>1703</v>
      </c>
      <c r="E3709" t="s">
        <v>1704</v>
      </c>
      <c r="F3709" s="10">
        <v>42627</v>
      </c>
      <c r="G3709">
        <v>1</v>
      </c>
      <c r="H3709" s="10">
        <v>43157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1</v>
      </c>
    </row>
    <row r="3710" hidden="1" spans="1:14">
      <c r="A3710">
        <v>2017</v>
      </c>
      <c r="B3710">
        <v>3</v>
      </c>
      <c r="C3710" t="s">
        <v>976</v>
      </c>
      <c r="D3710" t="s">
        <v>1763</v>
      </c>
      <c r="E3710" t="s">
        <v>1764</v>
      </c>
      <c r="F3710" s="10">
        <v>42655</v>
      </c>
      <c r="G3710">
        <v>0</v>
      </c>
      <c r="H3710" s="10" t="s">
        <v>81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hidden="1" spans="1:14">
      <c r="A3711">
        <v>2017</v>
      </c>
      <c r="B3711">
        <v>3</v>
      </c>
      <c r="C3711" t="s">
        <v>976</v>
      </c>
      <c r="D3711" t="s">
        <v>1860</v>
      </c>
      <c r="E3711" t="s">
        <v>1861</v>
      </c>
      <c r="F3711" s="10">
        <v>42772</v>
      </c>
      <c r="G3711">
        <v>1</v>
      </c>
      <c r="H3711" s="10">
        <v>42813</v>
      </c>
      <c r="I3711">
        <v>1</v>
      </c>
      <c r="J3711">
        <v>0</v>
      </c>
      <c r="K3711">
        <v>0</v>
      </c>
      <c r="L3711">
        <v>1</v>
      </c>
      <c r="M3711">
        <v>0</v>
      </c>
      <c r="N3711">
        <v>0</v>
      </c>
    </row>
    <row r="3712" hidden="1" spans="1:14">
      <c r="A3712">
        <v>2017</v>
      </c>
      <c r="B3712">
        <v>3</v>
      </c>
      <c r="C3712" t="s">
        <v>976</v>
      </c>
      <c r="D3712" t="s">
        <v>1862</v>
      </c>
      <c r="E3712" t="s">
        <v>1863</v>
      </c>
      <c r="F3712" s="10">
        <v>42790</v>
      </c>
      <c r="G3712">
        <v>1</v>
      </c>
      <c r="H3712" s="10">
        <v>43007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hidden="1" spans="1:14">
      <c r="A3713">
        <v>2017</v>
      </c>
      <c r="B3713">
        <v>3</v>
      </c>
      <c r="C3713" t="s">
        <v>976</v>
      </c>
      <c r="D3713" t="s">
        <v>1864</v>
      </c>
      <c r="E3713" t="s">
        <v>1865</v>
      </c>
      <c r="F3713" s="10">
        <v>42790</v>
      </c>
      <c r="G3713">
        <v>1</v>
      </c>
      <c r="H3713" s="10">
        <v>42832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</v>
      </c>
    </row>
    <row r="3714" hidden="1" spans="1:14">
      <c r="A3714">
        <v>2017</v>
      </c>
      <c r="B3714">
        <v>3</v>
      </c>
      <c r="C3714" t="s">
        <v>976</v>
      </c>
      <c r="D3714" t="s">
        <v>1934</v>
      </c>
      <c r="E3714" t="s">
        <v>1935</v>
      </c>
      <c r="F3714" s="10">
        <v>42797</v>
      </c>
      <c r="G3714">
        <v>0</v>
      </c>
      <c r="H3714" s="10" t="s">
        <v>81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1</v>
      </c>
    </row>
    <row r="3715" hidden="1" spans="1:14">
      <c r="A3715">
        <v>2017</v>
      </c>
      <c r="B3715">
        <v>3</v>
      </c>
      <c r="C3715" t="s">
        <v>976</v>
      </c>
      <c r="D3715" t="s">
        <v>1936</v>
      </c>
      <c r="E3715" t="s">
        <v>1937</v>
      </c>
      <c r="F3715" s="10">
        <v>42795</v>
      </c>
      <c r="G3715">
        <v>1</v>
      </c>
      <c r="H3715" s="10">
        <v>43281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1</v>
      </c>
    </row>
    <row r="3716" hidden="1" spans="1:14">
      <c r="A3716">
        <v>2017</v>
      </c>
      <c r="B3716">
        <v>3</v>
      </c>
      <c r="C3716" t="s">
        <v>976</v>
      </c>
      <c r="D3716" t="s">
        <v>1471</v>
      </c>
      <c r="E3716" t="s">
        <v>1472</v>
      </c>
      <c r="F3716" s="10">
        <v>42454</v>
      </c>
      <c r="G3716">
        <v>1</v>
      </c>
      <c r="H3716" s="10">
        <v>43028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1</v>
      </c>
    </row>
    <row r="3717" hidden="1" spans="1:14">
      <c r="A3717">
        <v>2017</v>
      </c>
      <c r="B3717">
        <v>3</v>
      </c>
      <c r="C3717" t="s">
        <v>976</v>
      </c>
      <c r="D3717" t="s">
        <v>1584</v>
      </c>
      <c r="E3717" t="s">
        <v>1585</v>
      </c>
      <c r="F3717" s="10">
        <v>42515</v>
      </c>
      <c r="G3717">
        <v>0</v>
      </c>
      <c r="H3717" s="10">
        <v>42974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1</v>
      </c>
    </row>
    <row r="3718" hidden="1" spans="1:14">
      <c r="A3718">
        <v>2017</v>
      </c>
      <c r="B3718">
        <v>3</v>
      </c>
      <c r="C3718" t="s">
        <v>976</v>
      </c>
      <c r="D3718" t="s">
        <v>1608</v>
      </c>
      <c r="E3718" t="s">
        <v>1609</v>
      </c>
      <c r="F3718" s="10">
        <v>42543</v>
      </c>
      <c r="G3718">
        <v>1</v>
      </c>
      <c r="H3718" s="10">
        <v>43279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1</v>
      </c>
    </row>
    <row r="3719" hidden="1" spans="1:14">
      <c r="A3719">
        <v>2017</v>
      </c>
      <c r="B3719">
        <v>3</v>
      </c>
      <c r="C3719" t="s">
        <v>976</v>
      </c>
      <c r="D3719" t="s">
        <v>1656</v>
      </c>
      <c r="E3719" t="s">
        <v>1657</v>
      </c>
      <c r="F3719" s="10">
        <v>42580</v>
      </c>
      <c r="G3719">
        <v>0</v>
      </c>
      <c r="H3719" s="10" t="s">
        <v>81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1</v>
      </c>
    </row>
    <row r="3720" hidden="1" spans="1:14">
      <c r="A3720">
        <v>2017</v>
      </c>
      <c r="B3720">
        <v>3</v>
      </c>
      <c r="C3720" t="s">
        <v>976</v>
      </c>
      <c r="D3720" t="s">
        <v>1854</v>
      </c>
      <c r="E3720" t="s">
        <v>1855</v>
      </c>
      <c r="F3720" s="10">
        <v>42743</v>
      </c>
      <c r="G3720">
        <v>1</v>
      </c>
      <c r="H3720" s="10">
        <v>42972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1</v>
      </c>
    </row>
    <row r="3721" hidden="1" spans="1:14">
      <c r="A3721">
        <v>2017</v>
      </c>
      <c r="B3721">
        <v>3</v>
      </c>
      <c r="C3721" t="s">
        <v>976</v>
      </c>
      <c r="D3721" t="s">
        <v>1900</v>
      </c>
      <c r="E3721" t="s">
        <v>1901</v>
      </c>
      <c r="F3721" s="10">
        <v>42788</v>
      </c>
      <c r="G3721">
        <v>1</v>
      </c>
      <c r="H3721" s="10">
        <v>43159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1</v>
      </c>
    </row>
    <row r="3722" hidden="1" spans="1:14">
      <c r="A3722">
        <v>2017</v>
      </c>
      <c r="B3722">
        <v>3</v>
      </c>
      <c r="C3722" t="s">
        <v>1011</v>
      </c>
      <c r="D3722" t="s">
        <v>1057</v>
      </c>
      <c r="E3722" t="s">
        <v>1058</v>
      </c>
      <c r="F3722" s="10">
        <v>40969</v>
      </c>
      <c r="G3722" t="s">
        <v>81</v>
      </c>
      <c r="H3722" s="10" t="s">
        <v>81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1</v>
      </c>
    </row>
    <row r="3723" hidden="1" spans="1:14">
      <c r="A3723">
        <v>2017</v>
      </c>
      <c r="B3723">
        <v>3</v>
      </c>
      <c r="C3723" t="s">
        <v>1011</v>
      </c>
      <c r="D3723" t="s">
        <v>1075</v>
      </c>
      <c r="E3723" t="s">
        <v>1076</v>
      </c>
      <c r="F3723" s="10">
        <v>42062</v>
      </c>
      <c r="G3723" t="s">
        <v>81</v>
      </c>
      <c r="H3723" s="10" t="s">
        <v>81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</v>
      </c>
    </row>
    <row r="3724" hidden="1" spans="1:14">
      <c r="A3724">
        <v>2017</v>
      </c>
      <c r="B3724">
        <v>3</v>
      </c>
      <c r="C3724" t="s">
        <v>1011</v>
      </c>
      <c r="D3724" t="s">
        <v>1938</v>
      </c>
      <c r="E3724" t="s">
        <v>1939</v>
      </c>
      <c r="F3724" s="10">
        <v>42816</v>
      </c>
      <c r="G3724">
        <v>0</v>
      </c>
      <c r="H3724" s="10" t="s">
        <v>81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</v>
      </c>
    </row>
    <row r="3725" hidden="1" spans="1:14">
      <c r="A3725">
        <v>2017</v>
      </c>
      <c r="B3725">
        <v>3</v>
      </c>
      <c r="C3725" t="s">
        <v>1011</v>
      </c>
      <c r="D3725" t="s">
        <v>1306</v>
      </c>
      <c r="E3725" t="s">
        <v>92</v>
      </c>
      <c r="F3725" s="10">
        <v>40269</v>
      </c>
      <c r="G3725">
        <v>0</v>
      </c>
      <c r="H3725" s="10" t="s">
        <v>81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1</v>
      </c>
    </row>
    <row r="3726" hidden="1" spans="1:14">
      <c r="A3726">
        <v>2017</v>
      </c>
      <c r="B3726">
        <v>3</v>
      </c>
      <c r="C3726" t="s">
        <v>1011</v>
      </c>
      <c r="D3726" t="s">
        <v>1325</v>
      </c>
      <c r="E3726" t="s">
        <v>1005</v>
      </c>
      <c r="F3726" s="10">
        <v>41340</v>
      </c>
      <c r="G3726" t="s">
        <v>81</v>
      </c>
      <c r="H3726" s="10" t="s">
        <v>81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</row>
    <row r="3727" hidden="1" spans="1:14">
      <c r="A3727">
        <v>2017</v>
      </c>
      <c r="B3727">
        <v>3</v>
      </c>
      <c r="C3727" t="s">
        <v>1011</v>
      </c>
      <c r="D3727" t="s">
        <v>1390</v>
      </c>
      <c r="E3727" t="s">
        <v>1391</v>
      </c>
      <c r="F3727" s="10">
        <v>42073</v>
      </c>
      <c r="G3727" t="s">
        <v>81</v>
      </c>
      <c r="H3727" s="10" t="s">
        <v>81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1</v>
      </c>
    </row>
    <row r="3728" hidden="1" spans="1:14">
      <c r="A3728">
        <v>2017</v>
      </c>
      <c r="B3728">
        <v>3</v>
      </c>
      <c r="C3728" t="s">
        <v>1011</v>
      </c>
      <c r="D3728" t="s">
        <v>1473</v>
      </c>
      <c r="E3728" t="s">
        <v>1474</v>
      </c>
      <c r="F3728" s="10">
        <v>42440</v>
      </c>
      <c r="G3728">
        <v>0</v>
      </c>
      <c r="H3728" s="10" t="s">
        <v>81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1</v>
      </c>
    </row>
    <row r="3729" hidden="1" spans="1:14">
      <c r="A3729">
        <v>2017</v>
      </c>
      <c r="B3729">
        <v>3</v>
      </c>
      <c r="C3729" t="s">
        <v>1011</v>
      </c>
      <c r="D3729" t="s">
        <v>1624</v>
      </c>
      <c r="E3729" t="s">
        <v>1625</v>
      </c>
      <c r="F3729" s="10">
        <v>42552</v>
      </c>
      <c r="G3729">
        <v>1</v>
      </c>
      <c r="H3729" s="10">
        <v>42774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hidden="1" spans="1:14">
      <c r="A3730">
        <v>2017</v>
      </c>
      <c r="B3730">
        <v>3</v>
      </c>
      <c r="C3730" t="s">
        <v>1011</v>
      </c>
      <c r="D3730" t="s">
        <v>1797</v>
      </c>
      <c r="E3730" t="s">
        <v>1798</v>
      </c>
      <c r="F3730" s="10">
        <v>42701</v>
      </c>
      <c r="G3730">
        <v>0</v>
      </c>
      <c r="H3730" s="10" t="s">
        <v>81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1</v>
      </c>
    </row>
    <row r="3731" hidden="1" spans="1:14">
      <c r="A3731">
        <v>2017</v>
      </c>
      <c r="B3731">
        <v>3</v>
      </c>
      <c r="C3731" t="s">
        <v>1011</v>
      </c>
      <c r="D3731" t="s">
        <v>1105</v>
      </c>
      <c r="E3731" t="s">
        <v>1106</v>
      </c>
      <c r="F3731" s="10">
        <v>40269</v>
      </c>
      <c r="G3731" t="s">
        <v>81</v>
      </c>
      <c r="H3731" s="10" t="s">
        <v>81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1</v>
      </c>
    </row>
    <row r="3732" hidden="1" spans="1:14">
      <c r="A3732">
        <v>2017</v>
      </c>
      <c r="B3732">
        <v>3</v>
      </c>
      <c r="C3732" t="s">
        <v>1011</v>
      </c>
      <c r="D3732" t="s">
        <v>1107</v>
      </c>
      <c r="E3732" t="s">
        <v>1108</v>
      </c>
      <c r="F3732" s="10">
        <v>40269</v>
      </c>
      <c r="G3732" t="s">
        <v>81</v>
      </c>
      <c r="H3732" s="10" t="s">
        <v>81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1</v>
      </c>
    </row>
    <row r="3733" hidden="1" spans="1:14">
      <c r="A3733">
        <v>2017</v>
      </c>
      <c r="B3733">
        <v>3</v>
      </c>
      <c r="C3733" t="s">
        <v>1011</v>
      </c>
      <c r="D3733" t="s">
        <v>1109</v>
      </c>
      <c r="E3733" t="s">
        <v>1110</v>
      </c>
      <c r="F3733" s="10">
        <v>40273</v>
      </c>
      <c r="G3733" t="s">
        <v>81</v>
      </c>
      <c r="H3733" s="10" t="s">
        <v>81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</v>
      </c>
    </row>
    <row r="3734" hidden="1" spans="1:14">
      <c r="A3734">
        <v>2017</v>
      </c>
      <c r="B3734">
        <v>3</v>
      </c>
      <c r="C3734" t="s">
        <v>1011</v>
      </c>
      <c r="D3734" t="s">
        <v>1111</v>
      </c>
      <c r="E3734" t="s">
        <v>1112</v>
      </c>
      <c r="F3734" s="10">
        <v>40939</v>
      </c>
      <c r="G3734" t="s">
        <v>81</v>
      </c>
      <c r="H3734" s="10" t="s">
        <v>81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1</v>
      </c>
    </row>
    <row r="3735" hidden="1" spans="1:14">
      <c r="A3735">
        <v>2017</v>
      </c>
      <c r="B3735">
        <v>3</v>
      </c>
      <c r="C3735" t="s">
        <v>1011</v>
      </c>
      <c r="D3735" t="s">
        <v>1113</v>
      </c>
      <c r="E3735" t="s">
        <v>1114</v>
      </c>
      <c r="F3735" s="10">
        <v>41105</v>
      </c>
      <c r="G3735" t="s">
        <v>81</v>
      </c>
      <c r="H3735" s="10" t="s">
        <v>81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</row>
    <row r="3736" hidden="1" spans="1:14">
      <c r="A3736">
        <v>2017</v>
      </c>
      <c r="B3736">
        <v>3</v>
      </c>
      <c r="C3736" t="s">
        <v>1011</v>
      </c>
      <c r="D3736" t="s">
        <v>1115</v>
      </c>
      <c r="E3736" t="s">
        <v>1116</v>
      </c>
      <c r="F3736" s="10">
        <v>41775</v>
      </c>
      <c r="G3736" t="s">
        <v>81</v>
      </c>
      <c r="H3736" s="10" t="s">
        <v>81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</row>
    <row r="3737" hidden="1" spans="1:14">
      <c r="A3737">
        <v>2017</v>
      </c>
      <c r="B3737">
        <v>3</v>
      </c>
      <c r="C3737" t="s">
        <v>1011</v>
      </c>
      <c r="D3737" t="s">
        <v>1117</v>
      </c>
      <c r="E3737" t="s">
        <v>1118</v>
      </c>
      <c r="F3737" s="10">
        <v>41815</v>
      </c>
      <c r="G3737">
        <v>1</v>
      </c>
      <c r="H3737" s="10">
        <v>42930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1</v>
      </c>
    </row>
    <row r="3738" hidden="1" spans="1:14">
      <c r="A3738">
        <v>2017</v>
      </c>
      <c r="B3738">
        <v>3</v>
      </c>
      <c r="C3738" t="s">
        <v>1011</v>
      </c>
      <c r="D3738" t="s">
        <v>1119</v>
      </c>
      <c r="E3738" t="s">
        <v>1120</v>
      </c>
      <c r="F3738" s="10">
        <v>41907</v>
      </c>
      <c r="G3738">
        <v>1</v>
      </c>
      <c r="H3738" s="10">
        <v>43140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1</v>
      </c>
    </row>
    <row r="3739" hidden="1" spans="1:14">
      <c r="A3739">
        <v>2017</v>
      </c>
      <c r="B3739">
        <v>3</v>
      </c>
      <c r="C3739" t="s">
        <v>1011</v>
      </c>
      <c r="D3739" t="s">
        <v>1121</v>
      </c>
      <c r="E3739" t="s">
        <v>1122</v>
      </c>
      <c r="F3739" s="10">
        <v>41908</v>
      </c>
      <c r="G3739" t="s">
        <v>81</v>
      </c>
      <c r="H3739" s="10" t="s">
        <v>81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1</v>
      </c>
    </row>
    <row r="3740" hidden="1" spans="1:14">
      <c r="A3740">
        <v>2017</v>
      </c>
      <c r="B3740">
        <v>3</v>
      </c>
      <c r="C3740" t="s">
        <v>1011</v>
      </c>
      <c r="D3740" t="s">
        <v>1123</v>
      </c>
      <c r="E3740" t="s">
        <v>1124</v>
      </c>
      <c r="F3740" s="10">
        <v>41866</v>
      </c>
      <c r="G3740" t="s">
        <v>81</v>
      </c>
      <c r="H3740" s="10" t="s">
        <v>81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1</v>
      </c>
    </row>
    <row r="3741" hidden="1" spans="1:14">
      <c r="A3741">
        <v>2017</v>
      </c>
      <c r="B3741">
        <v>3</v>
      </c>
      <c r="C3741" t="s">
        <v>1011</v>
      </c>
      <c r="D3741" t="s">
        <v>1125</v>
      </c>
      <c r="E3741" t="s">
        <v>1126</v>
      </c>
      <c r="F3741" s="10">
        <v>42106</v>
      </c>
      <c r="G3741">
        <v>1</v>
      </c>
      <c r="H3741" s="10">
        <v>42916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1</v>
      </c>
    </row>
    <row r="3742" hidden="1" spans="1:14">
      <c r="A3742">
        <v>2017</v>
      </c>
      <c r="B3742">
        <v>3</v>
      </c>
      <c r="C3742" t="s">
        <v>1011</v>
      </c>
      <c r="D3742" t="s">
        <v>1127</v>
      </c>
      <c r="E3742" t="s">
        <v>1128</v>
      </c>
      <c r="F3742" s="10">
        <v>42110</v>
      </c>
      <c r="G3742" t="s">
        <v>81</v>
      </c>
      <c r="H3742" s="10" t="s">
        <v>81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</v>
      </c>
    </row>
    <row r="3743" hidden="1" spans="1:14">
      <c r="A3743">
        <v>2017</v>
      </c>
      <c r="B3743">
        <v>3</v>
      </c>
      <c r="C3743" t="s">
        <v>1011</v>
      </c>
      <c r="D3743" t="s">
        <v>1129</v>
      </c>
      <c r="E3743" t="s">
        <v>1130</v>
      </c>
      <c r="F3743" s="10">
        <v>41791</v>
      </c>
      <c r="G3743" t="s">
        <v>81</v>
      </c>
      <c r="H3743" s="10" t="s">
        <v>81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</row>
    <row r="3744" hidden="1" spans="1:14">
      <c r="A3744">
        <v>2017</v>
      </c>
      <c r="B3744">
        <v>3</v>
      </c>
      <c r="C3744" t="s">
        <v>1011</v>
      </c>
      <c r="D3744" t="s">
        <v>1131</v>
      </c>
      <c r="E3744" t="s">
        <v>1132</v>
      </c>
      <c r="F3744" s="10">
        <v>42159</v>
      </c>
      <c r="G3744" t="s">
        <v>81</v>
      </c>
      <c r="H3744" s="10" t="s">
        <v>81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1</v>
      </c>
    </row>
    <row r="3745" hidden="1" spans="1:14">
      <c r="A3745">
        <v>2017</v>
      </c>
      <c r="B3745">
        <v>3</v>
      </c>
      <c r="C3745" t="s">
        <v>1011</v>
      </c>
      <c r="D3745" t="s">
        <v>1137</v>
      </c>
      <c r="E3745" t="s">
        <v>1138</v>
      </c>
      <c r="F3745" s="10">
        <v>42191</v>
      </c>
      <c r="G3745">
        <v>1</v>
      </c>
      <c r="H3745" s="10">
        <v>42825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</row>
    <row r="3746" hidden="1" spans="1:14">
      <c r="A3746">
        <v>2017</v>
      </c>
      <c r="B3746">
        <v>3</v>
      </c>
      <c r="C3746" t="s">
        <v>1011</v>
      </c>
      <c r="D3746" t="s">
        <v>1139</v>
      </c>
      <c r="E3746" t="s">
        <v>1140</v>
      </c>
      <c r="F3746" s="10">
        <v>42217</v>
      </c>
      <c r="G3746" t="s">
        <v>81</v>
      </c>
      <c r="H3746" s="10" t="s">
        <v>81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1</v>
      </c>
    </row>
    <row r="3747" hidden="1" spans="1:14">
      <c r="A3747">
        <v>2017</v>
      </c>
      <c r="B3747">
        <v>3</v>
      </c>
      <c r="C3747" t="s">
        <v>1011</v>
      </c>
      <c r="D3747" t="s">
        <v>1141</v>
      </c>
      <c r="E3747" t="s">
        <v>1142</v>
      </c>
      <c r="F3747" s="10">
        <v>42305</v>
      </c>
      <c r="G3747">
        <v>1</v>
      </c>
      <c r="H3747" s="10">
        <v>43343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</row>
    <row r="3748" hidden="1" spans="1:14">
      <c r="A3748">
        <v>2017</v>
      </c>
      <c r="B3748">
        <v>3</v>
      </c>
      <c r="C3748" t="s">
        <v>1011</v>
      </c>
      <c r="D3748" t="s">
        <v>1143</v>
      </c>
      <c r="E3748" t="s">
        <v>1144</v>
      </c>
      <c r="F3748" s="10">
        <v>42328</v>
      </c>
      <c r="G3748">
        <v>0</v>
      </c>
      <c r="H3748" s="10" t="s">
        <v>81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1</v>
      </c>
    </row>
    <row r="3749" hidden="1" spans="1:14">
      <c r="A3749">
        <v>2017</v>
      </c>
      <c r="B3749">
        <v>3</v>
      </c>
      <c r="C3749" t="s">
        <v>1011</v>
      </c>
      <c r="D3749" t="s">
        <v>1145</v>
      </c>
      <c r="E3749" t="s">
        <v>1146</v>
      </c>
      <c r="F3749" s="10">
        <v>42705</v>
      </c>
      <c r="G3749">
        <v>1</v>
      </c>
      <c r="H3749" s="10">
        <v>42886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hidden="1" spans="1:14">
      <c r="A3750">
        <v>2017</v>
      </c>
      <c r="B3750">
        <v>3</v>
      </c>
      <c r="C3750" t="s">
        <v>1011</v>
      </c>
      <c r="D3750" t="s">
        <v>1147</v>
      </c>
      <c r="E3750" t="s">
        <v>1148</v>
      </c>
      <c r="F3750" s="10">
        <v>43101</v>
      </c>
      <c r="G3750" t="s">
        <v>81</v>
      </c>
      <c r="H3750" s="10" t="s">
        <v>81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1</v>
      </c>
    </row>
    <row r="3751" hidden="1" spans="1:14">
      <c r="A3751">
        <v>2017</v>
      </c>
      <c r="B3751">
        <v>3</v>
      </c>
      <c r="C3751" t="s">
        <v>1011</v>
      </c>
      <c r="D3751" t="s">
        <v>1149</v>
      </c>
      <c r="E3751" t="s">
        <v>1150</v>
      </c>
      <c r="F3751" s="10">
        <v>42372</v>
      </c>
      <c r="G3751">
        <v>1</v>
      </c>
      <c r="H3751" s="10">
        <v>42916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1</v>
      </c>
    </row>
    <row r="3752" hidden="1" spans="1:14">
      <c r="A3752">
        <v>2017</v>
      </c>
      <c r="B3752">
        <v>3</v>
      </c>
      <c r="C3752" t="s">
        <v>1011</v>
      </c>
      <c r="D3752" t="s">
        <v>1151</v>
      </c>
      <c r="E3752" t="s">
        <v>1152</v>
      </c>
      <c r="F3752" s="10">
        <v>42421</v>
      </c>
      <c r="G3752">
        <v>0</v>
      </c>
      <c r="H3752" s="10" t="s">
        <v>81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1</v>
      </c>
    </row>
    <row r="3753" hidden="1" spans="1:14">
      <c r="A3753">
        <v>2017</v>
      </c>
      <c r="B3753">
        <v>3</v>
      </c>
      <c r="C3753" t="s">
        <v>1011</v>
      </c>
      <c r="D3753" t="s">
        <v>1153</v>
      </c>
      <c r="E3753" t="s">
        <v>1154</v>
      </c>
      <c r="F3753" s="10">
        <v>42426</v>
      </c>
      <c r="G3753">
        <v>1</v>
      </c>
      <c r="H3753" s="10">
        <v>43140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1</v>
      </c>
    </row>
    <row r="3754" hidden="1" spans="1:14">
      <c r="A3754">
        <v>2017</v>
      </c>
      <c r="B3754">
        <v>3</v>
      </c>
      <c r="C3754" t="s">
        <v>1011</v>
      </c>
      <c r="D3754" t="s">
        <v>1155</v>
      </c>
      <c r="E3754" t="s">
        <v>1156</v>
      </c>
      <c r="F3754" s="10">
        <v>42431</v>
      </c>
      <c r="G3754">
        <v>1</v>
      </c>
      <c r="H3754" s="10">
        <v>43156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hidden="1" spans="1:14">
      <c r="A3755">
        <v>2017</v>
      </c>
      <c r="B3755">
        <v>3</v>
      </c>
      <c r="C3755" t="s">
        <v>1011</v>
      </c>
      <c r="D3755" t="s">
        <v>1157</v>
      </c>
      <c r="E3755" t="s">
        <v>1158</v>
      </c>
      <c r="F3755" s="10">
        <v>42455</v>
      </c>
      <c r="G3755">
        <v>0</v>
      </c>
      <c r="H3755" s="10" t="s">
        <v>81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1</v>
      </c>
    </row>
    <row r="3756" hidden="1" spans="1:14">
      <c r="A3756">
        <v>2017</v>
      </c>
      <c r="B3756">
        <v>3</v>
      </c>
      <c r="C3756" t="s">
        <v>1011</v>
      </c>
      <c r="D3756" t="s">
        <v>1560</v>
      </c>
      <c r="E3756" t="s">
        <v>1561</v>
      </c>
      <c r="F3756" s="10">
        <v>43282</v>
      </c>
      <c r="G3756">
        <v>0</v>
      </c>
      <c r="H3756" s="10" t="s">
        <v>81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</row>
    <row r="3757" hidden="1" spans="1:14">
      <c r="A3757">
        <v>2017</v>
      </c>
      <c r="B3757">
        <v>3</v>
      </c>
      <c r="C3757" t="s">
        <v>1011</v>
      </c>
      <c r="D3757" t="s">
        <v>1590</v>
      </c>
      <c r="E3757" t="s">
        <v>1591</v>
      </c>
      <c r="F3757" s="10">
        <v>42522</v>
      </c>
      <c r="G3757">
        <v>1</v>
      </c>
      <c r="H3757" s="10">
        <v>42924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1</v>
      </c>
    </row>
    <row r="3758" hidden="1" spans="1:14">
      <c r="A3758">
        <v>2017</v>
      </c>
      <c r="B3758">
        <v>3</v>
      </c>
      <c r="C3758" t="s">
        <v>1011</v>
      </c>
      <c r="D3758" t="s">
        <v>1626</v>
      </c>
      <c r="E3758" t="s">
        <v>1627</v>
      </c>
      <c r="F3758" s="10">
        <v>42552</v>
      </c>
      <c r="G3758">
        <v>0</v>
      </c>
      <c r="H3758" s="10" t="s">
        <v>81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hidden="1" spans="1:14">
      <c r="A3759">
        <v>2017</v>
      </c>
      <c r="B3759">
        <v>3</v>
      </c>
      <c r="C3759" t="s">
        <v>1011</v>
      </c>
      <c r="D3759" t="s">
        <v>1678</v>
      </c>
      <c r="E3759" t="s">
        <v>1679</v>
      </c>
      <c r="F3759" s="10">
        <v>42585</v>
      </c>
      <c r="G3759">
        <v>1</v>
      </c>
      <c r="H3759" s="10">
        <v>42825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hidden="1" spans="1:14">
      <c r="A3760">
        <v>2017</v>
      </c>
      <c r="B3760">
        <v>3</v>
      </c>
      <c r="C3760" t="s">
        <v>1011</v>
      </c>
      <c r="D3760" t="s">
        <v>1680</v>
      </c>
      <c r="E3760" t="s">
        <v>1681</v>
      </c>
      <c r="F3760" s="10">
        <v>42590</v>
      </c>
      <c r="G3760">
        <v>0</v>
      </c>
      <c r="H3760" s="10" t="s">
        <v>81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1</v>
      </c>
    </row>
    <row r="3761" hidden="1" spans="1:14">
      <c r="A3761">
        <v>2017</v>
      </c>
      <c r="B3761">
        <v>3</v>
      </c>
      <c r="C3761" t="s">
        <v>1011</v>
      </c>
      <c r="D3761" t="s">
        <v>1682</v>
      </c>
      <c r="E3761" t="s">
        <v>1060</v>
      </c>
      <c r="F3761" s="10">
        <v>41275</v>
      </c>
      <c r="G3761">
        <v>0</v>
      </c>
      <c r="H3761" s="10" t="s">
        <v>81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</row>
    <row r="3762" hidden="1" spans="1:14">
      <c r="A3762">
        <v>2017</v>
      </c>
      <c r="B3762">
        <v>3</v>
      </c>
      <c r="C3762" t="s">
        <v>1011</v>
      </c>
      <c r="D3762" t="s">
        <v>1707</v>
      </c>
      <c r="E3762" t="s">
        <v>1708</v>
      </c>
      <c r="F3762" s="10">
        <v>42637</v>
      </c>
      <c r="G3762">
        <v>0</v>
      </c>
      <c r="H3762" s="10" t="s">
        <v>81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1</v>
      </c>
    </row>
    <row r="3763" hidden="1" spans="1:14">
      <c r="A3763">
        <v>2017</v>
      </c>
      <c r="B3763">
        <v>3</v>
      </c>
      <c r="C3763" t="s">
        <v>1011</v>
      </c>
      <c r="D3763" t="s">
        <v>1709</v>
      </c>
      <c r="E3763" t="s">
        <v>1710</v>
      </c>
      <c r="F3763" s="10">
        <v>42614</v>
      </c>
      <c r="G3763">
        <v>1</v>
      </c>
      <c r="H3763" s="10">
        <v>43039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1</v>
      </c>
    </row>
    <row r="3764" hidden="1" spans="1:14">
      <c r="A3764">
        <v>2017</v>
      </c>
      <c r="B3764">
        <v>3</v>
      </c>
      <c r="C3764" t="s">
        <v>1011</v>
      </c>
      <c r="D3764" t="s">
        <v>1711</v>
      </c>
      <c r="E3764" t="s">
        <v>1712</v>
      </c>
      <c r="F3764" s="10">
        <v>42614</v>
      </c>
      <c r="G3764">
        <v>0</v>
      </c>
      <c r="H3764" s="10" t="s">
        <v>81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1</v>
      </c>
    </row>
    <row r="3765" hidden="1" spans="1:14">
      <c r="A3765">
        <v>2017</v>
      </c>
      <c r="B3765">
        <v>3</v>
      </c>
      <c r="C3765" t="s">
        <v>1011</v>
      </c>
      <c r="D3765" t="s">
        <v>1713</v>
      </c>
      <c r="E3765" t="s">
        <v>1714</v>
      </c>
      <c r="F3765" s="10">
        <v>42620</v>
      </c>
      <c r="G3765">
        <v>0</v>
      </c>
      <c r="H3765" s="10" t="s">
        <v>81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</row>
    <row r="3766" hidden="1" spans="1:14">
      <c r="A3766">
        <v>2017</v>
      </c>
      <c r="B3766">
        <v>3</v>
      </c>
      <c r="C3766" t="s">
        <v>1011</v>
      </c>
      <c r="D3766" t="s">
        <v>1717</v>
      </c>
      <c r="E3766" t="s">
        <v>1718</v>
      </c>
      <c r="F3766" s="10">
        <v>42620</v>
      </c>
      <c r="G3766">
        <v>1</v>
      </c>
      <c r="H3766" s="10">
        <v>42978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</v>
      </c>
    </row>
    <row r="3767" hidden="1" spans="1:14">
      <c r="A3767">
        <v>2017</v>
      </c>
      <c r="B3767">
        <v>3</v>
      </c>
      <c r="C3767" t="s">
        <v>1011</v>
      </c>
      <c r="D3767" t="s">
        <v>1765</v>
      </c>
      <c r="E3767" t="s">
        <v>1766</v>
      </c>
      <c r="F3767" s="10">
        <v>42670</v>
      </c>
      <c r="G3767">
        <v>0</v>
      </c>
      <c r="H3767" s="10" t="s">
        <v>81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</row>
    <row r="3768" hidden="1" spans="1:14">
      <c r="A3768">
        <v>2017</v>
      </c>
      <c r="B3768">
        <v>3</v>
      </c>
      <c r="C3768" t="s">
        <v>1011</v>
      </c>
      <c r="D3768" t="s">
        <v>1771</v>
      </c>
      <c r="E3768" t="s">
        <v>1772</v>
      </c>
      <c r="F3768" s="10">
        <v>42645</v>
      </c>
      <c r="G3768">
        <v>0</v>
      </c>
      <c r="H3768" s="10" t="s">
        <v>81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</row>
    <row r="3769" hidden="1" spans="1:14">
      <c r="A3769">
        <v>2017</v>
      </c>
      <c r="B3769">
        <v>3</v>
      </c>
      <c r="C3769" t="s">
        <v>1011</v>
      </c>
      <c r="D3769" t="s">
        <v>1799</v>
      </c>
      <c r="E3769" t="s">
        <v>1634</v>
      </c>
      <c r="F3769" s="10">
        <v>42684</v>
      </c>
      <c r="G3769">
        <v>0</v>
      </c>
      <c r="H3769" s="10" t="s">
        <v>81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</row>
    <row r="3770" hidden="1" spans="1:14">
      <c r="A3770">
        <v>2017</v>
      </c>
      <c r="B3770">
        <v>3</v>
      </c>
      <c r="C3770" t="s">
        <v>1011</v>
      </c>
      <c r="D3770" t="s">
        <v>1800</v>
      </c>
      <c r="E3770" t="s">
        <v>1801</v>
      </c>
      <c r="F3770" s="10">
        <v>42690</v>
      </c>
      <c r="G3770">
        <v>0</v>
      </c>
      <c r="H3770" s="10" t="s">
        <v>81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</row>
    <row r="3771" hidden="1" spans="1:14">
      <c r="A3771">
        <v>2017</v>
      </c>
      <c r="B3771">
        <v>3</v>
      </c>
      <c r="C3771" t="s">
        <v>1011</v>
      </c>
      <c r="D3771" t="s">
        <v>1802</v>
      </c>
      <c r="E3771" t="s">
        <v>1803</v>
      </c>
      <c r="F3771" s="10">
        <v>43160</v>
      </c>
      <c r="G3771">
        <v>1</v>
      </c>
      <c r="H3771" s="10">
        <v>42886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hidden="1" spans="1:14">
      <c r="A3772">
        <v>2017</v>
      </c>
      <c r="B3772">
        <v>3</v>
      </c>
      <c r="C3772" t="s">
        <v>1011</v>
      </c>
      <c r="D3772" t="s">
        <v>1831</v>
      </c>
      <c r="E3772" t="s">
        <v>1832</v>
      </c>
      <c r="F3772" s="10">
        <v>42724</v>
      </c>
      <c r="G3772">
        <v>1</v>
      </c>
      <c r="H3772" s="10">
        <v>42837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1</v>
      </c>
    </row>
    <row r="3773" hidden="1" spans="1:14">
      <c r="A3773">
        <v>2017</v>
      </c>
      <c r="B3773">
        <v>3</v>
      </c>
      <c r="C3773" t="s">
        <v>1011</v>
      </c>
      <c r="D3773" t="s">
        <v>1833</v>
      </c>
      <c r="E3773" t="s">
        <v>1834</v>
      </c>
      <c r="F3773" s="10">
        <v>42705</v>
      </c>
      <c r="G3773">
        <v>0</v>
      </c>
      <c r="H3773" s="10" t="s">
        <v>81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</row>
    <row r="3774" hidden="1" spans="1:14">
      <c r="A3774">
        <v>2017</v>
      </c>
      <c r="B3774">
        <v>3</v>
      </c>
      <c r="C3774" t="s">
        <v>1011</v>
      </c>
      <c r="D3774" t="s">
        <v>1866</v>
      </c>
      <c r="E3774" t="s">
        <v>1867</v>
      </c>
      <c r="F3774" s="10">
        <v>42794</v>
      </c>
      <c r="G3774">
        <v>0</v>
      </c>
      <c r="H3774" s="10" t="s">
        <v>81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1</v>
      </c>
    </row>
    <row r="3775" hidden="1" spans="1:14">
      <c r="A3775">
        <v>2017</v>
      </c>
      <c r="B3775">
        <v>3</v>
      </c>
      <c r="C3775" t="s">
        <v>1011</v>
      </c>
      <c r="D3775" t="s">
        <v>1868</v>
      </c>
      <c r="E3775" t="s">
        <v>1869</v>
      </c>
      <c r="F3775" s="10">
        <v>42772</v>
      </c>
      <c r="G3775">
        <v>1</v>
      </c>
      <c r="H3775" s="10">
        <v>42839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1</v>
      </c>
    </row>
    <row r="3776" hidden="1" spans="1:14">
      <c r="A3776">
        <v>2017</v>
      </c>
      <c r="B3776">
        <v>3</v>
      </c>
      <c r="C3776" t="s">
        <v>1011</v>
      </c>
      <c r="D3776" t="s">
        <v>1870</v>
      </c>
      <c r="E3776" t="s">
        <v>1583</v>
      </c>
      <c r="F3776" s="10">
        <v>42783</v>
      </c>
      <c r="G3776">
        <v>1</v>
      </c>
      <c r="H3776" s="10">
        <v>42813</v>
      </c>
      <c r="I3776">
        <v>1</v>
      </c>
      <c r="J3776">
        <v>0</v>
      </c>
      <c r="K3776">
        <v>1</v>
      </c>
      <c r="L3776">
        <v>0</v>
      </c>
      <c r="M3776">
        <v>0</v>
      </c>
      <c r="N3776">
        <v>0</v>
      </c>
    </row>
    <row r="3777" hidden="1" spans="1:14">
      <c r="A3777">
        <v>2017</v>
      </c>
      <c r="B3777">
        <v>3</v>
      </c>
      <c r="C3777" t="s">
        <v>1011</v>
      </c>
      <c r="D3777" t="s">
        <v>1871</v>
      </c>
      <c r="E3777" t="s">
        <v>1872</v>
      </c>
      <c r="F3777" s="10">
        <v>42781</v>
      </c>
      <c r="G3777">
        <v>1</v>
      </c>
      <c r="H3777" s="10">
        <v>42886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1</v>
      </c>
    </row>
    <row r="3778" hidden="1" spans="1:14">
      <c r="A3778">
        <v>2017</v>
      </c>
      <c r="B3778">
        <v>3</v>
      </c>
      <c r="C3778" t="s">
        <v>1011</v>
      </c>
      <c r="D3778" t="s">
        <v>1873</v>
      </c>
      <c r="E3778" t="s">
        <v>1874</v>
      </c>
      <c r="F3778" s="10">
        <v>42789</v>
      </c>
      <c r="G3778">
        <v>1</v>
      </c>
      <c r="H3778" s="10">
        <v>42975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</row>
    <row r="3779" hidden="1" spans="1:14">
      <c r="A3779">
        <v>2017</v>
      </c>
      <c r="B3779">
        <v>3</v>
      </c>
      <c r="C3779" t="s">
        <v>1011</v>
      </c>
      <c r="D3779" t="s">
        <v>1875</v>
      </c>
      <c r="E3779" t="s">
        <v>1876</v>
      </c>
      <c r="F3779" s="10">
        <v>42767</v>
      </c>
      <c r="G3779">
        <v>0</v>
      </c>
      <c r="H3779" s="10" t="s">
        <v>81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</row>
    <row r="3780" hidden="1" spans="1:14">
      <c r="A3780">
        <v>2017</v>
      </c>
      <c r="B3780">
        <v>3</v>
      </c>
      <c r="C3780" t="s">
        <v>1011</v>
      </c>
      <c r="D3780" t="s">
        <v>1940</v>
      </c>
      <c r="E3780" t="s">
        <v>1941</v>
      </c>
      <c r="F3780" s="10">
        <v>42809</v>
      </c>
      <c r="G3780">
        <v>0</v>
      </c>
      <c r="H3780" s="10" t="s">
        <v>81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</row>
    <row r="3781" hidden="1" spans="1:14">
      <c r="A3781">
        <v>2017</v>
      </c>
      <c r="B3781">
        <v>3</v>
      </c>
      <c r="C3781" t="s">
        <v>1011</v>
      </c>
      <c r="D3781" t="s">
        <v>1942</v>
      </c>
      <c r="E3781" t="s">
        <v>1943</v>
      </c>
      <c r="F3781" s="10">
        <v>42795</v>
      </c>
      <c r="G3781">
        <v>1</v>
      </c>
      <c r="H3781" s="10">
        <v>43069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1</v>
      </c>
    </row>
    <row r="3782" hidden="1" spans="1:14">
      <c r="A3782">
        <v>2017</v>
      </c>
      <c r="B3782">
        <v>3</v>
      </c>
      <c r="C3782" t="s">
        <v>1011</v>
      </c>
      <c r="D3782" t="s">
        <v>1944</v>
      </c>
      <c r="E3782" t="s">
        <v>1945</v>
      </c>
      <c r="F3782" s="10">
        <v>42823</v>
      </c>
      <c r="G3782">
        <v>0</v>
      </c>
      <c r="H3782" s="10" t="s">
        <v>81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</row>
    <row r="3783" hidden="1" spans="1:14">
      <c r="A3783">
        <v>2017</v>
      </c>
      <c r="B3783">
        <v>3</v>
      </c>
      <c r="C3783" t="s">
        <v>1011</v>
      </c>
      <c r="D3783" t="s">
        <v>1194</v>
      </c>
      <c r="E3783" t="s">
        <v>1195</v>
      </c>
      <c r="F3783" s="10">
        <v>41904</v>
      </c>
      <c r="G3783" t="s">
        <v>81</v>
      </c>
      <c r="H3783" s="10" t="s">
        <v>81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</row>
    <row r="3784" hidden="1" spans="1:14">
      <c r="A3784">
        <v>2017</v>
      </c>
      <c r="B3784">
        <v>3</v>
      </c>
      <c r="C3784" t="s">
        <v>981</v>
      </c>
      <c r="D3784" t="s">
        <v>1652</v>
      </c>
      <c r="E3784" t="s">
        <v>1653</v>
      </c>
      <c r="F3784" s="10">
        <v>42566</v>
      </c>
      <c r="G3784">
        <v>0</v>
      </c>
      <c r="H3784" s="10" t="s">
        <v>81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</row>
    <row r="3785" hidden="1" spans="1:14">
      <c r="A3785">
        <v>2017</v>
      </c>
      <c r="B3785">
        <v>3</v>
      </c>
      <c r="C3785" t="s">
        <v>981</v>
      </c>
      <c r="D3785" t="s">
        <v>1946</v>
      </c>
      <c r="E3785" t="s">
        <v>1947</v>
      </c>
      <c r="F3785" s="10">
        <v>42809</v>
      </c>
      <c r="G3785">
        <v>1</v>
      </c>
      <c r="H3785" s="10">
        <v>43281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</v>
      </c>
    </row>
    <row r="3786" hidden="1" spans="1:14">
      <c r="A3786">
        <v>2017</v>
      </c>
      <c r="B3786">
        <v>3</v>
      </c>
      <c r="C3786" t="s">
        <v>981</v>
      </c>
      <c r="D3786" t="s">
        <v>1159</v>
      </c>
      <c r="E3786" t="s">
        <v>992</v>
      </c>
      <c r="F3786" s="10">
        <v>40961</v>
      </c>
      <c r="G3786" t="s">
        <v>81</v>
      </c>
      <c r="H3786" s="10" t="s">
        <v>81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1</v>
      </c>
    </row>
    <row r="3787" hidden="1" spans="1:14">
      <c r="A3787">
        <v>2017</v>
      </c>
      <c r="B3787">
        <v>3</v>
      </c>
      <c r="C3787" t="s">
        <v>981</v>
      </c>
      <c r="D3787" t="s">
        <v>1160</v>
      </c>
      <c r="E3787" t="s">
        <v>1161</v>
      </c>
      <c r="F3787" s="10">
        <v>41964</v>
      </c>
      <c r="G3787" t="s">
        <v>81</v>
      </c>
      <c r="H3787" s="10" t="s">
        <v>81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1</v>
      </c>
    </row>
    <row r="3788" hidden="1" spans="1:14">
      <c r="A3788">
        <v>2017</v>
      </c>
      <c r="B3788">
        <v>3</v>
      </c>
      <c r="C3788" t="s">
        <v>981</v>
      </c>
      <c r="D3788" t="s">
        <v>1162</v>
      </c>
      <c r="E3788" t="s">
        <v>1163</v>
      </c>
      <c r="F3788" s="10">
        <v>41977</v>
      </c>
      <c r="G3788">
        <v>1</v>
      </c>
      <c r="H3788" s="10">
        <v>43312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</row>
    <row r="3789" hidden="1" spans="1:14">
      <c r="A3789">
        <v>2017</v>
      </c>
      <c r="B3789">
        <v>3</v>
      </c>
      <c r="C3789" t="s">
        <v>981</v>
      </c>
      <c r="D3789" t="s">
        <v>1164</v>
      </c>
      <c r="E3789" t="s">
        <v>1165</v>
      </c>
      <c r="F3789" s="10">
        <v>43191</v>
      </c>
      <c r="G3789">
        <v>1</v>
      </c>
      <c r="H3789" s="10">
        <v>43260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hidden="1" spans="1:14">
      <c r="A3790">
        <v>2017</v>
      </c>
      <c r="B3790">
        <v>3</v>
      </c>
      <c r="C3790" t="s">
        <v>981</v>
      </c>
      <c r="D3790" t="s">
        <v>1166</v>
      </c>
      <c r="E3790" t="s">
        <v>89</v>
      </c>
      <c r="F3790" s="10">
        <v>42022</v>
      </c>
      <c r="G3790" t="s">
        <v>81</v>
      </c>
      <c r="H3790" s="10" t="s">
        <v>81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1</v>
      </c>
    </row>
    <row r="3791" hidden="1" spans="1:14">
      <c r="A3791">
        <v>2017</v>
      </c>
      <c r="B3791">
        <v>3</v>
      </c>
      <c r="C3791" t="s">
        <v>981</v>
      </c>
      <c r="D3791" t="s">
        <v>1167</v>
      </c>
      <c r="E3791" t="s">
        <v>1168</v>
      </c>
      <c r="F3791" s="10">
        <v>42856</v>
      </c>
      <c r="G3791">
        <v>1</v>
      </c>
      <c r="H3791" s="10">
        <v>43220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1</v>
      </c>
    </row>
    <row r="3792" hidden="1" spans="1:14">
      <c r="A3792">
        <v>2017</v>
      </c>
      <c r="B3792">
        <v>3</v>
      </c>
      <c r="C3792" t="s">
        <v>981</v>
      </c>
      <c r="D3792" t="s">
        <v>1175</v>
      </c>
      <c r="E3792" t="s">
        <v>1176</v>
      </c>
      <c r="F3792" s="10">
        <v>42197</v>
      </c>
      <c r="G3792" t="s">
        <v>81</v>
      </c>
      <c r="H3792" s="10" t="s">
        <v>81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1</v>
      </c>
    </row>
    <row r="3793" hidden="1" spans="1:14">
      <c r="A3793">
        <v>2017</v>
      </c>
      <c r="B3793">
        <v>3</v>
      </c>
      <c r="C3793" t="s">
        <v>981</v>
      </c>
      <c r="D3793" t="s">
        <v>1179</v>
      </c>
      <c r="E3793" t="s">
        <v>1180</v>
      </c>
      <c r="F3793" s="10">
        <v>42274</v>
      </c>
      <c r="G3793">
        <v>0</v>
      </c>
      <c r="H3793" s="10" t="s">
        <v>81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1</v>
      </c>
    </row>
    <row r="3794" hidden="1" spans="1:14">
      <c r="A3794">
        <v>2017</v>
      </c>
      <c r="B3794">
        <v>3</v>
      </c>
      <c r="C3794" t="s">
        <v>981</v>
      </c>
      <c r="D3794" t="s">
        <v>1181</v>
      </c>
      <c r="E3794" t="s">
        <v>1182</v>
      </c>
      <c r="F3794" s="10">
        <v>42375</v>
      </c>
      <c r="G3794">
        <v>0</v>
      </c>
      <c r="H3794" s="10" t="s">
        <v>81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1</v>
      </c>
    </row>
    <row r="3795" hidden="1" spans="1:14">
      <c r="A3795">
        <v>2017</v>
      </c>
      <c r="B3795">
        <v>3</v>
      </c>
      <c r="C3795" t="s">
        <v>981</v>
      </c>
      <c r="D3795" t="s">
        <v>1562</v>
      </c>
      <c r="E3795" t="s">
        <v>1563</v>
      </c>
      <c r="F3795" s="10">
        <v>42484</v>
      </c>
      <c r="G3795">
        <v>1</v>
      </c>
      <c r="H3795" s="10">
        <v>43039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1</v>
      </c>
    </row>
    <row r="3796" hidden="1" spans="1:14">
      <c r="A3796">
        <v>2017</v>
      </c>
      <c r="B3796">
        <v>3</v>
      </c>
      <c r="C3796" t="s">
        <v>981</v>
      </c>
      <c r="D3796" t="s">
        <v>1628</v>
      </c>
      <c r="E3796" t="s">
        <v>1629</v>
      </c>
      <c r="F3796" s="10">
        <v>42553</v>
      </c>
      <c r="G3796">
        <v>1</v>
      </c>
      <c r="H3796" s="10">
        <v>43233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1</v>
      </c>
    </row>
    <row r="3797" hidden="1" spans="1:14">
      <c r="A3797">
        <v>2017</v>
      </c>
      <c r="B3797">
        <v>3</v>
      </c>
      <c r="C3797" t="s">
        <v>981</v>
      </c>
      <c r="D3797" t="s">
        <v>1723</v>
      </c>
      <c r="E3797" t="s">
        <v>1724</v>
      </c>
      <c r="F3797" s="10">
        <v>42615</v>
      </c>
      <c r="G3797">
        <v>1</v>
      </c>
      <c r="H3797" s="10">
        <v>42827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hidden="1" spans="1:14">
      <c r="A3798">
        <v>2017</v>
      </c>
      <c r="B3798">
        <v>3</v>
      </c>
      <c r="C3798" t="s">
        <v>981</v>
      </c>
      <c r="D3798" t="s">
        <v>1835</v>
      </c>
      <c r="E3798" t="s">
        <v>1836</v>
      </c>
      <c r="F3798" s="10">
        <v>42719</v>
      </c>
      <c r="G3798">
        <v>1</v>
      </c>
      <c r="H3798" s="10">
        <v>43205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1</v>
      </c>
    </row>
    <row r="3799" hidden="1" spans="1:14">
      <c r="A3799">
        <v>2017</v>
      </c>
      <c r="B3799">
        <v>3</v>
      </c>
      <c r="C3799" t="s">
        <v>981</v>
      </c>
      <c r="D3799" t="s">
        <v>1877</v>
      </c>
      <c r="E3799" t="s">
        <v>1878</v>
      </c>
      <c r="F3799" s="10">
        <v>42788</v>
      </c>
      <c r="G3799">
        <v>0</v>
      </c>
      <c r="H3799" s="10" t="s">
        <v>81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1</v>
      </c>
    </row>
    <row r="3800" hidden="1" spans="1:14">
      <c r="A3800">
        <v>2017</v>
      </c>
      <c r="B3800">
        <v>3</v>
      </c>
      <c r="C3800" t="s">
        <v>1632</v>
      </c>
      <c r="D3800" t="s">
        <v>1055</v>
      </c>
      <c r="E3800" t="s">
        <v>1056</v>
      </c>
      <c r="F3800" s="10">
        <v>40956</v>
      </c>
      <c r="G3800" t="s">
        <v>81</v>
      </c>
      <c r="H3800" s="10" t="s">
        <v>81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</row>
    <row r="3801" hidden="1" spans="1:14">
      <c r="A3801">
        <v>2017</v>
      </c>
      <c r="B3801">
        <v>3</v>
      </c>
      <c r="C3801" t="s">
        <v>1632</v>
      </c>
      <c r="D3801" t="s">
        <v>1374</v>
      </c>
      <c r="E3801" t="s">
        <v>1375</v>
      </c>
      <c r="F3801" s="10">
        <v>41997</v>
      </c>
      <c r="G3801">
        <v>1</v>
      </c>
      <c r="H3801" s="10">
        <v>42825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</row>
    <row r="3802" hidden="1" spans="1:14">
      <c r="A3802">
        <v>2017</v>
      </c>
      <c r="B3802">
        <v>3</v>
      </c>
      <c r="C3802" t="s">
        <v>1632</v>
      </c>
      <c r="D3802" t="s">
        <v>1433</v>
      </c>
      <c r="E3802" t="s">
        <v>1434</v>
      </c>
      <c r="F3802" s="10">
        <v>42227</v>
      </c>
      <c r="G3802">
        <v>1</v>
      </c>
      <c r="H3802" s="10">
        <v>42916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1</v>
      </c>
    </row>
    <row r="3803" hidden="1" spans="1:14">
      <c r="A3803">
        <v>2017</v>
      </c>
      <c r="B3803">
        <v>3</v>
      </c>
      <c r="C3803" t="s">
        <v>1632</v>
      </c>
      <c r="D3803" t="s">
        <v>1658</v>
      </c>
      <c r="E3803" t="s">
        <v>1659</v>
      </c>
      <c r="F3803" s="10">
        <v>42579</v>
      </c>
      <c r="G3803">
        <v>1</v>
      </c>
      <c r="H3803" s="10">
        <v>42916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1</v>
      </c>
    </row>
    <row r="3804" hidden="1" spans="1:14">
      <c r="A3804">
        <v>2017</v>
      </c>
      <c r="B3804">
        <v>3</v>
      </c>
      <c r="C3804" t="s">
        <v>1632</v>
      </c>
      <c r="D3804" t="s">
        <v>1635</v>
      </c>
      <c r="E3804" t="s">
        <v>1636</v>
      </c>
      <c r="F3804" s="10">
        <v>42560</v>
      </c>
      <c r="G3804">
        <v>1</v>
      </c>
      <c r="H3804" s="10">
        <v>42930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</row>
    <row r="3805" hidden="1" spans="1:14">
      <c r="A3805">
        <v>2017</v>
      </c>
      <c r="B3805">
        <v>3</v>
      </c>
      <c r="C3805" t="s">
        <v>1632</v>
      </c>
      <c r="D3805" t="s">
        <v>1641</v>
      </c>
      <c r="E3805" t="s">
        <v>1642</v>
      </c>
      <c r="F3805" s="10">
        <v>42559</v>
      </c>
      <c r="G3805">
        <v>1</v>
      </c>
      <c r="H3805" s="10">
        <v>42901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</row>
    <row r="3806" hidden="1" spans="1:14">
      <c r="A3806">
        <v>2017</v>
      </c>
      <c r="B3806">
        <v>3</v>
      </c>
      <c r="C3806" t="s">
        <v>1632</v>
      </c>
      <c r="D3806" t="s">
        <v>1725</v>
      </c>
      <c r="E3806" t="s">
        <v>1726</v>
      </c>
      <c r="F3806" s="10">
        <v>42636</v>
      </c>
      <c r="G3806">
        <v>0</v>
      </c>
      <c r="H3806" s="10" t="s">
        <v>81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1</v>
      </c>
    </row>
    <row r="3807" hidden="1" spans="1:14">
      <c r="A3807">
        <v>2017</v>
      </c>
      <c r="B3807">
        <v>3</v>
      </c>
      <c r="C3807" t="s">
        <v>1632</v>
      </c>
      <c r="D3807" t="s">
        <v>1727</v>
      </c>
      <c r="E3807" t="s">
        <v>1728</v>
      </c>
      <c r="F3807" s="10">
        <v>42614</v>
      </c>
      <c r="G3807">
        <v>1</v>
      </c>
      <c r="H3807" s="10">
        <v>43168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1</v>
      </c>
    </row>
    <row r="3808" hidden="1" spans="1:14">
      <c r="A3808">
        <v>2017</v>
      </c>
      <c r="B3808">
        <v>3</v>
      </c>
      <c r="C3808" t="s">
        <v>1632</v>
      </c>
      <c r="D3808" t="s">
        <v>1879</v>
      </c>
      <c r="E3808" t="s">
        <v>1880</v>
      </c>
      <c r="F3808" s="10">
        <v>42217</v>
      </c>
      <c r="G3808">
        <v>1</v>
      </c>
      <c r="H3808" s="10">
        <v>43190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1</v>
      </c>
    </row>
    <row r="3809" hidden="1" spans="1:14">
      <c r="A3809">
        <v>2017</v>
      </c>
      <c r="B3809">
        <v>3</v>
      </c>
      <c r="C3809" t="s">
        <v>1632</v>
      </c>
      <c r="D3809" t="s">
        <v>1881</v>
      </c>
      <c r="E3809" t="s">
        <v>1882</v>
      </c>
      <c r="F3809" s="10">
        <v>42779</v>
      </c>
      <c r="G3809">
        <v>0</v>
      </c>
      <c r="H3809" s="10" t="s">
        <v>81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</row>
    <row r="3810" hidden="1" spans="1:14">
      <c r="A3810">
        <v>2017</v>
      </c>
      <c r="B3810">
        <v>3</v>
      </c>
      <c r="C3810" t="s">
        <v>1632</v>
      </c>
      <c r="D3810" t="s">
        <v>1883</v>
      </c>
      <c r="E3810" t="s">
        <v>1884</v>
      </c>
      <c r="F3810" s="10">
        <v>42783</v>
      </c>
      <c r="G3810">
        <v>1</v>
      </c>
      <c r="H3810" s="10">
        <v>42819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</row>
    <row r="3811" hidden="1" spans="1:14">
      <c r="A3811">
        <v>2017</v>
      </c>
      <c r="B3811">
        <v>3</v>
      </c>
      <c r="C3811" t="s">
        <v>1632</v>
      </c>
      <c r="D3811" t="s">
        <v>1885</v>
      </c>
      <c r="E3811" t="s">
        <v>1810</v>
      </c>
      <c r="F3811" s="10">
        <v>42783</v>
      </c>
      <c r="G3811">
        <v>1</v>
      </c>
      <c r="H3811" s="10">
        <v>42892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</row>
    <row r="3812" hidden="1" spans="1:14">
      <c r="A3812">
        <v>2017</v>
      </c>
      <c r="B3812">
        <v>3</v>
      </c>
      <c r="C3812" t="s">
        <v>1632</v>
      </c>
      <c r="D3812" t="s">
        <v>1948</v>
      </c>
      <c r="E3812" t="s">
        <v>1949</v>
      </c>
      <c r="F3812" s="10">
        <v>42802</v>
      </c>
      <c r="G3812">
        <v>1</v>
      </c>
      <c r="H3812" s="10">
        <v>42883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</row>
    <row r="3813" hidden="1" spans="1:14">
      <c r="A3813">
        <v>2017</v>
      </c>
      <c r="B3813">
        <v>3</v>
      </c>
      <c r="C3813" t="s">
        <v>1632</v>
      </c>
      <c r="D3813" t="s">
        <v>1950</v>
      </c>
      <c r="E3813" t="s">
        <v>1951</v>
      </c>
      <c r="F3813" s="10">
        <v>42825</v>
      </c>
      <c r="G3813">
        <v>0</v>
      </c>
      <c r="H3813" s="10" t="s">
        <v>81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1</v>
      </c>
    </row>
    <row r="3814" hidden="1" spans="1:14">
      <c r="A3814">
        <v>2017</v>
      </c>
      <c r="B3814">
        <v>3</v>
      </c>
      <c r="C3814" t="s">
        <v>972</v>
      </c>
      <c r="D3814" t="s">
        <v>1860</v>
      </c>
      <c r="E3814" t="s">
        <v>1861</v>
      </c>
      <c r="F3814" s="10">
        <v>42772</v>
      </c>
      <c r="G3814">
        <v>1</v>
      </c>
      <c r="H3814" s="10">
        <v>42813</v>
      </c>
      <c r="I3814">
        <v>0</v>
      </c>
      <c r="J3814">
        <v>0</v>
      </c>
      <c r="K3814">
        <v>1</v>
      </c>
      <c r="L3814">
        <v>0</v>
      </c>
      <c r="M3814">
        <v>1</v>
      </c>
      <c r="N3814">
        <v>0</v>
      </c>
    </row>
    <row r="3815" hidden="1" spans="1:14">
      <c r="A3815">
        <v>2017</v>
      </c>
      <c r="B3815">
        <v>3</v>
      </c>
      <c r="C3815" t="s">
        <v>972</v>
      </c>
      <c r="D3815" t="s">
        <v>1695</v>
      </c>
      <c r="E3815" t="s">
        <v>1696</v>
      </c>
      <c r="F3815" s="10">
        <v>42601</v>
      </c>
      <c r="G3815">
        <v>1</v>
      </c>
      <c r="H3815" s="10">
        <v>43137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1</v>
      </c>
    </row>
    <row r="3816" hidden="1" spans="1:14">
      <c r="A3816">
        <v>2017</v>
      </c>
      <c r="B3816">
        <v>3</v>
      </c>
      <c r="C3816" t="s">
        <v>972</v>
      </c>
      <c r="D3816" t="s">
        <v>1856</v>
      </c>
      <c r="E3816" t="s">
        <v>1857</v>
      </c>
      <c r="F3816" s="10">
        <v>42740</v>
      </c>
      <c r="G3816">
        <v>0</v>
      </c>
      <c r="H3816" s="10" t="s">
        <v>81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</row>
    <row r="3817" hidden="1" spans="1:14">
      <c r="A3817">
        <v>2017</v>
      </c>
      <c r="B3817">
        <v>3</v>
      </c>
      <c r="C3817" t="s">
        <v>972</v>
      </c>
      <c r="D3817" t="s">
        <v>1185</v>
      </c>
      <c r="E3817" t="s">
        <v>1007</v>
      </c>
      <c r="F3817" s="10">
        <v>41113</v>
      </c>
      <c r="G3817" t="s">
        <v>81</v>
      </c>
      <c r="H3817" s="10" t="s">
        <v>81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1</v>
      </c>
    </row>
    <row r="3818" hidden="1" spans="1:14">
      <c r="A3818">
        <v>2017</v>
      </c>
      <c r="B3818">
        <v>3</v>
      </c>
      <c r="C3818" t="s">
        <v>972</v>
      </c>
      <c r="D3818" t="s">
        <v>1186</v>
      </c>
      <c r="E3818" t="s">
        <v>1187</v>
      </c>
      <c r="F3818" s="10">
        <v>41129</v>
      </c>
      <c r="G3818" t="s">
        <v>81</v>
      </c>
      <c r="H3818" s="10" t="s">
        <v>81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1</v>
      </c>
    </row>
    <row r="3819" hidden="1" spans="1:14">
      <c r="A3819">
        <v>2017</v>
      </c>
      <c r="B3819">
        <v>3</v>
      </c>
      <c r="C3819" t="s">
        <v>972</v>
      </c>
      <c r="D3819" t="s">
        <v>1188</v>
      </c>
      <c r="E3819" t="s">
        <v>1189</v>
      </c>
      <c r="F3819" s="10">
        <v>41192</v>
      </c>
      <c r="G3819">
        <v>0</v>
      </c>
      <c r="H3819" s="10">
        <v>42930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</row>
    <row r="3820" hidden="1" spans="1:14">
      <c r="A3820">
        <v>2017</v>
      </c>
      <c r="B3820">
        <v>3</v>
      </c>
      <c r="C3820" t="s">
        <v>972</v>
      </c>
      <c r="D3820" t="s">
        <v>1190</v>
      </c>
      <c r="E3820" t="s">
        <v>1191</v>
      </c>
      <c r="F3820" s="10">
        <v>41524</v>
      </c>
      <c r="G3820" t="s">
        <v>81</v>
      </c>
      <c r="H3820" s="10" t="s">
        <v>81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</row>
    <row r="3821" hidden="1" spans="1:14">
      <c r="A3821">
        <v>2017</v>
      </c>
      <c r="B3821">
        <v>3</v>
      </c>
      <c r="C3821" t="s">
        <v>972</v>
      </c>
      <c r="D3821" t="s">
        <v>1192</v>
      </c>
      <c r="E3821" t="s">
        <v>1193</v>
      </c>
      <c r="F3821" s="10">
        <v>41885</v>
      </c>
      <c r="G3821" t="s">
        <v>81</v>
      </c>
      <c r="H3821" s="10" t="s">
        <v>81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1</v>
      </c>
    </row>
    <row r="3822" hidden="1" spans="1:14">
      <c r="A3822">
        <v>2017</v>
      </c>
      <c r="B3822">
        <v>3</v>
      </c>
      <c r="C3822" t="s">
        <v>972</v>
      </c>
      <c r="D3822" t="s">
        <v>1196</v>
      </c>
      <c r="E3822" t="s">
        <v>1197</v>
      </c>
      <c r="F3822" s="10">
        <v>41958</v>
      </c>
      <c r="G3822" t="s">
        <v>81</v>
      </c>
      <c r="H3822" s="10" t="s">
        <v>81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</row>
    <row r="3823" hidden="1" spans="1:14">
      <c r="A3823">
        <v>2017</v>
      </c>
      <c r="B3823">
        <v>3</v>
      </c>
      <c r="C3823" t="s">
        <v>972</v>
      </c>
      <c r="D3823" t="s">
        <v>1198</v>
      </c>
      <c r="E3823" t="s">
        <v>1199</v>
      </c>
      <c r="F3823" s="10">
        <v>41600</v>
      </c>
      <c r="G3823">
        <v>1</v>
      </c>
      <c r="H3823" s="10">
        <v>43159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</row>
    <row r="3824" hidden="1" spans="1:14">
      <c r="A3824">
        <v>2017</v>
      </c>
      <c r="B3824">
        <v>3</v>
      </c>
      <c r="C3824" t="s">
        <v>972</v>
      </c>
      <c r="D3824" t="s">
        <v>1202</v>
      </c>
      <c r="E3824" t="s">
        <v>1203</v>
      </c>
      <c r="F3824" s="10">
        <v>41984</v>
      </c>
      <c r="G3824" t="s">
        <v>81</v>
      </c>
      <c r="H3824" s="10" t="s">
        <v>81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1</v>
      </c>
    </row>
    <row r="3825" hidden="1" spans="1:14">
      <c r="A3825">
        <v>2017</v>
      </c>
      <c r="B3825">
        <v>3</v>
      </c>
      <c r="C3825" t="s">
        <v>972</v>
      </c>
      <c r="D3825" t="s">
        <v>1204</v>
      </c>
      <c r="E3825" t="s">
        <v>1205</v>
      </c>
      <c r="F3825" s="10">
        <v>42021</v>
      </c>
      <c r="G3825" t="s">
        <v>81</v>
      </c>
      <c r="H3825" s="10" t="s">
        <v>81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</row>
    <row r="3826" hidden="1" spans="1:14">
      <c r="A3826">
        <v>2017</v>
      </c>
      <c r="B3826">
        <v>3</v>
      </c>
      <c r="C3826" t="s">
        <v>972</v>
      </c>
      <c r="D3826" t="s">
        <v>1208</v>
      </c>
      <c r="E3826" t="s">
        <v>1209</v>
      </c>
      <c r="F3826" s="10">
        <v>42095</v>
      </c>
      <c r="G3826">
        <v>0</v>
      </c>
      <c r="H3826" s="10">
        <v>42972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1</v>
      </c>
    </row>
    <row r="3827" hidden="1" spans="1:14">
      <c r="A3827">
        <v>2017</v>
      </c>
      <c r="B3827">
        <v>3</v>
      </c>
      <c r="C3827" t="s">
        <v>972</v>
      </c>
      <c r="D3827" t="s">
        <v>1210</v>
      </c>
      <c r="E3827" t="s">
        <v>71</v>
      </c>
      <c r="F3827" s="10">
        <v>42096</v>
      </c>
      <c r="G3827" t="s">
        <v>81</v>
      </c>
      <c r="H3827" s="10" t="s">
        <v>81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1</v>
      </c>
    </row>
    <row r="3828" hidden="1" spans="1:14">
      <c r="A3828">
        <v>2017</v>
      </c>
      <c r="B3828">
        <v>3</v>
      </c>
      <c r="C3828" t="s">
        <v>972</v>
      </c>
      <c r="D3828" t="s">
        <v>1211</v>
      </c>
      <c r="E3828" t="s">
        <v>1212</v>
      </c>
      <c r="F3828" s="10">
        <v>42110</v>
      </c>
      <c r="G3828">
        <v>0</v>
      </c>
      <c r="H3828" s="10">
        <v>42825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1</v>
      </c>
    </row>
    <row r="3829" hidden="1" spans="1:14">
      <c r="A3829">
        <v>2017</v>
      </c>
      <c r="B3829">
        <v>3</v>
      </c>
      <c r="C3829" t="s">
        <v>972</v>
      </c>
      <c r="D3829" t="s">
        <v>1213</v>
      </c>
      <c r="E3829" t="s">
        <v>1214</v>
      </c>
      <c r="F3829" s="10">
        <v>42291</v>
      </c>
      <c r="G3829">
        <v>1</v>
      </c>
      <c r="H3829" s="10">
        <v>42806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</row>
    <row r="3830" hidden="1" spans="1:14">
      <c r="A3830">
        <v>2017</v>
      </c>
      <c r="B3830">
        <v>3</v>
      </c>
      <c r="C3830" t="s">
        <v>972</v>
      </c>
      <c r="D3830" t="s">
        <v>1219</v>
      </c>
      <c r="E3830" t="s">
        <v>1220</v>
      </c>
      <c r="F3830" s="10">
        <v>42417</v>
      </c>
      <c r="G3830">
        <v>0</v>
      </c>
      <c r="H3830" s="10" t="s">
        <v>81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1</v>
      </c>
    </row>
    <row r="3831" hidden="1" spans="1:14">
      <c r="A3831">
        <v>2017</v>
      </c>
      <c r="B3831">
        <v>3</v>
      </c>
      <c r="C3831" t="s">
        <v>972</v>
      </c>
      <c r="D3831" t="s">
        <v>1221</v>
      </c>
      <c r="E3831" t="s">
        <v>1222</v>
      </c>
      <c r="F3831" s="10">
        <v>42419</v>
      </c>
      <c r="G3831">
        <v>0</v>
      </c>
      <c r="H3831" s="10" t="s">
        <v>81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</row>
    <row r="3832" hidden="1" spans="1:14">
      <c r="A3832">
        <v>2017</v>
      </c>
      <c r="B3832">
        <v>3</v>
      </c>
      <c r="C3832" t="s">
        <v>972</v>
      </c>
      <c r="D3832" t="s">
        <v>1225</v>
      </c>
      <c r="E3832" t="s">
        <v>1226</v>
      </c>
      <c r="F3832" s="10">
        <v>42433</v>
      </c>
      <c r="G3832">
        <v>1</v>
      </c>
      <c r="H3832" s="10">
        <v>42911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</row>
    <row r="3833" hidden="1" spans="1:14">
      <c r="A3833">
        <v>2017</v>
      </c>
      <c r="B3833">
        <v>3</v>
      </c>
      <c r="C3833" t="s">
        <v>972</v>
      </c>
      <c r="D3833" t="s">
        <v>1231</v>
      </c>
      <c r="E3833" t="s">
        <v>1021</v>
      </c>
      <c r="F3833" s="10">
        <v>42446</v>
      </c>
      <c r="G3833">
        <v>0</v>
      </c>
      <c r="H3833" s="10" t="s">
        <v>81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1</v>
      </c>
    </row>
    <row r="3834" hidden="1" spans="1:14">
      <c r="A3834">
        <v>2017</v>
      </c>
      <c r="B3834">
        <v>3</v>
      </c>
      <c r="C3834" t="s">
        <v>972</v>
      </c>
      <c r="D3834" t="s">
        <v>1576</v>
      </c>
      <c r="E3834" t="s">
        <v>1577</v>
      </c>
      <c r="F3834" s="10">
        <v>42510</v>
      </c>
      <c r="G3834">
        <v>0</v>
      </c>
      <c r="H3834" s="10" t="s">
        <v>81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1</v>
      </c>
    </row>
    <row r="3835" hidden="1" spans="1:14">
      <c r="A3835">
        <v>2017</v>
      </c>
      <c r="B3835">
        <v>3</v>
      </c>
      <c r="C3835" t="s">
        <v>972</v>
      </c>
      <c r="D3835" t="s">
        <v>1731</v>
      </c>
      <c r="E3835" t="s">
        <v>1732</v>
      </c>
      <c r="F3835" s="10">
        <v>42622</v>
      </c>
      <c r="G3835">
        <v>1</v>
      </c>
      <c r="H3835" s="10">
        <v>43281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1</v>
      </c>
    </row>
    <row r="3836" hidden="1" spans="1:14">
      <c r="A3836">
        <v>2017</v>
      </c>
      <c r="B3836">
        <v>3</v>
      </c>
      <c r="C3836" t="s">
        <v>972</v>
      </c>
      <c r="D3836" t="s">
        <v>1733</v>
      </c>
      <c r="E3836" t="s">
        <v>1734</v>
      </c>
      <c r="F3836" s="10">
        <v>42636</v>
      </c>
      <c r="G3836">
        <v>0</v>
      </c>
      <c r="H3836" s="10" t="s">
        <v>81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</row>
    <row r="3837" hidden="1" spans="1:14">
      <c r="A3837">
        <v>2017</v>
      </c>
      <c r="B3837">
        <v>3</v>
      </c>
      <c r="C3837" t="s">
        <v>972</v>
      </c>
      <c r="D3837" t="s">
        <v>1839</v>
      </c>
      <c r="E3837" t="s">
        <v>1840</v>
      </c>
      <c r="F3837" s="10">
        <v>42706</v>
      </c>
      <c r="G3837">
        <v>0</v>
      </c>
      <c r="H3837" s="10" t="s">
        <v>81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</row>
    <row r="3838" hidden="1" spans="1:14">
      <c r="A3838">
        <v>2017</v>
      </c>
      <c r="B3838">
        <v>3</v>
      </c>
      <c r="C3838" t="s">
        <v>972</v>
      </c>
      <c r="D3838" t="s">
        <v>1886</v>
      </c>
      <c r="E3838" t="s">
        <v>1887</v>
      </c>
      <c r="F3838" s="10">
        <v>42771</v>
      </c>
      <c r="G3838">
        <v>1</v>
      </c>
      <c r="H3838" s="10">
        <v>42925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</row>
    <row r="3839" hidden="1" spans="1:14">
      <c r="A3839">
        <v>2017</v>
      </c>
      <c r="B3839">
        <v>3</v>
      </c>
      <c r="C3839" t="s">
        <v>972</v>
      </c>
      <c r="D3839" t="s">
        <v>1952</v>
      </c>
      <c r="E3839" t="s">
        <v>1953</v>
      </c>
      <c r="F3839" s="10">
        <v>42802</v>
      </c>
      <c r="G3839">
        <v>1</v>
      </c>
      <c r="H3839" s="10">
        <v>42936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1</v>
      </c>
    </row>
    <row r="3840" hidden="1" spans="1:14">
      <c r="A3840">
        <v>2017</v>
      </c>
      <c r="B3840">
        <v>3</v>
      </c>
      <c r="C3840" t="s">
        <v>972</v>
      </c>
      <c r="D3840" t="s">
        <v>1954</v>
      </c>
      <c r="E3840" t="s">
        <v>1955</v>
      </c>
      <c r="F3840" s="10">
        <v>42795</v>
      </c>
      <c r="G3840">
        <v>1</v>
      </c>
      <c r="H3840" s="10">
        <v>42925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1</v>
      </c>
    </row>
    <row r="3841" hidden="1" spans="1:14">
      <c r="A3841">
        <v>2017</v>
      </c>
      <c r="B3841">
        <v>3</v>
      </c>
      <c r="C3841" t="s">
        <v>972</v>
      </c>
      <c r="D3841" t="s">
        <v>1956</v>
      </c>
      <c r="E3841" t="s">
        <v>1957</v>
      </c>
      <c r="F3841" s="10">
        <v>42795</v>
      </c>
      <c r="G3841">
        <v>1</v>
      </c>
      <c r="H3841" s="10">
        <v>42972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1</v>
      </c>
    </row>
    <row r="3842" hidden="1" spans="1:14">
      <c r="A3842">
        <v>2017</v>
      </c>
      <c r="B3842">
        <v>3</v>
      </c>
      <c r="C3842" t="s">
        <v>972</v>
      </c>
      <c r="D3842" t="s">
        <v>1232</v>
      </c>
      <c r="E3842" t="s">
        <v>1233</v>
      </c>
      <c r="F3842" s="10">
        <v>42449</v>
      </c>
      <c r="G3842">
        <v>1</v>
      </c>
      <c r="H3842" s="10">
        <v>42975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1</v>
      </c>
    </row>
    <row r="3843" hidden="1" spans="1:14">
      <c r="A3843">
        <v>2017</v>
      </c>
      <c r="B3843">
        <v>3</v>
      </c>
      <c r="C3843" t="s">
        <v>1236</v>
      </c>
      <c r="D3843" t="s">
        <v>1239</v>
      </c>
      <c r="E3843" t="s">
        <v>1240</v>
      </c>
      <c r="F3843" s="10">
        <v>42018</v>
      </c>
      <c r="G3843" t="s">
        <v>81</v>
      </c>
      <c r="H3843" s="10" t="s">
        <v>81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</row>
    <row r="3844" hidden="1" spans="1:14">
      <c r="A3844">
        <v>2017</v>
      </c>
      <c r="B3844">
        <v>3</v>
      </c>
      <c r="C3844" t="s">
        <v>1236</v>
      </c>
      <c r="D3844" t="s">
        <v>1243</v>
      </c>
      <c r="E3844" t="s">
        <v>1244</v>
      </c>
      <c r="F3844" s="10">
        <v>42278</v>
      </c>
      <c r="G3844">
        <v>1</v>
      </c>
      <c r="H3844" s="10">
        <v>43131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1</v>
      </c>
    </row>
    <row r="3845" hidden="1" spans="1:14">
      <c r="A3845">
        <v>2017</v>
      </c>
      <c r="B3845">
        <v>3</v>
      </c>
      <c r="C3845" t="s">
        <v>1236</v>
      </c>
      <c r="D3845" t="s">
        <v>1564</v>
      </c>
      <c r="E3845" t="s">
        <v>1565</v>
      </c>
      <c r="F3845" s="10">
        <v>42278</v>
      </c>
      <c r="G3845">
        <v>1</v>
      </c>
      <c r="H3845" s="10">
        <v>43131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1</v>
      </c>
    </row>
    <row r="3846" hidden="1" spans="1:14">
      <c r="A3846">
        <v>2017</v>
      </c>
      <c r="B3846">
        <v>3</v>
      </c>
      <c r="C3846" t="s">
        <v>1236</v>
      </c>
      <c r="D3846" t="s">
        <v>1245</v>
      </c>
      <c r="E3846" t="s">
        <v>1246</v>
      </c>
      <c r="F3846" s="10">
        <v>42298</v>
      </c>
      <c r="G3846" t="s">
        <v>81</v>
      </c>
      <c r="H3846" s="10" t="s">
        <v>81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</row>
    <row r="3847" hidden="1" spans="1:14">
      <c r="A3847">
        <v>2017</v>
      </c>
      <c r="B3847">
        <v>3</v>
      </c>
      <c r="C3847" t="s">
        <v>1236</v>
      </c>
      <c r="D3847" t="s">
        <v>1249</v>
      </c>
      <c r="E3847" t="s">
        <v>1250</v>
      </c>
      <c r="F3847" s="10">
        <v>42434</v>
      </c>
      <c r="G3847">
        <v>1</v>
      </c>
      <c r="H3847" s="10">
        <v>42978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</row>
    <row r="3848" hidden="1" spans="1:14">
      <c r="A3848">
        <v>2017</v>
      </c>
      <c r="B3848">
        <v>3</v>
      </c>
      <c r="C3848" t="s">
        <v>1236</v>
      </c>
      <c r="D3848" t="s">
        <v>1234</v>
      </c>
      <c r="E3848" t="s">
        <v>1235</v>
      </c>
      <c r="F3848" s="10">
        <v>42437</v>
      </c>
      <c r="G3848">
        <v>1</v>
      </c>
      <c r="H3848" s="10">
        <v>43281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</row>
    <row r="3849" hidden="1" spans="1:14">
      <c r="A3849">
        <v>2017</v>
      </c>
      <c r="B3849">
        <v>3</v>
      </c>
      <c r="C3849" t="s">
        <v>1236</v>
      </c>
      <c r="D3849" t="s">
        <v>1775</v>
      </c>
      <c r="E3849" t="s">
        <v>1776</v>
      </c>
      <c r="F3849" s="10">
        <v>42662</v>
      </c>
      <c r="G3849">
        <v>1</v>
      </c>
      <c r="H3849" s="10">
        <v>42978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1</v>
      </c>
    </row>
    <row r="3850" hidden="1" spans="1:14">
      <c r="A3850">
        <v>2017</v>
      </c>
      <c r="B3850">
        <v>3</v>
      </c>
      <c r="C3850" t="s">
        <v>1236</v>
      </c>
      <c r="D3850" t="s">
        <v>1888</v>
      </c>
      <c r="E3850" t="s">
        <v>1889</v>
      </c>
      <c r="F3850" s="10">
        <v>42781</v>
      </c>
      <c r="G3850">
        <v>1</v>
      </c>
      <c r="H3850" s="10">
        <v>43140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1</v>
      </c>
    </row>
    <row r="3851" hidden="1" spans="1:14">
      <c r="A3851">
        <v>2017</v>
      </c>
      <c r="B3851">
        <v>3</v>
      </c>
      <c r="C3851" t="s">
        <v>1255</v>
      </c>
      <c r="D3851" t="s">
        <v>1256</v>
      </c>
      <c r="E3851" t="s">
        <v>85</v>
      </c>
      <c r="F3851" s="10">
        <v>42095</v>
      </c>
      <c r="G3851" t="s">
        <v>81</v>
      </c>
      <c r="H3851" s="10" t="s">
        <v>81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1</v>
      </c>
    </row>
    <row r="3852" hidden="1" spans="1:14">
      <c r="A3852">
        <v>2017</v>
      </c>
      <c r="B3852">
        <v>3</v>
      </c>
      <c r="C3852" t="s">
        <v>1255</v>
      </c>
      <c r="D3852" t="s">
        <v>1259</v>
      </c>
      <c r="E3852" t="s">
        <v>1260</v>
      </c>
      <c r="F3852" s="10">
        <v>42095</v>
      </c>
      <c r="G3852">
        <v>1</v>
      </c>
      <c r="H3852" s="10">
        <v>42886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hidden="1" spans="1:14">
      <c r="A3853">
        <v>2017</v>
      </c>
      <c r="B3853">
        <v>3</v>
      </c>
      <c r="C3853" t="s">
        <v>1255</v>
      </c>
      <c r="D3853" t="s">
        <v>1643</v>
      </c>
      <c r="E3853" t="s">
        <v>1644</v>
      </c>
      <c r="F3853" s="10">
        <v>42552</v>
      </c>
      <c r="G3853">
        <v>1</v>
      </c>
      <c r="H3853" s="10">
        <v>42897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</row>
    <row r="3854" hidden="1" spans="1:14">
      <c r="A3854">
        <v>2017</v>
      </c>
      <c r="B3854">
        <v>3</v>
      </c>
      <c r="C3854" t="s">
        <v>1008</v>
      </c>
      <c r="D3854" t="s">
        <v>1715</v>
      </c>
      <c r="E3854" t="s">
        <v>1716</v>
      </c>
      <c r="F3854" s="10">
        <v>42614</v>
      </c>
      <c r="G3854">
        <v>0</v>
      </c>
      <c r="H3854" s="10" t="s">
        <v>81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</row>
    <row r="3855" hidden="1" spans="1:14">
      <c r="A3855">
        <v>2017</v>
      </c>
      <c r="B3855">
        <v>3</v>
      </c>
      <c r="C3855" t="s">
        <v>1008</v>
      </c>
      <c r="D3855" t="s">
        <v>1279</v>
      </c>
      <c r="E3855" t="s">
        <v>74</v>
      </c>
      <c r="F3855" s="10">
        <v>42069</v>
      </c>
      <c r="G3855" t="s">
        <v>81</v>
      </c>
      <c r="H3855" s="10" t="s">
        <v>81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</row>
    <row r="3856" hidden="1" spans="1:14">
      <c r="A3856">
        <v>2017</v>
      </c>
      <c r="B3856">
        <v>3</v>
      </c>
      <c r="C3856" t="s">
        <v>1008</v>
      </c>
      <c r="D3856" t="s">
        <v>1032</v>
      </c>
      <c r="E3856" t="s">
        <v>1009</v>
      </c>
      <c r="F3856" s="10">
        <v>40870</v>
      </c>
      <c r="G3856" t="s">
        <v>81</v>
      </c>
      <c r="H3856" s="10" t="s">
        <v>81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1</v>
      </c>
    </row>
    <row r="3857" hidden="1" spans="1:14">
      <c r="A3857">
        <v>2017</v>
      </c>
      <c r="B3857">
        <v>3</v>
      </c>
      <c r="C3857" t="s">
        <v>1008</v>
      </c>
      <c r="D3857" t="s">
        <v>1033</v>
      </c>
      <c r="E3857" t="s">
        <v>1034</v>
      </c>
      <c r="F3857" s="10">
        <v>41657</v>
      </c>
      <c r="G3857">
        <v>1</v>
      </c>
      <c r="H3857" s="10">
        <v>42855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</row>
    <row r="3858" hidden="1" spans="1:14">
      <c r="A3858">
        <v>2017</v>
      </c>
      <c r="B3858">
        <v>3</v>
      </c>
      <c r="C3858" t="s">
        <v>1008</v>
      </c>
      <c r="D3858" t="s">
        <v>1041</v>
      </c>
      <c r="E3858" t="s">
        <v>1042</v>
      </c>
      <c r="F3858" s="10">
        <v>42311</v>
      </c>
      <c r="G3858">
        <v>1</v>
      </c>
      <c r="H3858" s="10">
        <v>43100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</row>
    <row r="3859" hidden="1" spans="1:14">
      <c r="A3859">
        <v>2017</v>
      </c>
      <c r="B3859">
        <v>3</v>
      </c>
      <c r="C3859" t="s">
        <v>1008</v>
      </c>
      <c r="D3859" t="s">
        <v>1043</v>
      </c>
      <c r="E3859" t="s">
        <v>1044</v>
      </c>
      <c r="F3859" s="10">
        <v>42317</v>
      </c>
      <c r="G3859">
        <v>1</v>
      </c>
      <c r="H3859" s="10">
        <v>43100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hidden="1" spans="1:14">
      <c r="A3860">
        <v>2017</v>
      </c>
      <c r="B3860">
        <v>3</v>
      </c>
      <c r="C3860" t="s">
        <v>1008</v>
      </c>
      <c r="D3860" t="s">
        <v>1267</v>
      </c>
      <c r="E3860" t="s">
        <v>1268</v>
      </c>
      <c r="F3860" s="10">
        <v>42462</v>
      </c>
      <c r="G3860">
        <v>0</v>
      </c>
      <c r="H3860" s="10" t="s">
        <v>81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</row>
    <row r="3861" hidden="1" spans="1:14">
      <c r="A3861">
        <v>2017</v>
      </c>
      <c r="B3861">
        <v>3</v>
      </c>
      <c r="C3861" t="s">
        <v>1008</v>
      </c>
      <c r="D3861" t="s">
        <v>1592</v>
      </c>
      <c r="E3861" t="s">
        <v>1593</v>
      </c>
      <c r="F3861" s="10">
        <v>42524</v>
      </c>
      <c r="G3861">
        <v>0</v>
      </c>
      <c r="H3861" s="10" t="s">
        <v>81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</row>
    <row r="3862" hidden="1" spans="1:14">
      <c r="A3862">
        <v>2017</v>
      </c>
      <c r="B3862">
        <v>3</v>
      </c>
      <c r="C3862" t="s">
        <v>1008</v>
      </c>
      <c r="D3862" t="s">
        <v>1737</v>
      </c>
      <c r="E3862" t="s">
        <v>1738</v>
      </c>
      <c r="F3862" s="10">
        <v>42636</v>
      </c>
      <c r="G3862">
        <v>1</v>
      </c>
      <c r="H3862" s="10">
        <v>43220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</row>
    <row r="3863" hidden="1" spans="1:14">
      <c r="A3863">
        <v>2017</v>
      </c>
      <c r="B3863">
        <v>3</v>
      </c>
      <c r="C3863" t="s">
        <v>1008</v>
      </c>
      <c r="D3863" t="s">
        <v>1777</v>
      </c>
      <c r="E3863" t="s">
        <v>1778</v>
      </c>
      <c r="F3863" s="10">
        <v>42645</v>
      </c>
      <c r="G3863">
        <v>1</v>
      </c>
      <c r="H3863" s="10">
        <v>42841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</row>
    <row r="3864" hidden="1" spans="1:14">
      <c r="A3864">
        <v>2017</v>
      </c>
      <c r="B3864">
        <v>3</v>
      </c>
      <c r="C3864" t="s">
        <v>1008</v>
      </c>
      <c r="D3864" t="s">
        <v>1779</v>
      </c>
      <c r="E3864" t="s">
        <v>1780</v>
      </c>
      <c r="F3864" s="10">
        <v>42671</v>
      </c>
      <c r="G3864">
        <v>0</v>
      </c>
      <c r="H3864" s="10" t="s">
        <v>81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1</v>
      </c>
    </row>
    <row r="3865" hidden="1" spans="1:14">
      <c r="A3865">
        <v>2017</v>
      </c>
      <c r="B3865">
        <v>3</v>
      </c>
      <c r="C3865" t="s">
        <v>1008</v>
      </c>
      <c r="D3865" t="s">
        <v>1890</v>
      </c>
      <c r="E3865" t="s">
        <v>1891</v>
      </c>
      <c r="F3865" s="10">
        <v>42788</v>
      </c>
      <c r="G3865">
        <v>1</v>
      </c>
      <c r="H3865" s="10">
        <v>42839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</row>
    <row r="3866" hidden="1" spans="1:14">
      <c r="A3866">
        <v>2017</v>
      </c>
      <c r="B3866">
        <v>3</v>
      </c>
      <c r="C3866" t="s">
        <v>1008</v>
      </c>
      <c r="D3866" t="s">
        <v>1958</v>
      </c>
      <c r="E3866" t="s">
        <v>1959</v>
      </c>
      <c r="F3866" s="10">
        <v>42816</v>
      </c>
      <c r="G3866">
        <v>1</v>
      </c>
      <c r="H3866" s="10">
        <v>42972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1</v>
      </c>
    </row>
    <row r="3867" hidden="1" spans="1:14">
      <c r="A3867">
        <v>2017</v>
      </c>
      <c r="B3867">
        <v>3</v>
      </c>
      <c r="C3867" t="s">
        <v>1008</v>
      </c>
      <c r="D3867" t="s">
        <v>1960</v>
      </c>
      <c r="E3867" t="s">
        <v>1961</v>
      </c>
      <c r="F3867" s="10">
        <v>42819</v>
      </c>
      <c r="G3867">
        <v>0</v>
      </c>
      <c r="H3867" s="10" t="s">
        <v>81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1</v>
      </c>
    </row>
    <row r="3868" hidden="1" spans="1:14">
      <c r="A3868">
        <v>2017</v>
      </c>
      <c r="B3868">
        <v>3</v>
      </c>
      <c r="C3868" t="s">
        <v>971</v>
      </c>
      <c r="D3868" t="s">
        <v>1392</v>
      </c>
      <c r="E3868" t="s">
        <v>1393</v>
      </c>
      <c r="F3868" s="10">
        <v>42074</v>
      </c>
      <c r="G3868" t="s">
        <v>81</v>
      </c>
      <c r="H3868" s="10" t="s">
        <v>81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</row>
    <row r="3869" hidden="1" spans="1:14">
      <c r="A3869">
        <v>2017</v>
      </c>
      <c r="B3869">
        <v>3</v>
      </c>
      <c r="C3869" t="s">
        <v>971</v>
      </c>
      <c r="D3869" t="s">
        <v>1408</v>
      </c>
      <c r="E3869" t="s">
        <v>1409</v>
      </c>
      <c r="F3869" s="10">
        <v>42109</v>
      </c>
      <c r="G3869">
        <v>1</v>
      </c>
      <c r="H3869" s="10">
        <v>42808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</row>
    <row r="3870" hidden="1" spans="1:14">
      <c r="A3870">
        <v>2017</v>
      </c>
      <c r="B3870">
        <v>3</v>
      </c>
      <c r="C3870" t="s">
        <v>971</v>
      </c>
      <c r="D3870" t="s">
        <v>1467</v>
      </c>
      <c r="E3870" t="s">
        <v>1468</v>
      </c>
      <c r="F3870" s="10">
        <v>42441</v>
      </c>
      <c r="G3870">
        <v>0</v>
      </c>
      <c r="H3870" s="10" t="s">
        <v>81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1</v>
      </c>
    </row>
    <row r="3871" hidden="1" spans="1:14">
      <c r="A3871">
        <v>2017</v>
      </c>
      <c r="B3871">
        <v>3</v>
      </c>
      <c r="C3871" t="s">
        <v>971</v>
      </c>
      <c r="D3871" t="s">
        <v>1825</v>
      </c>
      <c r="E3871" t="s">
        <v>1826</v>
      </c>
      <c r="F3871" s="10">
        <v>42704</v>
      </c>
      <c r="G3871">
        <v>0</v>
      </c>
      <c r="H3871" s="10" t="s">
        <v>81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1</v>
      </c>
    </row>
    <row r="3872" hidden="1" spans="1:14">
      <c r="A3872">
        <v>2017</v>
      </c>
      <c r="B3872">
        <v>3</v>
      </c>
      <c r="C3872" t="s">
        <v>971</v>
      </c>
      <c r="D3872" t="s">
        <v>1588</v>
      </c>
      <c r="E3872" t="s">
        <v>1589</v>
      </c>
      <c r="F3872" s="10">
        <v>42525</v>
      </c>
      <c r="G3872">
        <v>0</v>
      </c>
      <c r="H3872" s="10" t="s">
        <v>81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1</v>
      </c>
    </row>
    <row r="3873" hidden="1" spans="1:14">
      <c r="A3873">
        <v>2017</v>
      </c>
      <c r="B3873">
        <v>3</v>
      </c>
      <c r="C3873" t="s">
        <v>971</v>
      </c>
      <c r="D3873" t="s">
        <v>1269</v>
      </c>
      <c r="E3873" t="s">
        <v>84</v>
      </c>
      <c r="F3873" s="10">
        <v>40976</v>
      </c>
      <c r="G3873" t="s">
        <v>81</v>
      </c>
      <c r="H3873" s="10" t="s">
        <v>81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</row>
    <row r="3874" hidden="1" spans="1:14">
      <c r="A3874">
        <v>2017</v>
      </c>
      <c r="B3874">
        <v>3</v>
      </c>
      <c r="C3874" t="s">
        <v>971</v>
      </c>
      <c r="D3874" t="s">
        <v>1270</v>
      </c>
      <c r="E3874" t="s">
        <v>1271</v>
      </c>
      <c r="F3874" s="10">
        <v>41467</v>
      </c>
      <c r="G3874" t="s">
        <v>81</v>
      </c>
      <c r="H3874" s="10" t="s">
        <v>81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1</v>
      </c>
    </row>
    <row r="3875" hidden="1" spans="1:14">
      <c r="A3875">
        <v>2017</v>
      </c>
      <c r="B3875">
        <v>3</v>
      </c>
      <c r="C3875" t="s">
        <v>971</v>
      </c>
      <c r="D3875" t="s">
        <v>1272</v>
      </c>
      <c r="E3875" t="s">
        <v>1273</v>
      </c>
      <c r="F3875" s="10">
        <v>41567</v>
      </c>
      <c r="G3875" t="s">
        <v>81</v>
      </c>
      <c r="H3875" s="10" t="s">
        <v>81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1</v>
      </c>
    </row>
    <row r="3876" hidden="1" spans="1:14">
      <c r="A3876">
        <v>2017</v>
      </c>
      <c r="B3876">
        <v>3</v>
      </c>
      <c r="C3876" t="s">
        <v>971</v>
      </c>
      <c r="D3876" t="s">
        <v>1274</v>
      </c>
      <c r="E3876" t="s">
        <v>1001</v>
      </c>
      <c r="F3876" s="10">
        <v>41621</v>
      </c>
      <c r="G3876" t="s">
        <v>81</v>
      </c>
      <c r="H3876" s="10" t="s">
        <v>81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1</v>
      </c>
    </row>
    <row r="3877" hidden="1" spans="1:14">
      <c r="A3877">
        <v>2017</v>
      </c>
      <c r="B3877">
        <v>3</v>
      </c>
      <c r="C3877" t="s">
        <v>971</v>
      </c>
      <c r="D3877" t="s">
        <v>1275</v>
      </c>
      <c r="E3877" t="s">
        <v>1276</v>
      </c>
      <c r="F3877" s="10">
        <v>42029</v>
      </c>
      <c r="G3877" t="s">
        <v>81</v>
      </c>
      <c r="H3877" s="10" t="s">
        <v>81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</v>
      </c>
    </row>
    <row r="3878" hidden="1" spans="1:14">
      <c r="A3878">
        <v>2017</v>
      </c>
      <c r="B3878">
        <v>3</v>
      </c>
      <c r="C3878" t="s">
        <v>971</v>
      </c>
      <c r="D3878" t="s">
        <v>1277</v>
      </c>
      <c r="E3878" t="s">
        <v>1278</v>
      </c>
      <c r="F3878" s="10">
        <v>42067</v>
      </c>
      <c r="G3878" t="s">
        <v>81</v>
      </c>
      <c r="H3878" s="10" t="s">
        <v>81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</row>
    <row r="3879" hidden="1" spans="1:14">
      <c r="A3879">
        <v>2017</v>
      </c>
      <c r="B3879">
        <v>3</v>
      </c>
      <c r="C3879" t="s">
        <v>971</v>
      </c>
      <c r="D3879" t="s">
        <v>1284</v>
      </c>
      <c r="E3879" t="s">
        <v>1285</v>
      </c>
      <c r="F3879" s="10">
        <v>42198</v>
      </c>
      <c r="G3879" t="s">
        <v>81</v>
      </c>
      <c r="H3879" s="10" t="s">
        <v>81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1</v>
      </c>
    </row>
    <row r="3880" hidden="1" spans="1:14">
      <c r="A3880">
        <v>2017</v>
      </c>
      <c r="B3880">
        <v>3</v>
      </c>
      <c r="C3880" t="s">
        <v>971</v>
      </c>
      <c r="D3880" t="s">
        <v>1292</v>
      </c>
      <c r="E3880" t="s">
        <v>1293</v>
      </c>
      <c r="F3880" s="10">
        <v>42291</v>
      </c>
      <c r="G3880" t="s">
        <v>81</v>
      </c>
      <c r="H3880" s="10" t="s">
        <v>81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1</v>
      </c>
    </row>
    <row r="3881" hidden="1" spans="1:14">
      <c r="A3881">
        <v>2017</v>
      </c>
      <c r="B3881">
        <v>3</v>
      </c>
      <c r="C3881" t="s">
        <v>971</v>
      </c>
      <c r="D3881" t="s">
        <v>1296</v>
      </c>
      <c r="E3881" t="s">
        <v>1297</v>
      </c>
      <c r="F3881" s="10">
        <v>42321</v>
      </c>
      <c r="G3881" t="s">
        <v>81</v>
      </c>
      <c r="H3881" s="10" t="s">
        <v>81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1</v>
      </c>
    </row>
    <row r="3882" hidden="1" spans="1:14">
      <c r="A3882">
        <v>2017</v>
      </c>
      <c r="B3882">
        <v>3</v>
      </c>
      <c r="C3882" t="s">
        <v>971</v>
      </c>
      <c r="D3882" t="s">
        <v>1298</v>
      </c>
      <c r="E3882" t="s">
        <v>1299</v>
      </c>
      <c r="F3882" s="10">
        <v>43055</v>
      </c>
      <c r="G3882">
        <v>0</v>
      </c>
      <c r="H3882" s="10">
        <v>42916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1</v>
      </c>
    </row>
    <row r="3883" hidden="1" spans="1:14">
      <c r="A3883">
        <v>2017</v>
      </c>
      <c r="B3883">
        <v>3</v>
      </c>
      <c r="C3883" t="s">
        <v>971</v>
      </c>
      <c r="D3883" t="s">
        <v>1300</v>
      </c>
      <c r="E3883" t="s">
        <v>1301</v>
      </c>
      <c r="F3883" s="10">
        <v>42425</v>
      </c>
      <c r="G3883">
        <v>0</v>
      </c>
      <c r="H3883" s="10" t="s">
        <v>81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1</v>
      </c>
    </row>
    <row r="3884" hidden="1" spans="1:14">
      <c r="A3884">
        <v>2017</v>
      </c>
      <c r="B3884">
        <v>3</v>
      </c>
      <c r="C3884" t="s">
        <v>971</v>
      </c>
      <c r="D3884" t="s">
        <v>1302</v>
      </c>
      <c r="E3884" t="s">
        <v>1303</v>
      </c>
      <c r="F3884" s="10">
        <v>42426</v>
      </c>
      <c r="G3884">
        <v>1</v>
      </c>
      <c r="H3884" s="10">
        <v>43308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</row>
    <row r="3885" hidden="1" spans="1:14">
      <c r="A3885">
        <v>2017</v>
      </c>
      <c r="B3885">
        <v>3</v>
      </c>
      <c r="C3885" t="s">
        <v>971</v>
      </c>
      <c r="D3885" t="s">
        <v>1568</v>
      </c>
      <c r="E3885" t="s">
        <v>1569</v>
      </c>
      <c r="F3885" s="10">
        <v>42481</v>
      </c>
      <c r="G3885">
        <v>0</v>
      </c>
      <c r="H3885" s="10" t="s">
        <v>81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</row>
    <row r="3886" hidden="1" spans="1:14">
      <c r="A3886">
        <v>2017</v>
      </c>
      <c r="B3886">
        <v>3</v>
      </c>
      <c r="C3886" t="s">
        <v>971</v>
      </c>
      <c r="D3886" t="s">
        <v>1647</v>
      </c>
      <c r="E3886" t="s">
        <v>1648</v>
      </c>
      <c r="F3886" s="10">
        <v>42560</v>
      </c>
      <c r="G3886">
        <v>1</v>
      </c>
      <c r="H3886" s="10">
        <v>42911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</row>
    <row r="3887" hidden="1" spans="1:14">
      <c r="A3887">
        <v>2017</v>
      </c>
      <c r="B3887">
        <v>3</v>
      </c>
      <c r="C3887" t="s">
        <v>971</v>
      </c>
      <c r="D3887" t="s">
        <v>1739</v>
      </c>
      <c r="E3887" t="s">
        <v>1740</v>
      </c>
      <c r="F3887" s="10">
        <v>42635</v>
      </c>
      <c r="G3887">
        <v>0</v>
      </c>
      <c r="H3887" s="10" t="s">
        <v>81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</row>
    <row r="3888" hidden="1" spans="1:14">
      <c r="A3888">
        <v>2017</v>
      </c>
      <c r="B3888">
        <v>3</v>
      </c>
      <c r="C3888" t="s">
        <v>971</v>
      </c>
      <c r="D3888" t="s">
        <v>1804</v>
      </c>
      <c r="E3888" t="s">
        <v>1805</v>
      </c>
      <c r="F3888" s="10">
        <v>42683</v>
      </c>
      <c r="G3888">
        <v>1</v>
      </c>
      <c r="H3888" s="10">
        <v>42825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hidden="1" spans="1:14">
      <c r="A3889">
        <v>2017</v>
      </c>
      <c r="B3889">
        <v>3</v>
      </c>
      <c r="C3889" t="s">
        <v>971</v>
      </c>
      <c r="D3889" t="s">
        <v>1962</v>
      </c>
      <c r="E3889" t="s">
        <v>1963</v>
      </c>
      <c r="F3889" s="10">
        <v>42809</v>
      </c>
      <c r="G3889">
        <v>0</v>
      </c>
      <c r="H3889" s="10" t="s">
        <v>81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1</v>
      </c>
    </row>
    <row r="3890" hidden="1" spans="1:14">
      <c r="A3890">
        <v>2017</v>
      </c>
      <c r="B3890">
        <v>3</v>
      </c>
      <c r="C3890" t="s">
        <v>971</v>
      </c>
      <c r="D3890" t="s">
        <v>1964</v>
      </c>
      <c r="E3890" t="s">
        <v>1965</v>
      </c>
      <c r="F3890" s="10">
        <v>42817</v>
      </c>
      <c r="G3890">
        <v>1</v>
      </c>
      <c r="H3890" s="10">
        <v>42970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1</v>
      </c>
    </row>
    <row r="3891" hidden="1" spans="1:14">
      <c r="A3891">
        <v>2017</v>
      </c>
      <c r="B3891">
        <v>3</v>
      </c>
      <c r="C3891" t="s">
        <v>971</v>
      </c>
      <c r="D3891" t="s">
        <v>1966</v>
      </c>
      <c r="E3891" t="s">
        <v>1967</v>
      </c>
      <c r="F3891" s="10">
        <v>42817</v>
      </c>
      <c r="G3891">
        <v>1</v>
      </c>
      <c r="H3891" s="10">
        <v>42970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1</v>
      </c>
    </row>
    <row r="3892" hidden="1" spans="1:14">
      <c r="A3892">
        <v>2017</v>
      </c>
      <c r="B3892">
        <v>3</v>
      </c>
      <c r="C3892" t="s">
        <v>971</v>
      </c>
      <c r="D3892" t="s">
        <v>1968</v>
      </c>
      <c r="E3892" t="s">
        <v>1969</v>
      </c>
      <c r="F3892" s="10">
        <v>42825</v>
      </c>
      <c r="G3892">
        <v>0</v>
      </c>
      <c r="H3892" s="10" t="s">
        <v>81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1</v>
      </c>
    </row>
    <row r="3893" hidden="1" spans="1:14">
      <c r="A3893">
        <v>2017</v>
      </c>
      <c r="B3893">
        <v>3</v>
      </c>
      <c r="C3893" t="s">
        <v>977</v>
      </c>
      <c r="D3893" t="s">
        <v>1339</v>
      </c>
      <c r="E3893" t="s">
        <v>1340</v>
      </c>
      <c r="F3893" s="10">
        <v>41520</v>
      </c>
      <c r="G3893">
        <v>1</v>
      </c>
      <c r="H3893" s="10">
        <v>43121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1</v>
      </c>
    </row>
    <row r="3894" hidden="1" spans="1:14">
      <c r="A3894">
        <v>2017</v>
      </c>
      <c r="B3894">
        <v>3</v>
      </c>
      <c r="C3894" t="s">
        <v>977</v>
      </c>
      <c r="D3894" t="s">
        <v>1342</v>
      </c>
      <c r="E3894" t="s">
        <v>1343</v>
      </c>
      <c r="F3894" s="10">
        <v>41593</v>
      </c>
      <c r="G3894" t="s">
        <v>81</v>
      </c>
      <c r="H3894" s="10" t="s">
        <v>81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</row>
    <row r="3895" hidden="1" spans="1:14">
      <c r="A3895">
        <v>2017</v>
      </c>
      <c r="B3895">
        <v>3</v>
      </c>
      <c r="C3895" t="s">
        <v>977</v>
      </c>
      <c r="D3895" t="s">
        <v>1364</v>
      </c>
      <c r="E3895" t="s">
        <v>1365</v>
      </c>
      <c r="F3895" s="10">
        <v>41886</v>
      </c>
      <c r="G3895">
        <v>0</v>
      </c>
      <c r="H3895" s="10">
        <v>43039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1</v>
      </c>
    </row>
    <row r="3896" hidden="1" spans="1:14">
      <c r="A3896">
        <v>2017</v>
      </c>
      <c r="B3896">
        <v>3</v>
      </c>
      <c r="C3896" t="s">
        <v>977</v>
      </c>
      <c r="D3896" t="s">
        <v>1366</v>
      </c>
      <c r="E3896" t="s">
        <v>1367</v>
      </c>
      <c r="F3896" s="10">
        <v>41886</v>
      </c>
      <c r="G3896">
        <v>1</v>
      </c>
      <c r="H3896" s="10">
        <v>43121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</v>
      </c>
    </row>
    <row r="3897" hidden="1" spans="1:14">
      <c r="A3897">
        <v>2017</v>
      </c>
      <c r="B3897">
        <v>3</v>
      </c>
      <c r="C3897" t="s">
        <v>977</v>
      </c>
      <c r="D3897" t="s">
        <v>1396</v>
      </c>
      <c r="E3897" t="s">
        <v>1397</v>
      </c>
      <c r="F3897" s="10">
        <v>42082</v>
      </c>
      <c r="G3897">
        <v>1</v>
      </c>
      <c r="H3897" s="10">
        <v>43281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1</v>
      </c>
    </row>
    <row r="3898" hidden="1" spans="1:14">
      <c r="A3898">
        <v>2017</v>
      </c>
      <c r="B3898">
        <v>3</v>
      </c>
      <c r="C3898" t="s">
        <v>977</v>
      </c>
      <c r="D3898" t="s">
        <v>1598</v>
      </c>
      <c r="E3898" t="s">
        <v>1599</v>
      </c>
      <c r="F3898" s="10">
        <v>42537</v>
      </c>
      <c r="G3898">
        <v>0</v>
      </c>
      <c r="H3898" s="10" t="s">
        <v>81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</row>
    <row r="3899" hidden="1" spans="1:14">
      <c r="A3899">
        <v>2017</v>
      </c>
      <c r="B3899">
        <v>3</v>
      </c>
      <c r="C3899" t="s">
        <v>977</v>
      </c>
      <c r="D3899" t="s">
        <v>1651</v>
      </c>
      <c r="E3899" t="s">
        <v>93</v>
      </c>
      <c r="F3899" s="10">
        <v>40330</v>
      </c>
      <c r="G3899">
        <v>0</v>
      </c>
      <c r="H3899" s="10" t="s">
        <v>81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</row>
    <row r="3900" hidden="1" spans="1:14">
      <c r="A3900">
        <v>2017</v>
      </c>
      <c r="B3900">
        <v>3</v>
      </c>
      <c r="C3900" t="s">
        <v>977</v>
      </c>
      <c r="D3900" t="s">
        <v>1689</v>
      </c>
      <c r="E3900" t="s">
        <v>1690</v>
      </c>
      <c r="F3900" s="10">
        <v>43101</v>
      </c>
      <c r="G3900">
        <v>1</v>
      </c>
      <c r="H3900" s="10">
        <v>43131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</row>
    <row r="3901" hidden="1" spans="1:14">
      <c r="A3901">
        <v>2017</v>
      </c>
      <c r="B3901">
        <v>3</v>
      </c>
      <c r="C3901" t="s">
        <v>977</v>
      </c>
      <c r="D3901" t="s">
        <v>1691</v>
      </c>
      <c r="E3901" t="s">
        <v>1692</v>
      </c>
      <c r="F3901" s="10">
        <v>42585</v>
      </c>
      <c r="G3901">
        <v>0</v>
      </c>
      <c r="H3901" s="10" t="s">
        <v>81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1</v>
      </c>
    </row>
    <row r="3902" hidden="1" spans="1:14">
      <c r="A3902">
        <v>2017</v>
      </c>
      <c r="B3902">
        <v>3</v>
      </c>
      <c r="C3902" t="s">
        <v>977</v>
      </c>
      <c r="D3902" t="s">
        <v>1787</v>
      </c>
      <c r="E3902" t="s">
        <v>1788</v>
      </c>
      <c r="F3902" s="10">
        <v>42645</v>
      </c>
      <c r="G3902">
        <v>1</v>
      </c>
      <c r="H3902" s="10">
        <v>43315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</row>
    <row r="3903" hidden="1" spans="1:14">
      <c r="A3903">
        <v>2017</v>
      </c>
      <c r="B3903">
        <v>3</v>
      </c>
      <c r="C3903" t="s">
        <v>977</v>
      </c>
      <c r="D3903" t="s">
        <v>1781</v>
      </c>
      <c r="E3903" t="s">
        <v>1782</v>
      </c>
      <c r="F3903" s="10">
        <v>42655</v>
      </c>
      <c r="G3903">
        <v>0</v>
      </c>
      <c r="H3903" s="10" t="s">
        <v>81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</row>
    <row r="3904" hidden="1" spans="1:14">
      <c r="A3904">
        <v>2017</v>
      </c>
      <c r="B3904">
        <v>3</v>
      </c>
      <c r="C3904" t="s">
        <v>977</v>
      </c>
      <c r="D3904" t="s">
        <v>1806</v>
      </c>
      <c r="E3904" t="s">
        <v>80</v>
      </c>
      <c r="F3904" s="10">
        <v>42676</v>
      </c>
      <c r="G3904">
        <v>0</v>
      </c>
      <c r="H3904" s="10" t="s">
        <v>81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</row>
    <row r="3905" hidden="1" spans="1:14">
      <c r="A3905">
        <v>2017</v>
      </c>
      <c r="B3905">
        <v>3</v>
      </c>
      <c r="C3905" t="s">
        <v>977</v>
      </c>
      <c r="D3905" t="s">
        <v>1807</v>
      </c>
      <c r="E3905" t="s">
        <v>1808</v>
      </c>
      <c r="F3905" s="10">
        <v>42683</v>
      </c>
      <c r="G3905">
        <v>1</v>
      </c>
      <c r="H3905" s="10">
        <v>43008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1</v>
      </c>
    </row>
    <row r="3906" hidden="1" spans="1:14">
      <c r="A3906">
        <v>2017</v>
      </c>
      <c r="B3906">
        <v>3</v>
      </c>
      <c r="C3906" t="s">
        <v>977</v>
      </c>
      <c r="D3906" t="s">
        <v>1843</v>
      </c>
      <c r="E3906" t="s">
        <v>1844</v>
      </c>
      <c r="F3906" s="10">
        <v>42713</v>
      </c>
      <c r="G3906">
        <v>1</v>
      </c>
      <c r="H3906" s="10">
        <v>43334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</row>
    <row r="3907" hidden="1" spans="1:14">
      <c r="A3907">
        <v>2017</v>
      </c>
      <c r="B3907">
        <v>3</v>
      </c>
      <c r="C3907" t="s">
        <v>977</v>
      </c>
      <c r="D3907" t="s">
        <v>1970</v>
      </c>
      <c r="E3907" t="s">
        <v>1016</v>
      </c>
      <c r="F3907" s="10">
        <v>42795</v>
      </c>
      <c r="G3907">
        <v>0</v>
      </c>
      <c r="H3907" s="10" t="s">
        <v>81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1</v>
      </c>
    </row>
    <row r="3908" hidden="1" spans="1:14">
      <c r="A3908">
        <v>2017</v>
      </c>
      <c r="B3908">
        <v>3</v>
      </c>
      <c r="C3908" t="s">
        <v>977</v>
      </c>
      <c r="D3908" t="s">
        <v>1513</v>
      </c>
      <c r="E3908" t="s">
        <v>1514</v>
      </c>
      <c r="F3908" s="10">
        <v>42273</v>
      </c>
      <c r="G3908">
        <v>0</v>
      </c>
      <c r="H3908" s="10" t="s">
        <v>81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</row>
    <row r="3909" hidden="1" spans="1:14">
      <c r="A3909">
        <v>2017</v>
      </c>
      <c r="B3909">
        <v>3</v>
      </c>
      <c r="C3909" t="s">
        <v>977</v>
      </c>
      <c r="D3909" t="s">
        <v>1173</v>
      </c>
      <c r="E3909" t="s">
        <v>1174</v>
      </c>
      <c r="F3909" s="10">
        <v>43236</v>
      </c>
      <c r="G3909">
        <v>0</v>
      </c>
      <c r="H3909" s="10">
        <v>43131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1</v>
      </c>
    </row>
    <row r="3910" hidden="1" spans="1:14">
      <c r="A3910">
        <v>2017</v>
      </c>
      <c r="B3910">
        <v>3</v>
      </c>
      <c r="C3910" t="s">
        <v>977</v>
      </c>
      <c r="D3910" t="s">
        <v>1200</v>
      </c>
      <c r="E3910" t="s">
        <v>1201</v>
      </c>
      <c r="F3910" s="10">
        <v>41966</v>
      </c>
      <c r="G3910">
        <v>1</v>
      </c>
      <c r="H3910" s="10">
        <v>42916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</row>
    <row r="3911" hidden="1" spans="1:14">
      <c r="A3911">
        <v>2017</v>
      </c>
      <c r="B3911">
        <v>3</v>
      </c>
      <c r="C3911" t="s">
        <v>977</v>
      </c>
      <c r="D3911" t="s">
        <v>1229</v>
      </c>
      <c r="E3911" t="s">
        <v>1230</v>
      </c>
      <c r="F3911" s="10">
        <v>42446</v>
      </c>
      <c r="G3911">
        <v>1</v>
      </c>
      <c r="H3911" s="10">
        <v>43281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</row>
    <row r="3912" hidden="1" spans="1:14">
      <c r="A3912">
        <v>2017</v>
      </c>
      <c r="B3912">
        <v>3</v>
      </c>
      <c r="C3912" t="s">
        <v>977</v>
      </c>
      <c r="D3912" t="s">
        <v>1280</v>
      </c>
      <c r="E3912" t="s">
        <v>1281</v>
      </c>
      <c r="F3912" s="10">
        <v>42069</v>
      </c>
      <c r="G3912">
        <v>1</v>
      </c>
      <c r="H3912" s="10">
        <v>42966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1</v>
      </c>
    </row>
    <row r="3913" hidden="1" spans="1:14">
      <c r="A3913">
        <v>2017</v>
      </c>
      <c r="B3913">
        <v>3</v>
      </c>
      <c r="C3913" t="s">
        <v>977</v>
      </c>
      <c r="D3913" t="s">
        <v>1282</v>
      </c>
      <c r="E3913" t="s">
        <v>1283</v>
      </c>
      <c r="F3913" s="10">
        <v>42166</v>
      </c>
      <c r="G3913" t="s">
        <v>81</v>
      </c>
      <c r="H3913" s="10" t="s">
        <v>81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</v>
      </c>
    </row>
    <row r="3914" hidden="1" spans="1:14">
      <c r="A3914">
        <v>2017</v>
      </c>
      <c r="B3914">
        <v>3</v>
      </c>
      <c r="C3914" t="s">
        <v>977</v>
      </c>
      <c r="D3914" t="s">
        <v>1286</v>
      </c>
      <c r="E3914" t="s">
        <v>1287</v>
      </c>
      <c r="F3914" s="10">
        <v>42614</v>
      </c>
      <c r="G3914">
        <v>0</v>
      </c>
      <c r="H3914" s="10" t="s">
        <v>81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</row>
    <row r="3915" hidden="1" spans="1:14">
      <c r="A3915">
        <v>2017</v>
      </c>
      <c r="B3915">
        <v>3</v>
      </c>
      <c r="C3915" t="s">
        <v>977</v>
      </c>
      <c r="D3915" t="s">
        <v>1531</v>
      </c>
      <c r="E3915" t="s">
        <v>86</v>
      </c>
      <c r="F3915" s="10">
        <v>42112</v>
      </c>
      <c r="G3915" t="s">
        <v>81</v>
      </c>
      <c r="H3915" s="10" t="s">
        <v>81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</row>
    <row r="3916" hidden="1" spans="1:14">
      <c r="A3916">
        <v>2017</v>
      </c>
      <c r="B3916">
        <v>3</v>
      </c>
      <c r="C3916" t="s">
        <v>977</v>
      </c>
      <c r="D3916" t="s">
        <v>1616</v>
      </c>
      <c r="E3916" t="s">
        <v>1617</v>
      </c>
      <c r="F3916" s="10">
        <v>42543</v>
      </c>
      <c r="G3916">
        <v>0</v>
      </c>
      <c r="H3916" s="10" t="s">
        <v>81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</v>
      </c>
    </row>
    <row r="3917" hidden="1" spans="1:14">
      <c r="A3917">
        <v>2017</v>
      </c>
      <c r="B3917">
        <v>3</v>
      </c>
      <c r="C3917" t="s">
        <v>1304</v>
      </c>
      <c r="D3917" t="s">
        <v>1305</v>
      </c>
      <c r="E3917" t="s">
        <v>986</v>
      </c>
      <c r="F3917" s="10">
        <v>40269</v>
      </c>
      <c r="G3917" t="s">
        <v>81</v>
      </c>
      <c r="H3917" s="10" t="s">
        <v>81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</row>
    <row r="3918" hidden="1" spans="1:14">
      <c r="A3918">
        <v>2017</v>
      </c>
      <c r="B3918">
        <v>3</v>
      </c>
      <c r="C3918" t="s">
        <v>1304</v>
      </c>
      <c r="D3918" t="s">
        <v>1306</v>
      </c>
      <c r="E3918" t="s">
        <v>92</v>
      </c>
      <c r="F3918" s="10">
        <v>40269</v>
      </c>
      <c r="G3918">
        <v>0</v>
      </c>
      <c r="H3918" s="10" t="s">
        <v>81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0</v>
      </c>
    </row>
    <row r="3919" hidden="1" spans="1:14">
      <c r="A3919">
        <v>2017</v>
      </c>
      <c r="B3919">
        <v>3</v>
      </c>
      <c r="C3919" t="s">
        <v>1304</v>
      </c>
      <c r="D3919" t="s">
        <v>1307</v>
      </c>
      <c r="E3919" t="s">
        <v>1003</v>
      </c>
      <c r="F3919" s="10">
        <v>40575</v>
      </c>
      <c r="G3919" t="s">
        <v>81</v>
      </c>
      <c r="H3919" s="10" t="s">
        <v>81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1</v>
      </c>
    </row>
    <row r="3920" hidden="1" spans="1:14">
      <c r="A3920">
        <v>2017</v>
      </c>
      <c r="B3920">
        <v>3</v>
      </c>
      <c r="C3920" t="s">
        <v>1304</v>
      </c>
      <c r="D3920" t="s">
        <v>1308</v>
      </c>
      <c r="E3920" t="s">
        <v>82</v>
      </c>
      <c r="F3920" s="10">
        <v>40695</v>
      </c>
      <c r="G3920" t="s">
        <v>81</v>
      </c>
      <c r="H3920" s="10" t="s">
        <v>81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1</v>
      </c>
    </row>
    <row r="3921" hidden="1" spans="1:14">
      <c r="A3921">
        <v>2017</v>
      </c>
      <c r="B3921">
        <v>3</v>
      </c>
      <c r="C3921" t="s">
        <v>1304</v>
      </c>
      <c r="D3921" t="s">
        <v>1309</v>
      </c>
      <c r="E3921" t="s">
        <v>1310</v>
      </c>
      <c r="F3921" s="10">
        <v>40695</v>
      </c>
      <c r="G3921">
        <v>0</v>
      </c>
      <c r="H3921" s="10" t="s">
        <v>81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1</v>
      </c>
    </row>
    <row r="3922" hidden="1" spans="1:14">
      <c r="A3922">
        <v>2017</v>
      </c>
      <c r="B3922">
        <v>3</v>
      </c>
      <c r="C3922" t="s">
        <v>1304</v>
      </c>
      <c r="D3922" t="s">
        <v>1311</v>
      </c>
      <c r="E3922" t="s">
        <v>1312</v>
      </c>
      <c r="F3922" s="10">
        <v>40785</v>
      </c>
      <c r="G3922" t="s">
        <v>81</v>
      </c>
      <c r="H3922" s="10" t="s">
        <v>81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</row>
    <row r="3923" hidden="1" spans="1:14">
      <c r="A3923">
        <v>2017</v>
      </c>
      <c r="B3923">
        <v>3</v>
      </c>
      <c r="C3923" t="s">
        <v>1304</v>
      </c>
      <c r="D3923" t="s">
        <v>1314</v>
      </c>
      <c r="E3923" t="s">
        <v>83</v>
      </c>
      <c r="F3923" s="10">
        <v>40885</v>
      </c>
      <c r="G3923" t="s">
        <v>81</v>
      </c>
      <c r="H3923" s="10" t="s">
        <v>81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</row>
    <row r="3924" hidden="1" spans="1:14">
      <c r="A3924">
        <v>2017</v>
      </c>
      <c r="B3924">
        <v>3</v>
      </c>
      <c r="C3924" t="s">
        <v>1304</v>
      </c>
      <c r="D3924" t="s">
        <v>1315</v>
      </c>
      <c r="E3924" t="s">
        <v>1316</v>
      </c>
      <c r="F3924" s="10">
        <v>40893</v>
      </c>
      <c r="G3924">
        <v>0</v>
      </c>
      <c r="H3924" s="10">
        <v>42916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</row>
    <row r="3925" hidden="1" spans="1:14">
      <c r="A3925">
        <v>2017</v>
      </c>
      <c r="B3925">
        <v>3</v>
      </c>
      <c r="C3925" t="s">
        <v>1304</v>
      </c>
      <c r="D3925" t="s">
        <v>1317</v>
      </c>
      <c r="E3925" t="s">
        <v>1318</v>
      </c>
      <c r="F3925" s="10">
        <v>41263</v>
      </c>
      <c r="G3925" t="s">
        <v>81</v>
      </c>
      <c r="H3925" s="10" t="s">
        <v>81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1</v>
      </c>
    </row>
    <row r="3926" hidden="1" spans="1:14">
      <c r="A3926">
        <v>2017</v>
      </c>
      <c r="B3926">
        <v>3</v>
      </c>
      <c r="C3926" t="s">
        <v>1304</v>
      </c>
      <c r="D3926" t="s">
        <v>1319</v>
      </c>
      <c r="E3926" t="s">
        <v>1320</v>
      </c>
      <c r="F3926" s="10">
        <v>41290</v>
      </c>
      <c r="G3926">
        <v>1</v>
      </c>
      <c r="H3926" s="10">
        <v>42944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1</v>
      </c>
    </row>
    <row r="3927" hidden="1" spans="1:14">
      <c r="A3927">
        <v>2017</v>
      </c>
      <c r="B3927">
        <v>3</v>
      </c>
      <c r="C3927" t="s">
        <v>1304</v>
      </c>
      <c r="D3927" t="s">
        <v>1321</v>
      </c>
      <c r="E3927" t="s">
        <v>1322</v>
      </c>
      <c r="F3927" s="10">
        <v>41292</v>
      </c>
      <c r="G3927" t="s">
        <v>81</v>
      </c>
      <c r="H3927" s="10" t="s">
        <v>81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1</v>
      </c>
    </row>
    <row r="3928" hidden="1" spans="1:14">
      <c r="A3928">
        <v>2017</v>
      </c>
      <c r="B3928">
        <v>3</v>
      </c>
      <c r="C3928" t="s">
        <v>1304</v>
      </c>
      <c r="D3928" t="s">
        <v>1325</v>
      </c>
      <c r="E3928" t="s">
        <v>1005</v>
      </c>
      <c r="F3928" s="10">
        <v>41340</v>
      </c>
      <c r="G3928" t="s">
        <v>81</v>
      </c>
      <c r="H3928" s="10" t="s">
        <v>81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</v>
      </c>
    </row>
    <row r="3929" hidden="1" spans="1:14">
      <c r="A3929">
        <v>2017</v>
      </c>
      <c r="B3929">
        <v>3</v>
      </c>
      <c r="C3929" t="s">
        <v>1304</v>
      </c>
      <c r="D3929" t="s">
        <v>1326</v>
      </c>
      <c r="E3929" t="s">
        <v>1327</v>
      </c>
      <c r="F3929" s="10">
        <v>41347</v>
      </c>
      <c r="G3929" t="s">
        <v>81</v>
      </c>
      <c r="H3929" s="10" t="s">
        <v>81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</row>
    <row r="3930" hidden="1" spans="1:14">
      <c r="A3930">
        <v>2017</v>
      </c>
      <c r="B3930">
        <v>3</v>
      </c>
      <c r="C3930" t="s">
        <v>1304</v>
      </c>
      <c r="D3930" t="s">
        <v>1328</v>
      </c>
      <c r="E3930" t="s">
        <v>994</v>
      </c>
      <c r="F3930" s="10">
        <v>41396</v>
      </c>
      <c r="G3930" t="s">
        <v>81</v>
      </c>
      <c r="H3930" s="10" t="s">
        <v>81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1</v>
      </c>
    </row>
    <row r="3931" hidden="1" spans="1:14">
      <c r="A3931">
        <v>2017</v>
      </c>
      <c r="B3931">
        <v>3</v>
      </c>
      <c r="C3931" t="s">
        <v>1304</v>
      </c>
      <c r="D3931" t="s">
        <v>1329</v>
      </c>
      <c r="E3931" t="s">
        <v>1330</v>
      </c>
      <c r="F3931" s="10">
        <v>41464</v>
      </c>
      <c r="G3931" t="s">
        <v>81</v>
      </c>
      <c r="H3931" s="10" t="s">
        <v>81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1</v>
      </c>
    </row>
    <row r="3932" hidden="1" spans="1:14">
      <c r="A3932">
        <v>2017</v>
      </c>
      <c r="B3932">
        <v>3</v>
      </c>
      <c r="C3932" t="s">
        <v>1304</v>
      </c>
      <c r="D3932" t="s">
        <v>1331</v>
      </c>
      <c r="E3932" t="s">
        <v>1332</v>
      </c>
      <c r="F3932" s="10">
        <v>41487</v>
      </c>
      <c r="G3932">
        <v>1</v>
      </c>
      <c r="H3932" s="10">
        <v>43281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1</v>
      </c>
    </row>
    <row r="3933" hidden="1" spans="1:14">
      <c r="A3933">
        <v>2017</v>
      </c>
      <c r="B3933">
        <v>3</v>
      </c>
      <c r="C3933" t="s">
        <v>1304</v>
      </c>
      <c r="D3933" t="s">
        <v>1333</v>
      </c>
      <c r="E3933" t="s">
        <v>1334</v>
      </c>
      <c r="F3933" s="10">
        <v>41519</v>
      </c>
      <c r="G3933" t="s">
        <v>81</v>
      </c>
      <c r="H3933" s="10" t="s">
        <v>81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1</v>
      </c>
    </row>
    <row r="3934" hidden="1" spans="1:14">
      <c r="A3934">
        <v>2017</v>
      </c>
      <c r="B3934">
        <v>3</v>
      </c>
      <c r="C3934" t="s">
        <v>1304</v>
      </c>
      <c r="D3934" t="s">
        <v>1335</v>
      </c>
      <c r="E3934" t="s">
        <v>1336</v>
      </c>
      <c r="F3934" s="10">
        <v>41519</v>
      </c>
      <c r="G3934">
        <v>1</v>
      </c>
      <c r="H3934" s="10">
        <v>43069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</v>
      </c>
    </row>
    <row r="3935" hidden="1" spans="1:14">
      <c r="A3935">
        <v>2017</v>
      </c>
      <c r="B3935">
        <v>3</v>
      </c>
      <c r="C3935" t="s">
        <v>1304</v>
      </c>
      <c r="D3935" t="s">
        <v>1337</v>
      </c>
      <c r="E3935" t="s">
        <v>1338</v>
      </c>
      <c r="F3935" s="10">
        <v>41519</v>
      </c>
      <c r="G3935">
        <v>1</v>
      </c>
      <c r="H3935" s="10">
        <v>42855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1</v>
      </c>
    </row>
    <row r="3936" hidden="1" spans="1:14">
      <c r="A3936">
        <v>2017</v>
      </c>
      <c r="B3936">
        <v>3</v>
      </c>
      <c r="C3936" t="s">
        <v>1304</v>
      </c>
      <c r="D3936" t="s">
        <v>1341</v>
      </c>
      <c r="E3936" t="s">
        <v>78</v>
      </c>
      <c r="F3936" s="10">
        <v>41537</v>
      </c>
      <c r="G3936">
        <v>0</v>
      </c>
      <c r="H3936" s="10" t="s">
        <v>81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</row>
    <row r="3937" hidden="1" spans="1:14">
      <c r="A3937">
        <v>2017</v>
      </c>
      <c r="B3937">
        <v>3</v>
      </c>
      <c r="C3937" t="s">
        <v>1304</v>
      </c>
      <c r="D3937" t="s">
        <v>1344</v>
      </c>
      <c r="E3937" t="s">
        <v>1345</v>
      </c>
      <c r="F3937" s="10">
        <v>41704</v>
      </c>
      <c r="G3937" t="s">
        <v>81</v>
      </c>
      <c r="H3937" s="10" t="s">
        <v>81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</row>
    <row r="3938" hidden="1" spans="1:14">
      <c r="A3938">
        <v>2017</v>
      </c>
      <c r="B3938">
        <v>3</v>
      </c>
      <c r="C3938" t="s">
        <v>1304</v>
      </c>
      <c r="D3938" t="s">
        <v>1350</v>
      </c>
      <c r="E3938" t="s">
        <v>1351</v>
      </c>
      <c r="F3938" s="10">
        <v>41834</v>
      </c>
      <c r="G3938" t="s">
        <v>81</v>
      </c>
      <c r="H3938" s="10" t="s">
        <v>81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1</v>
      </c>
    </row>
    <row r="3939" hidden="1" spans="1:14">
      <c r="A3939">
        <v>2017</v>
      </c>
      <c r="B3939">
        <v>3</v>
      </c>
      <c r="C3939" t="s">
        <v>1304</v>
      </c>
      <c r="D3939" t="s">
        <v>1352</v>
      </c>
      <c r="E3939" t="s">
        <v>1353</v>
      </c>
      <c r="F3939" s="10">
        <v>41834</v>
      </c>
      <c r="G3939">
        <v>1</v>
      </c>
      <c r="H3939" s="10">
        <v>42925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1</v>
      </c>
    </row>
    <row r="3940" hidden="1" spans="1:14">
      <c r="A3940">
        <v>2017</v>
      </c>
      <c r="B3940">
        <v>3</v>
      </c>
      <c r="C3940" t="s">
        <v>1304</v>
      </c>
      <c r="D3940" t="s">
        <v>1354</v>
      </c>
      <c r="E3940" t="s">
        <v>1355</v>
      </c>
      <c r="F3940" s="10">
        <v>41845</v>
      </c>
      <c r="G3940">
        <v>1</v>
      </c>
      <c r="H3940" s="10">
        <v>42977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1</v>
      </c>
    </row>
    <row r="3941" hidden="1" spans="1:14">
      <c r="A3941">
        <v>2017</v>
      </c>
      <c r="B3941">
        <v>3</v>
      </c>
      <c r="C3941" t="s">
        <v>1304</v>
      </c>
      <c r="D3941" t="s">
        <v>1356</v>
      </c>
      <c r="E3941" t="s">
        <v>1357</v>
      </c>
      <c r="F3941" s="10">
        <v>41845</v>
      </c>
      <c r="G3941" t="s">
        <v>81</v>
      </c>
      <c r="H3941" s="10" t="s">
        <v>81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</row>
    <row r="3942" hidden="1" spans="1:14">
      <c r="A3942">
        <v>2017</v>
      </c>
      <c r="B3942">
        <v>3</v>
      </c>
      <c r="C3942" t="s">
        <v>1304</v>
      </c>
      <c r="D3942" t="s">
        <v>1358</v>
      </c>
      <c r="E3942" t="s">
        <v>1359</v>
      </c>
      <c r="F3942" s="10">
        <v>41867</v>
      </c>
      <c r="G3942">
        <v>1</v>
      </c>
      <c r="H3942" s="10">
        <v>43343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</row>
    <row r="3943" hidden="1" spans="1:14">
      <c r="A3943">
        <v>2017</v>
      </c>
      <c r="B3943">
        <v>3</v>
      </c>
      <c r="C3943" t="s">
        <v>1304</v>
      </c>
      <c r="D3943" t="s">
        <v>1372</v>
      </c>
      <c r="E3943" t="s">
        <v>1373</v>
      </c>
      <c r="F3943" s="10">
        <v>41913</v>
      </c>
      <c r="G3943">
        <v>1</v>
      </c>
      <c r="H3943" s="10">
        <v>43268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1</v>
      </c>
    </row>
    <row r="3944" hidden="1" spans="1:14">
      <c r="A3944">
        <v>2017</v>
      </c>
      <c r="B3944">
        <v>3</v>
      </c>
      <c r="C3944" t="s">
        <v>1304</v>
      </c>
      <c r="D3944" t="s">
        <v>1378</v>
      </c>
      <c r="E3944" t="s">
        <v>1379</v>
      </c>
      <c r="F3944" s="10">
        <v>42021</v>
      </c>
      <c r="G3944">
        <v>1</v>
      </c>
      <c r="H3944" s="10">
        <v>43281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</row>
    <row r="3945" hidden="1" spans="1:14">
      <c r="A3945">
        <v>2017</v>
      </c>
      <c r="B3945">
        <v>3</v>
      </c>
      <c r="C3945" t="s">
        <v>1304</v>
      </c>
      <c r="D3945" t="s">
        <v>1380</v>
      </c>
      <c r="E3945" t="s">
        <v>1381</v>
      </c>
      <c r="F3945" s="10">
        <v>42021</v>
      </c>
      <c r="G3945">
        <v>0</v>
      </c>
      <c r="H3945" s="10" t="s">
        <v>81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1</v>
      </c>
    </row>
    <row r="3946" hidden="1" spans="1:14">
      <c r="A3946">
        <v>2017</v>
      </c>
      <c r="B3946">
        <v>3</v>
      </c>
      <c r="C3946" t="s">
        <v>1304</v>
      </c>
      <c r="D3946" t="s">
        <v>1384</v>
      </c>
      <c r="E3946" t="s">
        <v>1385</v>
      </c>
      <c r="F3946" s="10">
        <v>42027</v>
      </c>
      <c r="G3946">
        <v>1</v>
      </c>
      <c r="H3946" s="10">
        <v>43159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</v>
      </c>
    </row>
    <row r="3947" hidden="1" spans="1:14">
      <c r="A3947">
        <v>2017</v>
      </c>
      <c r="B3947">
        <v>3</v>
      </c>
      <c r="C3947" t="s">
        <v>1304</v>
      </c>
      <c r="D3947" t="s">
        <v>1386</v>
      </c>
      <c r="E3947" t="s">
        <v>1387</v>
      </c>
      <c r="F3947" s="10">
        <v>42065</v>
      </c>
      <c r="G3947" t="s">
        <v>81</v>
      </c>
      <c r="H3947" s="10" t="s">
        <v>81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</row>
    <row r="3948" hidden="1" spans="1:14">
      <c r="A3948">
        <v>2017</v>
      </c>
      <c r="B3948">
        <v>3</v>
      </c>
      <c r="C3948" t="s">
        <v>1304</v>
      </c>
      <c r="D3948" t="s">
        <v>1388</v>
      </c>
      <c r="E3948" t="s">
        <v>1389</v>
      </c>
      <c r="F3948" s="10">
        <v>42071</v>
      </c>
      <c r="G3948" t="s">
        <v>81</v>
      </c>
      <c r="H3948" s="10" t="s">
        <v>81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</row>
    <row r="3949" hidden="1" spans="1:14">
      <c r="A3949">
        <v>2017</v>
      </c>
      <c r="B3949">
        <v>3</v>
      </c>
      <c r="C3949" t="s">
        <v>1304</v>
      </c>
      <c r="D3949" t="s">
        <v>1398</v>
      </c>
      <c r="E3949" t="s">
        <v>1399</v>
      </c>
      <c r="F3949" s="10">
        <v>42084</v>
      </c>
      <c r="G3949" t="s">
        <v>81</v>
      </c>
      <c r="H3949" s="10" t="s">
        <v>81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hidden="1" spans="1:14">
      <c r="A3950">
        <v>2017</v>
      </c>
      <c r="B3950">
        <v>3</v>
      </c>
      <c r="C3950" t="s">
        <v>1304</v>
      </c>
      <c r="D3950" t="s">
        <v>1400</v>
      </c>
      <c r="E3950" t="s">
        <v>1401</v>
      </c>
      <c r="F3950" s="10">
        <v>42089</v>
      </c>
      <c r="G3950">
        <v>1</v>
      </c>
      <c r="H3950" s="10">
        <v>42944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1</v>
      </c>
    </row>
    <row r="3951" hidden="1" spans="1:14">
      <c r="A3951">
        <v>2017</v>
      </c>
      <c r="B3951">
        <v>3</v>
      </c>
      <c r="C3951" t="s">
        <v>1304</v>
      </c>
      <c r="D3951" t="s">
        <v>1404</v>
      </c>
      <c r="E3951" t="s">
        <v>1405</v>
      </c>
      <c r="F3951" s="10">
        <v>42105</v>
      </c>
      <c r="G3951">
        <v>1</v>
      </c>
      <c r="H3951" s="10">
        <v>43140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</row>
    <row r="3952" hidden="1" spans="1:14">
      <c r="A3952">
        <v>2017</v>
      </c>
      <c r="B3952">
        <v>3</v>
      </c>
      <c r="C3952" t="s">
        <v>1304</v>
      </c>
      <c r="D3952" t="s">
        <v>1412</v>
      </c>
      <c r="E3952" t="s">
        <v>1413</v>
      </c>
      <c r="F3952" s="10">
        <v>42171</v>
      </c>
      <c r="G3952" t="s">
        <v>81</v>
      </c>
      <c r="H3952" s="10" t="s">
        <v>81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1</v>
      </c>
    </row>
    <row r="3953" hidden="1" spans="1:14">
      <c r="A3953">
        <v>2017</v>
      </c>
      <c r="B3953">
        <v>3</v>
      </c>
      <c r="C3953" t="s">
        <v>1304</v>
      </c>
      <c r="D3953" t="s">
        <v>1414</v>
      </c>
      <c r="E3953" t="s">
        <v>1415</v>
      </c>
      <c r="F3953" s="10">
        <v>42174</v>
      </c>
      <c r="G3953">
        <v>1</v>
      </c>
      <c r="H3953" s="10">
        <v>42911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hidden="1" spans="1:14">
      <c r="A3954">
        <v>2017</v>
      </c>
      <c r="B3954">
        <v>3</v>
      </c>
      <c r="C3954" t="s">
        <v>1304</v>
      </c>
      <c r="D3954" t="s">
        <v>1416</v>
      </c>
      <c r="E3954" t="s">
        <v>77</v>
      </c>
      <c r="F3954" s="10">
        <v>41520</v>
      </c>
      <c r="G3954" t="s">
        <v>81</v>
      </c>
      <c r="H3954" s="10" t="s">
        <v>81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1</v>
      </c>
    </row>
    <row r="3955" hidden="1" spans="1:14">
      <c r="A3955">
        <v>2017</v>
      </c>
      <c r="B3955">
        <v>3</v>
      </c>
      <c r="C3955" t="s">
        <v>1304</v>
      </c>
      <c r="D3955" t="s">
        <v>1417</v>
      </c>
      <c r="E3955" t="s">
        <v>1418</v>
      </c>
      <c r="F3955" s="10">
        <v>42197</v>
      </c>
      <c r="G3955" t="s">
        <v>81</v>
      </c>
      <c r="H3955" s="10" t="s">
        <v>81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1</v>
      </c>
    </row>
    <row r="3956" hidden="1" spans="1:14">
      <c r="A3956">
        <v>2017</v>
      </c>
      <c r="B3956">
        <v>3</v>
      </c>
      <c r="C3956" t="s">
        <v>1304</v>
      </c>
      <c r="D3956" t="s">
        <v>1419</v>
      </c>
      <c r="E3956" t="s">
        <v>1420</v>
      </c>
      <c r="F3956" s="10">
        <v>42197</v>
      </c>
      <c r="G3956">
        <v>1</v>
      </c>
      <c r="H3956" s="10">
        <v>43251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</row>
    <row r="3957" hidden="1" spans="1:14">
      <c r="A3957">
        <v>2017</v>
      </c>
      <c r="B3957">
        <v>3</v>
      </c>
      <c r="C3957" t="s">
        <v>1304</v>
      </c>
      <c r="D3957" t="s">
        <v>1421</v>
      </c>
      <c r="E3957" t="s">
        <v>1422</v>
      </c>
      <c r="F3957" s="10">
        <v>42197</v>
      </c>
      <c r="G3957" t="s">
        <v>81</v>
      </c>
      <c r="H3957" s="10" t="s">
        <v>81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1</v>
      </c>
    </row>
    <row r="3958" hidden="1" spans="1:14">
      <c r="A3958">
        <v>2017</v>
      </c>
      <c r="B3958">
        <v>3</v>
      </c>
      <c r="C3958" t="s">
        <v>1304</v>
      </c>
      <c r="D3958" t="s">
        <v>1425</v>
      </c>
      <c r="E3958" t="s">
        <v>1426</v>
      </c>
      <c r="F3958" s="10">
        <v>42198</v>
      </c>
      <c r="G3958">
        <v>1</v>
      </c>
      <c r="H3958" s="10">
        <v>42930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1</v>
      </c>
    </row>
    <row r="3959" hidden="1" spans="1:14">
      <c r="A3959">
        <v>2017</v>
      </c>
      <c r="B3959">
        <v>3</v>
      </c>
      <c r="C3959" t="s">
        <v>1304</v>
      </c>
      <c r="D3959" t="s">
        <v>1427</v>
      </c>
      <c r="E3959" t="s">
        <v>1428</v>
      </c>
      <c r="F3959" s="10">
        <v>42201</v>
      </c>
      <c r="G3959" t="s">
        <v>81</v>
      </c>
      <c r="H3959" s="10" t="s">
        <v>81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1</v>
      </c>
    </row>
    <row r="3960" hidden="1" spans="1:14">
      <c r="A3960">
        <v>2017</v>
      </c>
      <c r="B3960">
        <v>3</v>
      </c>
      <c r="C3960" t="s">
        <v>1304</v>
      </c>
      <c r="D3960" t="s">
        <v>1429</v>
      </c>
      <c r="E3960" t="s">
        <v>1430</v>
      </c>
      <c r="F3960" s="10">
        <v>42220</v>
      </c>
      <c r="G3960" t="s">
        <v>81</v>
      </c>
      <c r="H3960" s="10" t="s">
        <v>81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1</v>
      </c>
    </row>
    <row r="3961" hidden="1" spans="1:14">
      <c r="A3961">
        <v>2017</v>
      </c>
      <c r="B3961">
        <v>3</v>
      </c>
      <c r="C3961" t="s">
        <v>1304</v>
      </c>
      <c r="D3961" t="s">
        <v>1431</v>
      </c>
      <c r="E3961" t="s">
        <v>1432</v>
      </c>
      <c r="F3961" s="10">
        <v>42222</v>
      </c>
      <c r="G3961" t="s">
        <v>81</v>
      </c>
      <c r="H3961" s="10" t="s">
        <v>81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1</v>
      </c>
    </row>
    <row r="3962" hidden="1" spans="1:14">
      <c r="A3962">
        <v>2017</v>
      </c>
      <c r="B3962">
        <v>3</v>
      </c>
      <c r="C3962" t="s">
        <v>1304</v>
      </c>
      <c r="D3962" t="s">
        <v>1449</v>
      </c>
      <c r="E3962" t="s">
        <v>1450</v>
      </c>
      <c r="F3962" s="10">
        <v>42340</v>
      </c>
      <c r="G3962">
        <v>1</v>
      </c>
      <c r="H3962" s="10">
        <v>43069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1</v>
      </c>
    </row>
    <row r="3963" hidden="1" spans="1:14">
      <c r="A3963">
        <v>2017</v>
      </c>
      <c r="B3963">
        <v>3</v>
      </c>
      <c r="C3963" t="s">
        <v>1304</v>
      </c>
      <c r="D3963" t="s">
        <v>1451</v>
      </c>
      <c r="E3963" t="s">
        <v>1452</v>
      </c>
      <c r="F3963" s="10">
        <v>42349</v>
      </c>
      <c r="G3963">
        <v>1</v>
      </c>
      <c r="H3963" s="10">
        <v>42911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1</v>
      </c>
    </row>
    <row r="3964" hidden="1" spans="1:14">
      <c r="A3964">
        <v>2017</v>
      </c>
      <c r="B3964">
        <v>3</v>
      </c>
      <c r="C3964" t="s">
        <v>1304</v>
      </c>
      <c r="D3964" t="s">
        <v>1461</v>
      </c>
      <c r="E3964" t="s">
        <v>1462</v>
      </c>
      <c r="F3964" s="10">
        <v>42418</v>
      </c>
      <c r="G3964">
        <v>1</v>
      </c>
      <c r="H3964" s="10">
        <v>43159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</row>
    <row r="3965" hidden="1" spans="1:14">
      <c r="A3965">
        <v>2017</v>
      </c>
      <c r="B3965">
        <v>3</v>
      </c>
      <c r="C3965" t="s">
        <v>1304</v>
      </c>
      <c r="D3965" t="s">
        <v>1463</v>
      </c>
      <c r="E3965" t="s">
        <v>1464</v>
      </c>
      <c r="F3965" s="10">
        <v>42424</v>
      </c>
      <c r="G3965">
        <v>0</v>
      </c>
      <c r="H3965" s="10" t="s">
        <v>81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</row>
    <row r="3966" hidden="1" spans="1:14">
      <c r="A3966">
        <v>2017</v>
      </c>
      <c r="B3966">
        <v>3</v>
      </c>
      <c r="C3966" t="s">
        <v>1304</v>
      </c>
      <c r="D3966" t="s">
        <v>1475</v>
      </c>
      <c r="E3966" t="s">
        <v>1476</v>
      </c>
      <c r="F3966" s="10">
        <v>42434</v>
      </c>
      <c r="G3966">
        <v>1</v>
      </c>
      <c r="H3966" s="10">
        <v>42962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1</v>
      </c>
    </row>
    <row r="3967" hidden="1" spans="1:14">
      <c r="A3967">
        <v>2017</v>
      </c>
      <c r="B3967">
        <v>3</v>
      </c>
      <c r="C3967" t="s">
        <v>1304</v>
      </c>
      <c r="D3967" t="s">
        <v>1481</v>
      </c>
      <c r="E3967" t="s">
        <v>1482</v>
      </c>
      <c r="F3967" s="10">
        <v>42434</v>
      </c>
      <c r="G3967">
        <v>0</v>
      </c>
      <c r="H3967" s="10" t="s">
        <v>81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1</v>
      </c>
    </row>
    <row r="3968" hidden="1" spans="1:14">
      <c r="A3968">
        <v>2017</v>
      </c>
      <c r="B3968">
        <v>3</v>
      </c>
      <c r="C3968" t="s">
        <v>1304</v>
      </c>
      <c r="D3968" t="s">
        <v>1491</v>
      </c>
      <c r="E3968" t="s">
        <v>1492</v>
      </c>
      <c r="F3968" s="10">
        <v>42453</v>
      </c>
      <c r="G3968">
        <v>0</v>
      </c>
      <c r="H3968" s="10" t="s">
        <v>81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hidden="1" spans="1:14">
      <c r="A3969">
        <v>2017</v>
      </c>
      <c r="B3969">
        <v>3</v>
      </c>
      <c r="C3969" t="s">
        <v>1304</v>
      </c>
      <c r="D3969" t="s">
        <v>1493</v>
      </c>
      <c r="E3969" t="s">
        <v>1494</v>
      </c>
      <c r="F3969" s="10">
        <v>42432</v>
      </c>
      <c r="G3969">
        <v>0</v>
      </c>
      <c r="H3969" s="10" t="s">
        <v>81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hidden="1" spans="1:14">
      <c r="A3970">
        <v>2017</v>
      </c>
      <c r="B3970">
        <v>3</v>
      </c>
      <c r="C3970" t="s">
        <v>1304</v>
      </c>
      <c r="D3970" t="s">
        <v>1572</v>
      </c>
      <c r="E3970" t="s">
        <v>1573</v>
      </c>
      <c r="F3970" s="10">
        <v>43191</v>
      </c>
      <c r="G3970">
        <v>0</v>
      </c>
      <c r="H3970" s="10" t="s">
        <v>81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hidden="1" spans="1:14">
      <c r="A3971">
        <v>2017</v>
      </c>
      <c r="B3971">
        <v>3</v>
      </c>
      <c r="C3971" t="s">
        <v>1304</v>
      </c>
      <c r="D3971" t="s">
        <v>1578</v>
      </c>
      <c r="E3971" t="s">
        <v>1579</v>
      </c>
      <c r="F3971" s="10">
        <v>43282</v>
      </c>
      <c r="G3971">
        <v>0</v>
      </c>
      <c r="H3971" s="10" t="s">
        <v>81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1</v>
      </c>
    </row>
    <row r="3972" hidden="1" spans="1:14">
      <c r="A3972">
        <v>2017</v>
      </c>
      <c r="B3972">
        <v>3</v>
      </c>
      <c r="C3972" t="s">
        <v>1304</v>
      </c>
      <c r="D3972" t="s">
        <v>1606</v>
      </c>
      <c r="E3972" t="s">
        <v>1607</v>
      </c>
      <c r="F3972" s="10">
        <v>42529</v>
      </c>
      <c r="G3972">
        <v>1</v>
      </c>
      <c r="H3972" s="10">
        <v>42944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hidden="1" spans="1:14">
      <c r="A3973">
        <v>2017</v>
      </c>
      <c r="B3973">
        <v>3</v>
      </c>
      <c r="C3973" t="s">
        <v>1304</v>
      </c>
      <c r="D3973" t="s">
        <v>1654</v>
      </c>
      <c r="E3973" t="s">
        <v>1655</v>
      </c>
      <c r="F3973" s="10">
        <v>42579</v>
      </c>
      <c r="G3973">
        <v>1</v>
      </c>
      <c r="H3973" s="10">
        <v>42972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hidden="1" spans="1:14">
      <c r="A3974">
        <v>2017</v>
      </c>
      <c r="B3974">
        <v>3</v>
      </c>
      <c r="C3974" t="s">
        <v>1304</v>
      </c>
      <c r="D3974" t="s">
        <v>1660</v>
      </c>
      <c r="E3974" t="s">
        <v>1661</v>
      </c>
      <c r="F3974" s="10">
        <v>42564</v>
      </c>
      <c r="G3974">
        <v>0</v>
      </c>
      <c r="H3974" s="10" t="s">
        <v>81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1</v>
      </c>
    </row>
    <row r="3975" hidden="1" spans="1:14">
      <c r="A3975">
        <v>2017</v>
      </c>
      <c r="B3975">
        <v>3</v>
      </c>
      <c r="C3975" t="s">
        <v>1304</v>
      </c>
      <c r="D3975" t="s">
        <v>1662</v>
      </c>
      <c r="E3975" t="s">
        <v>1663</v>
      </c>
      <c r="F3975" s="10">
        <v>42552</v>
      </c>
      <c r="G3975">
        <v>0</v>
      </c>
      <c r="H3975" s="10" t="s">
        <v>81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</v>
      </c>
    </row>
    <row r="3976" hidden="1" spans="1:14">
      <c r="A3976">
        <v>2017</v>
      </c>
      <c r="B3976">
        <v>3</v>
      </c>
      <c r="C3976" t="s">
        <v>1304</v>
      </c>
      <c r="D3976" t="s">
        <v>1664</v>
      </c>
      <c r="E3976" t="s">
        <v>1665</v>
      </c>
      <c r="F3976" s="10">
        <v>42579</v>
      </c>
      <c r="G3976">
        <v>1</v>
      </c>
      <c r="H3976" s="10">
        <v>43251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hidden="1" spans="1:14">
      <c r="A3977">
        <v>2017</v>
      </c>
      <c r="B3977">
        <v>3</v>
      </c>
      <c r="C3977" t="s">
        <v>1304</v>
      </c>
      <c r="D3977" t="s">
        <v>1693</v>
      </c>
      <c r="E3977" t="s">
        <v>1694</v>
      </c>
      <c r="F3977" s="10">
        <v>42585</v>
      </c>
      <c r="G3977">
        <v>1</v>
      </c>
      <c r="H3977" s="10">
        <v>43008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</row>
    <row r="3978" hidden="1" spans="1:14">
      <c r="A3978">
        <v>2017</v>
      </c>
      <c r="B3978">
        <v>3</v>
      </c>
      <c r="C3978" t="s">
        <v>1304</v>
      </c>
      <c r="D3978" t="s">
        <v>1743</v>
      </c>
      <c r="E3978" t="s">
        <v>1744</v>
      </c>
      <c r="F3978" s="10">
        <v>42617</v>
      </c>
      <c r="G3978">
        <v>0</v>
      </c>
      <c r="H3978" s="10" t="s">
        <v>81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1</v>
      </c>
    </row>
    <row r="3979" hidden="1" spans="1:14">
      <c r="A3979">
        <v>2017</v>
      </c>
      <c r="B3979">
        <v>3</v>
      </c>
      <c r="C3979" t="s">
        <v>1304</v>
      </c>
      <c r="D3979" t="s">
        <v>1745</v>
      </c>
      <c r="E3979" t="s">
        <v>1746</v>
      </c>
      <c r="F3979" s="10">
        <v>42627</v>
      </c>
      <c r="G3979">
        <v>1</v>
      </c>
      <c r="H3979" s="10">
        <v>42978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1</v>
      </c>
    </row>
    <row r="3980" hidden="1" spans="1:14">
      <c r="A3980">
        <v>2017</v>
      </c>
      <c r="B3980">
        <v>3</v>
      </c>
      <c r="C3980" t="s">
        <v>1304</v>
      </c>
      <c r="D3980" t="s">
        <v>1747</v>
      </c>
      <c r="E3980" t="s">
        <v>1748</v>
      </c>
      <c r="F3980" s="10">
        <v>42620</v>
      </c>
      <c r="G3980">
        <v>0</v>
      </c>
      <c r="H3980" s="10" t="s">
        <v>81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</row>
    <row r="3981" hidden="1" spans="1:14">
      <c r="A3981">
        <v>2017</v>
      </c>
      <c r="B3981">
        <v>3</v>
      </c>
      <c r="C3981" t="s">
        <v>1304</v>
      </c>
      <c r="D3981" t="s">
        <v>1749</v>
      </c>
      <c r="E3981" t="s">
        <v>1750</v>
      </c>
      <c r="F3981" s="10">
        <v>42614</v>
      </c>
      <c r="G3981">
        <v>1</v>
      </c>
      <c r="H3981" s="10">
        <v>42911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1</v>
      </c>
    </row>
    <row r="3982" hidden="1" spans="1:14">
      <c r="A3982">
        <v>2017</v>
      </c>
      <c r="B3982">
        <v>3</v>
      </c>
      <c r="C3982" t="s">
        <v>1304</v>
      </c>
      <c r="D3982" t="s">
        <v>1751</v>
      </c>
      <c r="E3982" t="s">
        <v>1752</v>
      </c>
      <c r="F3982" s="10">
        <v>42620</v>
      </c>
      <c r="G3982">
        <v>1</v>
      </c>
      <c r="H3982" s="10">
        <v>43016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hidden="1" spans="1:14">
      <c r="A3983">
        <v>2017</v>
      </c>
      <c r="B3983">
        <v>3</v>
      </c>
      <c r="C3983" t="s">
        <v>1304</v>
      </c>
      <c r="D3983" t="s">
        <v>1759</v>
      </c>
      <c r="E3983" t="s">
        <v>1760</v>
      </c>
      <c r="F3983" s="10">
        <v>42979</v>
      </c>
      <c r="G3983">
        <v>0</v>
      </c>
      <c r="H3983" s="10" t="s">
        <v>81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</row>
    <row r="3984" hidden="1" spans="1:14">
      <c r="A3984">
        <v>2017</v>
      </c>
      <c r="B3984">
        <v>3</v>
      </c>
      <c r="C3984" t="s">
        <v>1304</v>
      </c>
      <c r="D3984" t="s">
        <v>1785</v>
      </c>
      <c r="E3984" t="s">
        <v>1786</v>
      </c>
      <c r="F3984" s="10">
        <v>42663</v>
      </c>
      <c r="G3984">
        <v>0</v>
      </c>
      <c r="H3984" s="10" t="s">
        <v>81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1</v>
      </c>
    </row>
    <row r="3985" hidden="1" spans="1:14">
      <c r="A3985">
        <v>2017</v>
      </c>
      <c r="B3985">
        <v>3</v>
      </c>
      <c r="C3985" t="s">
        <v>1304</v>
      </c>
      <c r="D3985" t="s">
        <v>1787</v>
      </c>
      <c r="E3985" t="s">
        <v>1788</v>
      </c>
      <c r="F3985" s="10">
        <v>42645</v>
      </c>
      <c r="G3985">
        <v>1</v>
      </c>
      <c r="H3985" s="10">
        <v>43315</v>
      </c>
      <c r="I3985">
        <v>1</v>
      </c>
      <c r="J3985">
        <v>0</v>
      </c>
      <c r="K3985">
        <v>0</v>
      </c>
      <c r="L3985">
        <v>1</v>
      </c>
      <c r="M3985">
        <v>0</v>
      </c>
      <c r="N3985">
        <v>0</v>
      </c>
    </row>
    <row r="3986" hidden="1" spans="1:14">
      <c r="A3986">
        <v>2017</v>
      </c>
      <c r="B3986">
        <v>3</v>
      </c>
      <c r="C3986" t="s">
        <v>1304</v>
      </c>
      <c r="D3986" t="s">
        <v>1793</v>
      </c>
      <c r="E3986" t="s">
        <v>1794</v>
      </c>
      <c r="F3986" s="10">
        <v>42662</v>
      </c>
      <c r="G3986">
        <v>1</v>
      </c>
      <c r="H3986" s="10">
        <v>43002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1</v>
      </c>
    </row>
    <row r="3987" hidden="1" spans="1:14">
      <c r="A3987">
        <v>2017</v>
      </c>
      <c r="B3987">
        <v>3</v>
      </c>
      <c r="C3987" t="s">
        <v>1304</v>
      </c>
      <c r="D3987" t="s">
        <v>1813</v>
      </c>
      <c r="E3987" t="s">
        <v>1814</v>
      </c>
      <c r="F3987" s="10">
        <v>42683</v>
      </c>
      <c r="G3987">
        <v>0</v>
      </c>
      <c r="H3987" s="10" t="s">
        <v>81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</v>
      </c>
    </row>
    <row r="3988" hidden="1" spans="1:14">
      <c r="A3988">
        <v>2017</v>
      </c>
      <c r="B3988">
        <v>3</v>
      </c>
      <c r="C3988" t="s">
        <v>1304</v>
      </c>
      <c r="D3988" t="s">
        <v>1815</v>
      </c>
      <c r="E3988" t="s">
        <v>1816</v>
      </c>
      <c r="F3988" s="10">
        <v>42699</v>
      </c>
      <c r="G3988">
        <v>0</v>
      </c>
      <c r="H3988" s="10" t="s">
        <v>81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hidden="1" spans="1:14">
      <c r="A3989">
        <v>2017</v>
      </c>
      <c r="B3989">
        <v>3</v>
      </c>
      <c r="C3989" t="s">
        <v>1304</v>
      </c>
      <c r="D3989" t="s">
        <v>1817</v>
      </c>
      <c r="E3989" t="s">
        <v>1818</v>
      </c>
      <c r="F3989" s="10">
        <v>42677</v>
      </c>
      <c r="G3989">
        <v>0</v>
      </c>
      <c r="H3989" s="10" t="s">
        <v>81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1</v>
      </c>
    </row>
    <row r="3990" hidden="1" spans="1:14">
      <c r="A3990">
        <v>2017</v>
      </c>
      <c r="B3990">
        <v>3</v>
      </c>
      <c r="C3990" t="s">
        <v>1304</v>
      </c>
      <c r="D3990" t="s">
        <v>1819</v>
      </c>
      <c r="E3990" t="s">
        <v>1820</v>
      </c>
      <c r="F3990" s="10">
        <v>42690</v>
      </c>
      <c r="G3990">
        <v>0</v>
      </c>
      <c r="H3990" s="10" t="s">
        <v>81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</row>
    <row r="3991" hidden="1" spans="1:14">
      <c r="A3991">
        <v>2017</v>
      </c>
      <c r="B3991">
        <v>3</v>
      </c>
      <c r="C3991" t="s">
        <v>1304</v>
      </c>
      <c r="D3991" t="s">
        <v>1821</v>
      </c>
      <c r="E3991" t="s">
        <v>1822</v>
      </c>
      <c r="F3991" s="10">
        <v>42692</v>
      </c>
      <c r="G3991">
        <v>0</v>
      </c>
      <c r="H3991" s="10" t="s">
        <v>81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1</v>
      </c>
    </row>
    <row r="3992" hidden="1" spans="1:14">
      <c r="A3992">
        <v>2017</v>
      </c>
      <c r="B3992">
        <v>3</v>
      </c>
      <c r="C3992" t="s">
        <v>1304</v>
      </c>
      <c r="D3992" t="s">
        <v>1827</v>
      </c>
      <c r="E3992" t="s">
        <v>1828</v>
      </c>
      <c r="F3992" s="10">
        <v>42676</v>
      </c>
      <c r="G3992">
        <v>1</v>
      </c>
      <c r="H3992" s="10">
        <v>42807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</row>
    <row r="3993" hidden="1" spans="1:14">
      <c r="A3993">
        <v>2017</v>
      </c>
      <c r="B3993">
        <v>3</v>
      </c>
      <c r="C3993" t="s">
        <v>1304</v>
      </c>
      <c r="D3993" t="s">
        <v>1845</v>
      </c>
      <c r="E3993" t="s">
        <v>1846</v>
      </c>
      <c r="F3993" s="10">
        <v>42733</v>
      </c>
      <c r="G3993">
        <v>1</v>
      </c>
      <c r="H3993" s="10">
        <v>43280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1</v>
      </c>
    </row>
    <row r="3994" hidden="1" spans="1:14">
      <c r="A3994">
        <v>2017</v>
      </c>
      <c r="B3994">
        <v>3</v>
      </c>
      <c r="C3994" t="s">
        <v>1304</v>
      </c>
      <c r="D3994" t="s">
        <v>1847</v>
      </c>
      <c r="E3994" t="s">
        <v>1848</v>
      </c>
      <c r="F3994" s="10">
        <v>42714</v>
      </c>
      <c r="G3994">
        <v>1</v>
      </c>
      <c r="H3994" s="10">
        <v>42884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hidden="1" spans="1:14">
      <c r="A3995">
        <v>2017</v>
      </c>
      <c r="B3995">
        <v>3</v>
      </c>
      <c r="C3995" t="s">
        <v>1304</v>
      </c>
      <c r="D3995" t="s">
        <v>1856</v>
      </c>
      <c r="E3995" t="s">
        <v>1857</v>
      </c>
      <c r="F3995" s="10">
        <v>42740</v>
      </c>
      <c r="G3995">
        <v>0</v>
      </c>
      <c r="H3995" s="10" t="s">
        <v>81</v>
      </c>
      <c r="I3995">
        <v>1</v>
      </c>
      <c r="J3995">
        <v>0</v>
      </c>
      <c r="K3995">
        <v>0</v>
      </c>
      <c r="L3995">
        <v>1</v>
      </c>
      <c r="M3995">
        <v>0</v>
      </c>
      <c r="N3995">
        <v>0</v>
      </c>
    </row>
    <row r="3996" hidden="1" spans="1:14">
      <c r="A3996">
        <v>2017</v>
      </c>
      <c r="B3996">
        <v>3</v>
      </c>
      <c r="C3996" t="s">
        <v>1304</v>
      </c>
      <c r="D3996" t="s">
        <v>1892</v>
      </c>
      <c r="E3996" t="s">
        <v>1893</v>
      </c>
      <c r="F3996" s="10">
        <v>42788</v>
      </c>
      <c r="G3996">
        <v>1</v>
      </c>
      <c r="H3996" s="10">
        <v>43159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1</v>
      </c>
    </row>
    <row r="3997" hidden="1" spans="1:14">
      <c r="A3997">
        <v>2017</v>
      </c>
      <c r="B3997">
        <v>3</v>
      </c>
      <c r="C3997" t="s">
        <v>1304</v>
      </c>
      <c r="D3997" t="s">
        <v>1894</v>
      </c>
      <c r="E3997" t="s">
        <v>1895</v>
      </c>
      <c r="F3997" s="10">
        <v>42789</v>
      </c>
      <c r="G3997">
        <v>0</v>
      </c>
      <c r="H3997" s="10" t="s">
        <v>81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</row>
    <row r="3998" hidden="1" spans="1:14">
      <c r="A3998">
        <v>2017</v>
      </c>
      <c r="B3998">
        <v>3</v>
      </c>
      <c r="C3998" t="s">
        <v>1304</v>
      </c>
      <c r="D3998" t="s">
        <v>1896</v>
      </c>
      <c r="E3998" t="s">
        <v>1897</v>
      </c>
      <c r="F3998" s="10">
        <v>42784</v>
      </c>
      <c r="G3998">
        <v>1</v>
      </c>
      <c r="H3998" s="10">
        <v>42972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hidden="1" spans="1:14">
      <c r="A3999">
        <v>2017</v>
      </c>
      <c r="B3999">
        <v>3</v>
      </c>
      <c r="C3999" t="s">
        <v>1304</v>
      </c>
      <c r="D3999" t="s">
        <v>1898</v>
      </c>
      <c r="E3999" t="s">
        <v>1899</v>
      </c>
      <c r="F3999" s="10">
        <v>42782</v>
      </c>
      <c r="G3999">
        <v>1</v>
      </c>
      <c r="H3999" s="10">
        <v>42851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1</v>
      </c>
    </row>
    <row r="4000" hidden="1" spans="1:14">
      <c r="A4000">
        <v>2017</v>
      </c>
      <c r="B4000">
        <v>3</v>
      </c>
      <c r="C4000" t="s">
        <v>1304</v>
      </c>
      <c r="D4000" t="s">
        <v>1900</v>
      </c>
      <c r="E4000" t="s">
        <v>1901</v>
      </c>
      <c r="F4000" s="10">
        <v>42788</v>
      </c>
      <c r="G4000">
        <v>1</v>
      </c>
      <c r="H4000" s="10">
        <v>43159</v>
      </c>
      <c r="I4000">
        <v>1</v>
      </c>
      <c r="J4000">
        <v>0</v>
      </c>
      <c r="K4000">
        <v>0</v>
      </c>
      <c r="L4000">
        <v>1</v>
      </c>
      <c r="M4000">
        <v>0</v>
      </c>
      <c r="N4000">
        <v>0</v>
      </c>
    </row>
    <row r="4001" hidden="1" spans="1:14">
      <c r="A4001">
        <v>2017</v>
      </c>
      <c r="B4001">
        <v>3</v>
      </c>
      <c r="C4001" t="s">
        <v>1304</v>
      </c>
      <c r="D4001" t="s">
        <v>1902</v>
      </c>
      <c r="E4001" t="s">
        <v>1903</v>
      </c>
      <c r="F4001" s="10">
        <v>42772</v>
      </c>
      <c r="G4001">
        <v>1</v>
      </c>
      <c r="H4001" s="10">
        <v>42908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hidden="1" spans="1:14">
      <c r="A4002">
        <v>2017</v>
      </c>
      <c r="B4002">
        <v>3</v>
      </c>
      <c r="C4002" t="s">
        <v>1304</v>
      </c>
      <c r="D4002" t="s">
        <v>1904</v>
      </c>
      <c r="E4002" t="s">
        <v>1905</v>
      </c>
      <c r="F4002" s="10">
        <v>42788</v>
      </c>
      <c r="G4002">
        <v>1</v>
      </c>
      <c r="H4002" s="10">
        <v>42954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1</v>
      </c>
    </row>
    <row r="4003" hidden="1" spans="1:14">
      <c r="A4003">
        <v>2017</v>
      </c>
      <c r="B4003">
        <v>3</v>
      </c>
      <c r="C4003" t="s">
        <v>1304</v>
      </c>
      <c r="D4003" t="s">
        <v>1906</v>
      </c>
      <c r="E4003" t="s">
        <v>1907</v>
      </c>
      <c r="F4003" s="10">
        <v>42782</v>
      </c>
      <c r="G4003">
        <v>1</v>
      </c>
      <c r="H4003" s="10">
        <v>42849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</v>
      </c>
    </row>
    <row r="4004" hidden="1" spans="1:14">
      <c r="A4004">
        <v>2017</v>
      </c>
      <c r="B4004">
        <v>3</v>
      </c>
      <c r="C4004" t="s">
        <v>1304</v>
      </c>
      <c r="D4004" t="s">
        <v>1908</v>
      </c>
      <c r="E4004" t="s">
        <v>1909</v>
      </c>
      <c r="F4004" s="10">
        <v>42782</v>
      </c>
      <c r="G4004">
        <v>1</v>
      </c>
      <c r="H4004" s="10">
        <v>42842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1</v>
      </c>
    </row>
    <row r="4005" hidden="1" spans="1:14">
      <c r="A4005">
        <v>2017</v>
      </c>
      <c r="B4005">
        <v>3</v>
      </c>
      <c r="C4005" t="s">
        <v>1304</v>
      </c>
      <c r="D4005" t="s">
        <v>1910</v>
      </c>
      <c r="E4005" t="s">
        <v>1911</v>
      </c>
      <c r="F4005" s="10">
        <v>42773</v>
      </c>
      <c r="G4005">
        <v>0</v>
      </c>
      <c r="H4005" s="10" t="s">
        <v>81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1</v>
      </c>
    </row>
    <row r="4006" hidden="1" spans="1:14">
      <c r="A4006">
        <v>2017</v>
      </c>
      <c r="B4006">
        <v>3</v>
      </c>
      <c r="C4006" t="s">
        <v>1304</v>
      </c>
      <c r="D4006" t="s">
        <v>1912</v>
      </c>
      <c r="E4006" t="s">
        <v>1913</v>
      </c>
      <c r="F4006" s="10">
        <v>42775</v>
      </c>
      <c r="G4006">
        <v>0</v>
      </c>
      <c r="H4006" s="10" t="s">
        <v>81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1</v>
      </c>
    </row>
    <row r="4007" hidden="1" spans="1:14">
      <c r="A4007">
        <v>2017</v>
      </c>
      <c r="B4007">
        <v>3</v>
      </c>
      <c r="C4007" t="s">
        <v>1304</v>
      </c>
      <c r="D4007" t="s">
        <v>1914</v>
      </c>
      <c r="E4007" t="s">
        <v>1915</v>
      </c>
      <c r="F4007" s="10">
        <v>42791</v>
      </c>
      <c r="G4007">
        <v>1</v>
      </c>
      <c r="H4007" s="10">
        <v>42796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</row>
    <row r="4008" hidden="1" spans="1:14">
      <c r="A4008">
        <v>2017</v>
      </c>
      <c r="B4008">
        <v>3</v>
      </c>
      <c r="C4008" t="s">
        <v>1304</v>
      </c>
      <c r="D4008" t="s">
        <v>1916</v>
      </c>
      <c r="E4008" t="s">
        <v>1917</v>
      </c>
      <c r="F4008" s="10">
        <v>42788</v>
      </c>
      <c r="G4008">
        <v>0</v>
      </c>
      <c r="H4008" s="10">
        <v>42972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</row>
    <row r="4009" hidden="1" spans="1:14">
      <c r="A4009">
        <v>2017</v>
      </c>
      <c r="B4009">
        <v>3</v>
      </c>
      <c r="C4009" t="s">
        <v>1304</v>
      </c>
      <c r="D4009" t="s">
        <v>1918</v>
      </c>
      <c r="E4009" t="s">
        <v>1919</v>
      </c>
      <c r="F4009" s="10">
        <v>42785</v>
      </c>
      <c r="G4009">
        <v>0</v>
      </c>
      <c r="H4009" s="10" t="s">
        <v>81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hidden="1" spans="1:14">
      <c r="A4010">
        <v>2017</v>
      </c>
      <c r="B4010">
        <v>3</v>
      </c>
      <c r="C4010" t="s">
        <v>1304</v>
      </c>
      <c r="D4010" t="s">
        <v>1920</v>
      </c>
      <c r="E4010" t="s">
        <v>1921</v>
      </c>
      <c r="F4010" s="10">
        <v>42784</v>
      </c>
      <c r="G4010">
        <v>0</v>
      </c>
      <c r="H4010" s="10" t="s">
        <v>81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</row>
    <row r="4011" hidden="1" spans="1:14">
      <c r="A4011">
        <v>2017</v>
      </c>
      <c r="B4011">
        <v>3</v>
      </c>
      <c r="C4011" t="s">
        <v>1304</v>
      </c>
      <c r="D4011" t="s">
        <v>1922</v>
      </c>
      <c r="E4011" t="s">
        <v>1923</v>
      </c>
      <c r="F4011" s="10">
        <v>42788</v>
      </c>
      <c r="G4011">
        <v>0</v>
      </c>
      <c r="H4011" s="10" t="s">
        <v>81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1</v>
      </c>
    </row>
    <row r="4012" hidden="1" spans="1:14">
      <c r="A4012">
        <v>2017</v>
      </c>
      <c r="B4012">
        <v>3</v>
      </c>
      <c r="C4012" t="s">
        <v>1304</v>
      </c>
      <c r="D4012" t="s">
        <v>1924</v>
      </c>
      <c r="E4012" t="s">
        <v>1925</v>
      </c>
      <c r="F4012" s="10">
        <v>42790</v>
      </c>
      <c r="G4012">
        <v>1</v>
      </c>
      <c r="H4012" s="10">
        <v>43281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hidden="1" spans="1:14">
      <c r="A4013">
        <v>2017</v>
      </c>
      <c r="B4013">
        <v>3</v>
      </c>
      <c r="C4013" t="s">
        <v>1304</v>
      </c>
      <c r="D4013" t="s">
        <v>1971</v>
      </c>
      <c r="E4013" t="s">
        <v>1972</v>
      </c>
      <c r="F4013" s="10">
        <v>42809</v>
      </c>
      <c r="G4013">
        <v>0</v>
      </c>
      <c r="H4013" s="10" t="s">
        <v>81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1</v>
      </c>
    </row>
    <row r="4014" hidden="1" spans="1:14">
      <c r="A4014">
        <v>2017</v>
      </c>
      <c r="B4014">
        <v>3</v>
      </c>
      <c r="C4014" t="s">
        <v>1304</v>
      </c>
      <c r="D4014" t="s">
        <v>1973</v>
      </c>
      <c r="E4014" t="s">
        <v>1974</v>
      </c>
      <c r="F4014" s="10">
        <v>42809</v>
      </c>
      <c r="G4014">
        <v>0</v>
      </c>
      <c r="H4014" s="10" t="s">
        <v>81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1</v>
      </c>
    </row>
    <row r="4015" hidden="1" spans="1:14">
      <c r="A4015">
        <v>2017</v>
      </c>
      <c r="B4015">
        <v>3</v>
      </c>
      <c r="C4015" t="s">
        <v>1304</v>
      </c>
      <c r="D4015" t="s">
        <v>1975</v>
      </c>
      <c r="E4015" t="s">
        <v>1976</v>
      </c>
      <c r="F4015" s="10">
        <v>42809</v>
      </c>
      <c r="G4015">
        <v>1</v>
      </c>
      <c r="H4015" s="10">
        <v>43282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</row>
    <row r="4016" hidden="1" spans="1:14">
      <c r="A4016">
        <v>2017</v>
      </c>
      <c r="B4016">
        <v>3</v>
      </c>
      <c r="C4016" t="s">
        <v>1304</v>
      </c>
      <c r="D4016" t="s">
        <v>1977</v>
      </c>
      <c r="E4016" t="s">
        <v>1978</v>
      </c>
      <c r="F4016" s="10">
        <v>42809</v>
      </c>
      <c r="G4016">
        <v>1</v>
      </c>
      <c r="H4016" s="10">
        <v>42816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1</v>
      </c>
    </row>
    <row r="4017" hidden="1" spans="1:14">
      <c r="A4017">
        <v>2017</v>
      </c>
      <c r="B4017">
        <v>3</v>
      </c>
      <c r="C4017" t="s">
        <v>1304</v>
      </c>
      <c r="D4017" t="s">
        <v>1979</v>
      </c>
      <c r="E4017" t="s">
        <v>1980</v>
      </c>
      <c r="F4017" s="10">
        <v>42803</v>
      </c>
      <c r="G4017">
        <v>1</v>
      </c>
      <c r="H4017" s="10">
        <v>42881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1</v>
      </c>
    </row>
    <row r="4018" hidden="1" spans="1:14">
      <c r="A4018">
        <v>2017</v>
      </c>
      <c r="B4018">
        <v>3</v>
      </c>
      <c r="C4018" t="s">
        <v>1304</v>
      </c>
      <c r="D4018" t="s">
        <v>1981</v>
      </c>
      <c r="E4018" t="s">
        <v>1982</v>
      </c>
      <c r="F4018" s="10">
        <v>42803</v>
      </c>
      <c r="G4018">
        <v>1</v>
      </c>
      <c r="H4018" s="10">
        <v>43343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</row>
    <row r="4019" hidden="1" spans="1:14">
      <c r="A4019">
        <v>2017</v>
      </c>
      <c r="B4019">
        <v>3</v>
      </c>
      <c r="C4019" t="s">
        <v>1304</v>
      </c>
      <c r="D4019" t="s">
        <v>1983</v>
      </c>
      <c r="E4019" t="s">
        <v>1984</v>
      </c>
      <c r="F4019" s="10">
        <v>42802</v>
      </c>
      <c r="G4019">
        <v>1</v>
      </c>
      <c r="H4019" s="10">
        <v>42884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1</v>
      </c>
    </row>
    <row r="4020" hidden="1" spans="1:14">
      <c r="A4020">
        <v>2017</v>
      </c>
      <c r="B4020">
        <v>3</v>
      </c>
      <c r="C4020" t="s">
        <v>1304</v>
      </c>
      <c r="D4020" t="s">
        <v>1985</v>
      </c>
      <c r="E4020" t="s">
        <v>1986</v>
      </c>
      <c r="F4020" s="10">
        <v>42802</v>
      </c>
      <c r="G4020">
        <v>0</v>
      </c>
      <c r="H4020" s="10" t="s">
        <v>81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</row>
    <row r="4021" hidden="1" spans="1:14">
      <c r="A4021">
        <v>2017</v>
      </c>
      <c r="B4021">
        <v>3</v>
      </c>
      <c r="C4021" t="s">
        <v>1304</v>
      </c>
      <c r="D4021" t="s">
        <v>1987</v>
      </c>
      <c r="E4021" t="s">
        <v>1988</v>
      </c>
      <c r="F4021" s="10">
        <v>42795</v>
      </c>
      <c r="G4021">
        <v>0</v>
      </c>
      <c r="H4021" s="10" t="s">
        <v>81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1</v>
      </c>
    </row>
    <row r="4022" hidden="1" spans="1:14">
      <c r="A4022">
        <v>2017</v>
      </c>
      <c r="B4022">
        <v>3</v>
      </c>
      <c r="C4022" t="s">
        <v>1304</v>
      </c>
      <c r="D4022" t="s">
        <v>1989</v>
      </c>
      <c r="E4022" t="s">
        <v>1990</v>
      </c>
      <c r="F4022" s="10">
        <v>42795</v>
      </c>
      <c r="G4022">
        <v>1</v>
      </c>
      <c r="H4022" s="10">
        <v>43139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1</v>
      </c>
    </row>
    <row r="4023" hidden="1" spans="1:14">
      <c r="A4023">
        <v>2017</v>
      </c>
      <c r="B4023">
        <v>3</v>
      </c>
      <c r="C4023" t="s">
        <v>1304</v>
      </c>
      <c r="D4023" t="s">
        <v>1991</v>
      </c>
      <c r="E4023" t="s">
        <v>1992</v>
      </c>
      <c r="F4023" s="10">
        <v>42795</v>
      </c>
      <c r="G4023">
        <v>0</v>
      </c>
      <c r="H4023" s="10" t="s">
        <v>81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</row>
    <row r="4024" hidden="1" spans="1:14">
      <c r="A4024">
        <v>2017</v>
      </c>
      <c r="B4024">
        <v>3</v>
      </c>
      <c r="C4024" t="s">
        <v>1304</v>
      </c>
      <c r="D4024" t="s">
        <v>1993</v>
      </c>
      <c r="E4024" t="s">
        <v>1994</v>
      </c>
      <c r="F4024" s="10">
        <v>42795</v>
      </c>
      <c r="G4024">
        <v>1</v>
      </c>
      <c r="H4024" s="10">
        <v>43240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1</v>
      </c>
    </row>
    <row r="4025" hidden="1" spans="1:14">
      <c r="A4025">
        <v>2017</v>
      </c>
      <c r="B4025">
        <v>3</v>
      </c>
      <c r="C4025" t="s">
        <v>1304</v>
      </c>
      <c r="D4025" t="s">
        <v>1995</v>
      </c>
      <c r="E4025" t="s">
        <v>1996</v>
      </c>
      <c r="F4025" s="10">
        <v>42797</v>
      </c>
      <c r="G4025">
        <v>0</v>
      </c>
      <c r="H4025" s="10" t="s">
        <v>81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1</v>
      </c>
    </row>
    <row r="4026" hidden="1" spans="1:14">
      <c r="A4026">
        <v>2017</v>
      </c>
      <c r="B4026">
        <v>3</v>
      </c>
      <c r="C4026" t="s">
        <v>1304</v>
      </c>
      <c r="D4026" t="s">
        <v>1997</v>
      </c>
      <c r="E4026" t="s">
        <v>1998</v>
      </c>
      <c r="F4026" s="10">
        <v>42795</v>
      </c>
      <c r="G4026">
        <v>1</v>
      </c>
      <c r="H4026" s="10">
        <v>42958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1</v>
      </c>
    </row>
    <row r="4027" hidden="1" spans="1:14">
      <c r="A4027">
        <v>2017</v>
      </c>
      <c r="B4027">
        <v>3</v>
      </c>
      <c r="C4027" t="s">
        <v>1304</v>
      </c>
      <c r="D4027" t="s">
        <v>1999</v>
      </c>
      <c r="E4027" t="s">
        <v>2000</v>
      </c>
      <c r="F4027" s="10">
        <v>42811</v>
      </c>
      <c r="G4027">
        <v>0</v>
      </c>
      <c r="H4027" s="10" t="s">
        <v>81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1</v>
      </c>
    </row>
    <row r="4028" hidden="1" spans="1:14">
      <c r="A4028">
        <v>2017</v>
      </c>
      <c r="B4028">
        <v>3</v>
      </c>
      <c r="C4028" t="s">
        <v>1304</v>
      </c>
      <c r="D4028" t="s">
        <v>2001</v>
      </c>
      <c r="E4028" t="s">
        <v>2002</v>
      </c>
      <c r="F4028" s="10">
        <v>42804</v>
      </c>
      <c r="G4028">
        <v>0</v>
      </c>
      <c r="H4028" s="10" t="s">
        <v>81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1</v>
      </c>
    </row>
    <row r="4029" hidden="1" spans="1:14">
      <c r="A4029">
        <v>2017</v>
      </c>
      <c r="B4029">
        <v>3</v>
      </c>
      <c r="C4029" t="s">
        <v>1304</v>
      </c>
      <c r="D4029" t="s">
        <v>2003</v>
      </c>
      <c r="E4029" t="s">
        <v>2004</v>
      </c>
      <c r="F4029" s="10">
        <v>43161</v>
      </c>
      <c r="G4029">
        <v>1</v>
      </c>
      <c r="H4029" s="10">
        <v>43281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1</v>
      </c>
    </row>
    <row r="4030" hidden="1" spans="1:14">
      <c r="A4030">
        <v>2017</v>
      </c>
      <c r="B4030">
        <v>3</v>
      </c>
      <c r="C4030" t="s">
        <v>1304</v>
      </c>
      <c r="D4030" t="s">
        <v>2005</v>
      </c>
      <c r="E4030" t="s">
        <v>2006</v>
      </c>
      <c r="F4030" s="10">
        <v>43096</v>
      </c>
      <c r="G4030">
        <v>0</v>
      </c>
      <c r="H4030" s="10">
        <v>43037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1</v>
      </c>
    </row>
    <row r="4031" hidden="1" spans="1:14">
      <c r="A4031">
        <v>2017</v>
      </c>
      <c r="B4031">
        <v>3</v>
      </c>
      <c r="C4031" t="s">
        <v>1304</v>
      </c>
      <c r="D4031" t="s">
        <v>2007</v>
      </c>
      <c r="E4031" t="s">
        <v>2008</v>
      </c>
      <c r="F4031" s="10">
        <v>42819</v>
      </c>
      <c r="G4031">
        <v>1</v>
      </c>
      <c r="H4031" s="10">
        <v>43117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1</v>
      </c>
    </row>
    <row r="4032" hidden="1" spans="1:14">
      <c r="A4032">
        <v>2017</v>
      </c>
      <c r="B4032">
        <v>3</v>
      </c>
      <c r="C4032" t="s">
        <v>1304</v>
      </c>
      <c r="D4032" t="s">
        <v>2009</v>
      </c>
      <c r="E4032" t="s">
        <v>2010</v>
      </c>
      <c r="F4032" s="10">
        <v>42823</v>
      </c>
      <c r="G4032">
        <v>0</v>
      </c>
      <c r="H4032" s="10" t="s">
        <v>81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1</v>
      </c>
    </row>
    <row r="4033" hidden="1" spans="1:14">
      <c r="A4033">
        <v>2017</v>
      </c>
      <c r="B4033">
        <v>3</v>
      </c>
      <c r="C4033" t="s">
        <v>1304</v>
      </c>
      <c r="D4033" t="s">
        <v>2011</v>
      </c>
      <c r="E4033" t="s">
        <v>2012</v>
      </c>
      <c r="F4033" s="10">
        <v>42824</v>
      </c>
      <c r="G4033">
        <v>0</v>
      </c>
      <c r="H4033" s="10" t="s">
        <v>81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1</v>
      </c>
    </row>
    <row r="4034" hidden="1" spans="1:14">
      <c r="A4034">
        <v>2017</v>
      </c>
      <c r="B4034">
        <v>3</v>
      </c>
      <c r="C4034" t="s">
        <v>1304</v>
      </c>
      <c r="D4034" t="s">
        <v>2013</v>
      </c>
      <c r="E4034" t="s">
        <v>2014</v>
      </c>
      <c r="F4034" s="10">
        <v>42824</v>
      </c>
      <c r="G4034">
        <v>0</v>
      </c>
      <c r="H4034" s="10" t="s">
        <v>81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1</v>
      </c>
    </row>
    <row r="4035" hidden="1" spans="1:14">
      <c r="A4035">
        <v>2017</v>
      </c>
      <c r="B4035">
        <v>3</v>
      </c>
      <c r="C4035" t="s">
        <v>1304</v>
      </c>
      <c r="D4035" t="s">
        <v>1495</v>
      </c>
      <c r="E4035" t="s">
        <v>1496</v>
      </c>
      <c r="F4035" s="10">
        <v>40330</v>
      </c>
      <c r="G4035" t="s">
        <v>81</v>
      </c>
      <c r="H4035" s="10" t="s">
        <v>81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1</v>
      </c>
    </row>
    <row r="4036" hidden="1" spans="1:14">
      <c r="A4036">
        <v>2017</v>
      </c>
      <c r="B4036">
        <v>3</v>
      </c>
      <c r="C4036" t="s">
        <v>1304</v>
      </c>
      <c r="D4036" t="s">
        <v>1497</v>
      </c>
      <c r="E4036" t="s">
        <v>1498</v>
      </c>
      <c r="F4036" s="10">
        <v>41222</v>
      </c>
      <c r="G4036" t="s">
        <v>81</v>
      </c>
      <c r="H4036" s="10" t="s">
        <v>81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1</v>
      </c>
    </row>
    <row r="4037" hidden="1" spans="1:14">
      <c r="A4037">
        <v>2017</v>
      </c>
      <c r="B4037">
        <v>3</v>
      </c>
      <c r="C4037" t="s">
        <v>1304</v>
      </c>
      <c r="D4037" t="s">
        <v>1499</v>
      </c>
      <c r="E4037" t="s">
        <v>1500</v>
      </c>
      <c r="F4037" s="10">
        <v>41250</v>
      </c>
      <c r="G4037">
        <v>0</v>
      </c>
      <c r="H4037" s="10">
        <v>43008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hidden="1" spans="1:14">
      <c r="A4038">
        <v>2017</v>
      </c>
      <c r="B4038">
        <v>3</v>
      </c>
      <c r="C4038" t="s">
        <v>1304</v>
      </c>
      <c r="D4038" t="s">
        <v>1501</v>
      </c>
      <c r="E4038" t="s">
        <v>1502</v>
      </c>
      <c r="F4038" s="10">
        <v>41570</v>
      </c>
      <c r="G4038" t="s">
        <v>81</v>
      </c>
      <c r="H4038" s="10" t="s">
        <v>81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1</v>
      </c>
    </row>
    <row r="4039" hidden="1" spans="1:14">
      <c r="A4039">
        <v>2017</v>
      </c>
      <c r="B4039">
        <v>3</v>
      </c>
      <c r="C4039" t="s">
        <v>1304</v>
      </c>
      <c r="D4039" t="s">
        <v>1503</v>
      </c>
      <c r="E4039" t="s">
        <v>1504</v>
      </c>
      <c r="F4039" s="10">
        <v>41745</v>
      </c>
      <c r="G4039" t="s">
        <v>81</v>
      </c>
      <c r="H4039" s="10" t="s">
        <v>81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1</v>
      </c>
    </row>
    <row r="4040" hidden="1" spans="1:14">
      <c r="A4040">
        <v>2017</v>
      </c>
      <c r="B4040">
        <v>3</v>
      </c>
      <c r="C4040" t="s">
        <v>1304</v>
      </c>
      <c r="D4040" t="s">
        <v>1505</v>
      </c>
      <c r="E4040" t="s">
        <v>1506</v>
      </c>
      <c r="F4040" s="10">
        <v>41812</v>
      </c>
      <c r="G4040" t="s">
        <v>81</v>
      </c>
      <c r="H4040" s="10" t="s">
        <v>81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hidden="1" spans="1:14">
      <c r="A4041">
        <v>2017</v>
      </c>
      <c r="B4041">
        <v>3</v>
      </c>
      <c r="C4041" t="s">
        <v>1304</v>
      </c>
      <c r="D4041" t="s">
        <v>1507</v>
      </c>
      <c r="E4041" t="s">
        <v>1508</v>
      </c>
      <c r="F4041" s="10">
        <v>41948</v>
      </c>
      <c r="G4041" t="s">
        <v>81</v>
      </c>
      <c r="H4041" s="10" t="s">
        <v>81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</row>
    <row r="4042" hidden="1" spans="1:14">
      <c r="A4042">
        <v>2017</v>
      </c>
      <c r="B4042">
        <v>3</v>
      </c>
      <c r="C4042" t="s">
        <v>1304</v>
      </c>
      <c r="D4042" t="s">
        <v>1509</v>
      </c>
      <c r="E4042" t="s">
        <v>1510</v>
      </c>
      <c r="F4042" s="10">
        <v>42095</v>
      </c>
      <c r="G4042" t="s">
        <v>81</v>
      </c>
      <c r="H4042" s="10" t="s">
        <v>81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</row>
    <row r="4043" hidden="1" spans="1:14">
      <c r="A4043">
        <v>2017</v>
      </c>
      <c r="B4043">
        <v>3</v>
      </c>
      <c r="C4043" t="s">
        <v>1304</v>
      </c>
      <c r="D4043" t="s">
        <v>1511</v>
      </c>
      <c r="E4043" t="s">
        <v>1512</v>
      </c>
      <c r="F4043" s="10">
        <v>42244</v>
      </c>
      <c r="G4043" t="s">
        <v>81</v>
      </c>
      <c r="H4043" s="10" t="s">
        <v>81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</row>
    <row r="4044" hidden="1" spans="1:14">
      <c r="A4044">
        <v>2017</v>
      </c>
      <c r="B4044">
        <v>3</v>
      </c>
      <c r="C4044" t="s">
        <v>1304</v>
      </c>
      <c r="D4044" t="s">
        <v>1519</v>
      </c>
      <c r="E4044" t="s">
        <v>1520</v>
      </c>
      <c r="F4044" s="10">
        <v>42901</v>
      </c>
      <c r="G4044" t="s">
        <v>81</v>
      </c>
      <c r="H4044" s="10" t="s">
        <v>81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1</v>
      </c>
    </row>
    <row r="4045" hidden="1" spans="1:14">
      <c r="A4045">
        <v>2017</v>
      </c>
      <c r="B4045">
        <v>3</v>
      </c>
      <c r="C4045" t="s">
        <v>1304</v>
      </c>
      <c r="D4045" t="s">
        <v>1194</v>
      </c>
      <c r="E4045" t="s">
        <v>1195</v>
      </c>
      <c r="F4045" s="10">
        <v>41904</v>
      </c>
      <c r="G4045" t="s">
        <v>81</v>
      </c>
      <c r="H4045" s="10" t="s">
        <v>81</v>
      </c>
      <c r="I4045">
        <v>1</v>
      </c>
      <c r="J4045">
        <v>0</v>
      </c>
      <c r="K4045">
        <v>0</v>
      </c>
      <c r="L4045">
        <v>1</v>
      </c>
      <c r="M4045">
        <v>0</v>
      </c>
      <c r="N4045">
        <v>0</v>
      </c>
    </row>
    <row r="4046" hidden="1" spans="1:14">
      <c r="A4046">
        <v>2017</v>
      </c>
      <c r="B4046">
        <v>3</v>
      </c>
      <c r="C4046" t="s">
        <v>978</v>
      </c>
      <c r="D4046" t="s">
        <v>1313</v>
      </c>
      <c r="E4046" t="s">
        <v>1012</v>
      </c>
      <c r="F4046" s="10">
        <v>40874</v>
      </c>
      <c r="G4046" t="s">
        <v>81</v>
      </c>
      <c r="H4046" s="10" t="s">
        <v>81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1</v>
      </c>
    </row>
    <row r="4047" hidden="1" spans="1:14">
      <c r="A4047">
        <v>2017</v>
      </c>
      <c r="B4047">
        <v>3</v>
      </c>
      <c r="C4047" t="s">
        <v>978</v>
      </c>
      <c r="D4047" t="s">
        <v>1402</v>
      </c>
      <c r="E4047" t="s">
        <v>1403</v>
      </c>
      <c r="F4047" s="10">
        <v>42089</v>
      </c>
      <c r="G4047">
        <v>1</v>
      </c>
      <c r="H4047" s="10">
        <v>43159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1</v>
      </c>
    </row>
    <row r="4048" hidden="1" spans="1:14">
      <c r="A4048">
        <v>2017</v>
      </c>
      <c r="B4048">
        <v>3</v>
      </c>
      <c r="C4048" t="s">
        <v>978</v>
      </c>
      <c r="D4048" t="s">
        <v>1469</v>
      </c>
      <c r="E4048" t="s">
        <v>1470</v>
      </c>
      <c r="F4048" s="10">
        <v>42447</v>
      </c>
      <c r="G4048">
        <v>0</v>
      </c>
      <c r="H4048" s="10" t="s">
        <v>81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1</v>
      </c>
    </row>
    <row r="4049" hidden="1" spans="1:14">
      <c r="A4049">
        <v>2017</v>
      </c>
      <c r="B4049">
        <v>3</v>
      </c>
      <c r="C4049" t="s">
        <v>978</v>
      </c>
      <c r="D4049" t="s">
        <v>1596</v>
      </c>
      <c r="E4049" t="s">
        <v>1597</v>
      </c>
      <c r="F4049" s="10">
        <v>42522</v>
      </c>
      <c r="G4049">
        <v>1</v>
      </c>
      <c r="H4049" s="10">
        <v>43120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</row>
    <row r="4050" hidden="1" spans="1:14">
      <c r="A4050">
        <v>2017</v>
      </c>
      <c r="B4050">
        <v>3</v>
      </c>
      <c r="C4050" t="s">
        <v>978</v>
      </c>
      <c r="D4050" t="s">
        <v>1524</v>
      </c>
      <c r="E4050" t="s">
        <v>1525</v>
      </c>
      <c r="F4050" s="10">
        <v>41860</v>
      </c>
      <c r="G4050" t="s">
        <v>81</v>
      </c>
      <c r="H4050" s="10" t="s">
        <v>81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1</v>
      </c>
    </row>
    <row r="4051" hidden="1" spans="1:14">
      <c r="A4051">
        <v>2017</v>
      </c>
      <c r="B4051">
        <v>3</v>
      </c>
      <c r="C4051" t="s">
        <v>978</v>
      </c>
      <c r="D4051" t="s">
        <v>1526</v>
      </c>
      <c r="E4051" t="s">
        <v>1527</v>
      </c>
      <c r="F4051" s="10">
        <v>41934</v>
      </c>
      <c r="G4051" t="s">
        <v>81</v>
      </c>
      <c r="H4051" s="10" t="s">
        <v>81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1</v>
      </c>
    </row>
    <row r="4052" hidden="1" spans="1:14">
      <c r="A4052">
        <v>2017</v>
      </c>
      <c r="B4052">
        <v>3</v>
      </c>
      <c r="C4052" t="s">
        <v>978</v>
      </c>
      <c r="D4052" t="s">
        <v>1530</v>
      </c>
      <c r="E4052" t="s">
        <v>1019</v>
      </c>
      <c r="F4052" s="10">
        <v>42089</v>
      </c>
      <c r="G4052" t="s">
        <v>81</v>
      </c>
      <c r="H4052" s="10" t="s">
        <v>81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1</v>
      </c>
    </row>
    <row r="4053" hidden="1" spans="1:14">
      <c r="A4053">
        <v>2017</v>
      </c>
      <c r="B4053">
        <v>3</v>
      </c>
      <c r="C4053" t="s">
        <v>978</v>
      </c>
      <c r="D4053" t="s">
        <v>1532</v>
      </c>
      <c r="E4053" t="s">
        <v>1533</v>
      </c>
      <c r="F4053" s="10">
        <v>42123</v>
      </c>
      <c r="G4053" t="s">
        <v>81</v>
      </c>
      <c r="H4053" s="10" t="s">
        <v>81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1</v>
      </c>
    </row>
    <row r="4054" hidden="1" spans="1:14">
      <c r="A4054">
        <v>2017</v>
      </c>
      <c r="B4054">
        <v>3</v>
      </c>
      <c r="C4054" t="s">
        <v>978</v>
      </c>
      <c r="D4054" t="s">
        <v>1534</v>
      </c>
      <c r="E4054" t="s">
        <v>1535</v>
      </c>
      <c r="F4054" s="10">
        <v>42123</v>
      </c>
      <c r="G4054">
        <v>1</v>
      </c>
      <c r="H4054" s="10">
        <v>43188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hidden="1" spans="1:14">
      <c r="A4055">
        <v>2017</v>
      </c>
      <c r="B4055">
        <v>3</v>
      </c>
      <c r="C4055" t="s">
        <v>978</v>
      </c>
      <c r="D4055" t="s">
        <v>1536</v>
      </c>
      <c r="E4055" t="s">
        <v>1537</v>
      </c>
      <c r="F4055" s="10">
        <v>42133</v>
      </c>
      <c r="G4055">
        <v>1</v>
      </c>
      <c r="H4055" s="10">
        <v>42944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hidden="1" spans="1:14">
      <c r="A4056">
        <v>2017</v>
      </c>
      <c r="B4056">
        <v>3</v>
      </c>
      <c r="C4056" t="s">
        <v>978</v>
      </c>
      <c r="D4056" t="s">
        <v>1538</v>
      </c>
      <c r="E4056" t="s">
        <v>1539</v>
      </c>
      <c r="F4056" s="10">
        <v>42137</v>
      </c>
      <c r="G4056">
        <v>1</v>
      </c>
      <c r="H4056" s="10">
        <v>42797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</row>
    <row r="4057" hidden="1" spans="1:14">
      <c r="A4057">
        <v>2017</v>
      </c>
      <c r="B4057">
        <v>3</v>
      </c>
      <c r="C4057" t="s">
        <v>978</v>
      </c>
      <c r="D4057" t="s">
        <v>1540</v>
      </c>
      <c r="E4057" t="s">
        <v>1541</v>
      </c>
      <c r="F4057" s="10">
        <v>42179</v>
      </c>
      <c r="G4057">
        <v>1</v>
      </c>
      <c r="H4057" s="10">
        <v>42830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</row>
    <row r="4058" hidden="1" spans="1:14">
      <c r="A4058">
        <v>2017</v>
      </c>
      <c r="B4058">
        <v>3</v>
      </c>
      <c r="C4058" t="s">
        <v>978</v>
      </c>
      <c r="D4058" t="s">
        <v>1542</v>
      </c>
      <c r="E4058" t="s">
        <v>1543</v>
      </c>
      <c r="F4058" s="10">
        <v>42197</v>
      </c>
      <c r="G4058">
        <v>0</v>
      </c>
      <c r="H4058" s="10">
        <v>42825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1</v>
      </c>
    </row>
    <row r="4059" hidden="1" spans="1:14">
      <c r="A4059">
        <v>2017</v>
      </c>
      <c r="B4059">
        <v>3</v>
      </c>
      <c r="C4059" t="s">
        <v>978</v>
      </c>
      <c r="D4059" t="s">
        <v>1544</v>
      </c>
      <c r="E4059" t="s">
        <v>1545</v>
      </c>
      <c r="F4059" s="10">
        <v>42252</v>
      </c>
      <c r="G4059">
        <v>1</v>
      </c>
      <c r="H4059" s="10">
        <v>43281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1</v>
      </c>
    </row>
    <row r="4060" hidden="1" spans="1:14">
      <c r="A4060">
        <v>2017</v>
      </c>
      <c r="B4060">
        <v>3</v>
      </c>
      <c r="C4060" t="s">
        <v>978</v>
      </c>
      <c r="D4060" t="s">
        <v>1554</v>
      </c>
      <c r="E4060" t="s">
        <v>1555</v>
      </c>
      <c r="F4060" s="10">
        <v>42431</v>
      </c>
      <c r="G4060">
        <v>0</v>
      </c>
      <c r="H4060" s="10" t="s">
        <v>81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</row>
    <row r="4061" hidden="1" spans="1:14">
      <c r="A4061">
        <v>2017</v>
      </c>
      <c r="B4061">
        <v>3</v>
      </c>
      <c r="C4061" t="s">
        <v>978</v>
      </c>
      <c r="D4061" t="s">
        <v>1674</v>
      </c>
      <c r="E4061" t="s">
        <v>1675</v>
      </c>
      <c r="F4061" s="10">
        <v>42558</v>
      </c>
      <c r="G4061">
        <v>0</v>
      </c>
      <c r="H4061" s="10" t="s">
        <v>81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</row>
    <row r="4062" hidden="1" spans="1:14">
      <c r="A4062">
        <v>2017</v>
      </c>
      <c r="B4062">
        <v>3</v>
      </c>
      <c r="C4062" t="s">
        <v>978</v>
      </c>
      <c r="D4062" t="s">
        <v>1926</v>
      </c>
      <c r="E4062" t="s">
        <v>1927</v>
      </c>
      <c r="F4062" s="10">
        <v>42774</v>
      </c>
      <c r="G4062">
        <v>0</v>
      </c>
      <c r="H4062" s="10" t="s">
        <v>81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</row>
    <row r="4063" hidden="1" spans="1:14">
      <c r="A4063">
        <v>2017</v>
      </c>
      <c r="B4063">
        <v>3</v>
      </c>
      <c r="C4063" t="s">
        <v>978</v>
      </c>
      <c r="D4063" t="s">
        <v>2015</v>
      </c>
      <c r="E4063" t="s">
        <v>2016</v>
      </c>
      <c r="F4063" s="10">
        <v>42809</v>
      </c>
      <c r="G4063">
        <v>1</v>
      </c>
      <c r="H4063" s="10">
        <v>43140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</row>
    <row r="4064" hidden="1" spans="1:14">
      <c r="A4064">
        <v>2017</v>
      </c>
      <c r="B4064">
        <v>3</v>
      </c>
      <c r="C4064" t="s">
        <v>978</v>
      </c>
      <c r="D4064" t="s">
        <v>2017</v>
      </c>
      <c r="E4064" t="s">
        <v>2018</v>
      </c>
      <c r="F4064" s="10">
        <v>42802</v>
      </c>
      <c r="G4064">
        <v>1</v>
      </c>
      <c r="H4064" s="10">
        <v>43140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1</v>
      </c>
    </row>
    <row r="4065" hidden="1" spans="1:14">
      <c r="A4065">
        <v>2017</v>
      </c>
      <c r="B4065">
        <v>3</v>
      </c>
      <c r="C4065" t="s">
        <v>978</v>
      </c>
      <c r="D4065" t="s">
        <v>2019</v>
      </c>
      <c r="E4065" t="s">
        <v>2020</v>
      </c>
      <c r="F4065" s="10">
        <v>42802</v>
      </c>
      <c r="G4065">
        <v>1</v>
      </c>
      <c r="H4065" s="10">
        <v>42916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</row>
    <row r="4066" hidden="1" spans="1:14">
      <c r="A4066">
        <v>2017</v>
      </c>
      <c r="B4066">
        <v>3</v>
      </c>
      <c r="C4066" t="s">
        <v>978</v>
      </c>
      <c r="D4066" t="s">
        <v>2021</v>
      </c>
      <c r="E4066" t="s">
        <v>2022</v>
      </c>
      <c r="F4066" s="10">
        <v>42802</v>
      </c>
      <c r="G4066">
        <v>0</v>
      </c>
      <c r="H4066" s="10" t="s">
        <v>81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1</v>
      </c>
    </row>
    <row r="4067" hidden="1" spans="1:14">
      <c r="A4067">
        <v>2017</v>
      </c>
      <c r="B4067">
        <v>3</v>
      </c>
      <c r="C4067" t="s">
        <v>963</v>
      </c>
      <c r="D4067" t="s">
        <v>1368</v>
      </c>
      <c r="E4067" t="s">
        <v>1369</v>
      </c>
      <c r="F4067" s="10">
        <v>41894</v>
      </c>
      <c r="G4067" t="s">
        <v>81</v>
      </c>
      <c r="H4067" s="10" t="s">
        <v>81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</row>
    <row r="4068" hidden="1" spans="1:14">
      <c r="A4068">
        <v>2017</v>
      </c>
      <c r="B4068">
        <v>3</v>
      </c>
      <c r="C4068" t="s">
        <v>963</v>
      </c>
      <c r="D4068" t="s">
        <v>1382</v>
      </c>
      <c r="E4068" t="s">
        <v>1383</v>
      </c>
      <c r="F4068" s="10">
        <v>42025</v>
      </c>
      <c r="G4068" t="s">
        <v>81</v>
      </c>
      <c r="H4068" s="10" t="s">
        <v>81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hidden="1" spans="1:14">
      <c r="A4069">
        <v>2017</v>
      </c>
      <c r="B4069">
        <v>3</v>
      </c>
      <c r="C4069" t="s">
        <v>963</v>
      </c>
      <c r="D4069" t="s">
        <v>1435</v>
      </c>
      <c r="E4069" t="s">
        <v>1436</v>
      </c>
      <c r="F4069" s="10">
        <v>42249</v>
      </c>
      <c r="G4069" t="s">
        <v>81</v>
      </c>
      <c r="H4069" s="10" t="s">
        <v>81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</row>
    <row r="4070" hidden="1" spans="1:14">
      <c r="A4070">
        <v>2017</v>
      </c>
      <c r="B4070">
        <v>3</v>
      </c>
      <c r="C4070" t="s">
        <v>963</v>
      </c>
      <c r="D4070" t="s">
        <v>1755</v>
      </c>
      <c r="E4070" t="s">
        <v>1756</v>
      </c>
      <c r="F4070" s="10">
        <v>42635</v>
      </c>
      <c r="G4070">
        <v>0</v>
      </c>
      <c r="H4070" s="10" t="s">
        <v>81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</row>
    <row r="4071" hidden="1" spans="1:14">
      <c r="A4071">
        <v>2017</v>
      </c>
      <c r="B4071">
        <v>3</v>
      </c>
      <c r="C4071" t="s">
        <v>963</v>
      </c>
      <c r="D4071" t="s">
        <v>1783</v>
      </c>
      <c r="E4071" t="s">
        <v>1784</v>
      </c>
      <c r="F4071" s="10">
        <v>42657</v>
      </c>
      <c r="G4071">
        <v>1</v>
      </c>
      <c r="H4071" s="10">
        <v>43007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hidden="1" spans="1:14">
      <c r="A4072">
        <v>2017</v>
      </c>
      <c r="B4072">
        <v>3</v>
      </c>
      <c r="C4072" t="s">
        <v>963</v>
      </c>
      <c r="D4072" t="s">
        <v>1791</v>
      </c>
      <c r="E4072" t="s">
        <v>1792</v>
      </c>
      <c r="F4072" s="10">
        <v>42671</v>
      </c>
      <c r="G4072">
        <v>1</v>
      </c>
      <c r="H4072" s="10">
        <v>43281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</row>
    <row r="4073" hidden="1" spans="1:14">
      <c r="A4073">
        <v>2017</v>
      </c>
      <c r="B4073">
        <v>3</v>
      </c>
      <c r="C4073" t="s">
        <v>963</v>
      </c>
      <c r="D4073" t="s">
        <v>1823</v>
      </c>
      <c r="E4073" t="s">
        <v>1824</v>
      </c>
      <c r="F4073" s="10">
        <v>42693</v>
      </c>
      <c r="G4073">
        <v>1</v>
      </c>
      <c r="H4073" s="10">
        <v>43023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</row>
    <row r="4074" hidden="1" spans="1:14">
      <c r="A4074">
        <v>2017</v>
      </c>
      <c r="B4074">
        <v>3</v>
      </c>
      <c r="C4074" t="s">
        <v>963</v>
      </c>
      <c r="D4074" t="s">
        <v>1849</v>
      </c>
      <c r="E4074" t="s">
        <v>1850</v>
      </c>
      <c r="F4074" s="10">
        <v>42732</v>
      </c>
      <c r="G4074">
        <v>1</v>
      </c>
      <c r="H4074" s="10">
        <v>42911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1</v>
      </c>
    </row>
    <row r="4075" hidden="1" spans="1:14">
      <c r="A4075">
        <v>2017</v>
      </c>
      <c r="B4075">
        <v>3</v>
      </c>
      <c r="C4075" t="s">
        <v>963</v>
      </c>
      <c r="D4075" t="s">
        <v>1928</v>
      </c>
      <c r="E4075" t="s">
        <v>1929</v>
      </c>
      <c r="F4075" s="10">
        <v>42772</v>
      </c>
      <c r="G4075">
        <v>0</v>
      </c>
      <c r="H4075" s="10" t="s">
        <v>81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hidden="1" spans="1:14">
      <c r="A4076">
        <v>2017</v>
      </c>
      <c r="B4076">
        <v>3</v>
      </c>
      <c r="C4076" t="s">
        <v>963</v>
      </c>
      <c r="D4076" t="s">
        <v>1930</v>
      </c>
      <c r="E4076" t="s">
        <v>1931</v>
      </c>
      <c r="F4076" s="10">
        <v>42784</v>
      </c>
      <c r="G4076">
        <v>0</v>
      </c>
      <c r="H4076" s="10" t="s">
        <v>81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1</v>
      </c>
    </row>
    <row r="4077" hidden="1" spans="1:14">
      <c r="A4077">
        <v>2017</v>
      </c>
      <c r="B4077">
        <v>3</v>
      </c>
      <c r="C4077" t="s">
        <v>963</v>
      </c>
      <c r="D4077" t="s">
        <v>1932</v>
      </c>
      <c r="E4077" t="s">
        <v>1933</v>
      </c>
      <c r="F4077" s="10">
        <v>42784</v>
      </c>
      <c r="G4077">
        <v>0</v>
      </c>
      <c r="H4077" s="10" t="s">
        <v>81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hidden="1" spans="1:14">
      <c r="A4078">
        <v>2017</v>
      </c>
      <c r="B4078">
        <v>3</v>
      </c>
      <c r="C4078" t="s">
        <v>963</v>
      </c>
      <c r="D4078" t="s">
        <v>2023</v>
      </c>
      <c r="E4078" t="s">
        <v>2024</v>
      </c>
      <c r="F4078" s="10">
        <v>42809</v>
      </c>
      <c r="G4078">
        <v>1</v>
      </c>
      <c r="H4078" s="10">
        <v>42952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1</v>
      </c>
    </row>
    <row r="4079" hidden="1" spans="1:14">
      <c r="A4079">
        <v>2017</v>
      </c>
      <c r="B4079">
        <v>3</v>
      </c>
      <c r="C4079" t="s">
        <v>963</v>
      </c>
      <c r="D4079" t="s">
        <v>2025</v>
      </c>
      <c r="E4079" t="s">
        <v>2026</v>
      </c>
      <c r="F4079" s="10">
        <v>42796</v>
      </c>
      <c r="G4079">
        <v>0</v>
      </c>
      <c r="H4079" s="10" t="s">
        <v>81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1</v>
      </c>
    </row>
    <row r="4080" hidden="1" spans="1:14">
      <c r="A4080">
        <v>2017</v>
      </c>
      <c r="B4080">
        <v>4</v>
      </c>
      <c r="C4080" t="s">
        <v>1853</v>
      </c>
      <c r="D4080" t="s">
        <v>1261</v>
      </c>
      <c r="E4080" t="s">
        <v>1262</v>
      </c>
      <c r="F4080" s="10">
        <v>42172</v>
      </c>
      <c r="G4080">
        <v>1</v>
      </c>
      <c r="H4080" s="10">
        <v>43281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1</v>
      </c>
    </row>
    <row r="4081" hidden="1" spans="1:14">
      <c r="A4081">
        <v>2017</v>
      </c>
      <c r="B4081">
        <v>4</v>
      </c>
      <c r="C4081" t="s">
        <v>1853</v>
      </c>
      <c r="D4081" t="s">
        <v>1687</v>
      </c>
      <c r="E4081" t="s">
        <v>1688</v>
      </c>
      <c r="F4081" s="10">
        <v>42611</v>
      </c>
      <c r="G4081">
        <v>1</v>
      </c>
      <c r="H4081" s="10">
        <v>43120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</row>
    <row r="4082" hidden="1" spans="1:14">
      <c r="A4082">
        <v>2017</v>
      </c>
      <c r="B4082">
        <v>4</v>
      </c>
      <c r="C4082" t="s">
        <v>1853</v>
      </c>
      <c r="D4082" t="s">
        <v>1858</v>
      </c>
      <c r="E4082" t="s">
        <v>1859</v>
      </c>
      <c r="F4082" s="10">
        <v>42784</v>
      </c>
      <c r="G4082">
        <v>1</v>
      </c>
      <c r="H4082" s="10">
        <v>42901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</row>
    <row r="4083" hidden="1" spans="1:14">
      <c r="A4083">
        <v>2017</v>
      </c>
      <c r="B4083">
        <v>4</v>
      </c>
      <c r="C4083" t="s">
        <v>976</v>
      </c>
      <c r="D4083" t="s">
        <v>1059</v>
      </c>
      <c r="E4083" t="s">
        <v>1060</v>
      </c>
      <c r="F4083" s="10">
        <v>43191</v>
      </c>
      <c r="G4083" t="s">
        <v>81</v>
      </c>
      <c r="H4083" s="10" t="s">
        <v>81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hidden="1" spans="1:14">
      <c r="A4084">
        <v>2017</v>
      </c>
      <c r="B4084">
        <v>4</v>
      </c>
      <c r="C4084" t="s">
        <v>976</v>
      </c>
      <c r="D4084" t="s">
        <v>1061</v>
      </c>
      <c r="E4084" t="s">
        <v>1062</v>
      </c>
      <c r="F4084" s="10">
        <v>41293</v>
      </c>
      <c r="G4084" t="s">
        <v>81</v>
      </c>
      <c r="H4084" s="10" t="s">
        <v>81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hidden="1" spans="1:14">
      <c r="A4085">
        <v>2017</v>
      </c>
      <c r="B4085">
        <v>4</v>
      </c>
      <c r="C4085" t="s">
        <v>976</v>
      </c>
      <c r="D4085" t="s">
        <v>1063</v>
      </c>
      <c r="E4085" t="s">
        <v>1064</v>
      </c>
      <c r="F4085" s="10">
        <v>41412</v>
      </c>
      <c r="G4085" t="s">
        <v>81</v>
      </c>
      <c r="H4085" s="10" t="s">
        <v>81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hidden="1" spans="1:14">
      <c r="A4086">
        <v>2017</v>
      </c>
      <c r="B4086">
        <v>4</v>
      </c>
      <c r="C4086" t="s">
        <v>976</v>
      </c>
      <c r="D4086" t="s">
        <v>1065</v>
      </c>
      <c r="E4086" t="s">
        <v>1066</v>
      </c>
      <c r="F4086" s="10">
        <v>41470</v>
      </c>
      <c r="G4086">
        <v>1</v>
      </c>
      <c r="H4086" s="10">
        <v>43190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hidden="1" spans="1:14">
      <c r="A4087">
        <v>2017</v>
      </c>
      <c r="B4087">
        <v>4</v>
      </c>
      <c r="C4087" t="s">
        <v>976</v>
      </c>
      <c r="D4087" t="s">
        <v>1067</v>
      </c>
      <c r="E4087" t="s">
        <v>79</v>
      </c>
      <c r="F4087" s="10">
        <v>41352</v>
      </c>
      <c r="G4087" t="s">
        <v>81</v>
      </c>
      <c r="H4087" s="10" t="s">
        <v>81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hidden="1" spans="1:14">
      <c r="A4088">
        <v>2017</v>
      </c>
      <c r="B4088">
        <v>4</v>
      </c>
      <c r="C4088" t="s">
        <v>976</v>
      </c>
      <c r="D4088" t="s">
        <v>1068</v>
      </c>
      <c r="E4088" t="s">
        <v>1069</v>
      </c>
      <c r="F4088" s="10">
        <v>41894</v>
      </c>
      <c r="G4088" t="s">
        <v>81</v>
      </c>
      <c r="H4088" s="10" t="s">
        <v>81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hidden="1" spans="1:14">
      <c r="A4089">
        <v>2017</v>
      </c>
      <c r="B4089">
        <v>4</v>
      </c>
      <c r="C4089" t="s">
        <v>976</v>
      </c>
      <c r="D4089" t="s">
        <v>1070</v>
      </c>
      <c r="E4089" t="s">
        <v>1071</v>
      </c>
      <c r="F4089" s="10">
        <v>41972</v>
      </c>
      <c r="G4089">
        <v>1</v>
      </c>
      <c r="H4089" s="10">
        <v>42922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</row>
    <row r="4090" hidden="1" spans="1:14">
      <c r="A4090">
        <v>2017</v>
      </c>
      <c r="B4090">
        <v>4</v>
      </c>
      <c r="C4090" t="s">
        <v>976</v>
      </c>
      <c r="D4090" t="s">
        <v>1072</v>
      </c>
      <c r="E4090" t="s">
        <v>68</v>
      </c>
      <c r="F4090" s="10">
        <v>41654</v>
      </c>
      <c r="G4090" t="s">
        <v>81</v>
      </c>
      <c r="H4090" s="10" t="s">
        <v>81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hidden="1" spans="1:14">
      <c r="A4091">
        <v>2017</v>
      </c>
      <c r="B4091">
        <v>4</v>
      </c>
      <c r="C4091" t="s">
        <v>976</v>
      </c>
      <c r="D4091" t="s">
        <v>1081</v>
      </c>
      <c r="E4091" t="s">
        <v>1082</v>
      </c>
      <c r="F4091" s="10">
        <v>42150</v>
      </c>
      <c r="G4091" t="s">
        <v>81</v>
      </c>
      <c r="H4091" s="10" t="s">
        <v>81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hidden="1" spans="1:14">
      <c r="A4092">
        <v>2017</v>
      </c>
      <c r="B4092">
        <v>4</v>
      </c>
      <c r="C4092" t="s">
        <v>976</v>
      </c>
      <c r="D4092" t="s">
        <v>1083</v>
      </c>
      <c r="E4092" t="s">
        <v>1084</v>
      </c>
      <c r="F4092" s="10">
        <v>42196</v>
      </c>
      <c r="G4092" t="s">
        <v>81</v>
      </c>
      <c r="H4092" s="10" t="s">
        <v>81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hidden="1" spans="1:14">
      <c r="A4093">
        <v>2017</v>
      </c>
      <c r="B4093">
        <v>4</v>
      </c>
      <c r="C4093" t="s">
        <v>976</v>
      </c>
      <c r="D4093" t="s">
        <v>1095</v>
      </c>
      <c r="E4093" t="s">
        <v>1096</v>
      </c>
      <c r="F4093" s="10">
        <v>42736</v>
      </c>
      <c r="G4093" t="s">
        <v>81</v>
      </c>
      <c r="H4093" s="10" t="s">
        <v>81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hidden="1" spans="1:14">
      <c r="A4094">
        <v>2017</v>
      </c>
      <c r="B4094">
        <v>4</v>
      </c>
      <c r="C4094" t="s">
        <v>976</v>
      </c>
      <c r="D4094" t="s">
        <v>1103</v>
      </c>
      <c r="E4094" t="s">
        <v>1104</v>
      </c>
      <c r="F4094" s="10">
        <v>42431</v>
      </c>
      <c r="G4094">
        <v>1</v>
      </c>
      <c r="H4094" s="10">
        <v>43114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hidden="1" spans="1:14">
      <c r="A4095">
        <v>2017</v>
      </c>
      <c r="B4095">
        <v>4</v>
      </c>
      <c r="C4095" t="s">
        <v>976</v>
      </c>
      <c r="D4095" t="s">
        <v>1556</v>
      </c>
      <c r="E4095" t="s">
        <v>1557</v>
      </c>
      <c r="F4095" s="10">
        <v>42468</v>
      </c>
      <c r="G4095">
        <v>1</v>
      </c>
      <c r="H4095" s="10">
        <v>42916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hidden="1" spans="1:14">
      <c r="A4096">
        <v>2017</v>
      </c>
      <c r="B4096">
        <v>4</v>
      </c>
      <c r="C4096" t="s">
        <v>976</v>
      </c>
      <c r="D4096" t="s">
        <v>1622</v>
      </c>
      <c r="E4096" t="s">
        <v>1623</v>
      </c>
      <c r="F4096" s="10">
        <v>42570</v>
      </c>
      <c r="G4096">
        <v>1</v>
      </c>
      <c r="H4096" s="10">
        <v>42916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hidden="1" spans="1:14">
      <c r="A4097">
        <v>2017</v>
      </c>
      <c r="B4097">
        <v>4</v>
      </c>
      <c r="C4097" t="s">
        <v>976</v>
      </c>
      <c r="D4097" t="s">
        <v>1703</v>
      </c>
      <c r="E4097" t="s">
        <v>1704</v>
      </c>
      <c r="F4097" s="10">
        <v>42627</v>
      </c>
      <c r="G4097">
        <v>1</v>
      </c>
      <c r="H4097" s="10">
        <v>43157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hidden="1" spans="1:14">
      <c r="A4098">
        <v>2017</v>
      </c>
      <c r="B4098">
        <v>4</v>
      </c>
      <c r="C4098" t="s">
        <v>976</v>
      </c>
      <c r="D4098" t="s">
        <v>1763</v>
      </c>
      <c r="E4098" t="s">
        <v>1764</v>
      </c>
      <c r="F4098" s="10">
        <v>42655</v>
      </c>
      <c r="G4098">
        <v>0</v>
      </c>
      <c r="H4098" s="10" t="s">
        <v>81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1</v>
      </c>
    </row>
    <row r="4099" hidden="1" spans="1:14">
      <c r="A4099">
        <v>2017</v>
      </c>
      <c r="B4099">
        <v>4</v>
      </c>
      <c r="C4099" t="s">
        <v>976</v>
      </c>
      <c r="D4099" t="s">
        <v>1862</v>
      </c>
      <c r="E4099" t="s">
        <v>1863</v>
      </c>
      <c r="F4099" s="10">
        <v>42790</v>
      </c>
      <c r="G4099">
        <v>1</v>
      </c>
      <c r="H4099" s="10">
        <v>43007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hidden="1" spans="1:14">
      <c r="A4100">
        <v>2017</v>
      </c>
      <c r="B4100">
        <v>4</v>
      </c>
      <c r="C4100" t="s">
        <v>976</v>
      </c>
      <c r="D4100" t="s">
        <v>1864</v>
      </c>
      <c r="E4100" t="s">
        <v>1865</v>
      </c>
      <c r="F4100" s="10">
        <v>42790</v>
      </c>
      <c r="G4100">
        <v>1</v>
      </c>
      <c r="H4100" s="10">
        <v>42832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0</v>
      </c>
    </row>
    <row r="4101" hidden="1" spans="1:14">
      <c r="A4101">
        <v>2017</v>
      </c>
      <c r="B4101">
        <v>4</v>
      </c>
      <c r="C4101" t="s">
        <v>976</v>
      </c>
      <c r="D4101" t="s">
        <v>1934</v>
      </c>
      <c r="E4101" t="s">
        <v>1935</v>
      </c>
      <c r="F4101" s="10">
        <v>42797</v>
      </c>
      <c r="G4101">
        <v>0</v>
      </c>
      <c r="H4101" s="10" t="s">
        <v>81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hidden="1" spans="1:14">
      <c r="A4102">
        <v>2017</v>
      </c>
      <c r="B4102">
        <v>4</v>
      </c>
      <c r="C4102" t="s">
        <v>976</v>
      </c>
      <c r="D4102" t="s">
        <v>1936</v>
      </c>
      <c r="E4102" t="s">
        <v>1937</v>
      </c>
      <c r="F4102" s="10">
        <v>42795</v>
      </c>
      <c r="G4102">
        <v>1</v>
      </c>
      <c r="H4102" s="10">
        <v>43281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hidden="1" spans="1:14">
      <c r="A4103">
        <v>2017</v>
      </c>
      <c r="B4103">
        <v>4</v>
      </c>
      <c r="C4103" t="s">
        <v>976</v>
      </c>
      <c r="D4103" t="s">
        <v>2027</v>
      </c>
      <c r="E4103" t="s">
        <v>2028</v>
      </c>
      <c r="F4103" s="10">
        <v>42832</v>
      </c>
      <c r="G4103">
        <v>1</v>
      </c>
      <c r="H4103" s="10">
        <v>43343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</row>
    <row r="4104" hidden="1" spans="1:14">
      <c r="A4104">
        <v>2017</v>
      </c>
      <c r="B4104">
        <v>4</v>
      </c>
      <c r="C4104" t="s">
        <v>976</v>
      </c>
      <c r="D4104" t="s">
        <v>2029</v>
      </c>
      <c r="E4104" t="s">
        <v>2030</v>
      </c>
      <c r="F4104" s="10">
        <v>42832</v>
      </c>
      <c r="G4104">
        <v>0</v>
      </c>
      <c r="H4104" s="10" t="s">
        <v>81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</row>
    <row r="4105" hidden="1" spans="1:14">
      <c r="A4105">
        <v>2017</v>
      </c>
      <c r="B4105">
        <v>4</v>
      </c>
      <c r="C4105" t="s">
        <v>976</v>
      </c>
      <c r="D4105" t="s">
        <v>1471</v>
      </c>
      <c r="E4105" t="s">
        <v>1472</v>
      </c>
      <c r="F4105" s="10">
        <v>42454</v>
      </c>
      <c r="G4105">
        <v>1</v>
      </c>
      <c r="H4105" s="10">
        <v>43028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</row>
    <row r="4106" hidden="1" spans="1:14">
      <c r="A4106">
        <v>2017</v>
      </c>
      <c r="B4106">
        <v>4</v>
      </c>
      <c r="C4106" t="s">
        <v>976</v>
      </c>
      <c r="D4106" t="s">
        <v>1584</v>
      </c>
      <c r="E4106" t="s">
        <v>1585</v>
      </c>
      <c r="F4106" s="10">
        <v>42515</v>
      </c>
      <c r="G4106">
        <v>0</v>
      </c>
      <c r="H4106" s="10">
        <v>42974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hidden="1" spans="1:14">
      <c r="A4107">
        <v>2017</v>
      </c>
      <c r="B4107">
        <v>4</v>
      </c>
      <c r="C4107" t="s">
        <v>976</v>
      </c>
      <c r="D4107" t="s">
        <v>1608</v>
      </c>
      <c r="E4107" t="s">
        <v>1609</v>
      </c>
      <c r="F4107" s="10">
        <v>42543</v>
      </c>
      <c r="G4107">
        <v>1</v>
      </c>
      <c r="H4107" s="10">
        <v>43279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hidden="1" spans="1:14">
      <c r="A4108">
        <v>2017</v>
      </c>
      <c r="B4108">
        <v>4</v>
      </c>
      <c r="C4108" t="s">
        <v>976</v>
      </c>
      <c r="D4108" t="s">
        <v>1656</v>
      </c>
      <c r="E4108" t="s">
        <v>1657</v>
      </c>
      <c r="F4108" s="10">
        <v>42580</v>
      </c>
      <c r="G4108">
        <v>0</v>
      </c>
      <c r="H4108" s="10" t="s">
        <v>81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hidden="1" spans="1:14">
      <c r="A4109">
        <v>2017</v>
      </c>
      <c r="B4109">
        <v>4</v>
      </c>
      <c r="C4109" t="s">
        <v>976</v>
      </c>
      <c r="D4109" t="s">
        <v>1854</v>
      </c>
      <c r="E4109" t="s">
        <v>1855</v>
      </c>
      <c r="F4109" s="10">
        <v>42743</v>
      </c>
      <c r="G4109">
        <v>1</v>
      </c>
      <c r="H4109" s="10">
        <v>42972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</row>
    <row r="4110" hidden="1" spans="1:14">
      <c r="A4110">
        <v>2017</v>
      </c>
      <c r="B4110">
        <v>4</v>
      </c>
      <c r="C4110" t="s">
        <v>976</v>
      </c>
      <c r="D4110" t="s">
        <v>1900</v>
      </c>
      <c r="E4110" t="s">
        <v>1901</v>
      </c>
      <c r="F4110" s="10">
        <v>42788</v>
      </c>
      <c r="G4110">
        <v>1</v>
      </c>
      <c r="H4110" s="10">
        <v>43159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hidden="1" spans="1:14">
      <c r="A4111">
        <v>2017</v>
      </c>
      <c r="B4111">
        <v>4</v>
      </c>
      <c r="C4111" t="s">
        <v>1011</v>
      </c>
      <c r="D4111" t="s">
        <v>1057</v>
      </c>
      <c r="E4111" t="s">
        <v>1058</v>
      </c>
      <c r="F4111" s="10">
        <v>40969</v>
      </c>
      <c r="G4111" t="s">
        <v>81</v>
      </c>
      <c r="H4111" s="10" t="s">
        <v>81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1</v>
      </c>
    </row>
    <row r="4112" hidden="1" spans="1:14">
      <c r="A4112">
        <v>2017</v>
      </c>
      <c r="B4112">
        <v>4</v>
      </c>
      <c r="C4112" t="s">
        <v>1011</v>
      </c>
      <c r="D4112" t="s">
        <v>1075</v>
      </c>
      <c r="E4112" t="s">
        <v>1076</v>
      </c>
      <c r="F4112" s="10">
        <v>42062</v>
      </c>
      <c r="G4112" t="s">
        <v>81</v>
      </c>
      <c r="H4112" s="10" t="s">
        <v>81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1</v>
      </c>
    </row>
    <row r="4113" hidden="1" spans="1:14">
      <c r="A4113">
        <v>2017</v>
      </c>
      <c r="B4113">
        <v>4</v>
      </c>
      <c r="C4113" t="s">
        <v>1011</v>
      </c>
      <c r="D4113" t="s">
        <v>1938</v>
      </c>
      <c r="E4113" t="s">
        <v>1939</v>
      </c>
      <c r="F4113" s="10">
        <v>42816</v>
      </c>
      <c r="G4113">
        <v>0</v>
      </c>
      <c r="H4113" s="10" t="s">
        <v>81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hidden="1" spans="1:14">
      <c r="A4114">
        <v>2017</v>
      </c>
      <c r="B4114">
        <v>4</v>
      </c>
      <c r="C4114" t="s">
        <v>1011</v>
      </c>
      <c r="D4114" t="s">
        <v>1306</v>
      </c>
      <c r="E4114" t="s">
        <v>92</v>
      </c>
      <c r="F4114" s="10">
        <v>40269</v>
      </c>
      <c r="G4114">
        <v>0</v>
      </c>
      <c r="H4114" s="10" t="s">
        <v>81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hidden="1" spans="1:14">
      <c r="A4115">
        <v>2017</v>
      </c>
      <c r="B4115">
        <v>4</v>
      </c>
      <c r="C4115" t="s">
        <v>1011</v>
      </c>
      <c r="D4115" t="s">
        <v>1325</v>
      </c>
      <c r="E4115" t="s">
        <v>1005</v>
      </c>
      <c r="F4115" s="10">
        <v>41340</v>
      </c>
      <c r="G4115" t="s">
        <v>81</v>
      </c>
      <c r="H4115" s="10" t="s">
        <v>81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</row>
    <row r="4116" hidden="1" spans="1:14">
      <c r="A4116">
        <v>2017</v>
      </c>
      <c r="B4116">
        <v>4</v>
      </c>
      <c r="C4116" t="s">
        <v>1011</v>
      </c>
      <c r="D4116" t="s">
        <v>1390</v>
      </c>
      <c r="E4116" t="s">
        <v>1391</v>
      </c>
      <c r="F4116" s="10">
        <v>42073</v>
      </c>
      <c r="G4116" t="s">
        <v>81</v>
      </c>
      <c r="H4116" s="10" t="s">
        <v>81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hidden="1" spans="1:14">
      <c r="A4117">
        <v>2017</v>
      </c>
      <c r="B4117">
        <v>4</v>
      </c>
      <c r="C4117" t="s">
        <v>1011</v>
      </c>
      <c r="D4117" t="s">
        <v>1473</v>
      </c>
      <c r="E4117" t="s">
        <v>1474</v>
      </c>
      <c r="F4117" s="10">
        <v>42440</v>
      </c>
      <c r="G4117">
        <v>0</v>
      </c>
      <c r="H4117" s="10" t="s">
        <v>81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1</v>
      </c>
    </row>
    <row r="4118" hidden="1" spans="1:14">
      <c r="A4118">
        <v>2017</v>
      </c>
      <c r="B4118">
        <v>4</v>
      </c>
      <c r="C4118" t="s">
        <v>1011</v>
      </c>
      <c r="D4118" t="s">
        <v>1797</v>
      </c>
      <c r="E4118" t="s">
        <v>1798</v>
      </c>
      <c r="F4118" s="10">
        <v>42701</v>
      </c>
      <c r="G4118">
        <v>0</v>
      </c>
      <c r="H4118" s="10" t="s">
        <v>81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hidden="1" spans="1:14">
      <c r="A4119">
        <v>2017</v>
      </c>
      <c r="B4119">
        <v>4</v>
      </c>
      <c r="C4119" t="s">
        <v>1011</v>
      </c>
      <c r="D4119" t="s">
        <v>1989</v>
      </c>
      <c r="E4119" t="s">
        <v>1990</v>
      </c>
      <c r="F4119" s="10">
        <v>42795</v>
      </c>
      <c r="G4119">
        <v>1</v>
      </c>
      <c r="H4119" s="10">
        <v>43139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</row>
    <row r="4120" hidden="1" spans="1:14">
      <c r="A4120">
        <v>2017</v>
      </c>
      <c r="B4120">
        <v>4</v>
      </c>
      <c r="C4120" t="s">
        <v>1011</v>
      </c>
      <c r="D4120" t="s">
        <v>1105</v>
      </c>
      <c r="E4120" t="s">
        <v>1106</v>
      </c>
      <c r="F4120" s="10">
        <v>40269</v>
      </c>
      <c r="G4120" t="s">
        <v>81</v>
      </c>
      <c r="H4120" s="10" t="s">
        <v>81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hidden="1" spans="1:14">
      <c r="A4121">
        <v>2017</v>
      </c>
      <c r="B4121">
        <v>4</v>
      </c>
      <c r="C4121" t="s">
        <v>1011</v>
      </c>
      <c r="D4121" t="s">
        <v>1107</v>
      </c>
      <c r="E4121" t="s">
        <v>1108</v>
      </c>
      <c r="F4121" s="10">
        <v>40269</v>
      </c>
      <c r="G4121" t="s">
        <v>81</v>
      </c>
      <c r="H4121" s="10" t="s">
        <v>81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</row>
    <row r="4122" hidden="1" spans="1:14">
      <c r="A4122">
        <v>2017</v>
      </c>
      <c r="B4122">
        <v>4</v>
      </c>
      <c r="C4122" t="s">
        <v>1011</v>
      </c>
      <c r="D4122" t="s">
        <v>1109</v>
      </c>
      <c r="E4122" t="s">
        <v>1110</v>
      </c>
      <c r="F4122" s="10">
        <v>40273</v>
      </c>
      <c r="G4122" t="s">
        <v>81</v>
      </c>
      <c r="H4122" s="10" t="s">
        <v>81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hidden="1" spans="1:14">
      <c r="A4123">
        <v>2017</v>
      </c>
      <c r="B4123">
        <v>4</v>
      </c>
      <c r="C4123" t="s">
        <v>1011</v>
      </c>
      <c r="D4123" t="s">
        <v>1111</v>
      </c>
      <c r="E4123" t="s">
        <v>1112</v>
      </c>
      <c r="F4123" s="10">
        <v>40939</v>
      </c>
      <c r="G4123" t="s">
        <v>81</v>
      </c>
      <c r="H4123" s="10" t="s">
        <v>81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hidden="1" spans="1:14">
      <c r="A4124">
        <v>2017</v>
      </c>
      <c r="B4124">
        <v>4</v>
      </c>
      <c r="C4124" t="s">
        <v>1011</v>
      </c>
      <c r="D4124" t="s">
        <v>1113</v>
      </c>
      <c r="E4124" t="s">
        <v>1114</v>
      </c>
      <c r="F4124" s="10">
        <v>41105</v>
      </c>
      <c r="G4124" t="s">
        <v>81</v>
      </c>
      <c r="H4124" s="10" t="s">
        <v>81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1</v>
      </c>
    </row>
    <row r="4125" hidden="1" spans="1:14">
      <c r="A4125">
        <v>2017</v>
      </c>
      <c r="B4125">
        <v>4</v>
      </c>
      <c r="C4125" t="s">
        <v>1011</v>
      </c>
      <c r="D4125" t="s">
        <v>1115</v>
      </c>
      <c r="E4125" t="s">
        <v>1116</v>
      </c>
      <c r="F4125" s="10">
        <v>41775</v>
      </c>
      <c r="G4125" t="s">
        <v>81</v>
      </c>
      <c r="H4125" s="10" t="s">
        <v>81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</row>
    <row r="4126" hidden="1" spans="1:14">
      <c r="A4126">
        <v>2017</v>
      </c>
      <c r="B4126">
        <v>4</v>
      </c>
      <c r="C4126" t="s">
        <v>1011</v>
      </c>
      <c r="D4126" t="s">
        <v>1117</v>
      </c>
      <c r="E4126" t="s">
        <v>1118</v>
      </c>
      <c r="F4126" s="10">
        <v>41815</v>
      </c>
      <c r="G4126">
        <v>1</v>
      </c>
      <c r="H4126" s="10">
        <v>42930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</row>
    <row r="4127" hidden="1" spans="1:14">
      <c r="A4127">
        <v>2017</v>
      </c>
      <c r="B4127">
        <v>4</v>
      </c>
      <c r="C4127" t="s">
        <v>1011</v>
      </c>
      <c r="D4127" t="s">
        <v>1119</v>
      </c>
      <c r="E4127" t="s">
        <v>1120</v>
      </c>
      <c r="F4127" s="10">
        <v>41907</v>
      </c>
      <c r="G4127">
        <v>1</v>
      </c>
      <c r="H4127" s="10">
        <v>43140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hidden="1" spans="1:14">
      <c r="A4128">
        <v>2017</v>
      </c>
      <c r="B4128">
        <v>4</v>
      </c>
      <c r="C4128" t="s">
        <v>1011</v>
      </c>
      <c r="D4128" t="s">
        <v>1121</v>
      </c>
      <c r="E4128" t="s">
        <v>1122</v>
      </c>
      <c r="F4128" s="10">
        <v>41908</v>
      </c>
      <c r="G4128" t="s">
        <v>81</v>
      </c>
      <c r="H4128" s="10" t="s">
        <v>81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</row>
    <row r="4129" hidden="1" spans="1:14">
      <c r="A4129">
        <v>2017</v>
      </c>
      <c r="B4129">
        <v>4</v>
      </c>
      <c r="C4129" t="s">
        <v>1011</v>
      </c>
      <c r="D4129" t="s">
        <v>1123</v>
      </c>
      <c r="E4129" t="s">
        <v>1124</v>
      </c>
      <c r="F4129" s="10">
        <v>41866</v>
      </c>
      <c r="G4129" t="s">
        <v>81</v>
      </c>
      <c r="H4129" s="10" t="s">
        <v>81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</row>
    <row r="4130" hidden="1" spans="1:14">
      <c r="A4130">
        <v>2017</v>
      </c>
      <c r="B4130">
        <v>4</v>
      </c>
      <c r="C4130" t="s">
        <v>1011</v>
      </c>
      <c r="D4130" t="s">
        <v>1125</v>
      </c>
      <c r="E4130" t="s">
        <v>1126</v>
      </c>
      <c r="F4130" s="10">
        <v>42106</v>
      </c>
      <c r="G4130">
        <v>1</v>
      </c>
      <c r="H4130" s="10">
        <v>42916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hidden="1" spans="1:14">
      <c r="A4131">
        <v>2017</v>
      </c>
      <c r="B4131">
        <v>4</v>
      </c>
      <c r="C4131" t="s">
        <v>1011</v>
      </c>
      <c r="D4131" t="s">
        <v>1127</v>
      </c>
      <c r="E4131" t="s">
        <v>1128</v>
      </c>
      <c r="F4131" s="10">
        <v>42110</v>
      </c>
      <c r="G4131" t="s">
        <v>81</v>
      </c>
      <c r="H4131" s="10" t="s">
        <v>81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hidden="1" spans="1:14">
      <c r="A4132">
        <v>2017</v>
      </c>
      <c r="B4132">
        <v>4</v>
      </c>
      <c r="C4132" t="s">
        <v>1011</v>
      </c>
      <c r="D4132" t="s">
        <v>1129</v>
      </c>
      <c r="E4132" t="s">
        <v>1130</v>
      </c>
      <c r="F4132" s="10">
        <v>41791</v>
      </c>
      <c r="G4132" t="s">
        <v>81</v>
      </c>
      <c r="H4132" s="10" t="s">
        <v>81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hidden="1" spans="1:14">
      <c r="A4133">
        <v>2017</v>
      </c>
      <c r="B4133">
        <v>4</v>
      </c>
      <c r="C4133" t="s">
        <v>1011</v>
      </c>
      <c r="D4133" t="s">
        <v>1131</v>
      </c>
      <c r="E4133" t="s">
        <v>1132</v>
      </c>
      <c r="F4133" s="10">
        <v>42159</v>
      </c>
      <c r="G4133" t="s">
        <v>81</v>
      </c>
      <c r="H4133" s="10" t="s">
        <v>81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hidden="1" spans="1:14">
      <c r="A4134">
        <v>2017</v>
      </c>
      <c r="B4134">
        <v>4</v>
      </c>
      <c r="C4134" t="s">
        <v>1011</v>
      </c>
      <c r="D4134" t="s">
        <v>1139</v>
      </c>
      <c r="E4134" t="s">
        <v>1140</v>
      </c>
      <c r="F4134" s="10">
        <v>42217</v>
      </c>
      <c r="G4134" t="s">
        <v>81</v>
      </c>
      <c r="H4134" s="10" t="s">
        <v>81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</row>
    <row r="4135" hidden="1" spans="1:14">
      <c r="A4135">
        <v>2017</v>
      </c>
      <c r="B4135">
        <v>4</v>
      </c>
      <c r="C4135" t="s">
        <v>1011</v>
      </c>
      <c r="D4135" t="s">
        <v>1141</v>
      </c>
      <c r="E4135" t="s">
        <v>1142</v>
      </c>
      <c r="F4135" s="10">
        <v>42305</v>
      </c>
      <c r="G4135">
        <v>1</v>
      </c>
      <c r="H4135" s="10">
        <v>43343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hidden="1" spans="1:14">
      <c r="A4136">
        <v>2017</v>
      </c>
      <c r="B4136">
        <v>4</v>
      </c>
      <c r="C4136" t="s">
        <v>1011</v>
      </c>
      <c r="D4136" t="s">
        <v>1143</v>
      </c>
      <c r="E4136" t="s">
        <v>1144</v>
      </c>
      <c r="F4136" s="10">
        <v>42328</v>
      </c>
      <c r="G4136">
        <v>0</v>
      </c>
      <c r="H4136" s="10" t="s">
        <v>81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</row>
    <row r="4137" hidden="1" spans="1:14">
      <c r="A4137">
        <v>2017</v>
      </c>
      <c r="B4137">
        <v>4</v>
      </c>
      <c r="C4137" t="s">
        <v>1011</v>
      </c>
      <c r="D4137" t="s">
        <v>1145</v>
      </c>
      <c r="E4137" t="s">
        <v>1146</v>
      </c>
      <c r="F4137" s="10">
        <v>42705</v>
      </c>
      <c r="G4137">
        <v>1</v>
      </c>
      <c r="H4137" s="10">
        <v>42886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</row>
    <row r="4138" hidden="1" spans="1:14">
      <c r="A4138">
        <v>2017</v>
      </c>
      <c r="B4138">
        <v>4</v>
      </c>
      <c r="C4138" t="s">
        <v>1011</v>
      </c>
      <c r="D4138" t="s">
        <v>1147</v>
      </c>
      <c r="E4138" t="s">
        <v>1148</v>
      </c>
      <c r="F4138" s="10">
        <v>43101</v>
      </c>
      <c r="G4138" t="s">
        <v>81</v>
      </c>
      <c r="H4138" s="10" t="s">
        <v>81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</row>
    <row r="4139" hidden="1" spans="1:14">
      <c r="A4139">
        <v>2017</v>
      </c>
      <c r="B4139">
        <v>4</v>
      </c>
      <c r="C4139" t="s">
        <v>1011</v>
      </c>
      <c r="D4139" t="s">
        <v>1149</v>
      </c>
      <c r="E4139" t="s">
        <v>1150</v>
      </c>
      <c r="F4139" s="10">
        <v>42372</v>
      </c>
      <c r="G4139">
        <v>1</v>
      </c>
      <c r="H4139" s="10">
        <v>42916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</row>
    <row r="4140" hidden="1" spans="1:14">
      <c r="A4140">
        <v>2017</v>
      </c>
      <c r="B4140">
        <v>4</v>
      </c>
      <c r="C4140" t="s">
        <v>1011</v>
      </c>
      <c r="D4140" t="s">
        <v>1151</v>
      </c>
      <c r="E4140" t="s">
        <v>1152</v>
      </c>
      <c r="F4140" s="10">
        <v>42421</v>
      </c>
      <c r="G4140">
        <v>0</v>
      </c>
      <c r="H4140" s="10" t="s">
        <v>81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</row>
    <row r="4141" hidden="1" spans="1:14">
      <c r="A4141">
        <v>2017</v>
      </c>
      <c r="B4141">
        <v>4</v>
      </c>
      <c r="C4141" t="s">
        <v>1011</v>
      </c>
      <c r="D4141" t="s">
        <v>1153</v>
      </c>
      <c r="E4141" t="s">
        <v>1154</v>
      </c>
      <c r="F4141" s="10">
        <v>42426</v>
      </c>
      <c r="G4141">
        <v>1</v>
      </c>
      <c r="H4141" s="10">
        <v>43140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</row>
    <row r="4142" hidden="1" spans="1:14">
      <c r="A4142">
        <v>2017</v>
      </c>
      <c r="B4142">
        <v>4</v>
      </c>
      <c r="C4142" t="s">
        <v>1011</v>
      </c>
      <c r="D4142" t="s">
        <v>1155</v>
      </c>
      <c r="E4142" t="s">
        <v>1156</v>
      </c>
      <c r="F4142" s="10">
        <v>42431</v>
      </c>
      <c r="G4142">
        <v>1</v>
      </c>
      <c r="H4142" s="10">
        <v>43156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</row>
    <row r="4143" hidden="1" spans="1:14">
      <c r="A4143">
        <v>2017</v>
      </c>
      <c r="B4143">
        <v>4</v>
      </c>
      <c r="C4143" t="s">
        <v>1011</v>
      </c>
      <c r="D4143" t="s">
        <v>1157</v>
      </c>
      <c r="E4143" t="s">
        <v>1158</v>
      </c>
      <c r="F4143" s="10">
        <v>42455</v>
      </c>
      <c r="G4143">
        <v>0</v>
      </c>
      <c r="H4143" s="10" t="s">
        <v>81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</row>
    <row r="4144" hidden="1" spans="1:14">
      <c r="A4144">
        <v>2017</v>
      </c>
      <c r="B4144">
        <v>4</v>
      </c>
      <c r="C4144" t="s">
        <v>1011</v>
      </c>
      <c r="D4144" t="s">
        <v>1560</v>
      </c>
      <c r="E4144" t="s">
        <v>1561</v>
      </c>
      <c r="F4144" s="10">
        <v>43282</v>
      </c>
      <c r="G4144">
        <v>0</v>
      </c>
      <c r="H4144" s="10" t="s">
        <v>81</v>
      </c>
      <c r="I4144">
        <v>1</v>
      </c>
      <c r="J4144">
        <v>1</v>
      </c>
      <c r="K4144">
        <v>0</v>
      </c>
      <c r="L4144">
        <v>0</v>
      </c>
      <c r="M4144">
        <v>0</v>
      </c>
      <c r="N4144">
        <v>1</v>
      </c>
    </row>
    <row r="4145" hidden="1" spans="1:14">
      <c r="A4145">
        <v>2017</v>
      </c>
      <c r="B4145">
        <v>4</v>
      </c>
      <c r="C4145" t="s">
        <v>1011</v>
      </c>
      <c r="D4145" t="s">
        <v>1590</v>
      </c>
      <c r="E4145" t="s">
        <v>1591</v>
      </c>
      <c r="F4145" s="10">
        <v>42522</v>
      </c>
      <c r="G4145">
        <v>1</v>
      </c>
      <c r="H4145" s="10">
        <v>42924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</row>
    <row r="4146" hidden="1" spans="1:14">
      <c r="A4146">
        <v>2017</v>
      </c>
      <c r="B4146">
        <v>4</v>
      </c>
      <c r="C4146" t="s">
        <v>1011</v>
      </c>
      <c r="D4146" t="s">
        <v>1626</v>
      </c>
      <c r="E4146" t="s">
        <v>1627</v>
      </c>
      <c r="F4146" s="10">
        <v>42552</v>
      </c>
      <c r="G4146">
        <v>0</v>
      </c>
      <c r="H4146" s="10" t="s">
        <v>81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</row>
    <row r="4147" hidden="1" spans="1:14">
      <c r="A4147">
        <v>2017</v>
      </c>
      <c r="B4147">
        <v>4</v>
      </c>
      <c r="C4147" t="s">
        <v>1011</v>
      </c>
      <c r="D4147" t="s">
        <v>1680</v>
      </c>
      <c r="E4147" t="s">
        <v>1681</v>
      </c>
      <c r="F4147" s="10">
        <v>42590</v>
      </c>
      <c r="G4147">
        <v>0</v>
      </c>
      <c r="H4147" s="10" t="s">
        <v>81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</row>
    <row r="4148" hidden="1" spans="1:14">
      <c r="A4148">
        <v>2017</v>
      </c>
      <c r="B4148">
        <v>4</v>
      </c>
      <c r="C4148" t="s">
        <v>1011</v>
      </c>
      <c r="D4148" t="s">
        <v>1682</v>
      </c>
      <c r="E4148" t="s">
        <v>1060</v>
      </c>
      <c r="F4148" s="10">
        <v>41275</v>
      </c>
      <c r="G4148">
        <v>0</v>
      </c>
      <c r="H4148" s="10" t="s">
        <v>81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</row>
    <row r="4149" hidden="1" spans="1:14">
      <c r="A4149">
        <v>2017</v>
      </c>
      <c r="B4149">
        <v>4</v>
      </c>
      <c r="C4149" t="s">
        <v>1011</v>
      </c>
      <c r="D4149" t="s">
        <v>1707</v>
      </c>
      <c r="E4149" t="s">
        <v>1708</v>
      </c>
      <c r="F4149" s="10">
        <v>42637</v>
      </c>
      <c r="G4149">
        <v>0</v>
      </c>
      <c r="H4149" s="10" t="s">
        <v>81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</v>
      </c>
    </row>
    <row r="4150" hidden="1" spans="1:14">
      <c r="A4150">
        <v>2017</v>
      </c>
      <c r="B4150">
        <v>4</v>
      </c>
      <c r="C4150" t="s">
        <v>1011</v>
      </c>
      <c r="D4150" t="s">
        <v>1709</v>
      </c>
      <c r="E4150" t="s">
        <v>1710</v>
      </c>
      <c r="F4150" s="10">
        <v>42614</v>
      </c>
      <c r="G4150">
        <v>1</v>
      </c>
      <c r="H4150" s="10">
        <v>43039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hidden="1" spans="1:14">
      <c r="A4151">
        <v>2017</v>
      </c>
      <c r="B4151">
        <v>4</v>
      </c>
      <c r="C4151" t="s">
        <v>1011</v>
      </c>
      <c r="D4151" t="s">
        <v>1711</v>
      </c>
      <c r="E4151" t="s">
        <v>1712</v>
      </c>
      <c r="F4151" s="10">
        <v>42614</v>
      </c>
      <c r="G4151">
        <v>0</v>
      </c>
      <c r="H4151" s="10" t="s">
        <v>81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hidden="1" spans="1:14">
      <c r="A4152">
        <v>2017</v>
      </c>
      <c r="B4152">
        <v>4</v>
      </c>
      <c r="C4152" t="s">
        <v>1011</v>
      </c>
      <c r="D4152" t="s">
        <v>1713</v>
      </c>
      <c r="E4152" t="s">
        <v>1714</v>
      </c>
      <c r="F4152" s="10">
        <v>42620</v>
      </c>
      <c r="G4152">
        <v>0</v>
      </c>
      <c r="H4152" s="10" t="s">
        <v>81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hidden="1" spans="1:14">
      <c r="A4153">
        <v>2017</v>
      </c>
      <c r="B4153">
        <v>4</v>
      </c>
      <c r="C4153" t="s">
        <v>1011</v>
      </c>
      <c r="D4153" t="s">
        <v>1717</v>
      </c>
      <c r="E4153" t="s">
        <v>1718</v>
      </c>
      <c r="F4153" s="10">
        <v>42620</v>
      </c>
      <c r="G4153">
        <v>1</v>
      </c>
      <c r="H4153" s="10">
        <v>42978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</row>
    <row r="4154" hidden="1" spans="1:14">
      <c r="A4154">
        <v>2017</v>
      </c>
      <c r="B4154">
        <v>4</v>
      </c>
      <c r="C4154" t="s">
        <v>1011</v>
      </c>
      <c r="D4154" t="s">
        <v>1765</v>
      </c>
      <c r="E4154" t="s">
        <v>1766</v>
      </c>
      <c r="F4154" s="10">
        <v>42670</v>
      </c>
      <c r="G4154">
        <v>0</v>
      </c>
      <c r="H4154" s="10" t="s">
        <v>81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</v>
      </c>
    </row>
    <row r="4155" hidden="1" spans="1:14">
      <c r="A4155">
        <v>2017</v>
      </c>
      <c r="B4155">
        <v>4</v>
      </c>
      <c r="C4155" t="s">
        <v>1011</v>
      </c>
      <c r="D4155" t="s">
        <v>1771</v>
      </c>
      <c r="E4155" t="s">
        <v>1772</v>
      </c>
      <c r="F4155" s="10">
        <v>42645</v>
      </c>
      <c r="G4155">
        <v>0</v>
      </c>
      <c r="H4155" s="10" t="s">
        <v>81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hidden="1" spans="1:14">
      <c r="A4156">
        <v>2017</v>
      </c>
      <c r="B4156">
        <v>4</v>
      </c>
      <c r="C4156" t="s">
        <v>1011</v>
      </c>
      <c r="D4156" t="s">
        <v>1799</v>
      </c>
      <c r="E4156" t="s">
        <v>1634</v>
      </c>
      <c r="F4156" s="10">
        <v>42684</v>
      </c>
      <c r="G4156">
        <v>0</v>
      </c>
      <c r="H4156" s="10" t="s">
        <v>81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</row>
    <row r="4157" hidden="1" spans="1:14">
      <c r="A4157">
        <v>2017</v>
      </c>
      <c r="B4157">
        <v>4</v>
      </c>
      <c r="C4157" t="s">
        <v>1011</v>
      </c>
      <c r="D4157" t="s">
        <v>1800</v>
      </c>
      <c r="E4157" t="s">
        <v>1801</v>
      </c>
      <c r="F4157" s="10">
        <v>42690</v>
      </c>
      <c r="G4157">
        <v>0</v>
      </c>
      <c r="H4157" s="10" t="s">
        <v>81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1</v>
      </c>
    </row>
    <row r="4158" hidden="1" spans="1:14">
      <c r="A4158">
        <v>2017</v>
      </c>
      <c r="B4158">
        <v>4</v>
      </c>
      <c r="C4158" t="s">
        <v>1011</v>
      </c>
      <c r="D4158" t="s">
        <v>1831</v>
      </c>
      <c r="E4158" t="s">
        <v>1832</v>
      </c>
      <c r="F4158" s="10">
        <v>42724</v>
      </c>
      <c r="G4158">
        <v>1</v>
      </c>
      <c r="H4158" s="10">
        <v>42837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</row>
    <row r="4159" hidden="1" spans="1:14">
      <c r="A4159">
        <v>2017</v>
      </c>
      <c r="B4159">
        <v>4</v>
      </c>
      <c r="C4159" t="s">
        <v>1011</v>
      </c>
      <c r="D4159" t="s">
        <v>1833</v>
      </c>
      <c r="E4159" t="s">
        <v>1834</v>
      </c>
      <c r="F4159" s="10">
        <v>42705</v>
      </c>
      <c r="G4159">
        <v>0</v>
      </c>
      <c r="H4159" s="10" t="s">
        <v>81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hidden="1" spans="1:14">
      <c r="A4160">
        <v>2017</v>
      </c>
      <c r="B4160">
        <v>4</v>
      </c>
      <c r="C4160" t="s">
        <v>1011</v>
      </c>
      <c r="D4160" t="s">
        <v>1866</v>
      </c>
      <c r="E4160" t="s">
        <v>1867</v>
      </c>
      <c r="F4160" s="10">
        <v>42794</v>
      </c>
      <c r="G4160">
        <v>0</v>
      </c>
      <c r="H4160" s="10" t="s">
        <v>81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</row>
    <row r="4161" hidden="1" spans="1:14">
      <c r="A4161">
        <v>2017</v>
      </c>
      <c r="B4161">
        <v>4</v>
      </c>
      <c r="C4161" t="s">
        <v>1011</v>
      </c>
      <c r="D4161" t="s">
        <v>1868</v>
      </c>
      <c r="E4161" t="s">
        <v>1869</v>
      </c>
      <c r="F4161" s="10">
        <v>42772</v>
      </c>
      <c r="G4161">
        <v>1</v>
      </c>
      <c r="H4161" s="10">
        <v>42839</v>
      </c>
      <c r="I4161">
        <v>1</v>
      </c>
      <c r="J4161">
        <v>0</v>
      </c>
      <c r="K4161">
        <v>1</v>
      </c>
      <c r="L4161">
        <v>0</v>
      </c>
      <c r="M4161">
        <v>0</v>
      </c>
      <c r="N4161">
        <v>0</v>
      </c>
    </row>
    <row r="4162" hidden="1" spans="1:14">
      <c r="A4162">
        <v>2017</v>
      </c>
      <c r="B4162">
        <v>4</v>
      </c>
      <c r="C4162" t="s">
        <v>1011</v>
      </c>
      <c r="D4162" t="s">
        <v>1871</v>
      </c>
      <c r="E4162" t="s">
        <v>1872</v>
      </c>
      <c r="F4162" s="10">
        <v>42781</v>
      </c>
      <c r="G4162">
        <v>1</v>
      </c>
      <c r="H4162" s="10">
        <v>42886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</row>
    <row r="4163" hidden="1" spans="1:14">
      <c r="A4163">
        <v>2017</v>
      </c>
      <c r="B4163">
        <v>4</v>
      </c>
      <c r="C4163" t="s">
        <v>1011</v>
      </c>
      <c r="D4163" t="s">
        <v>1873</v>
      </c>
      <c r="E4163" t="s">
        <v>1874</v>
      </c>
      <c r="F4163" s="10">
        <v>42789</v>
      </c>
      <c r="G4163">
        <v>1</v>
      </c>
      <c r="H4163" s="10">
        <v>42975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1</v>
      </c>
    </row>
    <row r="4164" hidden="1" spans="1:14">
      <c r="A4164">
        <v>2017</v>
      </c>
      <c r="B4164">
        <v>4</v>
      </c>
      <c r="C4164" t="s">
        <v>1011</v>
      </c>
      <c r="D4164" t="s">
        <v>1875</v>
      </c>
      <c r="E4164" t="s">
        <v>1876</v>
      </c>
      <c r="F4164" s="10">
        <v>42767</v>
      </c>
      <c r="G4164">
        <v>0</v>
      </c>
      <c r="H4164" s="10" t="s">
        <v>81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</row>
    <row r="4165" hidden="1" spans="1:14">
      <c r="A4165">
        <v>2017</v>
      </c>
      <c r="B4165">
        <v>4</v>
      </c>
      <c r="C4165" t="s">
        <v>1011</v>
      </c>
      <c r="D4165" t="s">
        <v>1940</v>
      </c>
      <c r="E4165" t="s">
        <v>1941</v>
      </c>
      <c r="F4165" s="10">
        <v>42809</v>
      </c>
      <c r="G4165">
        <v>0</v>
      </c>
      <c r="H4165" s="10" t="s">
        <v>81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1</v>
      </c>
    </row>
    <row r="4166" hidden="1" spans="1:14">
      <c r="A4166">
        <v>2017</v>
      </c>
      <c r="B4166">
        <v>4</v>
      </c>
      <c r="C4166" t="s">
        <v>1011</v>
      </c>
      <c r="D4166" t="s">
        <v>1942</v>
      </c>
      <c r="E4166" t="s">
        <v>1943</v>
      </c>
      <c r="F4166" s="10">
        <v>42795</v>
      </c>
      <c r="G4166">
        <v>1</v>
      </c>
      <c r="H4166" s="10">
        <v>43069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hidden="1" spans="1:14">
      <c r="A4167">
        <v>2017</v>
      </c>
      <c r="B4167">
        <v>4</v>
      </c>
      <c r="C4167" t="s">
        <v>1011</v>
      </c>
      <c r="D4167" t="s">
        <v>1944</v>
      </c>
      <c r="E4167" t="s">
        <v>1945</v>
      </c>
      <c r="F4167" s="10">
        <v>42823</v>
      </c>
      <c r="G4167">
        <v>0</v>
      </c>
      <c r="H4167" s="10" t="s">
        <v>81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hidden="1" spans="1:14">
      <c r="A4168">
        <v>2017</v>
      </c>
      <c r="B4168">
        <v>4</v>
      </c>
      <c r="C4168" t="s">
        <v>1011</v>
      </c>
      <c r="D4168" t="s">
        <v>2031</v>
      </c>
      <c r="E4168" t="s">
        <v>2032</v>
      </c>
      <c r="F4168" s="10">
        <v>42795</v>
      </c>
      <c r="G4168">
        <v>1</v>
      </c>
      <c r="H4168" s="10">
        <v>42916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</row>
    <row r="4169" hidden="1" spans="1:14">
      <c r="A4169">
        <v>2017</v>
      </c>
      <c r="B4169">
        <v>4</v>
      </c>
      <c r="C4169" t="s">
        <v>1011</v>
      </c>
      <c r="D4169" t="s">
        <v>2033</v>
      </c>
      <c r="E4169" t="s">
        <v>2034</v>
      </c>
      <c r="F4169" s="10">
        <v>42833</v>
      </c>
      <c r="G4169">
        <v>1</v>
      </c>
      <c r="H4169" s="10">
        <v>42924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1</v>
      </c>
    </row>
    <row r="4170" hidden="1" spans="1:14">
      <c r="A4170">
        <v>2017</v>
      </c>
      <c r="B4170">
        <v>4</v>
      </c>
      <c r="C4170" t="s">
        <v>1011</v>
      </c>
      <c r="D4170" t="s">
        <v>2035</v>
      </c>
      <c r="E4170" t="s">
        <v>2036</v>
      </c>
      <c r="F4170" s="10">
        <v>42838</v>
      </c>
      <c r="G4170">
        <v>0</v>
      </c>
      <c r="H4170" s="10" t="s">
        <v>81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1</v>
      </c>
    </row>
    <row r="4171" hidden="1" spans="1:14">
      <c r="A4171">
        <v>2017</v>
      </c>
      <c r="B4171">
        <v>4</v>
      </c>
      <c r="C4171" t="s">
        <v>1011</v>
      </c>
      <c r="D4171" t="s">
        <v>2037</v>
      </c>
      <c r="E4171" t="s">
        <v>2038</v>
      </c>
      <c r="F4171" s="10">
        <v>42839</v>
      </c>
      <c r="G4171">
        <v>1</v>
      </c>
      <c r="H4171" s="10">
        <v>42985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1</v>
      </c>
    </row>
    <row r="4172" hidden="1" spans="1:14">
      <c r="A4172">
        <v>2017</v>
      </c>
      <c r="B4172">
        <v>4</v>
      </c>
      <c r="C4172" t="s">
        <v>1011</v>
      </c>
      <c r="D4172" t="s">
        <v>2039</v>
      </c>
      <c r="E4172" t="s">
        <v>2040</v>
      </c>
      <c r="F4172" s="10">
        <v>42838</v>
      </c>
      <c r="G4172">
        <v>1</v>
      </c>
      <c r="H4172" s="10">
        <v>42972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1</v>
      </c>
    </row>
    <row r="4173" hidden="1" spans="1:14">
      <c r="A4173">
        <v>2017</v>
      </c>
      <c r="B4173">
        <v>4</v>
      </c>
      <c r="C4173" t="s">
        <v>1011</v>
      </c>
      <c r="D4173" t="s">
        <v>2041</v>
      </c>
      <c r="E4173" t="s">
        <v>2042</v>
      </c>
      <c r="F4173" s="10">
        <v>42844</v>
      </c>
      <c r="G4173">
        <v>0</v>
      </c>
      <c r="H4173" s="10" t="s">
        <v>81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1</v>
      </c>
    </row>
    <row r="4174" hidden="1" spans="1:14">
      <c r="A4174">
        <v>2017</v>
      </c>
      <c r="B4174">
        <v>4</v>
      </c>
      <c r="C4174" t="s">
        <v>1011</v>
      </c>
      <c r="D4174" t="s">
        <v>2043</v>
      </c>
      <c r="E4174" t="s">
        <v>2044</v>
      </c>
      <c r="F4174" s="10">
        <v>42845</v>
      </c>
      <c r="G4174">
        <v>0</v>
      </c>
      <c r="H4174" s="10" t="s">
        <v>81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1</v>
      </c>
    </row>
    <row r="4175" hidden="1" spans="1:14">
      <c r="A4175">
        <v>2017</v>
      </c>
      <c r="B4175">
        <v>4</v>
      </c>
      <c r="C4175" t="s">
        <v>1011</v>
      </c>
      <c r="D4175" t="s">
        <v>2045</v>
      </c>
      <c r="E4175" t="s">
        <v>2046</v>
      </c>
      <c r="F4175" s="10">
        <v>42845</v>
      </c>
      <c r="G4175">
        <v>1</v>
      </c>
      <c r="H4175" s="10">
        <v>43311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1</v>
      </c>
    </row>
    <row r="4176" hidden="1" spans="1:14">
      <c r="A4176">
        <v>2017</v>
      </c>
      <c r="B4176">
        <v>4</v>
      </c>
      <c r="C4176" t="s">
        <v>1011</v>
      </c>
      <c r="D4176" t="s">
        <v>2047</v>
      </c>
      <c r="E4176" t="s">
        <v>2048</v>
      </c>
      <c r="F4176" s="10">
        <v>42852</v>
      </c>
      <c r="G4176">
        <v>0</v>
      </c>
      <c r="H4176" s="10" t="s">
        <v>81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</row>
    <row r="4177" hidden="1" spans="1:14">
      <c r="A4177">
        <v>2017</v>
      </c>
      <c r="B4177">
        <v>4</v>
      </c>
      <c r="C4177" t="s">
        <v>1011</v>
      </c>
      <c r="D4177" t="s">
        <v>2049</v>
      </c>
      <c r="E4177" t="s">
        <v>2050</v>
      </c>
      <c r="F4177" s="10">
        <v>42853</v>
      </c>
      <c r="G4177">
        <v>0</v>
      </c>
      <c r="H4177" s="10" t="s">
        <v>81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1</v>
      </c>
    </row>
    <row r="4178" hidden="1" spans="1:14">
      <c r="A4178">
        <v>2017</v>
      </c>
      <c r="B4178">
        <v>4</v>
      </c>
      <c r="C4178" t="s">
        <v>1011</v>
      </c>
      <c r="D4178" t="s">
        <v>2051</v>
      </c>
      <c r="E4178" t="s">
        <v>2052</v>
      </c>
      <c r="F4178" s="10">
        <v>42854</v>
      </c>
      <c r="G4178">
        <v>1</v>
      </c>
      <c r="H4178" s="10">
        <v>43190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1</v>
      </c>
    </row>
    <row r="4179" hidden="1" spans="1:14">
      <c r="A4179">
        <v>2017</v>
      </c>
      <c r="B4179">
        <v>4</v>
      </c>
      <c r="C4179" t="s">
        <v>1011</v>
      </c>
      <c r="D4179" t="s">
        <v>2053</v>
      </c>
      <c r="E4179" t="s">
        <v>2054</v>
      </c>
      <c r="F4179" s="10">
        <v>42853</v>
      </c>
      <c r="G4179">
        <v>0</v>
      </c>
      <c r="H4179" s="10" t="s">
        <v>81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1</v>
      </c>
    </row>
    <row r="4180" hidden="1" spans="1:14">
      <c r="A4180">
        <v>2017</v>
      </c>
      <c r="B4180">
        <v>4</v>
      </c>
      <c r="C4180" t="s">
        <v>1011</v>
      </c>
      <c r="D4180" t="s">
        <v>1194</v>
      </c>
      <c r="E4180" t="s">
        <v>1195</v>
      </c>
      <c r="F4180" s="10">
        <v>41904</v>
      </c>
      <c r="G4180" t="s">
        <v>81</v>
      </c>
      <c r="H4180" s="10" t="s">
        <v>81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</row>
    <row r="4181" hidden="1" spans="1:14">
      <c r="A4181">
        <v>2017</v>
      </c>
      <c r="B4181">
        <v>4</v>
      </c>
      <c r="C4181" t="s">
        <v>981</v>
      </c>
      <c r="D4181" t="s">
        <v>1652</v>
      </c>
      <c r="E4181" t="s">
        <v>1653</v>
      </c>
      <c r="F4181" s="10">
        <v>42566</v>
      </c>
      <c r="G4181">
        <v>0</v>
      </c>
      <c r="H4181" s="10" t="s">
        <v>81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1</v>
      </c>
    </row>
    <row r="4182" hidden="1" spans="1:14">
      <c r="A4182">
        <v>2017</v>
      </c>
      <c r="B4182">
        <v>4</v>
      </c>
      <c r="C4182" t="s">
        <v>981</v>
      </c>
      <c r="D4182" t="s">
        <v>1946</v>
      </c>
      <c r="E4182" t="s">
        <v>1947</v>
      </c>
      <c r="F4182" s="10">
        <v>42809</v>
      </c>
      <c r="G4182">
        <v>1</v>
      </c>
      <c r="H4182" s="10">
        <v>43281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</row>
    <row r="4183" hidden="1" spans="1:14">
      <c r="A4183">
        <v>2017</v>
      </c>
      <c r="B4183">
        <v>4</v>
      </c>
      <c r="C4183" t="s">
        <v>981</v>
      </c>
      <c r="D4183" t="s">
        <v>1159</v>
      </c>
      <c r="E4183" t="s">
        <v>992</v>
      </c>
      <c r="F4183" s="10">
        <v>40961</v>
      </c>
      <c r="G4183" t="s">
        <v>81</v>
      </c>
      <c r="H4183" s="10" t="s">
        <v>81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1</v>
      </c>
    </row>
    <row r="4184" hidden="1" spans="1:14">
      <c r="A4184">
        <v>2017</v>
      </c>
      <c r="B4184">
        <v>4</v>
      </c>
      <c r="C4184" t="s">
        <v>981</v>
      </c>
      <c r="D4184" t="s">
        <v>1160</v>
      </c>
      <c r="E4184" t="s">
        <v>1161</v>
      </c>
      <c r="F4184" s="10">
        <v>41964</v>
      </c>
      <c r="G4184" t="s">
        <v>81</v>
      </c>
      <c r="H4184" s="10" t="s">
        <v>81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1</v>
      </c>
    </row>
    <row r="4185" hidden="1" spans="1:14">
      <c r="A4185">
        <v>2017</v>
      </c>
      <c r="B4185">
        <v>4</v>
      </c>
      <c r="C4185" t="s">
        <v>981</v>
      </c>
      <c r="D4185" t="s">
        <v>1162</v>
      </c>
      <c r="E4185" t="s">
        <v>1163</v>
      </c>
      <c r="F4185" s="10">
        <v>41977</v>
      </c>
      <c r="G4185">
        <v>1</v>
      </c>
      <c r="H4185" s="10">
        <v>43312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</row>
    <row r="4186" hidden="1" spans="1:14">
      <c r="A4186">
        <v>2017</v>
      </c>
      <c r="B4186">
        <v>4</v>
      </c>
      <c r="C4186" t="s">
        <v>981</v>
      </c>
      <c r="D4186" t="s">
        <v>1164</v>
      </c>
      <c r="E4186" t="s">
        <v>1165</v>
      </c>
      <c r="F4186" s="10">
        <v>43191</v>
      </c>
      <c r="G4186">
        <v>1</v>
      </c>
      <c r="H4186" s="10">
        <v>43260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</row>
    <row r="4187" hidden="1" spans="1:14">
      <c r="A4187">
        <v>2017</v>
      </c>
      <c r="B4187">
        <v>4</v>
      </c>
      <c r="C4187" t="s">
        <v>981</v>
      </c>
      <c r="D4187" t="s">
        <v>1166</v>
      </c>
      <c r="E4187" t="s">
        <v>89</v>
      </c>
      <c r="F4187" s="10">
        <v>42022</v>
      </c>
      <c r="G4187" t="s">
        <v>81</v>
      </c>
      <c r="H4187" s="10" t="s">
        <v>81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hidden="1" spans="1:14">
      <c r="A4188">
        <v>2017</v>
      </c>
      <c r="B4188">
        <v>4</v>
      </c>
      <c r="C4188" t="s">
        <v>981</v>
      </c>
      <c r="D4188" t="s">
        <v>1167</v>
      </c>
      <c r="E4188" t="s">
        <v>1168</v>
      </c>
      <c r="F4188" s="10">
        <v>42856</v>
      </c>
      <c r="G4188">
        <v>1</v>
      </c>
      <c r="H4188" s="10">
        <v>43220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1</v>
      </c>
    </row>
    <row r="4189" hidden="1" spans="1:14">
      <c r="A4189">
        <v>2017</v>
      </c>
      <c r="B4189">
        <v>4</v>
      </c>
      <c r="C4189" t="s">
        <v>981</v>
      </c>
      <c r="D4189" t="s">
        <v>1175</v>
      </c>
      <c r="E4189" t="s">
        <v>1176</v>
      </c>
      <c r="F4189" s="10">
        <v>42197</v>
      </c>
      <c r="G4189" t="s">
        <v>81</v>
      </c>
      <c r="H4189" s="10" t="s">
        <v>81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1</v>
      </c>
    </row>
    <row r="4190" hidden="1" spans="1:14">
      <c r="A4190">
        <v>2017</v>
      </c>
      <c r="B4190">
        <v>4</v>
      </c>
      <c r="C4190" t="s">
        <v>981</v>
      </c>
      <c r="D4190" t="s">
        <v>1179</v>
      </c>
      <c r="E4190" t="s">
        <v>1180</v>
      </c>
      <c r="F4190" s="10">
        <v>42274</v>
      </c>
      <c r="G4190">
        <v>0</v>
      </c>
      <c r="H4190" s="10" t="s">
        <v>81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1</v>
      </c>
    </row>
    <row r="4191" hidden="1" spans="1:14">
      <c r="A4191">
        <v>2017</v>
      </c>
      <c r="B4191">
        <v>4</v>
      </c>
      <c r="C4191" t="s">
        <v>981</v>
      </c>
      <c r="D4191" t="s">
        <v>1181</v>
      </c>
      <c r="E4191" t="s">
        <v>1182</v>
      </c>
      <c r="F4191" s="10">
        <v>42375</v>
      </c>
      <c r="G4191">
        <v>0</v>
      </c>
      <c r="H4191" s="10" t="s">
        <v>81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1</v>
      </c>
    </row>
    <row r="4192" hidden="1" spans="1:14">
      <c r="A4192">
        <v>2017</v>
      </c>
      <c r="B4192">
        <v>4</v>
      </c>
      <c r="C4192" t="s">
        <v>981</v>
      </c>
      <c r="D4192" t="s">
        <v>1562</v>
      </c>
      <c r="E4192" t="s">
        <v>1563</v>
      </c>
      <c r="F4192" s="10">
        <v>42484</v>
      </c>
      <c r="G4192">
        <v>1</v>
      </c>
      <c r="H4192" s="10">
        <v>43039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</row>
    <row r="4193" hidden="1" spans="1:14">
      <c r="A4193">
        <v>2017</v>
      </c>
      <c r="B4193">
        <v>4</v>
      </c>
      <c r="C4193" t="s">
        <v>981</v>
      </c>
      <c r="D4193" t="s">
        <v>1628</v>
      </c>
      <c r="E4193" t="s">
        <v>1629</v>
      </c>
      <c r="F4193" s="10">
        <v>42553</v>
      </c>
      <c r="G4193">
        <v>1</v>
      </c>
      <c r="H4193" s="10">
        <v>43233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1</v>
      </c>
    </row>
    <row r="4194" hidden="1" spans="1:14">
      <c r="A4194">
        <v>2017</v>
      </c>
      <c r="B4194">
        <v>4</v>
      </c>
      <c r="C4194" t="s">
        <v>981</v>
      </c>
      <c r="D4194" t="s">
        <v>1723</v>
      </c>
      <c r="E4194" t="s">
        <v>1724</v>
      </c>
      <c r="F4194" s="10">
        <v>42615</v>
      </c>
      <c r="G4194">
        <v>1</v>
      </c>
      <c r="H4194" s="10">
        <v>42827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</row>
    <row r="4195" hidden="1" spans="1:14">
      <c r="A4195">
        <v>2017</v>
      </c>
      <c r="B4195">
        <v>4</v>
      </c>
      <c r="C4195" t="s">
        <v>981</v>
      </c>
      <c r="D4195" t="s">
        <v>1835</v>
      </c>
      <c r="E4195" t="s">
        <v>1836</v>
      </c>
      <c r="F4195" s="10">
        <v>42719</v>
      </c>
      <c r="G4195">
        <v>1</v>
      </c>
      <c r="H4195" s="10">
        <v>43205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1</v>
      </c>
    </row>
    <row r="4196" hidden="1" spans="1:14">
      <c r="A4196">
        <v>2017</v>
      </c>
      <c r="B4196">
        <v>4</v>
      </c>
      <c r="C4196" t="s">
        <v>981</v>
      </c>
      <c r="D4196" t="s">
        <v>1877</v>
      </c>
      <c r="E4196" t="s">
        <v>1878</v>
      </c>
      <c r="F4196" s="10">
        <v>42788</v>
      </c>
      <c r="G4196">
        <v>0</v>
      </c>
      <c r="H4196" s="10" t="s">
        <v>81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1</v>
      </c>
    </row>
    <row r="4197" hidden="1" spans="1:14">
      <c r="A4197">
        <v>2017</v>
      </c>
      <c r="B4197">
        <v>4</v>
      </c>
      <c r="C4197" t="s">
        <v>981</v>
      </c>
      <c r="D4197" t="s">
        <v>2055</v>
      </c>
      <c r="E4197" t="s">
        <v>2056</v>
      </c>
      <c r="F4197" s="10">
        <v>42832</v>
      </c>
      <c r="G4197">
        <v>1</v>
      </c>
      <c r="H4197" s="10">
        <v>42854</v>
      </c>
      <c r="I4197">
        <v>0</v>
      </c>
      <c r="J4197">
        <v>1</v>
      </c>
      <c r="K4197">
        <v>1</v>
      </c>
      <c r="L4197">
        <v>0</v>
      </c>
      <c r="M4197">
        <v>0</v>
      </c>
      <c r="N4197">
        <v>0</v>
      </c>
    </row>
    <row r="4198" hidden="1" spans="1:14">
      <c r="A4198">
        <v>2017</v>
      </c>
      <c r="B4198">
        <v>4</v>
      </c>
      <c r="C4198" t="s">
        <v>1632</v>
      </c>
      <c r="D4198" t="s">
        <v>1055</v>
      </c>
      <c r="E4198" t="s">
        <v>1056</v>
      </c>
      <c r="F4198" s="10">
        <v>40956</v>
      </c>
      <c r="G4198" t="s">
        <v>81</v>
      </c>
      <c r="H4198" s="10" t="s">
        <v>81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</row>
    <row r="4199" hidden="1" spans="1:14">
      <c r="A4199">
        <v>2017</v>
      </c>
      <c r="B4199">
        <v>4</v>
      </c>
      <c r="C4199" t="s">
        <v>1632</v>
      </c>
      <c r="D4199" t="s">
        <v>1433</v>
      </c>
      <c r="E4199" t="s">
        <v>1434</v>
      </c>
      <c r="F4199" s="10">
        <v>42227</v>
      </c>
      <c r="G4199">
        <v>1</v>
      </c>
      <c r="H4199" s="10">
        <v>42916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</row>
    <row r="4200" hidden="1" spans="1:14">
      <c r="A4200">
        <v>2017</v>
      </c>
      <c r="B4200">
        <v>4</v>
      </c>
      <c r="C4200" t="s">
        <v>1632</v>
      </c>
      <c r="D4200" t="s">
        <v>1658</v>
      </c>
      <c r="E4200" t="s">
        <v>1659</v>
      </c>
      <c r="F4200" s="10">
        <v>42579</v>
      </c>
      <c r="G4200">
        <v>1</v>
      </c>
      <c r="H4200" s="10">
        <v>42916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</row>
    <row r="4201" hidden="1" spans="1:14">
      <c r="A4201">
        <v>2017</v>
      </c>
      <c r="B4201">
        <v>4</v>
      </c>
      <c r="C4201" t="s">
        <v>1632</v>
      </c>
      <c r="D4201" t="s">
        <v>1635</v>
      </c>
      <c r="E4201" t="s">
        <v>1636</v>
      </c>
      <c r="F4201" s="10">
        <v>42560</v>
      </c>
      <c r="G4201">
        <v>1</v>
      </c>
      <c r="H4201" s="10">
        <v>42930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</row>
    <row r="4202" hidden="1" spans="1:14">
      <c r="A4202">
        <v>2017</v>
      </c>
      <c r="B4202">
        <v>4</v>
      </c>
      <c r="C4202" t="s">
        <v>1632</v>
      </c>
      <c r="D4202" t="s">
        <v>1641</v>
      </c>
      <c r="E4202" t="s">
        <v>1642</v>
      </c>
      <c r="F4202" s="10">
        <v>42559</v>
      </c>
      <c r="G4202">
        <v>1</v>
      </c>
      <c r="H4202" s="10">
        <v>42901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</row>
    <row r="4203" hidden="1" spans="1:14">
      <c r="A4203">
        <v>2017</v>
      </c>
      <c r="B4203">
        <v>4</v>
      </c>
      <c r="C4203" t="s">
        <v>1632</v>
      </c>
      <c r="D4203" t="s">
        <v>1725</v>
      </c>
      <c r="E4203" t="s">
        <v>1726</v>
      </c>
      <c r="F4203" s="10">
        <v>42636</v>
      </c>
      <c r="G4203">
        <v>0</v>
      </c>
      <c r="H4203" s="10" t="s">
        <v>81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</row>
    <row r="4204" hidden="1" spans="1:14">
      <c r="A4204">
        <v>2017</v>
      </c>
      <c r="B4204">
        <v>4</v>
      </c>
      <c r="C4204" t="s">
        <v>1632</v>
      </c>
      <c r="D4204" t="s">
        <v>1727</v>
      </c>
      <c r="E4204" t="s">
        <v>1728</v>
      </c>
      <c r="F4204" s="10">
        <v>42614</v>
      </c>
      <c r="G4204">
        <v>1</v>
      </c>
      <c r="H4204" s="10">
        <v>43168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1</v>
      </c>
    </row>
    <row r="4205" hidden="1" spans="1:14">
      <c r="A4205">
        <v>2017</v>
      </c>
      <c r="B4205">
        <v>4</v>
      </c>
      <c r="C4205" t="s">
        <v>1632</v>
      </c>
      <c r="D4205" t="s">
        <v>1879</v>
      </c>
      <c r="E4205" t="s">
        <v>1880</v>
      </c>
      <c r="F4205" s="10">
        <v>42217</v>
      </c>
      <c r="G4205">
        <v>1</v>
      </c>
      <c r="H4205" s="10">
        <v>43190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</row>
    <row r="4206" hidden="1" spans="1:14">
      <c r="A4206">
        <v>2017</v>
      </c>
      <c r="B4206">
        <v>4</v>
      </c>
      <c r="C4206" t="s">
        <v>1632</v>
      </c>
      <c r="D4206" t="s">
        <v>1881</v>
      </c>
      <c r="E4206" t="s">
        <v>1882</v>
      </c>
      <c r="F4206" s="10">
        <v>42779</v>
      </c>
      <c r="G4206">
        <v>0</v>
      </c>
      <c r="H4206" s="10" t="s">
        <v>81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</row>
    <row r="4207" hidden="1" spans="1:14">
      <c r="A4207">
        <v>2017</v>
      </c>
      <c r="B4207">
        <v>4</v>
      </c>
      <c r="C4207" t="s">
        <v>1632</v>
      </c>
      <c r="D4207" t="s">
        <v>1885</v>
      </c>
      <c r="E4207" t="s">
        <v>1810</v>
      </c>
      <c r="F4207" s="10">
        <v>42783</v>
      </c>
      <c r="G4207">
        <v>1</v>
      </c>
      <c r="H4207" s="10">
        <v>42892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</row>
    <row r="4208" hidden="1" spans="1:14">
      <c r="A4208">
        <v>2017</v>
      </c>
      <c r="B4208">
        <v>4</v>
      </c>
      <c r="C4208" t="s">
        <v>1632</v>
      </c>
      <c r="D4208" t="s">
        <v>1948</v>
      </c>
      <c r="E4208" t="s">
        <v>1949</v>
      </c>
      <c r="F4208" s="10">
        <v>42802</v>
      </c>
      <c r="G4208">
        <v>1</v>
      </c>
      <c r="H4208" s="10">
        <v>42883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hidden="1" spans="1:14">
      <c r="A4209">
        <v>2017</v>
      </c>
      <c r="B4209">
        <v>4</v>
      </c>
      <c r="C4209" t="s">
        <v>1632</v>
      </c>
      <c r="D4209" t="s">
        <v>1950</v>
      </c>
      <c r="E4209" t="s">
        <v>1951</v>
      </c>
      <c r="F4209" s="10">
        <v>42825</v>
      </c>
      <c r="G4209">
        <v>0</v>
      </c>
      <c r="H4209" s="10" t="s">
        <v>81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</row>
    <row r="4210" hidden="1" spans="1:14">
      <c r="A4210">
        <v>2017</v>
      </c>
      <c r="B4210">
        <v>4</v>
      </c>
      <c r="C4210" t="s">
        <v>972</v>
      </c>
      <c r="D4210" t="s">
        <v>1695</v>
      </c>
      <c r="E4210" t="s">
        <v>1696</v>
      </c>
      <c r="F4210" s="10">
        <v>42601</v>
      </c>
      <c r="G4210">
        <v>1</v>
      </c>
      <c r="H4210" s="10">
        <v>43137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hidden="1" spans="1:14">
      <c r="A4211">
        <v>2017</v>
      </c>
      <c r="B4211">
        <v>4</v>
      </c>
      <c r="C4211" t="s">
        <v>972</v>
      </c>
      <c r="D4211" t="s">
        <v>1856</v>
      </c>
      <c r="E4211" t="s">
        <v>1857</v>
      </c>
      <c r="F4211" s="10">
        <v>42740</v>
      </c>
      <c r="G4211">
        <v>0</v>
      </c>
      <c r="H4211" s="10" t="s">
        <v>81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</v>
      </c>
    </row>
    <row r="4212" hidden="1" spans="1:14">
      <c r="A4212">
        <v>2017</v>
      </c>
      <c r="B4212">
        <v>4</v>
      </c>
      <c r="C4212" t="s">
        <v>972</v>
      </c>
      <c r="D4212" t="s">
        <v>1185</v>
      </c>
      <c r="E4212" t="s">
        <v>1007</v>
      </c>
      <c r="F4212" s="10">
        <v>41113</v>
      </c>
      <c r="G4212" t="s">
        <v>81</v>
      </c>
      <c r="H4212" s="10" t="s">
        <v>81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hidden="1" spans="1:14">
      <c r="A4213">
        <v>2017</v>
      </c>
      <c r="B4213">
        <v>4</v>
      </c>
      <c r="C4213" t="s">
        <v>972</v>
      </c>
      <c r="D4213" t="s">
        <v>1186</v>
      </c>
      <c r="E4213" t="s">
        <v>1187</v>
      </c>
      <c r="F4213" s="10">
        <v>41129</v>
      </c>
      <c r="G4213" t="s">
        <v>81</v>
      </c>
      <c r="H4213" s="10" t="s">
        <v>81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</row>
    <row r="4214" hidden="1" spans="1:14">
      <c r="A4214">
        <v>2017</v>
      </c>
      <c r="B4214">
        <v>4</v>
      </c>
      <c r="C4214" t="s">
        <v>972</v>
      </c>
      <c r="D4214" t="s">
        <v>1188</v>
      </c>
      <c r="E4214" t="s">
        <v>1189</v>
      </c>
      <c r="F4214" s="10">
        <v>41192</v>
      </c>
      <c r="G4214">
        <v>0</v>
      </c>
      <c r="H4214" s="10">
        <v>42930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1</v>
      </c>
    </row>
    <row r="4215" hidden="1" spans="1:14">
      <c r="A4215">
        <v>2017</v>
      </c>
      <c r="B4215">
        <v>4</v>
      </c>
      <c r="C4215" t="s">
        <v>972</v>
      </c>
      <c r="D4215" t="s">
        <v>1190</v>
      </c>
      <c r="E4215" t="s">
        <v>1191</v>
      </c>
      <c r="F4215" s="10">
        <v>41524</v>
      </c>
      <c r="G4215" t="s">
        <v>81</v>
      </c>
      <c r="H4215" s="10" t="s">
        <v>81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 hidden="1" spans="1:14">
      <c r="A4216">
        <v>2017</v>
      </c>
      <c r="B4216">
        <v>4</v>
      </c>
      <c r="C4216" t="s">
        <v>972</v>
      </c>
      <c r="D4216" t="s">
        <v>1192</v>
      </c>
      <c r="E4216" t="s">
        <v>1193</v>
      </c>
      <c r="F4216" s="10">
        <v>41885</v>
      </c>
      <c r="G4216" t="s">
        <v>81</v>
      </c>
      <c r="H4216" s="10" t="s">
        <v>81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</row>
    <row r="4217" hidden="1" spans="1:14">
      <c r="A4217">
        <v>2017</v>
      </c>
      <c r="B4217">
        <v>4</v>
      </c>
      <c r="C4217" t="s">
        <v>972</v>
      </c>
      <c r="D4217" t="s">
        <v>1196</v>
      </c>
      <c r="E4217" t="s">
        <v>1197</v>
      </c>
      <c r="F4217" s="10">
        <v>41958</v>
      </c>
      <c r="G4217" t="s">
        <v>81</v>
      </c>
      <c r="H4217" s="10" t="s">
        <v>81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</row>
    <row r="4218" hidden="1" spans="1:14">
      <c r="A4218">
        <v>2017</v>
      </c>
      <c r="B4218">
        <v>4</v>
      </c>
      <c r="C4218" t="s">
        <v>972</v>
      </c>
      <c r="D4218" t="s">
        <v>1198</v>
      </c>
      <c r="E4218" t="s">
        <v>1199</v>
      </c>
      <c r="F4218" s="10">
        <v>41600</v>
      </c>
      <c r="G4218">
        <v>1</v>
      </c>
      <c r="H4218" s="10">
        <v>43159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1</v>
      </c>
    </row>
    <row r="4219" hidden="1" spans="1:14">
      <c r="A4219">
        <v>2017</v>
      </c>
      <c r="B4219">
        <v>4</v>
      </c>
      <c r="C4219" t="s">
        <v>972</v>
      </c>
      <c r="D4219" t="s">
        <v>1202</v>
      </c>
      <c r="E4219" t="s">
        <v>1203</v>
      </c>
      <c r="F4219" s="10">
        <v>41984</v>
      </c>
      <c r="G4219" t="s">
        <v>81</v>
      </c>
      <c r="H4219" s="10" t="s">
        <v>81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</row>
    <row r="4220" hidden="1" spans="1:14">
      <c r="A4220">
        <v>2017</v>
      </c>
      <c r="B4220">
        <v>4</v>
      </c>
      <c r="C4220" t="s">
        <v>972</v>
      </c>
      <c r="D4220" t="s">
        <v>1204</v>
      </c>
      <c r="E4220" t="s">
        <v>1205</v>
      </c>
      <c r="F4220" s="10">
        <v>42021</v>
      </c>
      <c r="G4220" t="s">
        <v>81</v>
      </c>
      <c r="H4220" s="10" t="s">
        <v>81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hidden="1" spans="1:14">
      <c r="A4221">
        <v>2017</v>
      </c>
      <c r="B4221">
        <v>4</v>
      </c>
      <c r="C4221" t="s">
        <v>972</v>
      </c>
      <c r="D4221" t="s">
        <v>1208</v>
      </c>
      <c r="E4221" t="s">
        <v>1209</v>
      </c>
      <c r="F4221" s="10">
        <v>42095</v>
      </c>
      <c r="G4221">
        <v>0</v>
      </c>
      <c r="H4221" s="10">
        <v>42972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</row>
    <row r="4222" hidden="1" spans="1:14">
      <c r="A4222">
        <v>2017</v>
      </c>
      <c r="B4222">
        <v>4</v>
      </c>
      <c r="C4222" t="s">
        <v>972</v>
      </c>
      <c r="D4222" t="s">
        <v>1210</v>
      </c>
      <c r="E4222" t="s">
        <v>71</v>
      </c>
      <c r="F4222" s="10">
        <v>42096</v>
      </c>
      <c r="G4222" t="s">
        <v>81</v>
      </c>
      <c r="H4222" s="10" t="s">
        <v>81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</row>
    <row r="4223" hidden="1" spans="1:14">
      <c r="A4223">
        <v>2017</v>
      </c>
      <c r="B4223">
        <v>4</v>
      </c>
      <c r="C4223" t="s">
        <v>972</v>
      </c>
      <c r="D4223" t="s">
        <v>1211</v>
      </c>
      <c r="E4223" t="s">
        <v>1212</v>
      </c>
      <c r="F4223" s="10">
        <v>42110</v>
      </c>
      <c r="G4223">
        <v>0</v>
      </c>
      <c r="H4223" s="10">
        <v>42825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hidden="1" spans="1:14">
      <c r="A4224">
        <v>2017</v>
      </c>
      <c r="B4224">
        <v>4</v>
      </c>
      <c r="C4224" t="s">
        <v>972</v>
      </c>
      <c r="D4224" t="s">
        <v>1219</v>
      </c>
      <c r="E4224" t="s">
        <v>1220</v>
      </c>
      <c r="F4224" s="10">
        <v>42417</v>
      </c>
      <c r="G4224">
        <v>0</v>
      </c>
      <c r="H4224" s="10" t="s">
        <v>81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1</v>
      </c>
    </row>
    <row r="4225" hidden="1" spans="1:14">
      <c r="A4225">
        <v>2017</v>
      </c>
      <c r="B4225">
        <v>4</v>
      </c>
      <c r="C4225" t="s">
        <v>972</v>
      </c>
      <c r="D4225" t="s">
        <v>1221</v>
      </c>
      <c r="E4225" t="s">
        <v>1222</v>
      </c>
      <c r="F4225" s="10">
        <v>42419</v>
      </c>
      <c r="G4225">
        <v>0</v>
      </c>
      <c r="H4225" s="10" t="s">
        <v>81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1</v>
      </c>
    </row>
    <row r="4226" hidden="1" spans="1:14">
      <c r="A4226">
        <v>2017</v>
      </c>
      <c r="B4226">
        <v>4</v>
      </c>
      <c r="C4226" t="s">
        <v>972</v>
      </c>
      <c r="D4226" t="s">
        <v>1225</v>
      </c>
      <c r="E4226" t="s">
        <v>1226</v>
      </c>
      <c r="F4226" s="10">
        <v>42433</v>
      </c>
      <c r="G4226">
        <v>1</v>
      </c>
      <c r="H4226" s="10">
        <v>42911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</row>
    <row r="4227" hidden="1" spans="1:14">
      <c r="A4227">
        <v>2017</v>
      </c>
      <c r="B4227">
        <v>4</v>
      </c>
      <c r="C4227" t="s">
        <v>972</v>
      </c>
      <c r="D4227" t="s">
        <v>1231</v>
      </c>
      <c r="E4227" t="s">
        <v>1021</v>
      </c>
      <c r="F4227" s="10">
        <v>42446</v>
      </c>
      <c r="G4227">
        <v>0</v>
      </c>
      <c r="H4227" s="10" t="s">
        <v>81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hidden="1" spans="1:14">
      <c r="A4228">
        <v>2017</v>
      </c>
      <c r="B4228">
        <v>4</v>
      </c>
      <c r="C4228" t="s">
        <v>972</v>
      </c>
      <c r="D4228" t="s">
        <v>1576</v>
      </c>
      <c r="E4228" t="s">
        <v>1577</v>
      </c>
      <c r="F4228" s="10">
        <v>42510</v>
      </c>
      <c r="G4228">
        <v>0</v>
      </c>
      <c r="H4228" s="10" t="s">
        <v>81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hidden="1" spans="1:14">
      <c r="A4229">
        <v>2017</v>
      </c>
      <c r="B4229">
        <v>4</v>
      </c>
      <c r="C4229" t="s">
        <v>972</v>
      </c>
      <c r="D4229" t="s">
        <v>1731</v>
      </c>
      <c r="E4229" t="s">
        <v>1732</v>
      </c>
      <c r="F4229" s="10">
        <v>42622</v>
      </c>
      <c r="G4229">
        <v>1</v>
      </c>
      <c r="H4229" s="10">
        <v>43281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</row>
    <row r="4230" hidden="1" spans="1:14">
      <c r="A4230">
        <v>2017</v>
      </c>
      <c r="B4230">
        <v>4</v>
      </c>
      <c r="C4230" t="s">
        <v>972</v>
      </c>
      <c r="D4230" t="s">
        <v>1733</v>
      </c>
      <c r="E4230" t="s">
        <v>1734</v>
      </c>
      <c r="F4230" s="10">
        <v>42636</v>
      </c>
      <c r="G4230">
        <v>0</v>
      </c>
      <c r="H4230" s="10" t="s">
        <v>81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</row>
    <row r="4231" hidden="1" spans="1:14">
      <c r="A4231">
        <v>2017</v>
      </c>
      <c r="B4231">
        <v>4</v>
      </c>
      <c r="C4231" t="s">
        <v>972</v>
      </c>
      <c r="D4231" t="s">
        <v>1839</v>
      </c>
      <c r="E4231" t="s">
        <v>1840</v>
      </c>
      <c r="F4231" s="10">
        <v>42706</v>
      </c>
      <c r="G4231">
        <v>0</v>
      </c>
      <c r="H4231" s="10" t="s">
        <v>81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hidden="1" spans="1:14">
      <c r="A4232">
        <v>2017</v>
      </c>
      <c r="B4232">
        <v>4</v>
      </c>
      <c r="C4232" t="s">
        <v>972</v>
      </c>
      <c r="D4232" t="s">
        <v>1886</v>
      </c>
      <c r="E4232" t="s">
        <v>1887</v>
      </c>
      <c r="F4232" s="10">
        <v>42771</v>
      </c>
      <c r="G4232">
        <v>1</v>
      </c>
      <c r="H4232" s="10">
        <v>42925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hidden="1" spans="1:14">
      <c r="A4233">
        <v>2017</v>
      </c>
      <c r="B4233">
        <v>4</v>
      </c>
      <c r="C4233" t="s">
        <v>972</v>
      </c>
      <c r="D4233" t="s">
        <v>1952</v>
      </c>
      <c r="E4233" t="s">
        <v>1953</v>
      </c>
      <c r="F4233" s="10">
        <v>42802</v>
      </c>
      <c r="G4233">
        <v>1</v>
      </c>
      <c r="H4233" s="10">
        <v>42936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1</v>
      </c>
    </row>
    <row r="4234" hidden="1" spans="1:14">
      <c r="A4234">
        <v>2017</v>
      </c>
      <c r="B4234">
        <v>4</v>
      </c>
      <c r="C4234" t="s">
        <v>972</v>
      </c>
      <c r="D4234" t="s">
        <v>1954</v>
      </c>
      <c r="E4234" t="s">
        <v>1955</v>
      </c>
      <c r="F4234" s="10">
        <v>42795</v>
      </c>
      <c r="G4234">
        <v>1</v>
      </c>
      <c r="H4234" s="10">
        <v>42925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1</v>
      </c>
    </row>
    <row r="4235" hidden="1" spans="1:14">
      <c r="A4235">
        <v>2017</v>
      </c>
      <c r="B4235">
        <v>4</v>
      </c>
      <c r="C4235" t="s">
        <v>972</v>
      </c>
      <c r="D4235" t="s">
        <v>1956</v>
      </c>
      <c r="E4235" t="s">
        <v>1957</v>
      </c>
      <c r="F4235" s="10">
        <v>42795</v>
      </c>
      <c r="G4235">
        <v>1</v>
      </c>
      <c r="H4235" s="10">
        <v>42972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hidden="1" spans="1:14">
      <c r="A4236">
        <v>2017</v>
      </c>
      <c r="B4236">
        <v>4</v>
      </c>
      <c r="C4236" t="s">
        <v>972</v>
      </c>
      <c r="D4236" t="s">
        <v>2057</v>
      </c>
      <c r="E4236" t="s">
        <v>2058</v>
      </c>
      <c r="F4236" s="10">
        <v>42851</v>
      </c>
      <c r="G4236">
        <v>1</v>
      </c>
      <c r="H4236" s="10">
        <v>42897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1</v>
      </c>
    </row>
    <row r="4237" hidden="1" spans="1:14">
      <c r="A4237">
        <v>2017</v>
      </c>
      <c r="B4237">
        <v>4</v>
      </c>
      <c r="C4237" t="s">
        <v>972</v>
      </c>
      <c r="D4237" t="s">
        <v>1232</v>
      </c>
      <c r="E4237" t="s">
        <v>1233</v>
      </c>
      <c r="F4237" s="10">
        <v>42449</v>
      </c>
      <c r="G4237">
        <v>1</v>
      </c>
      <c r="H4237" s="10">
        <v>42975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1</v>
      </c>
    </row>
    <row r="4238" hidden="1" spans="1:14">
      <c r="A4238">
        <v>2017</v>
      </c>
      <c r="B4238">
        <v>4</v>
      </c>
      <c r="C4238" t="s">
        <v>1236</v>
      </c>
      <c r="D4238" t="s">
        <v>1239</v>
      </c>
      <c r="E4238" t="s">
        <v>1240</v>
      </c>
      <c r="F4238" s="10">
        <v>42018</v>
      </c>
      <c r="G4238" t="s">
        <v>81</v>
      </c>
      <c r="H4238" s="10" t="s">
        <v>81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1</v>
      </c>
    </row>
    <row r="4239" hidden="1" spans="1:14">
      <c r="A4239">
        <v>2017</v>
      </c>
      <c r="B4239">
        <v>4</v>
      </c>
      <c r="C4239" t="s">
        <v>1236</v>
      </c>
      <c r="D4239" t="s">
        <v>1243</v>
      </c>
      <c r="E4239" t="s">
        <v>1244</v>
      </c>
      <c r="F4239" s="10">
        <v>42278</v>
      </c>
      <c r="G4239">
        <v>1</v>
      </c>
      <c r="H4239" s="10">
        <v>43131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1</v>
      </c>
    </row>
    <row r="4240" hidden="1" spans="1:14">
      <c r="A4240">
        <v>2017</v>
      </c>
      <c r="B4240">
        <v>4</v>
      </c>
      <c r="C4240" t="s">
        <v>1236</v>
      </c>
      <c r="D4240" t="s">
        <v>1564</v>
      </c>
      <c r="E4240" t="s">
        <v>1565</v>
      </c>
      <c r="F4240" s="10">
        <v>42278</v>
      </c>
      <c r="G4240">
        <v>1</v>
      </c>
      <c r="H4240" s="10">
        <v>43131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1</v>
      </c>
    </row>
    <row r="4241" hidden="1" spans="1:14">
      <c r="A4241">
        <v>2017</v>
      </c>
      <c r="B4241">
        <v>4</v>
      </c>
      <c r="C4241" t="s">
        <v>1236</v>
      </c>
      <c r="D4241" t="s">
        <v>1245</v>
      </c>
      <c r="E4241" t="s">
        <v>1246</v>
      </c>
      <c r="F4241" s="10">
        <v>42298</v>
      </c>
      <c r="G4241" t="s">
        <v>81</v>
      </c>
      <c r="H4241" s="10" t="s">
        <v>81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1</v>
      </c>
    </row>
    <row r="4242" hidden="1" spans="1:14">
      <c r="A4242">
        <v>2017</v>
      </c>
      <c r="B4242">
        <v>4</v>
      </c>
      <c r="C4242" t="s">
        <v>1236</v>
      </c>
      <c r="D4242" t="s">
        <v>1249</v>
      </c>
      <c r="E4242" t="s">
        <v>1250</v>
      </c>
      <c r="F4242" s="10">
        <v>42434</v>
      </c>
      <c r="G4242">
        <v>1</v>
      </c>
      <c r="H4242" s="10">
        <v>42978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hidden="1" spans="1:14">
      <c r="A4243">
        <v>2017</v>
      </c>
      <c r="B4243">
        <v>4</v>
      </c>
      <c r="C4243" t="s">
        <v>1236</v>
      </c>
      <c r="D4243" t="s">
        <v>1234</v>
      </c>
      <c r="E4243" t="s">
        <v>1235</v>
      </c>
      <c r="F4243" s="10">
        <v>42437</v>
      </c>
      <c r="G4243">
        <v>1</v>
      </c>
      <c r="H4243" s="10">
        <v>43281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</row>
    <row r="4244" hidden="1" spans="1:14">
      <c r="A4244">
        <v>2017</v>
      </c>
      <c r="B4244">
        <v>4</v>
      </c>
      <c r="C4244" t="s">
        <v>1236</v>
      </c>
      <c r="D4244" t="s">
        <v>1775</v>
      </c>
      <c r="E4244" t="s">
        <v>1776</v>
      </c>
      <c r="F4244" s="10">
        <v>42662</v>
      </c>
      <c r="G4244">
        <v>1</v>
      </c>
      <c r="H4244" s="10">
        <v>42978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1</v>
      </c>
    </row>
    <row r="4245" hidden="1" spans="1:14">
      <c r="A4245">
        <v>2017</v>
      </c>
      <c r="B4245">
        <v>4</v>
      </c>
      <c r="C4245" t="s">
        <v>1236</v>
      </c>
      <c r="D4245" t="s">
        <v>1888</v>
      </c>
      <c r="E4245" t="s">
        <v>1889</v>
      </c>
      <c r="F4245" s="10">
        <v>42781</v>
      </c>
      <c r="G4245">
        <v>1</v>
      </c>
      <c r="H4245" s="10">
        <v>43140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1</v>
      </c>
    </row>
    <row r="4246" hidden="1" spans="1:14">
      <c r="A4246">
        <v>2017</v>
      </c>
      <c r="B4246">
        <v>4</v>
      </c>
      <c r="C4246" t="s">
        <v>1255</v>
      </c>
      <c r="D4246" t="s">
        <v>1256</v>
      </c>
      <c r="E4246" t="s">
        <v>85</v>
      </c>
      <c r="F4246" s="10">
        <v>42095</v>
      </c>
      <c r="G4246" t="s">
        <v>81</v>
      </c>
      <c r="H4246" s="10" t="s">
        <v>81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hidden="1" spans="1:14">
      <c r="A4247">
        <v>2017</v>
      </c>
      <c r="B4247">
        <v>4</v>
      </c>
      <c r="C4247" t="s">
        <v>1255</v>
      </c>
      <c r="D4247" t="s">
        <v>1259</v>
      </c>
      <c r="E4247" t="s">
        <v>1260</v>
      </c>
      <c r="F4247" s="10">
        <v>42095</v>
      </c>
      <c r="G4247">
        <v>1</v>
      </c>
      <c r="H4247" s="10">
        <v>42886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1</v>
      </c>
    </row>
    <row r="4248" hidden="1" spans="1:14">
      <c r="A4248">
        <v>2017</v>
      </c>
      <c r="B4248">
        <v>4</v>
      </c>
      <c r="C4248" t="s">
        <v>1255</v>
      </c>
      <c r="D4248" t="s">
        <v>1643</v>
      </c>
      <c r="E4248" t="s">
        <v>1644</v>
      </c>
      <c r="F4248" s="10">
        <v>42552</v>
      </c>
      <c r="G4248">
        <v>1</v>
      </c>
      <c r="H4248" s="10">
        <v>42897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</row>
    <row r="4249" hidden="1" spans="1:14">
      <c r="A4249">
        <v>2017</v>
      </c>
      <c r="B4249">
        <v>4</v>
      </c>
      <c r="C4249" t="s">
        <v>1008</v>
      </c>
      <c r="D4249" t="s">
        <v>1715</v>
      </c>
      <c r="E4249" t="s">
        <v>1716</v>
      </c>
      <c r="F4249" s="10">
        <v>42614</v>
      </c>
      <c r="G4249">
        <v>0</v>
      </c>
      <c r="H4249" s="10" t="s">
        <v>81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1</v>
      </c>
    </row>
    <row r="4250" hidden="1" spans="1:14">
      <c r="A4250">
        <v>2017</v>
      </c>
      <c r="B4250">
        <v>4</v>
      </c>
      <c r="C4250" t="s">
        <v>1008</v>
      </c>
      <c r="D4250" t="s">
        <v>1279</v>
      </c>
      <c r="E4250" t="s">
        <v>74</v>
      </c>
      <c r="F4250" s="10">
        <v>42069</v>
      </c>
      <c r="G4250" t="s">
        <v>81</v>
      </c>
      <c r="H4250" s="10" t="s">
        <v>81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1</v>
      </c>
    </row>
    <row r="4251" hidden="1" spans="1:14">
      <c r="A4251">
        <v>2017</v>
      </c>
      <c r="B4251">
        <v>4</v>
      </c>
      <c r="C4251" t="s">
        <v>1008</v>
      </c>
      <c r="D4251" t="s">
        <v>1032</v>
      </c>
      <c r="E4251" t="s">
        <v>1009</v>
      </c>
      <c r="F4251" s="10">
        <v>40870</v>
      </c>
      <c r="G4251" t="s">
        <v>81</v>
      </c>
      <c r="H4251" s="10" t="s">
        <v>81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1</v>
      </c>
    </row>
    <row r="4252" hidden="1" spans="1:14">
      <c r="A4252">
        <v>2017</v>
      </c>
      <c r="B4252">
        <v>4</v>
      </c>
      <c r="C4252" t="s">
        <v>1008</v>
      </c>
      <c r="D4252" t="s">
        <v>1033</v>
      </c>
      <c r="E4252" t="s">
        <v>1034</v>
      </c>
      <c r="F4252" s="10">
        <v>41657</v>
      </c>
      <c r="G4252">
        <v>1</v>
      </c>
      <c r="H4252" s="10">
        <v>42855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</row>
    <row r="4253" hidden="1" spans="1:14">
      <c r="A4253">
        <v>2017</v>
      </c>
      <c r="B4253">
        <v>4</v>
      </c>
      <c r="C4253" t="s">
        <v>1008</v>
      </c>
      <c r="D4253" t="s">
        <v>1041</v>
      </c>
      <c r="E4253" t="s">
        <v>1042</v>
      </c>
      <c r="F4253" s="10">
        <v>42311</v>
      </c>
      <c r="G4253">
        <v>1</v>
      </c>
      <c r="H4253" s="10">
        <v>43100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1</v>
      </c>
    </row>
    <row r="4254" hidden="1" spans="1:14">
      <c r="A4254">
        <v>2017</v>
      </c>
      <c r="B4254">
        <v>4</v>
      </c>
      <c r="C4254" t="s">
        <v>1008</v>
      </c>
      <c r="D4254" t="s">
        <v>1043</v>
      </c>
      <c r="E4254" t="s">
        <v>1044</v>
      </c>
      <c r="F4254" s="10">
        <v>42317</v>
      </c>
      <c r="G4254">
        <v>1</v>
      </c>
      <c r="H4254" s="10">
        <v>43100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1</v>
      </c>
    </row>
    <row r="4255" hidden="1" spans="1:14">
      <c r="A4255">
        <v>2017</v>
      </c>
      <c r="B4255">
        <v>4</v>
      </c>
      <c r="C4255" t="s">
        <v>1008</v>
      </c>
      <c r="D4255" t="s">
        <v>1267</v>
      </c>
      <c r="E4255" t="s">
        <v>1268</v>
      </c>
      <c r="F4255" s="10">
        <v>42462</v>
      </c>
      <c r="G4255">
        <v>0</v>
      </c>
      <c r="H4255" s="10" t="s">
        <v>81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</row>
    <row r="4256" hidden="1" spans="1:14">
      <c r="A4256">
        <v>2017</v>
      </c>
      <c r="B4256">
        <v>4</v>
      </c>
      <c r="C4256" t="s">
        <v>1008</v>
      </c>
      <c r="D4256" t="s">
        <v>1592</v>
      </c>
      <c r="E4256" t="s">
        <v>1593</v>
      </c>
      <c r="F4256" s="10">
        <v>42524</v>
      </c>
      <c r="G4256">
        <v>0</v>
      </c>
      <c r="H4256" s="10" t="s">
        <v>81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</row>
    <row r="4257" hidden="1" spans="1:14">
      <c r="A4257">
        <v>2017</v>
      </c>
      <c r="B4257">
        <v>4</v>
      </c>
      <c r="C4257" t="s">
        <v>1008</v>
      </c>
      <c r="D4257" t="s">
        <v>1737</v>
      </c>
      <c r="E4257" t="s">
        <v>1738</v>
      </c>
      <c r="F4257" s="10">
        <v>42636</v>
      </c>
      <c r="G4257">
        <v>1</v>
      </c>
      <c r="H4257" s="10">
        <v>43220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1</v>
      </c>
    </row>
    <row r="4258" hidden="1" spans="1:14">
      <c r="A4258">
        <v>2017</v>
      </c>
      <c r="B4258">
        <v>4</v>
      </c>
      <c r="C4258" t="s">
        <v>1008</v>
      </c>
      <c r="D4258" t="s">
        <v>1777</v>
      </c>
      <c r="E4258" t="s">
        <v>1778</v>
      </c>
      <c r="F4258" s="10">
        <v>42645</v>
      </c>
      <c r="G4258">
        <v>1</v>
      </c>
      <c r="H4258" s="10">
        <v>42841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</row>
    <row r="4259" hidden="1" spans="1:14">
      <c r="A4259">
        <v>2017</v>
      </c>
      <c r="B4259">
        <v>4</v>
      </c>
      <c r="C4259" t="s">
        <v>1008</v>
      </c>
      <c r="D4259" t="s">
        <v>1779</v>
      </c>
      <c r="E4259" t="s">
        <v>1780</v>
      </c>
      <c r="F4259" s="10">
        <v>42671</v>
      </c>
      <c r="G4259">
        <v>0</v>
      </c>
      <c r="H4259" s="10" t="s">
        <v>81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1</v>
      </c>
    </row>
    <row r="4260" hidden="1" spans="1:14">
      <c r="A4260">
        <v>2017</v>
      </c>
      <c r="B4260">
        <v>4</v>
      </c>
      <c r="C4260" t="s">
        <v>1008</v>
      </c>
      <c r="D4260" t="s">
        <v>1890</v>
      </c>
      <c r="E4260" t="s">
        <v>1891</v>
      </c>
      <c r="F4260" s="10">
        <v>42788</v>
      </c>
      <c r="G4260">
        <v>1</v>
      </c>
      <c r="H4260" s="10">
        <v>42839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</row>
    <row r="4261" hidden="1" spans="1:14">
      <c r="A4261">
        <v>2017</v>
      </c>
      <c r="B4261">
        <v>4</v>
      </c>
      <c r="C4261" t="s">
        <v>1008</v>
      </c>
      <c r="D4261" t="s">
        <v>1958</v>
      </c>
      <c r="E4261" t="s">
        <v>1959</v>
      </c>
      <c r="F4261" s="10">
        <v>42816</v>
      </c>
      <c r="G4261">
        <v>1</v>
      </c>
      <c r="H4261" s="10">
        <v>42972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hidden="1" spans="1:14">
      <c r="A4262">
        <v>2017</v>
      </c>
      <c r="B4262">
        <v>4</v>
      </c>
      <c r="C4262" t="s">
        <v>1008</v>
      </c>
      <c r="D4262" t="s">
        <v>1960</v>
      </c>
      <c r="E4262" t="s">
        <v>1961</v>
      </c>
      <c r="F4262" s="10">
        <v>42819</v>
      </c>
      <c r="G4262">
        <v>0</v>
      </c>
      <c r="H4262" s="10" t="s">
        <v>81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1</v>
      </c>
    </row>
    <row r="4263" hidden="1" spans="1:14">
      <c r="A4263">
        <v>2017</v>
      </c>
      <c r="B4263">
        <v>4</v>
      </c>
      <c r="C4263" t="s">
        <v>1008</v>
      </c>
      <c r="D4263" t="s">
        <v>2059</v>
      </c>
      <c r="E4263" t="s">
        <v>2060</v>
      </c>
      <c r="F4263" s="10">
        <v>42839</v>
      </c>
      <c r="G4263">
        <v>1</v>
      </c>
      <c r="H4263" s="10">
        <v>43197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</row>
    <row r="4264" hidden="1" spans="1:14">
      <c r="A4264">
        <v>2017</v>
      </c>
      <c r="B4264">
        <v>4</v>
      </c>
      <c r="C4264" t="s">
        <v>971</v>
      </c>
      <c r="D4264" t="s">
        <v>1392</v>
      </c>
      <c r="E4264" t="s">
        <v>1393</v>
      </c>
      <c r="F4264" s="10">
        <v>42074</v>
      </c>
      <c r="G4264" t="s">
        <v>81</v>
      </c>
      <c r="H4264" s="10" t="s">
        <v>81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1</v>
      </c>
    </row>
    <row r="4265" hidden="1" spans="1:14">
      <c r="A4265">
        <v>2017</v>
      </c>
      <c r="B4265">
        <v>4</v>
      </c>
      <c r="C4265" t="s">
        <v>971</v>
      </c>
      <c r="D4265" t="s">
        <v>1467</v>
      </c>
      <c r="E4265" t="s">
        <v>1468</v>
      </c>
      <c r="F4265" s="10">
        <v>42441</v>
      </c>
      <c r="G4265">
        <v>0</v>
      </c>
      <c r="H4265" s="10" t="s">
        <v>81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1</v>
      </c>
    </row>
    <row r="4266" hidden="1" spans="1:14">
      <c r="A4266">
        <v>2017</v>
      </c>
      <c r="B4266">
        <v>4</v>
      </c>
      <c r="C4266" t="s">
        <v>971</v>
      </c>
      <c r="D4266" t="s">
        <v>1825</v>
      </c>
      <c r="E4266" t="s">
        <v>1826</v>
      </c>
      <c r="F4266" s="10">
        <v>42704</v>
      </c>
      <c r="G4266">
        <v>0</v>
      </c>
      <c r="H4266" s="10" t="s">
        <v>81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</row>
    <row r="4267" hidden="1" spans="1:14">
      <c r="A4267">
        <v>2017</v>
      </c>
      <c r="B4267">
        <v>4</v>
      </c>
      <c r="C4267" t="s">
        <v>971</v>
      </c>
      <c r="D4267" t="s">
        <v>1588</v>
      </c>
      <c r="E4267" t="s">
        <v>1589</v>
      </c>
      <c r="F4267" s="10">
        <v>42525</v>
      </c>
      <c r="G4267">
        <v>0</v>
      </c>
      <c r="H4267" s="10" t="s">
        <v>81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hidden="1" spans="1:14">
      <c r="A4268">
        <v>2017</v>
      </c>
      <c r="B4268">
        <v>4</v>
      </c>
      <c r="C4268" t="s">
        <v>971</v>
      </c>
      <c r="D4268" t="s">
        <v>1269</v>
      </c>
      <c r="E4268" t="s">
        <v>84</v>
      </c>
      <c r="F4268" s="10">
        <v>40976</v>
      </c>
      <c r="G4268" t="s">
        <v>81</v>
      </c>
      <c r="H4268" s="10" t="s">
        <v>81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1</v>
      </c>
    </row>
    <row r="4269" hidden="1" spans="1:14">
      <c r="A4269">
        <v>2017</v>
      </c>
      <c r="B4269">
        <v>4</v>
      </c>
      <c r="C4269" t="s">
        <v>971</v>
      </c>
      <c r="D4269" t="s">
        <v>1270</v>
      </c>
      <c r="E4269" t="s">
        <v>1271</v>
      </c>
      <c r="F4269" s="10">
        <v>41467</v>
      </c>
      <c r="G4269" t="s">
        <v>81</v>
      </c>
      <c r="H4269" s="10" t="s">
        <v>81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1</v>
      </c>
    </row>
    <row r="4270" hidden="1" spans="1:14">
      <c r="A4270">
        <v>2017</v>
      </c>
      <c r="B4270">
        <v>4</v>
      </c>
      <c r="C4270" t="s">
        <v>971</v>
      </c>
      <c r="D4270" t="s">
        <v>1272</v>
      </c>
      <c r="E4270" t="s">
        <v>1273</v>
      </c>
      <c r="F4270" s="10">
        <v>41567</v>
      </c>
      <c r="G4270" t="s">
        <v>81</v>
      </c>
      <c r="H4270" s="10" t="s">
        <v>81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1</v>
      </c>
    </row>
    <row r="4271" hidden="1" spans="1:14">
      <c r="A4271">
        <v>2017</v>
      </c>
      <c r="B4271">
        <v>4</v>
      </c>
      <c r="C4271" t="s">
        <v>971</v>
      </c>
      <c r="D4271" t="s">
        <v>1274</v>
      </c>
      <c r="E4271" t="s">
        <v>1001</v>
      </c>
      <c r="F4271" s="10">
        <v>41621</v>
      </c>
      <c r="G4271" t="s">
        <v>81</v>
      </c>
      <c r="H4271" s="10" t="s">
        <v>81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</row>
    <row r="4272" hidden="1" spans="1:14">
      <c r="A4272">
        <v>2017</v>
      </c>
      <c r="B4272">
        <v>4</v>
      </c>
      <c r="C4272" t="s">
        <v>971</v>
      </c>
      <c r="D4272" t="s">
        <v>1275</v>
      </c>
      <c r="E4272" t="s">
        <v>1276</v>
      </c>
      <c r="F4272" s="10">
        <v>42029</v>
      </c>
      <c r="G4272" t="s">
        <v>81</v>
      </c>
      <c r="H4272" s="10" t="s">
        <v>81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1</v>
      </c>
    </row>
    <row r="4273" hidden="1" spans="1:14">
      <c r="A4273">
        <v>2017</v>
      </c>
      <c r="B4273">
        <v>4</v>
      </c>
      <c r="C4273" t="s">
        <v>971</v>
      </c>
      <c r="D4273" t="s">
        <v>1277</v>
      </c>
      <c r="E4273" t="s">
        <v>1278</v>
      </c>
      <c r="F4273" s="10">
        <v>42067</v>
      </c>
      <c r="G4273" t="s">
        <v>81</v>
      </c>
      <c r="H4273" s="10" t="s">
        <v>81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1</v>
      </c>
    </row>
    <row r="4274" hidden="1" spans="1:14">
      <c r="A4274">
        <v>2017</v>
      </c>
      <c r="B4274">
        <v>4</v>
      </c>
      <c r="C4274" t="s">
        <v>971</v>
      </c>
      <c r="D4274" t="s">
        <v>1284</v>
      </c>
      <c r="E4274" t="s">
        <v>1285</v>
      </c>
      <c r="F4274" s="10">
        <v>42198</v>
      </c>
      <c r="G4274" t="s">
        <v>81</v>
      </c>
      <c r="H4274" s="10" t="s">
        <v>81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1</v>
      </c>
    </row>
    <row r="4275" hidden="1" spans="1:14">
      <c r="A4275">
        <v>2017</v>
      </c>
      <c r="B4275">
        <v>4</v>
      </c>
      <c r="C4275" t="s">
        <v>971</v>
      </c>
      <c r="D4275" t="s">
        <v>1292</v>
      </c>
      <c r="E4275" t="s">
        <v>1293</v>
      </c>
      <c r="F4275" s="10">
        <v>42291</v>
      </c>
      <c r="G4275" t="s">
        <v>81</v>
      </c>
      <c r="H4275" s="10" t="s">
        <v>81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hidden="1" spans="1:14">
      <c r="A4276">
        <v>2017</v>
      </c>
      <c r="B4276">
        <v>4</v>
      </c>
      <c r="C4276" t="s">
        <v>971</v>
      </c>
      <c r="D4276" t="s">
        <v>1296</v>
      </c>
      <c r="E4276" t="s">
        <v>1297</v>
      </c>
      <c r="F4276" s="10">
        <v>42321</v>
      </c>
      <c r="G4276" t="s">
        <v>81</v>
      </c>
      <c r="H4276" s="10" t="s">
        <v>81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</row>
    <row r="4277" hidden="1" spans="1:14">
      <c r="A4277">
        <v>2017</v>
      </c>
      <c r="B4277">
        <v>4</v>
      </c>
      <c r="C4277" t="s">
        <v>971</v>
      </c>
      <c r="D4277" t="s">
        <v>1298</v>
      </c>
      <c r="E4277" t="s">
        <v>1299</v>
      </c>
      <c r="F4277" s="10">
        <v>43055</v>
      </c>
      <c r="G4277">
        <v>0</v>
      </c>
      <c r="H4277" s="10">
        <v>42916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hidden="1" spans="1:14">
      <c r="A4278">
        <v>2017</v>
      </c>
      <c r="B4278">
        <v>4</v>
      </c>
      <c r="C4278" t="s">
        <v>971</v>
      </c>
      <c r="D4278" t="s">
        <v>1300</v>
      </c>
      <c r="E4278" t="s">
        <v>1301</v>
      </c>
      <c r="F4278" s="10">
        <v>42425</v>
      </c>
      <c r="G4278">
        <v>0</v>
      </c>
      <c r="H4278" s="10" t="s">
        <v>81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</row>
    <row r="4279" hidden="1" spans="1:14">
      <c r="A4279">
        <v>2017</v>
      </c>
      <c r="B4279">
        <v>4</v>
      </c>
      <c r="C4279" t="s">
        <v>971</v>
      </c>
      <c r="D4279" t="s">
        <v>1302</v>
      </c>
      <c r="E4279" t="s">
        <v>1303</v>
      </c>
      <c r="F4279" s="10">
        <v>42426</v>
      </c>
      <c r="G4279">
        <v>1</v>
      </c>
      <c r="H4279" s="10">
        <v>43308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1</v>
      </c>
    </row>
    <row r="4280" hidden="1" spans="1:14">
      <c r="A4280">
        <v>2017</v>
      </c>
      <c r="B4280">
        <v>4</v>
      </c>
      <c r="C4280" t="s">
        <v>971</v>
      </c>
      <c r="D4280" t="s">
        <v>1568</v>
      </c>
      <c r="E4280" t="s">
        <v>1569</v>
      </c>
      <c r="F4280" s="10">
        <v>42481</v>
      </c>
      <c r="G4280">
        <v>0</v>
      </c>
      <c r="H4280" s="10" t="s">
        <v>81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</row>
    <row r="4281" hidden="1" spans="1:14">
      <c r="A4281">
        <v>2017</v>
      </c>
      <c r="B4281">
        <v>4</v>
      </c>
      <c r="C4281" t="s">
        <v>971</v>
      </c>
      <c r="D4281" t="s">
        <v>1647</v>
      </c>
      <c r="E4281" t="s">
        <v>1648</v>
      </c>
      <c r="F4281" s="10">
        <v>42560</v>
      </c>
      <c r="G4281">
        <v>1</v>
      </c>
      <c r="H4281" s="10">
        <v>42911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</row>
    <row r="4282" hidden="1" spans="1:14">
      <c r="A4282">
        <v>2017</v>
      </c>
      <c r="B4282">
        <v>4</v>
      </c>
      <c r="C4282" t="s">
        <v>971</v>
      </c>
      <c r="D4282" t="s">
        <v>1739</v>
      </c>
      <c r="E4282" t="s">
        <v>1740</v>
      </c>
      <c r="F4282" s="10">
        <v>42635</v>
      </c>
      <c r="G4282">
        <v>0</v>
      </c>
      <c r="H4282" s="10" t="s">
        <v>81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1</v>
      </c>
    </row>
    <row r="4283" hidden="1" spans="1:14">
      <c r="A4283">
        <v>2017</v>
      </c>
      <c r="B4283">
        <v>4</v>
      </c>
      <c r="C4283" t="s">
        <v>971</v>
      </c>
      <c r="D4283" t="s">
        <v>1962</v>
      </c>
      <c r="E4283" t="s">
        <v>1963</v>
      </c>
      <c r="F4283" s="10">
        <v>42809</v>
      </c>
      <c r="G4283">
        <v>0</v>
      </c>
      <c r="H4283" s="10" t="s">
        <v>81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1</v>
      </c>
    </row>
    <row r="4284" hidden="1" spans="1:14">
      <c r="A4284">
        <v>2017</v>
      </c>
      <c r="B4284">
        <v>4</v>
      </c>
      <c r="C4284" t="s">
        <v>971</v>
      </c>
      <c r="D4284" t="s">
        <v>1964</v>
      </c>
      <c r="E4284" t="s">
        <v>1965</v>
      </c>
      <c r="F4284" s="10">
        <v>42817</v>
      </c>
      <c r="G4284">
        <v>1</v>
      </c>
      <c r="H4284" s="10">
        <v>42970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1</v>
      </c>
    </row>
    <row r="4285" hidden="1" spans="1:14">
      <c r="A4285">
        <v>2017</v>
      </c>
      <c r="B4285">
        <v>4</v>
      </c>
      <c r="C4285" t="s">
        <v>971</v>
      </c>
      <c r="D4285" t="s">
        <v>1966</v>
      </c>
      <c r="E4285" t="s">
        <v>1967</v>
      </c>
      <c r="F4285" s="10">
        <v>42817</v>
      </c>
      <c r="G4285">
        <v>1</v>
      </c>
      <c r="H4285" s="10">
        <v>42970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1</v>
      </c>
    </row>
    <row r="4286" hidden="1" spans="1:14">
      <c r="A4286">
        <v>2017</v>
      </c>
      <c r="B4286">
        <v>4</v>
      </c>
      <c r="C4286" t="s">
        <v>971</v>
      </c>
      <c r="D4286" t="s">
        <v>1968</v>
      </c>
      <c r="E4286" t="s">
        <v>1969</v>
      </c>
      <c r="F4286" s="10">
        <v>42825</v>
      </c>
      <c r="G4286">
        <v>0</v>
      </c>
      <c r="H4286" s="10" t="s">
        <v>81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1</v>
      </c>
    </row>
    <row r="4287" hidden="1" spans="1:14">
      <c r="A4287">
        <v>2017</v>
      </c>
      <c r="B4287">
        <v>4</v>
      </c>
      <c r="C4287" t="s">
        <v>977</v>
      </c>
      <c r="D4287" t="s">
        <v>1339</v>
      </c>
      <c r="E4287" t="s">
        <v>1340</v>
      </c>
      <c r="F4287" s="10">
        <v>41520</v>
      </c>
      <c r="G4287">
        <v>1</v>
      </c>
      <c r="H4287" s="10">
        <v>43121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1</v>
      </c>
    </row>
    <row r="4288" hidden="1" spans="1:14">
      <c r="A4288">
        <v>2017</v>
      </c>
      <c r="B4288">
        <v>4</v>
      </c>
      <c r="C4288" t="s">
        <v>977</v>
      </c>
      <c r="D4288" t="s">
        <v>1342</v>
      </c>
      <c r="E4288" t="s">
        <v>1343</v>
      </c>
      <c r="F4288" s="10">
        <v>41593</v>
      </c>
      <c r="G4288" t="s">
        <v>81</v>
      </c>
      <c r="H4288" s="10" t="s">
        <v>81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1</v>
      </c>
    </row>
    <row r="4289" hidden="1" spans="1:14">
      <c r="A4289">
        <v>2017</v>
      </c>
      <c r="B4289">
        <v>4</v>
      </c>
      <c r="C4289" t="s">
        <v>977</v>
      </c>
      <c r="D4289" t="s">
        <v>1364</v>
      </c>
      <c r="E4289" t="s">
        <v>1365</v>
      </c>
      <c r="F4289" s="10">
        <v>41886</v>
      </c>
      <c r="G4289">
        <v>0</v>
      </c>
      <c r="H4289" s="10">
        <v>43039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</row>
    <row r="4290" hidden="1" spans="1:14">
      <c r="A4290">
        <v>2017</v>
      </c>
      <c r="B4290">
        <v>4</v>
      </c>
      <c r="C4290" t="s">
        <v>977</v>
      </c>
      <c r="D4290" t="s">
        <v>1366</v>
      </c>
      <c r="E4290" t="s">
        <v>1367</v>
      </c>
      <c r="F4290" s="10">
        <v>41886</v>
      </c>
      <c r="G4290">
        <v>1</v>
      </c>
      <c r="H4290" s="10">
        <v>43121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1</v>
      </c>
    </row>
    <row r="4291" hidden="1" spans="1:14">
      <c r="A4291">
        <v>2017</v>
      </c>
      <c r="B4291">
        <v>4</v>
      </c>
      <c r="C4291" t="s">
        <v>977</v>
      </c>
      <c r="D4291" t="s">
        <v>1396</v>
      </c>
      <c r="E4291" t="s">
        <v>1397</v>
      </c>
      <c r="F4291" s="10">
        <v>42082</v>
      </c>
      <c r="G4291">
        <v>1</v>
      </c>
      <c r="H4291" s="10">
        <v>43281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</row>
    <row r="4292" hidden="1" spans="1:14">
      <c r="A4292">
        <v>2017</v>
      </c>
      <c r="B4292">
        <v>4</v>
      </c>
      <c r="C4292" t="s">
        <v>977</v>
      </c>
      <c r="D4292" t="s">
        <v>1598</v>
      </c>
      <c r="E4292" t="s">
        <v>1599</v>
      </c>
      <c r="F4292" s="10">
        <v>42537</v>
      </c>
      <c r="G4292">
        <v>0</v>
      </c>
      <c r="H4292" s="10" t="s">
        <v>81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1</v>
      </c>
    </row>
    <row r="4293" hidden="1" spans="1:14">
      <c r="A4293">
        <v>2017</v>
      </c>
      <c r="B4293">
        <v>4</v>
      </c>
      <c r="C4293" t="s">
        <v>977</v>
      </c>
      <c r="D4293" t="s">
        <v>1651</v>
      </c>
      <c r="E4293" t="s">
        <v>93</v>
      </c>
      <c r="F4293" s="10">
        <v>40330</v>
      </c>
      <c r="G4293">
        <v>0</v>
      </c>
      <c r="H4293" s="10" t="s">
        <v>81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1</v>
      </c>
    </row>
    <row r="4294" hidden="1" spans="1:14">
      <c r="A4294">
        <v>2017</v>
      </c>
      <c r="B4294">
        <v>4</v>
      </c>
      <c r="C4294" t="s">
        <v>977</v>
      </c>
      <c r="D4294" t="s">
        <v>1689</v>
      </c>
      <c r="E4294" t="s">
        <v>1690</v>
      </c>
      <c r="F4294" s="10">
        <v>43101</v>
      </c>
      <c r="G4294">
        <v>1</v>
      </c>
      <c r="H4294" s="10">
        <v>43131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</row>
    <row r="4295" hidden="1" spans="1:14">
      <c r="A4295">
        <v>2017</v>
      </c>
      <c r="B4295">
        <v>4</v>
      </c>
      <c r="C4295" t="s">
        <v>977</v>
      </c>
      <c r="D4295" t="s">
        <v>1691</v>
      </c>
      <c r="E4295" t="s">
        <v>1692</v>
      </c>
      <c r="F4295" s="10">
        <v>42585</v>
      </c>
      <c r="G4295">
        <v>0</v>
      </c>
      <c r="H4295" s="10" t="s">
        <v>81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</v>
      </c>
    </row>
    <row r="4296" hidden="1" spans="1:14">
      <c r="A4296">
        <v>2017</v>
      </c>
      <c r="B4296">
        <v>4</v>
      </c>
      <c r="C4296" t="s">
        <v>977</v>
      </c>
      <c r="D4296" t="s">
        <v>1787</v>
      </c>
      <c r="E4296" t="s">
        <v>1788</v>
      </c>
      <c r="F4296" s="10">
        <v>42645</v>
      </c>
      <c r="G4296">
        <v>1</v>
      </c>
      <c r="H4296" s="10">
        <v>43315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1</v>
      </c>
    </row>
    <row r="4297" hidden="1" spans="1:14">
      <c r="A4297">
        <v>2017</v>
      </c>
      <c r="B4297">
        <v>4</v>
      </c>
      <c r="C4297" t="s">
        <v>977</v>
      </c>
      <c r="D4297" t="s">
        <v>1781</v>
      </c>
      <c r="E4297" t="s">
        <v>1782</v>
      </c>
      <c r="F4297" s="10">
        <v>42655</v>
      </c>
      <c r="G4297">
        <v>0</v>
      </c>
      <c r="H4297" s="10" t="s">
        <v>81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1</v>
      </c>
    </row>
    <row r="4298" hidden="1" spans="1:14">
      <c r="A4298">
        <v>2017</v>
      </c>
      <c r="B4298">
        <v>4</v>
      </c>
      <c r="C4298" t="s">
        <v>977</v>
      </c>
      <c r="D4298" t="s">
        <v>1806</v>
      </c>
      <c r="E4298" t="s">
        <v>80</v>
      </c>
      <c r="F4298" s="10">
        <v>42676</v>
      </c>
      <c r="G4298">
        <v>0</v>
      </c>
      <c r="H4298" s="10" t="s">
        <v>81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1</v>
      </c>
    </row>
    <row r="4299" hidden="1" spans="1:14">
      <c r="A4299">
        <v>2017</v>
      </c>
      <c r="B4299">
        <v>4</v>
      </c>
      <c r="C4299" t="s">
        <v>977</v>
      </c>
      <c r="D4299" t="s">
        <v>1807</v>
      </c>
      <c r="E4299" t="s">
        <v>1808</v>
      </c>
      <c r="F4299" s="10">
        <v>42683</v>
      </c>
      <c r="G4299">
        <v>1</v>
      </c>
      <c r="H4299" s="10">
        <v>43008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1</v>
      </c>
    </row>
    <row r="4300" hidden="1" spans="1:14">
      <c r="A4300">
        <v>2017</v>
      </c>
      <c r="B4300">
        <v>4</v>
      </c>
      <c r="C4300" t="s">
        <v>977</v>
      </c>
      <c r="D4300" t="s">
        <v>1843</v>
      </c>
      <c r="E4300" t="s">
        <v>1844</v>
      </c>
      <c r="F4300" s="10">
        <v>42713</v>
      </c>
      <c r="G4300">
        <v>1</v>
      </c>
      <c r="H4300" s="10">
        <v>43334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1</v>
      </c>
    </row>
    <row r="4301" hidden="1" spans="1:14">
      <c r="A4301">
        <v>2017</v>
      </c>
      <c r="B4301">
        <v>4</v>
      </c>
      <c r="C4301" t="s">
        <v>977</v>
      </c>
      <c r="D4301" t="s">
        <v>1970</v>
      </c>
      <c r="E4301" t="s">
        <v>1016</v>
      </c>
      <c r="F4301" s="10">
        <v>42795</v>
      </c>
      <c r="G4301">
        <v>0</v>
      </c>
      <c r="H4301" s="10" t="s">
        <v>81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1</v>
      </c>
    </row>
    <row r="4302" hidden="1" spans="1:14">
      <c r="A4302">
        <v>2017</v>
      </c>
      <c r="B4302">
        <v>4</v>
      </c>
      <c r="C4302" t="s">
        <v>977</v>
      </c>
      <c r="D4302" t="s">
        <v>1513</v>
      </c>
      <c r="E4302" t="s">
        <v>1514</v>
      </c>
      <c r="F4302" s="10">
        <v>42273</v>
      </c>
      <c r="G4302">
        <v>0</v>
      </c>
      <c r="H4302" s="10" t="s">
        <v>81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</row>
    <row r="4303" hidden="1" spans="1:14">
      <c r="A4303">
        <v>2017</v>
      </c>
      <c r="B4303">
        <v>4</v>
      </c>
      <c r="C4303" t="s">
        <v>977</v>
      </c>
      <c r="D4303" t="s">
        <v>1173</v>
      </c>
      <c r="E4303" t="s">
        <v>1174</v>
      </c>
      <c r="F4303" s="10">
        <v>43236</v>
      </c>
      <c r="G4303">
        <v>0</v>
      </c>
      <c r="H4303" s="10">
        <v>43131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</row>
    <row r="4304" hidden="1" spans="1:14">
      <c r="A4304">
        <v>2017</v>
      </c>
      <c r="B4304">
        <v>4</v>
      </c>
      <c r="C4304" t="s">
        <v>977</v>
      </c>
      <c r="D4304" t="s">
        <v>1200</v>
      </c>
      <c r="E4304" t="s">
        <v>1201</v>
      </c>
      <c r="F4304" s="10">
        <v>41966</v>
      </c>
      <c r="G4304">
        <v>1</v>
      </c>
      <c r="H4304" s="10">
        <v>42916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1</v>
      </c>
    </row>
    <row r="4305" hidden="1" spans="1:14">
      <c r="A4305">
        <v>2017</v>
      </c>
      <c r="B4305">
        <v>4</v>
      </c>
      <c r="C4305" t="s">
        <v>977</v>
      </c>
      <c r="D4305" t="s">
        <v>1229</v>
      </c>
      <c r="E4305" t="s">
        <v>1230</v>
      </c>
      <c r="F4305" s="10">
        <v>42446</v>
      </c>
      <c r="G4305">
        <v>1</v>
      </c>
      <c r="H4305" s="10">
        <v>43281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1</v>
      </c>
    </row>
    <row r="4306" hidden="1" spans="1:14">
      <c r="A4306">
        <v>2017</v>
      </c>
      <c r="B4306">
        <v>4</v>
      </c>
      <c r="C4306" t="s">
        <v>977</v>
      </c>
      <c r="D4306" t="s">
        <v>1280</v>
      </c>
      <c r="E4306" t="s">
        <v>1281</v>
      </c>
      <c r="F4306" s="10">
        <v>42069</v>
      </c>
      <c r="G4306">
        <v>1</v>
      </c>
      <c r="H4306" s="10">
        <v>42966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</row>
    <row r="4307" hidden="1" spans="1:14">
      <c r="A4307">
        <v>2017</v>
      </c>
      <c r="B4307">
        <v>4</v>
      </c>
      <c r="C4307" t="s">
        <v>977</v>
      </c>
      <c r="D4307" t="s">
        <v>1282</v>
      </c>
      <c r="E4307" t="s">
        <v>1283</v>
      </c>
      <c r="F4307" s="10">
        <v>42166</v>
      </c>
      <c r="G4307" t="s">
        <v>81</v>
      </c>
      <c r="H4307" s="10" t="s">
        <v>81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1</v>
      </c>
    </row>
    <row r="4308" hidden="1" spans="1:14">
      <c r="A4308">
        <v>2017</v>
      </c>
      <c r="B4308">
        <v>4</v>
      </c>
      <c r="C4308" t="s">
        <v>977</v>
      </c>
      <c r="D4308" t="s">
        <v>1286</v>
      </c>
      <c r="E4308" t="s">
        <v>1287</v>
      </c>
      <c r="F4308" s="10">
        <v>42614</v>
      </c>
      <c r="G4308">
        <v>0</v>
      </c>
      <c r="H4308" s="10" t="s">
        <v>81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1</v>
      </c>
    </row>
    <row r="4309" hidden="1" spans="1:14">
      <c r="A4309">
        <v>2017</v>
      </c>
      <c r="B4309">
        <v>4</v>
      </c>
      <c r="C4309" t="s">
        <v>977</v>
      </c>
      <c r="D4309" t="s">
        <v>1531</v>
      </c>
      <c r="E4309" t="s">
        <v>86</v>
      </c>
      <c r="F4309" s="10">
        <v>42112</v>
      </c>
      <c r="G4309" t="s">
        <v>81</v>
      </c>
      <c r="H4309" s="10" t="s">
        <v>81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1</v>
      </c>
    </row>
    <row r="4310" hidden="1" spans="1:14">
      <c r="A4310">
        <v>2017</v>
      </c>
      <c r="B4310">
        <v>4</v>
      </c>
      <c r="C4310" t="s">
        <v>977</v>
      </c>
      <c r="D4310" t="s">
        <v>1616</v>
      </c>
      <c r="E4310" t="s">
        <v>1617</v>
      </c>
      <c r="F4310" s="10">
        <v>42543</v>
      </c>
      <c r="G4310">
        <v>0</v>
      </c>
      <c r="H4310" s="10" t="s">
        <v>81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1</v>
      </c>
    </row>
    <row r="4311" hidden="1" spans="1:14">
      <c r="A4311">
        <v>2017</v>
      </c>
      <c r="B4311">
        <v>4</v>
      </c>
      <c r="C4311" t="s">
        <v>1304</v>
      </c>
      <c r="D4311" t="s">
        <v>1305</v>
      </c>
      <c r="E4311" t="s">
        <v>986</v>
      </c>
      <c r="F4311" s="10">
        <v>40269</v>
      </c>
      <c r="G4311" t="s">
        <v>81</v>
      </c>
      <c r="H4311" s="10" t="s">
        <v>81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1</v>
      </c>
    </row>
    <row r="4312" hidden="1" spans="1:14">
      <c r="A4312">
        <v>2017</v>
      </c>
      <c r="B4312">
        <v>4</v>
      </c>
      <c r="C4312" t="s">
        <v>1304</v>
      </c>
      <c r="D4312" t="s">
        <v>1307</v>
      </c>
      <c r="E4312" t="s">
        <v>1003</v>
      </c>
      <c r="F4312" s="10">
        <v>40575</v>
      </c>
      <c r="G4312" t="s">
        <v>81</v>
      </c>
      <c r="H4312" s="10" t="s">
        <v>81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</row>
    <row r="4313" hidden="1" spans="1:14">
      <c r="A4313">
        <v>2017</v>
      </c>
      <c r="B4313">
        <v>4</v>
      </c>
      <c r="C4313" t="s">
        <v>1304</v>
      </c>
      <c r="D4313" t="s">
        <v>1308</v>
      </c>
      <c r="E4313" t="s">
        <v>82</v>
      </c>
      <c r="F4313" s="10">
        <v>40695</v>
      </c>
      <c r="G4313" t="s">
        <v>81</v>
      </c>
      <c r="H4313" s="10" t="s">
        <v>81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1</v>
      </c>
    </row>
    <row r="4314" hidden="1" spans="1:14">
      <c r="A4314">
        <v>2017</v>
      </c>
      <c r="B4314">
        <v>4</v>
      </c>
      <c r="C4314" t="s">
        <v>1304</v>
      </c>
      <c r="D4314" t="s">
        <v>1309</v>
      </c>
      <c r="E4314" t="s">
        <v>1310</v>
      </c>
      <c r="F4314" s="10">
        <v>40695</v>
      </c>
      <c r="G4314">
        <v>0</v>
      </c>
      <c r="H4314" s="10" t="s">
        <v>81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1</v>
      </c>
    </row>
    <row r="4315" hidden="1" spans="1:14">
      <c r="A4315">
        <v>2017</v>
      </c>
      <c r="B4315">
        <v>4</v>
      </c>
      <c r="C4315" t="s">
        <v>1304</v>
      </c>
      <c r="D4315" t="s">
        <v>1311</v>
      </c>
      <c r="E4315" t="s">
        <v>1312</v>
      </c>
      <c r="F4315" s="10">
        <v>40785</v>
      </c>
      <c r="G4315" t="s">
        <v>81</v>
      </c>
      <c r="H4315" s="10" t="s">
        <v>81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1</v>
      </c>
    </row>
    <row r="4316" hidden="1" spans="1:14">
      <c r="A4316">
        <v>2017</v>
      </c>
      <c r="B4316">
        <v>4</v>
      </c>
      <c r="C4316" t="s">
        <v>1304</v>
      </c>
      <c r="D4316" t="s">
        <v>1314</v>
      </c>
      <c r="E4316" t="s">
        <v>83</v>
      </c>
      <c r="F4316" s="10">
        <v>40885</v>
      </c>
      <c r="G4316" t="s">
        <v>81</v>
      </c>
      <c r="H4316" s="10" t="s">
        <v>81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1</v>
      </c>
    </row>
    <row r="4317" hidden="1" spans="1:14">
      <c r="A4317">
        <v>2017</v>
      </c>
      <c r="B4317">
        <v>4</v>
      </c>
      <c r="C4317" t="s">
        <v>1304</v>
      </c>
      <c r="D4317" t="s">
        <v>1315</v>
      </c>
      <c r="E4317" t="s">
        <v>1316</v>
      </c>
      <c r="F4317" s="10">
        <v>40893</v>
      </c>
      <c r="G4317">
        <v>0</v>
      </c>
      <c r="H4317" s="10">
        <v>42916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</row>
    <row r="4318" hidden="1" spans="1:14">
      <c r="A4318">
        <v>2017</v>
      </c>
      <c r="B4318">
        <v>4</v>
      </c>
      <c r="C4318" t="s">
        <v>1304</v>
      </c>
      <c r="D4318" t="s">
        <v>1317</v>
      </c>
      <c r="E4318" t="s">
        <v>1318</v>
      </c>
      <c r="F4318" s="10">
        <v>41263</v>
      </c>
      <c r="G4318" t="s">
        <v>81</v>
      </c>
      <c r="H4318" s="10" t="s">
        <v>81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1</v>
      </c>
    </row>
    <row r="4319" hidden="1" spans="1:14">
      <c r="A4319">
        <v>2017</v>
      </c>
      <c r="B4319">
        <v>4</v>
      </c>
      <c r="C4319" t="s">
        <v>1304</v>
      </c>
      <c r="D4319" t="s">
        <v>1319</v>
      </c>
      <c r="E4319" t="s">
        <v>1320</v>
      </c>
      <c r="F4319" s="10">
        <v>41290</v>
      </c>
      <c r="G4319">
        <v>1</v>
      </c>
      <c r="H4319" s="10">
        <v>42944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1</v>
      </c>
    </row>
    <row r="4320" hidden="1" spans="1:14">
      <c r="A4320">
        <v>2017</v>
      </c>
      <c r="B4320">
        <v>4</v>
      </c>
      <c r="C4320" t="s">
        <v>1304</v>
      </c>
      <c r="D4320" t="s">
        <v>1321</v>
      </c>
      <c r="E4320" t="s">
        <v>1322</v>
      </c>
      <c r="F4320" s="10">
        <v>41292</v>
      </c>
      <c r="G4320" t="s">
        <v>81</v>
      </c>
      <c r="H4320" s="10" t="s">
        <v>81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1</v>
      </c>
    </row>
    <row r="4321" hidden="1" spans="1:14">
      <c r="A4321">
        <v>2017</v>
      </c>
      <c r="B4321">
        <v>4</v>
      </c>
      <c r="C4321" t="s">
        <v>1304</v>
      </c>
      <c r="D4321" t="s">
        <v>1326</v>
      </c>
      <c r="E4321" t="s">
        <v>1327</v>
      </c>
      <c r="F4321" s="10">
        <v>41347</v>
      </c>
      <c r="G4321" t="s">
        <v>81</v>
      </c>
      <c r="H4321" s="10" t="s">
        <v>81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</row>
    <row r="4322" hidden="1" spans="1:14">
      <c r="A4322">
        <v>2017</v>
      </c>
      <c r="B4322">
        <v>4</v>
      </c>
      <c r="C4322" t="s">
        <v>1304</v>
      </c>
      <c r="D4322" t="s">
        <v>1328</v>
      </c>
      <c r="E4322" t="s">
        <v>994</v>
      </c>
      <c r="F4322" s="10">
        <v>41396</v>
      </c>
      <c r="G4322" t="s">
        <v>81</v>
      </c>
      <c r="H4322" s="10" t="s">
        <v>81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</row>
    <row r="4323" hidden="1" spans="1:14">
      <c r="A4323">
        <v>2017</v>
      </c>
      <c r="B4323">
        <v>4</v>
      </c>
      <c r="C4323" t="s">
        <v>1304</v>
      </c>
      <c r="D4323" t="s">
        <v>1329</v>
      </c>
      <c r="E4323" t="s">
        <v>1330</v>
      </c>
      <c r="F4323" s="10">
        <v>41464</v>
      </c>
      <c r="G4323" t="s">
        <v>81</v>
      </c>
      <c r="H4323" s="10" t="s">
        <v>81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</row>
    <row r="4324" hidden="1" spans="1:14">
      <c r="A4324">
        <v>2017</v>
      </c>
      <c r="B4324">
        <v>4</v>
      </c>
      <c r="C4324" t="s">
        <v>1304</v>
      </c>
      <c r="D4324" t="s">
        <v>1331</v>
      </c>
      <c r="E4324" t="s">
        <v>1332</v>
      </c>
      <c r="F4324" s="10">
        <v>41487</v>
      </c>
      <c r="G4324">
        <v>1</v>
      </c>
      <c r="H4324" s="10">
        <v>43281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</row>
    <row r="4325" hidden="1" spans="1:14">
      <c r="A4325">
        <v>2017</v>
      </c>
      <c r="B4325">
        <v>4</v>
      </c>
      <c r="C4325" t="s">
        <v>1304</v>
      </c>
      <c r="D4325" t="s">
        <v>1333</v>
      </c>
      <c r="E4325" t="s">
        <v>1334</v>
      </c>
      <c r="F4325" s="10">
        <v>41519</v>
      </c>
      <c r="G4325" t="s">
        <v>81</v>
      </c>
      <c r="H4325" s="10" t="s">
        <v>81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1</v>
      </c>
    </row>
    <row r="4326" hidden="1" spans="1:14">
      <c r="A4326">
        <v>2017</v>
      </c>
      <c r="B4326">
        <v>4</v>
      </c>
      <c r="C4326" t="s">
        <v>1304</v>
      </c>
      <c r="D4326" t="s">
        <v>1335</v>
      </c>
      <c r="E4326" t="s">
        <v>1336</v>
      </c>
      <c r="F4326" s="10">
        <v>41519</v>
      </c>
      <c r="G4326">
        <v>1</v>
      </c>
      <c r="H4326" s="10">
        <v>43069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</row>
    <row r="4327" hidden="1" spans="1:14">
      <c r="A4327">
        <v>2017</v>
      </c>
      <c r="B4327">
        <v>4</v>
      </c>
      <c r="C4327" t="s">
        <v>1304</v>
      </c>
      <c r="D4327" t="s">
        <v>1337</v>
      </c>
      <c r="E4327" t="s">
        <v>1338</v>
      </c>
      <c r="F4327" s="10">
        <v>41519</v>
      </c>
      <c r="G4327">
        <v>1</v>
      </c>
      <c r="H4327" s="10">
        <v>42855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0</v>
      </c>
    </row>
    <row r="4328" hidden="1" spans="1:14">
      <c r="A4328">
        <v>2017</v>
      </c>
      <c r="B4328">
        <v>4</v>
      </c>
      <c r="C4328" t="s">
        <v>1304</v>
      </c>
      <c r="D4328" t="s">
        <v>1341</v>
      </c>
      <c r="E4328" t="s">
        <v>78</v>
      </c>
      <c r="F4328" s="10">
        <v>41537</v>
      </c>
      <c r="G4328">
        <v>0</v>
      </c>
      <c r="H4328" s="10" t="s">
        <v>81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1</v>
      </c>
    </row>
    <row r="4329" hidden="1" spans="1:14">
      <c r="A4329">
        <v>2017</v>
      </c>
      <c r="B4329">
        <v>4</v>
      </c>
      <c r="C4329" t="s">
        <v>1304</v>
      </c>
      <c r="D4329" t="s">
        <v>1344</v>
      </c>
      <c r="E4329" t="s">
        <v>1345</v>
      </c>
      <c r="F4329" s="10">
        <v>41704</v>
      </c>
      <c r="G4329" t="s">
        <v>81</v>
      </c>
      <c r="H4329" s="10" t="s">
        <v>81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</v>
      </c>
    </row>
    <row r="4330" hidden="1" spans="1:14">
      <c r="A4330">
        <v>2017</v>
      </c>
      <c r="B4330">
        <v>4</v>
      </c>
      <c r="C4330" t="s">
        <v>1304</v>
      </c>
      <c r="D4330" t="s">
        <v>1350</v>
      </c>
      <c r="E4330" t="s">
        <v>1351</v>
      </c>
      <c r="F4330" s="10">
        <v>41834</v>
      </c>
      <c r="G4330" t="s">
        <v>81</v>
      </c>
      <c r="H4330" s="10" t="s">
        <v>81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1</v>
      </c>
    </row>
    <row r="4331" hidden="1" spans="1:14">
      <c r="A4331">
        <v>2017</v>
      </c>
      <c r="B4331">
        <v>4</v>
      </c>
      <c r="C4331" t="s">
        <v>1304</v>
      </c>
      <c r="D4331" t="s">
        <v>1352</v>
      </c>
      <c r="E4331" t="s">
        <v>1353</v>
      </c>
      <c r="F4331" s="10">
        <v>41834</v>
      </c>
      <c r="G4331">
        <v>1</v>
      </c>
      <c r="H4331" s="10">
        <v>42925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1</v>
      </c>
    </row>
    <row r="4332" hidden="1" spans="1:14">
      <c r="A4332">
        <v>2017</v>
      </c>
      <c r="B4332">
        <v>4</v>
      </c>
      <c r="C4332" t="s">
        <v>1304</v>
      </c>
      <c r="D4332" t="s">
        <v>1354</v>
      </c>
      <c r="E4332" t="s">
        <v>1355</v>
      </c>
      <c r="F4332" s="10">
        <v>41845</v>
      </c>
      <c r="G4332">
        <v>1</v>
      </c>
      <c r="H4332" s="10">
        <v>42977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</row>
    <row r="4333" hidden="1" spans="1:14">
      <c r="A4333">
        <v>2017</v>
      </c>
      <c r="B4333">
        <v>4</v>
      </c>
      <c r="C4333" t="s">
        <v>1304</v>
      </c>
      <c r="D4333" t="s">
        <v>1356</v>
      </c>
      <c r="E4333" t="s">
        <v>1357</v>
      </c>
      <c r="F4333" s="10">
        <v>41845</v>
      </c>
      <c r="G4333" t="s">
        <v>81</v>
      </c>
      <c r="H4333" s="10" t="s">
        <v>81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</row>
    <row r="4334" hidden="1" spans="1:14">
      <c r="A4334">
        <v>2017</v>
      </c>
      <c r="B4334">
        <v>4</v>
      </c>
      <c r="C4334" t="s">
        <v>1304</v>
      </c>
      <c r="D4334" t="s">
        <v>1358</v>
      </c>
      <c r="E4334" t="s">
        <v>1359</v>
      </c>
      <c r="F4334" s="10">
        <v>41867</v>
      </c>
      <c r="G4334">
        <v>1</v>
      </c>
      <c r="H4334" s="10">
        <v>43343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1</v>
      </c>
    </row>
    <row r="4335" hidden="1" spans="1:14">
      <c r="A4335">
        <v>2017</v>
      </c>
      <c r="B4335">
        <v>4</v>
      </c>
      <c r="C4335" t="s">
        <v>1304</v>
      </c>
      <c r="D4335" t="s">
        <v>1372</v>
      </c>
      <c r="E4335" t="s">
        <v>1373</v>
      </c>
      <c r="F4335" s="10">
        <v>41913</v>
      </c>
      <c r="G4335">
        <v>1</v>
      </c>
      <c r="H4335" s="10">
        <v>43268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1</v>
      </c>
    </row>
    <row r="4336" hidden="1" spans="1:14">
      <c r="A4336">
        <v>2017</v>
      </c>
      <c r="B4336">
        <v>4</v>
      </c>
      <c r="C4336" t="s">
        <v>1304</v>
      </c>
      <c r="D4336" t="s">
        <v>1378</v>
      </c>
      <c r="E4336" t="s">
        <v>1379</v>
      </c>
      <c r="F4336" s="10">
        <v>42021</v>
      </c>
      <c r="G4336">
        <v>1</v>
      </c>
      <c r="H4336" s="10">
        <v>43281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</row>
    <row r="4337" hidden="1" spans="1:14">
      <c r="A4337">
        <v>2017</v>
      </c>
      <c r="B4337">
        <v>4</v>
      </c>
      <c r="C4337" t="s">
        <v>1304</v>
      </c>
      <c r="D4337" t="s">
        <v>1380</v>
      </c>
      <c r="E4337" t="s">
        <v>1381</v>
      </c>
      <c r="F4337" s="10">
        <v>42021</v>
      </c>
      <c r="G4337">
        <v>0</v>
      </c>
      <c r="H4337" s="10" t="s">
        <v>81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</row>
    <row r="4338" hidden="1" spans="1:14">
      <c r="A4338">
        <v>2017</v>
      </c>
      <c r="B4338">
        <v>4</v>
      </c>
      <c r="C4338" t="s">
        <v>1304</v>
      </c>
      <c r="D4338" t="s">
        <v>1384</v>
      </c>
      <c r="E4338" t="s">
        <v>1385</v>
      </c>
      <c r="F4338" s="10">
        <v>42027</v>
      </c>
      <c r="G4338">
        <v>1</v>
      </c>
      <c r="H4338" s="10">
        <v>43159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</row>
    <row r="4339" hidden="1" spans="1:14">
      <c r="A4339">
        <v>2017</v>
      </c>
      <c r="B4339">
        <v>4</v>
      </c>
      <c r="C4339" t="s">
        <v>1304</v>
      </c>
      <c r="D4339" t="s">
        <v>1386</v>
      </c>
      <c r="E4339" t="s">
        <v>1387</v>
      </c>
      <c r="F4339" s="10">
        <v>42065</v>
      </c>
      <c r="G4339" t="s">
        <v>81</v>
      </c>
      <c r="H4339" s="10" t="s">
        <v>81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1</v>
      </c>
    </row>
    <row r="4340" hidden="1" spans="1:14">
      <c r="A4340">
        <v>2017</v>
      </c>
      <c r="B4340">
        <v>4</v>
      </c>
      <c r="C4340" t="s">
        <v>1304</v>
      </c>
      <c r="D4340" t="s">
        <v>1388</v>
      </c>
      <c r="E4340" t="s">
        <v>1389</v>
      </c>
      <c r="F4340" s="10">
        <v>42071</v>
      </c>
      <c r="G4340" t="s">
        <v>81</v>
      </c>
      <c r="H4340" s="10" t="s">
        <v>81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1</v>
      </c>
    </row>
    <row r="4341" hidden="1" spans="1:14">
      <c r="A4341">
        <v>2017</v>
      </c>
      <c r="B4341">
        <v>4</v>
      </c>
      <c r="C4341" t="s">
        <v>1304</v>
      </c>
      <c r="D4341" t="s">
        <v>1398</v>
      </c>
      <c r="E4341" t="s">
        <v>1399</v>
      </c>
      <c r="F4341" s="10">
        <v>42084</v>
      </c>
      <c r="G4341" t="s">
        <v>81</v>
      </c>
      <c r="H4341" s="10" t="s">
        <v>81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1</v>
      </c>
    </row>
    <row r="4342" hidden="1" spans="1:14">
      <c r="A4342">
        <v>2017</v>
      </c>
      <c r="B4342">
        <v>4</v>
      </c>
      <c r="C4342" t="s">
        <v>1304</v>
      </c>
      <c r="D4342" t="s">
        <v>1400</v>
      </c>
      <c r="E4342" t="s">
        <v>1401</v>
      </c>
      <c r="F4342" s="10">
        <v>42089</v>
      </c>
      <c r="G4342">
        <v>1</v>
      </c>
      <c r="H4342" s="10">
        <v>42944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1</v>
      </c>
    </row>
    <row r="4343" hidden="1" spans="1:14">
      <c r="A4343">
        <v>2017</v>
      </c>
      <c r="B4343">
        <v>4</v>
      </c>
      <c r="C4343" t="s">
        <v>1304</v>
      </c>
      <c r="D4343" t="s">
        <v>1404</v>
      </c>
      <c r="E4343" t="s">
        <v>1405</v>
      </c>
      <c r="F4343" s="10">
        <v>42105</v>
      </c>
      <c r="G4343">
        <v>1</v>
      </c>
      <c r="H4343" s="10">
        <v>43140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1</v>
      </c>
    </row>
    <row r="4344" hidden="1" spans="1:14">
      <c r="A4344">
        <v>2017</v>
      </c>
      <c r="B4344">
        <v>4</v>
      </c>
      <c r="C4344" t="s">
        <v>1304</v>
      </c>
      <c r="D4344" t="s">
        <v>1412</v>
      </c>
      <c r="E4344" t="s">
        <v>1413</v>
      </c>
      <c r="F4344" s="10">
        <v>42171</v>
      </c>
      <c r="G4344" t="s">
        <v>81</v>
      </c>
      <c r="H4344" s="10" t="s">
        <v>81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</row>
    <row r="4345" hidden="1" spans="1:14">
      <c r="A4345">
        <v>2017</v>
      </c>
      <c r="B4345">
        <v>4</v>
      </c>
      <c r="C4345" t="s">
        <v>1304</v>
      </c>
      <c r="D4345" t="s">
        <v>1414</v>
      </c>
      <c r="E4345" t="s">
        <v>1415</v>
      </c>
      <c r="F4345" s="10">
        <v>42174</v>
      </c>
      <c r="G4345">
        <v>1</v>
      </c>
      <c r="H4345" s="10">
        <v>42911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</row>
    <row r="4346" hidden="1" spans="1:14">
      <c r="A4346">
        <v>2017</v>
      </c>
      <c r="B4346">
        <v>4</v>
      </c>
      <c r="C4346" t="s">
        <v>1304</v>
      </c>
      <c r="D4346" t="s">
        <v>1416</v>
      </c>
      <c r="E4346" t="s">
        <v>77</v>
      </c>
      <c r="F4346" s="10">
        <v>41520</v>
      </c>
      <c r="G4346" t="s">
        <v>81</v>
      </c>
      <c r="H4346" s="10" t="s">
        <v>81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1</v>
      </c>
    </row>
    <row r="4347" hidden="1" spans="1:14">
      <c r="A4347">
        <v>2017</v>
      </c>
      <c r="B4347">
        <v>4</v>
      </c>
      <c r="C4347" t="s">
        <v>1304</v>
      </c>
      <c r="D4347" t="s">
        <v>1417</v>
      </c>
      <c r="E4347" t="s">
        <v>1418</v>
      </c>
      <c r="F4347" s="10">
        <v>42197</v>
      </c>
      <c r="G4347" t="s">
        <v>81</v>
      </c>
      <c r="H4347" s="10" t="s">
        <v>81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1</v>
      </c>
    </row>
    <row r="4348" hidden="1" spans="1:14">
      <c r="A4348">
        <v>2017</v>
      </c>
      <c r="B4348">
        <v>4</v>
      </c>
      <c r="C4348" t="s">
        <v>1304</v>
      </c>
      <c r="D4348" t="s">
        <v>1419</v>
      </c>
      <c r="E4348" t="s">
        <v>1420</v>
      </c>
      <c r="F4348" s="10">
        <v>42197</v>
      </c>
      <c r="G4348">
        <v>1</v>
      </c>
      <c r="H4348" s="10">
        <v>43251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</row>
    <row r="4349" hidden="1" spans="1:14">
      <c r="A4349">
        <v>2017</v>
      </c>
      <c r="B4349">
        <v>4</v>
      </c>
      <c r="C4349" t="s">
        <v>1304</v>
      </c>
      <c r="D4349" t="s">
        <v>1421</v>
      </c>
      <c r="E4349" t="s">
        <v>1422</v>
      </c>
      <c r="F4349" s="10">
        <v>42197</v>
      </c>
      <c r="G4349" t="s">
        <v>81</v>
      </c>
      <c r="H4349" s="10" t="s">
        <v>81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</row>
    <row r="4350" hidden="1" spans="1:14">
      <c r="A4350">
        <v>2017</v>
      </c>
      <c r="B4350">
        <v>4</v>
      </c>
      <c r="C4350" t="s">
        <v>1304</v>
      </c>
      <c r="D4350" t="s">
        <v>1425</v>
      </c>
      <c r="E4350" t="s">
        <v>1426</v>
      </c>
      <c r="F4350" s="10">
        <v>42198</v>
      </c>
      <c r="G4350">
        <v>1</v>
      </c>
      <c r="H4350" s="10">
        <v>42930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</row>
    <row r="4351" hidden="1" spans="1:14">
      <c r="A4351">
        <v>2017</v>
      </c>
      <c r="B4351">
        <v>4</v>
      </c>
      <c r="C4351" t="s">
        <v>1304</v>
      </c>
      <c r="D4351" t="s">
        <v>1427</v>
      </c>
      <c r="E4351" t="s">
        <v>1428</v>
      </c>
      <c r="F4351" s="10">
        <v>42201</v>
      </c>
      <c r="G4351" t="s">
        <v>81</v>
      </c>
      <c r="H4351" s="10" t="s">
        <v>81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1</v>
      </c>
    </row>
    <row r="4352" hidden="1" spans="1:14">
      <c r="A4352">
        <v>2017</v>
      </c>
      <c r="B4352">
        <v>4</v>
      </c>
      <c r="C4352" t="s">
        <v>1304</v>
      </c>
      <c r="D4352" t="s">
        <v>1429</v>
      </c>
      <c r="E4352" t="s">
        <v>1430</v>
      </c>
      <c r="F4352" s="10">
        <v>42220</v>
      </c>
      <c r="G4352" t="s">
        <v>81</v>
      </c>
      <c r="H4352" s="10" t="s">
        <v>81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1</v>
      </c>
    </row>
    <row r="4353" hidden="1" spans="1:14">
      <c r="A4353">
        <v>2017</v>
      </c>
      <c r="B4353">
        <v>4</v>
      </c>
      <c r="C4353" t="s">
        <v>1304</v>
      </c>
      <c r="D4353" t="s">
        <v>1431</v>
      </c>
      <c r="E4353" t="s">
        <v>1432</v>
      </c>
      <c r="F4353" s="10">
        <v>42222</v>
      </c>
      <c r="G4353" t="s">
        <v>81</v>
      </c>
      <c r="H4353" s="10" t="s">
        <v>81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</row>
    <row r="4354" hidden="1" spans="1:14">
      <c r="A4354">
        <v>2017</v>
      </c>
      <c r="B4354">
        <v>4</v>
      </c>
      <c r="C4354" t="s">
        <v>1304</v>
      </c>
      <c r="D4354" t="s">
        <v>1449</v>
      </c>
      <c r="E4354" t="s">
        <v>1450</v>
      </c>
      <c r="F4354" s="10">
        <v>42340</v>
      </c>
      <c r="G4354">
        <v>1</v>
      </c>
      <c r="H4354" s="10">
        <v>43069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hidden="1" spans="1:14">
      <c r="A4355">
        <v>2017</v>
      </c>
      <c r="B4355">
        <v>4</v>
      </c>
      <c r="C4355" t="s">
        <v>1304</v>
      </c>
      <c r="D4355" t="s">
        <v>1451</v>
      </c>
      <c r="E4355" t="s">
        <v>1452</v>
      </c>
      <c r="F4355" s="10">
        <v>42349</v>
      </c>
      <c r="G4355">
        <v>1</v>
      </c>
      <c r="H4355" s="10">
        <v>42911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</row>
    <row r="4356" hidden="1" spans="1:14">
      <c r="A4356">
        <v>2017</v>
      </c>
      <c r="B4356">
        <v>4</v>
      </c>
      <c r="C4356" t="s">
        <v>1304</v>
      </c>
      <c r="D4356" t="s">
        <v>1461</v>
      </c>
      <c r="E4356" t="s">
        <v>1462</v>
      </c>
      <c r="F4356" s="10">
        <v>42418</v>
      </c>
      <c r="G4356">
        <v>1</v>
      </c>
      <c r="H4356" s="10">
        <v>43159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</row>
    <row r="4357" hidden="1" spans="1:14">
      <c r="A4357">
        <v>2017</v>
      </c>
      <c r="B4357">
        <v>4</v>
      </c>
      <c r="C4357" t="s">
        <v>1304</v>
      </c>
      <c r="D4357" t="s">
        <v>1463</v>
      </c>
      <c r="E4357" t="s">
        <v>1464</v>
      </c>
      <c r="F4357" s="10">
        <v>42424</v>
      </c>
      <c r="G4357">
        <v>0</v>
      </c>
      <c r="H4357" s="10" t="s">
        <v>81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</row>
    <row r="4358" hidden="1" spans="1:14">
      <c r="A4358">
        <v>2017</v>
      </c>
      <c r="B4358">
        <v>4</v>
      </c>
      <c r="C4358" t="s">
        <v>1304</v>
      </c>
      <c r="D4358" t="s">
        <v>1475</v>
      </c>
      <c r="E4358" t="s">
        <v>1476</v>
      </c>
      <c r="F4358" s="10">
        <v>42434</v>
      </c>
      <c r="G4358">
        <v>1</v>
      </c>
      <c r="H4358" s="10">
        <v>42962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</row>
    <row r="4359" hidden="1" spans="1:14">
      <c r="A4359">
        <v>2017</v>
      </c>
      <c r="B4359">
        <v>4</v>
      </c>
      <c r="C4359" t="s">
        <v>1304</v>
      </c>
      <c r="D4359" t="s">
        <v>1481</v>
      </c>
      <c r="E4359" t="s">
        <v>1482</v>
      </c>
      <c r="F4359" s="10">
        <v>42434</v>
      </c>
      <c r="G4359">
        <v>0</v>
      </c>
      <c r="H4359" s="10" t="s">
        <v>81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</row>
    <row r="4360" hidden="1" spans="1:14">
      <c r="A4360">
        <v>2017</v>
      </c>
      <c r="B4360">
        <v>4</v>
      </c>
      <c r="C4360" t="s">
        <v>1304</v>
      </c>
      <c r="D4360" t="s">
        <v>1491</v>
      </c>
      <c r="E4360" t="s">
        <v>1492</v>
      </c>
      <c r="F4360" s="10">
        <v>42453</v>
      </c>
      <c r="G4360">
        <v>0</v>
      </c>
      <c r="H4360" s="10" t="s">
        <v>81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</row>
    <row r="4361" hidden="1" spans="1:14">
      <c r="A4361">
        <v>2017</v>
      </c>
      <c r="B4361">
        <v>4</v>
      </c>
      <c r="C4361" t="s">
        <v>1304</v>
      </c>
      <c r="D4361" t="s">
        <v>1493</v>
      </c>
      <c r="E4361" t="s">
        <v>1494</v>
      </c>
      <c r="F4361" s="10">
        <v>42432</v>
      </c>
      <c r="G4361">
        <v>0</v>
      </c>
      <c r="H4361" s="10" t="s">
        <v>81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</row>
    <row r="4362" hidden="1" spans="1:14">
      <c r="A4362">
        <v>2017</v>
      </c>
      <c r="B4362">
        <v>4</v>
      </c>
      <c r="C4362" t="s">
        <v>1304</v>
      </c>
      <c r="D4362" t="s">
        <v>1572</v>
      </c>
      <c r="E4362" t="s">
        <v>1573</v>
      </c>
      <c r="F4362" s="10">
        <v>43191</v>
      </c>
      <c r="G4362">
        <v>0</v>
      </c>
      <c r="H4362" s="10" t="s">
        <v>81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</row>
    <row r="4363" hidden="1" spans="1:14">
      <c r="A4363">
        <v>2017</v>
      </c>
      <c r="B4363">
        <v>4</v>
      </c>
      <c r="C4363" t="s">
        <v>1304</v>
      </c>
      <c r="D4363" t="s">
        <v>1578</v>
      </c>
      <c r="E4363" t="s">
        <v>1579</v>
      </c>
      <c r="F4363" s="10">
        <v>43282</v>
      </c>
      <c r="G4363">
        <v>0</v>
      </c>
      <c r="H4363" s="10" t="s">
        <v>81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1</v>
      </c>
    </row>
    <row r="4364" hidden="1" spans="1:14">
      <c r="A4364">
        <v>2017</v>
      </c>
      <c r="B4364">
        <v>4</v>
      </c>
      <c r="C4364" t="s">
        <v>1304</v>
      </c>
      <c r="D4364" t="s">
        <v>1606</v>
      </c>
      <c r="E4364" t="s">
        <v>1607</v>
      </c>
      <c r="F4364" s="10">
        <v>42529</v>
      </c>
      <c r="G4364">
        <v>1</v>
      </c>
      <c r="H4364" s="10">
        <v>42944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1</v>
      </c>
    </row>
    <row r="4365" hidden="1" spans="1:14">
      <c r="A4365">
        <v>2017</v>
      </c>
      <c r="B4365">
        <v>4</v>
      </c>
      <c r="C4365" t="s">
        <v>1304</v>
      </c>
      <c r="D4365" t="s">
        <v>1654</v>
      </c>
      <c r="E4365" t="s">
        <v>1655</v>
      </c>
      <c r="F4365" s="10">
        <v>42579</v>
      </c>
      <c r="G4365">
        <v>1</v>
      </c>
      <c r="H4365" s="10">
        <v>42972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1</v>
      </c>
    </row>
    <row r="4366" hidden="1" spans="1:14">
      <c r="A4366">
        <v>2017</v>
      </c>
      <c r="B4366">
        <v>4</v>
      </c>
      <c r="C4366" t="s">
        <v>1304</v>
      </c>
      <c r="D4366" t="s">
        <v>1660</v>
      </c>
      <c r="E4366" t="s">
        <v>1661</v>
      </c>
      <c r="F4366" s="10">
        <v>42564</v>
      </c>
      <c r="G4366">
        <v>0</v>
      </c>
      <c r="H4366" s="10" t="s">
        <v>81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</row>
    <row r="4367" hidden="1" spans="1:14">
      <c r="A4367">
        <v>2017</v>
      </c>
      <c r="B4367">
        <v>4</v>
      </c>
      <c r="C4367" t="s">
        <v>1304</v>
      </c>
      <c r="D4367" t="s">
        <v>1662</v>
      </c>
      <c r="E4367" t="s">
        <v>1663</v>
      </c>
      <c r="F4367" s="10">
        <v>42552</v>
      </c>
      <c r="G4367">
        <v>0</v>
      </c>
      <c r="H4367" s="10" t="s">
        <v>81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</row>
    <row r="4368" hidden="1" spans="1:14">
      <c r="A4368">
        <v>2017</v>
      </c>
      <c r="B4368">
        <v>4</v>
      </c>
      <c r="C4368" t="s">
        <v>1304</v>
      </c>
      <c r="D4368" t="s">
        <v>1664</v>
      </c>
      <c r="E4368" t="s">
        <v>1665</v>
      </c>
      <c r="F4368" s="10">
        <v>42579</v>
      </c>
      <c r="G4368">
        <v>1</v>
      </c>
      <c r="H4368" s="10">
        <v>43251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</row>
    <row r="4369" hidden="1" spans="1:14">
      <c r="A4369">
        <v>2017</v>
      </c>
      <c r="B4369">
        <v>4</v>
      </c>
      <c r="C4369" t="s">
        <v>1304</v>
      </c>
      <c r="D4369" t="s">
        <v>1693</v>
      </c>
      <c r="E4369" t="s">
        <v>1694</v>
      </c>
      <c r="F4369" s="10">
        <v>42585</v>
      </c>
      <c r="G4369">
        <v>1</v>
      </c>
      <c r="H4369" s="10">
        <v>43008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</row>
    <row r="4370" hidden="1" spans="1:14">
      <c r="A4370">
        <v>2017</v>
      </c>
      <c r="B4370">
        <v>4</v>
      </c>
      <c r="C4370" t="s">
        <v>1304</v>
      </c>
      <c r="D4370" t="s">
        <v>1743</v>
      </c>
      <c r="E4370" t="s">
        <v>1744</v>
      </c>
      <c r="F4370" s="10">
        <v>42617</v>
      </c>
      <c r="G4370">
        <v>0</v>
      </c>
      <c r="H4370" s="10" t="s">
        <v>81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</row>
    <row r="4371" hidden="1" spans="1:14">
      <c r="A4371">
        <v>2017</v>
      </c>
      <c r="B4371">
        <v>4</v>
      </c>
      <c r="C4371" t="s">
        <v>1304</v>
      </c>
      <c r="D4371" t="s">
        <v>1745</v>
      </c>
      <c r="E4371" t="s">
        <v>1746</v>
      </c>
      <c r="F4371" s="10">
        <v>42627</v>
      </c>
      <c r="G4371">
        <v>1</v>
      </c>
      <c r="H4371" s="10">
        <v>42978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</row>
    <row r="4372" hidden="1" spans="1:14">
      <c r="A4372">
        <v>2017</v>
      </c>
      <c r="B4372">
        <v>4</v>
      </c>
      <c r="C4372" t="s">
        <v>1304</v>
      </c>
      <c r="D4372" t="s">
        <v>1747</v>
      </c>
      <c r="E4372" t="s">
        <v>1748</v>
      </c>
      <c r="F4372" s="10">
        <v>42620</v>
      </c>
      <c r="G4372">
        <v>0</v>
      </c>
      <c r="H4372" s="10" t="s">
        <v>81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</row>
    <row r="4373" hidden="1" spans="1:14">
      <c r="A4373">
        <v>2017</v>
      </c>
      <c r="B4373">
        <v>4</v>
      </c>
      <c r="C4373" t="s">
        <v>1304</v>
      </c>
      <c r="D4373" t="s">
        <v>1749</v>
      </c>
      <c r="E4373" t="s">
        <v>1750</v>
      </c>
      <c r="F4373" s="10">
        <v>42614</v>
      </c>
      <c r="G4373">
        <v>1</v>
      </c>
      <c r="H4373" s="10">
        <v>42911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</row>
    <row r="4374" hidden="1" spans="1:14">
      <c r="A4374">
        <v>2017</v>
      </c>
      <c r="B4374">
        <v>4</v>
      </c>
      <c r="C4374" t="s">
        <v>1304</v>
      </c>
      <c r="D4374" t="s">
        <v>1751</v>
      </c>
      <c r="E4374" t="s">
        <v>1752</v>
      </c>
      <c r="F4374" s="10">
        <v>42620</v>
      </c>
      <c r="G4374">
        <v>1</v>
      </c>
      <c r="H4374" s="10">
        <v>43016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</row>
    <row r="4375" hidden="1" spans="1:14">
      <c r="A4375">
        <v>2017</v>
      </c>
      <c r="B4375">
        <v>4</v>
      </c>
      <c r="C4375" t="s">
        <v>1304</v>
      </c>
      <c r="D4375" t="s">
        <v>1759</v>
      </c>
      <c r="E4375" t="s">
        <v>1760</v>
      </c>
      <c r="F4375" s="10">
        <v>42979</v>
      </c>
      <c r="G4375">
        <v>0</v>
      </c>
      <c r="H4375" s="10" t="s">
        <v>81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1</v>
      </c>
    </row>
    <row r="4376" hidden="1" spans="1:14">
      <c r="A4376">
        <v>2017</v>
      </c>
      <c r="B4376">
        <v>4</v>
      </c>
      <c r="C4376" t="s">
        <v>1304</v>
      </c>
      <c r="D4376" t="s">
        <v>1785</v>
      </c>
      <c r="E4376" t="s">
        <v>1786</v>
      </c>
      <c r="F4376" s="10">
        <v>42663</v>
      </c>
      <c r="G4376">
        <v>0</v>
      </c>
      <c r="H4376" s="10" t="s">
        <v>81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</row>
    <row r="4377" hidden="1" spans="1:14">
      <c r="A4377">
        <v>2017</v>
      </c>
      <c r="B4377">
        <v>4</v>
      </c>
      <c r="C4377" t="s">
        <v>1304</v>
      </c>
      <c r="D4377" t="s">
        <v>1793</v>
      </c>
      <c r="E4377" t="s">
        <v>1794</v>
      </c>
      <c r="F4377" s="10">
        <v>42662</v>
      </c>
      <c r="G4377">
        <v>1</v>
      </c>
      <c r="H4377" s="10">
        <v>43002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</row>
    <row r="4378" hidden="1" spans="1:14">
      <c r="A4378">
        <v>2017</v>
      </c>
      <c r="B4378">
        <v>4</v>
      </c>
      <c r="C4378" t="s">
        <v>1304</v>
      </c>
      <c r="D4378" t="s">
        <v>1813</v>
      </c>
      <c r="E4378" t="s">
        <v>1814</v>
      </c>
      <c r="F4378" s="10">
        <v>42683</v>
      </c>
      <c r="G4378">
        <v>0</v>
      </c>
      <c r="H4378" s="10" t="s">
        <v>81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</row>
    <row r="4379" hidden="1" spans="1:14">
      <c r="A4379">
        <v>2017</v>
      </c>
      <c r="B4379">
        <v>4</v>
      </c>
      <c r="C4379" t="s">
        <v>1304</v>
      </c>
      <c r="D4379" t="s">
        <v>1815</v>
      </c>
      <c r="E4379" t="s">
        <v>1816</v>
      </c>
      <c r="F4379" s="10">
        <v>42699</v>
      </c>
      <c r="G4379">
        <v>0</v>
      </c>
      <c r="H4379" s="10" t="s">
        <v>81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1</v>
      </c>
    </row>
    <row r="4380" hidden="1" spans="1:14">
      <c r="A4380">
        <v>2017</v>
      </c>
      <c r="B4380">
        <v>4</v>
      </c>
      <c r="C4380" t="s">
        <v>1304</v>
      </c>
      <c r="D4380" t="s">
        <v>1817</v>
      </c>
      <c r="E4380" t="s">
        <v>1818</v>
      </c>
      <c r="F4380" s="10">
        <v>42677</v>
      </c>
      <c r="G4380">
        <v>0</v>
      </c>
      <c r="H4380" s="10" t="s">
        <v>81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1</v>
      </c>
    </row>
    <row r="4381" hidden="1" spans="1:14">
      <c r="A4381">
        <v>2017</v>
      </c>
      <c r="B4381">
        <v>4</v>
      </c>
      <c r="C4381" t="s">
        <v>1304</v>
      </c>
      <c r="D4381" t="s">
        <v>1819</v>
      </c>
      <c r="E4381" t="s">
        <v>1820</v>
      </c>
      <c r="F4381" s="10">
        <v>42690</v>
      </c>
      <c r="G4381">
        <v>0</v>
      </c>
      <c r="H4381" s="10" t="s">
        <v>81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1</v>
      </c>
    </row>
    <row r="4382" hidden="1" spans="1:14">
      <c r="A4382">
        <v>2017</v>
      </c>
      <c r="B4382">
        <v>4</v>
      </c>
      <c r="C4382" t="s">
        <v>1304</v>
      </c>
      <c r="D4382" t="s">
        <v>1821</v>
      </c>
      <c r="E4382" t="s">
        <v>1822</v>
      </c>
      <c r="F4382" s="10">
        <v>42692</v>
      </c>
      <c r="G4382">
        <v>0</v>
      </c>
      <c r="H4382" s="10" t="s">
        <v>81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</row>
    <row r="4383" hidden="1" spans="1:14">
      <c r="A4383">
        <v>2017</v>
      </c>
      <c r="B4383">
        <v>4</v>
      </c>
      <c r="C4383" t="s">
        <v>1304</v>
      </c>
      <c r="D4383" t="s">
        <v>1845</v>
      </c>
      <c r="E4383" t="s">
        <v>1846</v>
      </c>
      <c r="F4383" s="10">
        <v>42733</v>
      </c>
      <c r="G4383">
        <v>1</v>
      </c>
      <c r="H4383" s="10">
        <v>43280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</row>
    <row r="4384" hidden="1" spans="1:14">
      <c r="A4384">
        <v>2017</v>
      </c>
      <c r="B4384">
        <v>4</v>
      </c>
      <c r="C4384" t="s">
        <v>1304</v>
      </c>
      <c r="D4384" t="s">
        <v>1847</v>
      </c>
      <c r="E4384" t="s">
        <v>1848</v>
      </c>
      <c r="F4384" s="10">
        <v>42714</v>
      </c>
      <c r="G4384">
        <v>1</v>
      </c>
      <c r="H4384" s="10">
        <v>42884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1</v>
      </c>
    </row>
    <row r="4385" hidden="1" spans="1:14">
      <c r="A4385">
        <v>2017</v>
      </c>
      <c r="B4385">
        <v>4</v>
      </c>
      <c r="C4385" t="s">
        <v>1304</v>
      </c>
      <c r="D4385" t="s">
        <v>1892</v>
      </c>
      <c r="E4385" t="s">
        <v>1893</v>
      </c>
      <c r="F4385" s="10">
        <v>42788</v>
      </c>
      <c r="G4385">
        <v>1</v>
      </c>
      <c r="H4385" s="10">
        <v>43159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1</v>
      </c>
    </row>
    <row r="4386" hidden="1" spans="1:14">
      <c r="A4386">
        <v>2017</v>
      </c>
      <c r="B4386">
        <v>4</v>
      </c>
      <c r="C4386" t="s">
        <v>1304</v>
      </c>
      <c r="D4386" t="s">
        <v>1894</v>
      </c>
      <c r="E4386" t="s">
        <v>1895</v>
      </c>
      <c r="F4386" s="10">
        <v>42789</v>
      </c>
      <c r="G4386">
        <v>0</v>
      </c>
      <c r="H4386" s="10" t="s">
        <v>81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1</v>
      </c>
    </row>
    <row r="4387" hidden="1" spans="1:14">
      <c r="A4387">
        <v>2017</v>
      </c>
      <c r="B4387">
        <v>4</v>
      </c>
      <c r="C4387" t="s">
        <v>1304</v>
      </c>
      <c r="D4387" t="s">
        <v>1896</v>
      </c>
      <c r="E4387" t="s">
        <v>1897</v>
      </c>
      <c r="F4387" s="10">
        <v>42784</v>
      </c>
      <c r="G4387">
        <v>1</v>
      </c>
      <c r="H4387" s="10">
        <v>42972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1</v>
      </c>
    </row>
    <row r="4388" hidden="1" spans="1:14">
      <c r="A4388">
        <v>2017</v>
      </c>
      <c r="B4388">
        <v>4</v>
      </c>
      <c r="C4388" t="s">
        <v>1304</v>
      </c>
      <c r="D4388" t="s">
        <v>1898</v>
      </c>
      <c r="E4388" t="s">
        <v>1899</v>
      </c>
      <c r="F4388" s="10">
        <v>42782</v>
      </c>
      <c r="G4388">
        <v>1</v>
      </c>
      <c r="H4388" s="10">
        <v>42851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</row>
    <row r="4389" hidden="1" spans="1:14">
      <c r="A4389">
        <v>2017</v>
      </c>
      <c r="B4389">
        <v>4</v>
      </c>
      <c r="C4389" t="s">
        <v>1304</v>
      </c>
      <c r="D4389" t="s">
        <v>1902</v>
      </c>
      <c r="E4389" t="s">
        <v>1903</v>
      </c>
      <c r="F4389" s="10">
        <v>42772</v>
      </c>
      <c r="G4389">
        <v>1</v>
      </c>
      <c r="H4389" s="10">
        <v>42908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1</v>
      </c>
    </row>
    <row r="4390" hidden="1" spans="1:14">
      <c r="A4390">
        <v>2017</v>
      </c>
      <c r="B4390">
        <v>4</v>
      </c>
      <c r="C4390" t="s">
        <v>1304</v>
      </c>
      <c r="D4390" t="s">
        <v>1904</v>
      </c>
      <c r="E4390" t="s">
        <v>1905</v>
      </c>
      <c r="F4390" s="10">
        <v>42788</v>
      </c>
      <c r="G4390">
        <v>1</v>
      </c>
      <c r="H4390" s="10">
        <v>42954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</row>
    <row r="4391" hidden="1" spans="1:14">
      <c r="A4391">
        <v>2017</v>
      </c>
      <c r="B4391">
        <v>4</v>
      </c>
      <c r="C4391" t="s">
        <v>1304</v>
      </c>
      <c r="D4391" t="s">
        <v>1906</v>
      </c>
      <c r="E4391" t="s">
        <v>1907</v>
      </c>
      <c r="F4391" s="10">
        <v>42782</v>
      </c>
      <c r="G4391">
        <v>1</v>
      </c>
      <c r="H4391" s="10">
        <v>42849</v>
      </c>
      <c r="I4391">
        <v>1</v>
      </c>
      <c r="J4391">
        <v>0</v>
      </c>
      <c r="K4391">
        <v>1</v>
      </c>
      <c r="L4391">
        <v>0</v>
      </c>
      <c r="M4391">
        <v>0</v>
      </c>
      <c r="N4391">
        <v>0</v>
      </c>
    </row>
    <row r="4392" hidden="1" spans="1:14">
      <c r="A4392">
        <v>2017</v>
      </c>
      <c r="B4392">
        <v>4</v>
      </c>
      <c r="C4392" t="s">
        <v>1304</v>
      </c>
      <c r="D4392" t="s">
        <v>1908</v>
      </c>
      <c r="E4392" t="s">
        <v>1909</v>
      </c>
      <c r="F4392" s="10">
        <v>42782</v>
      </c>
      <c r="G4392">
        <v>1</v>
      </c>
      <c r="H4392" s="10">
        <v>42842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</row>
    <row r="4393" hidden="1" spans="1:14">
      <c r="A4393">
        <v>2017</v>
      </c>
      <c r="B4393">
        <v>4</v>
      </c>
      <c r="C4393" t="s">
        <v>1304</v>
      </c>
      <c r="D4393" t="s">
        <v>1910</v>
      </c>
      <c r="E4393" t="s">
        <v>1911</v>
      </c>
      <c r="F4393" s="10">
        <v>42773</v>
      </c>
      <c r="G4393">
        <v>0</v>
      </c>
      <c r="H4393" s="10" t="s">
        <v>81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1</v>
      </c>
    </row>
    <row r="4394" hidden="1" spans="1:14">
      <c r="A4394">
        <v>2017</v>
      </c>
      <c r="B4394">
        <v>4</v>
      </c>
      <c r="C4394" t="s">
        <v>1304</v>
      </c>
      <c r="D4394" t="s">
        <v>1912</v>
      </c>
      <c r="E4394" t="s">
        <v>1913</v>
      </c>
      <c r="F4394" s="10">
        <v>42775</v>
      </c>
      <c r="G4394">
        <v>0</v>
      </c>
      <c r="H4394" s="10" t="s">
        <v>81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1</v>
      </c>
    </row>
    <row r="4395" hidden="1" spans="1:14">
      <c r="A4395">
        <v>2017</v>
      </c>
      <c r="B4395">
        <v>4</v>
      </c>
      <c r="C4395" t="s">
        <v>1304</v>
      </c>
      <c r="D4395" t="s">
        <v>1916</v>
      </c>
      <c r="E4395" t="s">
        <v>1917</v>
      </c>
      <c r="F4395" s="10">
        <v>42788</v>
      </c>
      <c r="G4395">
        <v>0</v>
      </c>
      <c r="H4395" s="10">
        <v>42972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1</v>
      </c>
    </row>
    <row r="4396" hidden="1" spans="1:14">
      <c r="A4396">
        <v>2017</v>
      </c>
      <c r="B4396">
        <v>4</v>
      </c>
      <c r="C4396" t="s">
        <v>1304</v>
      </c>
      <c r="D4396" t="s">
        <v>1918</v>
      </c>
      <c r="E4396" t="s">
        <v>1919</v>
      </c>
      <c r="F4396" s="10">
        <v>42785</v>
      </c>
      <c r="G4396">
        <v>0</v>
      </c>
      <c r="H4396" s="10" t="s">
        <v>81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1</v>
      </c>
    </row>
    <row r="4397" hidden="1" spans="1:14">
      <c r="A4397">
        <v>2017</v>
      </c>
      <c r="B4397">
        <v>4</v>
      </c>
      <c r="C4397" t="s">
        <v>1304</v>
      </c>
      <c r="D4397" t="s">
        <v>1920</v>
      </c>
      <c r="E4397" t="s">
        <v>1921</v>
      </c>
      <c r="F4397" s="10">
        <v>42784</v>
      </c>
      <c r="G4397">
        <v>0</v>
      </c>
      <c r="H4397" s="10" t="s">
        <v>81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1</v>
      </c>
    </row>
    <row r="4398" hidden="1" spans="1:14">
      <c r="A4398">
        <v>2017</v>
      </c>
      <c r="B4398">
        <v>4</v>
      </c>
      <c r="C4398" t="s">
        <v>1304</v>
      </c>
      <c r="D4398" t="s">
        <v>1922</v>
      </c>
      <c r="E4398" t="s">
        <v>1923</v>
      </c>
      <c r="F4398" s="10">
        <v>42788</v>
      </c>
      <c r="G4398">
        <v>0</v>
      </c>
      <c r="H4398" s="10" t="s">
        <v>81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1</v>
      </c>
    </row>
    <row r="4399" hidden="1" spans="1:14">
      <c r="A4399">
        <v>2017</v>
      </c>
      <c r="B4399">
        <v>4</v>
      </c>
      <c r="C4399" t="s">
        <v>1304</v>
      </c>
      <c r="D4399" t="s">
        <v>1924</v>
      </c>
      <c r="E4399" t="s">
        <v>1925</v>
      </c>
      <c r="F4399" s="10">
        <v>42790</v>
      </c>
      <c r="G4399">
        <v>1</v>
      </c>
      <c r="H4399" s="10">
        <v>43281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1</v>
      </c>
    </row>
    <row r="4400" hidden="1" spans="1:14">
      <c r="A4400">
        <v>2017</v>
      </c>
      <c r="B4400">
        <v>4</v>
      </c>
      <c r="C4400" t="s">
        <v>1304</v>
      </c>
      <c r="D4400" t="s">
        <v>1971</v>
      </c>
      <c r="E4400" t="s">
        <v>1972</v>
      </c>
      <c r="F4400" s="10">
        <v>42809</v>
      </c>
      <c r="G4400">
        <v>0</v>
      </c>
      <c r="H4400" s="10" t="s">
        <v>81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hidden="1" spans="1:14">
      <c r="A4401">
        <v>2017</v>
      </c>
      <c r="B4401">
        <v>4</v>
      </c>
      <c r="C4401" t="s">
        <v>1304</v>
      </c>
      <c r="D4401" t="s">
        <v>1973</v>
      </c>
      <c r="E4401" t="s">
        <v>1974</v>
      </c>
      <c r="F4401" s="10">
        <v>42809</v>
      </c>
      <c r="G4401">
        <v>0</v>
      </c>
      <c r="H4401" s="10" t="s">
        <v>81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1</v>
      </c>
    </row>
    <row r="4402" hidden="1" spans="1:14">
      <c r="A4402">
        <v>2017</v>
      </c>
      <c r="B4402">
        <v>4</v>
      </c>
      <c r="C4402" t="s">
        <v>1304</v>
      </c>
      <c r="D4402" t="s">
        <v>1975</v>
      </c>
      <c r="E4402" t="s">
        <v>1976</v>
      </c>
      <c r="F4402" s="10">
        <v>42809</v>
      </c>
      <c r="G4402">
        <v>1</v>
      </c>
      <c r="H4402" s="10">
        <v>43282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1</v>
      </c>
    </row>
    <row r="4403" hidden="1" spans="1:14">
      <c r="A4403">
        <v>2017</v>
      </c>
      <c r="B4403">
        <v>4</v>
      </c>
      <c r="C4403" t="s">
        <v>1304</v>
      </c>
      <c r="D4403" t="s">
        <v>1977</v>
      </c>
      <c r="E4403" t="s">
        <v>1978</v>
      </c>
      <c r="F4403" s="10">
        <v>42809</v>
      </c>
      <c r="G4403">
        <v>1</v>
      </c>
      <c r="H4403" s="10">
        <v>42816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</row>
    <row r="4404" hidden="1" spans="1:14">
      <c r="A4404">
        <v>2017</v>
      </c>
      <c r="B4404">
        <v>4</v>
      </c>
      <c r="C4404" t="s">
        <v>1304</v>
      </c>
      <c r="D4404" t="s">
        <v>1979</v>
      </c>
      <c r="E4404" t="s">
        <v>1980</v>
      </c>
      <c r="F4404" s="10">
        <v>42803</v>
      </c>
      <c r="G4404">
        <v>1</v>
      </c>
      <c r="H4404" s="10">
        <v>42881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</row>
    <row r="4405" hidden="1" spans="1:14">
      <c r="A4405">
        <v>2017</v>
      </c>
      <c r="B4405">
        <v>4</v>
      </c>
      <c r="C4405" t="s">
        <v>1304</v>
      </c>
      <c r="D4405" t="s">
        <v>1981</v>
      </c>
      <c r="E4405" t="s">
        <v>1982</v>
      </c>
      <c r="F4405" s="10">
        <v>42803</v>
      </c>
      <c r="G4405">
        <v>1</v>
      </c>
      <c r="H4405" s="10">
        <v>43343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</v>
      </c>
    </row>
    <row r="4406" hidden="1" spans="1:14">
      <c r="A4406">
        <v>2017</v>
      </c>
      <c r="B4406">
        <v>4</v>
      </c>
      <c r="C4406" t="s">
        <v>1304</v>
      </c>
      <c r="D4406" t="s">
        <v>1983</v>
      </c>
      <c r="E4406" t="s">
        <v>1984</v>
      </c>
      <c r="F4406" s="10">
        <v>42802</v>
      </c>
      <c r="G4406">
        <v>1</v>
      </c>
      <c r="H4406" s="10">
        <v>42884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1</v>
      </c>
    </row>
    <row r="4407" hidden="1" spans="1:14">
      <c r="A4407">
        <v>2017</v>
      </c>
      <c r="B4407">
        <v>4</v>
      </c>
      <c r="C4407" t="s">
        <v>1304</v>
      </c>
      <c r="D4407" t="s">
        <v>1985</v>
      </c>
      <c r="E4407" t="s">
        <v>1986</v>
      </c>
      <c r="F4407" s="10">
        <v>42802</v>
      </c>
      <c r="G4407">
        <v>0</v>
      </c>
      <c r="H4407" s="10" t="s">
        <v>81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</row>
    <row r="4408" hidden="1" spans="1:14">
      <c r="A4408">
        <v>2017</v>
      </c>
      <c r="B4408">
        <v>4</v>
      </c>
      <c r="C4408" t="s">
        <v>1304</v>
      </c>
      <c r="D4408" t="s">
        <v>1987</v>
      </c>
      <c r="E4408" t="s">
        <v>1988</v>
      </c>
      <c r="F4408" s="10">
        <v>42795</v>
      </c>
      <c r="G4408">
        <v>0</v>
      </c>
      <c r="H4408" s="10" t="s">
        <v>81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1</v>
      </c>
    </row>
    <row r="4409" hidden="1" spans="1:14">
      <c r="A4409">
        <v>2017</v>
      </c>
      <c r="B4409">
        <v>4</v>
      </c>
      <c r="C4409" t="s">
        <v>1304</v>
      </c>
      <c r="D4409" t="s">
        <v>1989</v>
      </c>
      <c r="E4409" t="s">
        <v>1990</v>
      </c>
      <c r="F4409" s="10">
        <v>42795</v>
      </c>
      <c r="G4409">
        <v>1</v>
      </c>
      <c r="H4409" s="10">
        <v>43139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0</v>
      </c>
    </row>
    <row r="4410" hidden="1" spans="1:14">
      <c r="A4410">
        <v>2017</v>
      </c>
      <c r="B4410">
        <v>4</v>
      </c>
      <c r="C4410" t="s">
        <v>1304</v>
      </c>
      <c r="D4410" t="s">
        <v>1991</v>
      </c>
      <c r="E4410" t="s">
        <v>1992</v>
      </c>
      <c r="F4410" s="10">
        <v>42795</v>
      </c>
      <c r="G4410">
        <v>0</v>
      </c>
      <c r="H4410" s="10" t="s">
        <v>81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</row>
    <row r="4411" hidden="1" spans="1:14">
      <c r="A4411">
        <v>2017</v>
      </c>
      <c r="B4411">
        <v>4</v>
      </c>
      <c r="C4411" t="s">
        <v>1304</v>
      </c>
      <c r="D4411" t="s">
        <v>1993</v>
      </c>
      <c r="E4411" t="s">
        <v>1994</v>
      </c>
      <c r="F4411" s="10">
        <v>42795</v>
      </c>
      <c r="G4411">
        <v>1</v>
      </c>
      <c r="H4411" s="10">
        <v>43240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</row>
    <row r="4412" hidden="1" spans="1:14">
      <c r="A4412">
        <v>2017</v>
      </c>
      <c r="B4412">
        <v>4</v>
      </c>
      <c r="C4412" t="s">
        <v>1304</v>
      </c>
      <c r="D4412" t="s">
        <v>1995</v>
      </c>
      <c r="E4412" t="s">
        <v>1996</v>
      </c>
      <c r="F4412" s="10">
        <v>42797</v>
      </c>
      <c r="G4412">
        <v>0</v>
      </c>
      <c r="H4412" s="10" t="s">
        <v>81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1</v>
      </c>
    </row>
    <row r="4413" hidden="1" spans="1:14">
      <c r="A4413">
        <v>2017</v>
      </c>
      <c r="B4413">
        <v>4</v>
      </c>
      <c r="C4413" t="s">
        <v>1304</v>
      </c>
      <c r="D4413" t="s">
        <v>1997</v>
      </c>
      <c r="E4413" t="s">
        <v>1998</v>
      </c>
      <c r="F4413" s="10">
        <v>42795</v>
      </c>
      <c r="G4413">
        <v>1</v>
      </c>
      <c r="H4413" s="10">
        <v>42958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1</v>
      </c>
    </row>
    <row r="4414" hidden="1" spans="1:14">
      <c r="A4414">
        <v>2017</v>
      </c>
      <c r="B4414">
        <v>4</v>
      </c>
      <c r="C4414" t="s">
        <v>1304</v>
      </c>
      <c r="D4414" t="s">
        <v>1999</v>
      </c>
      <c r="E4414" t="s">
        <v>2000</v>
      </c>
      <c r="F4414" s="10">
        <v>42811</v>
      </c>
      <c r="G4414">
        <v>0</v>
      </c>
      <c r="H4414" s="10" t="s">
        <v>81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1</v>
      </c>
    </row>
    <row r="4415" hidden="1" spans="1:14">
      <c r="A4415">
        <v>2017</v>
      </c>
      <c r="B4415">
        <v>4</v>
      </c>
      <c r="C4415" t="s">
        <v>1304</v>
      </c>
      <c r="D4415" t="s">
        <v>2001</v>
      </c>
      <c r="E4415" t="s">
        <v>2002</v>
      </c>
      <c r="F4415" s="10">
        <v>42804</v>
      </c>
      <c r="G4415">
        <v>0</v>
      </c>
      <c r="H4415" s="10" t="s">
        <v>81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1</v>
      </c>
    </row>
    <row r="4416" hidden="1" spans="1:14">
      <c r="A4416">
        <v>2017</v>
      </c>
      <c r="B4416">
        <v>4</v>
      </c>
      <c r="C4416" t="s">
        <v>1304</v>
      </c>
      <c r="D4416" t="s">
        <v>2003</v>
      </c>
      <c r="E4416" t="s">
        <v>2004</v>
      </c>
      <c r="F4416" s="10">
        <v>43161</v>
      </c>
      <c r="G4416">
        <v>1</v>
      </c>
      <c r="H4416" s="10">
        <v>43281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1</v>
      </c>
    </row>
    <row r="4417" hidden="1" spans="1:14">
      <c r="A4417">
        <v>2017</v>
      </c>
      <c r="B4417">
        <v>4</v>
      </c>
      <c r="C4417" t="s">
        <v>1304</v>
      </c>
      <c r="D4417" t="s">
        <v>2005</v>
      </c>
      <c r="E4417" t="s">
        <v>2006</v>
      </c>
      <c r="F4417" s="10">
        <v>43096</v>
      </c>
      <c r="G4417">
        <v>0</v>
      </c>
      <c r="H4417" s="10">
        <v>43037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</row>
    <row r="4418" hidden="1" spans="1:14">
      <c r="A4418">
        <v>2017</v>
      </c>
      <c r="B4418">
        <v>4</v>
      </c>
      <c r="C4418" t="s">
        <v>1304</v>
      </c>
      <c r="D4418" t="s">
        <v>2007</v>
      </c>
      <c r="E4418" t="s">
        <v>2008</v>
      </c>
      <c r="F4418" s="10">
        <v>42819</v>
      </c>
      <c r="G4418">
        <v>1</v>
      </c>
      <c r="H4418" s="10">
        <v>43117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hidden="1" spans="1:14">
      <c r="A4419">
        <v>2017</v>
      </c>
      <c r="B4419">
        <v>4</v>
      </c>
      <c r="C4419" t="s">
        <v>1304</v>
      </c>
      <c r="D4419" t="s">
        <v>2009</v>
      </c>
      <c r="E4419" t="s">
        <v>2010</v>
      </c>
      <c r="F4419" s="10">
        <v>42823</v>
      </c>
      <c r="G4419">
        <v>0</v>
      </c>
      <c r="H4419" s="10" t="s">
        <v>81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hidden="1" spans="1:14">
      <c r="A4420">
        <v>2017</v>
      </c>
      <c r="B4420">
        <v>4</v>
      </c>
      <c r="C4420" t="s">
        <v>1304</v>
      </c>
      <c r="D4420" t="s">
        <v>2011</v>
      </c>
      <c r="E4420" t="s">
        <v>2012</v>
      </c>
      <c r="F4420" s="10">
        <v>42824</v>
      </c>
      <c r="G4420">
        <v>0</v>
      </c>
      <c r="H4420" s="10" t="s">
        <v>81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</row>
    <row r="4421" hidden="1" spans="1:14">
      <c r="A4421">
        <v>2017</v>
      </c>
      <c r="B4421">
        <v>4</v>
      </c>
      <c r="C4421" t="s">
        <v>1304</v>
      </c>
      <c r="D4421" t="s">
        <v>2013</v>
      </c>
      <c r="E4421" t="s">
        <v>2014</v>
      </c>
      <c r="F4421" s="10">
        <v>42824</v>
      </c>
      <c r="G4421">
        <v>0</v>
      </c>
      <c r="H4421" s="10" t="s">
        <v>81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</row>
    <row r="4422" hidden="1" spans="1:14">
      <c r="A4422">
        <v>2017</v>
      </c>
      <c r="B4422">
        <v>4</v>
      </c>
      <c r="C4422" t="s">
        <v>1304</v>
      </c>
      <c r="D4422" t="s">
        <v>2061</v>
      </c>
      <c r="E4422" t="s">
        <v>2062</v>
      </c>
      <c r="F4422" s="10">
        <v>42831</v>
      </c>
      <c r="G4422">
        <v>1</v>
      </c>
      <c r="H4422" s="10">
        <v>43220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1</v>
      </c>
    </row>
    <row r="4423" hidden="1" spans="1:14">
      <c r="A4423">
        <v>2017</v>
      </c>
      <c r="B4423">
        <v>4</v>
      </c>
      <c r="C4423" t="s">
        <v>1304</v>
      </c>
      <c r="D4423" t="s">
        <v>2063</v>
      </c>
      <c r="E4423" t="s">
        <v>2064</v>
      </c>
      <c r="F4423" s="10">
        <v>42832</v>
      </c>
      <c r="G4423">
        <v>0</v>
      </c>
      <c r="H4423" s="10" t="s">
        <v>81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1</v>
      </c>
    </row>
    <row r="4424" hidden="1" spans="1:14">
      <c r="A4424">
        <v>2017</v>
      </c>
      <c r="B4424">
        <v>4</v>
      </c>
      <c r="C4424" t="s">
        <v>1304</v>
      </c>
      <c r="D4424" t="s">
        <v>2065</v>
      </c>
      <c r="E4424" t="s">
        <v>2066</v>
      </c>
      <c r="F4424" s="10">
        <v>42834</v>
      </c>
      <c r="G4424">
        <v>1</v>
      </c>
      <c r="H4424" s="10">
        <v>43343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1</v>
      </c>
    </row>
    <row r="4425" hidden="1" spans="1:14">
      <c r="A4425">
        <v>2017</v>
      </c>
      <c r="B4425">
        <v>4</v>
      </c>
      <c r="C4425" t="s">
        <v>1304</v>
      </c>
      <c r="D4425" t="s">
        <v>2067</v>
      </c>
      <c r="E4425" t="s">
        <v>2068</v>
      </c>
      <c r="F4425" s="10">
        <v>42837</v>
      </c>
      <c r="G4425">
        <v>0</v>
      </c>
      <c r="H4425" s="10" t="s">
        <v>81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</row>
    <row r="4426" hidden="1" spans="1:14">
      <c r="A4426">
        <v>2017</v>
      </c>
      <c r="B4426">
        <v>4</v>
      </c>
      <c r="C4426" t="s">
        <v>1304</v>
      </c>
      <c r="D4426" t="s">
        <v>2069</v>
      </c>
      <c r="E4426" t="s">
        <v>2070</v>
      </c>
      <c r="F4426" s="10">
        <v>43160</v>
      </c>
      <c r="G4426">
        <v>0</v>
      </c>
      <c r="H4426" s="10" t="s">
        <v>81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</row>
    <row r="4427" hidden="1" spans="1:14">
      <c r="A4427">
        <v>2017</v>
      </c>
      <c r="B4427">
        <v>4</v>
      </c>
      <c r="C4427" t="s">
        <v>1304</v>
      </c>
      <c r="D4427" t="s">
        <v>2071</v>
      </c>
      <c r="E4427" t="s">
        <v>2072</v>
      </c>
      <c r="F4427" s="10">
        <v>42852</v>
      </c>
      <c r="G4427">
        <v>0</v>
      </c>
      <c r="H4427" s="10" t="s">
        <v>81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1</v>
      </c>
    </row>
    <row r="4428" hidden="1" spans="1:14">
      <c r="A4428">
        <v>2017</v>
      </c>
      <c r="B4428">
        <v>4</v>
      </c>
      <c r="C4428" t="s">
        <v>1304</v>
      </c>
      <c r="D4428" t="s">
        <v>2073</v>
      </c>
      <c r="E4428" t="s">
        <v>2074</v>
      </c>
      <c r="F4428" s="10">
        <v>42853</v>
      </c>
      <c r="G4428">
        <v>1</v>
      </c>
      <c r="H4428" s="10">
        <v>42965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1</v>
      </c>
    </row>
    <row r="4429" hidden="1" spans="1:14">
      <c r="A4429">
        <v>2017</v>
      </c>
      <c r="B4429">
        <v>4</v>
      </c>
      <c r="C4429" t="s">
        <v>1304</v>
      </c>
      <c r="D4429" t="s">
        <v>1495</v>
      </c>
      <c r="E4429" t="s">
        <v>1496</v>
      </c>
      <c r="F4429" s="10">
        <v>40330</v>
      </c>
      <c r="G4429" t="s">
        <v>81</v>
      </c>
      <c r="H4429" s="10" t="s">
        <v>81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1</v>
      </c>
    </row>
    <row r="4430" hidden="1" spans="1:14">
      <c r="A4430">
        <v>2017</v>
      </c>
      <c r="B4430">
        <v>4</v>
      </c>
      <c r="C4430" t="s">
        <v>1304</v>
      </c>
      <c r="D4430" t="s">
        <v>1497</v>
      </c>
      <c r="E4430" t="s">
        <v>1498</v>
      </c>
      <c r="F4430" s="10">
        <v>41222</v>
      </c>
      <c r="G4430" t="s">
        <v>81</v>
      </c>
      <c r="H4430" s="10" t="s">
        <v>81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1</v>
      </c>
    </row>
    <row r="4431" hidden="1" spans="1:14">
      <c r="A4431">
        <v>2017</v>
      </c>
      <c r="B4431">
        <v>4</v>
      </c>
      <c r="C4431" t="s">
        <v>1304</v>
      </c>
      <c r="D4431" t="s">
        <v>1499</v>
      </c>
      <c r="E4431" t="s">
        <v>1500</v>
      </c>
      <c r="F4431" s="10">
        <v>41250</v>
      </c>
      <c r="G4431">
        <v>0</v>
      </c>
      <c r="H4431" s="10">
        <v>43008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1</v>
      </c>
    </row>
    <row r="4432" hidden="1" spans="1:14">
      <c r="A4432">
        <v>2017</v>
      </c>
      <c r="B4432">
        <v>4</v>
      </c>
      <c r="C4432" t="s">
        <v>1304</v>
      </c>
      <c r="D4432" t="s">
        <v>1501</v>
      </c>
      <c r="E4432" t="s">
        <v>1502</v>
      </c>
      <c r="F4432" s="10">
        <v>41570</v>
      </c>
      <c r="G4432" t="s">
        <v>81</v>
      </c>
      <c r="H4432" s="10" t="s">
        <v>81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1</v>
      </c>
    </row>
    <row r="4433" hidden="1" spans="1:14">
      <c r="A4433">
        <v>2017</v>
      </c>
      <c r="B4433">
        <v>4</v>
      </c>
      <c r="C4433" t="s">
        <v>1304</v>
      </c>
      <c r="D4433" t="s">
        <v>1503</v>
      </c>
      <c r="E4433" t="s">
        <v>1504</v>
      </c>
      <c r="F4433" s="10">
        <v>41745</v>
      </c>
      <c r="G4433" t="s">
        <v>81</v>
      </c>
      <c r="H4433" s="10" t="s">
        <v>81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1</v>
      </c>
    </row>
    <row r="4434" hidden="1" spans="1:14">
      <c r="A4434">
        <v>2017</v>
      </c>
      <c r="B4434">
        <v>4</v>
      </c>
      <c r="C4434" t="s">
        <v>1304</v>
      </c>
      <c r="D4434" t="s">
        <v>1505</v>
      </c>
      <c r="E4434" t="s">
        <v>1506</v>
      </c>
      <c r="F4434" s="10">
        <v>41812</v>
      </c>
      <c r="G4434" t="s">
        <v>81</v>
      </c>
      <c r="H4434" s="10" t="s">
        <v>81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1</v>
      </c>
    </row>
    <row r="4435" hidden="1" spans="1:14">
      <c r="A4435">
        <v>2017</v>
      </c>
      <c r="B4435">
        <v>4</v>
      </c>
      <c r="C4435" t="s">
        <v>1304</v>
      </c>
      <c r="D4435" t="s">
        <v>1507</v>
      </c>
      <c r="E4435" t="s">
        <v>1508</v>
      </c>
      <c r="F4435" s="10">
        <v>41948</v>
      </c>
      <c r="G4435" t="s">
        <v>81</v>
      </c>
      <c r="H4435" s="10" t="s">
        <v>81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</row>
    <row r="4436" hidden="1" spans="1:14">
      <c r="A4436">
        <v>2017</v>
      </c>
      <c r="B4436">
        <v>4</v>
      </c>
      <c r="C4436" t="s">
        <v>1304</v>
      </c>
      <c r="D4436" t="s">
        <v>1509</v>
      </c>
      <c r="E4436" t="s">
        <v>1510</v>
      </c>
      <c r="F4436" s="10">
        <v>42095</v>
      </c>
      <c r="G4436" t="s">
        <v>81</v>
      </c>
      <c r="H4436" s="10" t="s">
        <v>81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1</v>
      </c>
    </row>
    <row r="4437" hidden="1" spans="1:14">
      <c r="A4437">
        <v>2017</v>
      </c>
      <c r="B4437">
        <v>4</v>
      </c>
      <c r="C4437" t="s">
        <v>1304</v>
      </c>
      <c r="D4437" t="s">
        <v>1511</v>
      </c>
      <c r="E4437" t="s">
        <v>1512</v>
      </c>
      <c r="F4437" s="10">
        <v>42244</v>
      </c>
      <c r="G4437" t="s">
        <v>81</v>
      </c>
      <c r="H4437" s="10" t="s">
        <v>81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1</v>
      </c>
    </row>
    <row r="4438" hidden="1" spans="1:14">
      <c r="A4438">
        <v>2017</v>
      </c>
      <c r="B4438">
        <v>4</v>
      </c>
      <c r="C4438" t="s">
        <v>1304</v>
      </c>
      <c r="D4438" t="s">
        <v>1519</v>
      </c>
      <c r="E4438" t="s">
        <v>1520</v>
      </c>
      <c r="F4438" s="10">
        <v>42901</v>
      </c>
      <c r="G4438" t="s">
        <v>81</v>
      </c>
      <c r="H4438" s="10" t="s">
        <v>81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1</v>
      </c>
    </row>
    <row r="4439" hidden="1" spans="1:14">
      <c r="A4439">
        <v>2017</v>
      </c>
      <c r="B4439">
        <v>4</v>
      </c>
      <c r="C4439" t="s">
        <v>1304</v>
      </c>
      <c r="D4439" t="s">
        <v>1799</v>
      </c>
      <c r="E4439" t="s">
        <v>1634</v>
      </c>
      <c r="F4439" s="10">
        <v>42684</v>
      </c>
      <c r="G4439">
        <v>0</v>
      </c>
      <c r="H4439" s="10" t="s">
        <v>81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1</v>
      </c>
    </row>
    <row r="4440" hidden="1" spans="1:14">
      <c r="A4440">
        <v>2017</v>
      </c>
      <c r="B4440">
        <v>4</v>
      </c>
      <c r="C4440" t="s">
        <v>1304</v>
      </c>
      <c r="D4440" t="s">
        <v>2075</v>
      </c>
      <c r="E4440" t="s">
        <v>2076</v>
      </c>
      <c r="F4440" s="10">
        <v>42852</v>
      </c>
      <c r="G4440">
        <v>0</v>
      </c>
      <c r="H4440" s="10" t="s">
        <v>81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1</v>
      </c>
    </row>
    <row r="4441" hidden="1" spans="1:14">
      <c r="A4441">
        <v>2017</v>
      </c>
      <c r="B4441">
        <v>4</v>
      </c>
      <c r="C4441" t="s">
        <v>2077</v>
      </c>
      <c r="D4441" t="s">
        <v>2078</v>
      </c>
      <c r="E4441" t="s">
        <v>2079</v>
      </c>
      <c r="F4441" s="10">
        <v>42850</v>
      </c>
      <c r="G4441">
        <v>0</v>
      </c>
      <c r="H4441" s="10" t="s">
        <v>81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</row>
    <row r="4442" hidden="1" spans="1:14">
      <c r="A4442">
        <v>2017</v>
      </c>
      <c r="B4442">
        <v>4</v>
      </c>
      <c r="C4442" t="s">
        <v>978</v>
      </c>
      <c r="D4442" t="s">
        <v>1313</v>
      </c>
      <c r="E4442" t="s">
        <v>1012</v>
      </c>
      <c r="F4442" s="10">
        <v>40874</v>
      </c>
      <c r="G4442" t="s">
        <v>81</v>
      </c>
      <c r="H4442" s="10" t="s">
        <v>81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1</v>
      </c>
    </row>
    <row r="4443" hidden="1" spans="1:14">
      <c r="A4443">
        <v>2017</v>
      </c>
      <c r="B4443">
        <v>4</v>
      </c>
      <c r="C4443" t="s">
        <v>978</v>
      </c>
      <c r="D4443" t="s">
        <v>1402</v>
      </c>
      <c r="E4443" t="s">
        <v>1403</v>
      </c>
      <c r="F4443" s="10">
        <v>42089</v>
      </c>
      <c r="G4443">
        <v>1</v>
      </c>
      <c r="H4443" s="10">
        <v>43159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1</v>
      </c>
    </row>
    <row r="4444" hidden="1" spans="1:14">
      <c r="A4444">
        <v>2017</v>
      </c>
      <c r="B4444">
        <v>4</v>
      </c>
      <c r="C4444" t="s">
        <v>978</v>
      </c>
      <c r="D4444" t="s">
        <v>1469</v>
      </c>
      <c r="E4444" t="s">
        <v>1470</v>
      </c>
      <c r="F4444" s="10">
        <v>42447</v>
      </c>
      <c r="G4444">
        <v>0</v>
      </c>
      <c r="H4444" s="10" t="s">
        <v>81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</row>
    <row r="4445" hidden="1" spans="1:14">
      <c r="A4445">
        <v>2017</v>
      </c>
      <c r="B4445">
        <v>4</v>
      </c>
      <c r="C4445" t="s">
        <v>978</v>
      </c>
      <c r="D4445" t="s">
        <v>1596</v>
      </c>
      <c r="E4445" t="s">
        <v>1597</v>
      </c>
      <c r="F4445" s="10">
        <v>42522</v>
      </c>
      <c r="G4445">
        <v>1</v>
      </c>
      <c r="H4445" s="10">
        <v>43120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1</v>
      </c>
    </row>
    <row r="4446" hidden="1" spans="1:14">
      <c r="A4446">
        <v>2017</v>
      </c>
      <c r="B4446">
        <v>4</v>
      </c>
      <c r="C4446" t="s">
        <v>978</v>
      </c>
      <c r="D4446" t="s">
        <v>1524</v>
      </c>
      <c r="E4446" t="s">
        <v>1525</v>
      </c>
      <c r="F4446" s="10">
        <v>41860</v>
      </c>
      <c r="G4446" t="s">
        <v>81</v>
      </c>
      <c r="H4446" s="10" t="s">
        <v>81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</row>
    <row r="4447" hidden="1" spans="1:14">
      <c r="A4447">
        <v>2017</v>
      </c>
      <c r="B4447">
        <v>4</v>
      </c>
      <c r="C4447" t="s">
        <v>978</v>
      </c>
      <c r="D4447" t="s">
        <v>1526</v>
      </c>
      <c r="E4447" t="s">
        <v>1527</v>
      </c>
      <c r="F4447" s="10">
        <v>41934</v>
      </c>
      <c r="G4447" t="s">
        <v>81</v>
      </c>
      <c r="H4447" s="10" t="s">
        <v>81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</row>
    <row r="4448" hidden="1" spans="1:14">
      <c r="A4448">
        <v>2017</v>
      </c>
      <c r="B4448">
        <v>4</v>
      </c>
      <c r="C4448" t="s">
        <v>978</v>
      </c>
      <c r="D4448" t="s">
        <v>1530</v>
      </c>
      <c r="E4448" t="s">
        <v>1019</v>
      </c>
      <c r="F4448" s="10">
        <v>42089</v>
      </c>
      <c r="G4448" t="s">
        <v>81</v>
      </c>
      <c r="H4448" s="10" t="s">
        <v>81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</row>
    <row r="4449" hidden="1" spans="1:14">
      <c r="A4449">
        <v>2017</v>
      </c>
      <c r="B4449">
        <v>4</v>
      </c>
      <c r="C4449" t="s">
        <v>978</v>
      </c>
      <c r="D4449" t="s">
        <v>1532</v>
      </c>
      <c r="E4449" t="s">
        <v>1533</v>
      </c>
      <c r="F4449" s="10">
        <v>42123</v>
      </c>
      <c r="G4449" t="s">
        <v>81</v>
      </c>
      <c r="H4449" s="10" t="s">
        <v>81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1</v>
      </c>
    </row>
    <row r="4450" hidden="1" spans="1:14">
      <c r="A4450">
        <v>2017</v>
      </c>
      <c r="B4450">
        <v>4</v>
      </c>
      <c r="C4450" t="s">
        <v>978</v>
      </c>
      <c r="D4450" t="s">
        <v>1534</v>
      </c>
      <c r="E4450" t="s">
        <v>1535</v>
      </c>
      <c r="F4450" s="10">
        <v>42123</v>
      </c>
      <c r="G4450">
        <v>1</v>
      </c>
      <c r="H4450" s="10">
        <v>43188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1</v>
      </c>
    </row>
    <row r="4451" hidden="1" spans="1:14">
      <c r="A4451">
        <v>2017</v>
      </c>
      <c r="B4451">
        <v>4</v>
      </c>
      <c r="C4451" t="s">
        <v>978</v>
      </c>
      <c r="D4451" t="s">
        <v>1536</v>
      </c>
      <c r="E4451" t="s">
        <v>1537</v>
      </c>
      <c r="F4451" s="10">
        <v>42133</v>
      </c>
      <c r="G4451">
        <v>1</v>
      </c>
      <c r="H4451" s="10">
        <v>42944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1</v>
      </c>
    </row>
    <row r="4452" hidden="1" spans="1:14">
      <c r="A4452">
        <v>2017</v>
      </c>
      <c r="B4452">
        <v>4</v>
      </c>
      <c r="C4452" t="s">
        <v>978</v>
      </c>
      <c r="D4452" t="s">
        <v>1538</v>
      </c>
      <c r="E4452" t="s">
        <v>1539</v>
      </c>
      <c r="F4452" s="10">
        <v>42137</v>
      </c>
      <c r="G4452">
        <v>1</v>
      </c>
      <c r="H4452" s="10">
        <v>42797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hidden="1" spans="1:14">
      <c r="A4453">
        <v>2017</v>
      </c>
      <c r="B4453">
        <v>4</v>
      </c>
      <c r="C4453" t="s">
        <v>978</v>
      </c>
      <c r="D4453" t="s">
        <v>1540</v>
      </c>
      <c r="E4453" t="s">
        <v>1541</v>
      </c>
      <c r="F4453" s="10">
        <v>42179</v>
      </c>
      <c r="G4453">
        <v>1</v>
      </c>
      <c r="H4453" s="10">
        <v>42830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</row>
    <row r="4454" hidden="1" spans="1:14">
      <c r="A4454">
        <v>2017</v>
      </c>
      <c r="B4454">
        <v>4</v>
      </c>
      <c r="C4454" t="s">
        <v>978</v>
      </c>
      <c r="D4454" t="s">
        <v>1542</v>
      </c>
      <c r="E4454" t="s">
        <v>1543</v>
      </c>
      <c r="F4454" s="10">
        <v>42197</v>
      </c>
      <c r="G4454">
        <v>0</v>
      </c>
      <c r="H4454" s="10">
        <v>42825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hidden="1" spans="1:14">
      <c r="A4455">
        <v>2017</v>
      </c>
      <c r="B4455">
        <v>4</v>
      </c>
      <c r="C4455" t="s">
        <v>978</v>
      </c>
      <c r="D4455" t="s">
        <v>1544</v>
      </c>
      <c r="E4455" t="s">
        <v>1545</v>
      </c>
      <c r="F4455" s="10">
        <v>42252</v>
      </c>
      <c r="G4455">
        <v>1</v>
      </c>
      <c r="H4455" s="10">
        <v>43281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</row>
    <row r="4456" hidden="1" spans="1:14">
      <c r="A4456">
        <v>2017</v>
      </c>
      <c r="B4456">
        <v>4</v>
      </c>
      <c r="C4456" t="s">
        <v>978</v>
      </c>
      <c r="D4456" t="s">
        <v>1554</v>
      </c>
      <c r="E4456" t="s">
        <v>1555</v>
      </c>
      <c r="F4456" s="10">
        <v>42431</v>
      </c>
      <c r="G4456">
        <v>0</v>
      </c>
      <c r="H4456" s="10" t="s">
        <v>81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1</v>
      </c>
    </row>
    <row r="4457" hidden="1" spans="1:14">
      <c r="A4457">
        <v>2017</v>
      </c>
      <c r="B4457">
        <v>4</v>
      </c>
      <c r="C4457" t="s">
        <v>978</v>
      </c>
      <c r="D4457" t="s">
        <v>1674</v>
      </c>
      <c r="E4457" t="s">
        <v>1675</v>
      </c>
      <c r="F4457" s="10">
        <v>42558</v>
      </c>
      <c r="G4457">
        <v>0</v>
      </c>
      <c r="H4457" s="10" t="s">
        <v>81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1</v>
      </c>
    </row>
    <row r="4458" hidden="1" spans="1:14">
      <c r="A4458">
        <v>2017</v>
      </c>
      <c r="B4458">
        <v>4</v>
      </c>
      <c r="C4458" t="s">
        <v>978</v>
      </c>
      <c r="D4458" t="s">
        <v>1926</v>
      </c>
      <c r="E4458" t="s">
        <v>1927</v>
      </c>
      <c r="F4458" s="10">
        <v>42774</v>
      </c>
      <c r="G4458">
        <v>0</v>
      </c>
      <c r="H4458" s="10" t="s">
        <v>81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</row>
    <row r="4459" hidden="1" spans="1:14">
      <c r="A4459">
        <v>2017</v>
      </c>
      <c r="B4459">
        <v>4</v>
      </c>
      <c r="C4459" t="s">
        <v>978</v>
      </c>
      <c r="D4459" t="s">
        <v>2015</v>
      </c>
      <c r="E4459" t="s">
        <v>2016</v>
      </c>
      <c r="F4459" s="10">
        <v>42809</v>
      </c>
      <c r="G4459">
        <v>1</v>
      </c>
      <c r="H4459" s="10">
        <v>43140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1</v>
      </c>
    </row>
    <row r="4460" hidden="1" spans="1:14">
      <c r="A4460">
        <v>2017</v>
      </c>
      <c r="B4460">
        <v>4</v>
      </c>
      <c r="C4460" t="s">
        <v>978</v>
      </c>
      <c r="D4460" t="s">
        <v>2017</v>
      </c>
      <c r="E4460" t="s">
        <v>2018</v>
      </c>
      <c r="F4460" s="10">
        <v>42802</v>
      </c>
      <c r="G4460">
        <v>1</v>
      </c>
      <c r="H4460" s="10">
        <v>43140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1</v>
      </c>
    </row>
    <row r="4461" hidden="1" spans="1:14">
      <c r="A4461">
        <v>2017</v>
      </c>
      <c r="B4461">
        <v>4</v>
      </c>
      <c r="C4461" t="s">
        <v>978</v>
      </c>
      <c r="D4461" t="s">
        <v>2019</v>
      </c>
      <c r="E4461" t="s">
        <v>2020</v>
      </c>
      <c r="F4461" s="10">
        <v>42802</v>
      </c>
      <c r="G4461">
        <v>1</v>
      </c>
      <c r="H4461" s="10">
        <v>42916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1</v>
      </c>
    </row>
    <row r="4462" hidden="1" spans="1:14">
      <c r="A4462">
        <v>2017</v>
      </c>
      <c r="B4462">
        <v>4</v>
      </c>
      <c r="C4462" t="s">
        <v>978</v>
      </c>
      <c r="D4462" t="s">
        <v>2021</v>
      </c>
      <c r="E4462" t="s">
        <v>2022</v>
      </c>
      <c r="F4462" s="10">
        <v>42802</v>
      </c>
      <c r="G4462">
        <v>0</v>
      </c>
      <c r="H4462" s="10" t="s">
        <v>81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</row>
    <row r="4463" hidden="1" spans="1:14">
      <c r="A4463">
        <v>2017</v>
      </c>
      <c r="B4463">
        <v>4</v>
      </c>
      <c r="C4463" t="s">
        <v>978</v>
      </c>
      <c r="D4463" t="s">
        <v>2080</v>
      </c>
      <c r="E4463" t="s">
        <v>2081</v>
      </c>
      <c r="F4463" s="10">
        <v>42831</v>
      </c>
      <c r="G4463">
        <v>1</v>
      </c>
      <c r="H4463" s="10">
        <v>43191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1</v>
      </c>
    </row>
    <row r="4464" hidden="1" spans="1:14">
      <c r="A4464">
        <v>2017</v>
      </c>
      <c r="B4464">
        <v>4</v>
      </c>
      <c r="C4464" t="s">
        <v>978</v>
      </c>
      <c r="D4464" t="s">
        <v>2082</v>
      </c>
      <c r="E4464" t="s">
        <v>2083</v>
      </c>
      <c r="F4464" s="10">
        <v>42834</v>
      </c>
      <c r="G4464">
        <v>1</v>
      </c>
      <c r="H4464" s="10">
        <v>43099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</row>
    <row r="4465" hidden="1" spans="1:14">
      <c r="A4465">
        <v>2017</v>
      </c>
      <c r="B4465">
        <v>4</v>
      </c>
      <c r="C4465" t="s">
        <v>963</v>
      </c>
      <c r="D4465" t="s">
        <v>1368</v>
      </c>
      <c r="E4465" t="s">
        <v>1369</v>
      </c>
      <c r="F4465" s="10">
        <v>41894</v>
      </c>
      <c r="G4465" t="s">
        <v>81</v>
      </c>
      <c r="H4465" s="10" t="s">
        <v>81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1</v>
      </c>
    </row>
    <row r="4466" hidden="1" spans="1:14">
      <c r="A4466">
        <v>2017</v>
      </c>
      <c r="B4466">
        <v>4</v>
      </c>
      <c r="C4466" t="s">
        <v>963</v>
      </c>
      <c r="D4466" t="s">
        <v>1382</v>
      </c>
      <c r="E4466" t="s">
        <v>1383</v>
      </c>
      <c r="F4466" s="10">
        <v>42025</v>
      </c>
      <c r="G4466" t="s">
        <v>81</v>
      </c>
      <c r="H4466" s="10" t="s">
        <v>81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</row>
    <row r="4467" hidden="1" spans="1:14">
      <c r="A4467">
        <v>2017</v>
      </c>
      <c r="B4467">
        <v>4</v>
      </c>
      <c r="C4467" t="s">
        <v>963</v>
      </c>
      <c r="D4467" t="s">
        <v>1435</v>
      </c>
      <c r="E4467" t="s">
        <v>1436</v>
      </c>
      <c r="F4467" s="10">
        <v>42249</v>
      </c>
      <c r="G4467" t="s">
        <v>81</v>
      </c>
      <c r="H4467" s="10" t="s">
        <v>81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</row>
    <row r="4468" hidden="1" spans="1:14">
      <c r="A4468">
        <v>2017</v>
      </c>
      <c r="B4468">
        <v>4</v>
      </c>
      <c r="C4468" t="s">
        <v>963</v>
      </c>
      <c r="D4468" t="s">
        <v>1755</v>
      </c>
      <c r="E4468" t="s">
        <v>1756</v>
      </c>
      <c r="F4468" s="10">
        <v>42635</v>
      </c>
      <c r="G4468">
        <v>0</v>
      </c>
      <c r="H4468" s="10" t="s">
        <v>81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1</v>
      </c>
    </row>
    <row r="4469" hidden="1" spans="1:14">
      <c r="A4469">
        <v>2017</v>
      </c>
      <c r="B4469">
        <v>4</v>
      </c>
      <c r="C4469" t="s">
        <v>963</v>
      </c>
      <c r="D4469" t="s">
        <v>1783</v>
      </c>
      <c r="E4469" t="s">
        <v>1784</v>
      </c>
      <c r="F4469" s="10">
        <v>42657</v>
      </c>
      <c r="G4469">
        <v>1</v>
      </c>
      <c r="H4469" s="10">
        <v>43007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</row>
    <row r="4470" hidden="1" spans="1:14">
      <c r="A4470">
        <v>2017</v>
      </c>
      <c r="B4470">
        <v>4</v>
      </c>
      <c r="C4470" t="s">
        <v>963</v>
      </c>
      <c r="D4470" t="s">
        <v>1791</v>
      </c>
      <c r="E4470" t="s">
        <v>1792</v>
      </c>
      <c r="F4470" s="10">
        <v>42671</v>
      </c>
      <c r="G4470">
        <v>1</v>
      </c>
      <c r="H4470" s="10">
        <v>43281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</row>
    <row r="4471" hidden="1" spans="1:14">
      <c r="A4471">
        <v>2017</v>
      </c>
      <c r="B4471">
        <v>4</v>
      </c>
      <c r="C4471" t="s">
        <v>963</v>
      </c>
      <c r="D4471" t="s">
        <v>1823</v>
      </c>
      <c r="E4471" t="s">
        <v>1824</v>
      </c>
      <c r="F4471" s="10">
        <v>42693</v>
      </c>
      <c r="G4471">
        <v>1</v>
      </c>
      <c r="H4471" s="10">
        <v>43023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</row>
    <row r="4472" hidden="1" spans="1:14">
      <c r="A4472">
        <v>2017</v>
      </c>
      <c r="B4472">
        <v>4</v>
      </c>
      <c r="C4472" t="s">
        <v>963</v>
      </c>
      <c r="D4472" t="s">
        <v>1849</v>
      </c>
      <c r="E4472" t="s">
        <v>1850</v>
      </c>
      <c r="F4472" s="10">
        <v>42732</v>
      </c>
      <c r="G4472">
        <v>1</v>
      </c>
      <c r="H4472" s="10">
        <v>42911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</row>
    <row r="4473" hidden="1" spans="1:14">
      <c r="A4473">
        <v>2017</v>
      </c>
      <c r="B4473">
        <v>4</v>
      </c>
      <c r="C4473" t="s">
        <v>963</v>
      </c>
      <c r="D4473" t="s">
        <v>1928</v>
      </c>
      <c r="E4473" t="s">
        <v>1929</v>
      </c>
      <c r="F4473" s="10">
        <v>42772</v>
      </c>
      <c r="G4473">
        <v>0</v>
      </c>
      <c r="H4473" s="10" t="s">
        <v>81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1</v>
      </c>
    </row>
    <row r="4474" hidden="1" spans="1:14">
      <c r="A4474">
        <v>2017</v>
      </c>
      <c r="B4474">
        <v>4</v>
      </c>
      <c r="C4474" t="s">
        <v>963</v>
      </c>
      <c r="D4474" t="s">
        <v>1930</v>
      </c>
      <c r="E4474" t="s">
        <v>1931</v>
      </c>
      <c r="F4474" s="10">
        <v>42784</v>
      </c>
      <c r="G4474">
        <v>0</v>
      </c>
      <c r="H4474" s="10" t="s">
        <v>81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1</v>
      </c>
    </row>
    <row r="4475" hidden="1" spans="1:14">
      <c r="A4475">
        <v>2017</v>
      </c>
      <c r="B4475">
        <v>4</v>
      </c>
      <c r="C4475" t="s">
        <v>963</v>
      </c>
      <c r="D4475" t="s">
        <v>1932</v>
      </c>
      <c r="E4475" t="s">
        <v>1933</v>
      </c>
      <c r="F4475" s="10">
        <v>42784</v>
      </c>
      <c r="G4475">
        <v>0</v>
      </c>
      <c r="H4475" s="10" t="s">
        <v>81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</row>
    <row r="4476" hidden="1" spans="1:14">
      <c r="A4476">
        <v>2017</v>
      </c>
      <c r="B4476">
        <v>4</v>
      </c>
      <c r="C4476" t="s">
        <v>963</v>
      </c>
      <c r="D4476" t="s">
        <v>2023</v>
      </c>
      <c r="E4476" t="s">
        <v>2024</v>
      </c>
      <c r="F4476" s="10">
        <v>42809</v>
      </c>
      <c r="G4476">
        <v>1</v>
      </c>
      <c r="H4476" s="10">
        <v>42952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</row>
    <row r="4477" hidden="1" spans="1:14">
      <c r="A4477">
        <v>2017</v>
      </c>
      <c r="B4477">
        <v>4</v>
      </c>
      <c r="C4477" t="s">
        <v>963</v>
      </c>
      <c r="D4477" t="s">
        <v>2025</v>
      </c>
      <c r="E4477" t="s">
        <v>2026</v>
      </c>
      <c r="F4477" s="10">
        <v>42796</v>
      </c>
      <c r="G4477">
        <v>0</v>
      </c>
      <c r="H4477" s="10" t="s">
        <v>81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</row>
    <row r="4478" hidden="1" spans="1:14">
      <c r="A4478">
        <v>2017</v>
      </c>
      <c r="B4478">
        <v>5</v>
      </c>
      <c r="C4478" t="s">
        <v>973</v>
      </c>
      <c r="D4478" t="s">
        <v>1341</v>
      </c>
      <c r="E4478" t="s">
        <v>78</v>
      </c>
      <c r="F4478" s="10">
        <v>41537</v>
      </c>
      <c r="G4478">
        <v>0</v>
      </c>
      <c r="H4478" s="10" t="s">
        <v>81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1</v>
      </c>
    </row>
    <row r="4479" hidden="1" spans="1:14">
      <c r="A4479">
        <v>2017</v>
      </c>
      <c r="B4479">
        <v>5</v>
      </c>
      <c r="C4479" t="s">
        <v>973</v>
      </c>
      <c r="D4479" t="s">
        <v>1344</v>
      </c>
      <c r="E4479" t="s">
        <v>1345</v>
      </c>
      <c r="F4479" s="10">
        <v>41704</v>
      </c>
      <c r="G4479" t="s">
        <v>81</v>
      </c>
      <c r="H4479" s="10" t="s">
        <v>81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1</v>
      </c>
    </row>
    <row r="4480" hidden="1" spans="1:14">
      <c r="A4480">
        <v>2017</v>
      </c>
      <c r="B4480">
        <v>5</v>
      </c>
      <c r="C4480" t="s">
        <v>973</v>
      </c>
      <c r="D4480" t="s">
        <v>1991</v>
      </c>
      <c r="E4480" t="s">
        <v>1992</v>
      </c>
      <c r="F4480" s="10">
        <v>42795</v>
      </c>
      <c r="G4480">
        <v>0</v>
      </c>
      <c r="H4480" s="10" t="s">
        <v>81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1</v>
      </c>
    </row>
    <row r="4481" hidden="1" spans="1:14">
      <c r="A4481">
        <v>2017</v>
      </c>
      <c r="B4481">
        <v>5</v>
      </c>
      <c r="C4481" t="s">
        <v>973</v>
      </c>
      <c r="D4481" t="s">
        <v>2063</v>
      </c>
      <c r="E4481" t="s">
        <v>2064</v>
      </c>
      <c r="F4481" s="10">
        <v>42832</v>
      </c>
      <c r="G4481">
        <v>0</v>
      </c>
      <c r="H4481" s="10" t="s">
        <v>81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</v>
      </c>
    </row>
    <row r="4482" hidden="1" spans="1:14">
      <c r="A4482">
        <v>2017</v>
      </c>
      <c r="B4482">
        <v>5</v>
      </c>
      <c r="C4482" t="s">
        <v>973</v>
      </c>
      <c r="D4482" t="s">
        <v>2067</v>
      </c>
      <c r="E4482" t="s">
        <v>2068</v>
      </c>
      <c r="F4482" s="10">
        <v>42837</v>
      </c>
      <c r="G4482">
        <v>0</v>
      </c>
      <c r="H4482" s="10" t="s">
        <v>81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</row>
    <row r="4483" hidden="1" spans="1:14">
      <c r="A4483">
        <v>2017</v>
      </c>
      <c r="B4483">
        <v>5</v>
      </c>
      <c r="C4483" t="s">
        <v>973</v>
      </c>
      <c r="D4483" t="s">
        <v>2043</v>
      </c>
      <c r="E4483" t="s">
        <v>2044</v>
      </c>
      <c r="F4483" s="10">
        <v>42845</v>
      </c>
      <c r="G4483">
        <v>0</v>
      </c>
      <c r="H4483" s="10" t="s">
        <v>81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1</v>
      </c>
    </row>
    <row r="4484" hidden="1" spans="1:14">
      <c r="A4484">
        <v>2017</v>
      </c>
      <c r="B4484">
        <v>5</v>
      </c>
      <c r="C4484" t="s">
        <v>973</v>
      </c>
      <c r="D4484" t="s">
        <v>2045</v>
      </c>
      <c r="E4484" t="s">
        <v>2046</v>
      </c>
      <c r="F4484" s="10">
        <v>42845</v>
      </c>
      <c r="G4484">
        <v>1</v>
      </c>
      <c r="H4484" s="10">
        <v>43311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</row>
    <row r="4485" hidden="1" spans="1:14">
      <c r="A4485">
        <v>2017</v>
      </c>
      <c r="B4485">
        <v>5</v>
      </c>
      <c r="C4485" t="s">
        <v>993</v>
      </c>
      <c r="D4485" t="s">
        <v>1366</v>
      </c>
      <c r="E4485" t="s">
        <v>1367</v>
      </c>
      <c r="F4485" s="10">
        <v>41886</v>
      </c>
      <c r="G4485">
        <v>1</v>
      </c>
      <c r="H4485" s="10">
        <v>43121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1</v>
      </c>
    </row>
    <row r="4486" hidden="1" spans="1:14">
      <c r="A4486">
        <v>2017</v>
      </c>
      <c r="B4486">
        <v>5</v>
      </c>
      <c r="C4486" t="s">
        <v>993</v>
      </c>
      <c r="D4486" t="s">
        <v>1372</v>
      </c>
      <c r="E4486" t="s">
        <v>1373</v>
      </c>
      <c r="F4486" s="10">
        <v>41913</v>
      </c>
      <c r="G4486">
        <v>1</v>
      </c>
      <c r="H4486" s="10">
        <v>43268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1</v>
      </c>
    </row>
    <row r="4487" hidden="1" spans="1:14">
      <c r="A4487">
        <v>2017</v>
      </c>
      <c r="B4487">
        <v>5</v>
      </c>
      <c r="C4487" t="s">
        <v>993</v>
      </c>
      <c r="D4487" t="s">
        <v>1995</v>
      </c>
      <c r="E4487" t="s">
        <v>1996</v>
      </c>
      <c r="F4487" s="10">
        <v>42797</v>
      </c>
      <c r="G4487">
        <v>0</v>
      </c>
      <c r="H4487" s="10" t="s">
        <v>81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</v>
      </c>
    </row>
    <row r="4488" hidden="1" spans="1:14">
      <c r="A4488">
        <v>2017</v>
      </c>
      <c r="B4488">
        <v>5</v>
      </c>
      <c r="C4488" t="s">
        <v>993</v>
      </c>
      <c r="D4488" t="s">
        <v>2084</v>
      </c>
      <c r="E4488" t="s">
        <v>2085</v>
      </c>
      <c r="F4488" s="10">
        <v>42879</v>
      </c>
      <c r="G4488">
        <v>1</v>
      </c>
      <c r="H4488" s="10">
        <v>42904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1</v>
      </c>
    </row>
    <row r="4489" hidden="1" spans="1:14">
      <c r="A4489">
        <v>2017</v>
      </c>
      <c r="B4489">
        <v>5</v>
      </c>
      <c r="C4489" t="s">
        <v>993</v>
      </c>
      <c r="D4489" t="s">
        <v>2033</v>
      </c>
      <c r="E4489" t="s">
        <v>2034</v>
      </c>
      <c r="F4489" s="10">
        <v>42833</v>
      </c>
      <c r="G4489">
        <v>1</v>
      </c>
      <c r="H4489" s="10">
        <v>42924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</row>
    <row r="4490" hidden="1" spans="1:14">
      <c r="A4490">
        <v>2017</v>
      </c>
      <c r="B4490">
        <v>5</v>
      </c>
      <c r="C4490" t="s">
        <v>993</v>
      </c>
      <c r="D4490" t="s">
        <v>2037</v>
      </c>
      <c r="E4490" t="s">
        <v>2038</v>
      </c>
      <c r="F4490" s="10">
        <v>42839</v>
      </c>
      <c r="G4490">
        <v>1</v>
      </c>
      <c r="H4490" s="10">
        <v>42985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</row>
    <row r="4491" hidden="1" spans="1:14">
      <c r="A4491">
        <v>2017</v>
      </c>
      <c r="B4491">
        <v>5</v>
      </c>
      <c r="C4491" t="s">
        <v>993</v>
      </c>
      <c r="D4491" t="s">
        <v>2041</v>
      </c>
      <c r="E4491" t="s">
        <v>2042</v>
      </c>
      <c r="F4491" s="10">
        <v>42844</v>
      </c>
      <c r="G4491">
        <v>0</v>
      </c>
      <c r="H4491" s="10" t="s">
        <v>81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1</v>
      </c>
    </row>
    <row r="4492" hidden="1" spans="1:14">
      <c r="A4492">
        <v>2017</v>
      </c>
      <c r="B4492">
        <v>5</v>
      </c>
      <c r="C4492" t="s">
        <v>993</v>
      </c>
      <c r="D4492" t="s">
        <v>2086</v>
      </c>
      <c r="E4492" t="s">
        <v>2087</v>
      </c>
      <c r="F4492" s="10">
        <v>42874</v>
      </c>
      <c r="G4492">
        <v>1</v>
      </c>
      <c r="H4492" s="10">
        <v>43079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</row>
    <row r="4493" hidden="1" spans="1:14">
      <c r="A4493">
        <v>2017</v>
      </c>
      <c r="B4493">
        <v>5</v>
      </c>
      <c r="C4493" t="s">
        <v>993</v>
      </c>
      <c r="D4493" t="s">
        <v>2088</v>
      </c>
      <c r="E4493" t="s">
        <v>2089</v>
      </c>
      <c r="F4493" s="10">
        <v>42879</v>
      </c>
      <c r="G4493">
        <v>1</v>
      </c>
      <c r="H4493" s="10">
        <v>43339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1</v>
      </c>
    </row>
    <row r="4494" hidden="1" spans="1:14">
      <c r="A4494">
        <v>2017</v>
      </c>
      <c r="B4494">
        <v>5</v>
      </c>
      <c r="C4494" t="s">
        <v>1853</v>
      </c>
      <c r="D4494" t="s">
        <v>1261</v>
      </c>
      <c r="E4494" t="s">
        <v>1262</v>
      </c>
      <c r="F4494" s="10">
        <v>42172</v>
      </c>
      <c r="G4494">
        <v>1</v>
      </c>
      <c r="H4494" s="10">
        <v>43281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</row>
    <row r="4495" hidden="1" spans="1:14">
      <c r="A4495">
        <v>2017</v>
      </c>
      <c r="B4495">
        <v>5</v>
      </c>
      <c r="C4495" t="s">
        <v>1853</v>
      </c>
      <c r="D4495" t="s">
        <v>1687</v>
      </c>
      <c r="E4495" t="s">
        <v>1688</v>
      </c>
      <c r="F4495" s="10">
        <v>42611</v>
      </c>
      <c r="G4495">
        <v>1</v>
      </c>
      <c r="H4495" s="10">
        <v>43120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</row>
    <row r="4496" hidden="1" spans="1:14">
      <c r="A4496">
        <v>2017</v>
      </c>
      <c r="B4496">
        <v>5</v>
      </c>
      <c r="C4496" t="s">
        <v>1853</v>
      </c>
      <c r="D4496" t="s">
        <v>1858</v>
      </c>
      <c r="E4496" t="s">
        <v>1859</v>
      </c>
      <c r="F4496" s="10">
        <v>42784</v>
      </c>
      <c r="G4496">
        <v>1</v>
      </c>
      <c r="H4496" s="10">
        <v>42901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hidden="1" spans="1:14">
      <c r="A4497">
        <v>2017</v>
      </c>
      <c r="B4497">
        <v>5</v>
      </c>
      <c r="C4497" t="s">
        <v>976</v>
      </c>
      <c r="D4497" t="s">
        <v>1059</v>
      </c>
      <c r="E4497" t="s">
        <v>1060</v>
      </c>
      <c r="F4497" s="10">
        <v>43191</v>
      </c>
      <c r="G4497" t="s">
        <v>81</v>
      </c>
      <c r="H4497" s="10" t="s">
        <v>81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</row>
    <row r="4498" hidden="1" spans="1:14">
      <c r="A4498">
        <v>2017</v>
      </c>
      <c r="B4498">
        <v>5</v>
      </c>
      <c r="C4498" t="s">
        <v>976</v>
      </c>
      <c r="D4498" t="s">
        <v>1061</v>
      </c>
      <c r="E4498" t="s">
        <v>1062</v>
      </c>
      <c r="F4498" s="10">
        <v>41293</v>
      </c>
      <c r="G4498" t="s">
        <v>81</v>
      </c>
      <c r="H4498" s="10" t="s">
        <v>81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</row>
    <row r="4499" hidden="1" spans="1:14">
      <c r="A4499">
        <v>2017</v>
      </c>
      <c r="B4499">
        <v>5</v>
      </c>
      <c r="C4499" t="s">
        <v>976</v>
      </c>
      <c r="D4499" t="s">
        <v>1063</v>
      </c>
      <c r="E4499" t="s">
        <v>1064</v>
      </c>
      <c r="F4499" s="10">
        <v>41412</v>
      </c>
      <c r="G4499" t="s">
        <v>81</v>
      </c>
      <c r="H4499" s="10" t="s">
        <v>81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</row>
    <row r="4500" hidden="1" spans="1:14">
      <c r="A4500">
        <v>2017</v>
      </c>
      <c r="B4500">
        <v>5</v>
      </c>
      <c r="C4500" t="s">
        <v>976</v>
      </c>
      <c r="D4500" t="s">
        <v>1065</v>
      </c>
      <c r="E4500" t="s">
        <v>1066</v>
      </c>
      <c r="F4500" s="10">
        <v>41470</v>
      </c>
      <c r="G4500">
        <v>1</v>
      </c>
      <c r="H4500" s="10">
        <v>43190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</row>
    <row r="4501" hidden="1" spans="1:14">
      <c r="A4501">
        <v>2017</v>
      </c>
      <c r="B4501">
        <v>5</v>
      </c>
      <c r="C4501" t="s">
        <v>976</v>
      </c>
      <c r="D4501" t="s">
        <v>1067</v>
      </c>
      <c r="E4501" t="s">
        <v>79</v>
      </c>
      <c r="F4501" s="10">
        <v>41352</v>
      </c>
      <c r="G4501" t="s">
        <v>81</v>
      </c>
      <c r="H4501" s="10" t="s">
        <v>81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1</v>
      </c>
    </row>
    <row r="4502" hidden="1" spans="1:14">
      <c r="A4502">
        <v>2017</v>
      </c>
      <c r="B4502">
        <v>5</v>
      </c>
      <c r="C4502" t="s">
        <v>976</v>
      </c>
      <c r="D4502" t="s">
        <v>1068</v>
      </c>
      <c r="E4502" t="s">
        <v>1069</v>
      </c>
      <c r="F4502" s="10">
        <v>41894</v>
      </c>
      <c r="G4502" t="s">
        <v>81</v>
      </c>
      <c r="H4502" s="10" t="s">
        <v>81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</row>
    <row r="4503" hidden="1" spans="1:14">
      <c r="A4503">
        <v>2017</v>
      </c>
      <c r="B4503">
        <v>5</v>
      </c>
      <c r="C4503" t="s">
        <v>976</v>
      </c>
      <c r="D4503" t="s">
        <v>1070</v>
      </c>
      <c r="E4503" t="s">
        <v>1071</v>
      </c>
      <c r="F4503" s="10">
        <v>41972</v>
      </c>
      <c r="G4503">
        <v>1</v>
      </c>
      <c r="H4503" s="10">
        <v>42922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1</v>
      </c>
    </row>
    <row r="4504" hidden="1" spans="1:14">
      <c r="A4504">
        <v>2017</v>
      </c>
      <c r="B4504">
        <v>5</v>
      </c>
      <c r="C4504" t="s">
        <v>976</v>
      </c>
      <c r="D4504" t="s">
        <v>1072</v>
      </c>
      <c r="E4504" t="s">
        <v>68</v>
      </c>
      <c r="F4504" s="10">
        <v>41654</v>
      </c>
      <c r="G4504" t="s">
        <v>81</v>
      </c>
      <c r="H4504" s="10" t="s">
        <v>81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1</v>
      </c>
    </row>
    <row r="4505" hidden="1" spans="1:14">
      <c r="A4505">
        <v>2017</v>
      </c>
      <c r="B4505">
        <v>5</v>
      </c>
      <c r="C4505" t="s">
        <v>976</v>
      </c>
      <c r="D4505" t="s">
        <v>1081</v>
      </c>
      <c r="E4505" t="s">
        <v>1082</v>
      </c>
      <c r="F4505" s="10">
        <v>42150</v>
      </c>
      <c r="G4505" t="s">
        <v>81</v>
      </c>
      <c r="H4505" s="10" t="s">
        <v>81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1</v>
      </c>
    </row>
    <row r="4506" hidden="1" spans="1:14">
      <c r="A4506">
        <v>2017</v>
      </c>
      <c r="B4506">
        <v>5</v>
      </c>
      <c r="C4506" t="s">
        <v>976</v>
      </c>
      <c r="D4506" t="s">
        <v>1083</v>
      </c>
      <c r="E4506" t="s">
        <v>1084</v>
      </c>
      <c r="F4506" s="10">
        <v>42196</v>
      </c>
      <c r="G4506" t="s">
        <v>81</v>
      </c>
      <c r="H4506" s="10" t="s">
        <v>81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</row>
    <row r="4507" hidden="1" spans="1:14">
      <c r="A4507">
        <v>2017</v>
      </c>
      <c r="B4507">
        <v>5</v>
      </c>
      <c r="C4507" t="s">
        <v>976</v>
      </c>
      <c r="D4507" t="s">
        <v>1095</v>
      </c>
      <c r="E4507" t="s">
        <v>1096</v>
      </c>
      <c r="F4507" s="10">
        <v>42736</v>
      </c>
      <c r="G4507" t="s">
        <v>81</v>
      </c>
      <c r="H4507" s="10" t="s">
        <v>81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</row>
    <row r="4508" hidden="1" spans="1:14">
      <c r="A4508">
        <v>2017</v>
      </c>
      <c r="B4508">
        <v>5</v>
      </c>
      <c r="C4508" t="s">
        <v>976</v>
      </c>
      <c r="D4508" t="s">
        <v>1103</v>
      </c>
      <c r="E4508" t="s">
        <v>1104</v>
      </c>
      <c r="F4508" s="10">
        <v>42431</v>
      </c>
      <c r="G4508">
        <v>1</v>
      </c>
      <c r="H4508" s="10">
        <v>43114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</row>
    <row r="4509" hidden="1" spans="1:14">
      <c r="A4509">
        <v>2017</v>
      </c>
      <c r="B4509">
        <v>5</v>
      </c>
      <c r="C4509" t="s">
        <v>976</v>
      </c>
      <c r="D4509" t="s">
        <v>1556</v>
      </c>
      <c r="E4509" t="s">
        <v>1557</v>
      </c>
      <c r="F4509" s="10">
        <v>42468</v>
      </c>
      <c r="G4509">
        <v>1</v>
      </c>
      <c r="H4509" s="10">
        <v>42916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1</v>
      </c>
    </row>
    <row r="4510" hidden="1" spans="1:14">
      <c r="A4510">
        <v>2017</v>
      </c>
      <c r="B4510">
        <v>5</v>
      </c>
      <c r="C4510" t="s">
        <v>976</v>
      </c>
      <c r="D4510" t="s">
        <v>1622</v>
      </c>
      <c r="E4510" t="s">
        <v>1623</v>
      </c>
      <c r="F4510" s="10">
        <v>42570</v>
      </c>
      <c r="G4510">
        <v>1</v>
      </c>
      <c r="H4510" s="10">
        <v>42916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</row>
    <row r="4511" hidden="1" spans="1:14">
      <c r="A4511">
        <v>2017</v>
      </c>
      <c r="B4511">
        <v>5</v>
      </c>
      <c r="C4511" t="s">
        <v>976</v>
      </c>
      <c r="D4511" t="s">
        <v>1703</v>
      </c>
      <c r="E4511" t="s">
        <v>1704</v>
      </c>
      <c r="F4511" s="10">
        <v>42627</v>
      </c>
      <c r="G4511">
        <v>1</v>
      </c>
      <c r="H4511" s="10">
        <v>43157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</row>
    <row r="4512" hidden="1" spans="1:14">
      <c r="A4512">
        <v>2017</v>
      </c>
      <c r="B4512">
        <v>5</v>
      </c>
      <c r="C4512" t="s">
        <v>976</v>
      </c>
      <c r="D4512" t="s">
        <v>1763</v>
      </c>
      <c r="E4512" t="s">
        <v>1764</v>
      </c>
      <c r="F4512" s="10">
        <v>42655</v>
      </c>
      <c r="G4512">
        <v>0</v>
      </c>
      <c r="H4512" s="10" t="s">
        <v>81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1</v>
      </c>
    </row>
    <row r="4513" hidden="1" spans="1:14">
      <c r="A4513">
        <v>2017</v>
      </c>
      <c r="B4513">
        <v>5</v>
      </c>
      <c r="C4513" t="s">
        <v>976</v>
      </c>
      <c r="D4513" t="s">
        <v>1862</v>
      </c>
      <c r="E4513" t="s">
        <v>1863</v>
      </c>
      <c r="F4513" s="10">
        <v>42790</v>
      </c>
      <c r="G4513">
        <v>1</v>
      </c>
      <c r="H4513" s="10">
        <v>43007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</row>
    <row r="4514" hidden="1" spans="1:14">
      <c r="A4514">
        <v>2017</v>
      </c>
      <c r="B4514">
        <v>5</v>
      </c>
      <c r="C4514" t="s">
        <v>976</v>
      </c>
      <c r="D4514" t="s">
        <v>1934</v>
      </c>
      <c r="E4514" t="s">
        <v>1935</v>
      </c>
      <c r="F4514" s="10">
        <v>42797</v>
      </c>
      <c r="G4514">
        <v>0</v>
      </c>
      <c r="H4514" s="10" t="s">
        <v>81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</row>
    <row r="4515" hidden="1" spans="1:14">
      <c r="A4515">
        <v>2017</v>
      </c>
      <c r="B4515">
        <v>5</v>
      </c>
      <c r="C4515" t="s">
        <v>976</v>
      </c>
      <c r="D4515" t="s">
        <v>1936</v>
      </c>
      <c r="E4515" t="s">
        <v>1937</v>
      </c>
      <c r="F4515" s="10">
        <v>42795</v>
      </c>
      <c r="G4515">
        <v>1</v>
      </c>
      <c r="H4515" s="10">
        <v>43281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</row>
    <row r="4516" hidden="1" spans="1:14">
      <c r="A4516">
        <v>2017</v>
      </c>
      <c r="B4516">
        <v>5</v>
      </c>
      <c r="C4516" t="s">
        <v>976</v>
      </c>
      <c r="D4516" t="s">
        <v>2027</v>
      </c>
      <c r="E4516" t="s">
        <v>2028</v>
      </c>
      <c r="F4516" s="10">
        <v>42832</v>
      </c>
      <c r="G4516">
        <v>1</v>
      </c>
      <c r="H4516" s="10">
        <v>43343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1</v>
      </c>
    </row>
    <row r="4517" hidden="1" spans="1:14">
      <c r="A4517">
        <v>2017</v>
      </c>
      <c r="B4517">
        <v>5</v>
      </c>
      <c r="C4517" t="s">
        <v>976</v>
      </c>
      <c r="D4517" t="s">
        <v>2029</v>
      </c>
      <c r="E4517" t="s">
        <v>2030</v>
      </c>
      <c r="F4517" s="10">
        <v>42832</v>
      </c>
      <c r="G4517">
        <v>0</v>
      </c>
      <c r="H4517" s="10" t="s">
        <v>81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</row>
    <row r="4518" hidden="1" spans="1:14">
      <c r="A4518">
        <v>2017</v>
      </c>
      <c r="B4518">
        <v>5</v>
      </c>
      <c r="C4518" t="s">
        <v>976</v>
      </c>
      <c r="D4518" t="s">
        <v>1471</v>
      </c>
      <c r="E4518" t="s">
        <v>1472</v>
      </c>
      <c r="F4518" s="10">
        <v>42454</v>
      </c>
      <c r="G4518">
        <v>1</v>
      </c>
      <c r="H4518" s="10">
        <v>43028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</row>
    <row r="4519" hidden="1" spans="1:14">
      <c r="A4519">
        <v>2017</v>
      </c>
      <c r="B4519">
        <v>5</v>
      </c>
      <c r="C4519" t="s">
        <v>976</v>
      </c>
      <c r="D4519" t="s">
        <v>1584</v>
      </c>
      <c r="E4519" t="s">
        <v>1585</v>
      </c>
      <c r="F4519" s="10">
        <v>42515</v>
      </c>
      <c r="G4519">
        <v>0</v>
      </c>
      <c r="H4519" s="10">
        <v>42974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hidden="1" spans="1:14">
      <c r="A4520">
        <v>2017</v>
      </c>
      <c r="B4520">
        <v>5</v>
      </c>
      <c r="C4520" t="s">
        <v>976</v>
      </c>
      <c r="D4520" t="s">
        <v>1608</v>
      </c>
      <c r="E4520" t="s">
        <v>1609</v>
      </c>
      <c r="F4520" s="10">
        <v>42543</v>
      </c>
      <c r="G4520">
        <v>1</v>
      </c>
      <c r="H4520" s="10">
        <v>43279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hidden="1" spans="1:14">
      <c r="A4521">
        <v>2017</v>
      </c>
      <c r="B4521">
        <v>5</v>
      </c>
      <c r="C4521" t="s">
        <v>976</v>
      </c>
      <c r="D4521" t="s">
        <v>1656</v>
      </c>
      <c r="E4521" t="s">
        <v>1657</v>
      </c>
      <c r="F4521" s="10">
        <v>42580</v>
      </c>
      <c r="G4521">
        <v>0</v>
      </c>
      <c r="H4521" s="10" t="s">
        <v>81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</row>
    <row r="4522" hidden="1" spans="1:14">
      <c r="A4522">
        <v>2017</v>
      </c>
      <c r="B4522">
        <v>5</v>
      </c>
      <c r="C4522" t="s">
        <v>976</v>
      </c>
      <c r="D4522" t="s">
        <v>1854</v>
      </c>
      <c r="E4522" t="s">
        <v>1855</v>
      </c>
      <c r="F4522" s="10">
        <v>42743</v>
      </c>
      <c r="G4522">
        <v>1</v>
      </c>
      <c r="H4522" s="10">
        <v>42972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1</v>
      </c>
    </row>
    <row r="4523" hidden="1" spans="1:14">
      <c r="A4523">
        <v>2017</v>
      </c>
      <c r="B4523">
        <v>5</v>
      </c>
      <c r="C4523" t="s">
        <v>976</v>
      </c>
      <c r="D4523" t="s">
        <v>1900</v>
      </c>
      <c r="E4523" t="s">
        <v>1901</v>
      </c>
      <c r="F4523" s="10">
        <v>42788</v>
      </c>
      <c r="G4523">
        <v>1</v>
      </c>
      <c r="H4523" s="10">
        <v>43159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1</v>
      </c>
    </row>
    <row r="4524" hidden="1" spans="1:14">
      <c r="A4524">
        <v>2017</v>
      </c>
      <c r="B4524">
        <v>5</v>
      </c>
      <c r="C4524" t="s">
        <v>1011</v>
      </c>
      <c r="D4524" t="s">
        <v>1057</v>
      </c>
      <c r="E4524" t="s">
        <v>1058</v>
      </c>
      <c r="F4524" s="10">
        <v>40969</v>
      </c>
      <c r="G4524" t="s">
        <v>81</v>
      </c>
      <c r="H4524" s="10" t="s">
        <v>81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1</v>
      </c>
    </row>
    <row r="4525" hidden="1" spans="1:14">
      <c r="A4525">
        <v>2017</v>
      </c>
      <c r="B4525">
        <v>5</v>
      </c>
      <c r="C4525" t="s">
        <v>1011</v>
      </c>
      <c r="D4525" t="s">
        <v>1075</v>
      </c>
      <c r="E4525" t="s">
        <v>1076</v>
      </c>
      <c r="F4525" s="10">
        <v>42062</v>
      </c>
      <c r="G4525" t="s">
        <v>81</v>
      </c>
      <c r="H4525" s="10" t="s">
        <v>81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</row>
    <row r="4526" hidden="1" spans="1:14">
      <c r="A4526">
        <v>2017</v>
      </c>
      <c r="B4526">
        <v>5</v>
      </c>
      <c r="C4526" t="s">
        <v>1011</v>
      </c>
      <c r="D4526" t="s">
        <v>1938</v>
      </c>
      <c r="E4526" t="s">
        <v>1939</v>
      </c>
      <c r="F4526" s="10">
        <v>42816</v>
      </c>
      <c r="G4526">
        <v>0</v>
      </c>
      <c r="H4526" s="10" t="s">
        <v>81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</v>
      </c>
    </row>
    <row r="4527" hidden="1" spans="1:14">
      <c r="A4527">
        <v>2017</v>
      </c>
      <c r="B4527">
        <v>5</v>
      </c>
      <c r="C4527" t="s">
        <v>1011</v>
      </c>
      <c r="D4527" t="s">
        <v>2090</v>
      </c>
      <c r="E4527" t="s">
        <v>2091</v>
      </c>
      <c r="F4527" s="10">
        <v>42879</v>
      </c>
      <c r="G4527">
        <v>1</v>
      </c>
      <c r="H4527" s="10">
        <v>43254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</row>
    <row r="4528" hidden="1" spans="1:14">
      <c r="A4528">
        <v>2017</v>
      </c>
      <c r="B4528">
        <v>5</v>
      </c>
      <c r="C4528" t="s">
        <v>1011</v>
      </c>
      <c r="D4528" t="s">
        <v>1306</v>
      </c>
      <c r="E4528" t="s">
        <v>92</v>
      </c>
      <c r="F4528" s="10">
        <v>40269</v>
      </c>
      <c r="G4528">
        <v>0</v>
      </c>
      <c r="H4528" s="10" t="s">
        <v>81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</row>
    <row r="4529" hidden="1" spans="1:14">
      <c r="A4529">
        <v>2017</v>
      </c>
      <c r="B4529">
        <v>5</v>
      </c>
      <c r="C4529" t="s">
        <v>1011</v>
      </c>
      <c r="D4529" t="s">
        <v>1325</v>
      </c>
      <c r="E4529" t="s">
        <v>1005</v>
      </c>
      <c r="F4529" s="10">
        <v>41340</v>
      </c>
      <c r="G4529" t="s">
        <v>81</v>
      </c>
      <c r="H4529" s="10" t="s">
        <v>81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</row>
    <row r="4530" hidden="1" spans="1:14">
      <c r="A4530">
        <v>2017</v>
      </c>
      <c r="B4530">
        <v>5</v>
      </c>
      <c r="C4530" t="s">
        <v>1011</v>
      </c>
      <c r="D4530" t="s">
        <v>1390</v>
      </c>
      <c r="E4530" t="s">
        <v>1391</v>
      </c>
      <c r="F4530" s="10">
        <v>42073</v>
      </c>
      <c r="G4530" t="s">
        <v>81</v>
      </c>
      <c r="H4530" s="10" t="s">
        <v>81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</row>
    <row r="4531" hidden="1" spans="1:14">
      <c r="A4531">
        <v>2017</v>
      </c>
      <c r="B4531">
        <v>5</v>
      </c>
      <c r="C4531" t="s">
        <v>1011</v>
      </c>
      <c r="D4531" t="s">
        <v>1473</v>
      </c>
      <c r="E4531" t="s">
        <v>1474</v>
      </c>
      <c r="F4531" s="10">
        <v>42440</v>
      </c>
      <c r="G4531">
        <v>0</v>
      </c>
      <c r="H4531" s="10" t="s">
        <v>81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</row>
    <row r="4532" hidden="1" spans="1:14">
      <c r="A4532">
        <v>2017</v>
      </c>
      <c r="B4532">
        <v>5</v>
      </c>
      <c r="C4532" t="s">
        <v>1011</v>
      </c>
      <c r="D4532" t="s">
        <v>1797</v>
      </c>
      <c r="E4532" t="s">
        <v>1798</v>
      </c>
      <c r="F4532" s="10">
        <v>42701</v>
      </c>
      <c r="G4532">
        <v>0</v>
      </c>
      <c r="H4532" s="10" t="s">
        <v>81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</row>
    <row r="4533" hidden="1" spans="1:14">
      <c r="A4533">
        <v>2017</v>
      </c>
      <c r="B4533">
        <v>5</v>
      </c>
      <c r="C4533" t="s">
        <v>1011</v>
      </c>
      <c r="D4533" t="s">
        <v>1989</v>
      </c>
      <c r="E4533" t="s">
        <v>1990</v>
      </c>
      <c r="F4533" s="10">
        <v>42795</v>
      </c>
      <c r="G4533">
        <v>1</v>
      </c>
      <c r="H4533" s="10">
        <v>43139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hidden="1" spans="1:14">
      <c r="A4534">
        <v>2017</v>
      </c>
      <c r="B4534">
        <v>5</v>
      </c>
      <c r="C4534" t="s">
        <v>1011</v>
      </c>
      <c r="D4534" t="s">
        <v>1993</v>
      </c>
      <c r="E4534" t="s">
        <v>1994</v>
      </c>
      <c r="F4534" s="10">
        <v>42795</v>
      </c>
      <c r="G4534">
        <v>1</v>
      </c>
      <c r="H4534" s="10">
        <v>43240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</row>
    <row r="4535" hidden="1" spans="1:14">
      <c r="A4535">
        <v>2017</v>
      </c>
      <c r="B4535">
        <v>5</v>
      </c>
      <c r="C4535" t="s">
        <v>1011</v>
      </c>
      <c r="D4535" t="s">
        <v>1105</v>
      </c>
      <c r="E4535" t="s">
        <v>1106</v>
      </c>
      <c r="F4535" s="10">
        <v>40269</v>
      </c>
      <c r="G4535" t="s">
        <v>81</v>
      </c>
      <c r="H4535" s="10" t="s">
        <v>81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</row>
    <row r="4536" hidden="1" spans="1:14">
      <c r="A4536">
        <v>2017</v>
      </c>
      <c r="B4536">
        <v>5</v>
      </c>
      <c r="C4536" t="s">
        <v>1011</v>
      </c>
      <c r="D4536" t="s">
        <v>1107</v>
      </c>
      <c r="E4536" t="s">
        <v>1108</v>
      </c>
      <c r="F4536" s="10">
        <v>40269</v>
      </c>
      <c r="G4536" t="s">
        <v>81</v>
      </c>
      <c r="H4536" s="10" t="s">
        <v>81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</row>
    <row r="4537" hidden="1" spans="1:14">
      <c r="A4537">
        <v>2017</v>
      </c>
      <c r="B4537">
        <v>5</v>
      </c>
      <c r="C4537" t="s">
        <v>1011</v>
      </c>
      <c r="D4537" t="s">
        <v>1109</v>
      </c>
      <c r="E4537" t="s">
        <v>1110</v>
      </c>
      <c r="F4537" s="10">
        <v>40273</v>
      </c>
      <c r="G4537" t="s">
        <v>81</v>
      </c>
      <c r="H4537" s="10" t="s">
        <v>81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</v>
      </c>
    </row>
    <row r="4538" hidden="1" spans="1:14">
      <c r="A4538">
        <v>2017</v>
      </c>
      <c r="B4538">
        <v>5</v>
      </c>
      <c r="C4538" t="s">
        <v>1011</v>
      </c>
      <c r="D4538" t="s">
        <v>1111</v>
      </c>
      <c r="E4538" t="s">
        <v>1112</v>
      </c>
      <c r="F4538" s="10">
        <v>40939</v>
      </c>
      <c r="G4538" t="s">
        <v>81</v>
      </c>
      <c r="H4538" s="10" t="s">
        <v>81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1</v>
      </c>
    </row>
    <row r="4539" hidden="1" spans="1:14">
      <c r="A4539">
        <v>2017</v>
      </c>
      <c r="B4539">
        <v>5</v>
      </c>
      <c r="C4539" t="s">
        <v>1011</v>
      </c>
      <c r="D4539" t="s">
        <v>1113</v>
      </c>
      <c r="E4539" t="s">
        <v>1114</v>
      </c>
      <c r="F4539" s="10">
        <v>41105</v>
      </c>
      <c r="G4539" t="s">
        <v>81</v>
      </c>
      <c r="H4539" s="10" t="s">
        <v>81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1</v>
      </c>
    </row>
    <row r="4540" hidden="1" spans="1:14">
      <c r="A4540">
        <v>2017</v>
      </c>
      <c r="B4540">
        <v>5</v>
      </c>
      <c r="C4540" t="s">
        <v>1011</v>
      </c>
      <c r="D4540" t="s">
        <v>1115</v>
      </c>
      <c r="E4540" t="s">
        <v>1116</v>
      </c>
      <c r="F4540" s="10">
        <v>41775</v>
      </c>
      <c r="G4540" t="s">
        <v>81</v>
      </c>
      <c r="H4540" s="10" t="s">
        <v>81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1</v>
      </c>
    </row>
    <row r="4541" hidden="1" spans="1:14">
      <c r="A4541">
        <v>2017</v>
      </c>
      <c r="B4541">
        <v>5</v>
      </c>
      <c r="C4541" t="s">
        <v>1011</v>
      </c>
      <c r="D4541" t="s">
        <v>1117</v>
      </c>
      <c r="E4541" t="s">
        <v>1118</v>
      </c>
      <c r="F4541" s="10">
        <v>41815</v>
      </c>
      <c r="G4541">
        <v>1</v>
      </c>
      <c r="H4541" s="10">
        <v>42930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1</v>
      </c>
    </row>
    <row r="4542" hidden="1" spans="1:14">
      <c r="A4542">
        <v>2017</v>
      </c>
      <c r="B4542">
        <v>5</v>
      </c>
      <c r="C4542" t="s">
        <v>1011</v>
      </c>
      <c r="D4542" t="s">
        <v>1119</v>
      </c>
      <c r="E4542" t="s">
        <v>1120</v>
      </c>
      <c r="F4542" s="10">
        <v>41907</v>
      </c>
      <c r="G4542">
        <v>1</v>
      </c>
      <c r="H4542" s="10">
        <v>43140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1</v>
      </c>
    </row>
    <row r="4543" hidden="1" spans="1:14">
      <c r="A4543">
        <v>2017</v>
      </c>
      <c r="B4543">
        <v>5</v>
      </c>
      <c r="C4543" t="s">
        <v>1011</v>
      </c>
      <c r="D4543" t="s">
        <v>1121</v>
      </c>
      <c r="E4543" t="s">
        <v>1122</v>
      </c>
      <c r="F4543" s="10">
        <v>41908</v>
      </c>
      <c r="G4543" t="s">
        <v>81</v>
      </c>
      <c r="H4543" s="10" t="s">
        <v>81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1</v>
      </c>
    </row>
    <row r="4544" hidden="1" spans="1:14">
      <c r="A4544">
        <v>2017</v>
      </c>
      <c r="B4544">
        <v>5</v>
      </c>
      <c r="C4544" t="s">
        <v>1011</v>
      </c>
      <c r="D4544" t="s">
        <v>1123</v>
      </c>
      <c r="E4544" t="s">
        <v>1124</v>
      </c>
      <c r="F4544" s="10">
        <v>41866</v>
      </c>
      <c r="G4544" t="s">
        <v>81</v>
      </c>
      <c r="H4544" s="10" t="s">
        <v>81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1</v>
      </c>
    </row>
    <row r="4545" hidden="1" spans="1:14">
      <c r="A4545">
        <v>2017</v>
      </c>
      <c r="B4545">
        <v>5</v>
      </c>
      <c r="C4545" t="s">
        <v>1011</v>
      </c>
      <c r="D4545" t="s">
        <v>1125</v>
      </c>
      <c r="E4545" t="s">
        <v>1126</v>
      </c>
      <c r="F4545" s="10">
        <v>42106</v>
      </c>
      <c r="G4545">
        <v>1</v>
      </c>
      <c r="H4545" s="10">
        <v>42916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</row>
    <row r="4546" hidden="1" spans="1:14">
      <c r="A4546">
        <v>2017</v>
      </c>
      <c r="B4546">
        <v>5</v>
      </c>
      <c r="C4546" t="s">
        <v>1011</v>
      </c>
      <c r="D4546" t="s">
        <v>1127</v>
      </c>
      <c r="E4546" t="s">
        <v>1128</v>
      </c>
      <c r="F4546" s="10">
        <v>42110</v>
      </c>
      <c r="G4546" t="s">
        <v>81</v>
      </c>
      <c r="H4546" s="10" t="s">
        <v>81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</row>
    <row r="4547" hidden="1" spans="1:14">
      <c r="A4547">
        <v>2017</v>
      </c>
      <c r="B4547">
        <v>5</v>
      </c>
      <c r="C4547" t="s">
        <v>1011</v>
      </c>
      <c r="D4547" t="s">
        <v>1129</v>
      </c>
      <c r="E4547" t="s">
        <v>1130</v>
      </c>
      <c r="F4547" s="10">
        <v>41791</v>
      </c>
      <c r="G4547" t="s">
        <v>81</v>
      </c>
      <c r="H4547" s="10" t="s">
        <v>81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</row>
    <row r="4548" hidden="1" spans="1:14">
      <c r="A4548">
        <v>2017</v>
      </c>
      <c r="B4548">
        <v>5</v>
      </c>
      <c r="C4548" t="s">
        <v>1011</v>
      </c>
      <c r="D4548" t="s">
        <v>1131</v>
      </c>
      <c r="E4548" t="s">
        <v>1132</v>
      </c>
      <c r="F4548" s="10">
        <v>42159</v>
      </c>
      <c r="G4548" t="s">
        <v>81</v>
      </c>
      <c r="H4548" s="10" t="s">
        <v>81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1</v>
      </c>
    </row>
    <row r="4549" hidden="1" spans="1:14">
      <c r="A4549">
        <v>2017</v>
      </c>
      <c r="B4549">
        <v>5</v>
      </c>
      <c r="C4549" t="s">
        <v>1011</v>
      </c>
      <c r="D4549" t="s">
        <v>1139</v>
      </c>
      <c r="E4549" t="s">
        <v>1140</v>
      </c>
      <c r="F4549" s="10">
        <v>42217</v>
      </c>
      <c r="G4549" t="s">
        <v>81</v>
      </c>
      <c r="H4549" s="10" t="s">
        <v>81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</row>
    <row r="4550" hidden="1" spans="1:14">
      <c r="A4550">
        <v>2017</v>
      </c>
      <c r="B4550">
        <v>5</v>
      </c>
      <c r="C4550" t="s">
        <v>1011</v>
      </c>
      <c r="D4550" t="s">
        <v>1141</v>
      </c>
      <c r="E4550" t="s">
        <v>1142</v>
      </c>
      <c r="F4550" s="10">
        <v>42305</v>
      </c>
      <c r="G4550">
        <v>1</v>
      </c>
      <c r="H4550" s="10">
        <v>43343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1</v>
      </c>
    </row>
    <row r="4551" hidden="1" spans="1:14">
      <c r="A4551">
        <v>2017</v>
      </c>
      <c r="B4551">
        <v>5</v>
      </c>
      <c r="C4551" t="s">
        <v>1011</v>
      </c>
      <c r="D4551" t="s">
        <v>1143</v>
      </c>
      <c r="E4551" t="s">
        <v>1144</v>
      </c>
      <c r="F4551" s="10">
        <v>42328</v>
      </c>
      <c r="G4551">
        <v>0</v>
      </c>
      <c r="H4551" s="10" t="s">
        <v>81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1</v>
      </c>
    </row>
    <row r="4552" hidden="1" spans="1:14">
      <c r="A4552">
        <v>2017</v>
      </c>
      <c r="B4552">
        <v>5</v>
      </c>
      <c r="C4552" t="s">
        <v>1011</v>
      </c>
      <c r="D4552" t="s">
        <v>1145</v>
      </c>
      <c r="E4552" t="s">
        <v>1146</v>
      </c>
      <c r="F4552" s="10">
        <v>42705</v>
      </c>
      <c r="G4552">
        <v>1</v>
      </c>
      <c r="H4552" s="10">
        <v>42886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1</v>
      </c>
    </row>
    <row r="4553" hidden="1" spans="1:14">
      <c r="A4553">
        <v>2017</v>
      </c>
      <c r="B4553">
        <v>5</v>
      </c>
      <c r="C4553" t="s">
        <v>1011</v>
      </c>
      <c r="D4553" t="s">
        <v>1147</v>
      </c>
      <c r="E4553" t="s">
        <v>1148</v>
      </c>
      <c r="F4553" s="10">
        <v>43101</v>
      </c>
      <c r="G4553" t="s">
        <v>81</v>
      </c>
      <c r="H4553" s="10" t="s">
        <v>81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1</v>
      </c>
    </row>
    <row r="4554" hidden="1" spans="1:14">
      <c r="A4554">
        <v>2017</v>
      </c>
      <c r="B4554">
        <v>5</v>
      </c>
      <c r="C4554" t="s">
        <v>1011</v>
      </c>
      <c r="D4554" t="s">
        <v>1149</v>
      </c>
      <c r="E4554" t="s">
        <v>1150</v>
      </c>
      <c r="F4554" s="10">
        <v>42372</v>
      </c>
      <c r="G4554">
        <v>1</v>
      </c>
      <c r="H4554" s="10">
        <v>42916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</row>
    <row r="4555" hidden="1" spans="1:14">
      <c r="A4555">
        <v>2017</v>
      </c>
      <c r="B4555">
        <v>5</v>
      </c>
      <c r="C4555" t="s">
        <v>1011</v>
      </c>
      <c r="D4555" t="s">
        <v>1151</v>
      </c>
      <c r="E4555" t="s">
        <v>1152</v>
      </c>
      <c r="F4555" s="10">
        <v>42421</v>
      </c>
      <c r="G4555">
        <v>0</v>
      </c>
      <c r="H4555" s="10" t="s">
        <v>81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1</v>
      </c>
    </row>
    <row r="4556" hidden="1" spans="1:14">
      <c r="A4556">
        <v>2017</v>
      </c>
      <c r="B4556">
        <v>5</v>
      </c>
      <c r="C4556" t="s">
        <v>1011</v>
      </c>
      <c r="D4556" t="s">
        <v>1153</v>
      </c>
      <c r="E4556" t="s">
        <v>1154</v>
      </c>
      <c r="F4556" s="10">
        <v>42426</v>
      </c>
      <c r="G4556">
        <v>1</v>
      </c>
      <c r="H4556" s="10">
        <v>43140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1</v>
      </c>
    </row>
    <row r="4557" hidden="1" spans="1:14">
      <c r="A4557">
        <v>2017</v>
      </c>
      <c r="B4557">
        <v>5</v>
      </c>
      <c r="C4557" t="s">
        <v>1011</v>
      </c>
      <c r="D4557" t="s">
        <v>1155</v>
      </c>
      <c r="E4557" t="s">
        <v>1156</v>
      </c>
      <c r="F4557" s="10">
        <v>42431</v>
      </c>
      <c r="G4557">
        <v>1</v>
      </c>
      <c r="H4557" s="10">
        <v>43156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</row>
    <row r="4558" hidden="1" spans="1:14">
      <c r="A4558">
        <v>2017</v>
      </c>
      <c r="B4558">
        <v>5</v>
      </c>
      <c r="C4558" t="s">
        <v>1011</v>
      </c>
      <c r="D4558" t="s">
        <v>1157</v>
      </c>
      <c r="E4558" t="s">
        <v>1158</v>
      </c>
      <c r="F4558" s="10">
        <v>42455</v>
      </c>
      <c r="G4558">
        <v>0</v>
      </c>
      <c r="H4558" s="10" t="s">
        <v>81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1</v>
      </c>
    </row>
    <row r="4559" hidden="1" spans="1:14">
      <c r="A4559">
        <v>2017</v>
      </c>
      <c r="B4559">
        <v>5</v>
      </c>
      <c r="C4559" t="s">
        <v>1011</v>
      </c>
      <c r="D4559" t="s">
        <v>1560</v>
      </c>
      <c r="E4559" t="s">
        <v>1561</v>
      </c>
      <c r="F4559" s="10">
        <v>43282</v>
      </c>
      <c r="G4559">
        <v>0</v>
      </c>
      <c r="H4559" s="10" t="s">
        <v>81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</row>
    <row r="4560" hidden="1" spans="1:14">
      <c r="A4560">
        <v>2017</v>
      </c>
      <c r="B4560">
        <v>5</v>
      </c>
      <c r="C4560" t="s">
        <v>1011</v>
      </c>
      <c r="D4560" t="s">
        <v>1590</v>
      </c>
      <c r="E4560" t="s">
        <v>1591</v>
      </c>
      <c r="F4560" s="10">
        <v>42522</v>
      </c>
      <c r="G4560">
        <v>1</v>
      </c>
      <c r="H4560" s="10">
        <v>42924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1</v>
      </c>
    </row>
    <row r="4561" hidden="1" spans="1:14">
      <c r="A4561">
        <v>2017</v>
      </c>
      <c r="B4561">
        <v>5</v>
      </c>
      <c r="C4561" t="s">
        <v>1011</v>
      </c>
      <c r="D4561" t="s">
        <v>1626</v>
      </c>
      <c r="E4561" t="s">
        <v>1627</v>
      </c>
      <c r="F4561" s="10">
        <v>42552</v>
      </c>
      <c r="G4561">
        <v>0</v>
      </c>
      <c r="H4561" s="10" t="s">
        <v>81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</row>
    <row r="4562" hidden="1" spans="1:14">
      <c r="A4562">
        <v>2017</v>
      </c>
      <c r="B4562">
        <v>5</v>
      </c>
      <c r="C4562" t="s">
        <v>1011</v>
      </c>
      <c r="D4562" t="s">
        <v>1680</v>
      </c>
      <c r="E4562" t="s">
        <v>1681</v>
      </c>
      <c r="F4562" s="10">
        <v>42590</v>
      </c>
      <c r="G4562">
        <v>0</v>
      </c>
      <c r="H4562" s="10" t="s">
        <v>81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1</v>
      </c>
    </row>
    <row r="4563" hidden="1" spans="1:14">
      <c r="A4563">
        <v>2017</v>
      </c>
      <c r="B4563">
        <v>5</v>
      </c>
      <c r="C4563" t="s">
        <v>1011</v>
      </c>
      <c r="D4563" t="s">
        <v>1682</v>
      </c>
      <c r="E4563" t="s">
        <v>1060</v>
      </c>
      <c r="F4563" s="10">
        <v>41275</v>
      </c>
      <c r="G4563">
        <v>0</v>
      </c>
      <c r="H4563" s="10" t="s">
        <v>81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</row>
    <row r="4564" hidden="1" spans="1:14">
      <c r="A4564">
        <v>2017</v>
      </c>
      <c r="B4564">
        <v>5</v>
      </c>
      <c r="C4564" t="s">
        <v>1011</v>
      </c>
      <c r="D4564" t="s">
        <v>1707</v>
      </c>
      <c r="E4564" t="s">
        <v>1708</v>
      </c>
      <c r="F4564" s="10">
        <v>42637</v>
      </c>
      <c r="G4564">
        <v>0</v>
      </c>
      <c r="H4564" s="10" t="s">
        <v>81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1</v>
      </c>
    </row>
    <row r="4565" hidden="1" spans="1:14">
      <c r="A4565">
        <v>2017</v>
      </c>
      <c r="B4565">
        <v>5</v>
      </c>
      <c r="C4565" t="s">
        <v>1011</v>
      </c>
      <c r="D4565" t="s">
        <v>1709</v>
      </c>
      <c r="E4565" t="s">
        <v>1710</v>
      </c>
      <c r="F4565" s="10">
        <v>42614</v>
      </c>
      <c r="G4565">
        <v>1</v>
      </c>
      <c r="H4565" s="10">
        <v>43039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1</v>
      </c>
    </row>
    <row r="4566" hidden="1" spans="1:14">
      <c r="A4566">
        <v>2017</v>
      </c>
      <c r="B4566">
        <v>5</v>
      </c>
      <c r="C4566" t="s">
        <v>1011</v>
      </c>
      <c r="D4566" t="s">
        <v>1711</v>
      </c>
      <c r="E4566" t="s">
        <v>1712</v>
      </c>
      <c r="F4566" s="10">
        <v>42614</v>
      </c>
      <c r="G4566">
        <v>0</v>
      </c>
      <c r="H4566" s="10" t="s">
        <v>81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</row>
    <row r="4567" hidden="1" spans="1:14">
      <c r="A4567">
        <v>2017</v>
      </c>
      <c r="B4567">
        <v>5</v>
      </c>
      <c r="C4567" t="s">
        <v>1011</v>
      </c>
      <c r="D4567" t="s">
        <v>1713</v>
      </c>
      <c r="E4567" t="s">
        <v>1714</v>
      </c>
      <c r="F4567" s="10">
        <v>42620</v>
      </c>
      <c r="G4567">
        <v>0</v>
      </c>
      <c r="H4567" s="10" t="s">
        <v>81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1</v>
      </c>
    </row>
    <row r="4568" hidden="1" spans="1:14">
      <c r="A4568">
        <v>2017</v>
      </c>
      <c r="B4568">
        <v>5</v>
      </c>
      <c r="C4568" t="s">
        <v>1011</v>
      </c>
      <c r="D4568" t="s">
        <v>1717</v>
      </c>
      <c r="E4568" t="s">
        <v>1718</v>
      </c>
      <c r="F4568" s="10">
        <v>42620</v>
      </c>
      <c r="G4568">
        <v>1</v>
      </c>
      <c r="H4568" s="10">
        <v>42978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1</v>
      </c>
    </row>
    <row r="4569" hidden="1" spans="1:14">
      <c r="A4569">
        <v>2017</v>
      </c>
      <c r="B4569">
        <v>5</v>
      </c>
      <c r="C4569" t="s">
        <v>1011</v>
      </c>
      <c r="D4569" t="s">
        <v>1765</v>
      </c>
      <c r="E4569" t="s">
        <v>1766</v>
      </c>
      <c r="F4569" s="10">
        <v>42670</v>
      </c>
      <c r="G4569">
        <v>0</v>
      </c>
      <c r="H4569" s="10" t="s">
        <v>81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1</v>
      </c>
    </row>
    <row r="4570" hidden="1" spans="1:14">
      <c r="A4570">
        <v>2017</v>
      </c>
      <c r="B4570">
        <v>5</v>
      </c>
      <c r="C4570" t="s">
        <v>1011</v>
      </c>
      <c r="D4570" t="s">
        <v>1771</v>
      </c>
      <c r="E4570" t="s">
        <v>1772</v>
      </c>
      <c r="F4570" s="10">
        <v>42645</v>
      </c>
      <c r="G4570">
        <v>0</v>
      </c>
      <c r="H4570" s="10" t="s">
        <v>81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1</v>
      </c>
    </row>
    <row r="4571" hidden="1" spans="1:14">
      <c r="A4571">
        <v>2017</v>
      </c>
      <c r="B4571">
        <v>5</v>
      </c>
      <c r="C4571" t="s">
        <v>1011</v>
      </c>
      <c r="D4571" t="s">
        <v>1800</v>
      </c>
      <c r="E4571" t="s">
        <v>1801</v>
      </c>
      <c r="F4571" s="10">
        <v>42690</v>
      </c>
      <c r="G4571">
        <v>0</v>
      </c>
      <c r="H4571" s="10" t="s">
        <v>81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</row>
    <row r="4572" hidden="1" spans="1:14">
      <c r="A4572">
        <v>2017</v>
      </c>
      <c r="B4572">
        <v>5</v>
      </c>
      <c r="C4572" t="s">
        <v>1011</v>
      </c>
      <c r="D4572" t="s">
        <v>1833</v>
      </c>
      <c r="E4572" t="s">
        <v>1834</v>
      </c>
      <c r="F4572" s="10">
        <v>42705</v>
      </c>
      <c r="G4572">
        <v>0</v>
      </c>
      <c r="H4572" s="10" t="s">
        <v>81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1</v>
      </c>
    </row>
    <row r="4573" hidden="1" spans="1:14">
      <c r="A4573">
        <v>2017</v>
      </c>
      <c r="B4573">
        <v>5</v>
      </c>
      <c r="C4573" t="s">
        <v>1011</v>
      </c>
      <c r="D4573" t="s">
        <v>1866</v>
      </c>
      <c r="E4573" t="s">
        <v>1867</v>
      </c>
      <c r="F4573" s="10">
        <v>42794</v>
      </c>
      <c r="G4573">
        <v>0</v>
      </c>
      <c r="H4573" s="10" t="s">
        <v>81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1</v>
      </c>
    </row>
    <row r="4574" hidden="1" spans="1:14">
      <c r="A4574">
        <v>2017</v>
      </c>
      <c r="B4574">
        <v>5</v>
      </c>
      <c r="C4574" t="s">
        <v>1011</v>
      </c>
      <c r="D4574" t="s">
        <v>1871</v>
      </c>
      <c r="E4574" t="s">
        <v>1872</v>
      </c>
      <c r="F4574" s="10">
        <v>42781</v>
      </c>
      <c r="G4574">
        <v>1</v>
      </c>
      <c r="H4574" s="10">
        <v>42886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1</v>
      </c>
    </row>
    <row r="4575" hidden="1" spans="1:14">
      <c r="A4575">
        <v>2017</v>
      </c>
      <c r="B4575">
        <v>5</v>
      </c>
      <c r="C4575" t="s">
        <v>1011</v>
      </c>
      <c r="D4575" t="s">
        <v>1873</v>
      </c>
      <c r="E4575" t="s">
        <v>1874</v>
      </c>
      <c r="F4575" s="10">
        <v>42789</v>
      </c>
      <c r="G4575">
        <v>1</v>
      </c>
      <c r="H4575" s="10">
        <v>42975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1</v>
      </c>
    </row>
    <row r="4576" hidden="1" spans="1:14">
      <c r="A4576">
        <v>2017</v>
      </c>
      <c r="B4576">
        <v>5</v>
      </c>
      <c r="C4576" t="s">
        <v>1011</v>
      </c>
      <c r="D4576" t="s">
        <v>1875</v>
      </c>
      <c r="E4576" t="s">
        <v>1876</v>
      </c>
      <c r="F4576" s="10">
        <v>42767</v>
      </c>
      <c r="G4576">
        <v>0</v>
      </c>
      <c r="H4576" s="10" t="s">
        <v>81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</v>
      </c>
    </row>
    <row r="4577" hidden="1" spans="1:14">
      <c r="A4577">
        <v>2017</v>
      </c>
      <c r="B4577">
        <v>5</v>
      </c>
      <c r="C4577" t="s">
        <v>1011</v>
      </c>
      <c r="D4577" t="s">
        <v>1940</v>
      </c>
      <c r="E4577" t="s">
        <v>1941</v>
      </c>
      <c r="F4577" s="10">
        <v>42809</v>
      </c>
      <c r="G4577">
        <v>0</v>
      </c>
      <c r="H4577" s="10" t="s">
        <v>81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</row>
    <row r="4578" hidden="1" spans="1:14">
      <c r="A4578">
        <v>2017</v>
      </c>
      <c r="B4578">
        <v>5</v>
      </c>
      <c r="C4578" t="s">
        <v>1011</v>
      </c>
      <c r="D4578" t="s">
        <v>1942</v>
      </c>
      <c r="E4578" t="s">
        <v>1943</v>
      </c>
      <c r="F4578" s="10">
        <v>42795</v>
      </c>
      <c r="G4578">
        <v>1</v>
      </c>
      <c r="H4578" s="10">
        <v>43069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1</v>
      </c>
    </row>
    <row r="4579" hidden="1" spans="1:14">
      <c r="A4579">
        <v>2017</v>
      </c>
      <c r="B4579">
        <v>5</v>
      </c>
      <c r="C4579" t="s">
        <v>1011</v>
      </c>
      <c r="D4579" t="s">
        <v>1944</v>
      </c>
      <c r="E4579" t="s">
        <v>1945</v>
      </c>
      <c r="F4579" s="10">
        <v>42823</v>
      </c>
      <c r="G4579">
        <v>0</v>
      </c>
      <c r="H4579" s="10" t="s">
        <v>81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</row>
    <row r="4580" hidden="1" spans="1:14">
      <c r="A4580">
        <v>2017</v>
      </c>
      <c r="B4580">
        <v>5</v>
      </c>
      <c r="C4580" t="s">
        <v>1011</v>
      </c>
      <c r="D4580" t="s">
        <v>2031</v>
      </c>
      <c r="E4580" t="s">
        <v>2032</v>
      </c>
      <c r="F4580" s="10">
        <v>42795</v>
      </c>
      <c r="G4580">
        <v>1</v>
      </c>
      <c r="H4580" s="10">
        <v>42916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</row>
    <row r="4581" hidden="1" spans="1:14">
      <c r="A4581">
        <v>2017</v>
      </c>
      <c r="B4581">
        <v>5</v>
      </c>
      <c r="C4581" t="s">
        <v>1011</v>
      </c>
      <c r="D4581" t="s">
        <v>2033</v>
      </c>
      <c r="E4581" t="s">
        <v>2034</v>
      </c>
      <c r="F4581" s="10">
        <v>42833</v>
      </c>
      <c r="G4581">
        <v>1</v>
      </c>
      <c r="H4581" s="10">
        <v>42924</v>
      </c>
      <c r="I4581">
        <v>1</v>
      </c>
      <c r="J4581">
        <v>0</v>
      </c>
      <c r="K4581">
        <v>0</v>
      </c>
      <c r="L4581">
        <v>1</v>
      </c>
      <c r="M4581">
        <v>0</v>
      </c>
      <c r="N4581">
        <v>0</v>
      </c>
    </row>
    <row r="4582" hidden="1" spans="1:14">
      <c r="A4582">
        <v>2017</v>
      </c>
      <c r="B4582">
        <v>5</v>
      </c>
      <c r="C4582" t="s">
        <v>1011</v>
      </c>
      <c r="D4582" t="s">
        <v>2035</v>
      </c>
      <c r="E4582" t="s">
        <v>2036</v>
      </c>
      <c r="F4582" s="10">
        <v>42838</v>
      </c>
      <c r="G4582">
        <v>0</v>
      </c>
      <c r="H4582" s="10" t="s">
        <v>81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1</v>
      </c>
    </row>
    <row r="4583" hidden="1" spans="1:14">
      <c r="A4583">
        <v>2017</v>
      </c>
      <c r="B4583">
        <v>5</v>
      </c>
      <c r="C4583" t="s">
        <v>1011</v>
      </c>
      <c r="D4583" t="s">
        <v>2037</v>
      </c>
      <c r="E4583" t="s">
        <v>2038</v>
      </c>
      <c r="F4583" s="10">
        <v>42839</v>
      </c>
      <c r="G4583">
        <v>1</v>
      </c>
      <c r="H4583" s="10">
        <v>42985</v>
      </c>
      <c r="I4583">
        <v>1</v>
      </c>
      <c r="J4583">
        <v>0</v>
      </c>
      <c r="K4583">
        <v>0</v>
      </c>
      <c r="L4583">
        <v>1</v>
      </c>
      <c r="M4583">
        <v>0</v>
      </c>
      <c r="N4583">
        <v>0</v>
      </c>
    </row>
    <row r="4584" hidden="1" spans="1:14">
      <c r="A4584">
        <v>2017</v>
      </c>
      <c r="B4584">
        <v>5</v>
      </c>
      <c r="C4584" t="s">
        <v>1011</v>
      </c>
      <c r="D4584" t="s">
        <v>2039</v>
      </c>
      <c r="E4584" t="s">
        <v>2040</v>
      </c>
      <c r="F4584" s="10">
        <v>42838</v>
      </c>
      <c r="G4584">
        <v>1</v>
      </c>
      <c r="H4584" s="10">
        <v>42972</v>
      </c>
      <c r="I4584">
        <v>1</v>
      </c>
      <c r="J4584">
        <v>0</v>
      </c>
      <c r="K4584">
        <v>0</v>
      </c>
      <c r="L4584">
        <v>1</v>
      </c>
      <c r="M4584">
        <v>0</v>
      </c>
      <c r="N4584">
        <v>0</v>
      </c>
    </row>
    <row r="4585" hidden="1" spans="1:14">
      <c r="A4585">
        <v>2017</v>
      </c>
      <c r="B4585">
        <v>5</v>
      </c>
      <c r="C4585" t="s">
        <v>1011</v>
      </c>
      <c r="D4585" t="s">
        <v>2041</v>
      </c>
      <c r="E4585" t="s">
        <v>2042</v>
      </c>
      <c r="F4585" s="10">
        <v>42844</v>
      </c>
      <c r="G4585">
        <v>0</v>
      </c>
      <c r="H4585" s="10" t="s">
        <v>81</v>
      </c>
      <c r="I4585">
        <v>1</v>
      </c>
      <c r="J4585">
        <v>0</v>
      </c>
      <c r="K4585">
        <v>0</v>
      </c>
      <c r="L4585">
        <v>1</v>
      </c>
      <c r="M4585">
        <v>0</v>
      </c>
      <c r="N4585">
        <v>0</v>
      </c>
    </row>
    <row r="4586" hidden="1" spans="1:14">
      <c r="A4586">
        <v>2017</v>
      </c>
      <c r="B4586">
        <v>5</v>
      </c>
      <c r="C4586" t="s">
        <v>1011</v>
      </c>
      <c r="D4586" t="s">
        <v>2043</v>
      </c>
      <c r="E4586" t="s">
        <v>2044</v>
      </c>
      <c r="F4586" s="10">
        <v>42845</v>
      </c>
      <c r="G4586">
        <v>0</v>
      </c>
      <c r="H4586" s="10" t="s">
        <v>81</v>
      </c>
      <c r="I4586">
        <v>1</v>
      </c>
      <c r="J4586">
        <v>0</v>
      </c>
      <c r="K4586">
        <v>0</v>
      </c>
      <c r="L4586">
        <v>1</v>
      </c>
      <c r="M4586">
        <v>0</v>
      </c>
      <c r="N4586">
        <v>0</v>
      </c>
    </row>
    <row r="4587" hidden="1" spans="1:14">
      <c r="A4587">
        <v>2017</v>
      </c>
      <c r="B4587">
        <v>5</v>
      </c>
      <c r="C4587" t="s">
        <v>1011</v>
      </c>
      <c r="D4587" t="s">
        <v>2045</v>
      </c>
      <c r="E4587" t="s">
        <v>2046</v>
      </c>
      <c r="F4587" s="10">
        <v>42845</v>
      </c>
      <c r="G4587">
        <v>1</v>
      </c>
      <c r="H4587" s="10">
        <v>43311</v>
      </c>
      <c r="I4587">
        <v>1</v>
      </c>
      <c r="J4587">
        <v>0</v>
      </c>
      <c r="K4587">
        <v>0</v>
      </c>
      <c r="L4587">
        <v>1</v>
      </c>
      <c r="M4587">
        <v>0</v>
      </c>
      <c r="N4587">
        <v>0</v>
      </c>
    </row>
    <row r="4588" hidden="1" spans="1:14">
      <c r="A4588">
        <v>2017</v>
      </c>
      <c r="B4588">
        <v>5</v>
      </c>
      <c r="C4588" t="s">
        <v>1011</v>
      </c>
      <c r="D4588" t="s">
        <v>2047</v>
      </c>
      <c r="E4588" t="s">
        <v>2048</v>
      </c>
      <c r="F4588" s="10">
        <v>42852</v>
      </c>
      <c r="G4588">
        <v>0</v>
      </c>
      <c r="H4588" s="10" t="s">
        <v>81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hidden="1" spans="1:14">
      <c r="A4589">
        <v>2017</v>
      </c>
      <c r="B4589">
        <v>5</v>
      </c>
      <c r="C4589" t="s">
        <v>1011</v>
      </c>
      <c r="D4589" t="s">
        <v>2049</v>
      </c>
      <c r="E4589" t="s">
        <v>2050</v>
      </c>
      <c r="F4589" s="10">
        <v>42853</v>
      </c>
      <c r="G4589">
        <v>0</v>
      </c>
      <c r="H4589" s="10" t="s">
        <v>81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1</v>
      </c>
    </row>
    <row r="4590" hidden="1" spans="1:14">
      <c r="A4590">
        <v>2017</v>
      </c>
      <c r="B4590">
        <v>5</v>
      </c>
      <c r="C4590" t="s">
        <v>1011</v>
      </c>
      <c r="D4590" t="s">
        <v>2051</v>
      </c>
      <c r="E4590" t="s">
        <v>2052</v>
      </c>
      <c r="F4590" s="10">
        <v>42854</v>
      </c>
      <c r="G4590">
        <v>1</v>
      </c>
      <c r="H4590" s="10">
        <v>43190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</v>
      </c>
    </row>
    <row r="4591" hidden="1" spans="1:14">
      <c r="A4591">
        <v>2017</v>
      </c>
      <c r="B4591">
        <v>5</v>
      </c>
      <c r="C4591" t="s">
        <v>1011</v>
      </c>
      <c r="D4591" t="s">
        <v>2053</v>
      </c>
      <c r="E4591" t="s">
        <v>2054</v>
      </c>
      <c r="F4591" s="10">
        <v>42853</v>
      </c>
      <c r="G4591">
        <v>0</v>
      </c>
      <c r="H4591" s="10" t="s">
        <v>81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</row>
    <row r="4592" hidden="1" spans="1:14">
      <c r="A4592">
        <v>2017</v>
      </c>
      <c r="B4592">
        <v>5</v>
      </c>
      <c r="C4592" t="s">
        <v>1011</v>
      </c>
      <c r="D4592" t="s">
        <v>2092</v>
      </c>
      <c r="E4592" t="s">
        <v>2093</v>
      </c>
      <c r="F4592" s="10">
        <v>42859</v>
      </c>
      <c r="G4592">
        <v>0</v>
      </c>
      <c r="H4592" s="10" t="s">
        <v>81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1</v>
      </c>
    </row>
    <row r="4593" hidden="1" spans="1:14">
      <c r="A4593">
        <v>2017</v>
      </c>
      <c r="B4593">
        <v>5</v>
      </c>
      <c r="C4593" t="s">
        <v>1011</v>
      </c>
      <c r="D4593" t="s">
        <v>2094</v>
      </c>
      <c r="E4593" t="s">
        <v>2095</v>
      </c>
      <c r="F4593" s="10">
        <v>42859</v>
      </c>
      <c r="G4593">
        <v>0</v>
      </c>
      <c r="H4593" s="10" t="s">
        <v>81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1</v>
      </c>
    </row>
    <row r="4594" hidden="1" spans="1:14">
      <c r="A4594">
        <v>2017</v>
      </c>
      <c r="B4594">
        <v>5</v>
      </c>
      <c r="C4594" t="s">
        <v>1011</v>
      </c>
      <c r="D4594" t="s">
        <v>2096</v>
      </c>
      <c r="E4594" t="s">
        <v>2097</v>
      </c>
      <c r="F4594" s="10">
        <v>42859</v>
      </c>
      <c r="G4594">
        <v>1</v>
      </c>
      <c r="H4594" s="10">
        <v>43117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1</v>
      </c>
    </row>
    <row r="4595" hidden="1" spans="1:14">
      <c r="A4595">
        <v>2017</v>
      </c>
      <c r="B4595">
        <v>5</v>
      </c>
      <c r="C4595" t="s">
        <v>1011</v>
      </c>
      <c r="D4595" t="s">
        <v>2098</v>
      </c>
      <c r="E4595" t="s">
        <v>2099</v>
      </c>
      <c r="F4595" s="10">
        <v>42859</v>
      </c>
      <c r="G4595">
        <v>1</v>
      </c>
      <c r="H4595" s="10">
        <v>43117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</row>
    <row r="4596" hidden="1" spans="1:14">
      <c r="A4596">
        <v>2017</v>
      </c>
      <c r="B4596">
        <v>5</v>
      </c>
      <c r="C4596" t="s">
        <v>1011</v>
      </c>
      <c r="D4596" t="s">
        <v>2100</v>
      </c>
      <c r="E4596" t="s">
        <v>2101</v>
      </c>
      <c r="F4596" s="10">
        <v>42865</v>
      </c>
      <c r="G4596">
        <v>0</v>
      </c>
      <c r="H4596" s="10" t="s">
        <v>81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1</v>
      </c>
    </row>
    <row r="4597" hidden="1" spans="1:14">
      <c r="A4597">
        <v>2017</v>
      </c>
      <c r="B4597">
        <v>5</v>
      </c>
      <c r="C4597" t="s">
        <v>1011</v>
      </c>
      <c r="D4597" t="s">
        <v>2102</v>
      </c>
      <c r="E4597" t="s">
        <v>2103</v>
      </c>
      <c r="F4597" s="10">
        <v>42865</v>
      </c>
      <c r="G4597">
        <v>1</v>
      </c>
      <c r="H4597" s="10">
        <v>43281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</row>
    <row r="4598" hidden="1" spans="1:14">
      <c r="A4598">
        <v>2017</v>
      </c>
      <c r="B4598">
        <v>5</v>
      </c>
      <c r="C4598" t="s">
        <v>1011</v>
      </c>
      <c r="D4598" t="s">
        <v>2104</v>
      </c>
      <c r="E4598" t="s">
        <v>2105</v>
      </c>
      <c r="F4598" s="10">
        <v>42865</v>
      </c>
      <c r="G4598">
        <v>0</v>
      </c>
      <c r="H4598" s="10" t="s">
        <v>81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</row>
    <row r="4599" hidden="1" spans="1:14">
      <c r="A4599">
        <v>2017</v>
      </c>
      <c r="B4599">
        <v>5</v>
      </c>
      <c r="C4599" t="s">
        <v>1011</v>
      </c>
      <c r="D4599" t="s">
        <v>2106</v>
      </c>
      <c r="E4599" t="s">
        <v>2107</v>
      </c>
      <c r="F4599" s="10">
        <v>42865</v>
      </c>
      <c r="G4599">
        <v>0</v>
      </c>
      <c r="H4599" s="10" t="s">
        <v>81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</row>
    <row r="4600" hidden="1" spans="1:14">
      <c r="A4600">
        <v>2017</v>
      </c>
      <c r="B4600">
        <v>5</v>
      </c>
      <c r="C4600" t="s">
        <v>1011</v>
      </c>
      <c r="D4600" t="s">
        <v>2108</v>
      </c>
      <c r="E4600" t="s">
        <v>2109</v>
      </c>
      <c r="F4600" s="10">
        <v>42866</v>
      </c>
      <c r="G4600">
        <v>1</v>
      </c>
      <c r="H4600" s="10">
        <v>42887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1</v>
      </c>
    </row>
    <row r="4601" hidden="1" spans="1:14">
      <c r="A4601">
        <v>2017</v>
      </c>
      <c r="B4601">
        <v>5</v>
      </c>
      <c r="C4601" t="s">
        <v>1011</v>
      </c>
      <c r="D4601" t="s">
        <v>2110</v>
      </c>
      <c r="E4601" t="s">
        <v>2111</v>
      </c>
      <c r="F4601" s="10">
        <v>42874</v>
      </c>
      <c r="G4601">
        <v>0</v>
      </c>
      <c r="H4601" s="10" t="s">
        <v>81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</row>
    <row r="4602" hidden="1" spans="1:14">
      <c r="A4602">
        <v>2017</v>
      </c>
      <c r="B4602">
        <v>5</v>
      </c>
      <c r="C4602" t="s">
        <v>1011</v>
      </c>
      <c r="D4602" t="s">
        <v>2112</v>
      </c>
      <c r="E4602" t="s">
        <v>2113</v>
      </c>
      <c r="F4602" s="10">
        <v>42879</v>
      </c>
      <c r="G4602">
        <v>0</v>
      </c>
      <c r="H4602" s="10" t="s">
        <v>81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1</v>
      </c>
    </row>
    <row r="4603" hidden="1" spans="1:14">
      <c r="A4603">
        <v>2017</v>
      </c>
      <c r="B4603">
        <v>5</v>
      </c>
      <c r="C4603" t="s">
        <v>1011</v>
      </c>
      <c r="D4603" t="s">
        <v>2114</v>
      </c>
      <c r="E4603" t="s">
        <v>2115</v>
      </c>
      <c r="F4603" s="10">
        <v>42879</v>
      </c>
      <c r="G4603">
        <v>0</v>
      </c>
      <c r="H4603" s="10" t="s">
        <v>81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1</v>
      </c>
    </row>
    <row r="4604" hidden="1" spans="1:14">
      <c r="A4604">
        <v>2017</v>
      </c>
      <c r="B4604">
        <v>5</v>
      </c>
      <c r="C4604" t="s">
        <v>1011</v>
      </c>
      <c r="D4604" t="s">
        <v>2116</v>
      </c>
      <c r="E4604" t="s">
        <v>2117</v>
      </c>
      <c r="F4604" s="10">
        <v>42879</v>
      </c>
      <c r="G4604">
        <v>1</v>
      </c>
      <c r="H4604" s="10">
        <v>43268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1</v>
      </c>
    </row>
    <row r="4605" hidden="1" spans="1:14">
      <c r="A4605">
        <v>2017</v>
      </c>
      <c r="B4605">
        <v>5</v>
      </c>
      <c r="C4605" t="s">
        <v>1011</v>
      </c>
      <c r="D4605" t="s">
        <v>2118</v>
      </c>
      <c r="E4605" t="s">
        <v>2119</v>
      </c>
      <c r="F4605" s="10">
        <v>42879</v>
      </c>
      <c r="G4605">
        <v>1</v>
      </c>
      <c r="H4605" s="10">
        <v>43280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1</v>
      </c>
    </row>
    <row r="4606" hidden="1" spans="1:14">
      <c r="A4606">
        <v>2017</v>
      </c>
      <c r="B4606">
        <v>5</v>
      </c>
      <c r="C4606" t="s">
        <v>1011</v>
      </c>
      <c r="D4606" t="s">
        <v>2120</v>
      </c>
      <c r="E4606" t="s">
        <v>2121</v>
      </c>
      <c r="F4606" s="10">
        <v>42879</v>
      </c>
      <c r="G4606">
        <v>0</v>
      </c>
      <c r="H4606" s="10" t="s">
        <v>81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</row>
    <row r="4607" hidden="1" spans="1:14">
      <c r="A4607">
        <v>2017</v>
      </c>
      <c r="B4607">
        <v>5</v>
      </c>
      <c r="C4607" t="s">
        <v>1011</v>
      </c>
      <c r="D4607" t="s">
        <v>2122</v>
      </c>
      <c r="E4607" t="s">
        <v>2123</v>
      </c>
      <c r="F4607" s="10">
        <v>42883</v>
      </c>
      <c r="G4607">
        <v>0</v>
      </c>
      <c r="H4607" s="10" t="s">
        <v>81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</row>
    <row r="4608" hidden="1" spans="1:14">
      <c r="A4608">
        <v>2017</v>
      </c>
      <c r="B4608">
        <v>5</v>
      </c>
      <c r="C4608" t="s">
        <v>1011</v>
      </c>
      <c r="D4608" t="s">
        <v>2124</v>
      </c>
      <c r="E4608" t="s">
        <v>2125</v>
      </c>
      <c r="F4608" s="10">
        <v>42883</v>
      </c>
      <c r="G4608">
        <v>1</v>
      </c>
      <c r="H4608" s="10">
        <v>42972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1</v>
      </c>
    </row>
    <row r="4609" hidden="1" spans="1:14">
      <c r="A4609">
        <v>2017</v>
      </c>
      <c r="B4609">
        <v>5</v>
      </c>
      <c r="C4609" t="s">
        <v>1011</v>
      </c>
      <c r="D4609" t="s">
        <v>2126</v>
      </c>
      <c r="E4609" t="s">
        <v>2127</v>
      </c>
      <c r="F4609" s="10">
        <v>42872</v>
      </c>
      <c r="G4609">
        <v>1</v>
      </c>
      <c r="H4609" s="10">
        <v>43312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1</v>
      </c>
    </row>
    <row r="4610" hidden="1" spans="1:14">
      <c r="A4610">
        <v>2017</v>
      </c>
      <c r="B4610">
        <v>5</v>
      </c>
      <c r="C4610" t="s">
        <v>1011</v>
      </c>
      <c r="D4610" t="s">
        <v>1194</v>
      </c>
      <c r="E4610" t="s">
        <v>1195</v>
      </c>
      <c r="F4610" s="10">
        <v>41904</v>
      </c>
      <c r="G4610" t="s">
        <v>81</v>
      </c>
      <c r="H4610" s="10" t="s">
        <v>81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</row>
    <row r="4611" hidden="1" spans="1:14">
      <c r="A4611">
        <v>2017</v>
      </c>
      <c r="B4611">
        <v>5</v>
      </c>
      <c r="C4611" t="s">
        <v>981</v>
      </c>
      <c r="D4611" t="s">
        <v>1652</v>
      </c>
      <c r="E4611" t="s">
        <v>1653</v>
      </c>
      <c r="F4611" s="10">
        <v>42566</v>
      </c>
      <c r="G4611">
        <v>0</v>
      </c>
      <c r="H4611" s="10" t="s">
        <v>81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</row>
    <row r="4612" hidden="1" spans="1:14">
      <c r="A4612">
        <v>2017</v>
      </c>
      <c r="B4612">
        <v>5</v>
      </c>
      <c r="C4612" t="s">
        <v>981</v>
      </c>
      <c r="D4612" t="s">
        <v>1946</v>
      </c>
      <c r="E4612" t="s">
        <v>1947</v>
      </c>
      <c r="F4612" s="10">
        <v>42809</v>
      </c>
      <c r="G4612">
        <v>1</v>
      </c>
      <c r="H4612" s="10">
        <v>43281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</row>
    <row r="4613" hidden="1" spans="1:14">
      <c r="A4613">
        <v>2017</v>
      </c>
      <c r="B4613">
        <v>5</v>
      </c>
      <c r="C4613" t="s">
        <v>981</v>
      </c>
      <c r="D4613" t="s">
        <v>1159</v>
      </c>
      <c r="E4613" t="s">
        <v>992</v>
      </c>
      <c r="F4613" s="10">
        <v>40961</v>
      </c>
      <c r="G4613" t="s">
        <v>81</v>
      </c>
      <c r="H4613" s="10" t="s">
        <v>81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</row>
    <row r="4614" hidden="1" spans="1:14">
      <c r="A4614">
        <v>2017</v>
      </c>
      <c r="B4614">
        <v>5</v>
      </c>
      <c r="C4614" t="s">
        <v>981</v>
      </c>
      <c r="D4614" t="s">
        <v>1160</v>
      </c>
      <c r="E4614" t="s">
        <v>1161</v>
      </c>
      <c r="F4614" s="10">
        <v>41964</v>
      </c>
      <c r="G4614" t="s">
        <v>81</v>
      </c>
      <c r="H4614" s="10" t="s">
        <v>81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</row>
    <row r="4615" hidden="1" spans="1:14">
      <c r="A4615">
        <v>2017</v>
      </c>
      <c r="B4615">
        <v>5</v>
      </c>
      <c r="C4615" t="s">
        <v>981</v>
      </c>
      <c r="D4615" t="s">
        <v>1162</v>
      </c>
      <c r="E4615" t="s">
        <v>1163</v>
      </c>
      <c r="F4615" s="10">
        <v>41977</v>
      </c>
      <c r="G4615">
        <v>1</v>
      </c>
      <c r="H4615" s="10">
        <v>43312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</row>
    <row r="4616" hidden="1" spans="1:14">
      <c r="A4616">
        <v>2017</v>
      </c>
      <c r="B4616">
        <v>5</v>
      </c>
      <c r="C4616" t="s">
        <v>981</v>
      </c>
      <c r="D4616" t="s">
        <v>1164</v>
      </c>
      <c r="E4616" t="s">
        <v>1165</v>
      </c>
      <c r="F4616" s="10">
        <v>43191</v>
      </c>
      <c r="G4616">
        <v>1</v>
      </c>
      <c r="H4616" s="10">
        <v>43260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</row>
    <row r="4617" hidden="1" spans="1:14">
      <c r="A4617">
        <v>2017</v>
      </c>
      <c r="B4617">
        <v>5</v>
      </c>
      <c r="C4617" t="s">
        <v>981</v>
      </c>
      <c r="D4617" t="s">
        <v>1166</v>
      </c>
      <c r="E4617" t="s">
        <v>89</v>
      </c>
      <c r="F4617" s="10">
        <v>42022</v>
      </c>
      <c r="G4617" t="s">
        <v>81</v>
      </c>
      <c r="H4617" s="10" t="s">
        <v>81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</row>
    <row r="4618" hidden="1" spans="1:14">
      <c r="A4618">
        <v>2017</v>
      </c>
      <c r="B4618">
        <v>5</v>
      </c>
      <c r="C4618" t="s">
        <v>981</v>
      </c>
      <c r="D4618" t="s">
        <v>1167</v>
      </c>
      <c r="E4618" t="s">
        <v>1168</v>
      </c>
      <c r="F4618" s="10">
        <v>42856</v>
      </c>
      <c r="G4618">
        <v>1</v>
      </c>
      <c r="H4618" s="10">
        <v>43220</v>
      </c>
      <c r="I4618">
        <v>1</v>
      </c>
      <c r="J4618">
        <v>1</v>
      </c>
      <c r="K4618">
        <v>0</v>
      </c>
      <c r="L4618">
        <v>0</v>
      </c>
      <c r="M4618">
        <v>0</v>
      </c>
      <c r="N4618">
        <v>1</v>
      </c>
    </row>
    <row r="4619" hidden="1" spans="1:14">
      <c r="A4619">
        <v>2017</v>
      </c>
      <c r="B4619">
        <v>5</v>
      </c>
      <c r="C4619" t="s">
        <v>981</v>
      </c>
      <c r="D4619" t="s">
        <v>1175</v>
      </c>
      <c r="E4619" t="s">
        <v>1176</v>
      </c>
      <c r="F4619" s="10">
        <v>42197</v>
      </c>
      <c r="G4619" t="s">
        <v>81</v>
      </c>
      <c r="H4619" s="10" t="s">
        <v>81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1</v>
      </c>
    </row>
    <row r="4620" hidden="1" spans="1:14">
      <c r="A4620">
        <v>2017</v>
      </c>
      <c r="B4620">
        <v>5</v>
      </c>
      <c r="C4620" t="s">
        <v>981</v>
      </c>
      <c r="D4620" t="s">
        <v>1179</v>
      </c>
      <c r="E4620" t="s">
        <v>1180</v>
      </c>
      <c r="F4620" s="10">
        <v>42274</v>
      </c>
      <c r="G4620">
        <v>0</v>
      </c>
      <c r="H4620" s="10" t="s">
        <v>81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1</v>
      </c>
    </row>
    <row r="4621" hidden="1" spans="1:14">
      <c r="A4621">
        <v>2017</v>
      </c>
      <c r="B4621">
        <v>5</v>
      </c>
      <c r="C4621" t="s">
        <v>981</v>
      </c>
      <c r="D4621" t="s">
        <v>1181</v>
      </c>
      <c r="E4621" t="s">
        <v>1182</v>
      </c>
      <c r="F4621" s="10">
        <v>42375</v>
      </c>
      <c r="G4621">
        <v>0</v>
      </c>
      <c r="H4621" s="10" t="s">
        <v>81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1</v>
      </c>
    </row>
    <row r="4622" hidden="1" spans="1:14">
      <c r="A4622">
        <v>2017</v>
      </c>
      <c r="B4622">
        <v>5</v>
      </c>
      <c r="C4622" t="s">
        <v>981</v>
      </c>
      <c r="D4622" t="s">
        <v>1562</v>
      </c>
      <c r="E4622" t="s">
        <v>1563</v>
      </c>
      <c r="F4622" s="10">
        <v>42484</v>
      </c>
      <c r="G4622">
        <v>1</v>
      </c>
      <c r="H4622" s="10">
        <v>43039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</row>
    <row r="4623" hidden="1" spans="1:14">
      <c r="A4623">
        <v>2017</v>
      </c>
      <c r="B4623">
        <v>5</v>
      </c>
      <c r="C4623" t="s">
        <v>981</v>
      </c>
      <c r="D4623" t="s">
        <v>1628</v>
      </c>
      <c r="E4623" t="s">
        <v>1629</v>
      </c>
      <c r="F4623" s="10">
        <v>42553</v>
      </c>
      <c r="G4623">
        <v>1</v>
      </c>
      <c r="H4623" s="10">
        <v>43233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</row>
    <row r="4624" hidden="1" spans="1:14">
      <c r="A4624">
        <v>2017</v>
      </c>
      <c r="B4624">
        <v>5</v>
      </c>
      <c r="C4624" t="s">
        <v>981</v>
      </c>
      <c r="D4624" t="s">
        <v>1835</v>
      </c>
      <c r="E4624" t="s">
        <v>1836</v>
      </c>
      <c r="F4624" s="10">
        <v>42719</v>
      </c>
      <c r="G4624">
        <v>1</v>
      </c>
      <c r="H4624" s="10">
        <v>43205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</row>
    <row r="4625" hidden="1" spans="1:14">
      <c r="A4625">
        <v>2017</v>
      </c>
      <c r="B4625">
        <v>5</v>
      </c>
      <c r="C4625" t="s">
        <v>981</v>
      </c>
      <c r="D4625" t="s">
        <v>1877</v>
      </c>
      <c r="E4625" t="s">
        <v>1878</v>
      </c>
      <c r="F4625" s="10">
        <v>42788</v>
      </c>
      <c r="G4625">
        <v>0</v>
      </c>
      <c r="H4625" s="10" t="s">
        <v>81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1</v>
      </c>
    </row>
    <row r="4626" hidden="1" spans="1:14">
      <c r="A4626">
        <v>2017</v>
      </c>
      <c r="B4626">
        <v>5</v>
      </c>
      <c r="C4626" t="s">
        <v>981</v>
      </c>
      <c r="D4626" t="s">
        <v>2128</v>
      </c>
      <c r="E4626" t="s">
        <v>2129</v>
      </c>
      <c r="F4626" s="10">
        <v>42872</v>
      </c>
      <c r="G4626">
        <v>1</v>
      </c>
      <c r="H4626" s="10">
        <v>42944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1</v>
      </c>
    </row>
    <row r="4627" hidden="1" spans="1:14">
      <c r="A4627">
        <v>2017</v>
      </c>
      <c r="B4627">
        <v>5</v>
      </c>
      <c r="C4627" t="s">
        <v>1632</v>
      </c>
      <c r="D4627" t="s">
        <v>1055</v>
      </c>
      <c r="E4627" t="s">
        <v>1056</v>
      </c>
      <c r="F4627" s="10">
        <v>40956</v>
      </c>
      <c r="G4627" t="s">
        <v>81</v>
      </c>
      <c r="H4627" s="10" t="s">
        <v>81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</row>
    <row r="4628" hidden="1" spans="1:14">
      <c r="A4628">
        <v>2017</v>
      </c>
      <c r="B4628">
        <v>5</v>
      </c>
      <c r="C4628" t="s">
        <v>1632</v>
      </c>
      <c r="D4628" t="s">
        <v>1433</v>
      </c>
      <c r="E4628" t="s">
        <v>1434</v>
      </c>
      <c r="F4628" s="10">
        <v>42227</v>
      </c>
      <c r="G4628">
        <v>1</v>
      </c>
      <c r="H4628" s="10">
        <v>42916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</row>
    <row r="4629" hidden="1" spans="1:14">
      <c r="A4629">
        <v>2017</v>
      </c>
      <c r="B4629">
        <v>5</v>
      </c>
      <c r="C4629" t="s">
        <v>1632</v>
      </c>
      <c r="D4629" t="s">
        <v>1658</v>
      </c>
      <c r="E4629" t="s">
        <v>1659</v>
      </c>
      <c r="F4629" s="10">
        <v>42579</v>
      </c>
      <c r="G4629">
        <v>1</v>
      </c>
      <c r="H4629" s="10">
        <v>42916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1</v>
      </c>
    </row>
    <row r="4630" hidden="1" spans="1:14">
      <c r="A4630">
        <v>2017</v>
      </c>
      <c r="B4630">
        <v>5</v>
      </c>
      <c r="C4630" t="s">
        <v>1632</v>
      </c>
      <c r="D4630" t="s">
        <v>1635</v>
      </c>
      <c r="E4630" t="s">
        <v>1636</v>
      </c>
      <c r="F4630" s="10">
        <v>42560</v>
      </c>
      <c r="G4630">
        <v>1</v>
      </c>
      <c r="H4630" s="10">
        <v>42930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</row>
    <row r="4631" hidden="1" spans="1:14">
      <c r="A4631">
        <v>2017</v>
      </c>
      <c r="B4631">
        <v>5</v>
      </c>
      <c r="C4631" t="s">
        <v>1632</v>
      </c>
      <c r="D4631" t="s">
        <v>1641</v>
      </c>
      <c r="E4631" t="s">
        <v>1642</v>
      </c>
      <c r="F4631" s="10">
        <v>42559</v>
      </c>
      <c r="G4631">
        <v>1</v>
      </c>
      <c r="H4631" s="10">
        <v>42901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1</v>
      </c>
    </row>
    <row r="4632" hidden="1" spans="1:14">
      <c r="A4632">
        <v>2017</v>
      </c>
      <c r="B4632">
        <v>5</v>
      </c>
      <c r="C4632" t="s">
        <v>1632</v>
      </c>
      <c r="D4632" t="s">
        <v>1725</v>
      </c>
      <c r="E4632" t="s">
        <v>1726</v>
      </c>
      <c r="F4632" s="10">
        <v>42636</v>
      </c>
      <c r="G4632">
        <v>0</v>
      </c>
      <c r="H4632" s="10" t="s">
        <v>81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1</v>
      </c>
    </row>
    <row r="4633" hidden="1" spans="1:14">
      <c r="A4633">
        <v>2017</v>
      </c>
      <c r="B4633">
        <v>5</v>
      </c>
      <c r="C4633" t="s">
        <v>1632</v>
      </c>
      <c r="D4633" t="s">
        <v>1727</v>
      </c>
      <c r="E4633" t="s">
        <v>1728</v>
      </c>
      <c r="F4633" s="10">
        <v>42614</v>
      </c>
      <c r="G4633">
        <v>1</v>
      </c>
      <c r="H4633" s="10">
        <v>43168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</row>
    <row r="4634" hidden="1" spans="1:14">
      <c r="A4634">
        <v>2017</v>
      </c>
      <c r="B4634">
        <v>5</v>
      </c>
      <c r="C4634" t="s">
        <v>1632</v>
      </c>
      <c r="D4634" t="s">
        <v>1879</v>
      </c>
      <c r="E4634" t="s">
        <v>1880</v>
      </c>
      <c r="F4634" s="10">
        <v>42217</v>
      </c>
      <c r="G4634">
        <v>1</v>
      </c>
      <c r="H4634" s="10">
        <v>43190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1</v>
      </c>
    </row>
    <row r="4635" hidden="1" spans="1:14">
      <c r="A4635">
        <v>2017</v>
      </c>
      <c r="B4635">
        <v>5</v>
      </c>
      <c r="C4635" t="s">
        <v>1632</v>
      </c>
      <c r="D4635" t="s">
        <v>1881</v>
      </c>
      <c r="E4635" t="s">
        <v>1882</v>
      </c>
      <c r="F4635" s="10">
        <v>42779</v>
      </c>
      <c r="G4635">
        <v>0</v>
      </c>
      <c r="H4635" s="10" t="s">
        <v>81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1</v>
      </c>
    </row>
    <row r="4636" hidden="1" spans="1:14">
      <c r="A4636">
        <v>2017</v>
      </c>
      <c r="B4636">
        <v>5</v>
      </c>
      <c r="C4636" t="s">
        <v>1632</v>
      </c>
      <c r="D4636" t="s">
        <v>1885</v>
      </c>
      <c r="E4636" t="s">
        <v>1810</v>
      </c>
      <c r="F4636" s="10">
        <v>42783</v>
      </c>
      <c r="G4636">
        <v>1</v>
      </c>
      <c r="H4636" s="10">
        <v>42892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</row>
    <row r="4637" hidden="1" spans="1:14">
      <c r="A4637">
        <v>2017</v>
      </c>
      <c r="B4637">
        <v>5</v>
      </c>
      <c r="C4637" t="s">
        <v>1632</v>
      </c>
      <c r="D4637" t="s">
        <v>1948</v>
      </c>
      <c r="E4637" t="s">
        <v>1949</v>
      </c>
      <c r="F4637" s="10">
        <v>42802</v>
      </c>
      <c r="G4637">
        <v>1</v>
      </c>
      <c r="H4637" s="10">
        <v>42883</v>
      </c>
      <c r="I4637">
        <v>1</v>
      </c>
      <c r="J4637">
        <v>0</v>
      </c>
      <c r="K4637">
        <v>1</v>
      </c>
      <c r="L4637">
        <v>0</v>
      </c>
      <c r="M4637">
        <v>0</v>
      </c>
      <c r="N4637">
        <v>0</v>
      </c>
    </row>
    <row r="4638" hidden="1" spans="1:14">
      <c r="A4638">
        <v>2017</v>
      </c>
      <c r="B4638">
        <v>5</v>
      </c>
      <c r="C4638" t="s">
        <v>1632</v>
      </c>
      <c r="D4638" t="s">
        <v>1950</v>
      </c>
      <c r="E4638" t="s">
        <v>1951</v>
      </c>
      <c r="F4638" s="10">
        <v>42825</v>
      </c>
      <c r="G4638">
        <v>0</v>
      </c>
      <c r="H4638" s="10" t="s">
        <v>81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1</v>
      </c>
    </row>
    <row r="4639" hidden="1" spans="1:14">
      <c r="A4639">
        <v>2017</v>
      </c>
      <c r="B4639">
        <v>5</v>
      </c>
      <c r="C4639" t="s">
        <v>1632</v>
      </c>
      <c r="D4639" t="s">
        <v>2130</v>
      </c>
      <c r="E4639" t="s">
        <v>2131</v>
      </c>
      <c r="F4639" s="10">
        <v>42860</v>
      </c>
      <c r="G4639">
        <v>1</v>
      </c>
      <c r="H4639" s="10">
        <v>42902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1</v>
      </c>
    </row>
    <row r="4640" hidden="1" spans="1:14">
      <c r="A4640">
        <v>2017</v>
      </c>
      <c r="B4640">
        <v>5</v>
      </c>
      <c r="C4640" t="s">
        <v>1018</v>
      </c>
      <c r="D4640" t="s">
        <v>2061</v>
      </c>
      <c r="E4640" t="s">
        <v>2062</v>
      </c>
      <c r="F4640" s="10">
        <v>42831</v>
      </c>
      <c r="G4640">
        <v>1</v>
      </c>
      <c r="H4640" s="10">
        <v>43220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</row>
    <row r="4641" hidden="1" spans="1:14">
      <c r="A4641">
        <v>2017</v>
      </c>
      <c r="B4641">
        <v>5</v>
      </c>
      <c r="C4641" t="s">
        <v>1018</v>
      </c>
      <c r="D4641" t="s">
        <v>2132</v>
      </c>
      <c r="E4641" t="s">
        <v>2133</v>
      </c>
      <c r="F4641" s="10">
        <v>42859</v>
      </c>
      <c r="G4641">
        <v>1</v>
      </c>
      <c r="H4641" s="10">
        <v>43239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1</v>
      </c>
    </row>
    <row r="4642" hidden="1" spans="1:14">
      <c r="A4642">
        <v>2017</v>
      </c>
      <c r="B4642">
        <v>5</v>
      </c>
      <c r="C4642" t="s">
        <v>1018</v>
      </c>
      <c r="D4642" t="s">
        <v>2134</v>
      </c>
      <c r="E4642" t="s">
        <v>2135</v>
      </c>
      <c r="F4642" s="10">
        <v>42860</v>
      </c>
      <c r="G4642">
        <v>1</v>
      </c>
      <c r="H4642" s="10">
        <v>42947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1</v>
      </c>
    </row>
    <row r="4643" hidden="1" spans="1:14">
      <c r="A4643">
        <v>2017</v>
      </c>
      <c r="B4643">
        <v>5</v>
      </c>
      <c r="C4643" t="s">
        <v>1018</v>
      </c>
      <c r="D4643" t="s">
        <v>2136</v>
      </c>
      <c r="E4643" t="s">
        <v>2137</v>
      </c>
      <c r="F4643" s="10">
        <v>42866</v>
      </c>
      <c r="G4643">
        <v>1</v>
      </c>
      <c r="H4643" s="10">
        <v>43281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1</v>
      </c>
    </row>
    <row r="4644" hidden="1" spans="1:14">
      <c r="A4644">
        <v>2017</v>
      </c>
      <c r="B4644">
        <v>5</v>
      </c>
      <c r="C4644" t="s">
        <v>1018</v>
      </c>
      <c r="D4644" t="s">
        <v>2138</v>
      </c>
      <c r="E4644" t="s">
        <v>2139</v>
      </c>
      <c r="F4644" s="10">
        <v>42859</v>
      </c>
      <c r="G4644">
        <v>1</v>
      </c>
      <c r="H4644" s="10">
        <v>43281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</row>
    <row r="4645" hidden="1" spans="1:14">
      <c r="A4645">
        <v>2017</v>
      </c>
      <c r="B4645">
        <v>5</v>
      </c>
      <c r="C4645" t="s">
        <v>972</v>
      </c>
      <c r="D4645" t="s">
        <v>1695</v>
      </c>
      <c r="E4645" t="s">
        <v>1696</v>
      </c>
      <c r="F4645" s="10">
        <v>42601</v>
      </c>
      <c r="G4645">
        <v>1</v>
      </c>
      <c r="H4645" s="10">
        <v>43137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1</v>
      </c>
    </row>
    <row r="4646" hidden="1" spans="1:14">
      <c r="A4646">
        <v>2017</v>
      </c>
      <c r="B4646">
        <v>5</v>
      </c>
      <c r="C4646" t="s">
        <v>972</v>
      </c>
      <c r="D4646" t="s">
        <v>1856</v>
      </c>
      <c r="E4646" t="s">
        <v>1857</v>
      </c>
      <c r="F4646" s="10">
        <v>42740</v>
      </c>
      <c r="G4646">
        <v>0</v>
      </c>
      <c r="H4646" s="10" t="s">
        <v>81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1</v>
      </c>
    </row>
    <row r="4647" hidden="1" spans="1:14">
      <c r="A4647">
        <v>2017</v>
      </c>
      <c r="B4647">
        <v>5</v>
      </c>
      <c r="C4647" t="s">
        <v>972</v>
      </c>
      <c r="D4647" t="s">
        <v>1185</v>
      </c>
      <c r="E4647" t="s">
        <v>1007</v>
      </c>
      <c r="F4647" s="10">
        <v>41113</v>
      </c>
      <c r="G4647" t="s">
        <v>81</v>
      </c>
      <c r="H4647" s="10" t="s">
        <v>81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</row>
    <row r="4648" hidden="1" spans="1:14">
      <c r="A4648">
        <v>2017</v>
      </c>
      <c r="B4648">
        <v>5</v>
      </c>
      <c r="C4648" t="s">
        <v>972</v>
      </c>
      <c r="D4648" t="s">
        <v>1186</v>
      </c>
      <c r="E4648" t="s">
        <v>1187</v>
      </c>
      <c r="F4648" s="10">
        <v>41129</v>
      </c>
      <c r="G4648" t="s">
        <v>81</v>
      </c>
      <c r="H4648" s="10" t="s">
        <v>81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</row>
    <row r="4649" hidden="1" spans="1:14">
      <c r="A4649">
        <v>2017</v>
      </c>
      <c r="B4649">
        <v>5</v>
      </c>
      <c r="C4649" t="s">
        <v>972</v>
      </c>
      <c r="D4649" t="s">
        <v>1188</v>
      </c>
      <c r="E4649" t="s">
        <v>1189</v>
      </c>
      <c r="F4649" s="10">
        <v>41192</v>
      </c>
      <c r="G4649">
        <v>0</v>
      </c>
      <c r="H4649" s="10">
        <v>42930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1</v>
      </c>
    </row>
    <row r="4650" hidden="1" spans="1:14">
      <c r="A4650">
        <v>2017</v>
      </c>
      <c r="B4650">
        <v>5</v>
      </c>
      <c r="C4650" t="s">
        <v>972</v>
      </c>
      <c r="D4650" t="s">
        <v>1190</v>
      </c>
      <c r="E4650" t="s">
        <v>1191</v>
      </c>
      <c r="F4650" s="10">
        <v>41524</v>
      </c>
      <c r="G4650" t="s">
        <v>81</v>
      </c>
      <c r="H4650" s="10" t="s">
        <v>81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</row>
    <row r="4651" hidden="1" spans="1:14">
      <c r="A4651">
        <v>2017</v>
      </c>
      <c r="B4651">
        <v>5</v>
      </c>
      <c r="C4651" t="s">
        <v>972</v>
      </c>
      <c r="D4651" t="s">
        <v>1192</v>
      </c>
      <c r="E4651" t="s">
        <v>1193</v>
      </c>
      <c r="F4651" s="10">
        <v>41885</v>
      </c>
      <c r="G4651" t="s">
        <v>81</v>
      </c>
      <c r="H4651" s="10" t="s">
        <v>81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1</v>
      </c>
    </row>
    <row r="4652" hidden="1" spans="1:14">
      <c r="A4652">
        <v>2017</v>
      </c>
      <c r="B4652">
        <v>5</v>
      </c>
      <c r="C4652" t="s">
        <v>972</v>
      </c>
      <c r="D4652" t="s">
        <v>1196</v>
      </c>
      <c r="E4652" t="s">
        <v>1197</v>
      </c>
      <c r="F4652" s="10">
        <v>41958</v>
      </c>
      <c r="G4652" t="s">
        <v>81</v>
      </c>
      <c r="H4652" s="10" t="s">
        <v>81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1</v>
      </c>
    </row>
    <row r="4653" hidden="1" spans="1:14">
      <c r="A4653">
        <v>2017</v>
      </c>
      <c r="B4653">
        <v>5</v>
      </c>
      <c r="C4653" t="s">
        <v>972</v>
      </c>
      <c r="D4653" t="s">
        <v>1198</v>
      </c>
      <c r="E4653" t="s">
        <v>1199</v>
      </c>
      <c r="F4653" s="10">
        <v>41600</v>
      </c>
      <c r="G4653">
        <v>1</v>
      </c>
      <c r="H4653" s="10">
        <v>43159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1</v>
      </c>
    </row>
    <row r="4654" hidden="1" spans="1:14">
      <c r="A4654">
        <v>2017</v>
      </c>
      <c r="B4654">
        <v>5</v>
      </c>
      <c r="C4654" t="s">
        <v>972</v>
      </c>
      <c r="D4654" t="s">
        <v>1202</v>
      </c>
      <c r="E4654" t="s">
        <v>1203</v>
      </c>
      <c r="F4654" s="10">
        <v>41984</v>
      </c>
      <c r="G4654" t="s">
        <v>81</v>
      </c>
      <c r="H4654" s="10" t="s">
        <v>81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1</v>
      </c>
    </row>
    <row r="4655" hidden="1" spans="1:14">
      <c r="A4655">
        <v>2017</v>
      </c>
      <c r="B4655">
        <v>5</v>
      </c>
      <c r="C4655" t="s">
        <v>972</v>
      </c>
      <c r="D4655" t="s">
        <v>1204</v>
      </c>
      <c r="E4655" t="s">
        <v>1205</v>
      </c>
      <c r="F4655" s="10">
        <v>42021</v>
      </c>
      <c r="G4655" t="s">
        <v>81</v>
      </c>
      <c r="H4655" s="10" t="s">
        <v>81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1</v>
      </c>
    </row>
    <row r="4656" hidden="1" spans="1:14">
      <c r="A4656">
        <v>2017</v>
      </c>
      <c r="B4656">
        <v>5</v>
      </c>
      <c r="C4656" t="s">
        <v>972</v>
      </c>
      <c r="D4656" t="s">
        <v>1208</v>
      </c>
      <c r="E4656" t="s">
        <v>1209</v>
      </c>
      <c r="F4656" s="10">
        <v>42095</v>
      </c>
      <c r="G4656">
        <v>0</v>
      </c>
      <c r="H4656" s="10">
        <v>42972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1</v>
      </c>
    </row>
    <row r="4657" hidden="1" spans="1:14">
      <c r="A4657">
        <v>2017</v>
      </c>
      <c r="B4657">
        <v>5</v>
      </c>
      <c r="C4657" t="s">
        <v>972</v>
      </c>
      <c r="D4657" t="s">
        <v>1210</v>
      </c>
      <c r="E4657" t="s">
        <v>71</v>
      </c>
      <c r="F4657" s="10">
        <v>42096</v>
      </c>
      <c r="G4657" t="s">
        <v>81</v>
      </c>
      <c r="H4657" s="10" t="s">
        <v>81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1</v>
      </c>
    </row>
    <row r="4658" hidden="1" spans="1:14">
      <c r="A4658">
        <v>2017</v>
      </c>
      <c r="B4658">
        <v>5</v>
      </c>
      <c r="C4658" t="s">
        <v>972</v>
      </c>
      <c r="D4658" t="s">
        <v>1219</v>
      </c>
      <c r="E4658" t="s">
        <v>1220</v>
      </c>
      <c r="F4658" s="10">
        <v>42417</v>
      </c>
      <c r="G4658">
        <v>0</v>
      </c>
      <c r="H4658" s="10" t="s">
        <v>81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1</v>
      </c>
    </row>
    <row r="4659" hidden="1" spans="1:14">
      <c r="A4659">
        <v>2017</v>
      </c>
      <c r="B4659">
        <v>5</v>
      </c>
      <c r="C4659" t="s">
        <v>972</v>
      </c>
      <c r="D4659" t="s">
        <v>1221</v>
      </c>
      <c r="E4659" t="s">
        <v>1222</v>
      </c>
      <c r="F4659" s="10">
        <v>42419</v>
      </c>
      <c r="G4659">
        <v>0</v>
      </c>
      <c r="H4659" s="10" t="s">
        <v>81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</row>
    <row r="4660" hidden="1" spans="1:14">
      <c r="A4660">
        <v>2017</v>
      </c>
      <c r="B4660">
        <v>5</v>
      </c>
      <c r="C4660" t="s">
        <v>972</v>
      </c>
      <c r="D4660" t="s">
        <v>1225</v>
      </c>
      <c r="E4660" t="s">
        <v>1226</v>
      </c>
      <c r="F4660" s="10">
        <v>42433</v>
      </c>
      <c r="G4660">
        <v>1</v>
      </c>
      <c r="H4660" s="10">
        <v>42911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</v>
      </c>
    </row>
    <row r="4661" hidden="1" spans="1:14">
      <c r="A4661">
        <v>2017</v>
      </c>
      <c r="B4661">
        <v>5</v>
      </c>
      <c r="C4661" t="s">
        <v>972</v>
      </c>
      <c r="D4661" t="s">
        <v>1231</v>
      </c>
      <c r="E4661" t="s">
        <v>1021</v>
      </c>
      <c r="F4661" s="10">
        <v>42446</v>
      </c>
      <c r="G4661">
        <v>0</v>
      </c>
      <c r="H4661" s="10" t="s">
        <v>81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1</v>
      </c>
    </row>
    <row r="4662" hidden="1" spans="1:14">
      <c r="A4662">
        <v>2017</v>
      </c>
      <c r="B4662">
        <v>5</v>
      </c>
      <c r="C4662" t="s">
        <v>972</v>
      </c>
      <c r="D4662" t="s">
        <v>1576</v>
      </c>
      <c r="E4662" t="s">
        <v>1577</v>
      </c>
      <c r="F4662" s="10">
        <v>42510</v>
      </c>
      <c r="G4662">
        <v>0</v>
      </c>
      <c r="H4662" s="10" t="s">
        <v>81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</row>
    <row r="4663" hidden="1" spans="1:14">
      <c r="A4663">
        <v>2017</v>
      </c>
      <c r="B4663">
        <v>5</v>
      </c>
      <c r="C4663" t="s">
        <v>972</v>
      </c>
      <c r="D4663" t="s">
        <v>1731</v>
      </c>
      <c r="E4663" t="s">
        <v>1732</v>
      </c>
      <c r="F4663" s="10">
        <v>42622</v>
      </c>
      <c r="G4663">
        <v>1</v>
      </c>
      <c r="H4663" s="10">
        <v>43281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1</v>
      </c>
    </row>
    <row r="4664" hidden="1" spans="1:14">
      <c r="A4664">
        <v>2017</v>
      </c>
      <c r="B4664">
        <v>5</v>
      </c>
      <c r="C4664" t="s">
        <v>972</v>
      </c>
      <c r="D4664" t="s">
        <v>1733</v>
      </c>
      <c r="E4664" t="s">
        <v>1734</v>
      </c>
      <c r="F4664" s="10">
        <v>42636</v>
      </c>
      <c r="G4664">
        <v>0</v>
      </c>
      <c r="H4664" s="10" t="s">
        <v>81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1</v>
      </c>
    </row>
    <row r="4665" hidden="1" spans="1:14">
      <c r="A4665">
        <v>2017</v>
      </c>
      <c r="B4665">
        <v>5</v>
      </c>
      <c r="C4665" t="s">
        <v>972</v>
      </c>
      <c r="D4665" t="s">
        <v>1839</v>
      </c>
      <c r="E4665" t="s">
        <v>1840</v>
      </c>
      <c r="F4665" s="10">
        <v>42706</v>
      </c>
      <c r="G4665">
        <v>0</v>
      </c>
      <c r="H4665" s="10" t="s">
        <v>81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</row>
    <row r="4666" hidden="1" spans="1:14">
      <c r="A4666">
        <v>2017</v>
      </c>
      <c r="B4666">
        <v>5</v>
      </c>
      <c r="C4666" t="s">
        <v>972</v>
      </c>
      <c r="D4666" t="s">
        <v>1886</v>
      </c>
      <c r="E4666" t="s">
        <v>1887</v>
      </c>
      <c r="F4666" s="10">
        <v>42771</v>
      </c>
      <c r="G4666">
        <v>1</v>
      </c>
      <c r="H4666" s="10">
        <v>42925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</v>
      </c>
    </row>
    <row r="4667" hidden="1" spans="1:14">
      <c r="A4667">
        <v>2017</v>
      </c>
      <c r="B4667">
        <v>5</v>
      </c>
      <c r="C4667" t="s">
        <v>972</v>
      </c>
      <c r="D4667" t="s">
        <v>1952</v>
      </c>
      <c r="E4667" t="s">
        <v>1953</v>
      </c>
      <c r="F4667" s="10">
        <v>42802</v>
      </c>
      <c r="G4667">
        <v>1</v>
      </c>
      <c r="H4667" s="10">
        <v>42936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</row>
    <row r="4668" hidden="1" spans="1:14">
      <c r="A4668">
        <v>2017</v>
      </c>
      <c r="B4668">
        <v>5</v>
      </c>
      <c r="C4668" t="s">
        <v>972</v>
      </c>
      <c r="D4668" t="s">
        <v>1954</v>
      </c>
      <c r="E4668" t="s">
        <v>1955</v>
      </c>
      <c r="F4668" s="10">
        <v>42795</v>
      </c>
      <c r="G4668">
        <v>1</v>
      </c>
      <c r="H4668" s="10">
        <v>42925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1</v>
      </c>
    </row>
    <row r="4669" hidden="1" spans="1:14">
      <c r="A4669">
        <v>2017</v>
      </c>
      <c r="B4669">
        <v>5</v>
      </c>
      <c r="C4669" t="s">
        <v>972</v>
      </c>
      <c r="D4669" t="s">
        <v>1956</v>
      </c>
      <c r="E4669" t="s">
        <v>1957</v>
      </c>
      <c r="F4669" s="10">
        <v>42795</v>
      </c>
      <c r="G4669">
        <v>1</v>
      </c>
      <c r="H4669" s="10">
        <v>42972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1</v>
      </c>
    </row>
    <row r="4670" hidden="1" spans="1:14">
      <c r="A4670">
        <v>2017</v>
      </c>
      <c r="B4670">
        <v>5</v>
      </c>
      <c r="C4670" t="s">
        <v>972</v>
      </c>
      <c r="D4670" t="s">
        <v>2057</v>
      </c>
      <c r="E4670" t="s">
        <v>2058</v>
      </c>
      <c r="F4670" s="10">
        <v>42851</v>
      </c>
      <c r="G4670">
        <v>1</v>
      </c>
      <c r="H4670" s="10">
        <v>42897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1</v>
      </c>
    </row>
    <row r="4671" hidden="1" spans="1:14">
      <c r="A4671">
        <v>2017</v>
      </c>
      <c r="B4671">
        <v>5</v>
      </c>
      <c r="C4671" t="s">
        <v>972</v>
      </c>
      <c r="D4671" t="s">
        <v>2140</v>
      </c>
      <c r="E4671" t="s">
        <v>2141</v>
      </c>
      <c r="F4671" s="10">
        <v>42865</v>
      </c>
      <c r="G4671">
        <v>1</v>
      </c>
      <c r="H4671" s="10">
        <v>42965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1</v>
      </c>
    </row>
    <row r="4672" hidden="1" spans="1:14">
      <c r="A4672">
        <v>2017</v>
      </c>
      <c r="B4672">
        <v>5</v>
      </c>
      <c r="C4672" t="s">
        <v>972</v>
      </c>
      <c r="D4672" t="s">
        <v>2142</v>
      </c>
      <c r="E4672" t="s">
        <v>2143</v>
      </c>
      <c r="F4672" s="10">
        <v>43132</v>
      </c>
      <c r="G4672">
        <v>0</v>
      </c>
      <c r="H4672" s="10" t="s">
        <v>81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</row>
    <row r="4673" hidden="1" spans="1:14">
      <c r="A4673">
        <v>2017</v>
      </c>
      <c r="B4673">
        <v>5</v>
      </c>
      <c r="C4673" t="s">
        <v>972</v>
      </c>
      <c r="D4673" t="s">
        <v>1232</v>
      </c>
      <c r="E4673" t="s">
        <v>1233</v>
      </c>
      <c r="F4673" s="10">
        <v>42449</v>
      </c>
      <c r="G4673">
        <v>1</v>
      </c>
      <c r="H4673" s="10">
        <v>42975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1</v>
      </c>
    </row>
    <row r="4674" hidden="1" spans="1:14">
      <c r="A4674">
        <v>2017</v>
      </c>
      <c r="B4674">
        <v>5</v>
      </c>
      <c r="C4674" t="s">
        <v>1236</v>
      </c>
      <c r="D4674" t="s">
        <v>1239</v>
      </c>
      <c r="E4674" t="s">
        <v>1240</v>
      </c>
      <c r="F4674" s="10">
        <v>42018</v>
      </c>
      <c r="G4674" t="s">
        <v>81</v>
      </c>
      <c r="H4674" s="10" t="s">
        <v>81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</row>
    <row r="4675" hidden="1" spans="1:14">
      <c r="A4675">
        <v>2017</v>
      </c>
      <c r="B4675">
        <v>5</v>
      </c>
      <c r="C4675" t="s">
        <v>1236</v>
      </c>
      <c r="D4675" t="s">
        <v>1243</v>
      </c>
      <c r="E4675" t="s">
        <v>1244</v>
      </c>
      <c r="F4675" s="10">
        <v>42278</v>
      </c>
      <c r="G4675">
        <v>1</v>
      </c>
      <c r="H4675" s="10">
        <v>43131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1</v>
      </c>
    </row>
    <row r="4676" hidden="1" spans="1:14">
      <c r="A4676">
        <v>2017</v>
      </c>
      <c r="B4676">
        <v>5</v>
      </c>
      <c r="C4676" t="s">
        <v>1236</v>
      </c>
      <c r="D4676" t="s">
        <v>1564</v>
      </c>
      <c r="E4676" t="s">
        <v>1565</v>
      </c>
      <c r="F4676" s="10">
        <v>42278</v>
      </c>
      <c r="G4676">
        <v>1</v>
      </c>
      <c r="H4676" s="10">
        <v>43131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</row>
    <row r="4677" hidden="1" spans="1:14">
      <c r="A4677">
        <v>2017</v>
      </c>
      <c r="B4677">
        <v>5</v>
      </c>
      <c r="C4677" t="s">
        <v>1236</v>
      </c>
      <c r="D4677" t="s">
        <v>1245</v>
      </c>
      <c r="E4677" t="s">
        <v>1246</v>
      </c>
      <c r="F4677" s="10">
        <v>42298</v>
      </c>
      <c r="G4677" t="s">
        <v>81</v>
      </c>
      <c r="H4677" s="10" t="s">
        <v>81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1</v>
      </c>
    </row>
    <row r="4678" hidden="1" spans="1:14">
      <c r="A4678">
        <v>2017</v>
      </c>
      <c r="B4678">
        <v>5</v>
      </c>
      <c r="C4678" t="s">
        <v>1236</v>
      </c>
      <c r="D4678" t="s">
        <v>1249</v>
      </c>
      <c r="E4678" t="s">
        <v>1250</v>
      </c>
      <c r="F4678" s="10">
        <v>42434</v>
      </c>
      <c r="G4678">
        <v>1</v>
      </c>
      <c r="H4678" s="10">
        <v>42978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1</v>
      </c>
    </row>
    <row r="4679" hidden="1" spans="1:14">
      <c r="A4679">
        <v>2017</v>
      </c>
      <c r="B4679">
        <v>5</v>
      </c>
      <c r="C4679" t="s">
        <v>1236</v>
      </c>
      <c r="D4679" t="s">
        <v>1234</v>
      </c>
      <c r="E4679" t="s">
        <v>1235</v>
      </c>
      <c r="F4679" s="10">
        <v>42437</v>
      </c>
      <c r="G4679">
        <v>1</v>
      </c>
      <c r="H4679" s="10">
        <v>43281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</row>
    <row r="4680" hidden="1" spans="1:14">
      <c r="A4680">
        <v>2017</v>
      </c>
      <c r="B4680">
        <v>5</v>
      </c>
      <c r="C4680" t="s">
        <v>1236</v>
      </c>
      <c r="D4680" t="s">
        <v>1775</v>
      </c>
      <c r="E4680" t="s">
        <v>1776</v>
      </c>
      <c r="F4680" s="10">
        <v>42662</v>
      </c>
      <c r="G4680">
        <v>1</v>
      </c>
      <c r="H4680" s="10">
        <v>42978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1</v>
      </c>
    </row>
    <row r="4681" hidden="1" spans="1:14">
      <c r="A4681">
        <v>2017</v>
      </c>
      <c r="B4681">
        <v>5</v>
      </c>
      <c r="C4681" t="s">
        <v>1236</v>
      </c>
      <c r="D4681" t="s">
        <v>1888</v>
      </c>
      <c r="E4681" t="s">
        <v>1889</v>
      </c>
      <c r="F4681" s="10">
        <v>42781</v>
      </c>
      <c r="G4681">
        <v>1</v>
      </c>
      <c r="H4681" s="10">
        <v>43140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1</v>
      </c>
    </row>
    <row r="4682" hidden="1" spans="1:14">
      <c r="A4682">
        <v>2017</v>
      </c>
      <c r="B4682">
        <v>5</v>
      </c>
      <c r="C4682" t="s">
        <v>1255</v>
      </c>
      <c r="D4682" t="s">
        <v>1256</v>
      </c>
      <c r="E4682" t="s">
        <v>85</v>
      </c>
      <c r="F4682" s="10">
        <v>42095</v>
      </c>
      <c r="G4682" t="s">
        <v>81</v>
      </c>
      <c r="H4682" s="10" t="s">
        <v>81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1</v>
      </c>
    </row>
    <row r="4683" hidden="1" spans="1:14">
      <c r="A4683">
        <v>2017</v>
      </c>
      <c r="B4683">
        <v>5</v>
      </c>
      <c r="C4683" t="s">
        <v>1255</v>
      </c>
      <c r="D4683" t="s">
        <v>1259</v>
      </c>
      <c r="E4683" t="s">
        <v>1260</v>
      </c>
      <c r="F4683" s="10">
        <v>42095</v>
      </c>
      <c r="G4683">
        <v>1</v>
      </c>
      <c r="H4683" s="10">
        <v>42886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0</v>
      </c>
    </row>
    <row r="4684" hidden="1" spans="1:14">
      <c r="A4684">
        <v>2017</v>
      </c>
      <c r="B4684">
        <v>5</v>
      </c>
      <c r="C4684" t="s">
        <v>1255</v>
      </c>
      <c r="D4684" t="s">
        <v>1643</v>
      </c>
      <c r="E4684" t="s">
        <v>1644</v>
      </c>
      <c r="F4684" s="10">
        <v>42552</v>
      </c>
      <c r="G4684">
        <v>1</v>
      </c>
      <c r="H4684" s="10">
        <v>42897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hidden="1" spans="1:14">
      <c r="A4685">
        <v>2017</v>
      </c>
      <c r="B4685">
        <v>5</v>
      </c>
      <c r="C4685" t="s">
        <v>1008</v>
      </c>
      <c r="D4685" t="s">
        <v>1715</v>
      </c>
      <c r="E4685" t="s">
        <v>1716</v>
      </c>
      <c r="F4685" s="10">
        <v>42614</v>
      </c>
      <c r="G4685">
        <v>0</v>
      </c>
      <c r="H4685" s="10" t="s">
        <v>81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1</v>
      </c>
    </row>
    <row r="4686" hidden="1" spans="1:14">
      <c r="A4686">
        <v>2017</v>
      </c>
      <c r="B4686">
        <v>5</v>
      </c>
      <c r="C4686" t="s">
        <v>1008</v>
      </c>
      <c r="D4686" t="s">
        <v>1279</v>
      </c>
      <c r="E4686" t="s">
        <v>74</v>
      </c>
      <c r="F4686" s="10">
        <v>42069</v>
      </c>
      <c r="G4686" t="s">
        <v>81</v>
      </c>
      <c r="H4686" s="10" t="s">
        <v>81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1</v>
      </c>
    </row>
    <row r="4687" hidden="1" spans="1:14">
      <c r="A4687">
        <v>2017</v>
      </c>
      <c r="B4687">
        <v>5</v>
      </c>
      <c r="C4687" t="s">
        <v>1008</v>
      </c>
      <c r="D4687" t="s">
        <v>1032</v>
      </c>
      <c r="E4687" t="s">
        <v>1009</v>
      </c>
      <c r="F4687" s="10">
        <v>40870</v>
      </c>
      <c r="G4687" t="s">
        <v>81</v>
      </c>
      <c r="H4687" s="10" t="s">
        <v>81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1</v>
      </c>
    </row>
    <row r="4688" hidden="1" spans="1:14">
      <c r="A4688">
        <v>2017</v>
      </c>
      <c r="B4688">
        <v>5</v>
      </c>
      <c r="C4688" t="s">
        <v>1008</v>
      </c>
      <c r="D4688" t="s">
        <v>1033</v>
      </c>
      <c r="E4688" t="s">
        <v>1034</v>
      </c>
      <c r="F4688" s="10">
        <v>41657</v>
      </c>
      <c r="G4688">
        <v>1</v>
      </c>
      <c r="H4688" s="10">
        <v>42855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hidden="1" spans="1:14">
      <c r="A4689">
        <v>2017</v>
      </c>
      <c r="B4689">
        <v>5</v>
      </c>
      <c r="C4689" t="s">
        <v>1008</v>
      </c>
      <c r="D4689" t="s">
        <v>1041</v>
      </c>
      <c r="E4689" t="s">
        <v>1042</v>
      </c>
      <c r="F4689" s="10">
        <v>42311</v>
      </c>
      <c r="G4689">
        <v>1</v>
      </c>
      <c r="H4689" s="10">
        <v>43100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1</v>
      </c>
    </row>
    <row r="4690" hidden="1" spans="1:14">
      <c r="A4690">
        <v>2017</v>
      </c>
      <c r="B4690">
        <v>5</v>
      </c>
      <c r="C4690" t="s">
        <v>1008</v>
      </c>
      <c r="D4690" t="s">
        <v>1043</v>
      </c>
      <c r="E4690" t="s">
        <v>1044</v>
      </c>
      <c r="F4690" s="10">
        <v>42317</v>
      </c>
      <c r="G4690">
        <v>1</v>
      </c>
      <c r="H4690" s="10">
        <v>43100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1</v>
      </c>
    </row>
    <row r="4691" hidden="1" spans="1:14">
      <c r="A4691">
        <v>2017</v>
      </c>
      <c r="B4691">
        <v>5</v>
      </c>
      <c r="C4691" t="s">
        <v>1008</v>
      </c>
      <c r="D4691" t="s">
        <v>1267</v>
      </c>
      <c r="E4691" t="s">
        <v>1268</v>
      </c>
      <c r="F4691" s="10">
        <v>42462</v>
      </c>
      <c r="G4691">
        <v>0</v>
      </c>
      <c r="H4691" s="10" t="s">
        <v>81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</row>
    <row r="4692" hidden="1" spans="1:14">
      <c r="A4692">
        <v>2017</v>
      </c>
      <c r="B4692">
        <v>5</v>
      </c>
      <c r="C4692" t="s">
        <v>1008</v>
      </c>
      <c r="D4692" t="s">
        <v>1592</v>
      </c>
      <c r="E4692" t="s">
        <v>1593</v>
      </c>
      <c r="F4692" s="10">
        <v>42524</v>
      </c>
      <c r="G4692">
        <v>0</v>
      </c>
      <c r="H4692" s="10" t="s">
        <v>81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1</v>
      </c>
    </row>
    <row r="4693" hidden="1" spans="1:14">
      <c r="A4693">
        <v>2017</v>
      </c>
      <c r="B4693">
        <v>5</v>
      </c>
      <c r="C4693" t="s">
        <v>1008</v>
      </c>
      <c r="D4693" t="s">
        <v>1737</v>
      </c>
      <c r="E4693" t="s">
        <v>1738</v>
      </c>
      <c r="F4693" s="10">
        <v>42636</v>
      </c>
      <c r="G4693">
        <v>1</v>
      </c>
      <c r="H4693" s="10">
        <v>43220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1</v>
      </c>
    </row>
    <row r="4694" hidden="1" spans="1:14">
      <c r="A4694">
        <v>2017</v>
      </c>
      <c r="B4694">
        <v>5</v>
      </c>
      <c r="C4694" t="s">
        <v>1008</v>
      </c>
      <c r="D4694" t="s">
        <v>1779</v>
      </c>
      <c r="E4694" t="s">
        <v>1780</v>
      </c>
      <c r="F4694" s="10">
        <v>42671</v>
      </c>
      <c r="G4694">
        <v>0</v>
      </c>
      <c r="H4694" s="10" t="s">
        <v>81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</row>
    <row r="4695" hidden="1" spans="1:14">
      <c r="A4695">
        <v>2017</v>
      </c>
      <c r="B4695">
        <v>5</v>
      </c>
      <c r="C4695" t="s">
        <v>1008</v>
      </c>
      <c r="D4695" t="s">
        <v>1958</v>
      </c>
      <c r="E4695" t="s">
        <v>1959</v>
      </c>
      <c r="F4695" s="10">
        <v>42816</v>
      </c>
      <c r="G4695">
        <v>1</v>
      </c>
      <c r="H4695" s="10">
        <v>42972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1</v>
      </c>
    </row>
    <row r="4696" hidden="1" spans="1:14">
      <c r="A4696">
        <v>2017</v>
      </c>
      <c r="B4696">
        <v>5</v>
      </c>
      <c r="C4696" t="s">
        <v>1008</v>
      </c>
      <c r="D4696" t="s">
        <v>1960</v>
      </c>
      <c r="E4696" t="s">
        <v>1961</v>
      </c>
      <c r="F4696" s="10">
        <v>42819</v>
      </c>
      <c r="G4696">
        <v>0</v>
      </c>
      <c r="H4696" s="10" t="s">
        <v>81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1</v>
      </c>
    </row>
    <row r="4697" hidden="1" spans="1:14">
      <c r="A4697">
        <v>2017</v>
      </c>
      <c r="B4697">
        <v>5</v>
      </c>
      <c r="C4697" t="s">
        <v>1008</v>
      </c>
      <c r="D4697" t="s">
        <v>2059</v>
      </c>
      <c r="E4697" t="s">
        <v>2060</v>
      </c>
      <c r="F4697" s="10">
        <v>42839</v>
      </c>
      <c r="G4697">
        <v>1</v>
      </c>
      <c r="H4697" s="10">
        <v>43197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</row>
    <row r="4698" hidden="1" spans="1:14">
      <c r="A4698">
        <v>2017</v>
      </c>
      <c r="B4698">
        <v>5</v>
      </c>
      <c r="C4698" t="s">
        <v>971</v>
      </c>
      <c r="D4698" t="s">
        <v>1392</v>
      </c>
      <c r="E4698" t="s">
        <v>1393</v>
      </c>
      <c r="F4698" s="10">
        <v>42074</v>
      </c>
      <c r="G4698" t="s">
        <v>81</v>
      </c>
      <c r="H4698" s="10" t="s">
        <v>81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</row>
    <row r="4699" hidden="1" spans="1:14">
      <c r="A4699">
        <v>2017</v>
      </c>
      <c r="B4699">
        <v>5</v>
      </c>
      <c r="C4699" t="s">
        <v>971</v>
      </c>
      <c r="D4699" t="s">
        <v>1467</v>
      </c>
      <c r="E4699" t="s">
        <v>1468</v>
      </c>
      <c r="F4699" s="10">
        <v>42441</v>
      </c>
      <c r="G4699">
        <v>0</v>
      </c>
      <c r="H4699" s="10" t="s">
        <v>81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</row>
    <row r="4700" hidden="1" spans="1:14">
      <c r="A4700">
        <v>2017</v>
      </c>
      <c r="B4700">
        <v>5</v>
      </c>
      <c r="C4700" t="s">
        <v>971</v>
      </c>
      <c r="D4700" t="s">
        <v>1825</v>
      </c>
      <c r="E4700" t="s">
        <v>1826</v>
      </c>
      <c r="F4700" s="10">
        <v>42704</v>
      </c>
      <c r="G4700">
        <v>0</v>
      </c>
      <c r="H4700" s="10" t="s">
        <v>81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</row>
    <row r="4701" hidden="1" spans="1:14">
      <c r="A4701">
        <v>2017</v>
      </c>
      <c r="B4701">
        <v>5</v>
      </c>
      <c r="C4701" t="s">
        <v>971</v>
      </c>
      <c r="D4701" t="s">
        <v>1588</v>
      </c>
      <c r="E4701" t="s">
        <v>1589</v>
      </c>
      <c r="F4701" s="10">
        <v>42525</v>
      </c>
      <c r="G4701">
        <v>0</v>
      </c>
      <c r="H4701" s="10" t="s">
        <v>81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</row>
    <row r="4702" hidden="1" spans="1:14">
      <c r="A4702">
        <v>2017</v>
      </c>
      <c r="B4702">
        <v>5</v>
      </c>
      <c r="C4702" t="s">
        <v>971</v>
      </c>
      <c r="D4702" t="s">
        <v>1269</v>
      </c>
      <c r="E4702" t="s">
        <v>84</v>
      </c>
      <c r="F4702" s="10">
        <v>40976</v>
      </c>
      <c r="G4702" t="s">
        <v>81</v>
      </c>
      <c r="H4702" s="10" t="s">
        <v>81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</row>
    <row r="4703" hidden="1" spans="1:14">
      <c r="A4703">
        <v>2017</v>
      </c>
      <c r="B4703">
        <v>5</v>
      </c>
      <c r="C4703" t="s">
        <v>971</v>
      </c>
      <c r="D4703" t="s">
        <v>1270</v>
      </c>
      <c r="E4703" t="s">
        <v>1271</v>
      </c>
      <c r="F4703" s="10">
        <v>41467</v>
      </c>
      <c r="G4703" t="s">
        <v>81</v>
      </c>
      <c r="H4703" s="10" t="s">
        <v>81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1</v>
      </c>
    </row>
    <row r="4704" hidden="1" spans="1:14">
      <c r="A4704">
        <v>2017</v>
      </c>
      <c r="B4704">
        <v>5</v>
      </c>
      <c r="C4704" t="s">
        <v>971</v>
      </c>
      <c r="D4704" t="s">
        <v>1272</v>
      </c>
      <c r="E4704" t="s">
        <v>1273</v>
      </c>
      <c r="F4704" s="10">
        <v>41567</v>
      </c>
      <c r="G4704" t="s">
        <v>81</v>
      </c>
      <c r="H4704" s="10" t="s">
        <v>81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</row>
    <row r="4705" hidden="1" spans="1:14">
      <c r="A4705">
        <v>2017</v>
      </c>
      <c r="B4705">
        <v>5</v>
      </c>
      <c r="C4705" t="s">
        <v>971</v>
      </c>
      <c r="D4705" t="s">
        <v>1274</v>
      </c>
      <c r="E4705" t="s">
        <v>1001</v>
      </c>
      <c r="F4705" s="10">
        <v>41621</v>
      </c>
      <c r="G4705" t="s">
        <v>81</v>
      </c>
      <c r="H4705" s="10" t="s">
        <v>81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</row>
    <row r="4706" hidden="1" spans="1:14">
      <c r="A4706">
        <v>2017</v>
      </c>
      <c r="B4706">
        <v>5</v>
      </c>
      <c r="C4706" t="s">
        <v>971</v>
      </c>
      <c r="D4706" t="s">
        <v>1275</v>
      </c>
      <c r="E4706" t="s">
        <v>1276</v>
      </c>
      <c r="F4706" s="10">
        <v>42029</v>
      </c>
      <c r="G4706" t="s">
        <v>81</v>
      </c>
      <c r="H4706" s="10" t="s">
        <v>81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1</v>
      </c>
    </row>
    <row r="4707" hidden="1" spans="1:14">
      <c r="A4707">
        <v>2017</v>
      </c>
      <c r="B4707">
        <v>5</v>
      </c>
      <c r="C4707" t="s">
        <v>971</v>
      </c>
      <c r="D4707" t="s">
        <v>1277</v>
      </c>
      <c r="E4707" t="s">
        <v>1278</v>
      </c>
      <c r="F4707" s="10">
        <v>42067</v>
      </c>
      <c r="G4707" t="s">
        <v>81</v>
      </c>
      <c r="H4707" s="10" t="s">
        <v>81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1</v>
      </c>
    </row>
    <row r="4708" hidden="1" spans="1:14">
      <c r="A4708">
        <v>2017</v>
      </c>
      <c r="B4708">
        <v>5</v>
      </c>
      <c r="C4708" t="s">
        <v>971</v>
      </c>
      <c r="D4708" t="s">
        <v>1284</v>
      </c>
      <c r="E4708" t="s">
        <v>1285</v>
      </c>
      <c r="F4708" s="10">
        <v>42198</v>
      </c>
      <c r="G4708" t="s">
        <v>81</v>
      </c>
      <c r="H4708" s="10" t="s">
        <v>81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1</v>
      </c>
    </row>
    <row r="4709" hidden="1" spans="1:14">
      <c r="A4709">
        <v>2017</v>
      </c>
      <c r="B4709">
        <v>5</v>
      </c>
      <c r="C4709" t="s">
        <v>971</v>
      </c>
      <c r="D4709" t="s">
        <v>1292</v>
      </c>
      <c r="E4709" t="s">
        <v>1293</v>
      </c>
      <c r="F4709" s="10">
        <v>42291</v>
      </c>
      <c r="G4709" t="s">
        <v>81</v>
      </c>
      <c r="H4709" s="10" t="s">
        <v>81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</v>
      </c>
    </row>
    <row r="4710" hidden="1" spans="1:14">
      <c r="A4710">
        <v>2017</v>
      </c>
      <c r="B4710">
        <v>5</v>
      </c>
      <c r="C4710" t="s">
        <v>971</v>
      </c>
      <c r="D4710" t="s">
        <v>1296</v>
      </c>
      <c r="E4710" t="s">
        <v>1297</v>
      </c>
      <c r="F4710" s="10">
        <v>42321</v>
      </c>
      <c r="G4710" t="s">
        <v>81</v>
      </c>
      <c r="H4710" s="10" t="s">
        <v>81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</row>
    <row r="4711" hidden="1" spans="1:14">
      <c r="A4711">
        <v>2017</v>
      </c>
      <c r="B4711">
        <v>5</v>
      </c>
      <c r="C4711" t="s">
        <v>971</v>
      </c>
      <c r="D4711" t="s">
        <v>1298</v>
      </c>
      <c r="E4711" t="s">
        <v>1299</v>
      </c>
      <c r="F4711" s="10">
        <v>43055</v>
      </c>
      <c r="G4711">
        <v>0</v>
      </c>
      <c r="H4711" s="10">
        <v>42916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</row>
    <row r="4712" hidden="1" spans="1:14">
      <c r="A4712">
        <v>2017</v>
      </c>
      <c r="B4712">
        <v>5</v>
      </c>
      <c r="C4712" t="s">
        <v>971</v>
      </c>
      <c r="D4712" t="s">
        <v>1300</v>
      </c>
      <c r="E4712" t="s">
        <v>1301</v>
      </c>
      <c r="F4712" s="10">
        <v>42425</v>
      </c>
      <c r="G4712">
        <v>0</v>
      </c>
      <c r="H4712" s="10" t="s">
        <v>81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</row>
    <row r="4713" hidden="1" spans="1:14">
      <c r="A4713">
        <v>2017</v>
      </c>
      <c r="B4713">
        <v>5</v>
      </c>
      <c r="C4713" t="s">
        <v>971</v>
      </c>
      <c r="D4713" t="s">
        <v>1302</v>
      </c>
      <c r="E4713" t="s">
        <v>1303</v>
      </c>
      <c r="F4713" s="10">
        <v>42426</v>
      </c>
      <c r="G4713">
        <v>1</v>
      </c>
      <c r="H4713" s="10">
        <v>43308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</row>
    <row r="4714" hidden="1" spans="1:14">
      <c r="A4714">
        <v>2017</v>
      </c>
      <c r="B4714">
        <v>5</v>
      </c>
      <c r="C4714" t="s">
        <v>971</v>
      </c>
      <c r="D4714" t="s">
        <v>1568</v>
      </c>
      <c r="E4714" t="s">
        <v>1569</v>
      </c>
      <c r="F4714" s="10">
        <v>42481</v>
      </c>
      <c r="G4714">
        <v>0</v>
      </c>
      <c r="H4714" s="10" t="s">
        <v>81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1</v>
      </c>
    </row>
    <row r="4715" hidden="1" spans="1:14">
      <c r="A4715">
        <v>2017</v>
      </c>
      <c r="B4715">
        <v>5</v>
      </c>
      <c r="C4715" t="s">
        <v>971</v>
      </c>
      <c r="D4715" t="s">
        <v>1647</v>
      </c>
      <c r="E4715" t="s">
        <v>1648</v>
      </c>
      <c r="F4715" s="10">
        <v>42560</v>
      </c>
      <c r="G4715">
        <v>1</v>
      </c>
      <c r="H4715" s="10">
        <v>42911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</row>
    <row r="4716" hidden="1" spans="1:14">
      <c r="A4716">
        <v>2017</v>
      </c>
      <c r="B4716">
        <v>5</v>
      </c>
      <c r="C4716" t="s">
        <v>971</v>
      </c>
      <c r="D4716" t="s">
        <v>1739</v>
      </c>
      <c r="E4716" t="s">
        <v>1740</v>
      </c>
      <c r="F4716" s="10">
        <v>42635</v>
      </c>
      <c r="G4716">
        <v>0</v>
      </c>
      <c r="H4716" s="10" t="s">
        <v>81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</row>
    <row r="4717" hidden="1" spans="1:14">
      <c r="A4717">
        <v>2017</v>
      </c>
      <c r="B4717">
        <v>5</v>
      </c>
      <c r="C4717" t="s">
        <v>971</v>
      </c>
      <c r="D4717" t="s">
        <v>1962</v>
      </c>
      <c r="E4717" t="s">
        <v>1963</v>
      </c>
      <c r="F4717" s="10">
        <v>42809</v>
      </c>
      <c r="G4717">
        <v>0</v>
      </c>
      <c r="H4717" s="10" t="s">
        <v>81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1</v>
      </c>
    </row>
    <row r="4718" hidden="1" spans="1:14">
      <c r="A4718">
        <v>2017</v>
      </c>
      <c r="B4718">
        <v>5</v>
      </c>
      <c r="C4718" t="s">
        <v>971</v>
      </c>
      <c r="D4718" t="s">
        <v>1964</v>
      </c>
      <c r="E4718" t="s">
        <v>1965</v>
      </c>
      <c r="F4718" s="10">
        <v>42817</v>
      </c>
      <c r="G4718">
        <v>1</v>
      </c>
      <c r="H4718" s="10">
        <v>42970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</row>
    <row r="4719" hidden="1" spans="1:14">
      <c r="A4719">
        <v>2017</v>
      </c>
      <c r="B4719">
        <v>5</v>
      </c>
      <c r="C4719" t="s">
        <v>971</v>
      </c>
      <c r="D4719" t="s">
        <v>1966</v>
      </c>
      <c r="E4719" t="s">
        <v>1967</v>
      </c>
      <c r="F4719" s="10">
        <v>42817</v>
      </c>
      <c r="G4719">
        <v>1</v>
      </c>
      <c r="H4719" s="10">
        <v>42970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</row>
    <row r="4720" hidden="1" spans="1:14">
      <c r="A4720">
        <v>2017</v>
      </c>
      <c r="B4720">
        <v>5</v>
      </c>
      <c r="C4720" t="s">
        <v>971</v>
      </c>
      <c r="D4720" t="s">
        <v>1968</v>
      </c>
      <c r="E4720" t="s">
        <v>1969</v>
      </c>
      <c r="F4720" s="10">
        <v>42825</v>
      </c>
      <c r="G4720">
        <v>0</v>
      </c>
      <c r="H4720" s="10" t="s">
        <v>81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</row>
    <row r="4721" hidden="1" spans="1:14">
      <c r="A4721">
        <v>2017</v>
      </c>
      <c r="B4721">
        <v>5</v>
      </c>
      <c r="C4721" t="s">
        <v>977</v>
      </c>
      <c r="D4721" t="s">
        <v>1339</v>
      </c>
      <c r="E4721" t="s">
        <v>1340</v>
      </c>
      <c r="F4721" s="10">
        <v>41520</v>
      </c>
      <c r="G4721">
        <v>1</v>
      </c>
      <c r="H4721" s="10">
        <v>43121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</row>
    <row r="4722" hidden="1" spans="1:14">
      <c r="A4722">
        <v>2017</v>
      </c>
      <c r="B4722">
        <v>5</v>
      </c>
      <c r="C4722" t="s">
        <v>977</v>
      </c>
      <c r="D4722" t="s">
        <v>1342</v>
      </c>
      <c r="E4722" t="s">
        <v>1343</v>
      </c>
      <c r="F4722" s="10">
        <v>41593</v>
      </c>
      <c r="G4722" t="s">
        <v>81</v>
      </c>
      <c r="H4722" s="10" t="s">
        <v>81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1</v>
      </c>
    </row>
    <row r="4723" hidden="1" spans="1:14">
      <c r="A4723">
        <v>2017</v>
      </c>
      <c r="B4723">
        <v>5</v>
      </c>
      <c r="C4723" t="s">
        <v>977</v>
      </c>
      <c r="D4723" t="s">
        <v>1364</v>
      </c>
      <c r="E4723" t="s">
        <v>1365</v>
      </c>
      <c r="F4723" s="10">
        <v>41886</v>
      </c>
      <c r="G4723">
        <v>0</v>
      </c>
      <c r="H4723" s="10">
        <v>43039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</row>
    <row r="4724" hidden="1" spans="1:14">
      <c r="A4724">
        <v>2017</v>
      </c>
      <c r="B4724">
        <v>5</v>
      </c>
      <c r="C4724" t="s">
        <v>977</v>
      </c>
      <c r="D4724" t="s">
        <v>1366</v>
      </c>
      <c r="E4724" t="s">
        <v>1367</v>
      </c>
      <c r="F4724" s="10">
        <v>41886</v>
      </c>
      <c r="G4724">
        <v>1</v>
      </c>
      <c r="H4724" s="10">
        <v>43121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0</v>
      </c>
    </row>
    <row r="4725" hidden="1" spans="1:14">
      <c r="A4725">
        <v>2017</v>
      </c>
      <c r="B4725">
        <v>5</v>
      </c>
      <c r="C4725" t="s">
        <v>977</v>
      </c>
      <c r="D4725" t="s">
        <v>1396</v>
      </c>
      <c r="E4725" t="s">
        <v>1397</v>
      </c>
      <c r="F4725" s="10">
        <v>42082</v>
      </c>
      <c r="G4725">
        <v>1</v>
      </c>
      <c r="H4725" s="10">
        <v>43281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hidden="1" spans="1:14">
      <c r="A4726">
        <v>2017</v>
      </c>
      <c r="B4726">
        <v>5</v>
      </c>
      <c r="C4726" t="s">
        <v>977</v>
      </c>
      <c r="D4726" t="s">
        <v>1598</v>
      </c>
      <c r="E4726" t="s">
        <v>1599</v>
      </c>
      <c r="F4726" s="10">
        <v>42537</v>
      </c>
      <c r="G4726">
        <v>0</v>
      </c>
      <c r="H4726" s="10" t="s">
        <v>81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1</v>
      </c>
    </row>
    <row r="4727" hidden="1" spans="1:14">
      <c r="A4727">
        <v>2017</v>
      </c>
      <c r="B4727">
        <v>5</v>
      </c>
      <c r="C4727" t="s">
        <v>977</v>
      </c>
      <c r="D4727" t="s">
        <v>1651</v>
      </c>
      <c r="E4727" t="s">
        <v>93</v>
      </c>
      <c r="F4727" s="10">
        <v>40330</v>
      </c>
      <c r="G4727">
        <v>0</v>
      </c>
      <c r="H4727" s="10" t="s">
        <v>81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</row>
    <row r="4728" hidden="1" spans="1:14">
      <c r="A4728">
        <v>2017</v>
      </c>
      <c r="B4728">
        <v>5</v>
      </c>
      <c r="C4728" t="s">
        <v>977</v>
      </c>
      <c r="D4728" t="s">
        <v>1689</v>
      </c>
      <c r="E4728" t="s">
        <v>1690</v>
      </c>
      <c r="F4728" s="10">
        <v>43101</v>
      </c>
      <c r="G4728">
        <v>1</v>
      </c>
      <c r="H4728" s="10">
        <v>43131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1</v>
      </c>
    </row>
    <row r="4729" hidden="1" spans="1:14">
      <c r="A4729">
        <v>2017</v>
      </c>
      <c r="B4729">
        <v>5</v>
      </c>
      <c r="C4729" t="s">
        <v>977</v>
      </c>
      <c r="D4729" t="s">
        <v>1691</v>
      </c>
      <c r="E4729" t="s">
        <v>1692</v>
      </c>
      <c r="F4729" s="10">
        <v>42585</v>
      </c>
      <c r="G4729">
        <v>0</v>
      </c>
      <c r="H4729" s="10" t="s">
        <v>81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1</v>
      </c>
    </row>
    <row r="4730" hidden="1" spans="1:14">
      <c r="A4730">
        <v>2017</v>
      </c>
      <c r="B4730">
        <v>5</v>
      </c>
      <c r="C4730" t="s">
        <v>977</v>
      </c>
      <c r="D4730" t="s">
        <v>1787</v>
      </c>
      <c r="E4730" t="s">
        <v>1788</v>
      </c>
      <c r="F4730" s="10">
        <v>42645</v>
      </c>
      <c r="G4730">
        <v>1</v>
      </c>
      <c r="H4730" s="10">
        <v>43315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1</v>
      </c>
    </row>
    <row r="4731" hidden="1" spans="1:14">
      <c r="A4731">
        <v>2017</v>
      </c>
      <c r="B4731">
        <v>5</v>
      </c>
      <c r="C4731" t="s">
        <v>977</v>
      </c>
      <c r="D4731" t="s">
        <v>1781</v>
      </c>
      <c r="E4731" t="s">
        <v>1782</v>
      </c>
      <c r="F4731" s="10">
        <v>42655</v>
      </c>
      <c r="G4731">
        <v>0</v>
      </c>
      <c r="H4731" s="10" t="s">
        <v>81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1</v>
      </c>
    </row>
    <row r="4732" hidden="1" spans="1:14">
      <c r="A4732">
        <v>2017</v>
      </c>
      <c r="B4732">
        <v>5</v>
      </c>
      <c r="C4732" t="s">
        <v>977</v>
      </c>
      <c r="D4732" t="s">
        <v>1806</v>
      </c>
      <c r="E4732" t="s">
        <v>80</v>
      </c>
      <c r="F4732" s="10">
        <v>42676</v>
      </c>
      <c r="G4732">
        <v>0</v>
      </c>
      <c r="H4732" s="10" t="s">
        <v>81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1</v>
      </c>
    </row>
    <row r="4733" hidden="1" spans="1:14">
      <c r="A4733">
        <v>2017</v>
      </c>
      <c r="B4733">
        <v>5</v>
      </c>
      <c r="C4733" t="s">
        <v>977</v>
      </c>
      <c r="D4733" t="s">
        <v>1807</v>
      </c>
      <c r="E4733" t="s">
        <v>1808</v>
      </c>
      <c r="F4733" s="10">
        <v>42683</v>
      </c>
      <c r="G4733">
        <v>1</v>
      </c>
      <c r="H4733" s="10">
        <v>43008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1</v>
      </c>
    </row>
    <row r="4734" hidden="1" spans="1:14">
      <c r="A4734">
        <v>2017</v>
      </c>
      <c r="B4734">
        <v>5</v>
      </c>
      <c r="C4734" t="s">
        <v>977</v>
      </c>
      <c r="D4734" t="s">
        <v>1843</v>
      </c>
      <c r="E4734" t="s">
        <v>1844</v>
      </c>
      <c r="F4734" s="10">
        <v>42713</v>
      </c>
      <c r="G4734">
        <v>1</v>
      </c>
      <c r="H4734" s="10">
        <v>43334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</row>
    <row r="4735" hidden="1" spans="1:14">
      <c r="A4735">
        <v>2017</v>
      </c>
      <c r="B4735">
        <v>5</v>
      </c>
      <c r="C4735" t="s">
        <v>977</v>
      </c>
      <c r="D4735" t="s">
        <v>1970</v>
      </c>
      <c r="E4735" t="s">
        <v>1016</v>
      </c>
      <c r="F4735" s="10">
        <v>42795</v>
      </c>
      <c r="G4735">
        <v>0</v>
      </c>
      <c r="H4735" s="10" t="s">
        <v>81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</row>
    <row r="4736" hidden="1" spans="1:14">
      <c r="A4736">
        <v>2017</v>
      </c>
      <c r="B4736">
        <v>5</v>
      </c>
      <c r="C4736" t="s">
        <v>977</v>
      </c>
      <c r="D4736" t="s">
        <v>1513</v>
      </c>
      <c r="E4736" t="s">
        <v>1514</v>
      </c>
      <c r="F4736" s="10">
        <v>42273</v>
      </c>
      <c r="G4736">
        <v>0</v>
      </c>
      <c r="H4736" s="10" t="s">
        <v>81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1</v>
      </c>
    </row>
    <row r="4737" hidden="1" spans="1:14">
      <c r="A4737">
        <v>2017</v>
      </c>
      <c r="B4737">
        <v>5</v>
      </c>
      <c r="C4737" t="s">
        <v>977</v>
      </c>
      <c r="D4737" t="s">
        <v>1173</v>
      </c>
      <c r="E4737" t="s">
        <v>1174</v>
      </c>
      <c r="F4737" s="10">
        <v>43236</v>
      </c>
      <c r="G4737">
        <v>0</v>
      </c>
      <c r="H4737" s="10">
        <v>43131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</v>
      </c>
    </row>
    <row r="4738" hidden="1" spans="1:14">
      <c r="A4738">
        <v>2017</v>
      </c>
      <c r="B4738">
        <v>5</v>
      </c>
      <c r="C4738" t="s">
        <v>977</v>
      </c>
      <c r="D4738" t="s">
        <v>2144</v>
      </c>
      <c r="E4738" t="s">
        <v>2145</v>
      </c>
      <c r="F4738" s="10">
        <v>42865</v>
      </c>
      <c r="G4738">
        <v>0</v>
      </c>
      <c r="H4738" s="10" t="s">
        <v>81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1</v>
      </c>
    </row>
    <row r="4739" hidden="1" spans="1:14">
      <c r="A4739">
        <v>2017</v>
      </c>
      <c r="B4739">
        <v>5</v>
      </c>
      <c r="C4739" t="s">
        <v>977</v>
      </c>
      <c r="D4739" t="s">
        <v>2146</v>
      </c>
      <c r="E4739" t="s">
        <v>2147</v>
      </c>
      <c r="F4739" s="10">
        <v>42856</v>
      </c>
      <c r="G4739">
        <v>1</v>
      </c>
      <c r="H4739" s="10">
        <v>42886</v>
      </c>
      <c r="I4739">
        <v>0</v>
      </c>
      <c r="J4739">
        <v>1</v>
      </c>
      <c r="K4739">
        <v>1</v>
      </c>
      <c r="L4739">
        <v>0</v>
      </c>
      <c r="M4739">
        <v>0</v>
      </c>
      <c r="N4739">
        <v>0</v>
      </c>
    </row>
    <row r="4740" hidden="1" spans="1:14">
      <c r="A4740">
        <v>2017</v>
      </c>
      <c r="B4740">
        <v>5</v>
      </c>
      <c r="C4740" t="s">
        <v>977</v>
      </c>
      <c r="D4740" t="s">
        <v>1200</v>
      </c>
      <c r="E4740" t="s">
        <v>1201</v>
      </c>
      <c r="F4740" s="10">
        <v>41966</v>
      </c>
      <c r="G4740">
        <v>1</v>
      </c>
      <c r="H4740" s="10">
        <v>42916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</row>
    <row r="4741" hidden="1" spans="1:14">
      <c r="A4741">
        <v>2017</v>
      </c>
      <c r="B4741">
        <v>5</v>
      </c>
      <c r="C4741" t="s">
        <v>977</v>
      </c>
      <c r="D4741" t="s">
        <v>1229</v>
      </c>
      <c r="E4741" t="s">
        <v>1230</v>
      </c>
      <c r="F4741" s="10">
        <v>42446</v>
      </c>
      <c r="G4741">
        <v>1</v>
      </c>
      <c r="H4741" s="10">
        <v>43281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1</v>
      </c>
    </row>
    <row r="4742" hidden="1" spans="1:14">
      <c r="A4742">
        <v>2017</v>
      </c>
      <c r="B4742">
        <v>5</v>
      </c>
      <c r="C4742" t="s">
        <v>977</v>
      </c>
      <c r="D4742" t="s">
        <v>1280</v>
      </c>
      <c r="E4742" t="s">
        <v>1281</v>
      </c>
      <c r="F4742" s="10">
        <v>42069</v>
      </c>
      <c r="G4742">
        <v>1</v>
      </c>
      <c r="H4742" s="10">
        <v>42966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1</v>
      </c>
    </row>
    <row r="4743" hidden="1" spans="1:14">
      <c r="A4743">
        <v>2017</v>
      </c>
      <c r="B4743">
        <v>5</v>
      </c>
      <c r="C4743" t="s">
        <v>977</v>
      </c>
      <c r="D4743" t="s">
        <v>1282</v>
      </c>
      <c r="E4743" t="s">
        <v>1283</v>
      </c>
      <c r="F4743" s="10">
        <v>42166</v>
      </c>
      <c r="G4743" t="s">
        <v>81</v>
      </c>
      <c r="H4743" s="10" t="s">
        <v>81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</row>
    <row r="4744" hidden="1" spans="1:14">
      <c r="A4744">
        <v>2017</v>
      </c>
      <c r="B4744">
        <v>5</v>
      </c>
      <c r="C4744" t="s">
        <v>977</v>
      </c>
      <c r="D4744" t="s">
        <v>1286</v>
      </c>
      <c r="E4744" t="s">
        <v>1287</v>
      </c>
      <c r="F4744" s="10">
        <v>42614</v>
      </c>
      <c r="G4744">
        <v>0</v>
      </c>
      <c r="H4744" s="10" t="s">
        <v>81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</v>
      </c>
    </row>
    <row r="4745" hidden="1" spans="1:14">
      <c r="A4745">
        <v>2017</v>
      </c>
      <c r="B4745">
        <v>5</v>
      </c>
      <c r="C4745" t="s">
        <v>977</v>
      </c>
      <c r="D4745" t="s">
        <v>1531</v>
      </c>
      <c r="E4745" t="s">
        <v>86</v>
      </c>
      <c r="F4745" s="10">
        <v>42112</v>
      </c>
      <c r="G4745" t="s">
        <v>81</v>
      </c>
      <c r="H4745" s="10" t="s">
        <v>81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1</v>
      </c>
    </row>
    <row r="4746" hidden="1" spans="1:14">
      <c r="A4746">
        <v>2017</v>
      </c>
      <c r="B4746">
        <v>5</v>
      </c>
      <c r="C4746" t="s">
        <v>977</v>
      </c>
      <c r="D4746" t="s">
        <v>1616</v>
      </c>
      <c r="E4746" t="s">
        <v>1617</v>
      </c>
      <c r="F4746" s="10">
        <v>42543</v>
      </c>
      <c r="G4746">
        <v>0</v>
      </c>
      <c r="H4746" s="10" t="s">
        <v>81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</row>
    <row r="4747" hidden="1" spans="1:14">
      <c r="A4747">
        <v>2017</v>
      </c>
      <c r="B4747">
        <v>5</v>
      </c>
      <c r="C4747" t="s">
        <v>1304</v>
      </c>
      <c r="D4747" t="s">
        <v>1305</v>
      </c>
      <c r="E4747" t="s">
        <v>986</v>
      </c>
      <c r="F4747" s="10">
        <v>40269</v>
      </c>
      <c r="G4747" t="s">
        <v>81</v>
      </c>
      <c r="H4747" s="10" t="s">
        <v>81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</row>
    <row r="4748" hidden="1" spans="1:14">
      <c r="A4748">
        <v>2017</v>
      </c>
      <c r="B4748">
        <v>5</v>
      </c>
      <c r="C4748" t="s">
        <v>1304</v>
      </c>
      <c r="D4748" t="s">
        <v>1307</v>
      </c>
      <c r="E4748" t="s">
        <v>1003</v>
      </c>
      <c r="F4748" s="10">
        <v>40575</v>
      </c>
      <c r="G4748" t="s">
        <v>81</v>
      </c>
      <c r="H4748" s="10" t="s">
        <v>81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1</v>
      </c>
    </row>
    <row r="4749" hidden="1" spans="1:14">
      <c r="A4749">
        <v>2017</v>
      </c>
      <c r="B4749">
        <v>5</v>
      </c>
      <c r="C4749" t="s">
        <v>1304</v>
      </c>
      <c r="D4749" t="s">
        <v>1308</v>
      </c>
      <c r="E4749" t="s">
        <v>82</v>
      </c>
      <c r="F4749" s="10">
        <v>40695</v>
      </c>
      <c r="G4749" t="s">
        <v>81</v>
      </c>
      <c r="H4749" s="10" t="s">
        <v>81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1</v>
      </c>
    </row>
    <row r="4750" hidden="1" spans="1:14">
      <c r="A4750">
        <v>2017</v>
      </c>
      <c r="B4750">
        <v>5</v>
      </c>
      <c r="C4750" t="s">
        <v>1304</v>
      </c>
      <c r="D4750" t="s">
        <v>1309</v>
      </c>
      <c r="E4750" t="s">
        <v>1310</v>
      </c>
      <c r="F4750" s="10">
        <v>40695</v>
      </c>
      <c r="G4750">
        <v>0</v>
      </c>
      <c r="H4750" s="10" t="s">
        <v>81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1</v>
      </c>
    </row>
    <row r="4751" hidden="1" spans="1:14">
      <c r="A4751">
        <v>2017</v>
      </c>
      <c r="B4751">
        <v>5</v>
      </c>
      <c r="C4751" t="s">
        <v>1304</v>
      </c>
      <c r="D4751" t="s">
        <v>1311</v>
      </c>
      <c r="E4751" t="s">
        <v>1312</v>
      </c>
      <c r="F4751" s="10">
        <v>40785</v>
      </c>
      <c r="G4751" t="s">
        <v>81</v>
      </c>
      <c r="H4751" s="10" t="s">
        <v>81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</row>
    <row r="4752" hidden="1" spans="1:14">
      <c r="A4752">
        <v>2017</v>
      </c>
      <c r="B4752">
        <v>5</v>
      </c>
      <c r="C4752" t="s">
        <v>1304</v>
      </c>
      <c r="D4752" t="s">
        <v>1314</v>
      </c>
      <c r="E4752" t="s">
        <v>83</v>
      </c>
      <c r="F4752" s="10">
        <v>40885</v>
      </c>
      <c r="G4752" t="s">
        <v>81</v>
      </c>
      <c r="H4752" s="10" t="s">
        <v>81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</row>
    <row r="4753" hidden="1" spans="1:14">
      <c r="A4753">
        <v>2017</v>
      </c>
      <c r="B4753">
        <v>5</v>
      </c>
      <c r="C4753" t="s">
        <v>1304</v>
      </c>
      <c r="D4753" t="s">
        <v>1315</v>
      </c>
      <c r="E4753" t="s">
        <v>1316</v>
      </c>
      <c r="F4753" s="10">
        <v>40893</v>
      </c>
      <c r="G4753">
        <v>0</v>
      </c>
      <c r="H4753" s="10">
        <v>42916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</row>
    <row r="4754" hidden="1" spans="1:14">
      <c r="A4754">
        <v>2017</v>
      </c>
      <c r="B4754">
        <v>5</v>
      </c>
      <c r="C4754" t="s">
        <v>1304</v>
      </c>
      <c r="D4754" t="s">
        <v>1317</v>
      </c>
      <c r="E4754" t="s">
        <v>1318</v>
      </c>
      <c r="F4754" s="10">
        <v>41263</v>
      </c>
      <c r="G4754" t="s">
        <v>81</v>
      </c>
      <c r="H4754" s="10" t="s">
        <v>81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</row>
    <row r="4755" hidden="1" spans="1:14">
      <c r="A4755">
        <v>2017</v>
      </c>
      <c r="B4755">
        <v>5</v>
      </c>
      <c r="C4755" t="s">
        <v>1304</v>
      </c>
      <c r="D4755" t="s">
        <v>1319</v>
      </c>
      <c r="E4755" t="s">
        <v>1320</v>
      </c>
      <c r="F4755" s="10">
        <v>41290</v>
      </c>
      <c r="G4755">
        <v>1</v>
      </c>
      <c r="H4755" s="10">
        <v>42944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</row>
    <row r="4756" hidden="1" spans="1:14">
      <c r="A4756">
        <v>2017</v>
      </c>
      <c r="B4756">
        <v>5</v>
      </c>
      <c r="C4756" t="s">
        <v>1304</v>
      </c>
      <c r="D4756" t="s">
        <v>1321</v>
      </c>
      <c r="E4756" t="s">
        <v>1322</v>
      </c>
      <c r="F4756" s="10">
        <v>41292</v>
      </c>
      <c r="G4756" t="s">
        <v>81</v>
      </c>
      <c r="H4756" s="10" t="s">
        <v>81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</row>
    <row r="4757" hidden="1" spans="1:14">
      <c r="A4757">
        <v>2017</v>
      </c>
      <c r="B4757">
        <v>5</v>
      </c>
      <c r="C4757" t="s">
        <v>1304</v>
      </c>
      <c r="D4757" t="s">
        <v>1326</v>
      </c>
      <c r="E4757" t="s">
        <v>1327</v>
      </c>
      <c r="F4757" s="10">
        <v>41347</v>
      </c>
      <c r="G4757" t="s">
        <v>81</v>
      </c>
      <c r="H4757" s="10" t="s">
        <v>81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1</v>
      </c>
    </row>
    <row r="4758" hidden="1" spans="1:14">
      <c r="A4758">
        <v>2017</v>
      </c>
      <c r="B4758">
        <v>5</v>
      </c>
      <c r="C4758" t="s">
        <v>1304</v>
      </c>
      <c r="D4758" t="s">
        <v>1328</v>
      </c>
      <c r="E4758" t="s">
        <v>994</v>
      </c>
      <c r="F4758" s="10">
        <v>41396</v>
      </c>
      <c r="G4758" t="s">
        <v>81</v>
      </c>
      <c r="H4758" s="10" t="s">
        <v>81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</row>
    <row r="4759" hidden="1" spans="1:14">
      <c r="A4759">
        <v>2017</v>
      </c>
      <c r="B4759">
        <v>5</v>
      </c>
      <c r="C4759" t="s">
        <v>1304</v>
      </c>
      <c r="D4759" t="s">
        <v>1329</v>
      </c>
      <c r="E4759" t="s">
        <v>1330</v>
      </c>
      <c r="F4759" s="10">
        <v>41464</v>
      </c>
      <c r="G4759" t="s">
        <v>81</v>
      </c>
      <c r="H4759" s="10" t="s">
        <v>81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</row>
    <row r="4760" hidden="1" spans="1:14">
      <c r="A4760">
        <v>2017</v>
      </c>
      <c r="B4760">
        <v>5</v>
      </c>
      <c r="C4760" t="s">
        <v>1304</v>
      </c>
      <c r="D4760" t="s">
        <v>1331</v>
      </c>
      <c r="E4760" t="s">
        <v>1332</v>
      </c>
      <c r="F4760" s="10">
        <v>41487</v>
      </c>
      <c r="G4760">
        <v>1</v>
      </c>
      <c r="H4760" s="10">
        <v>43281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1</v>
      </c>
    </row>
    <row r="4761" hidden="1" spans="1:14">
      <c r="A4761">
        <v>2017</v>
      </c>
      <c r="B4761">
        <v>5</v>
      </c>
      <c r="C4761" t="s">
        <v>1304</v>
      </c>
      <c r="D4761" t="s">
        <v>1333</v>
      </c>
      <c r="E4761" t="s">
        <v>1334</v>
      </c>
      <c r="F4761" s="10">
        <v>41519</v>
      </c>
      <c r="G4761" t="s">
        <v>81</v>
      </c>
      <c r="H4761" s="10" t="s">
        <v>81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</row>
    <row r="4762" hidden="1" spans="1:14">
      <c r="A4762">
        <v>2017</v>
      </c>
      <c r="B4762">
        <v>5</v>
      </c>
      <c r="C4762" t="s">
        <v>1304</v>
      </c>
      <c r="D4762" t="s">
        <v>1335</v>
      </c>
      <c r="E4762" t="s">
        <v>1336</v>
      </c>
      <c r="F4762" s="10">
        <v>41519</v>
      </c>
      <c r="G4762">
        <v>1</v>
      </c>
      <c r="H4762" s="10">
        <v>43069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1</v>
      </c>
    </row>
    <row r="4763" hidden="1" spans="1:14">
      <c r="A4763">
        <v>2017</v>
      </c>
      <c r="B4763">
        <v>5</v>
      </c>
      <c r="C4763" t="s">
        <v>1304</v>
      </c>
      <c r="D4763" t="s">
        <v>1341</v>
      </c>
      <c r="E4763" t="s">
        <v>78</v>
      </c>
      <c r="F4763" s="10">
        <v>41537</v>
      </c>
      <c r="G4763">
        <v>0</v>
      </c>
      <c r="H4763" s="10" t="s">
        <v>81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0</v>
      </c>
    </row>
    <row r="4764" hidden="1" spans="1:14">
      <c r="A4764">
        <v>2017</v>
      </c>
      <c r="B4764">
        <v>5</v>
      </c>
      <c r="C4764" t="s">
        <v>1304</v>
      </c>
      <c r="D4764" t="s">
        <v>1344</v>
      </c>
      <c r="E4764" t="s">
        <v>1345</v>
      </c>
      <c r="F4764" s="10">
        <v>41704</v>
      </c>
      <c r="G4764" t="s">
        <v>81</v>
      </c>
      <c r="H4764" s="10" t="s">
        <v>81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</row>
    <row r="4765" hidden="1" spans="1:14">
      <c r="A4765">
        <v>2017</v>
      </c>
      <c r="B4765">
        <v>5</v>
      </c>
      <c r="C4765" t="s">
        <v>1304</v>
      </c>
      <c r="D4765" t="s">
        <v>1350</v>
      </c>
      <c r="E4765" t="s">
        <v>1351</v>
      </c>
      <c r="F4765" s="10">
        <v>41834</v>
      </c>
      <c r="G4765" t="s">
        <v>81</v>
      </c>
      <c r="H4765" s="10" t="s">
        <v>81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1</v>
      </c>
    </row>
    <row r="4766" hidden="1" spans="1:14">
      <c r="A4766">
        <v>2017</v>
      </c>
      <c r="B4766">
        <v>5</v>
      </c>
      <c r="C4766" t="s">
        <v>1304</v>
      </c>
      <c r="D4766" t="s">
        <v>1352</v>
      </c>
      <c r="E4766" t="s">
        <v>1353</v>
      </c>
      <c r="F4766" s="10">
        <v>41834</v>
      </c>
      <c r="G4766">
        <v>1</v>
      </c>
      <c r="H4766" s="10">
        <v>42925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</row>
    <row r="4767" hidden="1" spans="1:14">
      <c r="A4767">
        <v>2017</v>
      </c>
      <c r="B4767">
        <v>5</v>
      </c>
      <c r="C4767" t="s">
        <v>1304</v>
      </c>
      <c r="D4767" t="s">
        <v>1354</v>
      </c>
      <c r="E4767" t="s">
        <v>1355</v>
      </c>
      <c r="F4767" s="10">
        <v>41845</v>
      </c>
      <c r="G4767">
        <v>1</v>
      </c>
      <c r="H4767" s="10">
        <v>42977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1</v>
      </c>
    </row>
    <row r="4768" hidden="1" spans="1:14">
      <c r="A4768">
        <v>2017</v>
      </c>
      <c r="B4768">
        <v>5</v>
      </c>
      <c r="C4768" t="s">
        <v>1304</v>
      </c>
      <c r="D4768" t="s">
        <v>1356</v>
      </c>
      <c r="E4768" t="s">
        <v>1357</v>
      </c>
      <c r="F4768" s="10">
        <v>41845</v>
      </c>
      <c r="G4768" t="s">
        <v>81</v>
      </c>
      <c r="H4768" s="10" t="s">
        <v>81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</row>
    <row r="4769" hidden="1" spans="1:14">
      <c r="A4769">
        <v>2017</v>
      </c>
      <c r="B4769">
        <v>5</v>
      </c>
      <c r="C4769" t="s">
        <v>1304</v>
      </c>
      <c r="D4769" t="s">
        <v>1358</v>
      </c>
      <c r="E4769" t="s">
        <v>1359</v>
      </c>
      <c r="F4769" s="10">
        <v>41867</v>
      </c>
      <c r="G4769">
        <v>1</v>
      </c>
      <c r="H4769" s="10">
        <v>43343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</row>
    <row r="4770" hidden="1" spans="1:14">
      <c r="A4770">
        <v>2017</v>
      </c>
      <c r="B4770">
        <v>5</v>
      </c>
      <c r="C4770" t="s">
        <v>1304</v>
      </c>
      <c r="D4770" t="s">
        <v>1372</v>
      </c>
      <c r="E4770" t="s">
        <v>1373</v>
      </c>
      <c r="F4770" s="10">
        <v>41913</v>
      </c>
      <c r="G4770">
        <v>1</v>
      </c>
      <c r="H4770" s="10">
        <v>43268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0</v>
      </c>
    </row>
    <row r="4771" hidden="1" spans="1:14">
      <c r="A4771">
        <v>2017</v>
      </c>
      <c r="B4771">
        <v>5</v>
      </c>
      <c r="C4771" t="s">
        <v>1304</v>
      </c>
      <c r="D4771" t="s">
        <v>1378</v>
      </c>
      <c r="E4771" t="s">
        <v>1379</v>
      </c>
      <c r="F4771" s="10">
        <v>42021</v>
      </c>
      <c r="G4771">
        <v>1</v>
      </c>
      <c r="H4771" s="10">
        <v>43281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</row>
    <row r="4772" hidden="1" spans="1:14">
      <c r="A4772">
        <v>2017</v>
      </c>
      <c r="B4772">
        <v>5</v>
      </c>
      <c r="C4772" t="s">
        <v>1304</v>
      </c>
      <c r="D4772" t="s">
        <v>1380</v>
      </c>
      <c r="E4772" t="s">
        <v>1381</v>
      </c>
      <c r="F4772" s="10">
        <v>42021</v>
      </c>
      <c r="G4772">
        <v>0</v>
      </c>
      <c r="H4772" s="10" t="s">
        <v>81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</row>
    <row r="4773" hidden="1" spans="1:14">
      <c r="A4773">
        <v>2017</v>
      </c>
      <c r="B4773">
        <v>5</v>
      </c>
      <c r="C4773" t="s">
        <v>1304</v>
      </c>
      <c r="D4773" t="s">
        <v>1384</v>
      </c>
      <c r="E4773" t="s">
        <v>1385</v>
      </c>
      <c r="F4773" s="10">
        <v>42027</v>
      </c>
      <c r="G4773">
        <v>1</v>
      </c>
      <c r="H4773" s="10">
        <v>43159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</row>
    <row r="4774" hidden="1" spans="1:14">
      <c r="A4774">
        <v>2017</v>
      </c>
      <c r="B4774">
        <v>5</v>
      </c>
      <c r="C4774" t="s">
        <v>1304</v>
      </c>
      <c r="D4774" t="s">
        <v>1386</v>
      </c>
      <c r="E4774" t="s">
        <v>1387</v>
      </c>
      <c r="F4774" s="10">
        <v>42065</v>
      </c>
      <c r="G4774" t="s">
        <v>81</v>
      </c>
      <c r="H4774" s="10" t="s">
        <v>81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1</v>
      </c>
    </row>
    <row r="4775" hidden="1" spans="1:14">
      <c r="A4775">
        <v>2017</v>
      </c>
      <c r="B4775">
        <v>5</v>
      </c>
      <c r="C4775" t="s">
        <v>1304</v>
      </c>
      <c r="D4775" t="s">
        <v>1388</v>
      </c>
      <c r="E4775" t="s">
        <v>1389</v>
      </c>
      <c r="F4775" s="10">
        <v>42071</v>
      </c>
      <c r="G4775" t="s">
        <v>81</v>
      </c>
      <c r="H4775" s="10" t="s">
        <v>81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</row>
    <row r="4776" hidden="1" spans="1:14">
      <c r="A4776">
        <v>2017</v>
      </c>
      <c r="B4776">
        <v>5</v>
      </c>
      <c r="C4776" t="s">
        <v>1304</v>
      </c>
      <c r="D4776" t="s">
        <v>1398</v>
      </c>
      <c r="E4776" t="s">
        <v>1399</v>
      </c>
      <c r="F4776" s="10">
        <v>42084</v>
      </c>
      <c r="G4776" t="s">
        <v>81</v>
      </c>
      <c r="H4776" s="10" t="s">
        <v>81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</row>
    <row r="4777" hidden="1" spans="1:14">
      <c r="A4777">
        <v>2017</v>
      </c>
      <c r="B4777">
        <v>5</v>
      </c>
      <c r="C4777" t="s">
        <v>1304</v>
      </c>
      <c r="D4777" t="s">
        <v>1400</v>
      </c>
      <c r="E4777" t="s">
        <v>1401</v>
      </c>
      <c r="F4777" s="10">
        <v>42089</v>
      </c>
      <c r="G4777">
        <v>1</v>
      </c>
      <c r="H4777" s="10">
        <v>42944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1</v>
      </c>
    </row>
    <row r="4778" hidden="1" spans="1:14">
      <c r="A4778">
        <v>2017</v>
      </c>
      <c r="B4778">
        <v>5</v>
      </c>
      <c r="C4778" t="s">
        <v>1304</v>
      </c>
      <c r="D4778" t="s">
        <v>1404</v>
      </c>
      <c r="E4778" t="s">
        <v>1405</v>
      </c>
      <c r="F4778" s="10">
        <v>42105</v>
      </c>
      <c r="G4778">
        <v>1</v>
      </c>
      <c r="H4778" s="10">
        <v>43140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</row>
    <row r="4779" hidden="1" spans="1:14">
      <c r="A4779">
        <v>2017</v>
      </c>
      <c r="B4779">
        <v>5</v>
      </c>
      <c r="C4779" t="s">
        <v>1304</v>
      </c>
      <c r="D4779" t="s">
        <v>1412</v>
      </c>
      <c r="E4779" t="s">
        <v>1413</v>
      </c>
      <c r="F4779" s="10">
        <v>42171</v>
      </c>
      <c r="G4779" t="s">
        <v>81</v>
      </c>
      <c r="H4779" s="10" t="s">
        <v>81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</row>
    <row r="4780" hidden="1" spans="1:14">
      <c r="A4780">
        <v>2017</v>
      </c>
      <c r="B4780">
        <v>5</v>
      </c>
      <c r="C4780" t="s">
        <v>1304</v>
      </c>
      <c r="D4780" t="s">
        <v>1414</v>
      </c>
      <c r="E4780" t="s">
        <v>1415</v>
      </c>
      <c r="F4780" s="10">
        <v>42174</v>
      </c>
      <c r="G4780">
        <v>1</v>
      </c>
      <c r="H4780" s="10">
        <v>42911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</row>
    <row r="4781" hidden="1" spans="1:14">
      <c r="A4781">
        <v>2017</v>
      </c>
      <c r="B4781">
        <v>5</v>
      </c>
      <c r="C4781" t="s">
        <v>1304</v>
      </c>
      <c r="D4781" t="s">
        <v>1416</v>
      </c>
      <c r="E4781" t="s">
        <v>77</v>
      </c>
      <c r="F4781" s="10">
        <v>41520</v>
      </c>
      <c r="G4781" t="s">
        <v>81</v>
      </c>
      <c r="H4781" s="10" t="s">
        <v>81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</v>
      </c>
    </row>
    <row r="4782" hidden="1" spans="1:14">
      <c r="A4782">
        <v>2017</v>
      </c>
      <c r="B4782">
        <v>5</v>
      </c>
      <c r="C4782" t="s">
        <v>1304</v>
      </c>
      <c r="D4782" t="s">
        <v>1417</v>
      </c>
      <c r="E4782" t="s">
        <v>1418</v>
      </c>
      <c r="F4782" s="10">
        <v>42197</v>
      </c>
      <c r="G4782" t="s">
        <v>81</v>
      </c>
      <c r="H4782" s="10" t="s">
        <v>81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</row>
    <row r="4783" hidden="1" spans="1:14">
      <c r="A4783">
        <v>2017</v>
      </c>
      <c r="B4783">
        <v>5</v>
      </c>
      <c r="C4783" t="s">
        <v>1304</v>
      </c>
      <c r="D4783" t="s">
        <v>1419</v>
      </c>
      <c r="E4783" t="s">
        <v>1420</v>
      </c>
      <c r="F4783" s="10">
        <v>42197</v>
      </c>
      <c r="G4783">
        <v>1</v>
      </c>
      <c r="H4783" s="10">
        <v>43251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1</v>
      </c>
    </row>
    <row r="4784" hidden="1" spans="1:14">
      <c r="A4784">
        <v>2017</v>
      </c>
      <c r="B4784">
        <v>5</v>
      </c>
      <c r="C4784" t="s">
        <v>1304</v>
      </c>
      <c r="D4784" t="s">
        <v>1421</v>
      </c>
      <c r="E4784" t="s">
        <v>1422</v>
      </c>
      <c r="F4784" s="10">
        <v>42197</v>
      </c>
      <c r="G4784" t="s">
        <v>81</v>
      </c>
      <c r="H4784" s="10" t="s">
        <v>81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</row>
    <row r="4785" hidden="1" spans="1:14">
      <c r="A4785">
        <v>2017</v>
      </c>
      <c r="B4785">
        <v>5</v>
      </c>
      <c r="C4785" t="s">
        <v>1304</v>
      </c>
      <c r="D4785" t="s">
        <v>1425</v>
      </c>
      <c r="E4785" t="s">
        <v>1426</v>
      </c>
      <c r="F4785" s="10">
        <v>42198</v>
      </c>
      <c r="G4785">
        <v>1</v>
      </c>
      <c r="H4785" s="10">
        <v>42930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1</v>
      </c>
    </row>
    <row r="4786" hidden="1" spans="1:14">
      <c r="A4786">
        <v>2017</v>
      </c>
      <c r="B4786">
        <v>5</v>
      </c>
      <c r="C4786" t="s">
        <v>1304</v>
      </c>
      <c r="D4786" t="s">
        <v>1427</v>
      </c>
      <c r="E4786" t="s">
        <v>1428</v>
      </c>
      <c r="F4786" s="10">
        <v>42201</v>
      </c>
      <c r="G4786" t="s">
        <v>81</v>
      </c>
      <c r="H4786" s="10" t="s">
        <v>81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1</v>
      </c>
    </row>
    <row r="4787" hidden="1" spans="1:14">
      <c r="A4787">
        <v>2017</v>
      </c>
      <c r="B4787">
        <v>5</v>
      </c>
      <c r="C4787" t="s">
        <v>1304</v>
      </c>
      <c r="D4787" t="s">
        <v>1429</v>
      </c>
      <c r="E4787" t="s">
        <v>1430</v>
      </c>
      <c r="F4787" s="10">
        <v>42220</v>
      </c>
      <c r="G4787" t="s">
        <v>81</v>
      </c>
      <c r="H4787" s="10" t="s">
        <v>81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1</v>
      </c>
    </row>
    <row r="4788" hidden="1" spans="1:14">
      <c r="A4788">
        <v>2017</v>
      </c>
      <c r="B4788">
        <v>5</v>
      </c>
      <c r="C4788" t="s">
        <v>1304</v>
      </c>
      <c r="D4788" t="s">
        <v>1431</v>
      </c>
      <c r="E4788" t="s">
        <v>1432</v>
      </c>
      <c r="F4788" s="10">
        <v>42222</v>
      </c>
      <c r="G4788" t="s">
        <v>81</v>
      </c>
      <c r="H4788" s="10" t="s">
        <v>81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1</v>
      </c>
    </row>
    <row r="4789" hidden="1" spans="1:14">
      <c r="A4789">
        <v>2017</v>
      </c>
      <c r="B4789">
        <v>5</v>
      </c>
      <c r="C4789" t="s">
        <v>1304</v>
      </c>
      <c r="D4789" t="s">
        <v>1449</v>
      </c>
      <c r="E4789" t="s">
        <v>1450</v>
      </c>
      <c r="F4789" s="10">
        <v>42340</v>
      </c>
      <c r="G4789">
        <v>1</v>
      </c>
      <c r="H4789" s="10">
        <v>43069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1</v>
      </c>
    </row>
    <row r="4790" hidden="1" spans="1:14">
      <c r="A4790">
        <v>2017</v>
      </c>
      <c r="B4790">
        <v>5</v>
      </c>
      <c r="C4790" t="s">
        <v>1304</v>
      </c>
      <c r="D4790" t="s">
        <v>1451</v>
      </c>
      <c r="E4790" t="s">
        <v>1452</v>
      </c>
      <c r="F4790" s="10">
        <v>42349</v>
      </c>
      <c r="G4790">
        <v>1</v>
      </c>
      <c r="H4790" s="10">
        <v>42911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</row>
    <row r="4791" hidden="1" spans="1:14">
      <c r="A4791">
        <v>2017</v>
      </c>
      <c r="B4791">
        <v>5</v>
      </c>
      <c r="C4791" t="s">
        <v>1304</v>
      </c>
      <c r="D4791" t="s">
        <v>1461</v>
      </c>
      <c r="E4791" t="s">
        <v>1462</v>
      </c>
      <c r="F4791" s="10">
        <v>42418</v>
      </c>
      <c r="G4791">
        <v>1</v>
      </c>
      <c r="H4791" s="10">
        <v>43159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</row>
    <row r="4792" hidden="1" spans="1:14">
      <c r="A4792">
        <v>2017</v>
      </c>
      <c r="B4792">
        <v>5</v>
      </c>
      <c r="C4792" t="s">
        <v>1304</v>
      </c>
      <c r="D4792" t="s">
        <v>1463</v>
      </c>
      <c r="E4792" t="s">
        <v>1464</v>
      </c>
      <c r="F4792" s="10">
        <v>42424</v>
      </c>
      <c r="G4792">
        <v>0</v>
      </c>
      <c r="H4792" s="10" t="s">
        <v>81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</row>
    <row r="4793" hidden="1" spans="1:14">
      <c r="A4793">
        <v>2017</v>
      </c>
      <c r="B4793">
        <v>5</v>
      </c>
      <c r="C4793" t="s">
        <v>1304</v>
      </c>
      <c r="D4793" t="s">
        <v>1475</v>
      </c>
      <c r="E4793" t="s">
        <v>1476</v>
      </c>
      <c r="F4793" s="10">
        <v>42434</v>
      </c>
      <c r="G4793">
        <v>1</v>
      </c>
      <c r="H4793" s="10">
        <v>42962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</row>
    <row r="4794" hidden="1" spans="1:14">
      <c r="A4794">
        <v>2017</v>
      </c>
      <c r="B4794">
        <v>5</v>
      </c>
      <c r="C4794" t="s">
        <v>1304</v>
      </c>
      <c r="D4794" t="s">
        <v>1481</v>
      </c>
      <c r="E4794" t="s">
        <v>1482</v>
      </c>
      <c r="F4794" s="10">
        <v>42434</v>
      </c>
      <c r="G4794">
        <v>0</v>
      </c>
      <c r="H4794" s="10" t="s">
        <v>81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1</v>
      </c>
    </row>
    <row r="4795" hidden="1" spans="1:14">
      <c r="A4795">
        <v>2017</v>
      </c>
      <c r="B4795">
        <v>5</v>
      </c>
      <c r="C4795" t="s">
        <v>1304</v>
      </c>
      <c r="D4795" t="s">
        <v>1491</v>
      </c>
      <c r="E4795" t="s">
        <v>1492</v>
      </c>
      <c r="F4795" s="10">
        <v>42453</v>
      </c>
      <c r="G4795">
        <v>0</v>
      </c>
      <c r="H4795" s="10" t="s">
        <v>81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1</v>
      </c>
    </row>
    <row r="4796" hidden="1" spans="1:14">
      <c r="A4796">
        <v>2017</v>
      </c>
      <c r="B4796">
        <v>5</v>
      </c>
      <c r="C4796" t="s">
        <v>1304</v>
      </c>
      <c r="D4796" t="s">
        <v>1493</v>
      </c>
      <c r="E4796" t="s">
        <v>1494</v>
      </c>
      <c r="F4796" s="10">
        <v>42432</v>
      </c>
      <c r="G4796">
        <v>0</v>
      </c>
      <c r="H4796" s="10" t="s">
        <v>81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1</v>
      </c>
    </row>
    <row r="4797" hidden="1" spans="1:14">
      <c r="A4797">
        <v>2017</v>
      </c>
      <c r="B4797">
        <v>5</v>
      </c>
      <c r="C4797" t="s">
        <v>1304</v>
      </c>
      <c r="D4797" t="s">
        <v>1572</v>
      </c>
      <c r="E4797" t="s">
        <v>1573</v>
      </c>
      <c r="F4797" s="10">
        <v>43191</v>
      </c>
      <c r="G4797">
        <v>0</v>
      </c>
      <c r="H4797" s="10" t="s">
        <v>81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1</v>
      </c>
    </row>
    <row r="4798" hidden="1" spans="1:14">
      <c r="A4798">
        <v>2017</v>
      </c>
      <c r="B4798">
        <v>5</v>
      </c>
      <c r="C4798" t="s">
        <v>1304</v>
      </c>
      <c r="D4798" t="s">
        <v>1578</v>
      </c>
      <c r="E4798" t="s">
        <v>1579</v>
      </c>
      <c r="F4798" s="10">
        <v>43282</v>
      </c>
      <c r="G4798">
        <v>0</v>
      </c>
      <c r="H4798" s="10" t="s">
        <v>81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</row>
    <row r="4799" hidden="1" spans="1:14">
      <c r="A4799">
        <v>2017</v>
      </c>
      <c r="B4799">
        <v>5</v>
      </c>
      <c r="C4799" t="s">
        <v>1304</v>
      </c>
      <c r="D4799" t="s">
        <v>1606</v>
      </c>
      <c r="E4799" t="s">
        <v>1607</v>
      </c>
      <c r="F4799" s="10">
        <v>42529</v>
      </c>
      <c r="G4799">
        <v>1</v>
      </c>
      <c r="H4799" s="10">
        <v>42944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</row>
    <row r="4800" hidden="1" spans="1:14">
      <c r="A4800">
        <v>2017</v>
      </c>
      <c r="B4800">
        <v>5</v>
      </c>
      <c r="C4800" t="s">
        <v>1304</v>
      </c>
      <c r="D4800" t="s">
        <v>1654</v>
      </c>
      <c r="E4800" t="s">
        <v>1655</v>
      </c>
      <c r="F4800" s="10">
        <v>42579</v>
      </c>
      <c r="G4800">
        <v>1</v>
      </c>
      <c r="H4800" s="10">
        <v>42972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</row>
    <row r="4801" hidden="1" spans="1:14">
      <c r="A4801">
        <v>2017</v>
      </c>
      <c r="B4801">
        <v>5</v>
      </c>
      <c r="C4801" t="s">
        <v>1304</v>
      </c>
      <c r="D4801" t="s">
        <v>1660</v>
      </c>
      <c r="E4801" t="s">
        <v>1661</v>
      </c>
      <c r="F4801" s="10">
        <v>42564</v>
      </c>
      <c r="G4801">
        <v>0</v>
      </c>
      <c r="H4801" s="10" t="s">
        <v>81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</row>
    <row r="4802" hidden="1" spans="1:14">
      <c r="A4802">
        <v>2017</v>
      </c>
      <c r="B4802">
        <v>5</v>
      </c>
      <c r="C4802" t="s">
        <v>1304</v>
      </c>
      <c r="D4802" t="s">
        <v>1662</v>
      </c>
      <c r="E4802" t="s">
        <v>1663</v>
      </c>
      <c r="F4802" s="10">
        <v>42552</v>
      </c>
      <c r="G4802">
        <v>0</v>
      </c>
      <c r="H4802" s="10" t="s">
        <v>81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</row>
    <row r="4803" hidden="1" spans="1:14">
      <c r="A4803">
        <v>2017</v>
      </c>
      <c r="B4803">
        <v>5</v>
      </c>
      <c r="C4803" t="s">
        <v>1304</v>
      </c>
      <c r="D4803" t="s">
        <v>1664</v>
      </c>
      <c r="E4803" t="s">
        <v>1665</v>
      </c>
      <c r="F4803" s="10">
        <v>42579</v>
      </c>
      <c r="G4803">
        <v>1</v>
      </c>
      <c r="H4803" s="10">
        <v>43251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</row>
    <row r="4804" hidden="1" spans="1:14">
      <c r="A4804">
        <v>2017</v>
      </c>
      <c r="B4804">
        <v>5</v>
      </c>
      <c r="C4804" t="s">
        <v>1304</v>
      </c>
      <c r="D4804" t="s">
        <v>1693</v>
      </c>
      <c r="E4804" t="s">
        <v>1694</v>
      </c>
      <c r="F4804" s="10">
        <v>42585</v>
      </c>
      <c r="G4804">
        <v>1</v>
      </c>
      <c r="H4804" s="10">
        <v>43008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1</v>
      </c>
    </row>
    <row r="4805" hidden="1" spans="1:14">
      <c r="A4805">
        <v>2017</v>
      </c>
      <c r="B4805">
        <v>5</v>
      </c>
      <c r="C4805" t="s">
        <v>1304</v>
      </c>
      <c r="D4805" t="s">
        <v>1743</v>
      </c>
      <c r="E4805" t="s">
        <v>1744</v>
      </c>
      <c r="F4805" s="10">
        <v>42617</v>
      </c>
      <c r="G4805">
        <v>0</v>
      </c>
      <c r="H4805" s="10" t="s">
        <v>81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</row>
    <row r="4806" hidden="1" spans="1:14">
      <c r="A4806">
        <v>2017</v>
      </c>
      <c r="B4806">
        <v>5</v>
      </c>
      <c r="C4806" t="s">
        <v>1304</v>
      </c>
      <c r="D4806" t="s">
        <v>1745</v>
      </c>
      <c r="E4806" t="s">
        <v>1746</v>
      </c>
      <c r="F4806" s="10">
        <v>42627</v>
      </c>
      <c r="G4806">
        <v>1</v>
      </c>
      <c r="H4806" s="10">
        <v>42978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1</v>
      </c>
    </row>
    <row r="4807" hidden="1" spans="1:14">
      <c r="A4807">
        <v>2017</v>
      </c>
      <c r="B4807">
        <v>5</v>
      </c>
      <c r="C4807" t="s">
        <v>1304</v>
      </c>
      <c r="D4807" t="s">
        <v>1747</v>
      </c>
      <c r="E4807" t="s">
        <v>1748</v>
      </c>
      <c r="F4807" s="10">
        <v>42620</v>
      </c>
      <c r="G4807">
        <v>0</v>
      </c>
      <c r="H4807" s="10" t="s">
        <v>81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1</v>
      </c>
    </row>
    <row r="4808" hidden="1" spans="1:14">
      <c r="A4808">
        <v>2017</v>
      </c>
      <c r="B4808">
        <v>5</v>
      </c>
      <c r="C4808" t="s">
        <v>1304</v>
      </c>
      <c r="D4808" t="s">
        <v>1749</v>
      </c>
      <c r="E4808" t="s">
        <v>1750</v>
      </c>
      <c r="F4808" s="10">
        <v>42614</v>
      </c>
      <c r="G4808">
        <v>1</v>
      </c>
      <c r="H4808" s="10">
        <v>42911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1</v>
      </c>
    </row>
    <row r="4809" hidden="1" spans="1:14">
      <c r="A4809">
        <v>2017</v>
      </c>
      <c r="B4809">
        <v>5</v>
      </c>
      <c r="C4809" t="s">
        <v>1304</v>
      </c>
      <c r="D4809" t="s">
        <v>1751</v>
      </c>
      <c r="E4809" t="s">
        <v>1752</v>
      </c>
      <c r="F4809" s="10">
        <v>42620</v>
      </c>
      <c r="G4809">
        <v>1</v>
      </c>
      <c r="H4809" s="10">
        <v>43016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1</v>
      </c>
    </row>
    <row r="4810" hidden="1" spans="1:14">
      <c r="A4810">
        <v>2017</v>
      </c>
      <c r="B4810">
        <v>5</v>
      </c>
      <c r="C4810" t="s">
        <v>1304</v>
      </c>
      <c r="D4810" t="s">
        <v>1759</v>
      </c>
      <c r="E4810" t="s">
        <v>1760</v>
      </c>
      <c r="F4810" s="10">
        <v>42979</v>
      </c>
      <c r="G4810">
        <v>0</v>
      </c>
      <c r="H4810" s="10" t="s">
        <v>81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1</v>
      </c>
    </row>
    <row r="4811" hidden="1" spans="1:14">
      <c r="A4811">
        <v>2017</v>
      </c>
      <c r="B4811">
        <v>5</v>
      </c>
      <c r="C4811" t="s">
        <v>1304</v>
      </c>
      <c r="D4811" t="s">
        <v>1785</v>
      </c>
      <c r="E4811" t="s">
        <v>1786</v>
      </c>
      <c r="F4811" s="10">
        <v>42663</v>
      </c>
      <c r="G4811">
        <v>0</v>
      </c>
      <c r="H4811" s="10" t="s">
        <v>81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1</v>
      </c>
    </row>
    <row r="4812" hidden="1" spans="1:14">
      <c r="A4812">
        <v>2017</v>
      </c>
      <c r="B4812">
        <v>5</v>
      </c>
      <c r="C4812" t="s">
        <v>1304</v>
      </c>
      <c r="D4812" t="s">
        <v>1793</v>
      </c>
      <c r="E4812" t="s">
        <v>1794</v>
      </c>
      <c r="F4812" s="10">
        <v>42662</v>
      </c>
      <c r="G4812">
        <v>1</v>
      </c>
      <c r="H4812" s="10">
        <v>43002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1</v>
      </c>
    </row>
    <row r="4813" hidden="1" spans="1:14">
      <c r="A4813">
        <v>2017</v>
      </c>
      <c r="B4813">
        <v>5</v>
      </c>
      <c r="C4813" t="s">
        <v>1304</v>
      </c>
      <c r="D4813" t="s">
        <v>1813</v>
      </c>
      <c r="E4813" t="s">
        <v>1814</v>
      </c>
      <c r="F4813" s="10">
        <v>42683</v>
      </c>
      <c r="G4813">
        <v>0</v>
      </c>
      <c r="H4813" s="10" t="s">
        <v>81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1</v>
      </c>
    </row>
    <row r="4814" hidden="1" spans="1:14">
      <c r="A4814">
        <v>2017</v>
      </c>
      <c r="B4814">
        <v>5</v>
      </c>
      <c r="C4814" t="s">
        <v>1304</v>
      </c>
      <c r="D4814" t="s">
        <v>1815</v>
      </c>
      <c r="E4814" t="s">
        <v>1816</v>
      </c>
      <c r="F4814" s="10">
        <v>42699</v>
      </c>
      <c r="G4814">
        <v>0</v>
      </c>
      <c r="H4814" s="10" t="s">
        <v>81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1</v>
      </c>
    </row>
    <row r="4815" hidden="1" spans="1:14">
      <c r="A4815">
        <v>2017</v>
      </c>
      <c r="B4815">
        <v>5</v>
      </c>
      <c r="C4815" t="s">
        <v>1304</v>
      </c>
      <c r="D4815" t="s">
        <v>1817</v>
      </c>
      <c r="E4815" t="s">
        <v>1818</v>
      </c>
      <c r="F4815" s="10">
        <v>42677</v>
      </c>
      <c r="G4815">
        <v>0</v>
      </c>
      <c r="H4815" s="10" t="s">
        <v>81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1</v>
      </c>
    </row>
    <row r="4816" hidden="1" spans="1:14">
      <c r="A4816">
        <v>2017</v>
      </c>
      <c r="B4816">
        <v>5</v>
      </c>
      <c r="C4816" t="s">
        <v>1304</v>
      </c>
      <c r="D4816" t="s">
        <v>1819</v>
      </c>
      <c r="E4816" t="s">
        <v>1820</v>
      </c>
      <c r="F4816" s="10">
        <v>42690</v>
      </c>
      <c r="G4816">
        <v>0</v>
      </c>
      <c r="H4816" s="10" t="s">
        <v>81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1</v>
      </c>
    </row>
    <row r="4817" hidden="1" spans="1:14">
      <c r="A4817">
        <v>2017</v>
      </c>
      <c r="B4817">
        <v>5</v>
      </c>
      <c r="C4817" t="s">
        <v>1304</v>
      </c>
      <c r="D4817" t="s">
        <v>1821</v>
      </c>
      <c r="E4817" t="s">
        <v>1822</v>
      </c>
      <c r="F4817" s="10">
        <v>42692</v>
      </c>
      <c r="G4817">
        <v>0</v>
      </c>
      <c r="H4817" s="10" t="s">
        <v>81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1</v>
      </c>
    </row>
    <row r="4818" hidden="1" spans="1:14">
      <c r="A4818">
        <v>2017</v>
      </c>
      <c r="B4818">
        <v>5</v>
      </c>
      <c r="C4818" t="s">
        <v>1304</v>
      </c>
      <c r="D4818" t="s">
        <v>1845</v>
      </c>
      <c r="E4818" t="s">
        <v>1846</v>
      </c>
      <c r="F4818" s="10">
        <v>42733</v>
      </c>
      <c r="G4818">
        <v>1</v>
      </c>
      <c r="H4818" s="10">
        <v>43280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1</v>
      </c>
    </row>
    <row r="4819" hidden="1" spans="1:14">
      <c r="A4819">
        <v>2017</v>
      </c>
      <c r="B4819">
        <v>5</v>
      </c>
      <c r="C4819" t="s">
        <v>1304</v>
      </c>
      <c r="D4819" t="s">
        <v>1847</v>
      </c>
      <c r="E4819" t="s">
        <v>1848</v>
      </c>
      <c r="F4819" s="10">
        <v>42714</v>
      </c>
      <c r="G4819">
        <v>1</v>
      </c>
      <c r="H4819" s="10">
        <v>42884</v>
      </c>
      <c r="I4819">
        <v>1</v>
      </c>
      <c r="J4819">
        <v>0</v>
      </c>
      <c r="K4819">
        <v>1</v>
      </c>
      <c r="L4819">
        <v>0</v>
      </c>
      <c r="M4819">
        <v>0</v>
      </c>
      <c r="N4819">
        <v>0</v>
      </c>
    </row>
    <row r="4820" hidden="1" spans="1:14">
      <c r="A4820">
        <v>2017</v>
      </c>
      <c r="B4820">
        <v>5</v>
      </c>
      <c r="C4820" t="s">
        <v>1304</v>
      </c>
      <c r="D4820" t="s">
        <v>1892</v>
      </c>
      <c r="E4820" t="s">
        <v>1893</v>
      </c>
      <c r="F4820" s="10">
        <v>42788</v>
      </c>
      <c r="G4820">
        <v>1</v>
      </c>
      <c r="H4820" s="10">
        <v>43159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1</v>
      </c>
    </row>
    <row r="4821" hidden="1" spans="1:14">
      <c r="A4821">
        <v>2017</v>
      </c>
      <c r="B4821">
        <v>5</v>
      </c>
      <c r="C4821" t="s">
        <v>1304</v>
      </c>
      <c r="D4821" t="s">
        <v>1894</v>
      </c>
      <c r="E4821" t="s">
        <v>1895</v>
      </c>
      <c r="F4821" s="10">
        <v>42789</v>
      </c>
      <c r="G4821">
        <v>0</v>
      </c>
      <c r="H4821" s="10" t="s">
        <v>81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1</v>
      </c>
    </row>
    <row r="4822" hidden="1" spans="1:14">
      <c r="A4822">
        <v>2017</v>
      </c>
      <c r="B4822">
        <v>5</v>
      </c>
      <c r="C4822" t="s">
        <v>1304</v>
      </c>
      <c r="D4822" t="s">
        <v>1896</v>
      </c>
      <c r="E4822" t="s">
        <v>1897</v>
      </c>
      <c r="F4822" s="10">
        <v>42784</v>
      </c>
      <c r="G4822">
        <v>1</v>
      </c>
      <c r="H4822" s="10">
        <v>42972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</row>
    <row r="4823" hidden="1" spans="1:14">
      <c r="A4823">
        <v>2017</v>
      </c>
      <c r="B4823">
        <v>5</v>
      </c>
      <c r="C4823" t="s">
        <v>1304</v>
      </c>
      <c r="D4823" t="s">
        <v>1902</v>
      </c>
      <c r="E4823" t="s">
        <v>1903</v>
      </c>
      <c r="F4823" s="10">
        <v>42772</v>
      </c>
      <c r="G4823">
        <v>1</v>
      </c>
      <c r="H4823" s="10">
        <v>42908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1</v>
      </c>
    </row>
    <row r="4824" hidden="1" spans="1:14">
      <c r="A4824">
        <v>2017</v>
      </c>
      <c r="B4824">
        <v>5</v>
      </c>
      <c r="C4824" t="s">
        <v>1304</v>
      </c>
      <c r="D4824" t="s">
        <v>1904</v>
      </c>
      <c r="E4824" t="s">
        <v>1905</v>
      </c>
      <c r="F4824" s="10">
        <v>42788</v>
      </c>
      <c r="G4824">
        <v>1</v>
      </c>
      <c r="H4824" s="10">
        <v>42954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1</v>
      </c>
    </row>
    <row r="4825" hidden="1" spans="1:14">
      <c r="A4825">
        <v>2017</v>
      </c>
      <c r="B4825">
        <v>5</v>
      </c>
      <c r="C4825" t="s">
        <v>1304</v>
      </c>
      <c r="D4825" t="s">
        <v>1910</v>
      </c>
      <c r="E4825" t="s">
        <v>1911</v>
      </c>
      <c r="F4825" s="10">
        <v>42773</v>
      </c>
      <c r="G4825">
        <v>0</v>
      </c>
      <c r="H4825" s="10" t="s">
        <v>81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1</v>
      </c>
    </row>
    <row r="4826" hidden="1" spans="1:14">
      <c r="A4826">
        <v>2017</v>
      </c>
      <c r="B4826">
        <v>5</v>
      </c>
      <c r="C4826" t="s">
        <v>1304</v>
      </c>
      <c r="D4826" t="s">
        <v>1912</v>
      </c>
      <c r="E4826" t="s">
        <v>1913</v>
      </c>
      <c r="F4826" s="10">
        <v>42775</v>
      </c>
      <c r="G4826">
        <v>0</v>
      </c>
      <c r="H4826" s="10" t="s">
        <v>81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1</v>
      </c>
    </row>
    <row r="4827" hidden="1" spans="1:14">
      <c r="A4827">
        <v>2017</v>
      </c>
      <c r="B4827">
        <v>5</v>
      </c>
      <c r="C4827" t="s">
        <v>1304</v>
      </c>
      <c r="D4827" t="s">
        <v>1916</v>
      </c>
      <c r="E4827" t="s">
        <v>1917</v>
      </c>
      <c r="F4827" s="10">
        <v>42788</v>
      </c>
      <c r="G4827">
        <v>0</v>
      </c>
      <c r="H4827" s="10">
        <v>42972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1</v>
      </c>
    </row>
    <row r="4828" hidden="1" spans="1:14">
      <c r="A4828">
        <v>2017</v>
      </c>
      <c r="B4828">
        <v>5</v>
      </c>
      <c r="C4828" t="s">
        <v>1304</v>
      </c>
      <c r="D4828" t="s">
        <v>1918</v>
      </c>
      <c r="E4828" t="s">
        <v>1919</v>
      </c>
      <c r="F4828" s="10">
        <v>42785</v>
      </c>
      <c r="G4828">
        <v>0</v>
      </c>
      <c r="H4828" s="10" t="s">
        <v>81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1</v>
      </c>
    </row>
    <row r="4829" hidden="1" spans="1:14">
      <c r="A4829">
        <v>2017</v>
      </c>
      <c r="B4829">
        <v>5</v>
      </c>
      <c r="C4829" t="s">
        <v>1304</v>
      </c>
      <c r="D4829" t="s">
        <v>1920</v>
      </c>
      <c r="E4829" t="s">
        <v>1921</v>
      </c>
      <c r="F4829" s="10">
        <v>42784</v>
      </c>
      <c r="G4829">
        <v>0</v>
      </c>
      <c r="H4829" s="10" t="s">
        <v>81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1</v>
      </c>
    </row>
    <row r="4830" hidden="1" spans="1:14">
      <c r="A4830">
        <v>2017</v>
      </c>
      <c r="B4830">
        <v>5</v>
      </c>
      <c r="C4830" t="s">
        <v>1304</v>
      </c>
      <c r="D4830" t="s">
        <v>1922</v>
      </c>
      <c r="E4830" t="s">
        <v>1923</v>
      </c>
      <c r="F4830" s="10">
        <v>42788</v>
      </c>
      <c r="G4830">
        <v>0</v>
      </c>
      <c r="H4830" s="10" t="s">
        <v>81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</v>
      </c>
    </row>
    <row r="4831" hidden="1" spans="1:14">
      <c r="A4831">
        <v>2017</v>
      </c>
      <c r="B4831">
        <v>5</v>
      </c>
      <c r="C4831" t="s">
        <v>1304</v>
      </c>
      <c r="D4831" t="s">
        <v>1924</v>
      </c>
      <c r="E4831" t="s">
        <v>1925</v>
      </c>
      <c r="F4831" s="10">
        <v>42790</v>
      </c>
      <c r="G4831">
        <v>1</v>
      </c>
      <c r="H4831" s="10">
        <v>43281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</v>
      </c>
    </row>
    <row r="4832" hidden="1" spans="1:14">
      <c r="A4832">
        <v>2017</v>
      </c>
      <c r="B4832">
        <v>5</v>
      </c>
      <c r="C4832" t="s">
        <v>1304</v>
      </c>
      <c r="D4832" t="s">
        <v>1971</v>
      </c>
      <c r="E4832" t="s">
        <v>1972</v>
      </c>
      <c r="F4832" s="10">
        <v>42809</v>
      </c>
      <c r="G4832">
        <v>0</v>
      </c>
      <c r="H4832" s="10" t="s">
        <v>81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1</v>
      </c>
    </row>
    <row r="4833" hidden="1" spans="1:14">
      <c r="A4833">
        <v>2017</v>
      </c>
      <c r="B4833">
        <v>5</v>
      </c>
      <c r="C4833" t="s">
        <v>1304</v>
      </c>
      <c r="D4833" t="s">
        <v>1973</v>
      </c>
      <c r="E4833" t="s">
        <v>1974</v>
      </c>
      <c r="F4833" s="10">
        <v>42809</v>
      </c>
      <c r="G4833">
        <v>0</v>
      </c>
      <c r="H4833" s="10" t="s">
        <v>81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1</v>
      </c>
    </row>
    <row r="4834" hidden="1" spans="1:14">
      <c r="A4834">
        <v>2017</v>
      </c>
      <c r="B4834">
        <v>5</v>
      </c>
      <c r="C4834" t="s">
        <v>1304</v>
      </c>
      <c r="D4834" t="s">
        <v>1975</v>
      </c>
      <c r="E4834" t="s">
        <v>1976</v>
      </c>
      <c r="F4834" s="10">
        <v>42809</v>
      </c>
      <c r="G4834">
        <v>1</v>
      </c>
      <c r="H4834" s="10">
        <v>43282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1</v>
      </c>
    </row>
    <row r="4835" hidden="1" spans="1:14">
      <c r="A4835">
        <v>2017</v>
      </c>
      <c r="B4835">
        <v>5</v>
      </c>
      <c r="C4835" t="s">
        <v>1304</v>
      </c>
      <c r="D4835" t="s">
        <v>1977</v>
      </c>
      <c r="E4835" t="s">
        <v>1978</v>
      </c>
      <c r="F4835" s="10">
        <v>42809</v>
      </c>
      <c r="G4835">
        <v>1</v>
      </c>
      <c r="H4835" s="10">
        <v>42816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1</v>
      </c>
    </row>
    <row r="4836" hidden="1" spans="1:14">
      <c r="A4836">
        <v>2017</v>
      </c>
      <c r="B4836">
        <v>5</v>
      </c>
      <c r="C4836" t="s">
        <v>1304</v>
      </c>
      <c r="D4836" t="s">
        <v>1979</v>
      </c>
      <c r="E4836" t="s">
        <v>1980</v>
      </c>
      <c r="F4836" s="10">
        <v>42803</v>
      </c>
      <c r="G4836">
        <v>1</v>
      </c>
      <c r="H4836" s="10">
        <v>42881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</row>
    <row r="4837" hidden="1" spans="1:14">
      <c r="A4837">
        <v>2017</v>
      </c>
      <c r="B4837">
        <v>5</v>
      </c>
      <c r="C4837" t="s">
        <v>1304</v>
      </c>
      <c r="D4837" t="s">
        <v>1981</v>
      </c>
      <c r="E4837" t="s">
        <v>1982</v>
      </c>
      <c r="F4837" s="10">
        <v>42803</v>
      </c>
      <c r="G4837">
        <v>1</v>
      </c>
      <c r="H4837" s="10">
        <v>43343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1</v>
      </c>
    </row>
    <row r="4838" hidden="1" spans="1:14">
      <c r="A4838">
        <v>2017</v>
      </c>
      <c r="B4838">
        <v>5</v>
      </c>
      <c r="C4838" t="s">
        <v>1304</v>
      </c>
      <c r="D4838" t="s">
        <v>1983</v>
      </c>
      <c r="E4838" t="s">
        <v>1984</v>
      </c>
      <c r="F4838" s="10">
        <v>42802</v>
      </c>
      <c r="G4838">
        <v>1</v>
      </c>
      <c r="H4838" s="10">
        <v>42884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</row>
    <row r="4839" hidden="1" spans="1:14">
      <c r="A4839">
        <v>2017</v>
      </c>
      <c r="B4839">
        <v>5</v>
      </c>
      <c r="C4839" t="s">
        <v>1304</v>
      </c>
      <c r="D4839" t="s">
        <v>1985</v>
      </c>
      <c r="E4839" t="s">
        <v>1986</v>
      </c>
      <c r="F4839" s="10">
        <v>42802</v>
      </c>
      <c r="G4839">
        <v>0</v>
      </c>
      <c r="H4839" s="10" t="s">
        <v>81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1</v>
      </c>
    </row>
    <row r="4840" hidden="1" spans="1:14">
      <c r="A4840">
        <v>2017</v>
      </c>
      <c r="B4840">
        <v>5</v>
      </c>
      <c r="C4840" t="s">
        <v>1304</v>
      </c>
      <c r="D4840" t="s">
        <v>1987</v>
      </c>
      <c r="E4840" t="s">
        <v>1988</v>
      </c>
      <c r="F4840" s="10">
        <v>42795</v>
      </c>
      <c r="G4840">
        <v>0</v>
      </c>
      <c r="H4840" s="10" t="s">
        <v>81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</row>
    <row r="4841" hidden="1" spans="1:14">
      <c r="A4841">
        <v>2017</v>
      </c>
      <c r="B4841">
        <v>5</v>
      </c>
      <c r="C4841" t="s">
        <v>1304</v>
      </c>
      <c r="D4841" t="s">
        <v>1991</v>
      </c>
      <c r="E4841" t="s">
        <v>1992</v>
      </c>
      <c r="F4841" s="10">
        <v>42795</v>
      </c>
      <c r="G4841">
        <v>0</v>
      </c>
      <c r="H4841" s="10" t="s">
        <v>81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0</v>
      </c>
    </row>
    <row r="4842" hidden="1" spans="1:14">
      <c r="A4842">
        <v>2017</v>
      </c>
      <c r="B4842">
        <v>5</v>
      </c>
      <c r="C4842" t="s">
        <v>1304</v>
      </c>
      <c r="D4842" t="s">
        <v>1993</v>
      </c>
      <c r="E4842" t="s">
        <v>1994</v>
      </c>
      <c r="F4842" s="10">
        <v>42795</v>
      </c>
      <c r="G4842">
        <v>1</v>
      </c>
      <c r="H4842" s="10">
        <v>43240</v>
      </c>
      <c r="I4842">
        <v>1</v>
      </c>
      <c r="J4842">
        <v>0</v>
      </c>
      <c r="K4842">
        <v>0</v>
      </c>
      <c r="L4842">
        <v>1</v>
      </c>
      <c r="M4842">
        <v>0</v>
      </c>
      <c r="N4842">
        <v>0</v>
      </c>
    </row>
    <row r="4843" hidden="1" spans="1:14">
      <c r="A4843">
        <v>2017</v>
      </c>
      <c r="B4843">
        <v>5</v>
      </c>
      <c r="C4843" t="s">
        <v>1304</v>
      </c>
      <c r="D4843" t="s">
        <v>1995</v>
      </c>
      <c r="E4843" t="s">
        <v>1996</v>
      </c>
      <c r="F4843" s="10">
        <v>42797</v>
      </c>
      <c r="G4843">
        <v>0</v>
      </c>
      <c r="H4843" s="10" t="s">
        <v>81</v>
      </c>
      <c r="I4843">
        <v>1</v>
      </c>
      <c r="J4843">
        <v>0</v>
      </c>
      <c r="K4843">
        <v>0</v>
      </c>
      <c r="L4843">
        <v>1</v>
      </c>
      <c r="M4843">
        <v>0</v>
      </c>
      <c r="N4843">
        <v>0</v>
      </c>
    </row>
    <row r="4844" hidden="1" spans="1:14">
      <c r="A4844">
        <v>2017</v>
      </c>
      <c r="B4844">
        <v>5</v>
      </c>
      <c r="C4844" t="s">
        <v>1304</v>
      </c>
      <c r="D4844" t="s">
        <v>1997</v>
      </c>
      <c r="E4844" t="s">
        <v>1998</v>
      </c>
      <c r="F4844" s="10">
        <v>42795</v>
      </c>
      <c r="G4844">
        <v>1</v>
      </c>
      <c r="H4844" s="10">
        <v>42958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1</v>
      </c>
    </row>
    <row r="4845" hidden="1" spans="1:14">
      <c r="A4845">
        <v>2017</v>
      </c>
      <c r="B4845">
        <v>5</v>
      </c>
      <c r="C4845" t="s">
        <v>1304</v>
      </c>
      <c r="D4845" t="s">
        <v>1999</v>
      </c>
      <c r="E4845" t="s">
        <v>2000</v>
      </c>
      <c r="F4845" s="10">
        <v>42811</v>
      </c>
      <c r="G4845">
        <v>0</v>
      </c>
      <c r="H4845" s="10" t="s">
        <v>81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1</v>
      </c>
    </row>
    <row r="4846" hidden="1" spans="1:14">
      <c r="A4846">
        <v>2017</v>
      </c>
      <c r="B4846">
        <v>5</v>
      </c>
      <c r="C4846" t="s">
        <v>1304</v>
      </c>
      <c r="D4846" t="s">
        <v>2001</v>
      </c>
      <c r="E4846" t="s">
        <v>2002</v>
      </c>
      <c r="F4846" s="10">
        <v>42804</v>
      </c>
      <c r="G4846">
        <v>0</v>
      </c>
      <c r="H4846" s="10" t="s">
        <v>81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</row>
    <row r="4847" hidden="1" spans="1:14">
      <c r="A4847">
        <v>2017</v>
      </c>
      <c r="B4847">
        <v>5</v>
      </c>
      <c r="C4847" t="s">
        <v>1304</v>
      </c>
      <c r="D4847" t="s">
        <v>2003</v>
      </c>
      <c r="E4847" t="s">
        <v>2004</v>
      </c>
      <c r="F4847" s="10">
        <v>43161</v>
      </c>
      <c r="G4847">
        <v>1</v>
      </c>
      <c r="H4847" s="10">
        <v>43281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</row>
    <row r="4848" hidden="1" spans="1:14">
      <c r="A4848">
        <v>2017</v>
      </c>
      <c r="B4848">
        <v>5</v>
      </c>
      <c r="C4848" t="s">
        <v>1304</v>
      </c>
      <c r="D4848" t="s">
        <v>2005</v>
      </c>
      <c r="E4848" t="s">
        <v>2006</v>
      </c>
      <c r="F4848" s="10">
        <v>43096</v>
      </c>
      <c r="G4848">
        <v>0</v>
      </c>
      <c r="H4848" s="10">
        <v>43037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</v>
      </c>
    </row>
    <row r="4849" hidden="1" spans="1:14">
      <c r="A4849">
        <v>2017</v>
      </c>
      <c r="B4849">
        <v>5</v>
      </c>
      <c r="C4849" t="s">
        <v>1304</v>
      </c>
      <c r="D4849" t="s">
        <v>2007</v>
      </c>
      <c r="E4849" t="s">
        <v>2008</v>
      </c>
      <c r="F4849" s="10">
        <v>42819</v>
      </c>
      <c r="G4849">
        <v>1</v>
      </c>
      <c r="H4849" s="10">
        <v>43117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</row>
    <row r="4850" hidden="1" spans="1:14">
      <c r="A4850">
        <v>2017</v>
      </c>
      <c r="B4850">
        <v>5</v>
      </c>
      <c r="C4850" t="s">
        <v>1304</v>
      </c>
      <c r="D4850" t="s">
        <v>2009</v>
      </c>
      <c r="E4850" t="s">
        <v>2010</v>
      </c>
      <c r="F4850" s="10">
        <v>42823</v>
      </c>
      <c r="G4850">
        <v>0</v>
      </c>
      <c r="H4850" s="10" t="s">
        <v>81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1</v>
      </c>
    </row>
    <row r="4851" hidden="1" spans="1:14">
      <c r="A4851">
        <v>2017</v>
      </c>
      <c r="B4851">
        <v>5</v>
      </c>
      <c r="C4851" t="s">
        <v>1304</v>
      </c>
      <c r="D4851" t="s">
        <v>2011</v>
      </c>
      <c r="E4851" t="s">
        <v>2012</v>
      </c>
      <c r="F4851" s="10">
        <v>42824</v>
      </c>
      <c r="G4851">
        <v>0</v>
      </c>
      <c r="H4851" s="10" t="s">
        <v>81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1</v>
      </c>
    </row>
    <row r="4852" hidden="1" spans="1:14">
      <c r="A4852">
        <v>2017</v>
      </c>
      <c r="B4852">
        <v>5</v>
      </c>
      <c r="C4852" t="s">
        <v>1304</v>
      </c>
      <c r="D4852" t="s">
        <v>2013</v>
      </c>
      <c r="E4852" t="s">
        <v>2014</v>
      </c>
      <c r="F4852" s="10">
        <v>42824</v>
      </c>
      <c r="G4852">
        <v>0</v>
      </c>
      <c r="H4852" s="10" t="s">
        <v>81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1</v>
      </c>
    </row>
    <row r="4853" hidden="1" spans="1:14">
      <c r="A4853">
        <v>2017</v>
      </c>
      <c r="B4853">
        <v>5</v>
      </c>
      <c r="C4853" t="s">
        <v>1304</v>
      </c>
      <c r="D4853" t="s">
        <v>2061</v>
      </c>
      <c r="E4853" t="s">
        <v>2062</v>
      </c>
      <c r="F4853" s="10">
        <v>42831</v>
      </c>
      <c r="G4853">
        <v>1</v>
      </c>
      <c r="H4853" s="10">
        <v>43220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</row>
    <row r="4854" hidden="1" spans="1:14">
      <c r="A4854">
        <v>2017</v>
      </c>
      <c r="B4854">
        <v>5</v>
      </c>
      <c r="C4854" t="s">
        <v>1304</v>
      </c>
      <c r="D4854" t="s">
        <v>2063</v>
      </c>
      <c r="E4854" t="s">
        <v>2064</v>
      </c>
      <c r="F4854" s="10">
        <v>42832</v>
      </c>
      <c r="G4854">
        <v>0</v>
      </c>
      <c r="H4854" s="10" t="s">
        <v>81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0</v>
      </c>
    </row>
    <row r="4855" hidden="1" spans="1:14">
      <c r="A4855">
        <v>2017</v>
      </c>
      <c r="B4855">
        <v>5</v>
      </c>
      <c r="C4855" t="s">
        <v>1304</v>
      </c>
      <c r="D4855" t="s">
        <v>2065</v>
      </c>
      <c r="E4855" t="s">
        <v>2066</v>
      </c>
      <c r="F4855" s="10">
        <v>42834</v>
      </c>
      <c r="G4855">
        <v>1</v>
      </c>
      <c r="H4855" s="10">
        <v>43343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0</v>
      </c>
    </row>
    <row r="4856" hidden="1" spans="1:14">
      <c r="A4856">
        <v>2017</v>
      </c>
      <c r="B4856">
        <v>5</v>
      </c>
      <c r="C4856" t="s">
        <v>1304</v>
      </c>
      <c r="D4856" t="s">
        <v>2067</v>
      </c>
      <c r="E4856" t="s">
        <v>2068</v>
      </c>
      <c r="F4856" s="10">
        <v>42837</v>
      </c>
      <c r="G4856">
        <v>0</v>
      </c>
      <c r="H4856" s="10" t="s">
        <v>81</v>
      </c>
      <c r="I4856">
        <v>1</v>
      </c>
      <c r="J4856">
        <v>0</v>
      </c>
      <c r="K4856">
        <v>0</v>
      </c>
      <c r="L4856">
        <v>1</v>
      </c>
      <c r="M4856">
        <v>0</v>
      </c>
      <c r="N4856">
        <v>0</v>
      </c>
    </row>
    <row r="4857" hidden="1" spans="1:14">
      <c r="A4857">
        <v>2017</v>
      </c>
      <c r="B4857">
        <v>5</v>
      </c>
      <c r="C4857" t="s">
        <v>1304</v>
      </c>
      <c r="D4857" t="s">
        <v>2069</v>
      </c>
      <c r="E4857" t="s">
        <v>2070</v>
      </c>
      <c r="F4857" s="10">
        <v>43160</v>
      </c>
      <c r="G4857">
        <v>0</v>
      </c>
      <c r="H4857" s="10" t="s">
        <v>81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1</v>
      </c>
    </row>
    <row r="4858" hidden="1" spans="1:14">
      <c r="A4858">
        <v>2017</v>
      </c>
      <c r="B4858">
        <v>5</v>
      </c>
      <c r="C4858" t="s">
        <v>1304</v>
      </c>
      <c r="D4858" t="s">
        <v>2071</v>
      </c>
      <c r="E4858" t="s">
        <v>2072</v>
      </c>
      <c r="F4858" s="10">
        <v>42852</v>
      </c>
      <c r="G4858">
        <v>0</v>
      </c>
      <c r="H4858" s="10" t="s">
        <v>81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1</v>
      </c>
    </row>
    <row r="4859" hidden="1" spans="1:14">
      <c r="A4859">
        <v>2017</v>
      </c>
      <c r="B4859">
        <v>5</v>
      </c>
      <c r="C4859" t="s">
        <v>1304</v>
      </c>
      <c r="D4859" t="s">
        <v>2073</v>
      </c>
      <c r="E4859" t="s">
        <v>2074</v>
      </c>
      <c r="F4859" s="10">
        <v>42853</v>
      </c>
      <c r="G4859">
        <v>1</v>
      </c>
      <c r="H4859" s="10">
        <v>42965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1</v>
      </c>
    </row>
    <row r="4860" hidden="1" spans="1:14">
      <c r="A4860">
        <v>2017</v>
      </c>
      <c r="B4860">
        <v>5</v>
      </c>
      <c r="C4860" t="s">
        <v>1304</v>
      </c>
      <c r="D4860" t="s">
        <v>2148</v>
      </c>
      <c r="E4860" t="s">
        <v>2149</v>
      </c>
      <c r="F4860" s="10">
        <v>42859</v>
      </c>
      <c r="G4860">
        <v>1</v>
      </c>
      <c r="H4860" s="10">
        <v>43343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</row>
    <row r="4861" hidden="1" spans="1:14">
      <c r="A4861">
        <v>2017</v>
      </c>
      <c r="B4861">
        <v>5</v>
      </c>
      <c r="C4861" t="s">
        <v>1304</v>
      </c>
      <c r="D4861" t="s">
        <v>2150</v>
      </c>
      <c r="E4861" t="s">
        <v>2151</v>
      </c>
      <c r="F4861" s="10">
        <v>42867</v>
      </c>
      <c r="G4861">
        <v>1</v>
      </c>
      <c r="H4861" s="10">
        <v>43271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1</v>
      </c>
    </row>
    <row r="4862" hidden="1" spans="1:14">
      <c r="A4862">
        <v>2017</v>
      </c>
      <c r="B4862">
        <v>5</v>
      </c>
      <c r="C4862" t="s">
        <v>1304</v>
      </c>
      <c r="D4862" t="s">
        <v>2152</v>
      </c>
      <c r="E4862" t="s">
        <v>2153</v>
      </c>
      <c r="F4862" s="10">
        <v>42867</v>
      </c>
      <c r="G4862">
        <v>1</v>
      </c>
      <c r="H4862" s="10">
        <v>42890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1</v>
      </c>
    </row>
    <row r="4863" hidden="1" spans="1:14">
      <c r="A4863">
        <v>2017</v>
      </c>
      <c r="B4863">
        <v>5</v>
      </c>
      <c r="C4863" t="s">
        <v>1304</v>
      </c>
      <c r="D4863" t="s">
        <v>2154</v>
      </c>
      <c r="E4863" t="s">
        <v>2155</v>
      </c>
      <c r="F4863" s="10">
        <v>42872</v>
      </c>
      <c r="G4863">
        <v>1</v>
      </c>
      <c r="H4863" s="10">
        <v>42972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1</v>
      </c>
    </row>
    <row r="4864" hidden="1" spans="1:14">
      <c r="A4864">
        <v>2017</v>
      </c>
      <c r="B4864">
        <v>5</v>
      </c>
      <c r="C4864" t="s">
        <v>1304</v>
      </c>
      <c r="D4864" t="s">
        <v>2156</v>
      </c>
      <c r="E4864" t="s">
        <v>2157</v>
      </c>
      <c r="F4864" s="10">
        <v>42873</v>
      </c>
      <c r="G4864">
        <v>0</v>
      </c>
      <c r="H4864" s="10" t="s">
        <v>81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1</v>
      </c>
    </row>
    <row r="4865" hidden="1" spans="1:14">
      <c r="A4865">
        <v>2017</v>
      </c>
      <c r="B4865">
        <v>5</v>
      </c>
      <c r="C4865" t="s">
        <v>1304</v>
      </c>
      <c r="D4865" t="s">
        <v>2158</v>
      </c>
      <c r="E4865" t="s">
        <v>2159</v>
      </c>
      <c r="F4865" s="10">
        <v>42881</v>
      </c>
      <c r="G4865">
        <v>1</v>
      </c>
      <c r="H4865" s="10">
        <v>42900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</row>
    <row r="4866" hidden="1" spans="1:14">
      <c r="A4866">
        <v>2017</v>
      </c>
      <c r="B4866">
        <v>5</v>
      </c>
      <c r="C4866" t="s">
        <v>1304</v>
      </c>
      <c r="D4866" t="s">
        <v>1495</v>
      </c>
      <c r="E4866" t="s">
        <v>1496</v>
      </c>
      <c r="F4866" s="10">
        <v>40330</v>
      </c>
      <c r="G4866" t="s">
        <v>81</v>
      </c>
      <c r="H4866" s="10" t="s">
        <v>81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1</v>
      </c>
    </row>
    <row r="4867" hidden="1" spans="1:14">
      <c r="A4867">
        <v>2017</v>
      </c>
      <c r="B4867">
        <v>5</v>
      </c>
      <c r="C4867" t="s">
        <v>1304</v>
      </c>
      <c r="D4867" t="s">
        <v>1497</v>
      </c>
      <c r="E4867" t="s">
        <v>1498</v>
      </c>
      <c r="F4867" s="10">
        <v>41222</v>
      </c>
      <c r="G4867" t="s">
        <v>81</v>
      </c>
      <c r="H4867" s="10" t="s">
        <v>81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</row>
    <row r="4868" hidden="1" spans="1:14">
      <c r="A4868">
        <v>2017</v>
      </c>
      <c r="B4868">
        <v>5</v>
      </c>
      <c r="C4868" t="s">
        <v>1304</v>
      </c>
      <c r="D4868" t="s">
        <v>1499</v>
      </c>
      <c r="E4868" t="s">
        <v>1500</v>
      </c>
      <c r="F4868" s="10">
        <v>41250</v>
      </c>
      <c r="G4868">
        <v>0</v>
      </c>
      <c r="H4868" s="10">
        <v>43008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</v>
      </c>
    </row>
    <row r="4869" hidden="1" spans="1:14">
      <c r="A4869">
        <v>2017</v>
      </c>
      <c r="B4869">
        <v>5</v>
      </c>
      <c r="C4869" t="s">
        <v>1304</v>
      </c>
      <c r="D4869" t="s">
        <v>1501</v>
      </c>
      <c r="E4869" t="s">
        <v>1502</v>
      </c>
      <c r="F4869" s="10">
        <v>41570</v>
      </c>
      <c r="G4869" t="s">
        <v>81</v>
      </c>
      <c r="H4869" s="10" t="s">
        <v>81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</row>
    <row r="4870" hidden="1" spans="1:14">
      <c r="A4870">
        <v>2017</v>
      </c>
      <c r="B4870">
        <v>5</v>
      </c>
      <c r="C4870" t="s">
        <v>1304</v>
      </c>
      <c r="D4870" t="s">
        <v>1503</v>
      </c>
      <c r="E4870" t="s">
        <v>1504</v>
      </c>
      <c r="F4870" s="10">
        <v>41745</v>
      </c>
      <c r="G4870" t="s">
        <v>81</v>
      </c>
      <c r="H4870" s="10" t="s">
        <v>81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1</v>
      </c>
    </row>
    <row r="4871" hidden="1" spans="1:14">
      <c r="A4871">
        <v>2017</v>
      </c>
      <c r="B4871">
        <v>5</v>
      </c>
      <c r="C4871" t="s">
        <v>1304</v>
      </c>
      <c r="D4871" t="s">
        <v>1505</v>
      </c>
      <c r="E4871" t="s">
        <v>1506</v>
      </c>
      <c r="F4871" s="10">
        <v>41812</v>
      </c>
      <c r="G4871" t="s">
        <v>81</v>
      </c>
      <c r="H4871" s="10" t="s">
        <v>81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1</v>
      </c>
    </row>
    <row r="4872" hidden="1" spans="1:14">
      <c r="A4872">
        <v>2017</v>
      </c>
      <c r="B4872">
        <v>5</v>
      </c>
      <c r="C4872" t="s">
        <v>1304</v>
      </c>
      <c r="D4872" t="s">
        <v>1507</v>
      </c>
      <c r="E4872" t="s">
        <v>1508</v>
      </c>
      <c r="F4872" s="10">
        <v>41948</v>
      </c>
      <c r="G4872" t="s">
        <v>81</v>
      </c>
      <c r="H4872" s="10" t="s">
        <v>81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1</v>
      </c>
    </row>
    <row r="4873" hidden="1" spans="1:14">
      <c r="A4873">
        <v>2017</v>
      </c>
      <c r="B4873">
        <v>5</v>
      </c>
      <c r="C4873" t="s">
        <v>1304</v>
      </c>
      <c r="D4873" t="s">
        <v>1509</v>
      </c>
      <c r="E4873" t="s">
        <v>1510</v>
      </c>
      <c r="F4873" s="10">
        <v>42095</v>
      </c>
      <c r="G4873" t="s">
        <v>81</v>
      </c>
      <c r="H4873" s="10" t="s">
        <v>81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1</v>
      </c>
    </row>
    <row r="4874" hidden="1" spans="1:14">
      <c r="A4874">
        <v>2017</v>
      </c>
      <c r="B4874">
        <v>5</v>
      </c>
      <c r="C4874" t="s">
        <v>1304</v>
      </c>
      <c r="D4874" t="s">
        <v>1511</v>
      </c>
      <c r="E4874" t="s">
        <v>1512</v>
      </c>
      <c r="F4874" s="10">
        <v>42244</v>
      </c>
      <c r="G4874" t="s">
        <v>81</v>
      </c>
      <c r="H4874" s="10" t="s">
        <v>81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1</v>
      </c>
    </row>
    <row r="4875" hidden="1" spans="1:14">
      <c r="A4875">
        <v>2017</v>
      </c>
      <c r="B4875">
        <v>5</v>
      </c>
      <c r="C4875" t="s">
        <v>1304</v>
      </c>
      <c r="D4875" t="s">
        <v>1519</v>
      </c>
      <c r="E4875" t="s">
        <v>1520</v>
      </c>
      <c r="F4875" s="10">
        <v>42901</v>
      </c>
      <c r="G4875" t="s">
        <v>81</v>
      </c>
      <c r="H4875" s="10" t="s">
        <v>81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</row>
    <row r="4876" hidden="1" spans="1:14">
      <c r="A4876">
        <v>2017</v>
      </c>
      <c r="B4876">
        <v>5</v>
      </c>
      <c r="C4876" t="s">
        <v>1304</v>
      </c>
      <c r="D4876" t="s">
        <v>1799</v>
      </c>
      <c r="E4876" t="s">
        <v>1634</v>
      </c>
      <c r="F4876" s="10">
        <v>42684</v>
      </c>
      <c r="G4876">
        <v>0</v>
      </c>
      <c r="H4876" s="10" t="s">
        <v>81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1</v>
      </c>
    </row>
    <row r="4877" hidden="1" spans="1:14">
      <c r="A4877">
        <v>2017</v>
      </c>
      <c r="B4877">
        <v>5</v>
      </c>
      <c r="C4877" t="s">
        <v>1304</v>
      </c>
      <c r="D4877" t="s">
        <v>2039</v>
      </c>
      <c r="E4877" t="s">
        <v>2040</v>
      </c>
      <c r="F4877" s="10">
        <v>42838</v>
      </c>
      <c r="G4877">
        <v>1</v>
      </c>
      <c r="H4877" s="10">
        <v>42972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1</v>
      </c>
    </row>
    <row r="4878" hidden="1" spans="1:14">
      <c r="A4878">
        <v>2017</v>
      </c>
      <c r="B4878">
        <v>5</v>
      </c>
      <c r="C4878" t="s">
        <v>1304</v>
      </c>
      <c r="D4878" t="s">
        <v>2075</v>
      </c>
      <c r="E4878" t="s">
        <v>2076</v>
      </c>
      <c r="F4878" s="10">
        <v>42852</v>
      </c>
      <c r="G4878">
        <v>0</v>
      </c>
      <c r="H4878" s="10" t="s">
        <v>81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1</v>
      </c>
    </row>
    <row r="4879" hidden="1" spans="1:14">
      <c r="A4879">
        <v>2017</v>
      </c>
      <c r="B4879">
        <v>5</v>
      </c>
      <c r="C4879" t="s">
        <v>2077</v>
      </c>
      <c r="D4879" t="s">
        <v>2078</v>
      </c>
      <c r="E4879" t="s">
        <v>2079</v>
      </c>
      <c r="F4879" s="10">
        <v>42850</v>
      </c>
      <c r="G4879">
        <v>0</v>
      </c>
      <c r="H4879" s="10" t="s">
        <v>81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1</v>
      </c>
    </row>
    <row r="4880" hidden="1" spans="1:14">
      <c r="A4880">
        <v>2017</v>
      </c>
      <c r="B4880">
        <v>5</v>
      </c>
      <c r="C4880" t="s">
        <v>2077</v>
      </c>
      <c r="D4880" t="s">
        <v>2160</v>
      </c>
      <c r="E4880" t="s">
        <v>2161</v>
      </c>
      <c r="F4880" s="10">
        <v>42859</v>
      </c>
      <c r="G4880">
        <v>1</v>
      </c>
      <c r="H4880" s="10">
        <v>42886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</row>
    <row r="4881" hidden="1" spans="1:14">
      <c r="A4881">
        <v>2017</v>
      </c>
      <c r="B4881">
        <v>5</v>
      </c>
      <c r="C4881" t="s">
        <v>2077</v>
      </c>
      <c r="D4881" t="s">
        <v>2162</v>
      </c>
      <c r="E4881" t="s">
        <v>2163</v>
      </c>
      <c r="F4881" s="10">
        <v>42865</v>
      </c>
      <c r="G4881">
        <v>0</v>
      </c>
      <c r="H4881" s="10" t="s">
        <v>81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</row>
    <row r="4882" hidden="1" spans="1:14">
      <c r="A4882">
        <v>2017</v>
      </c>
      <c r="B4882">
        <v>5</v>
      </c>
      <c r="C4882" t="s">
        <v>978</v>
      </c>
      <c r="D4882" t="s">
        <v>1313</v>
      </c>
      <c r="E4882" t="s">
        <v>1012</v>
      </c>
      <c r="F4882" s="10">
        <v>40874</v>
      </c>
      <c r="G4882" t="s">
        <v>81</v>
      </c>
      <c r="H4882" s="10" t="s">
        <v>81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</v>
      </c>
    </row>
    <row r="4883" hidden="1" spans="1:14">
      <c r="A4883">
        <v>2017</v>
      </c>
      <c r="B4883">
        <v>5</v>
      </c>
      <c r="C4883" t="s">
        <v>978</v>
      </c>
      <c r="D4883" t="s">
        <v>1402</v>
      </c>
      <c r="E4883" t="s">
        <v>1403</v>
      </c>
      <c r="F4883" s="10">
        <v>42089</v>
      </c>
      <c r="G4883">
        <v>1</v>
      </c>
      <c r="H4883" s="10">
        <v>43159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</row>
    <row r="4884" hidden="1" spans="1:14">
      <c r="A4884">
        <v>2017</v>
      </c>
      <c r="B4884">
        <v>5</v>
      </c>
      <c r="C4884" t="s">
        <v>978</v>
      </c>
      <c r="D4884" t="s">
        <v>1469</v>
      </c>
      <c r="E4884" t="s">
        <v>1470</v>
      </c>
      <c r="F4884" s="10">
        <v>42447</v>
      </c>
      <c r="G4884">
        <v>0</v>
      </c>
      <c r="H4884" s="10" t="s">
        <v>81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</row>
    <row r="4885" hidden="1" spans="1:14">
      <c r="A4885">
        <v>2017</v>
      </c>
      <c r="B4885">
        <v>5</v>
      </c>
      <c r="C4885" t="s">
        <v>978</v>
      </c>
      <c r="D4885" t="s">
        <v>1596</v>
      </c>
      <c r="E4885" t="s">
        <v>1597</v>
      </c>
      <c r="F4885" s="10">
        <v>42522</v>
      </c>
      <c r="G4885">
        <v>1</v>
      </c>
      <c r="H4885" s="10">
        <v>43120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</row>
    <row r="4886" hidden="1" spans="1:14">
      <c r="A4886">
        <v>2017</v>
      </c>
      <c r="B4886">
        <v>5</v>
      </c>
      <c r="C4886" t="s">
        <v>978</v>
      </c>
      <c r="D4886" t="s">
        <v>2065</v>
      </c>
      <c r="E4886" t="s">
        <v>2066</v>
      </c>
      <c r="F4886" s="10">
        <v>42834</v>
      </c>
      <c r="G4886">
        <v>1</v>
      </c>
      <c r="H4886" s="10">
        <v>43343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</row>
    <row r="4887" hidden="1" spans="1:14">
      <c r="A4887">
        <v>2017</v>
      </c>
      <c r="B4887">
        <v>5</v>
      </c>
      <c r="C4887" t="s">
        <v>978</v>
      </c>
      <c r="D4887" t="s">
        <v>1524</v>
      </c>
      <c r="E4887" t="s">
        <v>1525</v>
      </c>
      <c r="F4887" s="10">
        <v>41860</v>
      </c>
      <c r="G4887" t="s">
        <v>81</v>
      </c>
      <c r="H4887" s="10" t="s">
        <v>81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1</v>
      </c>
    </row>
    <row r="4888" hidden="1" spans="1:14">
      <c r="A4888">
        <v>2017</v>
      </c>
      <c r="B4888">
        <v>5</v>
      </c>
      <c r="C4888" t="s">
        <v>978</v>
      </c>
      <c r="D4888" t="s">
        <v>1526</v>
      </c>
      <c r="E4888" t="s">
        <v>1527</v>
      </c>
      <c r="F4888" s="10">
        <v>41934</v>
      </c>
      <c r="G4888" t="s">
        <v>81</v>
      </c>
      <c r="H4888" s="10" t="s">
        <v>81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1</v>
      </c>
    </row>
    <row r="4889" hidden="1" spans="1:14">
      <c r="A4889">
        <v>2017</v>
      </c>
      <c r="B4889">
        <v>5</v>
      </c>
      <c r="C4889" t="s">
        <v>978</v>
      </c>
      <c r="D4889" t="s">
        <v>1530</v>
      </c>
      <c r="E4889" t="s">
        <v>1019</v>
      </c>
      <c r="F4889" s="10">
        <v>42089</v>
      </c>
      <c r="G4889" t="s">
        <v>81</v>
      </c>
      <c r="H4889" s="10" t="s">
        <v>81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1</v>
      </c>
    </row>
    <row r="4890" hidden="1" spans="1:14">
      <c r="A4890">
        <v>2017</v>
      </c>
      <c r="B4890">
        <v>5</v>
      </c>
      <c r="C4890" t="s">
        <v>978</v>
      </c>
      <c r="D4890" t="s">
        <v>1532</v>
      </c>
      <c r="E4890" t="s">
        <v>1533</v>
      </c>
      <c r="F4890" s="10">
        <v>42123</v>
      </c>
      <c r="G4890" t="s">
        <v>81</v>
      </c>
      <c r="H4890" s="10" t="s">
        <v>81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</row>
    <row r="4891" hidden="1" spans="1:14">
      <c r="A4891">
        <v>2017</v>
      </c>
      <c r="B4891">
        <v>5</v>
      </c>
      <c r="C4891" t="s">
        <v>978</v>
      </c>
      <c r="D4891" t="s">
        <v>1534</v>
      </c>
      <c r="E4891" t="s">
        <v>1535</v>
      </c>
      <c r="F4891" s="10">
        <v>42123</v>
      </c>
      <c r="G4891">
        <v>1</v>
      </c>
      <c r="H4891" s="10">
        <v>43188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1</v>
      </c>
    </row>
    <row r="4892" hidden="1" spans="1:14">
      <c r="A4892">
        <v>2017</v>
      </c>
      <c r="B4892">
        <v>5</v>
      </c>
      <c r="C4892" t="s">
        <v>978</v>
      </c>
      <c r="D4892" t="s">
        <v>1536</v>
      </c>
      <c r="E4892" t="s">
        <v>1537</v>
      </c>
      <c r="F4892" s="10">
        <v>42133</v>
      </c>
      <c r="G4892">
        <v>1</v>
      </c>
      <c r="H4892" s="10">
        <v>42944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</row>
    <row r="4893" hidden="1" spans="1:14">
      <c r="A4893">
        <v>2017</v>
      </c>
      <c r="B4893">
        <v>5</v>
      </c>
      <c r="C4893" t="s">
        <v>978</v>
      </c>
      <c r="D4893" t="s">
        <v>1544</v>
      </c>
      <c r="E4893" t="s">
        <v>1545</v>
      </c>
      <c r="F4893" s="10">
        <v>42252</v>
      </c>
      <c r="G4893">
        <v>1</v>
      </c>
      <c r="H4893" s="10">
        <v>43281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1</v>
      </c>
    </row>
    <row r="4894" hidden="1" spans="1:14">
      <c r="A4894">
        <v>2017</v>
      </c>
      <c r="B4894">
        <v>5</v>
      </c>
      <c r="C4894" t="s">
        <v>978</v>
      </c>
      <c r="D4894" t="s">
        <v>1554</v>
      </c>
      <c r="E4894" t="s">
        <v>1555</v>
      </c>
      <c r="F4894" s="10">
        <v>42431</v>
      </c>
      <c r="G4894">
        <v>0</v>
      </c>
      <c r="H4894" s="10" t="s">
        <v>81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</row>
    <row r="4895" hidden="1" spans="1:14">
      <c r="A4895">
        <v>2017</v>
      </c>
      <c r="B4895">
        <v>5</v>
      </c>
      <c r="C4895" t="s">
        <v>978</v>
      </c>
      <c r="D4895" t="s">
        <v>1674</v>
      </c>
      <c r="E4895" t="s">
        <v>1675</v>
      </c>
      <c r="F4895" s="10">
        <v>42558</v>
      </c>
      <c r="G4895">
        <v>0</v>
      </c>
      <c r="H4895" s="10" t="s">
        <v>81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1</v>
      </c>
    </row>
    <row r="4896" hidden="1" spans="1:14">
      <c r="A4896">
        <v>2017</v>
      </c>
      <c r="B4896">
        <v>5</v>
      </c>
      <c r="C4896" t="s">
        <v>978</v>
      </c>
      <c r="D4896" t="s">
        <v>1926</v>
      </c>
      <c r="E4896" t="s">
        <v>1927</v>
      </c>
      <c r="F4896" s="10">
        <v>42774</v>
      </c>
      <c r="G4896">
        <v>0</v>
      </c>
      <c r="H4896" s="10" t="s">
        <v>81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1</v>
      </c>
    </row>
    <row r="4897" hidden="1" spans="1:14">
      <c r="A4897">
        <v>2017</v>
      </c>
      <c r="B4897">
        <v>5</v>
      </c>
      <c r="C4897" t="s">
        <v>978</v>
      </c>
      <c r="D4897" t="s">
        <v>2015</v>
      </c>
      <c r="E4897" t="s">
        <v>2016</v>
      </c>
      <c r="F4897" s="10">
        <v>42809</v>
      </c>
      <c r="G4897">
        <v>1</v>
      </c>
      <c r="H4897" s="10">
        <v>43140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1</v>
      </c>
    </row>
    <row r="4898" hidden="1" spans="1:14">
      <c r="A4898">
        <v>2017</v>
      </c>
      <c r="B4898">
        <v>5</v>
      </c>
      <c r="C4898" t="s">
        <v>978</v>
      </c>
      <c r="D4898" t="s">
        <v>2017</v>
      </c>
      <c r="E4898" t="s">
        <v>2018</v>
      </c>
      <c r="F4898" s="10">
        <v>42802</v>
      </c>
      <c r="G4898">
        <v>1</v>
      </c>
      <c r="H4898" s="10">
        <v>43140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1</v>
      </c>
    </row>
    <row r="4899" hidden="1" spans="1:14">
      <c r="A4899">
        <v>2017</v>
      </c>
      <c r="B4899">
        <v>5</v>
      </c>
      <c r="C4899" t="s">
        <v>978</v>
      </c>
      <c r="D4899" t="s">
        <v>2019</v>
      </c>
      <c r="E4899" t="s">
        <v>2020</v>
      </c>
      <c r="F4899" s="10">
        <v>42802</v>
      </c>
      <c r="G4899">
        <v>1</v>
      </c>
      <c r="H4899" s="10">
        <v>42916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</row>
    <row r="4900" hidden="1" spans="1:14">
      <c r="A4900">
        <v>2017</v>
      </c>
      <c r="B4900">
        <v>5</v>
      </c>
      <c r="C4900" t="s">
        <v>978</v>
      </c>
      <c r="D4900" t="s">
        <v>2021</v>
      </c>
      <c r="E4900" t="s">
        <v>2022</v>
      </c>
      <c r="F4900" s="10">
        <v>42802</v>
      </c>
      <c r="G4900">
        <v>0</v>
      </c>
      <c r="H4900" s="10" t="s">
        <v>81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1</v>
      </c>
    </row>
    <row r="4901" hidden="1" spans="1:14">
      <c r="A4901">
        <v>2017</v>
      </c>
      <c r="B4901">
        <v>5</v>
      </c>
      <c r="C4901" t="s">
        <v>978</v>
      </c>
      <c r="D4901" t="s">
        <v>2080</v>
      </c>
      <c r="E4901" t="s">
        <v>2081</v>
      </c>
      <c r="F4901" s="10">
        <v>42831</v>
      </c>
      <c r="G4901">
        <v>1</v>
      </c>
      <c r="H4901" s="10">
        <v>43191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</row>
    <row r="4902" hidden="1" spans="1:14">
      <c r="A4902">
        <v>2017</v>
      </c>
      <c r="B4902">
        <v>5</v>
      </c>
      <c r="C4902" t="s">
        <v>963</v>
      </c>
      <c r="D4902" t="s">
        <v>1368</v>
      </c>
      <c r="E4902" t="s">
        <v>1369</v>
      </c>
      <c r="F4902" s="10">
        <v>41894</v>
      </c>
      <c r="G4902" t="s">
        <v>81</v>
      </c>
      <c r="H4902" s="10" t="s">
        <v>81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1</v>
      </c>
    </row>
    <row r="4903" hidden="1" spans="1:14">
      <c r="A4903">
        <v>2017</v>
      </c>
      <c r="B4903">
        <v>5</v>
      </c>
      <c r="C4903" t="s">
        <v>963</v>
      </c>
      <c r="D4903" t="s">
        <v>1382</v>
      </c>
      <c r="E4903" t="s">
        <v>1383</v>
      </c>
      <c r="F4903" s="10">
        <v>42025</v>
      </c>
      <c r="G4903" t="s">
        <v>81</v>
      </c>
      <c r="H4903" s="10" t="s">
        <v>81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</row>
    <row r="4904" hidden="1" spans="1:14">
      <c r="A4904">
        <v>2017</v>
      </c>
      <c r="B4904">
        <v>5</v>
      </c>
      <c r="C4904" t="s">
        <v>963</v>
      </c>
      <c r="D4904" t="s">
        <v>1435</v>
      </c>
      <c r="E4904" t="s">
        <v>1436</v>
      </c>
      <c r="F4904" s="10">
        <v>42249</v>
      </c>
      <c r="G4904" t="s">
        <v>81</v>
      </c>
      <c r="H4904" s="10" t="s">
        <v>81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</row>
    <row r="4905" hidden="1" spans="1:14">
      <c r="A4905">
        <v>2017</v>
      </c>
      <c r="B4905">
        <v>5</v>
      </c>
      <c r="C4905" t="s">
        <v>963</v>
      </c>
      <c r="D4905" t="s">
        <v>1755</v>
      </c>
      <c r="E4905" t="s">
        <v>1756</v>
      </c>
      <c r="F4905" s="10">
        <v>42635</v>
      </c>
      <c r="G4905">
        <v>0</v>
      </c>
      <c r="H4905" s="10" t="s">
        <v>81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</row>
    <row r="4906" hidden="1" spans="1:14">
      <c r="A4906">
        <v>2017</v>
      </c>
      <c r="B4906">
        <v>5</v>
      </c>
      <c r="C4906" t="s">
        <v>963</v>
      </c>
      <c r="D4906" t="s">
        <v>1783</v>
      </c>
      <c r="E4906" t="s">
        <v>1784</v>
      </c>
      <c r="F4906" s="10">
        <v>42657</v>
      </c>
      <c r="G4906">
        <v>1</v>
      </c>
      <c r="H4906" s="10">
        <v>43007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</row>
    <row r="4907" hidden="1" spans="1:14">
      <c r="A4907">
        <v>2017</v>
      </c>
      <c r="B4907">
        <v>5</v>
      </c>
      <c r="C4907" t="s">
        <v>963</v>
      </c>
      <c r="D4907" t="s">
        <v>1791</v>
      </c>
      <c r="E4907" t="s">
        <v>1792</v>
      </c>
      <c r="F4907" s="10">
        <v>42671</v>
      </c>
      <c r="G4907">
        <v>1</v>
      </c>
      <c r="H4907" s="10">
        <v>43281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</row>
    <row r="4908" hidden="1" spans="1:14">
      <c r="A4908">
        <v>2017</v>
      </c>
      <c r="B4908">
        <v>5</v>
      </c>
      <c r="C4908" t="s">
        <v>963</v>
      </c>
      <c r="D4908" t="s">
        <v>1823</v>
      </c>
      <c r="E4908" t="s">
        <v>1824</v>
      </c>
      <c r="F4908" s="10">
        <v>42693</v>
      </c>
      <c r="G4908">
        <v>1</v>
      </c>
      <c r="H4908" s="10">
        <v>43023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</row>
    <row r="4909" hidden="1" spans="1:14">
      <c r="A4909">
        <v>2017</v>
      </c>
      <c r="B4909">
        <v>5</v>
      </c>
      <c r="C4909" t="s">
        <v>963</v>
      </c>
      <c r="D4909" t="s">
        <v>1849</v>
      </c>
      <c r="E4909" t="s">
        <v>1850</v>
      </c>
      <c r="F4909" s="10">
        <v>42732</v>
      </c>
      <c r="G4909">
        <v>1</v>
      </c>
      <c r="H4909" s="10">
        <v>42911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</row>
    <row r="4910" hidden="1" spans="1:14">
      <c r="A4910">
        <v>2017</v>
      </c>
      <c r="B4910">
        <v>5</v>
      </c>
      <c r="C4910" t="s">
        <v>963</v>
      </c>
      <c r="D4910" t="s">
        <v>1928</v>
      </c>
      <c r="E4910" t="s">
        <v>1929</v>
      </c>
      <c r="F4910" s="10">
        <v>42772</v>
      </c>
      <c r="G4910">
        <v>0</v>
      </c>
      <c r="H4910" s="10" t="s">
        <v>81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1</v>
      </c>
    </row>
    <row r="4911" hidden="1" spans="1:14">
      <c r="A4911">
        <v>2017</v>
      </c>
      <c r="B4911">
        <v>5</v>
      </c>
      <c r="C4911" t="s">
        <v>963</v>
      </c>
      <c r="D4911" t="s">
        <v>1930</v>
      </c>
      <c r="E4911" t="s">
        <v>1931</v>
      </c>
      <c r="F4911" s="10">
        <v>42784</v>
      </c>
      <c r="G4911">
        <v>0</v>
      </c>
      <c r="H4911" s="10" t="s">
        <v>81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1</v>
      </c>
    </row>
    <row r="4912" hidden="1" spans="1:14">
      <c r="A4912">
        <v>2017</v>
      </c>
      <c r="B4912">
        <v>5</v>
      </c>
      <c r="C4912" t="s">
        <v>963</v>
      </c>
      <c r="D4912" t="s">
        <v>1932</v>
      </c>
      <c r="E4912" t="s">
        <v>1933</v>
      </c>
      <c r="F4912" s="10">
        <v>42784</v>
      </c>
      <c r="G4912">
        <v>0</v>
      </c>
      <c r="H4912" s="10" t="s">
        <v>81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</row>
    <row r="4913" hidden="1" spans="1:14">
      <c r="A4913">
        <v>2017</v>
      </c>
      <c r="B4913">
        <v>5</v>
      </c>
      <c r="C4913" t="s">
        <v>963</v>
      </c>
      <c r="D4913" t="s">
        <v>2023</v>
      </c>
      <c r="E4913" t="s">
        <v>2024</v>
      </c>
      <c r="F4913" s="10">
        <v>42809</v>
      </c>
      <c r="G4913">
        <v>1</v>
      </c>
      <c r="H4913" s="10">
        <v>42952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1</v>
      </c>
    </row>
    <row r="4914" hidden="1" spans="1:14">
      <c r="A4914">
        <v>2017</v>
      </c>
      <c r="B4914">
        <v>5</v>
      </c>
      <c r="C4914" t="s">
        <v>963</v>
      </c>
      <c r="D4914" t="s">
        <v>2025</v>
      </c>
      <c r="E4914" t="s">
        <v>2026</v>
      </c>
      <c r="F4914" s="10">
        <v>42796</v>
      </c>
      <c r="G4914">
        <v>0</v>
      </c>
      <c r="H4914" s="10" t="s">
        <v>81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</row>
    <row r="4915" hidden="1" spans="1:14">
      <c r="A4915">
        <v>2017</v>
      </c>
      <c r="B4915">
        <v>5</v>
      </c>
      <c r="C4915" t="s">
        <v>963</v>
      </c>
      <c r="D4915" t="s">
        <v>2164</v>
      </c>
      <c r="E4915" t="s">
        <v>2165</v>
      </c>
      <c r="F4915" s="10">
        <v>43160</v>
      </c>
      <c r="G4915">
        <v>0</v>
      </c>
      <c r="H4915" s="10" t="s">
        <v>81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</row>
    <row r="4916" hidden="1" spans="1:14">
      <c r="A4916">
        <v>2017</v>
      </c>
      <c r="B4916">
        <v>6</v>
      </c>
      <c r="C4916" t="s">
        <v>2166</v>
      </c>
      <c r="D4916" t="s">
        <v>2167</v>
      </c>
      <c r="E4916" t="s">
        <v>2168</v>
      </c>
      <c r="F4916" s="10">
        <v>42889</v>
      </c>
      <c r="G4916">
        <v>0</v>
      </c>
      <c r="H4916" s="10" t="s">
        <v>81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1</v>
      </c>
    </row>
    <row r="4917" hidden="1" spans="1:14">
      <c r="A4917">
        <v>2017</v>
      </c>
      <c r="B4917">
        <v>6</v>
      </c>
      <c r="C4917" t="s">
        <v>2166</v>
      </c>
      <c r="D4917" t="s">
        <v>2169</v>
      </c>
      <c r="E4917" t="s">
        <v>2170</v>
      </c>
      <c r="F4917" s="10">
        <v>42900</v>
      </c>
      <c r="G4917">
        <v>1</v>
      </c>
      <c r="H4917" s="10">
        <v>42924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1</v>
      </c>
    </row>
    <row r="4918" hidden="1" spans="1:14">
      <c r="A4918">
        <v>2017</v>
      </c>
      <c r="B4918">
        <v>6</v>
      </c>
      <c r="C4918" t="s">
        <v>2166</v>
      </c>
      <c r="D4918" t="s">
        <v>2171</v>
      </c>
      <c r="E4918" t="s">
        <v>2172</v>
      </c>
      <c r="F4918" s="10">
        <v>42900</v>
      </c>
      <c r="G4918">
        <v>1</v>
      </c>
      <c r="H4918" s="10">
        <v>43140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1</v>
      </c>
    </row>
    <row r="4919" hidden="1" spans="1:14">
      <c r="A4919">
        <v>2017</v>
      </c>
      <c r="B4919">
        <v>6</v>
      </c>
      <c r="C4919" t="s">
        <v>2166</v>
      </c>
      <c r="D4919" t="s">
        <v>2173</v>
      </c>
      <c r="E4919" t="s">
        <v>2174</v>
      </c>
      <c r="F4919" s="10">
        <v>42902</v>
      </c>
      <c r="G4919">
        <v>1</v>
      </c>
      <c r="H4919" s="10">
        <v>43312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1</v>
      </c>
    </row>
    <row r="4920" hidden="1" spans="1:14">
      <c r="A4920">
        <v>2017</v>
      </c>
      <c r="B4920">
        <v>6</v>
      </c>
      <c r="C4920" t="s">
        <v>2166</v>
      </c>
      <c r="D4920" t="s">
        <v>1055</v>
      </c>
      <c r="E4920" t="s">
        <v>1056</v>
      </c>
      <c r="F4920" s="10">
        <v>40956</v>
      </c>
      <c r="G4920" t="s">
        <v>81</v>
      </c>
      <c r="H4920" s="10" t="s">
        <v>81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</row>
    <row r="4921" hidden="1" spans="1:14">
      <c r="A4921">
        <v>2017</v>
      </c>
      <c r="B4921">
        <v>6</v>
      </c>
      <c r="C4921" t="s">
        <v>2166</v>
      </c>
      <c r="D4921" t="s">
        <v>1072</v>
      </c>
      <c r="E4921" t="s">
        <v>68</v>
      </c>
      <c r="F4921" s="10">
        <v>41654</v>
      </c>
      <c r="G4921" t="s">
        <v>81</v>
      </c>
      <c r="H4921" s="10" t="s">
        <v>81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</row>
    <row r="4922" hidden="1" spans="1:14">
      <c r="A4922">
        <v>2017</v>
      </c>
      <c r="B4922">
        <v>6</v>
      </c>
      <c r="C4922" t="s">
        <v>2166</v>
      </c>
      <c r="D4922" t="s">
        <v>1433</v>
      </c>
      <c r="E4922" t="s">
        <v>1434</v>
      </c>
      <c r="F4922" s="10">
        <v>42227</v>
      </c>
      <c r="G4922">
        <v>1</v>
      </c>
      <c r="H4922" s="10">
        <v>42916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0</v>
      </c>
    </row>
    <row r="4923" hidden="1" spans="1:14">
      <c r="A4923">
        <v>2017</v>
      </c>
      <c r="B4923">
        <v>6</v>
      </c>
      <c r="C4923" t="s">
        <v>2166</v>
      </c>
      <c r="D4923" t="s">
        <v>1658</v>
      </c>
      <c r="E4923" t="s">
        <v>1659</v>
      </c>
      <c r="F4923" s="10">
        <v>42579</v>
      </c>
      <c r="G4923">
        <v>1</v>
      </c>
      <c r="H4923" s="10">
        <v>42916</v>
      </c>
      <c r="I4923">
        <v>0</v>
      </c>
      <c r="J4923">
        <v>0</v>
      </c>
      <c r="K4923">
        <v>1</v>
      </c>
      <c r="L4923">
        <v>0</v>
      </c>
      <c r="M4923">
        <v>1</v>
      </c>
      <c r="N4923">
        <v>0</v>
      </c>
    </row>
    <row r="4924" hidden="1" spans="1:14">
      <c r="A4924">
        <v>2017</v>
      </c>
      <c r="B4924">
        <v>6</v>
      </c>
      <c r="C4924" t="s">
        <v>2166</v>
      </c>
      <c r="D4924" t="s">
        <v>1989</v>
      </c>
      <c r="E4924" t="s">
        <v>1990</v>
      </c>
      <c r="F4924" s="10">
        <v>42795</v>
      </c>
      <c r="G4924">
        <v>1</v>
      </c>
      <c r="H4924" s="10">
        <v>43139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</row>
    <row r="4925" hidden="1" spans="1:14">
      <c r="A4925">
        <v>2017</v>
      </c>
      <c r="B4925">
        <v>6</v>
      </c>
      <c r="C4925" t="s">
        <v>2166</v>
      </c>
      <c r="D4925" t="s">
        <v>2124</v>
      </c>
      <c r="E4925" t="s">
        <v>2125</v>
      </c>
      <c r="F4925" s="10">
        <v>42883</v>
      </c>
      <c r="G4925">
        <v>1</v>
      </c>
      <c r="H4925" s="10">
        <v>42972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</row>
    <row r="4926" hidden="1" spans="1:14">
      <c r="A4926">
        <v>2017</v>
      </c>
      <c r="B4926">
        <v>6</v>
      </c>
      <c r="C4926" t="s">
        <v>2166</v>
      </c>
      <c r="D4926" t="s">
        <v>1635</v>
      </c>
      <c r="E4926" t="s">
        <v>1636</v>
      </c>
      <c r="F4926" s="10">
        <v>42560</v>
      </c>
      <c r="G4926">
        <v>1</v>
      </c>
      <c r="H4926" s="10">
        <v>42930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1</v>
      </c>
    </row>
    <row r="4927" hidden="1" spans="1:14">
      <c r="A4927">
        <v>2017</v>
      </c>
      <c r="B4927">
        <v>6</v>
      </c>
      <c r="C4927" t="s">
        <v>2166</v>
      </c>
      <c r="D4927" t="s">
        <v>1641</v>
      </c>
      <c r="E4927" t="s">
        <v>1642</v>
      </c>
      <c r="F4927" s="10">
        <v>42559</v>
      </c>
      <c r="G4927">
        <v>1</v>
      </c>
      <c r="H4927" s="10">
        <v>42901</v>
      </c>
      <c r="I4927">
        <v>0</v>
      </c>
      <c r="J4927">
        <v>0</v>
      </c>
      <c r="K4927">
        <v>1</v>
      </c>
      <c r="L4927">
        <v>0</v>
      </c>
      <c r="M4927">
        <v>1</v>
      </c>
      <c r="N4927">
        <v>0</v>
      </c>
    </row>
    <row r="4928" hidden="1" spans="1:14">
      <c r="A4928">
        <v>2017</v>
      </c>
      <c r="B4928">
        <v>6</v>
      </c>
      <c r="C4928" t="s">
        <v>2166</v>
      </c>
      <c r="D4928" t="s">
        <v>1725</v>
      </c>
      <c r="E4928" t="s">
        <v>1726</v>
      </c>
      <c r="F4928" s="10">
        <v>42636</v>
      </c>
      <c r="G4928">
        <v>0</v>
      </c>
      <c r="H4928" s="10" t="s">
        <v>81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</v>
      </c>
    </row>
    <row r="4929" hidden="1" spans="1:14">
      <c r="A4929">
        <v>2017</v>
      </c>
      <c r="B4929">
        <v>6</v>
      </c>
      <c r="C4929" t="s">
        <v>2166</v>
      </c>
      <c r="D4929" t="s">
        <v>1727</v>
      </c>
      <c r="E4929" t="s">
        <v>1728</v>
      </c>
      <c r="F4929" s="10">
        <v>42614</v>
      </c>
      <c r="G4929">
        <v>1</v>
      </c>
      <c r="H4929" s="10">
        <v>43168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1</v>
      </c>
    </row>
    <row r="4930" hidden="1" spans="1:14">
      <c r="A4930">
        <v>2017</v>
      </c>
      <c r="B4930">
        <v>6</v>
      </c>
      <c r="C4930" t="s">
        <v>2166</v>
      </c>
      <c r="D4930" t="s">
        <v>1879</v>
      </c>
      <c r="E4930" t="s">
        <v>1880</v>
      </c>
      <c r="F4930" s="10">
        <v>42217</v>
      </c>
      <c r="G4930">
        <v>1</v>
      </c>
      <c r="H4930" s="10">
        <v>43190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1</v>
      </c>
    </row>
    <row r="4931" hidden="1" spans="1:14">
      <c r="A4931">
        <v>2017</v>
      </c>
      <c r="B4931">
        <v>6</v>
      </c>
      <c r="C4931" t="s">
        <v>2166</v>
      </c>
      <c r="D4931" t="s">
        <v>1881</v>
      </c>
      <c r="E4931" t="s">
        <v>1882</v>
      </c>
      <c r="F4931" s="10">
        <v>42779</v>
      </c>
      <c r="G4931">
        <v>0</v>
      </c>
      <c r="H4931" s="10" t="s">
        <v>81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1</v>
      </c>
    </row>
    <row r="4932" hidden="1" spans="1:14">
      <c r="A4932">
        <v>2017</v>
      </c>
      <c r="B4932">
        <v>6</v>
      </c>
      <c r="C4932" t="s">
        <v>2166</v>
      </c>
      <c r="D4932" t="s">
        <v>1885</v>
      </c>
      <c r="E4932" t="s">
        <v>1810</v>
      </c>
      <c r="F4932" s="10">
        <v>42783</v>
      </c>
      <c r="G4932">
        <v>1</v>
      </c>
      <c r="H4932" s="10">
        <v>42892</v>
      </c>
      <c r="I4932">
        <v>0</v>
      </c>
      <c r="J4932">
        <v>0</v>
      </c>
      <c r="K4932">
        <v>1</v>
      </c>
      <c r="L4932">
        <v>0</v>
      </c>
      <c r="M4932">
        <v>1</v>
      </c>
      <c r="N4932">
        <v>0</v>
      </c>
    </row>
    <row r="4933" hidden="1" spans="1:14">
      <c r="A4933">
        <v>2017</v>
      </c>
      <c r="B4933">
        <v>6</v>
      </c>
      <c r="C4933" t="s">
        <v>2166</v>
      </c>
      <c r="D4933" t="s">
        <v>1950</v>
      </c>
      <c r="E4933" t="s">
        <v>1951</v>
      </c>
      <c r="F4933" s="10">
        <v>42825</v>
      </c>
      <c r="G4933">
        <v>0</v>
      </c>
      <c r="H4933" s="10" t="s">
        <v>81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</row>
    <row r="4934" hidden="1" spans="1:14">
      <c r="A4934">
        <v>2017</v>
      </c>
      <c r="B4934">
        <v>6</v>
      </c>
      <c r="C4934" t="s">
        <v>2166</v>
      </c>
      <c r="D4934" t="s">
        <v>2130</v>
      </c>
      <c r="E4934" t="s">
        <v>2131</v>
      </c>
      <c r="F4934" s="10">
        <v>42860</v>
      </c>
      <c r="G4934">
        <v>1</v>
      </c>
      <c r="H4934" s="10">
        <v>42902</v>
      </c>
      <c r="I4934">
        <v>0</v>
      </c>
      <c r="J4934">
        <v>0</v>
      </c>
      <c r="K4934">
        <v>1</v>
      </c>
      <c r="L4934">
        <v>0</v>
      </c>
      <c r="M4934">
        <v>1</v>
      </c>
      <c r="N4934">
        <v>0</v>
      </c>
    </row>
    <row r="4935" hidden="1" spans="1:14">
      <c r="A4935">
        <v>2017</v>
      </c>
      <c r="B4935">
        <v>6</v>
      </c>
      <c r="C4935" t="s">
        <v>2166</v>
      </c>
      <c r="D4935" t="s">
        <v>1239</v>
      </c>
      <c r="E4935" t="s">
        <v>1240</v>
      </c>
      <c r="F4935" s="10">
        <v>42018</v>
      </c>
      <c r="G4935" t="s">
        <v>81</v>
      </c>
      <c r="H4935" s="10" t="s">
        <v>81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</row>
    <row r="4936" hidden="1" spans="1:14">
      <c r="A4936">
        <v>2017</v>
      </c>
      <c r="B4936">
        <v>6</v>
      </c>
      <c r="C4936" t="s">
        <v>2166</v>
      </c>
      <c r="D4936" t="s">
        <v>1243</v>
      </c>
      <c r="E4936" t="s">
        <v>1244</v>
      </c>
      <c r="F4936" s="10">
        <v>42278</v>
      </c>
      <c r="G4936">
        <v>1</v>
      </c>
      <c r="H4936" s="10">
        <v>43131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</row>
    <row r="4937" hidden="1" spans="1:14">
      <c r="A4937">
        <v>2017</v>
      </c>
      <c r="B4937">
        <v>6</v>
      </c>
      <c r="C4937" t="s">
        <v>2166</v>
      </c>
      <c r="D4937" t="s">
        <v>1564</v>
      </c>
      <c r="E4937" t="s">
        <v>1565</v>
      </c>
      <c r="F4937" s="10">
        <v>42278</v>
      </c>
      <c r="G4937">
        <v>1</v>
      </c>
      <c r="H4937" s="10">
        <v>43131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1</v>
      </c>
    </row>
    <row r="4938" hidden="1" spans="1:14">
      <c r="A4938">
        <v>2017</v>
      </c>
      <c r="B4938">
        <v>6</v>
      </c>
      <c r="C4938" t="s">
        <v>2166</v>
      </c>
      <c r="D4938" t="s">
        <v>1245</v>
      </c>
      <c r="E4938" t="s">
        <v>1246</v>
      </c>
      <c r="F4938" s="10">
        <v>42298</v>
      </c>
      <c r="G4938" t="s">
        <v>81</v>
      </c>
      <c r="H4938" s="10" t="s">
        <v>81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1</v>
      </c>
    </row>
    <row r="4939" hidden="1" spans="1:14">
      <c r="A4939">
        <v>2017</v>
      </c>
      <c r="B4939">
        <v>6</v>
      </c>
      <c r="C4939" t="s">
        <v>2166</v>
      </c>
      <c r="D4939" t="s">
        <v>1249</v>
      </c>
      <c r="E4939" t="s">
        <v>1250</v>
      </c>
      <c r="F4939" s="10">
        <v>42434</v>
      </c>
      <c r="G4939">
        <v>1</v>
      </c>
      <c r="H4939" s="10">
        <v>42978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1</v>
      </c>
    </row>
    <row r="4940" hidden="1" spans="1:14">
      <c r="A4940">
        <v>2017</v>
      </c>
      <c r="B4940">
        <v>6</v>
      </c>
      <c r="C4940" t="s">
        <v>2166</v>
      </c>
      <c r="D4940" t="s">
        <v>1234</v>
      </c>
      <c r="E4940" t="s">
        <v>1235</v>
      </c>
      <c r="F4940" s="10">
        <v>42437</v>
      </c>
      <c r="G4940">
        <v>1</v>
      </c>
      <c r="H4940" s="10">
        <v>43281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1</v>
      </c>
    </row>
    <row r="4941" hidden="1" spans="1:14">
      <c r="A4941">
        <v>2017</v>
      </c>
      <c r="B4941">
        <v>6</v>
      </c>
      <c r="C4941" t="s">
        <v>2166</v>
      </c>
      <c r="D4941" t="s">
        <v>1775</v>
      </c>
      <c r="E4941" t="s">
        <v>1776</v>
      </c>
      <c r="F4941" s="10">
        <v>42662</v>
      </c>
      <c r="G4941">
        <v>1</v>
      </c>
      <c r="H4941" s="10">
        <v>42978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1</v>
      </c>
    </row>
    <row r="4942" hidden="1" spans="1:14">
      <c r="A4942">
        <v>2017</v>
      </c>
      <c r="B4942">
        <v>6</v>
      </c>
      <c r="C4942" t="s">
        <v>2166</v>
      </c>
      <c r="D4942" t="s">
        <v>1888</v>
      </c>
      <c r="E4942" t="s">
        <v>1889</v>
      </c>
      <c r="F4942" s="10">
        <v>42781</v>
      </c>
      <c r="G4942">
        <v>1</v>
      </c>
      <c r="H4942" s="10">
        <v>43140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1</v>
      </c>
    </row>
    <row r="4943" hidden="1" spans="1:14">
      <c r="A4943">
        <v>2017</v>
      </c>
      <c r="B4943">
        <v>6</v>
      </c>
      <c r="C4943" t="s">
        <v>2166</v>
      </c>
      <c r="D4943" t="s">
        <v>1256</v>
      </c>
      <c r="E4943" t="s">
        <v>85</v>
      </c>
      <c r="F4943" s="10">
        <v>42095</v>
      </c>
      <c r="G4943" t="s">
        <v>81</v>
      </c>
      <c r="H4943" s="10" t="s">
        <v>81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</row>
    <row r="4944" hidden="1" spans="1:14">
      <c r="A4944">
        <v>2017</v>
      </c>
      <c r="B4944">
        <v>6</v>
      </c>
      <c r="C4944" t="s">
        <v>2166</v>
      </c>
      <c r="D4944" t="s">
        <v>1261</v>
      </c>
      <c r="E4944" t="s">
        <v>1262</v>
      </c>
      <c r="F4944" s="10">
        <v>42172</v>
      </c>
      <c r="G4944">
        <v>1</v>
      </c>
      <c r="H4944" s="10">
        <v>43281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1</v>
      </c>
    </row>
    <row r="4945" hidden="1" spans="1:14">
      <c r="A4945">
        <v>2017</v>
      </c>
      <c r="B4945">
        <v>6</v>
      </c>
      <c r="C4945" t="s">
        <v>2166</v>
      </c>
      <c r="D4945" t="s">
        <v>1643</v>
      </c>
      <c r="E4945" t="s">
        <v>1644</v>
      </c>
      <c r="F4945" s="10">
        <v>42552</v>
      </c>
      <c r="G4945">
        <v>1</v>
      </c>
      <c r="H4945" s="10">
        <v>42897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0</v>
      </c>
    </row>
    <row r="4946" hidden="1" spans="1:14">
      <c r="A4946">
        <v>2017</v>
      </c>
      <c r="B4946">
        <v>6</v>
      </c>
      <c r="C4946" t="s">
        <v>2166</v>
      </c>
      <c r="D4946" t="s">
        <v>1687</v>
      </c>
      <c r="E4946" t="s">
        <v>1688</v>
      </c>
      <c r="F4946" s="10">
        <v>42611</v>
      </c>
      <c r="G4946">
        <v>1</v>
      </c>
      <c r="H4946" s="10">
        <v>43120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1</v>
      </c>
    </row>
    <row r="4947" hidden="1" spans="1:14">
      <c r="A4947">
        <v>2017</v>
      </c>
      <c r="B4947">
        <v>6</v>
      </c>
      <c r="C4947" t="s">
        <v>2166</v>
      </c>
      <c r="D4947" t="s">
        <v>1858</v>
      </c>
      <c r="E4947" t="s">
        <v>1859</v>
      </c>
      <c r="F4947" s="10">
        <v>42784</v>
      </c>
      <c r="G4947">
        <v>1</v>
      </c>
      <c r="H4947" s="10">
        <v>42901</v>
      </c>
      <c r="I4947">
        <v>0</v>
      </c>
      <c r="J4947">
        <v>0</v>
      </c>
      <c r="K4947">
        <v>1</v>
      </c>
      <c r="L4947">
        <v>0</v>
      </c>
      <c r="M4947">
        <v>1</v>
      </c>
      <c r="N4947">
        <v>0</v>
      </c>
    </row>
    <row r="4948" hidden="1" spans="1:14">
      <c r="A4948">
        <v>2017</v>
      </c>
      <c r="B4948">
        <v>6</v>
      </c>
      <c r="C4948" t="s">
        <v>973</v>
      </c>
      <c r="D4948" t="s">
        <v>1341</v>
      </c>
      <c r="E4948" t="s">
        <v>78</v>
      </c>
      <c r="F4948" s="10">
        <v>41537</v>
      </c>
      <c r="G4948">
        <v>0</v>
      </c>
      <c r="H4948" s="10" t="s">
        <v>81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1</v>
      </c>
    </row>
    <row r="4949" hidden="1" spans="1:14">
      <c r="A4949">
        <v>2017</v>
      </c>
      <c r="B4949">
        <v>6</v>
      </c>
      <c r="C4949" t="s">
        <v>973</v>
      </c>
      <c r="D4949" t="s">
        <v>1344</v>
      </c>
      <c r="E4949" t="s">
        <v>1345</v>
      </c>
      <c r="F4949" s="10">
        <v>41704</v>
      </c>
      <c r="G4949" t="s">
        <v>81</v>
      </c>
      <c r="H4949" s="10" t="s">
        <v>81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1</v>
      </c>
    </row>
    <row r="4950" hidden="1" spans="1:14">
      <c r="A4950">
        <v>2017</v>
      </c>
      <c r="B4950">
        <v>6</v>
      </c>
      <c r="C4950" t="s">
        <v>973</v>
      </c>
      <c r="D4950" t="s">
        <v>1991</v>
      </c>
      <c r="E4950" t="s">
        <v>1992</v>
      </c>
      <c r="F4950" s="10">
        <v>42795</v>
      </c>
      <c r="G4950">
        <v>0</v>
      </c>
      <c r="H4950" s="10" t="s">
        <v>81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</row>
    <row r="4951" hidden="1" spans="1:14">
      <c r="A4951">
        <v>2017</v>
      </c>
      <c r="B4951">
        <v>6</v>
      </c>
      <c r="C4951" t="s">
        <v>973</v>
      </c>
      <c r="D4951" t="s">
        <v>2063</v>
      </c>
      <c r="E4951" t="s">
        <v>2064</v>
      </c>
      <c r="F4951" s="10">
        <v>42832</v>
      </c>
      <c r="G4951">
        <v>0</v>
      </c>
      <c r="H4951" s="10" t="s">
        <v>81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</row>
    <row r="4952" hidden="1" spans="1:14">
      <c r="A4952">
        <v>2017</v>
      </c>
      <c r="B4952">
        <v>6</v>
      </c>
      <c r="C4952" t="s">
        <v>973</v>
      </c>
      <c r="D4952" t="s">
        <v>2067</v>
      </c>
      <c r="E4952" t="s">
        <v>2068</v>
      </c>
      <c r="F4952" s="10">
        <v>42837</v>
      </c>
      <c r="G4952">
        <v>0</v>
      </c>
      <c r="H4952" s="10" t="s">
        <v>81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1</v>
      </c>
    </row>
    <row r="4953" hidden="1" spans="1:14">
      <c r="A4953">
        <v>2017</v>
      </c>
      <c r="B4953">
        <v>6</v>
      </c>
      <c r="C4953" t="s">
        <v>973</v>
      </c>
      <c r="D4953" t="s">
        <v>2043</v>
      </c>
      <c r="E4953" t="s">
        <v>2044</v>
      </c>
      <c r="F4953" s="10">
        <v>42845</v>
      </c>
      <c r="G4953">
        <v>0</v>
      </c>
      <c r="H4953" s="10" t="s">
        <v>81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</row>
    <row r="4954" hidden="1" spans="1:14">
      <c r="A4954">
        <v>2017</v>
      </c>
      <c r="B4954">
        <v>6</v>
      </c>
      <c r="C4954" t="s">
        <v>973</v>
      </c>
      <c r="D4954" t="s">
        <v>2045</v>
      </c>
      <c r="E4954" t="s">
        <v>2046</v>
      </c>
      <c r="F4954" s="10">
        <v>42845</v>
      </c>
      <c r="G4954">
        <v>1</v>
      </c>
      <c r="H4954" s="10">
        <v>43311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1</v>
      </c>
    </row>
    <row r="4955" hidden="1" spans="1:14">
      <c r="A4955">
        <v>2017</v>
      </c>
      <c r="B4955">
        <v>6</v>
      </c>
      <c r="C4955" t="s">
        <v>973</v>
      </c>
      <c r="D4955" t="s">
        <v>2104</v>
      </c>
      <c r="E4955" t="s">
        <v>2105</v>
      </c>
      <c r="F4955" s="10">
        <v>42865</v>
      </c>
      <c r="G4955">
        <v>0</v>
      </c>
      <c r="H4955" s="10" t="s">
        <v>81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</row>
    <row r="4956" hidden="1" spans="1:14">
      <c r="A4956">
        <v>2017</v>
      </c>
      <c r="B4956">
        <v>6</v>
      </c>
      <c r="C4956" t="s">
        <v>993</v>
      </c>
      <c r="D4956" t="s">
        <v>1366</v>
      </c>
      <c r="E4956" t="s">
        <v>1367</v>
      </c>
      <c r="F4956" s="10">
        <v>41886</v>
      </c>
      <c r="G4956">
        <v>1</v>
      </c>
      <c r="H4956" s="10">
        <v>43121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</row>
    <row r="4957" hidden="1" spans="1:14">
      <c r="A4957">
        <v>2017</v>
      </c>
      <c r="B4957">
        <v>6</v>
      </c>
      <c r="C4957" t="s">
        <v>993</v>
      </c>
      <c r="D4957" t="s">
        <v>1372</v>
      </c>
      <c r="E4957" t="s">
        <v>1373</v>
      </c>
      <c r="F4957" s="10">
        <v>41913</v>
      </c>
      <c r="G4957">
        <v>1</v>
      </c>
      <c r="H4957" s="10">
        <v>43268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1</v>
      </c>
    </row>
    <row r="4958" hidden="1" spans="1:14">
      <c r="A4958">
        <v>2017</v>
      </c>
      <c r="B4958">
        <v>6</v>
      </c>
      <c r="C4958" t="s">
        <v>993</v>
      </c>
      <c r="D4958" t="s">
        <v>1995</v>
      </c>
      <c r="E4958" t="s">
        <v>1996</v>
      </c>
      <c r="F4958" s="10">
        <v>42797</v>
      </c>
      <c r="G4958">
        <v>0</v>
      </c>
      <c r="H4958" s="10" t="s">
        <v>81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1</v>
      </c>
    </row>
    <row r="4959" hidden="1" spans="1:14">
      <c r="A4959">
        <v>2017</v>
      </c>
      <c r="B4959">
        <v>6</v>
      </c>
      <c r="C4959" t="s">
        <v>993</v>
      </c>
      <c r="D4959" t="s">
        <v>2084</v>
      </c>
      <c r="E4959" t="s">
        <v>2085</v>
      </c>
      <c r="F4959" s="10">
        <v>42879</v>
      </c>
      <c r="G4959">
        <v>1</v>
      </c>
      <c r="H4959" s="10">
        <v>42904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</row>
    <row r="4960" hidden="1" spans="1:14">
      <c r="A4960">
        <v>2017</v>
      </c>
      <c r="B4960">
        <v>6</v>
      </c>
      <c r="C4960" t="s">
        <v>993</v>
      </c>
      <c r="D4960" t="s">
        <v>2033</v>
      </c>
      <c r="E4960" t="s">
        <v>2034</v>
      </c>
      <c r="F4960" s="10">
        <v>42833</v>
      </c>
      <c r="G4960">
        <v>1</v>
      </c>
      <c r="H4960" s="10">
        <v>42924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</row>
    <row r="4961" hidden="1" spans="1:14">
      <c r="A4961">
        <v>2017</v>
      </c>
      <c r="B4961">
        <v>6</v>
      </c>
      <c r="C4961" t="s">
        <v>993</v>
      </c>
      <c r="D4961" t="s">
        <v>2037</v>
      </c>
      <c r="E4961" t="s">
        <v>2038</v>
      </c>
      <c r="F4961" s="10">
        <v>42839</v>
      </c>
      <c r="G4961">
        <v>1</v>
      </c>
      <c r="H4961" s="10">
        <v>42985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1</v>
      </c>
    </row>
    <row r="4962" hidden="1" spans="1:14">
      <c r="A4962">
        <v>2017</v>
      </c>
      <c r="B4962">
        <v>6</v>
      </c>
      <c r="C4962" t="s">
        <v>993</v>
      </c>
      <c r="D4962" t="s">
        <v>2041</v>
      </c>
      <c r="E4962" t="s">
        <v>2042</v>
      </c>
      <c r="F4962" s="10">
        <v>42844</v>
      </c>
      <c r="G4962">
        <v>0</v>
      </c>
      <c r="H4962" s="10" t="s">
        <v>81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1</v>
      </c>
    </row>
    <row r="4963" hidden="1" spans="1:14">
      <c r="A4963">
        <v>2017</v>
      </c>
      <c r="B4963">
        <v>6</v>
      </c>
      <c r="C4963" t="s">
        <v>993</v>
      </c>
      <c r="D4963" t="s">
        <v>2086</v>
      </c>
      <c r="E4963" t="s">
        <v>2087</v>
      </c>
      <c r="F4963" s="10">
        <v>42874</v>
      </c>
      <c r="G4963">
        <v>1</v>
      </c>
      <c r="H4963" s="10">
        <v>43079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</row>
    <row r="4964" hidden="1" spans="1:14">
      <c r="A4964">
        <v>2017</v>
      </c>
      <c r="B4964">
        <v>6</v>
      </c>
      <c r="C4964" t="s">
        <v>993</v>
      </c>
      <c r="D4964" t="s">
        <v>2088</v>
      </c>
      <c r="E4964" t="s">
        <v>2089</v>
      </c>
      <c r="F4964" s="10">
        <v>42879</v>
      </c>
      <c r="G4964">
        <v>1</v>
      </c>
      <c r="H4964" s="10">
        <v>43339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</row>
    <row r="4965" hidden="1" spans="1:14">
      <c r="A4965">
        <v>2017</v>
      </c>
      <c r="B4965">
        <v>6</v>
      </c>
      <c r="C4965" t="s">
        <v>976</v>
      </c>
      <c r="D4965" t="s">
        <v>1059</v>
      </c>
      <c r="E4965" t="s">
        <v>1060</v>
      </c>
      <c r="F4965" s="10">
        <v>43191</v>
      </c>
      <c r="G4965" t="s">
        <v>81</v>
      </c>
      <c r="H4965" s="10" t="s">
        <v>81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1</v>
      </c>
    </row>
    <row r="4966" hidden="1" spans="1:14">
      <c r="A4966">
        <v>2017</v>
      </c>
      <c r="B4966">
        <v>6</v>
      </c>
      <c r="C4966" t="s">
        <v>976</v>
      </c>
      <c r="D4966" t="s">
        <v>1061</v>
      </c>
      <c r="E4966" t="s">
        <v>1062</v>
      </c>
      <c r="F4966" s="10">
        <v>41293</v>
      </c>
      <c r="G4966" t="s">
        <v>81</v>
      </c>
      <c r="H4966" s="10" t="s">
        <v>81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1</v>
      </c>
    </row>
    <row r="4967" hidden="1" spans="1:14">
      <c r="A4967">
        <v>2017</v>
      </c>
      <c r="B4967">
        <v>6</v>
      </c>
      <c r="C4967" t="s">
        <v>976</v>
      </c>
      <c r="D4967" t="s">
        <v>1063</v>
      </c>
      <c r="E4967" t="s">
        <v>1064</v>
      </c>
      <c r="F4967" s="10">
        <v>41412</v>
      </c>
      <c r="G4967" t="s">
        <v>81</v>
      </c>
      <c r="H4967" s="10" t="s">
        <v>81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1</v>
      </c>
    </row>
    <row r="4968" hidden="1" spans="1:14">
      <c r="A4968">
        <v>2017</v>
      </c>
      <c r="B4968">
        <v>6</v>
      </c>
      <c r="C4968" t="s">
        <v>976</v>
      </c>
      <c r="D4968" t="s">
        <v>1065</v>
      </c>
      <c r="E4968" t="s">
        <v>1066</v>
      </c>
      <c r="F4968" s="10">
        <v>41470</v>
      </c>
      <c r="G4968">
        <v>1</v>
      </c>
      <c r="H4968" s="10">
        <v>43190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1</v>
      </c>
    </row>
    <row r="4969" hidden="1" spans="1:14">
      <c r="A4969">
        <v>2017</v>
      </c>
      <c r="B4969">
        <v>6</v>
      </c>
      <c r="C4969" t="s">
        <v>976</v>
      </c>
      <c r="D4969" t="s">
        <v>1067</v>
      </c>
      <c r="E4969" t="s">
        <v>79</v>
      </c>
      <c r="F4969" s="10">
        <v>41352</v>
      </c>
      <c r="G4969" t="s">
        <v>81</v>
      </c>
      <c r="H4969" s="10" t="s">
        <v>81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1</v>
      </c>
    </row>
    <row r="4970" hidden="1" spans="1:14">
      <c r="A4970">
        <v>2017</v>
      </c>
      <c r="B4970">
        <v>6</v>
      </c>
      <c r="C4970" t="s">
        <v>976</v>
      </c>
      <c r="D4970" t="s">
        <v>1068</v>
      </c>
      <c r="E4970" t="s">
        <v>1069</v>
      </c>
      <c r="F4970" s="10">
        <v>41894</v>
      </c>
      <c r="G4970" t="s">
        <v>81</v>
      </c>
      <c r="H4970" s="10" t="s">
        <v>81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1</v>
      </c>
    </row>
    <row r="4971" hidden="1" spans="1:14">
      <c r="A4971">
        <v>2017</v>
      </c>
      <c r="B4971">
        <v>6</v>
      </c>
      <c r="C4971" t="s">
        <v>976</v>
      </c>
      <c r="D4971" t="s">
        <v>1070</v>
      </c>
      <c r="E4971" t="s">
        <v>1071</v>
      </c>
      <c r="F4971" s="10">
        <v>41972</v>
      </c>
      <c r="G4971">
        <v>1</v>
      </c>
      <c r="H4971" s="10">
        <v>42922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1</v>
      </c>
    </row>
    <row r="4972" hidden="1" spans="1:14">
      <c r="A4972">
        <v>2017</v>
      </c>
      <c r="B4972">
        <v>6</v>
      </c>
      <c r="C4972" t="s">
        <v>976</v>
      </c>
      <c r="D4972" t="s">
        <v>1072</v>
      </c>
      <c r="E4972" t="s">
        <v>68</v>
      </c>
      <c r="F4972" s="10">
        <v>41654</v>
      </c>
      <c r="G4972" t="s">
        <v>81</v>
      </c>
      <c r="H4972" s="10" t="s">
        <v>81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</row>
    <row r="4973" hidden="1" spans="1:14">
      <c r="A4973">
        <v>2017</v>
      </c>
      <c r="B4973">
        <v>6</v>
      </c>
      <c r="C4973" t="s">
        <v>976</v>
      </c>
      <c r="D4973" t="s">
        <v>1081</v>
      </c>
      <c r="E4973" t="s">
        <v>1082</v>
      </c>
      <c r="F4973" s="10">
        <v>42150</v>
      </c>
      <c r="G4973" t="s">
        <v>81</v>
      </c>
      <c r="H4973" s="10" t="s">
        <v>81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1</v>
      </c>
    </row>
    <row r="4974" hidden="1" spans="1:14">
      <c r="A4974">
        <v>2017</v>
      </c>
      <c r="B4974">
        <v>6</v>
      </c>
      <c r="C4974" t="s">
        <v>976</v>
      </c>
      <c r="D4974" t="s">
        <v>1083</v>
      </c>
      <c r="E4974" t="s">
        <v>1084</v>
      </c>
      <c r="F4974" s="10">
        <v>42196</v>
      </c>
      <c r="G4974" t="s">
        <v>81</v>
      </c>
      <c r="H4974" s="10" t="s">
        <v>81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1</v>
      </c>
    </row>
    <row r="4975" hidden="1" spans="1:14">
      <c r="A4975">
        <v>2017</v>
      </c>
      <c r="B4975">
        <v>6</v>
      </c>
      <c r="C4975" t="s">
        <v>976</v>
      </c>
      <c r="D4975" t="s">
        <v>1095</v>
      </c>
      <c r="E4975" t="s">
        <v>1096</v>
      </c>
      <c r="F4975" s="10">
        <v>42736</v>
      </c>
      <c r="G4975" t="s">
        <v>81</v>
      </c>
      <c r="H4975" s="10" t="s">
        <v>81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1</v>
      </c>
    </row>
    <row r="4976" hidden="1" spans="1:14">
      <c r="A4976">
        <v>2017</v>
      </c>
      <c r="B4976">
        <v>6</v>
      </c>
      <c r="C4976" t="s">
        <v>976</v>
      </c>
      <c r="D4976" t="s">
        <v>1103</v>
      </c>
      <c r="E4976" t="s">
        <v>1104</v>
      </c>
      <c r="F4976" s="10">
        <v>42431</v>
      </c>
      <c r="G4976">
        <v>1</v>
      </c>
      <c r="H4976" s="10">
        <v>43114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</row>
    <row r="4977" hidden="1" spans="1:14">
      <c r="A4977">
        <v>2017</v>
      </c>
      <c r="B4977">
        <v>6</v>
      </c>
      <c r="C4977" t="s">
        <v>976</v>
      </c>
      <c r="D4977" t="s">
        <v>1556</v>
      </c>
      <c r="E4977" t="s">
        <v>1557</v>
      </c>
      <c r="F4977" s="10">
        <v>42468</v>
      </c>
      <c r="G4977">
        <v>1</v>
      </c>
      <c r="H4977" s="10">
        <v>42916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</row>
    <row r="4978" hidden="1" spans="1:14">
      <c r="A4978">
        <v>2017</v>
      </c>
      <c r="B4978">
        <v>6</v>
      </c>
      <c r="C4978" t="s">
        <v>976</v>
      </c>
      <c r="D4978" t="s">
        <v>1622</v>
      </c>
      <c r="E4978" t="s">
        <v>1623</v>
      </c>
      <c r="F4978" s="10">
        <v>42570</v>
      </c>
      <c r="G4978">
        <v>1</v>
      </c>
      <c r="H4978" s="10">
        <v>42916</v>
      </c>
      <c r="I4978">
        <v>1</v>
      </c>
      <c r="J4978">
        <v>0</v>
      </c>
      <c r="K4978">
        <v>1</v>
      </c>
      <c r="L4978">
        <v>0</v>
      </c>
      <c r="M4978">
        <v>0</v>
      </c>
      <c r="N4978">
        <v>0</v>
      </c>
    </row>
    <row r="4979" hidden="1" spans="1:14">
      <c r="A4979">
        <v>2017</v>
      </c>
      <c r="B4979">
        <v>6</v>
      </c>
      <c r="C4979" t="s">
        <v>976</v>
      </c>
      <c r="D4979" t="s">
        <v>1703</v>
      </c>
      <c r="E4979" t="s">
        <v>1704</v>
      </c>
      <c r="F4979" s="10">
        <v>42627</v>
      </c>
      <c r="G4979">
        <v>1</v>
      </c>
      <c r="H4979" s="10">
        <v>43157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</row>
    <row r="4980" hidden="1" spans="1:14">
      <c r="A4980">
        <v>2017</v>
      </c>
      <c r="B4980">
        <v>6</v>
      </c>
      <c r="C4980" t="s">
        <v>976</v>
      </c>
      <c r="D4980" t="s">
        <v>1763</v>
      </c>
      <c r="E4980" t="s">
        <v>1764</v>
      </c>
      <c r="F4980" s="10">
        <v>42655</v>
      </c>
      <c r="G4980">
        <v>0</v>
      </c>
      <c r="H4980" s="10" t="s">
        <v>81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</row>
    <row r="4981" hidden="1" spans="1:14">
      <c r="A4981">
        <v>2017</v>
      </c>
      <c r="B4981">
        <v>6</v>
      </c>
      <c r="C4981" t="s">
        <v>976</v>
      </c>
      <c r="D4981" t="s">
        <v>1862</v>
      </c>
      <c r="E4981" t="s">
        <v>1863</v>
      </c>
      <c r="F4981" s="10">
        <v>42790</v>
      </c>
      <c r="G4981">
        <v>1</v>
      </c>
      <c r="H4981" s="10">
        <v>43007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1</v>
      </c>
    </row>
    <row r="4982" hidden="1" spans="1:14">
      <c r="A4982">
        <v>2017</v>
      </c>
      <c r="B4982">
        <v>6</v>
      </c>
      <c r="C4982" t="s">
        <v>976</v>
      </c>
      <c r="D4982" t="s">
        <v>1934</v>
      </c>
      <c r="E4982" t="s">
        <v>1935</v>
      </c>
      <c r="F4982" s="10">
        <v>42797</v>
      </c>
      <c r="G4982">
        <v>0</v>
      </c>
      <c r="H4982" s="10" t="s">
        <v>81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1</v>
      </c>
    </row>
    <row r="4983" hidden="1" spans="1:14">
      <c r="A4983">
        <v>2017</v>
      </c>
      <c r="B4983">
        <v>6</v>
      </c>
      <c r="C4983" t="s">
        <v>976</v>
      </c>
      <c r="D4983" t="s">
        <v>1936</v>
      </c>
      <c r="E4983" t="s">
        <v>1937</v>
      </c>
      <c r="F4983" s="10">
        <v>42795</v>
      </c>
      <c r="G4983">
        <v>1</v>
      </c>
      <c r="H4983" s="10">
        <v>43281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1</v>
      </c>
    </row>
    <row r="4984" hidden="1" spans="1:14">
      <c r="A4984">
        <v>2017</v>
      </c>
      <c r="B4984">
        <v>6</v>
      </c>
      <c r="C4984" t="s">
        <v>976</v>
      </c>
      <c r="D4984" t="s">
        <v>1938</v>
      </c>
      <c r="E4984" t="s">
        <v>1939</v>
      </c>
      <c r="F4984" s="10">
        <v>42816</v>
      </c>
      <c r="G4984">
        <v>0</v>
      </c>
      <c r="H4984" s="10" t="s">
        <v>81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</row>
    <row r="4985" hidden="1" spans="1:14">
      <c r="A4985">
        <v>2017</v>
      </c>
      <c r="B4985">
        <v>6</v>
      </c>
      <c r="C4985" t="s">
        <v>976</v>
      </c>
      <c r="D4985" t="s">
        <v>2027</v>
      </c>
      <c r="E4985" t="s">
        <v>2028</v>
      </c>
      <c r="F4985" s="10">
        <v>42832</v>
      </c>
      <c r="G4985">
        <v>1</v>
      </c>
      <c r="H4985" s="10">
        <v>43343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</row>
    <row r="4986" hidden="1" spans="1:14">
      <c r="A4986">
        <v>2017</v>
      </c>
      <c r="B4986">
        <v>6</v>
      </c>
      <c r="C4986" t="s">
        <v>976</v>
      </c>
      <c r="D4986" t="s">
        <v>2029</v>
      </c>
      <c r="E4986" t="s">
        <v>2030</v>
      </c>
      <c r="F4986" s="10">
        <v>42832</v>
      </c>
      <c r="G4986">
        <v>0</v>
      </c>
      <c r="H4986" s="10" t="s">
        <v>81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1</v>
      </c>
    </row>
    <row r="4987" hidden="1" spans="1:14">
      <c r="A4987">
        <v>2017</v>
      </c>
      <c r="B4987">
        <v>6</v>
      </c>
      <c r="C4987" t="s">
        <v>976</v>
      </c>
      <c r="D4987" t="s">
        <v>2175</v>
      </c>
      <c r="E4987" t="s">
        <v>2176</v>
      </c>
      <c r="F4987" s="10">
        <v>42887</v>
      </c>
      <c r="G4987">
        <v>1</v>
      </c>
      <c r="H4987" s="10">
        <v>43100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</row>
    <row r="4988" hidden="1" spans="1:14">
      <c r="A4988">
        <v>2017</v>
      </c>
      <c r="B4988">
        <v>6</v>
      </c>
      <c r="C4988" t="s">
        <v>976</v>
      </c>
      <c r="D4988" t="s">
        <v>2177</v>
      </c>
      <c r="E4988" t="s">
        <v>2178</v>
      </c>
      <c r="F4988" s="10">
        <v>42889</v>
      </c>
      <c r="G4988">
        <v>1</v>
      </c>
      <c r="H4988" s="10">
        <v>43077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</row>
    <row r="4989" hidden="1" spans="1:14">
      <c r="A4989">
        <v>2017</v>
      </c>
      <c r="B4989">
        <v>6</v>
      </c>
      <c r="C4989" t="s">
        <v>976</v>
      </c>
      <c r="D4989" t="s">
        <v>1471</v>
      </c>
      <c r="E4989" t="s">
        <v>1472</v>
      </c>
      <c r="F4989" s="10">
        <v>42454</v>
      </c>
      <c r="G4989">
        <v>1</v>
      </c>
      <c r="H4989" s="10">
        <v>43028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</row>
    <row r="4990" hidden="1" spans="1:14">
      <c r="A4990">
        <v>2017</v>
      </c>
      <c r="B4990">
        <v>6</v>
      </c>
      <c r="C4990" t="s">
        <v>976</v>
      </c>
      <c r="D4990" t="s">
        <v>1584</v>
      </c>
      <c r="E4990" t="s">
        <v>1585</v>
      </c>
      <c r="F4990" s="10">
        <v>42515</v>
      </c>
      <c r="G4990">
        <v>0</v>
      </c>
      <c r="H4990" s="10">
        <v>42974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</row>
    <row r="4991" hidden="1" spans="1:14">
      <c r="A4991">
        <v>2017</v>
      </c>
      <c r="B4991">
        <v>6</v>
      </c>
      <c r="C4991" t="s">
        <v>976</v>
      </c>
      <c r="D4991" t="s">
        <v>1608</v>
      </c>
      <c r="E4991" t="s">
        <v>1609</v>
      </c>
      <c r="F4991" s="10">
        <v>42543</v>
      </c>
      <c r="G4991">
        <v>1</v>
      </c>
      <c r="H4991" s="10">
        <v>43279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</row>
    <row r="4992" hidden="1" spans="1:14">
      <c r="A4992">
        <v>2017</v>
      </c>
      <c r="B4992">
        <v>6</v>
      </c>
      <c r="C4992" t="s">
        <v>976</v>
      </c>
      <c r="D4992" t="s">
        <v>1656</v>
      </c>
      <c r="E4992" t="s">
        <v>1657</v>
      </c>
      <c r="F4992" s="10">
        <v>42580</v>
      </c>
      <c r="G4992">
        <v>0</v>
      </c>
      <c r="H4992" s="10" t="s">
        <v>81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</row>
    <row r="4993" hidden="1" spans="1:14">
      <c r="A4993">
        <v>2017</v>
      </c>
      <c r="B4993">
        <v>6</v>
      </c>
      <c r="C4993" t="s">
        <v>976</v>
      </c>
      <c r="D4993" t="s">
        <v>1854</v>
      </c>
      <c r="E4993" t="s">
        <v>1855</v>
      </c>
      <c r="F4993" s="10">
        <v>42743</v>
      </c>
      <c r="G4993">
        <v>1</v>
      </c>
      <c r="H4993" s="10">
        <v>42972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</row>
    <row r="4994" hidden="1" spans="1:14">
      <c r="A4994">
        <v>2017</v>
      </c>
      <c r="B4994">
        <v>6</v>
      </c>
      <c r="C4994" t="s">
        <v>976</v>
      </c>
      <c r="D4994" t="s">
        <v>1900</v>
      </c>
      <c r="E4994" t="s">
        <v>1901</v>
      </c>
      <c r="F4994" s="10">
        <v>42788</v>
      </c>
      <c r="G4994">
        <v>1</v>
      </c>
      <c r="H4994" s="10">
        <v>43159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</row>
    <row r="4995" hidden="1" spans="1:14">
      <c r="A4995">
        <v>2017</v>
      </c>
      <c r="B4995">
        <v>6</v>
      </c>
      <c r="C4995" t="s">
        <v>976</v>
      </c>
      <c r="D4995" t="s">
        <v>1924</v>
      </c>
      <c r="E4995" t="s">
        <v>1925</v>
      </c>
      <c r="F4995" s="10">
        <v>42790</v>
      </c>
      <c r="G4995">
        <v>1</v>
      </c>
      <c r="H4995" s="10">
        <v>43281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</row>
    <row r="4996" hidden="1" spans="1:14">
      <c r="A4996">
        <v>2017</v>
      </c>
      <c r="B4996">
        <v>6</v>
      </c>
      <c r="C4996" t="s">
        <v>976</v>
      </c>
      <c r="D4996" t="s">
        <v>2035</v>
      </c>
      <c r="E4996" t="s">
        <v>2036</v>
      </c>
      <c r="F4996" s="10">
        <v>42838</v>
      </c>
      <c r="G4996">
        <v>0</v>
      </c>
      <c r="H4996" s="10" t="s">
        <v>81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</v>
      </c>
    </row>
    <row r="4997" hidden="1" spans="1:14">
      <c r="A4997">
        <v>2017</v>
      </c>
      <c r="B4997">
        <v>6</v>
      </c>
      <c r="C4997" t="s">
        <v>976</v>
      </c>
      <c r="D4997" t="s">
        <v>2094</v>
      </c>
      <c r="E4997" t="s">
        <v>2095</v>
      </c>
      <c r="F4997" s="10">
        <v>42859</v>
      </c>
      <c r="G4997">
        <v>0</v>
      </c>
      <c r="H4997" s="10" t="s">
        <v>81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</row>
    <row r="4998" hidden="1" spans="1:14">
      <c r="A4998">
        <v>2017</v>
      </c>
      <c r="B4998">
        <v>6</v>
      </c>
      <c r="C4998" t="s">
        <v>976</v>
      </c>
      <c r="D4998" t="s">
        <v>2118</v>
      </c>
      <c r="E4998" t="s">
        <v>2119</v>
      </c>
      <c r="F4998" s="10">
        <v>42879</v>
      </c>
      <c r="G4998">
        <v>1</v>
      </c>
      <c r="H4998" s="10">
        <v>43280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</v>
      </c>
    </row>
    <row r="4999" hidden="1" spans="1:14">
      <c r="A4999">
        <v>2017</v>
      </c>
      <c r="B4999">
        <v>6</v>
      </c>
      <c r="C4999" t="s">
        <v>976</v>
      </c>
      <c r="D4999" t="s">
        <v>2120</v>
      </c>
      <c r="E4999" t="s">
        <v>2121</v>
      </c>
      <c r="F4999" s="10">
        <v>42879</v>
      </c>
      <c r="G4999">
        <v>0</v>
      </c>
      <c r="H4999" s="10" t="s">
        <v>81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</row>
    <row r="5000" hidden="1" spans="1:14">
      <c r="A5000">
        <v>2017</v>
      </c>
      <c r="B5000">
        <v>6</v>
      </c>
      <c r="C5000" t="s">
        <v>1011</v>
      </c>
      <c r="D5000" t="s">
        <v>1057</v>
      </c>
      <c r="E5000" t="s">
        <v>1058</v>
      </c>
      <c r="F5000" s="10">
        <v>40969</v>
      </c>
      <c r="G5000" t="s">
        <v>81</v>
      </c>
      <c r="H5000" s="10" t="s">
        <v>81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</row>
    <row r="5001" hidden="1" spans="1:14">
      <c r="A5001">
        <v>2017</v>
      </c>
      <c r="B5001">
        <v>6</v>
      </c>
      <c r="C5001" t="s">
        <v>1011</v>
      </c>
      <c r="D5001" t="s">
        <v>1075</v>
      </c>
      <c r="E5001" t="s">
        <v>1076</v>
      </c>
      <c r="F5001" s="10">
        <v>42062</v>
      </c>
      <c r="G5001" t="s">
        <v>81</v>
      </c>
      <c r="H5001" s="10" t="s">
        <v>81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</row>
    <row r="5002" hidden="1" spans="1:14">
      <c r="A5002">
        <v>2017</v>
      </c>
      <c r="B5002">
        <v>6</v>
      </c>
      <c r="C5002" t="s">
        <v>1011</v>
      </c>
      <c r="D5002" t="s">
        <v>1938</v>
      </c>
      <c r="E5002" t="s">
        <v>1939</v>
      </c>
      <c r="F5002" s="10">
        <v>42816</v>
      </c>
      <c r="G5002">
        <v>0</v>
      </c>
      <c r="H5002" s="10" t="s">
        <v>81</v>
      </c>
      <c r="I5002">
        <v>1</v>
      </c>
      <c r="J5002">
        <v>0</v>
      </c>
      <c r="K5002">
        <v>0</v>
      </c>
      <c r="L5002">
        <v>1</v>
      </c>
      <c r="M5002">
        <v>0</v>
      </c>
      <c r="N5002">
        <v>0</v>
      </c>
    </row>
    <row r="5003" hidden="1" spans="1:14">
      <c r="A5003">
        <v>2017</v>
      </c>
      <c r="B5003">
        <v>6</v>
      </c>
      <c r="C5003" t="s">
        <v>1011</v>
      </c>
      <c r="D5003" t="s">
        <v>2090</v>
      </c>
      <c r="E5003" t="s">
        <v>2091</v>
      </c>
      <c r="F5003" s="10">
        <v>42879</v>
      </c>
      <c r="G5003">
        <v>1</v>
      </c>
      <c r="H5003" s="10">
        <v>43254</v>
      </c>
      <c r="I5003">
        <v>1</v>
      </c>
      <c r="J5003">
        <v>0</v>
      </c>
      <c r="K5003">
        <v>0</v>
      </c>
      <c r="L5003">
        <v>1</v>
      </c>
      <c r="M5003">
        <v>0</v>
      </c>
      <c r="N5003">
        <v>0</v>
      </c>
    </row>
    <row r="5004" hidden="1" spans="1:14">
      <c r="A5004">
        <v>2017</v>
      </c>
      <c r="B5004">
        <v>6</v>
      </c>
      <c r="C5004" t="s">
        <v>1011</v>
      </c>
      <c r="D5004" t="s">
        <v>1306</v>
      </c>
      <c r="E5004" t="s">
        <v>92</v>
      </c>
      <c r="F5004" s="10">
        <v>40269</v>
      </c>
      <c r="G5004">
        <v>0</v>
      </c>
      <c r="H5004" s="10" t="s">
        <v>81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</row>
    <row r="5005" hidden="1" spans="1:14">
      <c r="A5005">
        <v>2017</v>
      </c>
      <c r="B5005">
        <v>6</v>
      </c>
      <c r="C5005" t="s">
        <v>1011</v>
      </c>
      <c r="D5005" t="s">
        <v>1325</v>
      </c>
      <c r="E5005" t="s">
        <v>1005</v>
      </c>
      <c r="F5005" s="10">
        <v>41340</v>
      </c>
      <c r="G5005" t="s">
        <v>81</v>
      </c>
      <c r="H5005" s="10" t="s">
        <v>81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1</v>
      </c>
    </row>
    <row r="5006" hidden="1" spans="1:14">
      <c r="A5006">
        <v>2017</v>
      </c>
      <c r="B5006">
        <v>6</v>
      </c>
      <c r="C5006" t="s">
        <v>1011</v>
      </c>
      <c r="D5006" t="s">
        <v>1390</v>
      </c>
      <c r="E5006" t="s">
        <v>1391</v>
      </c>
      <c r="F5006" s="10">
        <v>42073</v>
      </c>
      <c r="G5006" t="s">
        <v>81</v>
      </c>
      <c r="H5006" s="10" t="s">
        <v>81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</row>
    <row r="5007" hidden="1" spans="1:14">
      <c r="A5007">
        <v>2017</v>
      </c>
      <c r="B5007">
        <v>6</v>
      </c>
      <c r="C5007" t="s">
        <v>1011</v>
      </c>
      <c r="D5007" t="s">
        <v>1473</v>
      </c>
      <c r="E5007" t="s">
        <v>1474</v>
      </c>
      <c r="F5007" s="10">
        <v>42440</v>
      </c>
      <c r="G5007">
        <v>0</v>
      </c>
      <c r="H5007" s="10" t="s">
        <v>81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1</v>
      </c>
    </row>
    <row r="5008" hidden="1" spans="1:14">
      <c r="A5008">
        <v>2017</v>
      </c>
      <c r="B5008">
        <v>6</v>
      </c>
      <c r="C5008" t="s">
        <v>1011</v>
      </c>
      <c r="D5008" t="s">
        <v>1797</v>
      </c>
      <c r="E5008" t="s">
        <v>1798</v>
      </c>
      <c r="F5008" s="10">
        <v>42701</v>
      </c>
      <c r="G5008">
        <v>0</v>
      </c>
      <c r="H5008" s="10" t="s">
        <v>81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</row>
    <row r="5009" hidden="1" spans="1:14">
      <c r="A5009">
        <v>2017</v>
      </c>
      <c r="B5009">
        <v>6</v>
      </c>
      <c r="C5009" t="s">
        <v>1011</v>
      </c>
      <c r="D5009" t="s">
        <v>1993</v>
      </c>
      <c r="E5009" t="s">
        <v>1994</v>
      </c>
      <c r="F5009" s="10">
        <v>42795</v>
      </c>
      <c r="G5009">
        <v>1</v>
      </c>
      <c r="H5009" s="10">
        <v>43240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</row>
    <row r="5010" hidden="1" spans="1:14">
      <c r="A5010">
        <v>2017</v>
      </c>
      <c r="B5010">
        <v>6</v>
      </c>
      <c r="C5010" t="s">
        <v>1011</v>
      </c>
      <c r="D5010" t="s">
        <v>1105</v>
      </c>
      <c r="E5010" t="s">
        <v>1106</v>
      </c>
      <c r="F5010" s="10">
        <v>40269</v>
      </c>
      <c r="G5010" t="s">
        <v>81</v>
      </c>
      <c r="H5010" s="10" t="s">
        <v>81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1</v>
      </c>
    </row>
    <row r="5011" hidden="1" spans="1:14">
      <c r="A5011">
        <v>2017</v>
      </c>
      <c r="B5011">
        <v>6</v>
      </c>
      <c r="C5011" t="s">
        <v>1011</v>
      </c>
      <c r="D5011" t="s">
        <v>1107</v>
      </c>
      <c r="E5011" t="s">
        <v>1108</v>
      </c>
      <c r="F5011" s="10">
        <v>40269</v>
      </c>
      <c r="G5011" t="s">
        <v>81</v>
      </c>
      <c r="H5011" s="10" t="s">
        <v>81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</row>
    <row r="5012" hidden="1" spans="1:14">
      <c r="A5012">
        <v>2017</v>
      </c>
      <c r="B5012">
        <v>6</v>
      </c>
      <c r="C5012" t="s">
        <v>1011</v>
      </c>
      <c r="D5012" t="s">
        <v>1109</v>
      </c>
      <c r="E5012" t="s">
        <v>1110</v>
      </c>
      <c r="F5012" s="10">
        <v>40273</v>
      </c>
      <c r="G5012" t="s">
        <v>81</v>
      </c>
      <c r="H5012" s="10" t="s">
        <v>81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1</v>
      </c>
    </row>
    <row r="5013" hidden="1" spans="1:14">
      <c r="A5013">
        <v>2017</v>
      </c>
      <c r="B5013">
        <v>6</v>
      </c>
      <c r="C5013" t="s">
        <v>1011</v>
      </c>
      <c r="D5013" t="s">
        <v>1495</v>
      </c>
      <c r="E5013" t="s">
        <v>1496</v>
      </c>
      <c r="F5013" s="10">
        <v>40330</v>
      </c>
      <c r="G5013" t="s">
        <v>81</v>
      </c>
      <c r="H5013" s="10" t="s">
        <v>81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</row>
    <row r="5014" hidden="1" spans="1:14">
      <c r="A5014">
        <v>2017</v>
      </c>
      <c r="B5014">
        <v>6</v>
      </c>
      <c r="C5014" t="s">
        <v>1011</v>
      </c>
      <c r="D5014" t="s">
        <v>1111</v>
      </c>
      <c r="E5014" t="s">
        <v>1112</v>
      </c>
      <c r="F5014" s="10">
        <v>40939</v>
      </c>
      <c r="G5014" t="s">
        <v>81</v>
      </c>
      <c r="H5014" s="10" t="s">
        <v>81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</row>
    <row r="5015" hidden="1" spans="1:14">
      <c r="A5015">
        <v>2017</v>
      </c>
      <c r="B5015">
        <v>6</v>
      </c>
      <c r="C5015" t="s">
        <v>1011</v>
      </c>
      <c r="D5015" t="s">
        <v>1113</v>
      </c>
      <c r="E5015" t="s">
        <v>1114</v>
      </c>
      <c r="F5015" s="10">
        <v>41105</v>
      </c>
      <c r="G5015" t="s">
        <v>81</v>
      </c>
      <c r="H5015" s="10" t="s">
        <v>81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1</v>
      </c>
    </row>
    <row r="5016" hidden="1" spans="1:14">
      <c r="A5016">
        <v>2017</v>
      </c>
      <c r="B5016">
        <v>6</v>
      </c>
      <c r="C5016" t="s">
        <v>1011</v>
      </c>
      <c r="D5016" t="s">
        <v>1497</v>
      </c>
      <c r="E5016" t="s">
        <v>1498</v>
      </c>
      <c r="F5016" s="10">
        <v>41222</v>
      </c>
      <c r="G5016" t="s">
        <v>81</v>
      </c>
      <c r="H5016" s="10" t="s">
        <v>81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</row>
    <row r="5017" hidden="1" spans="1:14">
      <c r="A5017">
        <v>2017</v>
      </c>
      <c r="B5017">
        <v>6</v>
      </c>
      <c r="C5017" t="s">
        <v>1011</v>
      </c>
      <c r="D5017" t="s">
        <v>1115</v>
      </c>
      <c r="E5017" t="s">
        <v>1116</v>
      </c>
      <c r="F5017" s="10">
        <v>41775</v>
      </c>
      <c r="G5017" t="s">
        <v>81</v>
      </c>
      <c r="H5017" s="10" t="s">
        <v>81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1</v>
      </c>
    </row>
    <row r="5018" hidden="1" spans="1:14">
      <c r="A5018">
        <v>2017</v>
      </c>
      <c r="B5018">
        <v>6</v>
      </c>
      <c r="C5018" t="s">
        <v>1011</v>
      </c>
      <c r="D5018" t="s">
        <v>1117</v>
      </c>
      <c r="E5018" t="s">
        <v>1118</v>
      </c>
      <c r="F5018" s="10">
        <v>41815</v>
      </c>
      <c r="G5018">
        <v>1</v>
      </c>
      <c r="H5018" s="10">
        <v>42930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</row>
    <row r="5019" hidden="1" spans="1:14">
      <c r="A5019">
        <v>2017</v>
      </c>
      <c r="B5019">
        <v>6</v>
      </c>
      <c r="C5019" t="s">
        <v>1011</v>
      </c>
      <c r="D5019" t="s">
        <v>1119</v>
      </c>
      <c r="E5019" t="s">
        <v>1120</v>
      </c>
      <c r="F5019" s="10">
        <v>41907</v>
      </c>
      <c r="G5019">
        <v>1</v>
      </c>
      <c r="H5019" s="10">
        <v>43140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hidden="1" spans="1:14">
      <c r="A5020">
        <v>2017</v>
      </c>
      <c r="B5020">
        <v>6</v>
      </c>
      <c r="C5020" t="s">
        <v>1011</v>
      </c>
      <c r="D5020" t="s">
        <v>1121</v>
      </c>
      <c r="E5020" t="s">
        <v>1122</v>
      </c>
      <c r="F5020" s="10">
        <v>41908</v>
      </c>
      <c r="G5020" t="s">
        <v>81</v>
      </c>
      <c r="H5020" s="10" t="s">
        <v>81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1</v>
      </c>
    </row>
    <row r="5021" hidden="1" spans="1:14">
      <c r="A5021">
        <v>2017</v>
      </c>
      <c r="B5021">
        <v>6</v>
      </c>
      <c r="C5021" t="s">
        <v>1011</v>
      </c>
      <c r="D5021" t="s">
        <v>1123</v>
      </c>
      <c r="E5021" t="s">
        <v>1124</v>
      </c>
      <c r="F5021" s="10">
        <v>41866</v>
      </c>
      <c r="G5021" t="s">
        <v>81</v>
      </c>
      <c r="H5021" s="10" t="s">
        <v>81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1</v>
      </c>
    </row>
    <row r="5022" hidden="1" spans="1:14">
      <c r="A5022">
        <v>2017</v>
      </c>
      <c r="B5022">
        <v>6</v>
      </c>
      <c r="C5022" t="s">
        <v>1011</v>
      </c>
      <c r="D5022" t="s">
        <v>1125</v>
      </c>
      <c r="E5022" t="s">
        <v>1126</v>
      </c>
      <c r="F5022" s="10">
        <v>42106</v>
      </c>
      <c r="G5022">
        <v>1</v>
      </c>
      <c r="H5022" s="10">
        <v>42916</v>
      </c>
      <c r="I5022">
        <v>1</v>
      </c>
      <c r="J5022">
        <v>0</v>
      </c>
      <c r="K5022">
        <v>1</v>
      </c>
      <c r="L5022">
        <v>0</v>
      </c>
      <c r="M5022">
        <v>0</v>
      </c>
      <c r="N5022">
        <v>0</v>
      </c>
    </row>
    <row r="5023" hidden="1" spans="1:14">
      <c r="A5023">
        <v>2017</v>
      </c>
      <c r="B5023">
        <v>6</v>
      </c>
      <c r="C5023" t="s">
        <v>1011</v>
      </c>
      <c r="D5023" t="s">
        <v>1127</v>
      </c>
      <c r="E5023" t="s">
        <v>1128</v>
      </c>
      <c r="F5023" s="10">
        <v>42110</v>
      </c>
      <c r="G5023" t="s">
        <v>81</v>
      </c>
      <c r="H5023" s="10" t="s">
        <v>81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hidden="1" spans="1:14">
      <c r="A5024">
        <v>2017</v>
      </c>
      <c r="B5024">
        <v>6</v>
      </c>
      <c r="C5024" t="s">
        <v>1011</v>
      </c>
      <c r="D5024" t="s">
        <v>1129</v>
      </c>
      <c r="E5024" t="s">
        <v>1130</v>
      </c>
      <c r="F5024" s="10">
        <v>41791</v>
      </c>
      <c r="G5024" t="s">
        <v>81</v>
      </c>
      <c r="H5024" s="10" t="s">
        <v>81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1</v>
      </c>
    </row>
    <row r="5025" hidden="1" spans="1:14">
      <c r="A5025">
        <v>2017</v>
      </c>
      <c r="B5025">
        <v>6</v>
      </c>
      <c r="C5025" t="s">
        <v>1011</v>
      </c>
      <c r="D5025" t="s">
        <v>1131</v>
      </c>
      <c r="E5025" t="s">
        <v>1132</v>
      </c>
      <c r="F5025" s="10">
        <v>42159</v>
      </c>
      <c r="G5025" t="s">
        <v>81</v>
      </c>
      <c r="H5025" s="10" t="s">
        <v>81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hidden="1" spans="1:14">
      <c r="A5026">
        <v>2017</v>
      </c>
      <c r="B5026">
        <v>6</v>
      </c>
      <c r="C5026" t="s">
        <v>1011</v>
      </c>
      <c r="D5026" t="s">
        <v>1139</v>
      </c>
      <c r="E5026" t="s">
        <v>1140</v>
      </c>
      <c r="F5026" s="10">
        <v>42217</v>
      </c>
      <c r="G5026" t="s">
        <v>81</v>
      </c>
      <c r="H5026" s="10" t="s">
        <v>81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hidden="1" spans="1:14">
      <c r="A5027">
        <v>2017</v>
      </c>
      <c r="B5027">
        <v>6</v>
      </c>
      <c r="C5027" t="s">
        <v>1011</v>
      </c>
      <c r="D5027" t="s">
        <v>1141</v>
      </c>
      <c r="E5027" t="s">
        <v>1142</v>
      </c>
      <c r="F5027" s="10">
        <v>42305</v>
      </c>
      <c r="G5027">
        <v>1</v>
      </c>
      <c r="H5027" s="10">
        <v>43343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1</v>
      </c>
    </row>
    <row r="5028" hidden="1" spans="1:14">
      <c r="A5028">
        <v>2017</v>
      </c>
      <c r="B5028">
        <v>6</v>
      </c>
      <c r="C5028" t="s">
        <v>1011</v>
      </c>
      <c r="D5028" t="s">
        <v>1143</v>
      </c>
      <c r="E5028" t="s">
        <v>1144</v>
      </c>
      <c r="F5028" s="10">
        <v>42328</v>
      </c>
      <c r="G5028">
        <v>0</v>
      </c>
      <c r="H5028" s="10" t="s">
        <v>81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1</v>
      </c>
    </row>
    <row r="5029" hidden="1" spans="1:14">
      <c r="A5029">
        <v>2017</v>
      </c>
      <c r="B5029">
        <v>6</v>
      </c>
      <c r="C5029" t="s">
        <v>1011</v>
      </c>
      <c r="D5029" t="s">
        <v>1145</v>
      </c>
      <c r="E5029" t="s">
        <v>1146</v>
      </c>
      <c r="F5029" s="10">
        <v>42705</v>
      </c>
      <c r="G5029">
        <v>1</v>
      </c>
      <c r="H5029" s="10">
        <v>42886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hidden="1" spans="1:14">
      <c r="A5030">
        <v>2017</v>
      </c>
      <c r="B5030">
        <v>6</v>
      </c>
      <c r="C5030" t="s">
        <v>1011</v>
      </c>
      <c r="D5030" t="s">
        <v>1147</v>
      </c>
      <c r="E5030" t="s">
        <v>1148</v>
      </c>
      <c r="F5030" s="10">
        <v>43101</v>
      </c>
      <c r="G5030" t="s">
        <v>81</v>
      </c>
      <c r="H5030" s="10" t="s">
        <v>81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hidden="1" spans="1:14">
      <c r="A5031">
        <v>2017</v>
      </c>
      <c r="B5031">
        <v>6</v>
      </c>
      <c r="C5031" t="s">
        <v>1011</v>
      </c>
      <c r="D5031" t="s">
        <v>1149</v>
      </c>
      <c r="E5031" t="s">
        <v>1150</v>
      </c>
      <c r="F5031" s="10">
        <v>42372</v>
      </c>
      <c r="G5031">
        <v>1</v>
      </c>
      <c r="H5031" s="10">
        <v>42916</v>
      </c>
      <c r="I5031">
        <v>1</v>
      </c>
      <c r="J5031">
        <v>0</v>
      </c>
      <c r="K5031">
        <v>1</v>
      </c>
      <c r="L5031">
        <v>0</v>
      </c>
      <c r="M5031">
        <v>0</v>
      </c>
      <c r="N5031">
        <v>0</v>
      </c>
    </row>
    <row r="5032" hidden="1" spans="1:14">
      <c r="A5032">
        <v>2017</v>
      </c>
      <c r="B5032">
        <v>6</v>
      </c>
      <c r="C5032" t="s">
        <v>1011</v>
      </c>
      <c r="D5032" t="s">
        <v>1151</v>
      </c>
      <c r="E5032" t="s">
        <v>1152</v>
      </c>
      <c r="F5032" s="10">
        <v>42421</v>
      </c>
      <c r="G5032">
        <v>0</v>
      </c>
      <c r="H5032" s="10" t="s">
        <v>81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hidden="1" spans="1:14">
      <c r="A5033">
        <v>2017</v>
      </c>
      <c r="B5033">
        <v>6</v>
      </c>
      <c r="C5033" t="s">
        <v>1011</v>
      </c>
      <c r="D5033" t="s">
        <v>1153</v>
      </c>
      <c r="E5033" t="s">
        <v>1154</v>
      </c>
      <c r="F5033" s="10">
        <v>42426</v>
      </c>
      <c r="G5033">
        <v>1</v>
      </c>
      <c r="H5033" s="10">
        <v>43140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1</v>
      </c>
    </row>
    <row r="5034" hidden="1" spans="1:14">
      <c r="A5034">
        <v>2017</v>
      </c>
      <c r="B5034">
        <v>6</v>
      </c>
      <c r="C5034" t="s">
        <v>1011</v>
      </c>
      <c r="D5034" t="s">
        <v>1155</v>
      </c>
      <c r="E5034" t="s">
        <v>1156</v>
      </c>
      <c r="F5034" s="10">
        <v>42431</v>
      </c>
      <c r="G5034">
        <v>1</v>
      </c>
      <c r="H5034" s="10">
        <v>43156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</row>
    <row r="5035" hidden="1" spans="1:14">
      <c r="A5035">
        <v>2017</v>
      </c>
      <c r="B5035">
        <v>6</v>
      </c>
      <c r="C5035" t="s">
        <v>1011</v>
      </c>
      <c r="D5035" t="s">
        <v>1157</v>
      </c>
      <c r="E5035" t="s">
        <v>1158</v>
      </c>
      <c r="F5035" s="10">
        <v>42455</v>
      </c>
      <c r="G5035">
        <v>0</v>
      </c>
      <c r="H5035" s="10" t="s">
        <v>81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1</v>
      </c>
    </row>
    <row r="5036" hidden="1" spans="1:14">
      <c r="A5036">
        <v>2017</v>
      </c>
      <c r="B5036">
        <v>6</v>
      </c>
      <c r="C5036" t="s">
        <v>1011</v>
      </c>
      <c r="D5036" t="s">
        <v>1560</v>
      </c>
      <c r="E5036" t="s">
        <v>1561</v>
      </c>
      <c r="F5036" s="10">
        <v>43282</v>
      </c>
      <c r="G5036">
        <v>0</v>
      </c>
      <c r="H5036" s="10" t="s">
        <v>81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</row>
    <row r="5037" hidden="1" spans="1:14">
      <c r="A5037">
        <v>2017</v>
      </c>
      <c r="B5037">
        <v>6</v>
      </c>
      <c r="C5037" t="s">
        <v>1011</v>
      </c>
      <c r="D5037" t="s">
        <v>1590</v>
      </c>
      <c r="E5037" t="s">
        <v>1591</v>
      </c>
      <c r="F5037" s="10">
        <v>42522</v>
      </c>
      <c r="G5037">
        <v>1</v>
      </c>
      <c r="H5037" s="10">
        <v>42924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</row>
    <row r="5038" hidden="1" spans="1:14">
      <c r="A5038">
        <v>2017</v>
      </c>
      <c r="B5038">
        <v>6</v>
      </c>
      <c r="C5038" t="s">
        <v>1011</v>
      </c>
      <c r="D5038" t="s">
        <v>1626</v>
      </c>
      <c r="E5038" t="s">
        <v>1627</v>
      </c>
      <c r="F5038" s="10">
        <v>42552</v>
      </c>
      <c r="G5038">
        <v>0</v>
      </c>
      <c r="H5038" s="10" t="s">
        <v>81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1</v>
      </c>
    </row>
    <row r="5039" hidden="1" spans="1:14">
      <c r="A5039">
        <v>2017</v>
      </c>
      <c r="B5039">
        <v>6</v>
      </c>
      <c r="C5039" t="s">
        <v>1011</v>
      </c>
      <c r="D5039" t="s">
        <v>1680</v>
      </c>
      <c r="E5039" t="s">
        <v>1681</v>
      </c>
      <c r="F5039" s="10">
        <v>42590</v>
      </c>
      <c r="G5039">
        <v>0</v>
      </c>
      <c r="H5039" s="10" t="s">
        <v>81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1</v>
      </c>
    </row>
    <row r="5040" hidden="1" spans="1:14">
      <c r="A5040">
        <v>2017</v>
      </c>
      <c r="B5040">
        <v>6</v>
      </c>
      <c r="C5040" t="s">
        <v>1011</v>
      </c>
      <c r="D5040" t="s">
        <v>1682</v>
      </c>
      <c r="E5040" t="s">
        <v>1060</v>
      </c>
      <c r="F5040" s="10">
        <v>41275</v>
      </c>
      <c r="G5040">
        <v>0</v>
      </c>
      <c r="H5040" s="10" t="s">
        <v>81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</row>
    <row r="5041" hidden="1" spans="1:14">
      <c r="A5041">
        <v>2017</v>
      </c>
      <c r="B5041">
        <v>6</v>
      </c>
      <c r="C5041" t="s">
        <v>1011</v>
      </c>
      <c r="D5041" t="s">
        <v>1707</v>
      </c>
      <c r="E5041" t="s">
        <v>1708</v>
      </c>
      <c r="F5041" s="10">
        <v>42637</v>
      </c>
      <c r="G5041">
        <v>0</v>
      </c>
      <c r="H5041" s="10" t="s">
        <v>81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</row>
    <row r="5042" hidden="1" spans="1:14">
      <c r="A5042">
        <v>2017</v>
      </c>
      <c r="B5042">
        <v>6</v>
      </c>
      <c r="C5042" t="s">
        <v>1011</v>
      </c>
      <c r="D5042" t="s">
        <v>1709</v>
      </c>
      <c r="E5042" t="s">
        <v>1710</v>
      </c>
      <c r="F5042" s="10">
        <v>42614</v>
      </c>
      <c r="G5042">
        <v>1</v>
      </c>
      <c r="H5042" s="10">
        <v>43039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1</v>
      </c>
    </row>
    <row r="5043" hidden="1" spans="1:14">
      <c r="A5043">
        <v>2017</v>
      </c>
      <c r="B5043">
        <v>6</v>
      </c>
      <c r="C5043" t="s">
        <v>1011</v>
      </c>
      <c r="D5043" t="s">
        <v>1711</v>
      </c>
      <c r="E5043" t="s">
        <v>1712</v>
      </c>
      <c r="F5043" s="10">
        <v>42614</v>
      </c>
      <c r="G5043">
        <v>0</v>
      </c>
      <c r="H5043" s="10" t="s">
        <v>81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1</v>
      </c>
    </row>
    <row r="5044" hidden="1" spans="1:14">
      <c r="A5044">
        <v>2017</v>
      </c>
      <c r="B5044">
        <v>6</v>
      </c>
      <c r="C5044" t="s">
        <v>1011</v>
      </c>
      <c r="D5044" t="s">
        <v>1713</v>
      </c>
      <c r="E5044" t="s">
        <v>1714</v>
      </c>
      <c r="F5044" s="10">
        <v>42620</v>
      </c>
      <c r="G5044">
        <v>0</v>
      </c>
      <c r="H5044" s="10" t="s">
        <v>81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1</v>
      </c>
    </row>
    <row r="5045" hidden="1" spans="1:14">
      <c r="A5045">
        <v>2017</v>
      </c>
      <c r="B5045">
        <v>6</v>
      </c>
      <c r="C5045" t="s">
        <v>1011</v>
      </c>
      <c r="D5045" t="s">
        <v>1715</v>
      </c>
      <c r="E5045" t="s">
        <v>1716</v>
      </c>
      <c r="F5045" s="10">
        <v>42614</v>
      </c>
      <c r="G5045">
        <v>0</v>
      </c>
      <c r="H5045" s="10" t="s">
        <v>81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</v>
      </c>
    </row>
    <row r="5046" hidden="1" spans="1:14">
      <c r="A5046">
        <v>2017</v>
      </c>
      <c r="B5046">
        <v>6</v>
      </c>
      <c r="C5046" t="s">
        <v>1011</v>
      </c>
      <c r="D5046" t="s">
        <v>1717</v>
      </c>
      <c r="E5046" t="s">
        <v>1718</v>
      </c>
      <c r="F5046" s="10">
        <v>42620</v>
      </c>
      <c r="G5046">
        <v>1</v>
      </c>
      <c r="H5046" s="10">
        <v>42978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1</v>
      </c>
    </row>
    <row r="5047" hidden="1" spans="1:14">
      <c r="A5047">
        <v>2017</v>
      </c>
      <c r="B5047">
        <v>6</v>
      </c>
      <c r="C5047" t="s">
        <v>1011</v>
      </c>
      <c r="D5047" t="s">
        <v>1765</v>
      </c>
      <c r="E5047" t="s">
        <v>1766</v>
      </c>
      <c r="F5047" s="10">
        <v>42670</v>
      </c>
      <c r="G5047">
        <v>0</v>
      </c>
      <c r="H5047" s="10" t="s">
        <v>81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1</v>
      </c>
    </row>
    <row r="5048" hidden="1" spans="1:14">
      <c r="A5048">
        <v>2017</v>
      </c>
      <c r="B5048">
        <v>6</v>
      </c>
      <c r="C5048" t="s">
        <v>1011</v>
      </c>
      <c r="D5048" t="s">
        <v>1771</v>
      </c>
      <c r="E5048" t="s">
        <v>1772</v>
      </c>
      <c r="F5048" s="10">
        <v>42645</v>
      </c>
      <c r="G5048">
        <v>0</v>
      </c>
      <c r="H5048" s="10" t="s">
        <v>81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1</v>
      </c>
    </row>
    <row r="5049" hidden="1" spans="1:14">
      <c r="A5049">
        <v>2017</v>
      </c>
      <c r="B5049">
        <v>6</v>
      </c>
      <c r="C5049" t="s">
        <v>1011</v>
      </c>
      <c r="D5049" t="s">
        <v>1799</v>
      </c>
      <c r="E5049" t="s">
        <v>1634</v>
      </c>
      <c r="F5049" s="10">
        <v>42684</v>
      </c>
      <c r="G5049">
        <v>0</v>
      </c>
      <c r="H5049" s="10" t="s">
        <v>81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</row>
    <row r="5050" hidden="1" spans="1:14">
      <c r="A5050">
        <v>2017</v>
      </c>
      <c r="B5050">
        <v>6</v>
      </c>
      <c r="C5050" t="s">
        <v>1011</v>
      </c>
      <c r="D5050" t="s">
        <v>1800</v>
      </c>
      <c r="E5050" t="s">
        <v>1801</v>
      </c>
      <c r="F5050" s="10">
        <v>42690</v>
      </c>
      <c r="G5050">
        <v>0</v>
      </c>
      <c r="H5050" s="10" t="s">
        <v>81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1</v>
      </c>
    </row>
    <row r="5051" hidden="1" spans="1:14">
      <c r="A5051">
        <v>2017</v>
      </c>
      <c r="B5051">
        <v>6</v>
      </c>
      <c r="C5051" t="s">
        <v>1011</v>
      </c>
      <c r="D5051" t="s">
        <v>1833</v>
      </c>
      <c r="E5051" t="s">
        <v>1834</v>
      </c>
      <c r="F5051" s="10">
        <v>42705</v>
      </c>
      <c r="G5051">
        <v>0</v>
      </c>
      <c r="H5051" s="10" t="s">
        <v>81</v>
      </c>
      <c r="I5051">
        <v>1</v>
      </c>
      <c r="J5051">
        <v>0</v>
      </c>
      <c r="K5051">
        <v>0</v>
      </c>
      <c r="L5051">
        <v>1</v>
      </c>
      <c r="M5051">
        <v>0</v>
      </c>
      <c r="N5051">
        <v>0</v>
      </c>
    </row>
    <row r="5052" hidden="1" spans="1:14">
      <c r="A5052">
        <v>2017</v>
      </c>
      <c r="B5052">
        <v>6</v>
      </c>
      <c r="C5052" t="s">
        <v>1011</v>
      </c>
      <c r="D5052" t="s">
        <v>1866</v>
      </c>
      <c r="E5052" t="s">
        <v>1867</v>
      </c>
      <c r="F5052" s="10">
        <v>42794</v>
      </c>
      <c r="G5052">
        <v>0</v>
      </c>
      <c r="H5052" s="10" t="s">
        <v>81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</row>
    <row r="5053" hidden="1" spans="1:14">
      <c r="A5053">
        <v>2017</v>
      </c>
      <c r="B5053">
        <v>6</v>
      </c>
      <c r="C5053" t="s">
        <v>1011</v>
      </c>
      <c r="D5053" t="s">
        <v>1871</v>
      </c>
      <c r="E5053" t="s">
        <v>1872</v>
      </c>
      <c r="F5053" s="10">
        <v>42781</v>
      </c>
      <c r="G5053">
        <v>1</v>
      </c>
      <c r="H5053" s="10">
        <v>42886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hidden="1" spans="1:14">
      <c r="A5054">
        <v>2017</v>
      </c>
      <c r="B5054">
        <v>6</v>
      </c>
      <c r="C5054" t="s">
        <v>1011</v>
      </c>
      <c r="D5054" t="s">
        <v>1873</v>
      </c>
      <c r="E5054" t="s">
        <v>1874</v>
      </c>
      <c r="F5054" s="10">
        <v>42789</v>
      </c>
      <c r="G5054">
        <v>1</v>
      </c>
      <c r="H5054" s="10">
        <v>42975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</row>
    <row r="5055" hidden="1" spans="1:14">
      <c r="A5055">
        <v>2017</v>
      </c>
      <c r="B5055">
        <v>6</v>
      </c>
      <c r="C5055" t="s">
        <v>1011</v>
      </c>
      <c r="D5055" t="s">
        <v>1875</v>
      </c>
      <c r="E5055" t="s">
        <v>1876</v>
      </c>
      <c r="F5055" s="10">
        <v>42767</v>
      </c>
      <c r="G5055">
        <v>0</v>
      </c>
      <c r="H5055" s="10" t="s">
        <v>81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1</v>
      </c>
    </row>
    <row r="5056" hidden="1" spans="1:14">
      <c r="A5056">
        <v>2017</v>
      </c>
      <c r="B5056">
        <v>6</v>
      </c>
      <c r="C5056" t="s">
        <v>1011</v>
      </c>
      <c r="D5056" t="s">
        <v>1940</v>
      </c>
      <c r="E5056" t="s">
        <v>1941</v>
      </c>
      <c r="F5056" s="10">
        <v>42809</v>
      </c>
      <c r="G5056">
        <v>0</v>
      </c>
      <c r="H5056" s="10" t="s">
        <v>81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1</v>
      </c>
    </row>
    <row r="5057" hidden="1" spans="1:14">
      <c r="A5057">
        <v>2017</v>
      </c>
      <c r="B5057">
        <v>6</v>
      </c>
      <c r="C5057" t="s">
        <v>1011</v>
      </c>
      <c r="D5057" t="s">
        <v>1942</v>
      </c>
      <c r="E5057" t="s">
        <v>1943</v>
      </c>
      <c r="F5057" s="10">
        <v>42795</v>
      </c>
      <c r="G5057">
        <v>1</v>
      </c>
      <c r="H5057" s="10">
        <v>43069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1</v>
      </c>
    </row>
    <row r="5058" hidden="1" spans="1:14">
      <c r="A5058">
        <v>2017</v>
      </c>
      <c r="B5058">
        <v>6</v>
      </c>
      <c r="C5058" t="s">
        <v>1011</v>
      </c>
      <c r="D5058" t="s">
        <v>1944</v>
      </c>
      <c r="E5058" t="s">
        <v>1945</v>
      </c>
      <c r="F5058" s="10">
        <v>42823</v>
      </c>
      <c r="G5058">
        <v>0</v>
      </c>
      <c r="H5058" s="10" t="s">
        <v>81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</row>
    <row r="5059" hidden="1" spans="1:14">
      <c r="A5059">
        <v>2017</v>
      </c>
      <c r="B5059">
        <v>6</v>
      </c>
      <c r="C5059" t="s">
        <v>1011</v>
      </c>
      <c r="D5059" t="s">
        <v>2031</v>
      </c>
      <c r="E5059" t="s">
        <v>2032</v>
      </c>
      <c r="F5059" s="10">
        <v>42795</v>
      </c>
      <c r="G5059">
        <v>1</v>
      </c>
      <c r="H5059" s="10">
        <v>42916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</row>
    <row r="5060" hidden="1" spans="1:14">
      <c r="A5060">
        <v>2017</v>
      </c>
      <c r="B5060">
        <v>6</v>
      </c>
      <c r="C5060" t="s">
        <v>1011</v>
      </c>
      <c r="D5060" t="s">
        <v>2035</v>
      </c>
      <c r="E5060" t="s">
        <v>2036</v>
      </c>
      <c r="F5060" s="10">
        <v>42838</v>
      </c>
      <c r="G5060">
        <v>0</v>
      </c>
      <c r="H5060" s="10" t="s">
        <v>81</v>
      </c>
      <c r="I5060">
        <v>1</v>
      </c>
      <c r="J5060">
        <v>0</v>
      </c>
      <c r="K5060">
        <v>0</v>
      </c>
      <c r="L5060">
        <v>1</v>
      </c>
      <c r="M5060">
        <v>0</v>
      </c>
      <c r="N5060">
        <v>0</v>
      </c>
    </row>
    <row r="5061" hidden="1" spans="1:14">
      <c r="A5061">
        <v>2017</v>
      </c>
      <c r="B5061">
        <v>6</v>
      </c>
      <c r="C5061" t="s">
        <v>1011</v>
      </c>
      <c r="D5061" t="s">
        <v>2049</v>
      </c>
      <c r="E5061" t="s">
        <v>2050</v>
      </c>
      <c r="F5061" s="10">
        <v>42853</v>
      </c>
      <c r="G5061">
        <v>0</v>
      </c>
      <c r="H5061" s="10" t="s">
        <v>81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</row>
    <row r="5062" hidden="1" spans="1:14">
      <c r="A5062">
        <v>2017</v>
      </c>
      <c r="B5062">
        <v>6</v>
      </c>
      <c r="C5062" t="s">
        <v>1011</v>
      </c>
      <c r="D5062" t="s">
        <v>2051</v>
      </c>
      <c r="E5062" t="s">
        <v>2052</v>
      </c>
      <c r="F5062" s="10">
        <v>42854</v>
      </c>
      <c r="G5062">
        <v>1</v>
      </c>
      <c r="H5062" s="10">
        <v>43190</v>
      </c>
      <c r="I5062">
        <v>1</v>
      </c>
      <c r="J5062">
        <v>0</v>
      </c>
      <c r="K5062">
        <v>0</v>
      </c>
      <c r="L5062">
        <v>1</v>
      </c>
      <c r="M5062">
        <v>0</v>
      </c>
      <c r="N5062">
        <v>0</v>
      </c>
    </row>
    <row r="5063" hidden="1" spans="1:14">
      <c r="A5063">
        <v>2017</v>
      </c>
      <c r="B5063">
        <v>6</v>
      </c>
      <c r="C5063" t="s">
        <v>1011</v>
      </c>
      <c r="D5063" t="s">
        <v>2053</v>
      </c>
      <c r="E5063" t="s">
        <v>2054</v>
      </c>
      <c r="F5063" s="10">
        <v>42853</v>
      </c>
      <c r="G5063">
        <v>0</v>
      </c>
      <c r="H5063" s="10" t="s">
        <v>81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</row>
    <row r="5064" hidden="1" spans="1:14">
      <c r="A5064">
        <v>2017</v>
      </c>
      <c r="B5064">
        <v>6</v>
      </c>
      <c r="C5064" t="s">
        <v>1011</v>
      </c>
      <c r="D5064" t="s">
        <v>2092</v>
      </c>
      <c r="E5064" t="s">
        <v>2093</v>
      </c>
      <c r="F5064" s="10">
        <v>42859</v>
      </c>
      <c r="G5064">
        <v>0</v>
      </c>
      <c r="H5064" s="10" t="s">
        <v>81</v>
      </c>
      <c r="I5064">
        <v>1</v>
      </c>
      <c r="J5064">
        <v>0</v>
      </c>
      <c r="K5064">
        <v>0</v>
      </c>
      <c r="L5064">
        <v>1</v>
      </c>
      <c r="M5064">
        <v>0</v>
      </c>
      <c r="N5064">
        <v>0</v>
      </c>
    </row>
    <row r="5065" hidden="1" spans="1:14">
      <c r="A5065">
        <v>2017</v>
      </c>
      <c r="B5065">
        <v>6</v>
      </c>
      <c r="C5065" t="s">
        <v>1011</v>
      </c>
      <c r="D5065" t="s">
        <v>2094</v>
      </c>
      <c r="E5065" t="s">
        <v>2095</v>
      </c>
      <c r="F5065" s="10">
        <v>42859</v>
      </c>
      <c r="G5065">
        <v>0</v>
      </c>
      <c r="H5065" s="10" t="s">
        <v>81</v>
      </c>
      <c r="I5065">
        <v>1</v>
      </c>
      <c r="J5065">
        <v>0</v>
      </c>
      <c r="K5065">
        <v>0</v>
      </c>
      <c r="L5065">
        <v>1</v>
      </c>
      <c r="M5065">
        <v>0</v>
      </c>
      <c r="N5065">
        <v>0</v>
      </c>
    </row>
    <row r="5066" hidden="1" spans="1:14">
      <c r="A5066">
        <v>2017</v>
      </c>
      <c r="B5066">
        <v>6</v>
      </c>
      <c r="C5066" t="s">
        <v>1011</v>
      </c>
      <c r="D5066" t="s">
        <v>2096</v>
      </c>
      <c r="E5066" t="s">
        <v>2097</v>
      </c>
      <c r="F5066" s="10">
        <v>42859</v>
      </c>
      <c r="G5066">
        <v>1</v>
      </c>
      <c r="H5066" s="10">
        <v>43117</v>
      </c>
      <c r="I5066">
        <v>1</v>
      </c>
      <c r="J5066">
        <v>0</v>
      </c>
      <c r="K5066">
        <v>0</v>
      </c>
      <c r="L5066">
        <v>1</v>
      </c>
      <c r="M5066">
        <v>0</v>
      </c>
      <c r="N5066">
        <v>0</v>
      </c>
    </row>
    <row r="5067" hidden="1" spans="1:14">
      <c r="A5067">
        <v>2017</v>
      </c>
      <c r="B5067">
        <v>6</v>
      </c>
      <c r="C5067" t="s">
        <v>1011</v>
      </c>
      <c r="D5067" t="s">
        <v>2098</v>
      </c>
      <c r="E5067" t="s">
        <v>2099</v>
      </c>
      <c r="F5067" s="10">
        <v>42859</v>
      </c>
      <c r="G5067">
        <v>1</v>
      </c>
      <c r="H5067" s="10">
        <v>43117</v>
      </c>
      <c r="I5067">
        <v>1</v>
      </c>
      <c r="J5067">
        <v>0</v>
      </c>
      <c r="K5067">
        <v>0</v>
      </c>
      <c r="L5067">
        <v>1</v>
      </c>
      <c r="M5067">
        <v>0</v>
      </c>
      <c r="N5067">
        <v>0</v>
      </c>
    </row>
    <row r="5068" hidden="1" spans="1:14">
      <c r="A5068">
        <v>2017</v>
      </c>
      <c r="B5068">
        <v>6</v>
      </c>
      <c r="C5068" t="s">
        <v>1011</v>
      </c>
      <c r="D5068" t="s">
        <v>2100</v>
      </c>
      <c r="E5068" t="s">
        <v>2101</v>
      </c>
      <c r="F5068" s="10">
        <v>42865</v>
      </c>
      <c r="G5068">
        <v>0</v>
      </c>
      <c r="H5068" s="10" t="s">
        <v>81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0</v>
      </c>
    </row>
    <row r="5069" hidden="1" spans="1:14">
      <c r="A5069">
        <v>2017</v>
      </c>
      <c r="B5069">
        <v>6</v>
      </c>
      <c r="C5069" t="s">
        <v>1011</v>
      </c>
      <c r="D5069" t="s">
        <v>2102</v>
      </c>
      <c r="E5069" t="s">
        <v>2103</v>
      </c>
      <c r="F5069" s="10">
        <v>42865</v>
      </c>
      <c r="G5069">
        <v>1</v>
      </c>
      <c r="H5069" s="10">
        <v>43281</v>
      </c>
      <c r="I5069">
        <v>1</v>
      </c>
      <c r="J5069">
        <v>0</v>
      </c>
      <c r="K5069">
        <v>0</v>
      </c>
      <c r="L5069">
        <v>1</v>
      </c>
      <c r="M5069">
        <v>0</v>
      </c>
      <c r="N5069">
        <v>0</v>
      </c>
    </row>
    <row r="5070" hidden="1" spans="1:14">
      <c r="A5070">
        <v>2017</v>
      </c>
      <c r="B5070">
        <v>6</v>
      </c>
      <c r="C5070" t="s">
        <v>1011</v>
      </c>
      <c r="D5070" t="s">
        <v>2104</v>
      </c>
      <c r="E5070" t="s">
        <v>2105</v>
      </c>
      <c r="F5070" s="10">
        <v>42865</v>
      </c>
      <c r="G5070">
        <v>0</v>
      </c>
      <c r="H5070" s="10" t="s">
        <v>81</v>
      </c>
      <c r="I5070">
        <v>1</v>
      </c>
      <c r="J5070">
        <v>0</v>
      </c>
      <c r="K5070">
        <v>0</v>
      </c>
      <c r="L5070">
        <v>1</v>
      </c>
      <c r="M5070">
        <v>0</v>
      </c>
      <c r="N5070">
        <v>0</v>
      </c>
    </row>
    <row r="5071" hidden="1" spans="1:14">
      <c r="A5071">
        <v>2017</v>
      </c>
      <c r="B5071">
        <v>6</v>
      </c>
      <c r="C5071" t="s">
        <v>1011</v>
      </c>
      <c r="D5071" t="s">
        <v>2106</v>
      </c>
      <c r="E5071" t="s">
        <v>2107</v>
      </c>
      <c r="F5071" s="10">
        <v>42865</v>
      </c>
      <c r="G5071">
        <v>0</v>
      </c>
      <c r="H5071" s="10" t="s">
        <v>81</v>
      </c>
      <c r="I5071">
        <v>1</v>
      </c>
      <c r="J5071">
        <v>0</v>
      </c>
      <c r="K5071">
        <v>0</v>
      </c>
      <c r="L5071">
        <v>1</v>
      </c>
      <c r="M5071">
        <v>0</v>
      </c>
      <c r="N5071">
        <v>0</v>
      </c>
    </row>
    <row r="5072" hidden="1" spans="1:14">
      <c r="A5072">
        <v>2017</v>
      </c>
      <c r="B5072">
        <v>6</v>
      </c>
      <c r="C5072" t="s">
        <v>1011</v>
      </c>
      <c r="D5072" t="s">
        <v>2108</v>
      </c>
      <c r="E5072" t="s">
        <v>2109</v>
      </c>
      <c r="F5072" s="10">
        <v>42866</v>
      </c>
      <c r="G5072">
        <v>1</v>
      </c>
      <c r="H5072" s="10">
        <v>42887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0</v>
      </c>
    </row>
    <row r="5073" hidden="1" spans="1:14">
      <c r="A5073">
        <v>2017</v>
      </c>
      <c r="B5073">
        <v>6</v>
      </c>
      <c r="C5073" t="s">
        <v>1011</v>
      </c>
      <c r="D5073" t="s">
        <v>2110</v>
      </c>
      <c r="E5073" t="s">
        <v>2111</v>
      </c>
      <c r="F5073" s="10">
        <v>42874</v>
      </c>
      <c r="G5073">
        <v>0</v>
      </c>
      <c r="H5073" s="10" t="s">
        <v>81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</row>
    <row r="5074" hidden="1" spans="1:14">
      <c r="A5074">
        <v>2017</v>
      </c>
      <c r="B5074">
        <v>6</v>
      </c>
      <c r="C5074" t="s">
        <v>1011</v>
      </c>
      <c r="D5074" t="s">
        <v>2112</v>
      </c>
      <c r="E5074" t="s">
        <v>2113</v>
      </c>
      <c r="F5074" s="10">
        <v>42879</v>
      </c>
      <c r="G5074">
        <v>0</v>
      </c>
      <c r="H5074" s="10" t="s">
        <v>81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1</v>
      </c>
    </row>
    <row r="5075" hidden="1" spans="1:14">
      <c r="A5075">
        <v>2017</v>
      </c>
      <c r="B5075">
        <v>6</v>
      </c>
      <c r="C5075" t="s">
        <v>1011</v>
      </c>
      <c r="D5075" t="s">
        <v>2114</v>
      </c>
      <c r="E5075" t="s">
        <v>2115</v>
      </c>
      <c r="F5075" s="10">
        <v>42879</v>
      </c>
      <c r="G5075">
        <v>0</v>
      </c>
      <c r="H5075" s="10" t="s">
        <v>81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0</v>
      </c>
    </row>
    <row r="5076" hidden="1" spans="1:14">
      <c r="A5076">
        <v>2017</v>
      </c>
      <c r="B5076">
        <v>6</v>
      </c>
      <c r="C5076" t="s">
        <v>1011</v>
      </c>
      <c r="D5076" t="s">
        <v>2116</v>
      </c>
      <c r="E5076" t="s">
        <v>2117</v>
      </c>
      <c r="F5076" s="10">
        <v>42879</v>
      </c>
      <c r="G5076">
        <v>1</v>
      </c>
      <c r="H5076" s="10">
        <v>43268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0</v>
      </c>
    </row>
    <row r="5077" hidden="1" spans="1:14">
      <c r="A5077">
        <v>2017</v>
      </c>
      <c r="B5077">
        <v>6</v>
      </c>
      <c r="C5077" t="s">
        <v>1011</v>
      </c>
      <c r="D5077" t="s">
        <v>2118</v>
      </c>
      <c r="E5077" t="s">
        <v>2119</v>
      </c>
      <c r="F5077" s="10">
        <v>42879</v>
      </c>
      <c r="G5077">
        <v>1</v>
      </c>
      <c r="H5077" s="10">
        <v>43280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</row>
    <row r="5078" hidden="1" spans="1:14">
      <c r="A5078">
        <v>2017</v>
      </c>
      <c r="B5078">
        <v>6</v>
      </c>
      <c r="C5078" t="s">
        <v>1011</v>
      </c>
      <c r="D5078" t="s">
        <v>2120</v>
      </c>
      <c r="E5078" t="s">
        <v>2121</v>
      </c>
      <c r="F5078" s="10">
        <v>42879</v>
      </c>
      <c r="G5078">
        <v>0</v>
      </c>
      <c r="H5078" s="10" t="s">
        <v>81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</row>
    <row r="5079" hidden="1" spans="1:14">
      <c r="A5079">
        <v>2017</v>
      </c>
      <c r="B5079">
        <v>6</v>
      </c>
      <c r="C5079" t="s">
        <v>1011</v>
      </c>
      <c r="D5079" t="s">
        <v>2122</v>
      </c>
      <c r="E5079" t="s">
        <v>2123</v>
      </c>
      <c r="F5079" s="10">
        <v>42883</v>
      </c>
      <c r="G5079">
        <v>0</v>
      </c>
      <c r="H5079" s="10" t="s">
        <v>81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</row>
    <row r="5080" hidden="1" spans="1:14">
      <c r="A5080">
        <v>2017</v>
      </c>
      <c r="B5080">
        <v>6</v>
      </c>
      <c r="C5080" t="s">
        <v>1011</v>
      </c>
      <c r="D5080" t="s">
        <v>2124</v>
      </c>
      <c r="E5080" t="s">
        <v>2125</v>
      </c>
      <c r="F5080" s="10">
        <v>42883</v>
      </c>
      <c r="G5080">
        <v>1</v>
      </c>
      <c r="H5080" s="10">
        <v>42972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</row>
    <row r="5081" hidden="1" spans="1:14">
      <c r="A5081">
        <v>2017</v>
      </c>
      <c r="B5081">
        <v>6</v>
      </c>
      <c r="C5081" t="s">
        <v>1011</v>
      </c>
      <c r="D5081" t="s">
        <v>2126</v>
      </c>
      <c r="E5081" t="s">
        <v>2127</v>
      </c>
      <c r="F5081" s="10">
        <v>42872</v>
      </c>
      <c r="G5081">
        <v>1</v>
      </c>
      <c r="H5081" s="10">
        <v>43312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1</v>
      </c>
    </row>
    <row r="5082" hidden="1" spans="1:14">
      <c r="A5082">
        <v>2017</v>
      </c>
      <c r="B5082">
        <v>6</v>
      </c>
      <c r="C5082" t="s">
        <v>1011</v>
      </c>
      <c r="D5082" t="s">
        <v>2179</v>
      </c>
      <c r="E5082" t="s">
        <v>2180</v>
      </c>
      <c r="F5082" s="10">
        <v>42901</v>
      </c>
      <c r="G5082">
        <v>1</v>
      </c>
      <c r="H5082" s="10">
        <v>42942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1</v>
      </c>
    </row>
    <row r="5083" hidden="1" spans="1:14">
      <c r="A5083">
        <v>2017</v>
      </c>
      <c r="B5083">
        <v>6</v>
      </c>
      <c r="C5083" t="s">
        <v>1011</v>
      </c>
      <c r="D5083" t="s">
        <v>1194</v>
      </c>
      <c r="E5083" t="s">
        <v>1195</v>
      </c>
      <c r="F5083" s="10">
        <v>41904</v>
      </c>
      <c r="G5083" t="s">
        <v>81</v>
      </c>
      <c r="H5083" s="10" t="s">
        <v>81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</row>
    <row r="5084" hidden="1" spans="1:14">
      <c r="A5084">
        <v>2017</v>
      </c>
      <c r="B5084">
        <v>6</v>
      </c>
      <c r="C5084" t="s">
        <v>981</v>
      </c>
      <c r="D5084" t="s">
        <v>1652</v>
      </c>
      <c r="E5084" t="s">
        <v>1653</v>
      </c>
      <c r="F5084" s="10">
        <v>42566</v>
      </c>
      <c r="G5084">
        <v>0</v>
      </c>
      <c r="H5084" s="10" t="s">
        <v>81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</row>
    <row r="5085" hidden="1" spans="1:14">
      <c r="A5085">
        <v>2017</v>
      </c>
      <c r="B5085">
        <v>6</v>
      </c>
      <c r="C5085" t="s">
        <v>981</v>
      </c>
      <c r="D5085" t="s">
        <v>1946</v>
      </c>
      <c r="E5085" t="s">
        <v>1947</v>
      </c>
      <c r="F5085" s="10">
        <v>42809</v>
      </c>
      <c r="G5085">
        <v>1</v>
      </c>
      <c r="H5085" s="10">
        <v>43281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</row>
    <row r="5086" hidden="1" spans="1:14">
      <c r="A5086">
        <v>2017</v>
      </c>
      <c r="B5086">
        <v>6</v>
      </c>
      <c r="C5086" t="s">
        <v>981</v>
      </c>
      <c r="D5086" t="s">
        <v>2051</v>
      </c>
      <c r="E5086" t="s">
        <v>2052</v>
      </c>
      <c r="F5086" s="10">
        <v>42854</v>
      </c>
      <c r="G5086">
        <v>1</v>
      </c>
      <c r="H5086" s="10">
        <v>43190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</v>
      </c>
    </row>
    <row r="5087" hidden="1" spans="1:14">
      <c r="A5087">
        <v>2017</v>
      </c>
      <c r="B5087">
        <v>6</v>
      </c>
      <c r="C5087" t="s">
        <v>981</v>
      </c>
      <c r="D5087" t="s">
        <v>2116</v>
      </c>
      <c r="E5087" t="s">
        <v>2117</v>
      </c>
      <c r="F5087" s="10">
        <v>42879</v>
      </c>
      <c r="G5087">
        <v>1</v>
      </c>
      <c r="H5087" s="10">
        <v>43268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1</v>
      </c>
    </row>
    <row r="5088" hidden="1" spans="1:14">
      <c r="A5088">
        <v>2017</v>
      </c>
      <c r="B5088">
        <v>6</v>
      </c>
      <c r="C5088" t="s">
        <v>981</v>
      </c>
      <c r="D5088" t="s">
        <v>1159</v>
      </c>
      <c r="E5088" t="s">
        <v>992</v>
      </c>
      <c r="F5088" s="10">
        <v>40961</v>
      </c>
      <c r="G5088" t="s">
        <v>81</v>
      </c>
      <c r="H5088" s="10" t="s">
        <v>81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</row>
    <row r="5089" hidden="1" spans="1:14">
      <c r="A5089">
        <v>2017</v>
      </c>
      <c r="B5089">
        <v>6</v>
      </c>
      <c r="C5089" t="s">
        <v>981</v>
      </c>
      <c r="D5089" t="s">
        <v>1160</v>
      </c>
      <c r="E5089" t="s">
        <v>1161</v>
      </c>
      <c r="F5089" s="10">
        <v>41964</v>
      </c>
      <c r="G5089" t="s">
        <v>81</v>
      </c>
      <c r="H5089" s="10" t="s">
        <v>81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1</v>
      </c>
    </row>
    <row r="5090" hidden="1" spans="1:14">
      <c r="A5090">
        <v>2017</v>
      </c>
      <c r="B5090">
        <v>6</v>
      </c>
      <c r="C5090" t="s">
        <v>981</v>
      </c>
      <c r="D5090" t="s">
        <v>1162</v>
      </c>
      <c r="E5090" t="s">
        <v>1163</v>
      </c>
      <c r="F5090" s="10">
        <v>41977</v>
      </c>
      <c r="G5090">
        <v>1</v>
      </c>
      <c r="H5090" s="10">
        <v>43312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1</v>
      </c>
    </row>
    <row r="5091" hidden="1" spans="1:14">
      <c r="A5091">
        <v>2017</v>
      </c>
      <c r="B5091">
        <v>6</v>
      </c>
      <c r="C5091" t="s">
        <v>981</v>
      </c>
      <c r="D5091" t="s">
        <v>1164</v>
      </c>
      <c r="E5091" t="s">
        <v>1165</v>
      </c>
      <c r="F5091" s="10">
        <v>43191</v>
      </c>
      <c r="G5091">
        <v>1</v>
      </c>
      <c r="H5091" s="10">
        <v>43260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1</v>
      </c>
    </row>
    <row r="5092" hidden="1" spans="1:14">
      <c r="A5092">
        <v>2017</v>
      </c>
      <c r="B5092">
        <v>6</v>
      </c>
      <c r="C5092" t="s">
        <v>981</v>
      </c>
      <c r="D5092" t="s">
        <v>1166</v>
      </c>
      <c r="E5092" t="s">
        <v>89</v>
      </c>
      <c r="F5092" s="10">
        <v>42022</v>
      </c>
      <c r="G5092" t="s">
        <v>81</v>
      </c>
      <c r="H5092" s="10" t="s">
        <v>81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1</v>
      </c>
    </row>
    <row r="5093" hidden="1" spans="1:14">
      <c r="A5093">
        <v>2017</v>
      </c>
      <c r="B5093">
        <v>6</v>
      </c>
      <c r="C5093" t="s">
        <v>981</v>
      </c>
      <c r="D5093" t="s">
        <v>1167</v>
      </c>
      <c r="E5093" t="s">
        <v>1168</v>
      </c>
      <c r="F5093" s="10">
        <v>42856</v>
      </c>
      <c r="G5093">
        <v>1</v>
      </c>
      <c r="H5093" s="10">
        <v>43220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1</v>
      </c>
    </row>
    <row r="5094" hidden="1" spans="1:14">
      <c r="A5094">
        <v>2017</v>
      </c>
      <c r="B5094">
        <v>6</v>
      </c>
      <c r="C5094" t="s">
        <v>981</v>
      </c>
      <c r="D5094" t="s">
        <v>1175</v>
      </c>
      <c r="E5094" t="s">
        <v>1176</v>
      </c>
      <c r="F5094" s="10">
        <v>42197</v>
      </c>
      <c r="G5094" t="s">
        <v>81</v>
      </c>
      <c r="H5094" s="10" t="s">
        <v>81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1</v>
      </c>
    </row>
    <row r="5095" hidden="1" spans="1:14">
      <c r="A5095">
        <v>2017</v>
      </c>
      <c r="B5095">
        <v>6</v>
      </c>
      <c r="C5095" t="s">
        <v>981</v>
      </c>
      <c r="D5095" t="s">
        <v>1179</v>
      </c>
      <c r="E5095" t="s">
        <v>1180</v>
      </c>
      <c r="F5095" s="10">
        <v>42274</v>
      </c>
      <c r="G5095">
        <v>0</v>
      </c>
      <c r="H5095" s="10" t="s">
        <v>81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1</v>
      </c>
    </row>
    <row r="5096" hidden="1" spans="1:14">
      <c r="A5096">
        <v>2017</v>
      </c>
      <c r="B5096">
        <v>6</v>
      </c>
      <c r="C5096" t="s">
        <v>981</v>
      </c>
      <c r="D5096" t="s">
        <v>1181</v>
      </c>
      <c r="E5096" t="s">
        <v>1182</v>
      </c>
      <c r="F5096" s="10">
        <v>42375</v>
      </c>
      <c r="G5096">
        <v>0</v>
      </c>
      <c r="H5096" s="10" t="s">
        <v>81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1</v>
      </c>
    </row>
    <row r="5097" hidden="1" spans="1:14">
      <c r="A5097">
        <v>2017</v>
      </c>
      <c r="B5097">
        <v>6</v>
      </c>
      <c r="C5097" t="s">
        <v>981</v>
      </c>
      <c r="D5097" t="s">
        <v>1562</v>
      </c>
      <c r="E5097" t="s">
        <v>1563</v>
      </c>
      <c r="F5097" s="10">
        <v>42484</v>
      </c>
      <c r="G5097">
        <v>1</v>
      </c>
      <c r="H5097" s="10">
        <v>43039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1</v>
      </c>
    </row>
    <row r="5098" hidden="1" spans="1:14">
      <c r="A5098">
        <v>2017</v>
      </c>
      <c r="B5098">
        <v>6</v>
      </c>
      <c r="C5098" t="s">
        <v>981</v>
      </c>
      <c r="D5098" t="s">
        <v>1628</v>
      </c>
      <c r="E5098" t="s">
        <v>1629</v>
      </c>
      <c r="F5098" s="10">
        <v>42553</v>
      </c>
      <c r="G5098">
        <v>1</v>
      </c>
      <c r="H5098" s="10">
        <v>43233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</row>
    <row r="5099" hidden="1" spans="1:14">
      <c r="A5099">
        <v>2017</v>
      </c>
      <c r="B5099">
        <v>6</v>
      </c>
      <c r="C5099" t="s">
        <v>981</v>
      </c>
      <c r="D5099" t="s">
        <v>1835</v>
      </c>
      <c r="E5099" t="s">
        <v>1836</v>
      </c>
      <c r="F5099" s="10">
        <v>42719</v>
      </c>
      <c r="G5099">
        <v>1</v>
      </c>
      <c r="H5099" s="10">
        <v>43205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1</v>
      </c>
    </row>
    <row r="5100" hidden="1" spans="1:14">
      <c r="A5100">
        <v>2017</v>
      </c>
      <c r="B5100">
        <v>6</v>
      </c>
      <c r="C5100" t="s">
        <v>981</v>
      </c>
      <c r="D5100" t="s">
        <v>1877</v>
      </c>
      <c r="E5100" t="s">
        <v>1878</v>
      </c>
      <c r="F5100" s="10">
        <v>42788</v>
      </c>
      <c r="G5100">
        <v>0</v>
      </c>
      <c r="H5100" s="10" t="s">
        <v>81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</row>
    <row r="5101" hidden="1" spans="1:14">
      <c r="A5101">
        <v>2017</v>
      </c>
      <c r="B5101">
        <v>6</v>
      </c>
      <c r="C5101" t="s">
        <v>981</v>
      </c>
      <c r="D5101" t="s">
        <v>2128</v>
      </c>
      <c r="E5101" t="s">
        <v>2129</v>
      </c>
      <c r="F5101" s="10">
        <v>42872</v>
      </c>
      <c r="G5101">
        <v>1</v>
      </c>
      <c r="H5101" s="10">
        <v>42944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1</v>
      </c>
    </row>
    <row r="5102" hidden="1" spans="1:14">
      <c r="A5102">
        <v>2017</v>
      </c>
      <c r="B5102">
        <v>6</v>
      </c>
      <c r="C5102" t="s">
        <v>981</v>
      </c>
      <c r="D5102" t="s">
        <v>2181</v>
      </c>
      <c r="E5102" t="s">
        <v>2182</v>
      </c>
      <c r="F5102" s="10">
        <v>42907</v>
      </c>
      <c r="G5102">
        <v>1</v>
      </c>
      <c r="H5102" s="10">
        <v>43281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1</v>
      </c>
    </row>
    <row r="5103" hidden="1" spans="1:14">
      <c r="A5103">
        <v>2017</v>
      </c>
      <c r="B5103">
        <v>6</v>
      </c>
      <c r="C5103" t="s">
        <v>1018</v>
      </c>
      <c r="D5103" t="s">
        <v>2061</v>
      </c>
      <c r="E5103" t="s">
        <v>2062</v>
      </c>
      <c r="F5103" s="10">
        <v>42831</v>
      </c>
      <c r="G5103">
        <v>1</v>
      </c>
      <c r="H5103" s="10">
        <v>43220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1</v>
      </c>
    </row>
    <row r="5104" hidden="1" spans="1:14">
      <c r="A5104">
        <v>2017</v>
      </c>
      <c r="B5104">
        <v>6</v>
      </c>
      <c r="C5104" t="s">
        <v>1018</v>
      </c>
      <c r="D5104" t="s">
        <v>2132</v>
      </c>
      <c r="E5104" t="s">
        <v>2133</v>
      </c>
      <c r="F5104" s="10">
        <v>42859</v>
      </c>
      <c r="G5104">
        <v>1</v>
      </c>
      <c r="H5104" s="10">
        <v>43239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1</v>
      </c>
    </row>
    <row r="5105" hidden="1" spans="1:14">
      <c r="A5105">
        <v>2017</v>
      </c>
      <c r="B5105">
        <v>6</v>
      </c>
      <c r="C5105" t="s">
        <v>1018</v>
      </c>
      <c r="D5105" t="s">
        <v>2134</v>
      </c>
      <c r="E5105" t="s">
        <v>2135</v>
      </c>
      <c r="F5105" s="10">
        <v>42860</v>
      </c>
      <c r="G5105">
        <v>1</v>
      </c>
      <c r="H5105" s="10">
        <v>42947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</row>
    <row r="5106" hidden="1" spans="1:14">
      <c r="A5106">
        <v>2017</v>
      </c>
      <c r="B5106">
        <v>6</v>
      </c>
      <c r="C5106" t="s">
        <v>1018</v>
      </c>
      <c r="D5106" t="s">
        <v>2136</v>
      </c>
      <c r="E5106" t="s">
        <v>2137</v>
      </c>
      <c r="F5106" s="10">
        <v>42866</v>
      </c>
      <c r="G5106">
        <v>1</v>
      </c>
      <c r="H5106" s="10">
        <v>43281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1</v>
      </c>
    </row>
    <row r="5107" hidden="1" spans="1:14">
      <c r="A5107">
        <v>2017</v>
      </c>
      <c r="B5107">
        <v>6</v>
      </c>
      <c r="C5107" t="s">
        <v>1018</v>
      </c>
      <c r="D5107" t="s">
        <v>2138</v>
      </c>
      <c r="E5107" t="s">
        <v>2139</v>
      </c>
      <c r="F5107" s="10">
        <v>42859</v>
      </c>
      <c r="G5107">
        <v>1</v>
      </c>
      <c r="H5107" s="10">
        <v>43281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</row>
    <row r="5108" hidden="1" spans="1:14">
      <c r="A5108">
        <v>2017</v>
      </c>
      <c r="B5108">
        <v>6</v>
      </c>
      <c r="C5108" t="s">
        <v>972</v>
      </c>
      <c r="D5108" t="s">
        <v>1695</v>
      </c>
      <c r="E5108" t="s">
        <v>1696</v>
      </c>
      <c r="F5108" s="10">
        <v>42601</v>
      </c>
      <c r="G5108">
        <v>1</v>
      </c>
      <c r="H5108" s="10">
        <v>43137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1</v>
      </c>
    </row>
    <row r="5109" hidden="1" spans="1:14">
      <c r="A5109">
        <v>2017</v>
      </c>
      <c r="B5109">
        <v>6</v>
      </c>
      <c r="C5109" t="s">
        <v>972</v>
      </c>
      <c r="D5109" t="s">
        <v>1856</v>
      </c>
      <c r="E5109" t="s">
        <v>1857</v>
      </c>
      <c r="F5109" s="10">
        <v>42740</v>
      </c>
      <c r="G5109">
        <v>0</v>
      </c>
      <c r="H5109" s="10" t="s">
        <v>81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1</v>
      </c>
    </row>
    <row r="5110" hidden="1" spans="1:14">
      <c r="A5110">
        <v>2017</v>
      </c>
      <c r="B5110">
        <v>6</v>
      </c>
      <c r="C5110" t="s">
        <v>972</v>
      </c>
      <c r="D5110" t="s">
        <v>2102</v>
      </c>
      <c r="E5110" t="s">
        <v>2103</v>
      </c>
      <c r="F5110" s="10">
        <v>42865</v>
      </c>
      <c r="G5110">
        <v>1</v>
      </c>
      <c r="H5110" s="10">
        <v>43281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</v>
      </c>
    </row>
    <row r="5111" hidden="1" spans="1:14">
      <c r="A5111">
        <v>2017</v>
      </c>
      <c r="B5111">
        <v>6</v>
      </c>
      <c r="C5111" t="s">
        <v>972</v>
      </c>
      <c r="D5111" t="s">
        <v>2106</v>
      </c>
      <c r="E5111" t="s">
        <v>2107</v>
      </c>
      <c r="F5111" s="10">
        <v>42865</v>
      </c>
      <c r="G5111">
        <v>0</v>
      </c>
      <c r="H5111" s="10" t="s">
        <v>81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</v>
      </c>
    </row>
    <row r="5112" hidden="1" spans="1:14">
      <c r="A5112">
        <v>2017</v>
      </c>
      <c r="B5112">
        <v>6</v>
      </c>
      <c r="C5112" t="s">
        <v>972</v>
      </c>
      <c r="D5112" t="s">
        <v>1185</v>
      </c>
      <c r="E5112" t="s">
        <v>1007</v>
      </c>
      <c r="F5112" s="10">
        <v>41113</v>
      </c>
      <c r="G5112" t="s">
        <v>81</v>
      </c>
      <c r="H5112" s="10" t="s">
        <v>81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1</v>
      </c>
    </row>
    <row r="5113" hidden="1" spans="1:14">
      <c r="A5113">
        <v>2017</v>
      </c>
      <c r="B5113">
        <v>6</v>
      </c>
      <c r="C5113" t="s">
        <v>972</v>
      </c>
      <c r="D5113" t="s">
        <v>1186</v>
      </c>
      <c r="E5113" t="s">
        <v>1187</v>
      </c>
      <c r="F5113" s="10">
        <v>41129</v>
      </c>
      <c r="G5113" t="s">
        <v>81</v>
      </c>
      <c r="H5113" s="10" t="s">
        <v>81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1</v>
      </c>
    </row>
    <row r="5114" hidden="1" spans="1:14">
      <c r="A5114">
        <v>2017</v>
      </c>
      <c r="B5114">
        <v>6</v>
      </c>
      <c r="C5114" t="s">
        <v>972</v>
      </c>
      <c r="D5114" t="s">
        <v>1188</v>
      </c>
      <c r="E5114" t="s">
        <v>1189</v>
      </c>
      <c r="F5114" s="10">
        <v>41192</v>
      </c>
      <c r="G5114">
        <v>0</v>
      </c>
      <c r="H5114" s="10">
        <v>42930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1</v>
      </c>
    </row>
    <row r="5115" hidden="1" spans="1:14">
      <c r="A5115">
        <v>2017</v>
      </c>
      <c r="B5115">
        <v>6</v>
      </c>
      <c r="C5115" t="s">
        <v>972</v>
      </c>
      <c r="D5115" t="s">
        <v>1190</v>
      </c>
      <c r="E5115" t="s">
        <v>1191</v>
      </c>
      <c r="F5115" s="10">
        <v>41524</v>
      </c>
      <c r="G5115" t="s">
        <v>81</v>
      </c>
      <c r="H5115" s="10" t="s">
        <v>81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1</v>
      </c>
    </row>
    <row r="5116" hidden="1" spans="1:14">
      <c r="A5116">
        <v>2017</v>
      </c>
      <c r="B5116">
        <v>6</v>
      </c>
      <c r="C5116" t="s">
        <v>972</v>
      </c>
      <c r="D5116" t="s">
        <v>1192</v>
      </c>
      <c r="E5116" t="s">
        <v>1193</v>
      </c>
      <c r="F5116" s="10">
        <v>41885</v>
      </c>
      <c r="G5116" t="s">
        <v>81</v>
      </c>
      <c r="H5116" s="10" t="s">
        <v>81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1</v>
      </c>
    </row>
    <row r="5117" hidden="1" spans="1:14">
      <c r="A5117">
        <v>2017</v>
      </c>
      <c r="B5117">
        <v>6</v>
      </c>
      <c r="C5117" t="s">
        <v>972</v>
      </c>
      <c r="D5117" t="s">
        <v>1196</v>
      </c>
      <c r="E5117" t="s">
        <v>1197</v>
      </c>
      <c r="F5117" s="10">
        <v>41958</v>
      </c>
      <c r="G5117" t="s">
        <v>81</v>
      </c>
      <c r="H5117" s="10" t="s">
        <v>81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</row>
    <row r="5118" hidden="1" spans="1:14">
      <c r="A5118">
        <v>2017</v>
      </c>
      <c r="B5118">
        <v>6</v>
      </c>
      <c r="C5118" t="s">
        <v>972</v>
      </c>
      <c r="D5118" t="s">
        <v>1198</v>
      </c>
      <c r="E5118" t="s">
        <v>1199</v>
      </c>
      <c r="F5118" s="10">
        <v>41600</v>
      </c>
      <c r="G5118">
        <v>1</v>
      </c>
      <c r="H5118" s="10">
        <v>43159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1</v>
      </c>
    </row>
    <row r="5119" hidden="1" spans="1:14">
      <c r="A5119">
        <v>2017</v>
      </c>
      <c r="B5119">
        <v>6</v>
      </c>
      <c r="C5119" t="s">
        <v>972</v>
      </c>
      <c r="D5119" t="s">
        <v>1202</v>
      </c>
      <c r="E5119" t="s">
        <v>1203</v>
      </c>
      <c r="F5119" s="10">
        <v>41984</v>
      </c>
      <c r="G5119" t="s">
        <v>81</v>
      </c>
      <c r="H5119" s="10" t="s">
        <v>81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1</v>
      </c>
    </row>
    <row r="5120" hidden="1" spans="1:14">
      <c r="A5120">
        <v>2017</v>
      </c>
      <c r="B5120">
        <v>6</v>
      </c>
      <c r="C5120" t="s">
        <v>972</v>
      </c>
      <c r="D5120" t="s">
        <v>1204</v>
      </c>
      <c r="E5120" t="s">
        <v>1205</v>
      </c>
      <c r="F5120" s="10">
        <v>42021</v>
      </c>
      <c r="G5120" t="s">
        <v>81</v>
      </c>
      <c r="H5120" s="10" t="s">
        <v>81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1</v>
      </c>
    </row>
    <row r="5121" hidden="1" spans="1:14">
      <c r="A5121">
        <v>2017</v>
      </c>
      <c r="B5121">
        <v>6</v>
      </c>
      <c r="C5121" t="s">
        <v>972</v>
      </c>
      <c r="D5121" t="s">
        <v>1208</v>
      </c>
      <c r="E5121" t="s">
        <v>1209</v>
      </c>
      <c r="F5121" s="10">
        <v>42095</v>
      </c>
      <c r="G5121">
        <v>0</v>
      </c>
      <c r="H5121" s="10">
        <v>42972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1</v>
      </c>
    </row>
    <row r="5122" hidden="1" spans="1:14">
      <c r="A5122">
        <v>2017</v>
      </c>
      <c r="B5122">
        <v>6</v>
      </c>
      <c r="C5122" t="s">
        <v>972</v>
      </c>
      <c r="D5122" t="s">
        <v>1210</v>
      </c>
      <c r="E5122" t="s">
        <v>71</v>
      </c>
      <c r="F5122" s="10">
        <v>42096</v>
      </c>
      <c r="G5122" t="s">
        <v>81</v>
      </c>
      <c r="H5122" s="10" t="s">
        <v>81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1</v>
      </c>
    </row>
    <row r="5123" hidden="1" spans="1:14">
      <c r="A5123">
        <v>2017</v>
      </c>
      <c r="B5123">
        <v>6</v>
      </c>
      <c r="C5123" t="s">
        <v>972</v>
      </c>
      <c r="D5123" t="s">
        <v>1211</v>
      </c>
      <c r="E5123" t="s">
        <v>1212</v>
      </c>
      <c r="F5123" s="10">
        <v>42110</v>
      </c>
      <c r="G5123">
        <v>0</v>
      </c>
      <c r="H5123" s="10">
        <v>42825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</row>
    <row r="5124" hidden="1" spans="1:14">
      <c r="A5124">
        <v>2017</v>
      </c>
      <c r="B5124">
        <v>6</v>
      </c>
      <c r="C5124" t="s">
        <v>972</v>
      </c>
      <c r="D5124" t="s">
        <v>1219</v>
      </c>
      <c r="E5124" t="s">
        <v>1220</v>
      </c>
      <c r="F5124" s="10">
        <v>42417</v>
      </c>
      <c r="G5124">
        <v>0</v>
      </c>
      <c r="H5124" s="10" t="s">
        <v>81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1</v>
      </c>
    </row>
    <row r="5125" hidden="1" spans="1:14">
      <c r="A5125">
        <v>2017</v>
      </c>
      <c r="B5125">
        <v>6</v>
      </c>
      <c r="C5125" t="s">
        <v>972</v>
      </c>
      <c r="D5125" t="s">
        <v>1221</v>
      </c>
      <c r="E5125" t="s">
        <v>1222</v>
      </c>
      <c r="F5125" s="10">
        <v>42419</v>
      </c>
      <c r="G5125">
        <v>0</v>
      </c>
      <c r="H5125" s="10" t="s">
        <v>81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1</v>
      </c>
    </row>
    <row r="5126" hidden="1" spans="1:14">
      <c r="A5126">
        <v>2017</v>
      </c>
      <c r="B5126">
        <v>6</v>
      </c>
      <c r="C5126" t="s">
        <v>972</v>
      </c>
      <c r="D5126" t="s">
        <v>1225</v>
      </c>
      <c r="E5126" t="s">
        <v>1226</v>
      </c>
      <c r="F5126" s="10">
        <v>42433</v>
      </c>
      <c r="G5126">
        <v>1</v>
      </c>
      <c r="H5126" s="10">
        <v>42911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</row>
    <row r="5127" hidden="1" spans="1:14">
      <c r="A5127">
        <v>2017</v>
      </c>
      <c r="B5127">
        <v>6</v>
      </c>
      <c r="C5127" t="s">
        <v>972</v>
      </c>
      <c r="D5127" t="s">
        <v>1231</v>
      </c>
      <c r="E5127" t="s">
        <v>1021</v>
      </c>
      <c r="F5127" s="10">
        <v>42446</v>
      </c>
      <c r="G5127">
        <v>0</v>
      </c>
      <c r="H5127" s="10" t="s">
        <v>81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1</v>
      </c>
    </row>
    <row r="5128" hidden="1" spans="1:14">
      <c r="A5128">
        <v>2017</v>
      </c>
      <c r="B5128">
        <v>6</v>
      </c>
      <c r="C5128" t="s">
        <v>972</v>
      </c>
      <c r="D5128" t="s">
        <v>1576</v>
      </c>
      <c r="E5128" t="s">
        <v>1577</v>
      </c>
      <c r="F5128" s="10">
        <v>42510</v>
      </c>
      <c r="G5128">
        <v>0</v>
      </c>
      <c r="H5128" s="10" t="s">
        <v>81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</row>
    <row r="5129" hidden="1" spans="1:14">
      <c r="A5129">
        <v>2017</v>
      </c>
      <c r="B5129">
        <v>6</v>
      </c>
      <c r="C5129" t="s">
        <v>972</v>
      </c>
      <c r="D5129" t="s">
        <v>1731</v>
      </c>
      <c r="E5129" t="s">
        <v>1732</v>
      </c>
      <c r="F5129" s="10">
        <v>42622</v>
      </c>
      <c r="G5129">
        <v>1</v>
      </c>
      <c r="H5129" s="10">
        <v>43281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1</v>
      </c>
    </row>
    <row r="5130" hidden="1" spans="1:14">
      <c r="A5130">
        <v>2017</v>
      </c>
      <c r="B5130">
        <v>6</v>
      </c>
      <c r="C5130" t="s">
        <v>972</v>
      </c>
      <c r="D5130" t="s">
        <v>1733</v>
      </c>
      <c r="E5130" t="s">
        <v>1734</v>
      </c>
      <c r="F5130" s="10">
        <v>42636</v>
      </c>
      <c r="G5130">
        <v>0</v>
      </c>
      <c r="H5130" s="10" t="s">
        <v>81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1</v>
      </c>
    </row>
    <row r="5131" hidden="1" spans="1:14">
      <c r="A5131">
        <v>2017</v>
      </c>
      <c r="B5131">
        <v>6</v>
      </c>
      <c r="C5131" t="s">
        <v>972</v>
      </c>
      <c r="D5131" t="s">
        <v>1839</v>
      </c>
      <c r="E5131" t="s">
        <v>1840</v>
      </c>
      <c r="F5131" s="10">
        <v>42706</v>
      </c>
      <c r="G5131">
        <v>0</v>
      </c>
      <c r="H5131" s="10" t="s">
        <v>81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</row>
    <row r="5132" hidden="1" spans="1:14">
      <c r="A5132">
        <v>2017</v>
      </c>
      <c r="B5132">
        <v>6</v>
      </c>
      <c r="C5132" t="s">
        <v>972</v>
      </c>
      <c r="D5132" t="s">
        <v>1886</v>
      </c>
      <c r="E5132" t="s">
        <v>1887</v>
      </c>
      <c r="F5132" s="10">
        <v>42771</v>
      </c>
      <c r="G5132">
        <v>1</v>
      </c>
      <c r="H5132" s="10">
        <v>42925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1</v>
      </c>
    </row>
    <row r="5133" hidden="1" spans="1:14">
      <c r="A5133">
        <v>2017</v>
      </c>
      <c r="B5133">
        <v>6</v>
      </c>
      <c r="C5133" t="s">
        <v>972</v>
      </c>
      <c r="D5133" t="s">
        <v>1952</v>
      </c>
      <c r="E5133" t="s">
        <v>1953</v>
      </c>
      <c r="F5133" s="10">
        <v>42802</v>
      </c>
      <c r="G5133">
        <v>1</v>
      </c>
      <c r="H5133" s="10">
        <v>42936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1</v>
      </c>
    </row>
    <row r="5134" hidden="1" spans="1:14">
      <c r="A5134">
        <v>2017</v>
      </c>
      <c r="B5134">
        <v>6</v>
      </c>
      <c r="C5134" t="s">
        <v>972</v>
      </c>
      <c r="D5134" t="s">
        <v>1954</v>
      </c>
      <c r="E5134" t="s">
        <v>1955</v>
      </c>
      <c r="F5134" s="10">
        <v>42795</v>
      </c>
      <c r="G5134">
        <v>1</v>
      </c>
      <c r="H5134" s="10">
        <v>42925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</row>
    <row r="5135" hidden="1" spans="1:14">
      <c r="A5135">
        <v>2017</v>
      </c>
      <c r="B5135">
        <v>6</v>
      </c>
      <c r="C5135" t="s">
        <v>972</v>
      </c>
      <c r="D5135" t="s">
        <v>1956</v>
      </c>
      <c r="E5135" t="s">
        <v>1957</v>
      </c>
      <c r="F5135" s="10">
        <v>42795</v>
      </c>
      <c r="G5135">
        <v>1</v>
      </c>
      <c r="H5135" s="10">
        <v>42972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1</v>
      </c>
    </row>
    <row r="5136" hidden="1" spans="1:14">
      <c r="A5136">
        <v>2017</v>
      </c>
      <c r="B5136">
        <v>6</v>
      </c>
      <c r="C5136" t="s">
        <v>972</v>
      </c>
      <c r="D5136" t="s">
        <v>2057</v>
      </c>
      <c r="E5136" t="s">
        <v>2058</v>
      </c>
      <c r="F5136" s="10">
        <v>42851</v>
      </c>
      <c r="G5136">
        <v>1</v>
      </c>
      <c r="H5136" s="10">
        <v>42897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</row>
    <row r="5137" hidden="1" spans="1:14">
      <c r="A5137">
        <v>2017</v>
      </c>
      <c r="B5137">
        <v>6</v>
      </c>
      <c r="C5137" t="s">
        <v>972</v>
      </c>
      <c r="D5137" t="s">
        <v>2140</v>
      </c>
      <c r="E5137" t="s">
        <v>2141</v>
      </c>
      <c r="F5137" s="10">
        <v>42865</v>
      </c>
      <c r="G5137">
        <v>1</v>
      </c>
      <c r="H5137" s="10">
        <v>42965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1</v>
      </c>
    </row>
    <row r="5138" hidden="1" spans="1:14">
      <c r="A5138">
        <v>2017</v>
      </c>
      <c r="B5138">
        <v>6</v>
      </c>
      <c r="C5138" t="s">
        <v>972</v>
      </c>
      <c r="D5138" t="s">
        <v>2142</v>
      </c>
      <c r="E5138" t="s">
        <v>2143</v>
      </c>
      <c r="F5138" s="10">
        <v>43132</v>
      </c>
      <c r="G5138">
        <v>0</v>
      </c>
      <c r="H5138" s="10" t="s">
        <v>81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</row>
    <row r="5139" hidden="1" spans="1:14">
      <c r="A5139">
        <v>2017</v>
      </c>
      <c r="B5139">
        <v>6</v>
      </c>
      <c r="C5139" t="s">
        <v>972</v>
      </c>
      <c r="D5139" t="s">
        <v>2183</v>
      </c>
      <c r="E5139" t="s">
        <v>2184</v>
      </c>
      <c r="F5139" s="10">
        <v>42907</v>
      </c>
      <c r="G5139">
        <v>1</v>
      </c>
      <c r="H5139" s="10">
        <v>42972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1</v>
      </c>
    </row>
    <row r="5140" hidden="1" spans="1:14">
      <c r="A5140">
        <v>2017</v>
      </c>
      <c r="B5140">
        <v>6</v>
      </c>
      <c r="C5140" t="s">
        <v>972</v>
      </c>
      <c r="D5140" t="s">
        <v>1232</v>
      </c>
      <c r="E5140" t="s">
        <v>1233</v>
      </c>
      <c r="F5140" s="10">
        <v>42449</v>
      </c>
      <c r="G5140">
        <v>1</v>
      </c>
      <c r="H5140" s="10">
        <v>42975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</row>
    <row r="5141" hidden="1" spans="1:14">
      <c r="A5141">
        <v>2017</v>
      </c>
      <c r="B5141">
        <v>6</v>
      </c>
      <c r="C5141" t="s">
        <v>1008</v>
      </c>
      <c r="D5141" t="s">
        <v>1715</v>
      </c>
      <c r="E5141" t="s">
        <v>1716</v>
      </c>
      <c r="F5141" s="10">
        <v>42614</v>
      </c>
      <c r="G5141">
        <v>0</v>
      </c>
      <c r="H5141" s="10" t="s">
        <v>81</v>
      </c>
      <c r="I5141">
        <v>1</v>
      </c>
      <c r="J5141">
        <v>0</v>
      </c>
      <c r="K5141">
        <v>0</v>
      </c>
      <c r="L5141">
        <v>1</v>
      </c>
      <c r="M5141">
        <v>0</v>
      </c>
      <c r="N5141">
        <v>0</v>
      </c>
    </row>
    <row r="5142" hidden="1" spans="1:14">
      <c r="A5142">
        <v>2017</v>
      </c>
      <c r="B5142">
        <v>6</v>
      </c>
      <c r="C5142" t="s">
        <v>1008</v>
      </c>
      <c r="D5142" t="s">
        <v>1279</v>
      </c>
      <c r="E5142" t="s">
        <v>74</v>
      </c>
      <c r="F5142" s="10">
        <v>42069</v>
      </c>
      <c r="G5142" t="s">
        <v>81</v>
      </c>
      <c r="H5142" s="10" t="s">
        <v>81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1</v>
      </c>
    </row>
    <row r="5143" hidden="1" spans="1:14">
      <c r="A5143">
        <v>2017</v>
      </c>
      <c r="B5143">
        <v>6</v>
      </c>
      <c r="C5143" t="s">
        <v>1008</v>
      </c>
      <c r="D5143" t="s">
        <v>1032</v>
      </c>
      <c r="E5143" t="s">
        <v>1009</v>
      </c>
      <c r="F5143" s="10">
        <v>40870</v>
      </c>
      <c r="G5143" t="s">
        <v>81</v>
      </c>
      <c r="H5143" s="10" t="s">
        <v>81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hidden="1" spans="1:14">
      <c r="A5144">
        <v>2017</v>
      </c>
      <c r="B5144">
        <v>6</v>
      </c>
      <c r="C5144" t="s">
        <v>1008</v>
      </c>
      <c r="D5144" t="s">
        <v>1041</v>
      </c>
      <c r="E5144" t="s">
        <v>1042</v>
      </c>
      <c r="F5144" s="10">
        <v>42311</v>
      </c>
      <c r="G5144">
        <v>1</v>
      </c>
      <c r="H5144" s="10">
        <v>43100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1</v>
      </c>
    </row>
    <row r="5145" hidden="1" spans="1:14">
      <c r="A5145">
        <v>2017</v>
      </c>
      <c r="B5145">
        <v>6</v>
      </c>
      <c r="C5145" t="s">
        <v>1008</v>
      </c>
      <c r="D5145" t="s">
        <v>1043</v>
      </c>
      <c r="E5145" t="s">
        <v>1044</v>
      </c>
      <c r="F5145" s="10">
        <v>42317</v>
      </c>
      <c r="G5145">
        <v>1</v>
      </c>
      <c r="H5145" s="10">
        <v>43100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1</v>
      </c>
    </row>
    <row r="5146" hidden="1" spans="1:14">
      <c r="A5146">
        <v>2017</v>
      </c>
      <c r="B5146">
        <v>6</v>
      </c>
      <c r="C5146" t="s">
        <v>1008</v>
      </c>
      <c r="D5146" t="s">
        <v>1267</v>
      </c>
      <c r="E5146" t="s">
        <v>1268</v>
      </c>
      <c r="F5146" s="10">
        <v>42462</v>
      </c>
      <c r="G5146">
        <v>0</v>
      </c>
      <c r="H5146" s="10" t="s">
        <v>81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1</v>
      </c>
    </row>
    <row r="5147" hidden="1" spans="1:14">
      <c r="A5147">
        <v>2017</v>
      </c>
      <c r="B5147">
        <v>6</v>
      </c>
      <c r="C5147" t="s">
        <v>1008</v>
      </c>
      <c r="D5147" t="s">
        <v>1592</v>
      </c>
      <c r="E5147" t="s">
        <v>1593</v>
      </c>
      <c r="F5147" s="10">
        <v>42524</v>
      </c>
      <c r="G5147">
        <v>0</v>
      </c>
      <c r="H5147" s="10" t="s">
        <v>81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</row>
    <row r="5148" hidden="1" spans="1:14">
      <c r="A5148">
        <v>2017</v>
      </c>
      <c r="B5148">
        <v>6</v>
      </c>
      <c r="C5148" t="s">
        <v>1008</v>
      </c>
      <c r="D5148" t="s">
        <v>1737</v>
      </c>
      <c r="E5148" t="s">
        <v>1738</v>
      </c>
      <c r="F5148" s="10">
        <v>42636</v>
      </c>
      <c r="G5148">
        <v>1</v>
      </c>
      <c r="H5148" s="10">
        <v>43220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</row>
    <row r="5149" hidden="1" spans="1:14">
      <c r="A5149">
        <v>2017</v>
      </c>
      <c r="B5149">
        <v>6</v>
      </c>
      <c r="C5149" t="s">
        <v>1008</v>
      </c>
      <c r="D5149" t="s">
        <v>1779</v>
      </c>
      <c r="E5149" t="s">
        <v>1780</v>
      </c>
      <c r="F5149" s="10">
        <v>42671</v>
      </c>
      <c r="G5149">
        <v>0</v>
      </c>
      <c r="H5149" s="10" t="s">
        <v>81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1</v>
      </c>
    </row>
    <row r="5150" hidden="1" spans="1:14">
      <c r="A5150">
        <v>2017</v>
      </c>
      <c r="B5150">
        <v>6</v>
      </c>
      <c r="C5150" t="s">
        <v>1008</v>
      </c>
      <c r="D5150" t="s">
        <v>1958</v>
      </c>
      <c r="E5150" t="s">
        <v>1959</v>
      </c>
      <c r="F5150" s="10">
        <v>42816</v>
      </c>
      <c r="G5150">
        <v>1</v>
      </c>
      <c r="H5150" s="10">
        <v>42972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1</v>
      </c>
    </row>
    <row r="5151" hidden="1" spans="1:14">
      <c r="A5151">
        <v>2017</v>
      </c>
      <c r="B5151">
        <v>6</v>
      </c>
      <c r="C5151" t="s">
        <v>1008</v>
      </c>
      <c r="D5151" t="s">
        <v>1960</v>
      </c>
      <c r="E5151" t="s">
        <v>1961</v>
      </c>
      <c r="F5151" s="10">
        <v>42819</v>
      </c>
      <c r="G5151">
        <v>0</v>
      </c>
      <c r="H5151" s="10" t="s">
        <v>81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</row>
    <row r="5152" hidden="1" spans="1:14">
      <c r="A5152">
        <v>2017</v>
      </c>
      <c r="B5152">
        <v>6</v>
      </c>
      <c r="C5152" t="s">
        <v>1008</v>
      </c>
      <c r="D5152" t="s">
        <v>2059</v>
      </c>
      <c r="E5152" t="s">
        <v>2060</v>
      </c>
      <c r="F5152" s="10">
        <v>42839</v>
      </c>
      <c r="G5152">
        <v>1</v>
      </c>
      <c r="H5152" s="10">
        <v>43197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1</v>
      </c>
    </row>
    <row r="5153" hidden="1" spans="1:14">
      <c r="A5153">
        <v>2017</v>
      </c>
      <c r="B5153">
        <v>6</v>
      </c>
      <c r="C5153" t="s">
        <v>1008</v>
      </c>
      <c r="D5153" t="s">
        <v>2185</v>
      </c>
      <c r="E5153" t="s">
        <v>2186</v>
      </c>
      <c r="F5153" s="10">
        <v>42893</v>
      </c>
      <c r="G5153">
        <v>1</v>
      </c>
      <c r="H5153" s="10">
        <v>43121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1</v>
      </c>
    </row>
    <row r="5154" hidden="1" spans="1:14">
      <c r="A5154">
        <v>2017</v>
      </c>
      <c r="B5154">
        <v>6</v>
      </c>
      <c r="C5154" t="s">
        <v>971</v>
      </c>
      <c r="D5154" t="s">
        <v>1392</v>
      </c>
      <c r="E5154" t="s">
        <v>1393</v>
      </c>
      <c r="F5154" s="10">
        <v>42074</v>
      </c>
      <c r="G5154" t="s">
        <v>81</v>
      </c>
      <c r="H5154" s="10" t="s">
        <v>81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1</v>
      </c>
    </row>
    <row r="5155" hidden="1" spans="1:14">
      <c r="A5155">
        <v>2017</v>
      </c>
      <c r="B5155">
        <v>6</v>
      </c>
      <c r="C5155" t="s">
        <v>971</v>
      </c>
      <c r="D5155" t="s">
        <v>1467</v>
      </c>
      <c r="E5155" t="s">
        <v>1468</v>
      </c>
      <c r="F5155" s="10">
        <v>42441</v>
      </c>
      <c r="G5155">
        <v>0</v>
      </c>
      <c r="H5155" s="10" t="s">
        <v>81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1</v>
      </c>
    </row>
    <row r="5156" hidden="1" spans="1:14">
      <c r="A5156">
        <v>2017</v>
      </c>
      <c r="B5156">
        <v>6</v>
      </c>
      <c r="C5156" t="s">
        <v>971</v>
      </c>
      <c r="D5156" t="s">
        <v>1825</v>
      </c>
      <c r="E5156" t="s">
        <v>1826</v>
      </c>
      <c r="F5156" s="10">
        <v>42704</v>
      </c>
      <c r="G5156">
        <v>0</v>
      </c>
      <c r="H5156" s="10" t="s">
        <v>81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1</v>
      </c>
    </row>
    <row r="5157" hidden="1" spans="1:14">
      <c r="A5157">
        <v>2017</v>
      </c>
      <c r="B5157">
        <v>6</v>
      </c>
      <c r="C5157" t="s">
        <v>971</v>
      </c>
      <c r="D5157" t="s">
        <v>1588</v>
      </c>
      <c r="E5157" t="s">
        <v>1589</v>
      </c>
      <c r="F5157" s="10">
        <v>42525</v>
      </c>
      <c r="G5157">
        <v>0</v>
      </c>
      <c r="H5157" s="10" t="s">
        <v>81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1</v>
      </c>
    </row>
    <row r="5158" hidden="1" spans="1:14">
      <c r="A5158">
        <v>2017</v>
      </c>
      <c r="B5158">
        <v>6</v>
      </c>
      <c r="C5158" t="s">
        <v>971</v>
      </c>
      <c r="D5158" t="s">
        <v>2122</v>
      </c>
      <c r="E5158" t="s">
        <v>2123</v>
      </c>
      <c r="F5158" s="10">
        <v>42883</v>
      </c>
      <c r="G5158">
        <v>0</v>
      </c>
      <c r="H5158" s="10" t="s">
        <v>81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</v>
      </c>
    </row>
    <row r="5159" hidden="1" spans="1:14">
      <c r="A5159">
        <v>2017</v>
      </c>
      <c r="B5159">
        <v>6</v>
      </c>
      <c r="C5159" t="s">
        <v>971</v>
      </c>
      <c r="D5159" t="s">
        <v>1269</v>
      </c>
      <c r="E5159" t="s">
        <v>84</v>
      </c>
      <c r="F5159" s="10">
        <v>40976</v>
      </c>
      <c r="G5159" t="s">
        <v>81</v>
      </c>
      <c r="H5159" s="10" t="s">
        <v>81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1</v>
      </c>
    </row>
    <row r="5160" hidden="1" spans="1:14">
      <c r="A5160">
        <v>2017</v>
      </c>
      <c r="B5160">
        <v>6</v>
      </c>
      <c r="C5160" t="s">
        <v>971</v>
      </c>
      <c r="D5160" t="s">
        <v>1270</v>
      </c>
      <c r="E5160" t="s">
        <v>1271</v>
      </c>
      <c r="F5160" s="10">
        <v>41467</v>
      </c>
      <c r="G5160" t="s">
        <v>81</v>
      </c>
      <c r="H5160" s="10" t="s">
        <v>81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</row>
    <row r="5161" hidden="1" spans="1:14">
      <c r="A5161">
        <v>2017</v>
      </c>
      <c r="B5161">
        <v>6</v>
      </c>
      <c r="C5161" t="s">
        <v>971</v>
      </c>
      <c r="D5161" t="s">
        <v>1272</v>
      </c>
      <c r="E5161" t="s">
        <v>1273</v>
      </c>
      <c r="F5161" s="10">
        <v>41567</v>
      </c>
      <c r="G5161" t="s">
        <v>81</v>
      </c>
      <c r="H5161" s="10" t="s">
        <v>81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hidden="1" spans="1:14">
      <c r="A5162">
        <v>2017</v>
      </c>
      <c r="B5162">
        <v>6</v>
      </c>
      <c r="C5162" t="s">
        <v>971</v>
      </c>
      <c r="D5162" t="s">
        <v>1274</v>
      </c>
      <c r="E5162" t="s">
        <v>1001</v>
      </c>
      <c r="F5162" s="10">
        <v>41621</v>
      </c>
      <c r="G5162" t="s">
        <v>81</v>
      </c>
      <c r="H5162" s="10" t="s">
        <v>81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</row>
    <row r="5163" hidden="1" spans="1:14">
      <c r="A5163">
        <v>2017</v>
      </c>
      <c r="B5163">
        <v>6</v>
      </c>
      <c r="C5163" t="s">
        <v>971</v>
      </c>
      <c r="D5163" t="s">
        <v>1275</v>
      </c>
      <c r="E5163" t="s">
        <v>1276</v>
      </c>
      <c r="F5163" s="10">
        <v>42029</v>
      </c>
      <c r="G5163" t="s">
        <v>81</v>
      </c>
      <c r="H5163" s="10" t="s">
        <v>81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1</v>
      </c>
    </row>
    <row r="5164" hidden="1" spans="1:14">
      <c r="A5164">
        <v>2017</v>
      </c>
      <c r="B5164">
        <v>6</v>
      </c>
      <c r="C5164" t="s">
        <v>971</v>
      </c>
      <c r="D5164" t="s">
        <v>1277</v>
      </c>
      <c r="E5164" t="s">
        <v>1278</v>
      </c>
      <c r="F5164" s="10">
        <v>42067</v>
      </c>
      <c r="G5164" t="s">
        <v>81</v>
      </c>
      <c r="H5164" s="10" t="s">
        <v>81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1</v>
      </c>
    </row>
    <row r="5165" hidden="1" spans="1:14">
      <c r="A5165">
        <v>2017</v>
      </c>
      <c r="B5165">
        <v>6</v>
      </c>
      <c r="C5165" t="s">
        <v>971</v>
      </c>
      <c r="D5165" t="s">
        <v>1284</v>
      </c>
      <c r="E5165" t="s">
        <v>1285</v>
      </c>
      <c r="F5165" s="10">
        <v>42198</v>
      </c>
      <c r="G5165" t="s">
        <v>81</v>
      </c>
      <c r="H5165" s="10" t="s">
        <v>81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1</v>
      </c>
    </row>
    <row r="5166" hidden="1" spans="1:14">
      <c r="A5166">
        <v>2017</v>
      </c>
      <c r="B5166">
        <v>6</v>
      </c>
      <c r="C5166" t="s">
        <v>971</v>
      </c>
      <c r="D5166" t="s">
        <v>1292</v>
      </c>
      <c r="E5166" t="s">
        <v>1293</v>
      </c>
      <c r="F5166" s="10">
        <v>42291</v>
      </c>
      <c r="G5166" t="s">
        <v>81</v>
      </c>
      <c r="H5166" s="10" t="s">
        <v>81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1</v>
      </c>
    </row>
    <row r="5167" hidden="1" spans="1:14">
      <c r="A5167">
        <v>2017</v>
      </c>
      <c r="B5167">
        <v>6</v>
      </c>
      <c r="C5167" t="s">
        <v>971</v>
      </c>
      <c r="D5167" t="s">
        <v>1296</v>
      </c>
      <c r="E5167" t="s">
        <v>1297</v>
      </c>
      <c r="F5167" s="10">
        <v>42321</v>
      </c>
      <c r="G5167" t="s">
        <v>81</v>
      </c>
      <c r="H5167" s="10" t="s">
        <v>81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hidden="1" spans="1:14">
      <c r="A5168">
        <v>2017</v>
      </c>
      <c r="B5168">
        <v>6</v>
      </c>
      <c r="C5168" t="s">
        <v>971</v>
      </c>
      <c r="D5168" t="s">
        <v>1298</v>
      </c>
      <c r="E5168" t="s">
        <v>1299</v>
      </c>
      <c r="F5168" s="10">
        <v>43055</v>
      </c>
      <c r="G5168">
        <v>0</v>
      </c>
      <c r="H5168" s="10">
        <v>42916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1</v>
      </c>
    </row>
    <row r="5169" hidden="1" spans="1:14">
      <c r="A5169">
        <v>2017</v>
      </c>
      <c r="B5169">
        <v>6</v>
      </c>
      <c r="C5169" t="s">
        <v>971</v>
      </c>
      <c r="D5169" t="s">
        <v>1300</v>
      </c>
      <c r="E5169" t="s">
        <v>1301</v>
      </c>
      <c r="F5169" s="10">
        <v>42425</v>
      </c>
      <c r="G5169">
        <v>0</v>
      </c>
      <c r="H5169" s="10" t="s">
        <v>81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hidden="1" spans="1:14">
      <c r="A5170">
        <v>2017</v>
      </c>
      <c r="B5170">
        <v>6</v>
      </c>
      <c r="C5170" t="s">
        <v>971</v>
      </c>
      <c r="D5170" t="s">
        <v>1302</v>
      </c>
      <c r="E5170" t="s">
        <v>1303</v>
      </c>
      <c r="F5170" s="10">
        <v>42426</v>
      </c>
      <c r="G5170">
        <v>1</v>
      </c>
      <c r="H5170" s="10">
        <v>43308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1</v>
      </c>
    </row>
    <row r="5171" hidden="1" spans="1:14">
      <c r="A5171">
        <v>2017</v>
      </c>
      <c r="B5171">
        <v>6</v>
      </c>
      <c r="C5171" t="s">
        <v>971</v>
      </c>
      <c r="D5171" t="s">
        <v>1568</v>
      </c>
      <c r="E5171" t="s">
        <v>1569</v>
      </c>
      <c r="F5171" s="10">
        <v>42481</v>
      </c>
      <c r="G5171">
        <v>0</v>
      </c>
      <c r="H5171" s="10" t="s">
        <v>81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1</v>
      </c>
    </row>
    <row r="5172" hidden="1" spans="1:14">
      <c r="A5172">
        <v>2017</v>
      </c>
      <c r="B5172">
        <v>6</v>
      </c>
      <c r="C5172" t="s">
        <v>971</v>
      </c>
      <c r="D5172" t="s">
        <v>1647</v>
      </c>
      <c r="E5172" t="s">
        <v>1648</v>
      </c>
      <c r="F5172" s="10">
        <v>42560</v>
      </c>
      <c r="G5172">
        <v>1</v>
      </c>
      <c r="H5172" s="10">
        <v>42911</v>
      </c>
      <c r="I5172">
        <v>1</v>
      </c>
      <c r="J5172">
        <v>0</v>
      </c>
      <c r="K5172">
        <v>1</v>
      </c>
      <c r="L5172">
        <v>0</v>
      </c>
      <c r="M5172">
        <v>0</v>
      </c>
      <c r="N5172">
        <v>0</v>
      </c>
    </row>
    <row r="5173" hidden="1" spans="1:14">
      <c r="A5173">
        <v>2017</v>
      </c>
      <c r="B5173">
        <v>6</v>
      </c>
      <c r="C5173" t="s">
        <v>971</v>
      </c>
      <c r="D5173" t="s">
        <v>1739</v>
      </c>
      <c r="E5173" t="s">
        <v>1740</v>
      </c>
      <c r="F5173" s="10">
        <v>42635</v>
      </c>
      <c r="G5173">
        <v>0</v>
      </c>
      <c r="H5173" s="10" t="s">
        <v>81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1</v>
      </c>
    </row>
    <row r="5174" hidden="1" spans="1:14">
      <c r="A5174">
        <v>2017</v>
      </c>
      <c r="B5174">
        <v>6</v>
      </c>
      <c r="C5174" t="s">
        <v>971</v>
      </c>
      <c r="D5174" t="s">
        <v>1962</v>
      </c>
      <c r="E5174" t="s">
        <v>1963</v>
      </c>
      <c r="F5174" s="10">
        <v>42809</v>
      </c>
      <c r="G5174">
        <v>0</v>
      </c>
      <c r="H5174" s="10" t="s">
        <v>81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1</v>
      </c>
    </row>
    <row r="5175" hidden="1" spans="1:14">
      <c r="A5175">
        <v>2017</v>
      </c>
      <c r="B5175">
        <v>6</v>
      </c>
      <c r="C5175" t="s">
        <v>971</v>
      </c>
      <c r="D5175" t="s">
        <v>1964</v>
      </c>
      <c r="E5175" t="s">
        <v>1965</v>
      </c>
      <c r="F5175" s="10">
        <v>42817</v>
      </c>
      <c r="G5175">
        <v>1</v>
      </c>
      <c r="H5175" s="10">
        <v>42970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1</v>
      </c>
    </row>
    <row r="5176" hidden="1" spans="1:14">
      <c r="A5176">
        <v>2017</v>
      </c>
      <c r="B5176">
        <v>6</v>
      </c>
      <c r="C5176" t="s">
        <v>971</v>
      </c>
      <c r="D5176" t="s">
        <v>1966</v>
      </c>
      <c r="E5176" t="s">
        <v>1967</v>
      </c>
      <c r="F5176" s="10">
        <v>42817</v>
      </c>
      <c r="G5176">
        <v>1</v>
      </c>
      <c r="H5176" s="10">
        <v>42970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1</v>
      </c>
    </row>
    <row r="5177" hidden="1" spans="1:14">
      <c r="A5177">
        <v>2017</v>
      </c>
      <c r="B5177">
        <v>6</v>
      </c>
      <c r="C5177" t="s">
        <v>971</v>
      </c>
      <c r="D5177" t="s">
        <v>1968</v>
      </c>
      <c r="E5177" t="s">
        <v>1969</v>
      </c>
      <c r="F5177" s="10">
        <v>42825</v>
      </c>
      <c r="G5177">
        <v>0</v>
      </c>
      <c r="H5177" s="10" t="s">
        <v>81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1</v>
      </c>
    </row>
    <row r="5178" hidden="1" spans="1:14">
      <c r="A5178">
        <v>2017</v>
      </c>
      <c r="B5178">
        <v>6</v>
      </c>
      <c r="C5178" t="s">
        <v>977</v>
      </c>
      <c r="D5178" t="s">
        <v>1339</v>
      </c>
      <c r="E5178" t="s">
        <v>1340</v>
      </c>
      <c r="F5178" s="10">
        <v>41520</v>
      </c>
      <c r="G5178">
        <v>1</v>
      </c>
      <c r="H5178" s="10">
        <v>43121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1</v>
      </c>
    </row>
    <row r="5179" hidden="1" spans="1:14">
      <c r="A5179">
        <v>2017</v>
      </c>
      <c r="B5179">
        <v>6</v>
      </c>
      <c r="C5179" t="s">
        <v>977</v>
      </c>
      <c r="D5179" t="s">
        <v>1342</v>
      </c>
      <c r="E5179" t="s">
        <v>1343</v>
      </c>
      <c r="F5179" s="10">
        <v>41593</v>
      </c>
      <c r="G5179" t="s">
        <v>81</v>
      </c>
      <c r="H5179" s="10" t="s">
        <v>81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</row>
    <row r="5180" hidden="1" spans="1:14">
      <c r="A5180">
        <v>2017</v>
      </c>
      <c r="B5180">
        <v>6</v>
      </c>
      <c r="C5180" t="s">
        <v>977</v>
      </c>
      <c r="D5180" t="s">
        <v>1364</v>
      </c>
      <c r="E5180" t="s">
        <v>1365</v>
      </c>
      <c r="F5180" s="10">
        <v>41886</v>
      </c>
      <c r="G5180">
        <v>0</v>
      </c>
      <c r="H5180" s="10">
        <v>43039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1</v>
      </c>
    </row>
    <row r="5181" hidden="1" spans="1:14">
      <c r="A5181">
        <v>2017</v>
      </c>
      <c r="B5181">
        <v>6</v>
      </c>
      <c r="C5181" t="s">
        <v>977</v>
      </c>
      <c r="D5181" t="s">
        <v>1396</v>
      </c>
      <c r="E5181" t="s">
        <v>1397</v>
      </c>
      <c r="F5181" s="10">
        <v>42082</v>
      </c>
      <c r="G5181">
        <v>1</v>
      </c>
      <c r="H5181" s="10">
        <v>43281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1</v>
      </c>
    </row>
    <row r="5182" hidden="1" spans="1:14">
      <c r="A5182">
        <v>2017</v>
      </c>
      <c r="B5182">
        <v>6</v>
      </c>
      <c r="C5182" t="s">
        <v>977</v>
      </c>
      <c r="D5182" t="s">
        <v>1598</v>
      </c>
      <c r="E5182" t="s">
        <v>1599</v>
      </c>
      <c r="F5182" s="10">
        <v>42537</v>
      </c>
      <c r="G5182">
        <v>0</v>
      </c>
      <c r="H5182" s="10" t="s">
        <v>81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1</v>
      </c>
    </row>
    <row r="5183" hidden="1" spans="1:14">
      <c r="A5183">
        <v>2017</v>
      </c>
      <c r="B5183">
        <v>6</v>
      </c>
      <c r="C5183" t="s">
        <v>977</v>
      </c>
      <c r="D5183" t="s">
        <v>1651</v>
      </c>
      <c r="E5183" t="s">
        <v>93</v>
      </c>
      <c r="F5183" s="10">
        <v>40330</v>
      </c>
      <c r="G5183">
        <v>0</v>
      </c>
      <c r="H5183" s="10" t="s">
        <v>81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1</v>
      </c>
    </row>
    <row r="5184" hidden="1" spans="1:14">
      <c r="A5184">
        <v>2017</v>
      </c>
      <c r="B5184">
        <v>6</v>
      </c>
      <c r="C5184" t="s">
        <v>977</v>
      </c>
      <c r="D5184" t="s">
        <v>1689</v>
      </c>
      <c r="E5184" t="s">
        <v>1690</v>
      </c>
      <c r="F5184" s="10">
        <v>43101</v>
      </c>
      <c r="G5184">
        <v>1</v>
      </c>
      <c r="H5184" s="10">
        <v>43131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1</v>
      </c>
    </row>
    <row r="5185" hidden="1" spans="1:14">
      <c r="A5185">
        <v>2017</v>
      </c>
      <c r="B5185">
        <v>6</v>
      </c>
      <c r="C5185" t="s">
        <v>977</v>
      </c>
      <c r="D5185" t="s">
        <v>1691</v>
      </c>
      <c r="E5185" t="s">
        <v>1692</v>
      </c>
      <c r="F5185" s="10">
        <v>42585</v>
      </c>
      <c r="G5185">
        <v>0</v>
      </c>
      <c r="H5185" s="10" t="s">
        <v>81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hidden="1" spans="1:14">
      <c r="A5186">
        <v>2017</v>
      </c>
      <c r="B5186">
        <v>6</v>
      </c>
      <c r="C5186" t="s">
        <v>977</v>
      </c>
      <c r="D5186" t="s">
        <v>1787</v>
      </c>
      <c r="E5186" t="s">
        <v>1788</v>
      </c>
      <c r="F5186" s="10">
        <v>42645</v>
      </c>
      <c r="G5186">
        <v>1</v>
      </c>
      <c r="H5186" s="10">
        <v>43315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1</v>
      </c>
    </row>
    <row r="5187" hidden="1" spans="1:14">
      <c r="A5187">
        <v>2017</v>
      </c>
      <c r="B5187">
        <v>6</v>
      </c>
      <c r="C5187" t="s">
        <v>977</v>
      </c>
      <c r="D5187" t="s">
        <v>1781</v>
      </c>
      <c r="E5187" t="s">
        <v>1782</v>
      </c>
      <c r="F5187" s="10">
        <v>42655</v>
      </c>
      <c r="G5187">
        <v>0</v>
      </c>
      <c r="H5187" s="10" t="s">
        <v>81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1</v>
      </c>
    </row>
    <row r="5188" hidden="1" spans="1:14">
      <c r="A5188">
        <v>2017</v>
      </c>
      <c r="B5188">
        <v>6</v>
      </c>
      <c r="C5188" t="s">
        <v>977</v>
      </c>
      <c r="D5188" t="s">
        <v>1806</v>
      </c>
      <c r="E5188" t="s">
        <v>80</v>
      </c>
      <c r="F5188" s="10">
        <v>42676</v>
      </c>
      <c r="G5188">
        <v>0</v>
      </c>
      <c r="H5188" s="10" t="s">
        <v>81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1</v>
      </c>
    </row>
    <row r="5189" hidden="1" spans="1:14">
      <c r="A5189">
        <v>2017</v>
      </c>
      <c r="B5189">
        <v>6</v>
      </c>
      <c r="C5189" t="s">
        <v>977</v>
      </c>
      <c r="D5189" t="s">
        <v>1807</v>
      </c>
      <c r="E5189" t="s">
        <v>1808</v>
      </c>
      <c r="F5189" s="10">
        <v>42683</v>
      </c>
      <c r="G5189">
        <v>1</v>
      </c>
      <c r="H5189" s="10">
        <v>43008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</row>
    <row r="5190" hidden="1" spans="1:14">
      <c r="A5190">
        <v>2017</v>
      </c>
      <c r="B5190">
        <v>6</v>
      </c>
      <c r="C5190" t="s">
        <v>977</v>
      </c>
      <c r="D5190" t="s">
        <v>1843</v>
      </c>
      <c r="E5190" t="s">
        <v>1844</v>
      </c>
      <c r="F5190" s="10">
        <v>42713</v>
      </c>
      <c r="G5190">
        <v>1</v>
      </c>
      <c r="H5190" s="10">
        <v>43334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</row>
    <row r="5191" hidden="1" spans="1:14">
      <c r="A5191">
        <v>2017</v>
      </c>
      <c r="B5191">
        <v>6</v>
      </c>
      <c r="C5191" t="s">
        <v>977</v>
      </c>
      <c r="D5191" t="s">
        <v>1985</v>
      </c>
      <c r="E5191" t="s">
        <v>1986</v>
      </c>
      <c r="F5191" s="10">
        <v>42802</v>
      </c>
      <c r="G5191">
        <v>0</v>
      </c>
      <c r="H5191" s="10" t="s">
        <v>81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</v>
      </c>
    </row>
    <row r="5192" hidden="1" spans="1:14">
      <c r="A5192">
        <v>2017</v>
      </c>
      <c r="B5192">
        <v>6</v>
      </c>
      <c r="C5192" t="s">
        <v>977</v>
      </c>
      <c r="D5192" t="s">
        <v>1970</v>
      </c>
      <c r="E5192" t="s">
        <v>1016</v>
      </c>
      <c r="F5192" s="10">
        <v>42795</v>
      </c>
      <c r="G5192">
        <v>0</v>
      </c>
      <c r="H5192" s="10" t="s">
        <v>81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</row>
    <row r="5193" hidden="1" spans="1:14">
      <c r="A5193">
        <v>2017</v>
      </c>
      <c r="B5193">
        <v>6</v>
      </c>
      <c r="C5193" t="s">
        <v>977</v>
      </c>
      <c r="D5193" t="s">
        <v>1513</v>
      </c>
      <c r="E5193" t="s">
        <v>1514</v>
      </c>
      <c r="F5193" s="10">
        <v>42273</v>
      </c>
      <c r="G5193">
        <v>0</v>
      </c>
      <c r="H5193" s="10" t="s">
        <v>81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</row>
    <row r="5194" hidden="1" spans="1:14">
      <c r="A5194">
        <v>2017</v>
      </c>
      <c r="B5194">
        <v>6</v>
      </c>
      <c r="C5194" t="s">
        <v>977</v>
      </c>
      <c r="D5194" t="s">
        <v>1173</v>
      </c>
      <c r="E5194" t="s">
        <v>1174</v>
      </c>
      <c r="F5194" s="10">
        <v>43236</v>
      </c>
      <c r="G5194">
        <v>0</v>
      </c>
      <c r="H5194" s="10">
        <v>43131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1</v>
      </c>
    </row>
    <row r="5195" hidden="1" spans="1:14">
      <c r="A5195">
        <v>2017</v>
      </c>
      <c r="B5195">
        <v>6</v>
      </c>
      <c r="C5195" t="s">
        <v>977</v>
      </c>
      <c r="D5195" t="s">
        <v>2144</v>
      </c>
      <c r="E5195" t="s">
        <v>2145</v>
      </c>
      <c r="F5195" s="10">
        <v>42865</v>
      </c>
      <c r="G5195">
        <v>0</v>
      </c>
      <c r="H5195" s="10" t="s">
        <v>81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1</v>
      </c>
    </row>
    <row r="5196" hidden="1" spans="1:14">
      <c r="A5196">
        <v>2017</v>
      </c>
      <c r="B5196">
        <v>6</v>
      </c>
      <c r="C5196" t="s">
        <v>977</v>
      </c>
      <c r="D5196" t="s">
        <v>2187</v>
      </c>
      <c r="E5196" t="s">
        <v>2188</v>
      </c>
      <c r="F5196" s="10">
        <v>42893</v>
      </c>
      <c r="G5196">
        <v>1</v>
      </c>
      <c r="H5196" s="10">
        <v>43281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1</v>
      </c>
    </row>
    <row r="5197" hidden="1" spans="1:14">
      <c r="A5197">
        <v>2017</v>
      </c>
      <c r="B5197">
        <v>6</v>
      </c>
      <c r="C5197" t="s">
        <v>977</v>
      </c>
      <c r="D5197" t="s">
        <v>2189</v>
      </c>
      <c r="E5197" t="s">
        <v>2190</v>
      </c>
      <c r="F5197" s="10">
        <v>42908</v>
      </c>
      <c r="G5197">
        <v>1</v>
      </c>
      <c r="H5197" s="10">
        <v>42995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</row>
    <row r="5198" hidden="1" spans="1:14">
      <c r="A5198">
        <v>2017</v>
      </c>
      <c r="B5198">
        <v>6</v>
      </c>
      <c r="C5198" t="s">
        <v>977</v>
      </c>
      <c r="D5198" t="s">
        <v>1200</v>
      </c>
      <c r="E5198" t="s">
        <v>1201</v>
      </c>
      <c r="F5198" s="10">
        <v>41966</v>
      </c>
      <c r="G5198">
        <v>1</v>
      </c>
      <c r="H5198" s="10">
        <v>42916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</row>
    <row r="5199" hidden="1" spans="1:14">
      <c r="A5199">
        <v>2017</v>
      </c>
      <c r="B5199">
        <v>6</v>
      </c>
      <c r="C5199" t="s">
        <v>977</v>
      </c>
      <c r="D5199" t="s">
        <v>1229</v>
      </c>
      <c r="E5199" t="s">
        <v>1230</v>
      </c>
      <c r="F5199" s="10">
        <v>42446</v>
      </c>
      <c r="G5199">
        <v>1</v>
      </c>
      <c r="H5199" s="10">
        <v>43281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</row>
    <row r="5200" hidden="1" spans="1:14">
      <c r="A5200">
        <v>2017</v>
      </c>
      <c r="B5200">
        <v>6</v>
      </c>
      <c r="C5200" t="s">
        <v>977</v>
      </c>
      <c r="D5200" t="s">
        <v>1280</v>
      </c>
      <c r="E5200" t="s">
        <v>1281</v>
      </c>
      <c r="F5200" s="10">
        <v>42069</v>
      </c>
      <c r="G5200">
        <v>1</v>
      </c>
      <c r="H5200" s="10">
        <v>42966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hidden="1" spans="1:14">
      <c r="A5201">
        <v>2017</v>
      </c>
      <c r="B5201">
        <v>6</v>
      </c>
      <c r="C5201" t="s">
        <v>977</v>
      </c>
      <c r="D5201" t="s">
        <v>1282</v>
      </c>
      <c r="E5201" t="s">
        <v>1283</v>
      </c>
      <c r="F5201" s="10">
        <v>42166</v>
      </c>
      <c r="G5201" t="s">
        <v>81</v>
      </c>
      <c r="H5201" s="10" t="s">
        <v>81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hidden="1" spans="1:14">
      <c r="A5202">
        <v>2017</v>
      </c>
      <c r="B5202">
        <v>6</v>
      </c>
      <c r="C5202" t="s">
        <v>977</v>
      </c>
      <c r="D5202" t="s">
        <v>1286</v>
      </c>
      <c r="E5202" t="s">
        <v>1287</v>
      </c>
      <c r="F5202" s="10">
        <v>42614</v>
      </c>
      <c r="G5202">
        <v>0</v>
      </c>
      <c r="H5202" s="10" t="s">
        <v>81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1</v>
      </c>
    </row>
    <row r="5203" hidden="1" spans="1:14">
      <c r="A5203">
        <v>2017</v>
      </c>
      <c r="B5203">
        <v>6</v>
      </c>
      <c r="C5203" t="s">
        <v>977</v>
      </c>
      <c r="D5203" t="s">
        <v>1531</v>
      </c>
      <c r="E5203" t="s">
        <v>86</v>
      </c>
      <c r="F5203" s="10">
        <v>42112</v>
      </c>
      <c r="G5203" t="s">
        <v>81</v>
      </c>
      <c r="H5203" s="10" t="s">
        <v>81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hidden="1" spans="1:14">
      <c r="A5204">
        <v>2017</v>
      </c>
      <c r="B5204">
        <v>6</v>
      </c>
      <c r="C5204" t="s">
        <v>977</v>
      </c>
      <c r="D5204" t="s">
        <v>1616</v>
      </c>
      <c r="E5204" t="s">
        <v>1617</v>
      </c>
      <c r="F5204" s="10">
        <v>42543</v>
      </c>
      <c r="G5204">
        <v>0</v>
      </c>
      <c r="H5204" s="10" t="s">
        <v>81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1</v>
      </c>
    </row>
    <row r="5205" hidden="1" spans="1:14">
      <c r="A5205">
        <v>2017</v>
      </c>
      <c r="B5205">
        <v>6</v>
      </c>
      <c r="C5205" t="s">
        <v>1304</v>
      </c>
      <c r="D5205" t="s">
        <v>2090</v>
      </c>
      <c r="E5205" t="s">
        <v>2091</v>
      </c>
      <c r="F5205" s="10">
        <v>42879</v>
      </c>
      <c r="G5205">
        <v>1</v>
      </c>
      <c r="H5205" s="10">
        <v>43254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</v>
      </c>
    </row>
    <row r="5206" hidden="1" spans="1:14">
      <c r="A5206">
        <v>2017</v>
      </c>
      <c r="B5206">
        <v>6</v>
      </c>
      <c r="C5206" t="s">
        <v>1304</v>
      </c>
      <c r="D5206" t="s">
        <v>1305</v>
      </c>
      <c r="E5206" t="s">
        <v>986</v>
      </c>
      <c r="F5206" s="10">
        <v>40269</v>
      </c>
      <c r="G5206" t="s">
        <v>81</v>
      </c>
      <c r="H5206" s="10" t="s">
        <v>81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</row>
    <row r="5207" hidden="1" spans="1:14">
      <c r="A5207">
        <v>2017</v>
      </c>
      <c r="B5207">
        <v>6</v>
      </c>
      <c r="C5207" t="s">
        <v>1304</v>
      </c>
      <c r="D5207" t="s">
        <v>1307</v>
      </c>
      <c r="E5207" t="s">
        <v>1003</v>
      </c>
      <c r="F5207" s="10">
        <v>40575</v>
      </c>
      <c r="G5207" t="s">
        <v>81</v>
      </c>
      <c r="H5207" s="10" t="s">
        <v>81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</row>
    <row r="5208" hidden="1" spans="1:14">
      <c r="A5208">
        <v>2017</v>
      </c>
      <c r="B5208">
        <v>6</v>
      </c>
      <c r="C5208" t="s">
        <v>1304</v>
      </c>
      <c r="D5208" t="s">
        <v>1308</v>
      </c>
      <c r="E5208" t="s">
        <v>82</v>
      </c>
      <c r="F5208" s="10">
        <v>40695</v>
      </c>
      <c r="G5208" t="s">
        <v>81</v>
      </c>
      <c r="H5208" s="10" t="s">
        <v>81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</row>
    <row r="5209" hidden="1" spans="1:14">
      <c r="A5209">
        <v>2017</v>
      </c>
      <c r="B5209">
        <v>6</v>
      </c>
      <c r="C5209" t="s">
        <v>1304</v>
      </c>
      <c r="D5209" t="s">
        <v>1309</v>
      </c>
      <c r="E5209" t="s">
        <v>1310</v>
      </c>
      <c r="F5209" s="10">
        <v>40695</v>
      </c>
      <c r="G5209">
        <v>0</v>
      </c>
      <c r="H5209" s="10" t="s">
        <v>81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</row>
    <row r="5210" hidden="1" spans="1:14">
      <c r="A5210">
        <v>2017</v>
      </c>
      <c r="B5210">
        <v>6</v>
      </c>
      <c r="C5210" t="s">
        <v>1304</v>
      </c>
      <c r="D5210" t="s">
        <v>1311</v>
      </c>
      <c r="E5210" t="s">
        <v>1312</v>
      </c>
      <c r="F5210" s="10">
        <v>40785</v>
      </c>
      <c r="G5210" t="s">
        <v>81</v>
      </c>
      <c r="H5210" s="10" t="s">
        <v>81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</row>
    <row r="5211" hidden="1" spans="1:14">
      <c r="A5211">
        <v>2017</v>
      </c>
      <c r="B5211">
        <v>6</v>
      </c>
      <c r="C5211" t="s">
        <v>1304</v>
      </c>
      <c r="D5211" t="s">
        <v>1314</v>
      </c>
      <c r="E5211" t="s">
        <v>83</v>
      </c>
      <c r="F5211" s="10">
        <v>40885</v>
      </c>
      <c r="G5211" t="s">
        <v>81</v>
      </c>
      <c r="H5211" s="10" t="s">
        <v>81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</row>
    <row r="5212" hidden="1" spans="1:14">
      <c r="A5212">
        <v>2017</v>
      </c>
      <c r="B5212">
        <v>6</v>
      </c>
      <c r="C5212" t="s">
        <v>1304</v>
      </c>
      <c r="D5212" t="s">
        <v>1315</v>
      </c>
      <c r="E5212" t="s">
        <v>1316</v>
      </c>
      <c r="F5212" s="10">
        <v>40893</v>
      </c>
      <c r="G5212">
        <v>0</v>
      </c>
      <c r="H5212" s="10">
        <v>42916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</row>
    <row r="5213" hidden="1" spans="1:14">
      <c r="A5213">
        <v>2017</v>
      </c>
      <c r="B5213">
        <v>6</v>
      </c>
      <c r="C5213" t="s">
        <v>1304</v>
      </c>
      <c r="D5213" t="s">
        <v>1317</v>
      </c>
      <c r="E5213" t="s">
        <v>1318</v>
      </c>
      <c r="F5213" s="10">
        <v>41263</v>
      </c>
      <c r="G5213" t="s">
        <v>81</v>
      </c>
      <c r="H5213" s="10" t="s">
        <v>81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</v>
      </c>
    </row>
    <row r="5214" hidden="1" spans="1:14">
      <c r="A5214">
        <v>2017</v>
      </c>
      <c r="B5214">
        <v>6</v>
      </c>
      <c r="C5214" t="s">
        <v>1304</v>
      </c>
      <c r="D5214" t="s">
        <v>1319</v>
      </c>
      <c r="E5214" t="s">
        <v>1320</v>
      </c>
      <c r="F5214" s="10">
        <v>41290</v>
      </c>
      <c r="G5214">
        <v>1</v>
      </c>
      <c r="H5214" s="10">
        <v>42944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</row>
    <row r="5215" hidden="1" spans="1:14">
      <c r="A5215">
        <v>2017</v>
      </c>
      <c r="B5215">
        <v>6</v>
      </c>
      <c r="C5215" t="s">
        <v>1304</v>
      </c>
      <c r="D5215" t="s">
        <v>1321</v>
      </c>
      <c r="E5215" t="s">
        <v>1322</v>
      </c>
      <c r="F5215" s="10">
        <v>41292</v>
      </c>
      <c r="G5215" t="s">
        <v>81</v>
      </c>
      <c r="H5215" s="10" t="s">
        <v>81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</v>
      </c>
    </row>
    <row r="5216" hidden="1" spans="1:14">
      <c r="A5216">
        <v>2017</v>
      </c>
      <c r="B5216">
        <v>6</v>
      </c>
      <c r="C5216" t="s">
        <v>1304</v>
      </c>
      <c r="D5216" t="s">
        <v>1326</v>
      </c>
      <c r="E5216" t="s">
        <v>1327</v>
      </c>
      <c r="F5216" s="10">
        <v>41347</v>
      </c>
      <c r="G5216" t="s">
        <v>81</v>
      </c>
      <c r="H5216" s="10" t="s">
        <v>81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1</v>
      </c>
    </row>
    <row r="5217" hidden="1" spans="1:14">
      <c r="A5217">
        <v>2017</v>
      </c>
      <c r="B5217">
        <v>6</v>
      </c>
      <c r="C5217" t="s">
        <v>1304</v>
      </c>
      <c r="D5217" t="s">
        <v>1328</v>
      </c>
      <c r="E5217" t="s">
        <v>994</v>
      </c>
      <c r="F5217" s="10">
        <v>41396</v>
      </c>
      <c r="G5217" t="s">
        <v>81</v>
      </c>
      <c r="H5217" s="10" t="s">
        <v>81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hidden="1" spans="1:14">
      <c r="A5218">
        <v>2017</v>
      </c>
      <c r="B5218">
        <v>6</v>
      </c>
      <c r="C5218" t="s">
        <v>1304</v>
      </c>
      <c r="D5218" t="s">
        <v>1329</v>
      </c>
      <c r="E5218" t="s">
        <v>1330</v>
      </c>
      <c r="F5218" s="10">
        <v>41464</v>
      </c>
      <c r="G5218" t="s">
        <v>81</v>
      </c>
      <c r="H5218" s="10" t="s">
        <v>81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1</v>
      </c>
    </row>
    <row r="5219" hidden="1" spans="1:14">
      <c r="A5219">
        <v>2017</v>
      </c>
      <c r="B5219">
        <v>6</v>
      </c>
      <c r="C5219" t="s">
        <v>1304</v>
      </c>
      <c r="D5219" t="s">
        <v>1331</v>
      </c>
      <c r="E5219" t="s">
        <v>1332</v>
      </c>
      <c r="F5219" s="10">
        <v>41487</v>
      </c>
      <c r="G5219">
        <v>1</v>
      </c>
      <c r="H5219" s="10">
        <v>43281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</row>
    <row r="5220" hidden="1" spans="1:14">
      <c r="A5220">
        <v>2017</v>
      </c>
      <c r="B5220">
        <v>6</v>
      </c>
      <c r="C5220" t="s">
        <v>1304</v>
      </c>
      <c r="D5220" t="s">
        <v>1333</v>
      </c>
      <c r="E5220" t="s">
        <v>1334</v>
      </c>
      <c r="F5220" s="10">
        <v>41519</v>
      </c>
      <c r="G5220" t="s">
        <v>81</v>
      </c>
      <c r="H5220" s="10" t="s">
        <v>81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1</v>
      </c>
    </row>
    <row r="5221" hidden="1" spans="1:14">
      <c r="A5221">
        <v>2017</v>
      </c>
      <c r="B5221">
        <v>6</v>
      </c>
      <c r="C5221" t="s">
        <v>1304</v>
      </c>
      <c r="D5221" t="s">
        <v>1335</v>
      </c>
      <c r="E5221" t="s">
        <v>1336</v>
      </c>
      <c r="F5221" s="10">
        <v>41519</v>
      </c>
      <c r="G5221">
        <v>1</v>
      </c>
      <c r="H5221" s="10">
        <v>43069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1</v>
      </c>
    </row>
    <row r="5222" hidden="1" spans="1:14">
      <c r="A5222">
        <v>2017</v>
      </c>
      <c r="B5222">
        <v>6</v>
      </c>
      <c r="C5222" t="s">
        <v>1304</v>
      </c>
      <c r="D5222" t="s">
        <v>1350</v>
      </c>
      <c r="E5222" t="s">
        <v>1351</v>
      </c>
      <c r="F5222" s="10">
        <v>41834</v>
      </c>
      <c r="G5222" t="s">
        <v>81</v>
      </c>
      <c r="H5222" s="10" t="s">
        <v>81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</row>
    <row r="5223" hidden="1" spans="1:14">
      <c r="A5223">
        <v>2017</v>
      </c>
      <c r="B5223">
        <v>6</v>
      </c>
      <c r="C5223" t="s">
        <v>1304</v>
      </c>
      <c r="D5223" t="s">
        <v>1352</v>
      </c>
      <c r="E5223" t="s">
        <v>1353</v>
      </c>
      <c r="F5223" s="10">
        <v>41834</v>
      </c>
      <c r="G5223">
        <v>1</v>
      </c>
      <c r="H5223" s="10">
        <v>42925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1</v>
      </c>
    </row>
    <row r="5224" hidden="1" spans="1:14">
      <c r="A5224">
        <v>2017</v>
      </c>
      <c r="B5224">
        <v>6</v>
      </c>
      <c r="C5224" t="s">
        <v>1304</v>
      </c>
      <c r="D5224" t="s">
        <v>1354</v>
      </c>
      <c r="E5224" t="s">
        <v>1355</v>
      </c>
      <c r="F5224" s="10">
        <v>41845</v>
      </c>
      <c r="G5224">
        <v>1</v>
      </c>
      <c r="H5224" s="10">
        <v>42977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1</v>
      </c>
    </row>
    <row r="5225" hidden="1" spans="1:14">
      <c r="A5225">
        <v>2017</v>
      </c>
      <c r="B5225">
        <v>6</v>
      </c>
      <c r="C5225" t="s">
        <v>1304</v>
      </c>
      <c r="D5225" t="s">
        <v>1356</v>
      </c>
      <c r="E5225" t="s">
        <v>1357</v>
      </c>
      <c r="F5225" s="10">
        <v>41845</v>
      </c>
      <c r="G5225" t="s">
        <v>81</v>
      </c>
      <c r="H5225" s="10" t="s">
        <v>81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</row>
    <row r="5226" hidden="1" spans="1:14">
      <c r="A5226">
        <v>2017</v>
      </c>
      <c r="B5226">
        <v>6</v>
      </c>
      <c r="C5226" t="s">
        <v>1304</v>
      </c>
      <c r="D5226" t="s">
        <v>1358</v>
      </c>
      <c r="E5226" t="s">
        <v>1359</v>
      </c>
      <c r="F5226" s="10">
        <v>41867</v>
      </c>
      <c r="G5226">
        <v>1</v>
      </c>
      <c r="H5226" s="10">
        <v>43343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</row>
    <row r="5227" hidden="1" spans="1:14">
      <c r="A5227">
        <v>2017</v>
      </c>
      <c r="B5227">
        <v>6</v>
      </c>
      <c r="C5227" t="s">
        <v>1304</v>
      </c>
      <c r="D5227" t="s">
        <v>1378</v>
      </c>
      <c r="E5227" t="s">
        <v>1379</v>
      </c>
      <c r="F5227" s="10">
        <v>42021</v>
      </c>
      <c r="G5227">
        <v>1</v>
      </c>
      <c r="H5227" s="10">
        <v>43281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1</v>
      </c>
    </row>
    <row r="5228" hidden="1" spans="1:14">
      <c r="A5228">
        <v>2017</v>
      </c>
      <c r="B5228">
        <v>6</v>
      </c>
      <c r="C5228" t="s">
        <v>1304</v>
      </c>
      <c r="D5228" t="s">
        <v>1380</v>
      </c>
      <c r="E5228" t="s">
        <v>1381</v>
      </c>
      <c r="F5228" s="10">
        <v>42021</v>
      </c>
      <c r="G5228">
        <v>0</v>
      </c>
      <c r="H5228" s="10" t="s">
        <v>81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</row>
    <row r="5229" hidden="1" spans="1:14">
      <c r="A5229">
        <v>2017</v>
      </c>
      <c r="B5229">
        <v>6</v>
      </c>
      <c r="C5229" t="s">
        <v>1304</v>
      </c>
      <c r="D5229" t="s">
        <v>1384</v>
      </c>
      <c r="E5229" t="s">
        <v>1385</v>
      </c>
      <c r="F5229" s="10">
        <v>42027</v>
      </c>
      <c r="G5229">
        <v>1</v>
      </c>
      <c r="H5229" s="10">
        <v>43159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</row>
    <row r="5230" hidden="1" spans="1:14">
      <c r="A5230">
        <v>2017</v>
      </c>
      <c r="B5230">
        <v>6</v>
      </c>
      <c r="C5230" t="s">
        <v>1304</v>
      </c>
      <c r="D5230" t="s">
        <v>1386</v>
      </c>
      <c r="E5230" t="s">
        <v>1387</v>
      </c>
      <c r="F5230" s="10">
        <v>42065</v>
      </c>
      <c r="G5230" t="s">
        <v>81</v>
      </c>
      <c r="H5230" s="10" t="s">
        <v>81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</row>
    <row r="5231" hidden="1" spans="1:14">
      <c r="A5231">
        <v>2017</v>
      </c>
      <c r="B5231">
        <v>6</v>
      </c>
      <c r="C5231" t="s">
        <v>1304</v>
      </c>
      <c r="D5231" t="s">
        <v>1388</v>
      </c>
      <c r="E5231" t="s">
        <v>1389</v>
      </c>
      <c r="F5231" s="10">
        <v>42071</v>
      </c>
      <c r="G5231" t="s">
        <v>81</v>
      </c>
      <c r="H5231" s="10" t="s">
        <v>81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1</v>
      </c>
    </row>
    <row r="5232" hidden="1" spans="1:14">
      <c r="A5232">
        <v>2017</v>
      </c>
      <c r="B5232">
        <v>6</v>
      </c>
      <c r="C5232" t="s">
        <v>1304</v>
      </c>
      <c r="D5232" t="s">
        <v>1398</v>
      </c>
      <c r="E5232" t="s">
        <v>1399</v>
      </c>
      <c r="F5232" s="10">
        <v>42084</v>
      </c>
      <c r="G5232" t="s">
        <v>81</v>
      </c>
      <c r="H5232" s="10" t="s">
        <v>81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1</v>
      </c>
    </row>
    <row r="5233" hidden="1" spans="1:14">
      <c r="A5233">
        <v>2017</v>
      </c>
      <c r="B5233">
        <v>6</v>
      </c>
      <c r="C5233" t="s">
        <v>1304</v>
      </c>
      <c r="D5233" t="s">
        <v>1400</v>
      </c>
      <c r="E5233" t="s">
        <v>1401</v>
      </c>
      <c r="F5233" s="10">
        <v>42089</v>
      </c>
      <c r="G5233">
        <v>1</v>
      </c>
      <c r="H5233" s="10">
        <v>42944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1</v>
      </c>
    </row>
    <row r="5234" hidden="1" spans="1:14">
      <c r="A5234">
        <v>2017</v>
      </c>
      <c r="B5234">
        <v>6</v>
      </c>
      <c r="C5234" t="s">
        <v>1304</v>
      </c>
      <c r="D5234" t="s">
        <v>1404</v>
      </c>
      <c r="E5234" t="s">
        <v>1405</v>
      </c>
      <c r="F5234" s="10">
        <v>42105</v>
      </c>
      <c r="G5234">
        <v>1</v>
      </c>
      <c r="H5234" s="10">
        <v>43140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</row>
    <row r="5235" hidden="1" spans="1:14">
      <c r="A5235">
        <v>2017</v>
      </c>
      <c r="B5235">
        <v>6</v>
      </c>
      <c r="C5235" t="s">
        <v>1304</v>
      </c>
      <c r="D5235" t="s">
        <v>1412</v>
      </c>
      <c r="E5235" t="s">
        <v>1413</v>
      </c>
      <c r="F5235" s="10">
        <v>42171</v>
      </c>
      <c r="G5235" t="s">
        <v>81</v>
      </c>
      <c r="H5235" s="10" t="s">
        <v>81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1</v>
      </c>
    </row>
    <row r="5236" hidden="1" spans="1:14">
      <c r="A5236">
        <v>2017</v>
      </c>
      <c r="B5236">
        <v>6</v>
      </c>
      <c r="C5236" t="s">
        <v>1304</v>
      </c>
      <c r="D5236" t="s">
        <v>1414</v>
      </c>
      <c r="E5236" t="s">
        <v>1415</v>
      </c>
      <c r="F5236" s="10">
        <v>42174</v>
      </c>
      <c r="G5236">
        <v>1</v>
      </c>
      <c r="H5236" s="10">
        <v>42911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</row>
    <row r="5237" hidden="1" spans="1:14">
      <c r="A5237">
        <v>2017</v>
      </c>
      <c r="B5237">
        <v>6</v>
      </c>
      <c r="C5237" t="s">
        <v>1304</v>
      </c>
      <c r="D5237" t="s">
        <v>1416</v>
      </c>
      <c r="E5237" t="s">
        <v>77</v>
      </c>
      <c r="F5237" s="10">
        <v>41520</v>
      </c>
      <c r="G5237" t="s">
        <v>81</v>
      </c>
      <c r="H5237" s="10" t="s">
        <v>81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1</v>
      </c>
    </row>
    <row r="5238" hidden="1" spans="1:14">
      <c r="A5238">
        <v>2017</v>
      </c>
      <c r="B5238">
        <v>6</v>
      </c>
      <c r="C5238" t="s">
        <v>1304</v>
      </c>
      <c r="D5238" t="s">
        <v>1417</v>
      </c>
      <c r="E5238" t="s">
        <v>1418</v>
      </c>
      <c r="F5238" s="10">
        <v>42197</v>
      </c>
      <c r="G5238" t="s">
        <v>81</v>
      </c>
      <c r="H5238" s="10" t="s">
        <v>81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hidden="1" spans="1:14">
      <c r="A5239">
        <v>2017</v>
      </c>
      <c r="B5239">
        <v>6</v>
      </c>
      <c r="C5239" t="s">
        <v>1304</v>
      </c>
      <c r="D5239" t="s">
        <v>1419</v>
      </c>
      <c r="E5239" t="s">
        <v>1420</v>
      </c>
      <c r="F5239" s="10">
        <v>42197</v>
      </c>
      <c r="G5239">
        <v>1</v>
      </c>
      <c r="H5239" s="10">
        <v>43251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</row>
    <row r="5240" hidden="1" spans="1:14">
      <c r="A5240">
        <v>2017</v>
      </c>
      <c r="B5240">
        <v>6</v>
      </c>
      <c r="C5240" t="s">
        <v>1304</v>
      </c>
      <c r="D5240" t="s">
        <v>1421</v>
      </c>
      <c r="E5240" t="s">
        <v>1422</v>
      </c>
      <c r="F5240" s="10">
        <v>42197</v>
      </c>
      <c r="G5240" t="s">
        <v>81</v>
      </c>
      <c r="H5240" s="10" t="s">
        <v>81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</row>
    <row r="5241" hidden="1" spans="1:14">
      <c r="A5241">
        <v>2017</v>
      </c>
      <c r="B5241">
        <v>6</v>
      </c>
      <c r="C5241" t="s">
        <v>1304</v>
      </c>
      <c r="D5241" t="s">
        <v>1425</v>
      </c>
      <c r="E5241" t="s">
        <v>1426</v>
      </c>
      <c r="F5241" s="10">
        <v>42198</v>
      </c>
      <c r="G5241">
        <v>1</v>
      </c>
      <c r="H5241" s="10">
        <v>42930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1</v>
      </c>
    </row>
    <row r="5242" hidden="1" spans="1:14">
      <c r="A5242">
        <v>2017</v>
      </c>
      <c r="B5242">
        <v>6</v>
      </c>
      <c r="C5242" t="s">
        <v>1304</v>
      </c>
      <c r="D5242" t="s">
        <v>1427</v>
      </c>
      <c r="E5242" t="s">
        <v>1428</v>
      </c>
      <c r="F5242" s="10">
        <v>42201</v>
      </c>
      <c r="G5242" t="s">
        <v>81</v>
      </c>
      <c r="H5242" s="10" t="s">
        <v>81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1</v>
      </c>
    </row>
    <row r="5243" hidden="1" spans="1:14">
      <c r="A5243">
        <v>2017</v>
      </c>
      <c r="B5243">
        <v>6</v>
      </c>
      <c r="C5243" t="s">
        <v>1304</v>
      </c>
      <c r="D5243" t="s">
        <v>1429</v>
      </c>
      <c r="E5243" t="s">
        <v>1430</v>
      </c>
      <c r="F5243" s="10">
        <v>42220</v>
      </c>
      <c r="G5243" t="s">
        <v>81</v>
      </c>
      <c r="H5243" s="10" t="s">
        <v>81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1</v>
      </c>
    </row>
    <row r="5244" hidden="1" spans="1:14">
      <c r="A5244">
        <v>2017</v>
      </c>
      <c r="B5244">
        <v>6</v>
      </c>
      <c r="C5244" t="s">
        <v>1304</v>
      </c>
      <c r="D5244" t="s">
        <v>1431</v>
      </c>
      <c r="E5244" t="s">
        <v>1432</v>
      </c>
      <c r="F5244" s="10">
        <v>42222</v>
      </c>
      <c r="G5244" t="s">
        <v>81</v>
      </c>
      <c r="H5244" s="10" t="s">
        <v>81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1</v>
      </c>
    </row>
    <row r="5245" hidden="1" spans="1:14">
      <c r="A5245">
        <v>2017</v>
      </c>
      <c r="B5245">
        <v>6</v>
      </c>
      <c r="C5245" t="s">
        <v>1304</v>
      </c>
      <c r="D5245" t="s">
        <v>1449</v>
      </c>
      <c r="E5245" t="s">
        <v>1450</v>
      </c>
      <c r="F5245" s="10">
        <v>42340</v>
      </c>
      <c r="G5245">
        <v>1</v>
      </c>
      <c r="H5245" s="10">
        <v>43069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1</v>
      </c>
    </row>
    <row r="5246" hidden="1" spans="1:14">
      <c r="A5246">
        <v>2017</v>
      </c>
      <c r="B5246">
        <v>6</v>
      </c>
      <c r="C5246" t="s">
        <v>1304</v>
      </c>
      <c r="D5246" t="s">
        <v>1451</v>
      </c>
      <c r="E5246" t="s">
        <v>1452</v>
      </c>
      <c r="F5246" s="10">
        <v>42349</v>
      </c>
      <c r="G5246">
        <v>1</v>
      </c>
      <c r="H5246" s="10">
        <v>42911</v>
      </c>
      <c r="I5246">
        <v>1</v>
      </c>
      <c r="J5246">
        <v>0</v>
      </c>
      <c r="K5246">
        <v>1</v>
      </c>
      <c r="L5246">
        <v>0</v>
      </c>
      <c r="M5246">
        <v>0</v>
      </c>
      <c r="N5246">
        <v>0</v>
      </c>
    </row>
    <row r="5247" hidden="1" spans="1:14">
      <c r="A5247">
        <v>2017</v>
      </c>
      <c r="B5247">
        <v>6</v>
      </c>
      <c r="C5247" t="s">
        <v>1304</v>
      </c>
      <c r="D5247" t="s">
        <v>1461</v>
      </c>
      <c r="E5247" t="s">
        <v>1462</v>
      </c>
      <c r="F5247" s="10">
        <v>42418</v>
      </c>
      <c r="G5247">
        <v>1</v>
      </c>
      <c r="H5247" s="10">
        <v>43159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1</v>
      </c>
    </row>
    <row r="5248" hidden="1" spans="1:14">
      <c r="A5248">
        <v>2017</v>
      </c>
      <c r="B5248">
        <v>6</v>
      </c>
      <c r="C5248" t="s">
        <v>1304</v>
      </c>
      <c r="D5248" t="s">
        <v>1463</v>
      </c>
      <c r="E5248" t="s">
        <v>1464</v>
      </c>
      <c r="F5248" s="10">
        <v>42424</v>
      </c>
      <c r="G5248">
        <v>0</v>
      </c>
      <c r="H5248" s="10" t="s">
        <v>81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</row>
    <row r="5249" hidden="1" spans="1:14">
      <c r="A5249">
        <v>2017</v>
      </c>
      <c r="B5249">
        <v>6</v>
      </c>
      <c r="C5249" t="s">
        <v>1304</v>
      </c>
      <c r="D5249" t="s">
        <v>1475</v>
      </c>
      <c r="E5249" t="s">
        <v>1476</v>
      </c>
      <c r="F5249" s="10">
        <v>42434</v>
      </c>
      <c r="G5249">
        <v>1</v>
      </c>
      <c r="H5249" s="10">
        <v>42962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1</v>
      </c>
    </row>
    <row r="5250" hidden="1" spans="1:14">
      <c r="A5250">
        <v>2017</v>
      </c>
      <c r="B5250">
        <v>6</v>
      </c>
      <c r="C5250" t="s">
        <v>1304</v>
      </c>
      <c r="D5250" t="s">
        <v>1481</v>
      </c>
      <c r="E5250" t="s">
        <v>1482</v>
      </c>
      <c r="F5250" s="10">
        <v>42434</v>
      </c>
      <c r="G5250">
        <v>0</v>
      </c>
      <c r="H5250" s="10" t="s">
        <v>81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1</v>
      </c>
    </row>
    <row r="5251" hidden="1" spans="1:14">
      <c r="A5251">
        <v>2017</v>
      </c>
      <c r="B5251">
        <v>6</v>
      </c>
      <c r="C5251" t="s">
        <v>1304</v>
      </c>
      <c r="D5251" t="s">
        <v>1491</v>
      </c>
      <c r="E5251" t="s">
        <v>1492</v>
      </c>
      <c r="F5251" s="10">
        <v>42453</v>
      </c>
      <c r="G5251">
        <v>0</v>
      </c>
      <c r="H5251" s="10" t="s">
        <v>81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1</v>
      </c>
    </row>
    <row r="5252" hidden="1" spans="1:14">
      <c r="A5252">
        <v>2017</v>
      </c>
      <c r="B5252">
        <v>6</v>
      </c>
      <c r="C5252" t="s">
        <v>1304</v>
      </c>
      <c r="D5252" t="s">
        <v>1493</v>
      </c>
      <c r="E5252" t="s">
        <v>1494</v>
      </c>
      <c r="F5252" s="10">
        <v>42432</v>
      </c>
      <c r="G5252">
        <v>0</v>
      </c>
      <c r="H5252" s="10" t="s">
        <v>81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1</v>
      </c>
    </row>
    <row r="5253" hidden="1" spans="1:14">
      <c r="A5253">
        <v>2017</v>
      </c>
      <c r="B5253">
        <v>6</v>
      </c>
      <c r="C5253" t="s">
        <v>1304</v>
      </c>
      <c r="D5253" t="s">
        <v>1572</v>
      </c>
      <c r="E5253" t="s">
        <v>1573</v>
      </c>
      <c r="F5253" s="10">
        <v>43191</v>
      </c>
      <c r="G5253">
        <v>0</v>
      </c>
      <c r="H5253" s="10" t="s">
        <v>81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1</v>
      </c>
    </row>
    <row r="5254" hidden="1" spans="1:14">
      <c r="A5254">
        <v>2017</v>
      </c>
      <c r="B5254">
        <v>6</v>
      </c>
      <c r="C5254" t="s">
        <v>1304</v>
      </c>
      <c r="D5254" t="s">
        <v>1578</v>
      </c>
      <c r="E5254" t="s">
        <v>1579</v>
      </c>
      <c r="F5254" s="10">
        <v>43282</v>
      </c>
      <c r="G5254">
        <v>0</v>
      </c>
      <c r="H5254" s="10" t="s">
        <v>81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1</v>
      </c>
    </row>
    <row r="5255" hidden="1" spans="1:14">
      <c r="A5255">
        <v>2017</v>
      </c>
      <c r="B5255">
        <v>6</v>
      </c>
      <c r="C5255" t="s">
        <v>1304</v>
      </c>
      <c r="D5255" t="s">
        <v>1606</v>
      </c>
      <c r="E5255" t="s">
        <v>1607</v>
      </c>
      <c r="F5255" s="10">
        <v>42529</v>
      </c>
      <c r="G5255">
        <v>1</v>
      </c>
      <c r="H5255" s="10">
        <v>42944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1</v>
      </c>
    </row>
    <row r="5256" hidden="1" spans="1:14">
      <c r="A5256">
        <v>2017</v>
      </c>
      <c r="B5256">
        <v>6</v>
      </c>
      <c r="C5256" t="s">
        <v>1304</v>
      </c>
      <c r="D5256" t="s">
        <v>1654</v>
      </c>
      <c r="E5256" t="s">
        <v>1655</v>
      </c>
      <c r="F5256" s="10">
        <v>42579</v>
      </c>
      <c r="G5256">
        <v>1</v>
      </c>
      <c r="H5256" s="10">
        <v>42972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1</v>
      </c>
    </row>
    <row r="5257" hidden="1" spans="1:14">
      <c r="A5257">
        <v>2017</v>
      </c>
      <c r="B5257">
        <v>6</v>
      </c>
      <c r="C5257" t="s">
        <v>1304</v>
      </c>
      <c r="D5257" t="s">
        <v>1660</v>
      </c>
      <c r="E5257" t="s">
        <v>1661</v>
      </c>
      <c r="F5257" s="10">
        <v>42564</v>
      </c>
      <c r="G5257">
        <v>0</v>
      </c>
      <c r="H5257" s="10" t="s">
        <v>81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1</v>
      </c>
    </row>
    <row r="5258" hidden="1" spans="1:14">
      <c r="A5258">
        <v>2017</v>
      </c>
      <c r="B5258">
        <v>6</v>
      </c>
      <c r="C5258" t="s">
        <v>1304</v>
      </c>
      <c r="D5258" t="s">
        <v>1662</v>
      </c>
      <c r="E5258" t="s">
        <v>1663</v>
      </c>
      <c r="F5258" s="10">
        <v>42552</v>
      </c>
      <c r="G5258">
        <v>0</v>
      </c>
      <c r="H5258" s="10" t="s">
        <v>81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1</v>
      </c>
    </row>
    <row r="5259" hidden="1" spans="1:14">
      <c r="A5259">
        <v>2017</v>
      </c>
      <c r="B5259">
        <v>6</v>
      </c>
      <c r="C5259" t="s">
        <v>1304</v>
      </c>
      <c r="D5259" t="s">
        <v>1664</v>
      </c>
      <c r="E5259" t="s">
        <v>1665</v>
      </c>
      <c r="F5259" s="10">
        <v>42579</v>
      </c>
      <c r="G5259">
        <v>1</v>
      </c>
      <c r="H5259" s="10">
        <v>43251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1</v>
      </c>
    </row>
    <row r="5260" hidden="1" spans="1:14">
      <c r="A5260">
        <v>2017</v>
      </c>
      <c r="B5260">
        <v>6</v>
      </c>
      <c r="C5260" t="s">
        <v>1304</v>
      </c>
      <c r="D5260" t="s">
        <v>1693</v>
      </c>
      <c r="E5260" t="s">
        <v>1694</v>
      </c>
      <c r="F5260" s="10">
        <v>42585</v>
      </c>
      <c r="G5260">
        <v>1</v>
      </c>
      <c r="H5260" s="10">
        <v>43008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1</v>
      </c>
    </row>
    <row r="5261" hidden="1" spans="1:14">
      <c r="A5261">
        <v>2017</v>
      </c>
      <c r="B5261">
        <v>6</v>
      </c>
      <c r="C5261" t="s">
        <v>1304</v>
      </c>
      <c r="D5261" t="s">
        <v>1743</v>
      </c>
      <c r="E5261" t="s">
        <v>1744</v>
      </c>
      <c r="F5261" s="10">
        <v>42617</v>
      </c>
      <c r="G5261">
        <v>0</v>
      </c>
      <c r="H5261" s="10" t="s">
        <v>81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1</v>
      </c>
    </row>
    <row r="5262" hidden="1" spans="1:14">
      <c r="A5262">
        <v>2017</v>
      </c>
      <c r="B5262">
        <v>6</v>
      </c>
      <c r="C5262" t="s">
        <v>1304</v>
      </c>
      <c r="D5262" t="s">
        <v>1745</v>
      </c>
      <c r="E5262" t="s">
        <v>1746</v>
      </c>
      <c r="F5262" s="10">
        <v>42627</v>
      </c>
      <c r="G5262">
        <v>1</v>
      </c>
      <c r="H5262" s="10">
        <v>42978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1</v>
      </c>
    </row>
    <row r="5263" hidden="1" spans="1:14">
      <c r="A5263">
        <v>2017</v>
      </c>
      <c r="B5263">
        <v>6</v>
      </c>
      <c r="C5263" t="s">
        <v>1304</v>
      </c>
      <c r="D5263" t="s">
        <v>1747</v>
      </c>
      <c r="E5263" t="s">
        <v>1748</v>
      </c>
      <c r="F5263" s="10">
        <v>42620</v>
      </c>
      <c r="G5263">
        <v>0</v>
      </c>
      <c r="H5263" s="10" t="s">
        <v>81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</row>
    <row r="5264" hidden="1" spans="1:14">
      <c r="A5264">
        <v>2017</v>
      </c>
      <c r="B5264">
        <v>6</v>
      </c>
      <c r="C5264" t="s">
        <v>1304</v>
      </c>
      <c r="D5264" t="s">
        <v>1749</v>
      </c>
      <c r="E5264" t="s">
        <v>1750</v>
      </c>
      <c r="F5264" s="10">
        <v>42614</v>
      </c>
      <c r="G5264">
        <v>1</v>
      </c>
      <c r="H5264" s="10">
        <v>42911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</row>
    <row r="5265" hidden="1" spans="1:14">
      <c r="A5265">
        <v>2017</v>
      </c>
      <c r="B5265">
        <v>6</v>
      </c>
      <c r="C5265" t="s">
        <v>1304</v>
      </c>
      <c r="D5265" t="s">
        <v>1751</v>
      </c>
      <c r="E5265" t="s">
        <v>1752</v>
      </c>
      <c r="F5265" s="10">
        <v>42620</v>
      </c>
      <c r="G5265">
        <v>1</v>
      </c>
      <c r="H5265" s="10">
        <v>43016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</row>
    <row r="5266" hidden="1" spans="1:14">
      <c r="A5266">
        <v>2017</v>
      </c>
      <c r="B5266">
        <v>6</v>
      </c>
      <c r="C5266" t="s">
        <v>1304</v>
      </c>
      <c r="D5266" t="s">
        <v>1759</v>
      </c>
      <c r="E5266" t="s">
        <v>1760</v>
      </c>
      <c r="F5266" s="10">
        <v>42979</v>
      </c>
      <c r="G5266">
        <v>0</v>
      </c>
      <c r="H5266" s="10" t="s">
        <v>81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hidden="1" spans="1:14">
      <c r="A5267">
        <v>2017</v>
      </c>
      <c r="B5267">
        <v>6</v>
      </c>
      <c r="C5267" t="s">
        <v>1304</v>
      </c>
      <c r="D5267" t="s">
        <v>1785</v>
      </c>
      <c r="E5267" t="s">
        <v>1786</v>
      </c>
      <c r="F5267" s="10">
        <v>42663</v>
      </c>
      <c r="G5267">
        <v>0</v>
      </c>
      <c r="H5267" s="10" t="s">
        <v>81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1</v>
      </c>
    </row>
    <row r="5268" hidden="1" spans="1:14">
      <c r="A5268">
        <v>2017</v>
      </c>
      <c r="B5268">
        <v>6</v>
      </c>
      <c r="C5268" t="s">
        <v>1304</v>
      </c>
      <c r="D5268" t="s">
        <v>1793</v>
      </c>
      <c r="E5268" t="s">
        <v>1794</v>
      </c>
      <c r="F5268" s="10">
        <v>42662</v>
      </c>
      <c r="G5268">
        <v>1</v>
      </c>
      <c r="H5268" s="10">
        <v>43002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1</v>
      </c>
    </row>
    <row r="5269" hidden="1" spans="1:14">
      <c r="A5269">
        <v>2017</v>
      </c>
      <c r="B5269">
        <v>6</v>
      </c>
      <c r="C5269" t="s">
        <v>1304</v>
      </c>
      <c r="D5269" t="s">
        <v>1813</v>
      </c>
      <c r="E5269" t="s">
        <v>1814</v>
      </c>
      <c r="F5269" s="10">
        <v>42683</v>
      </c>
      <c r="G5269">
        <v>0</v>
      </c>
      <c r="H5269" s="10" t="s">
        <v>81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1</v>
      </c>
    </row>
    <row r="5270" hidden="1" spans="1:14">
      <c r="A5270">
        <v>2017</v>
      </c>
      <c r="B5270">
        <v>6</v>
      </c>
      <c r="C5270" t="s">
        <v>1304</v>
      </c>
      <c r="D5270" t="s">
        <v>1815</v>
      </c>
      <c r="E5270" t="s">
        <v>1816</v>
      </c>
      <c r="F5270" s="10">
        <v>42699</v>
      </c>
      <c r="G5270">
        <v>0</v>
      </c>
      <c r="H5270" s="10" t="s">
        <v>81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hidden="1" spans="1:14">
      <c r="A5271">
        <v>2017</v>
      </c>
      <c r="B5271">
        <v>6</v>
      </c>
      <c r="C5271" t="s">
        <v>1304</v>
      </c>
      <c r="D5271" t="s">
        <v>1817</v>
      </c>
      <c r="E5271" t="s">
        <v>1818</v>
      </c>
      <c r="F5271" s="10">
        <v>42677</v>
      </c>
      <c r="G5271">
        <v>0</v>
      </c>
      <c r="H5271" s="10" t="s">
        <v>81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1</v>
      </c>
    </row>
    <row r="5272" hidden="1" spans="1:14">
      <c r="A5272">
        <v>2017</v>
      </c>
      <c r="B5272">
        <v>6</v>
      </c>
      <c r="C5272" t="s">
        <v>1304</v>
      </c>
      <c r="D5272" t="s">
        <v>1819</v>
      </c>
      <c r="E5272" t="s">
        <v>1820</v>
      </c>
      <c r="F5272" s="10">
        <v>42690</v>
      </c>
      <c r="G5272">
        <v>0</v>
      </c>
      <c r="H5272" s="10" t="s">
        <v>81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</row>
    <row r="5273" hidden="1" spans="1:14">
      <c r="A5273">
        <v>2017</v>
      </c>
      <c r="B5273">
        <v>6</v>
      </c>
      <c r="C5273" t="s">
        <v>1304</v>
      </c>
      <c r="D5273" t="s">
        <v>1821</v>
      </c>
      <c r="E5273" t="s">
        <v>1822</v>
      </c>
      <c r="F5273" s="10">
        <v>42692</v>
      </c>
      <c r="G5273">
        <v>0</v>
      </c>
      <c r="H5273" s="10" t="s">
        <v>81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1</v>
      </c>
    </row>
    <row r="5274" hidden="1" spans="1:14">
      <c r="A5274">
        <v>2017</v>
      </c>
      <c r="B5274">
        <v>6</v>
      </c>
      <c r="C5274" t="s">
        <v>1304</v>
      </c>
      <c r="D5274" t="s">
        <v>1845</v>
      </c>
      <c r="E5274" t="s">
        <v>1846</v>
      </c>
      <c r="F5274" s="10">
        <v>42733</v>
      </c>
      <c r="G5274">
        <v>1</v>
      </c>
      <c r="H5274" s="10">
        <v>43280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1</v>
      </c>
    </row>
    <row r="5275" hidden="1" spans="1:14">
      <c r="A5275">
        <v>2017</v>
      </c>
      <c r="B5275">
        <v>6</v>
      </c>
      <c r="C5275" t="s">
        <v>1304</v>
      </c>
      <c r="D5275" t="s">
        <v>1892</v>
      </c>
      <c r="E5275" t="s">
        <v>1893</v>
      </c>
      <c r="F5275" s="10">
        <v>42788</v>
      </c>
      <c r="G5275">
        <v>1</v>
      </c>
      <c r="H5275" s="10">
        <v>43159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1</v>
      </c>
    </row>
    <row r="5276" hidden="1" spans="1:14">
      <c r="A5276">
        <v>2017</v>
      </c>
      <c r="B5276">
        <v>6</v>
      </c>
      <c r="C5276" t="s">
        <v>1304</v>
      </c>
      <c r="D5276" t="s">
        <v>1894</v>
      </c>
      <c r="E5276" t="s">
        <v>1895</v>
      </c>
      <c r="F5276" s="10">
        <v>42789</v>
      </c>
      <c r="G5276">
        <v>0</v>
      </c>
      <c r="H5276" s="10" t="s">
        <v>81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1</v>
      </c>
    </row>
    <row r="5277" hidden="1" spans="1:14">
      <c r="A5277">
        <v>2017</v>
      </c>
      <c r="B5277">
        <v>6</v>
      </c>
      <c r="C5277" t="s">
        <v>1304</v>
      </c>
      <c r="D5277" t="s">
        <v>1902</v>
      </c>
      <c r="E5277" t="s">
        <v>1903</v>
      </c>
      <c r="F5277" s="10">
        <v>42772</v>
      </c>
      <c r="G5277">
        <v>1</v>
      </c>
      <c r="H5277" s="10">
        <v>42908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</row>
    <row r="5278" hidden="1" spans="1:14">
      <c r="A5278">
        <v>2017</v>
      </c>
      <c r="B5278">
        <v>6</v>
      </c>
      <c r="C5278" t="s">
        <v>1304</v>
      </c>
      <c r="D5278" t="s">
        <v>1904</v>
      </c>
      <c r="E5278" t="s">
        <v>1905</v>
      </c>
      <c r="F5278" s="10">
        <v>42788</v>
      </c>
      <c r="G5278">
        <v>1</v>
      </c>
      <c r="H5278" s="10">
        <v>42954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1</v>
      </c>
    </row>
    <row r="5279" hidden="1" spans="1:14">
      <c r="A5279">
        <v>2017</v>
      </c>
      <c r="B5279">
        <v>6</v>
      </c>
      <c r="C5279" t="s">
        <v>1304</v>
      </c>
      <c r="D5279" t="s">
        <v>1910</v>
      </c>
      <c r="E5279" t="s">
        <v>1911</v>
      </c>
      <c r="F5279" s="10">
        <v>42773</v>
      </c>
      <c r="G5279">
        <v>0</v>
      </c>
      <c r="H5279" s="10" t="s">
        <v>81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</row>
    <row r="5280" hidden="1" spans="1:14">
      <c r="A5280">
        <v>2017</v>
      </c>
      <c r="B5280">
        <v>6</v>
      </c>
      <c r="C5280" t="s">
        <v>1304</v>
      </c>
      <c r="D5280" t="s">
        <v>1912</v>
      </c>
      <c r="E5280" t="s">
        <v>1913</v>
      </c>
      <c r="F5280" s="10">
        <v>42775</v>
      </c>
      <c r="G5280">
        <v>0</v>
      </c>
      <c r="H5280" s="10" t="s">
        <v>81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1</v>
      </c>
    </row>
    <row r="5281" hidden="1" spans="1:14">
      <c r="A5281">
        <v>2017</v>
      </c>
      <c r="B5281">
        <v>6</v>
      </c>
      <c r="C5281" t="s">
        <v>1304</v>
      </c>
      <c r="D5281" t="s">
        <v>1916</v>
      </c>
      <c r="E5281" t="s">
        <v>1917</v>
      </c>
      <c r="F5281" s="10">
        <v>42788</v>
      </c>
      <c r="G5281">
        <v>0</v>
      </c>
      <c r="H5281" s="10">
        <v>42972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hidden="1" spans="1:14">
      <c r="A5282">
        <v>2017</v>
      </c>
      <c r="B5282">
        <v>6</v>
      </c>
      <c r="C5282" t="s">
        <v>1304</v>
      </c>
      <c r="D5282" t="s">
        <v>1918</v>
      </c>
      <c r="E5282" t="s">
        <v>1919</v>
      </c>
      <c r="F5282" s="10">
        <v>42785</v>
      </c>
      <c r="G5282">
        <v>0</v>
      </c>
      <c r="H5282" s="10" t="s">
        <v>81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1</v>
      </c>
    </row>
    <row r="5283" hidden="1" spans="1:14">
      <c r="A5283">
        <v>2017</v>
      </c>
      <c r="B5283">
        <v>6</v>
      </c>
      <c r="C5283" t="s">
        <v>1304</v>
      </c>
      <c r="D5283" t="s">
        <v>1920</v>
      </c>
      <c r="E5283" t="s">
        <v>1921</v>
      </c>
      <c r="F5283" s="10">
        <v>42784</v>
      </c>
      <c r="G5283">
        <v>0</v>
      </c>
      <c r="H5283" s="10" t="s">
        <v>81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1</v>
      </c>
    </row>
    <row r="5284" hidden="1" spans="1:14">
      <c r="A5284">
        <v>2017</v>
      </c>
      <c r="B5284">
        <v>6</v>
      </c>
      <c r="C5284" t="s">
        <v>1304</v>
      </c>
      <c r="D5284" t="s">
        <v>1922</v>
      </c>
      <c r="E5284" t="s">
        <v>1923</v>
      </c>
      <c r="F5284" s="10">
        <v>42788</v>
      </c>
      <c r="G5284">
        <v>0</v>
      </c>
      <c r="H5284" s="10" t="s">
        <v>81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1</v>
      </c>
    </row>
    <row r="5285" hidden="1" spans="1:14">
      <c r="A5285">
        <v>2017</v>
      </c>
      <c r="B5285">
        <v>6</v>
      </c>
      <c r="C5285" t="s">
        <v>1304</v>
      </c>
      <c r="D5285" t="s">
        <v>1924</v>
      </c>
      <c r="E5285" t="s">
        <v>1925</v>
      </c>
      <c r="F5285" s="10">
        <v>42790</v>
      </c>
      <c r="G5285">
        <v>1</v>
      </c>
      <c r="H5285" s="10">
        <v>43281</v>
      </c>
      <c r="I5285">
        <v>1</v>
      </c>
      <c r="J5285">
        <v>0</v>
      </c>
      <c r="K5285">
        <v>0</v>
      </c>
      <c r="L5285">
        <v>1</v>
      </c>
      <c r="M5285">
        <v>0</v>
      </c>
      <c r="N5285">
        <v>0</v>
      </c>
    </row>
    <row r="5286" hidden="1" spans="1:14">
      <c r="A5286">
        <v>2017</v>
      </c>
      <c r="B5286">
        <v>6</v>
      </c>
      <c r="C5286" t="s">
        <v>1304</v>
      </c>
      <c r="D5286" t="s">
        <v>1971</v>
      </c>
      <c r="E5286" t="s">
        <v>1972</v>
      </c>
      <c r="F5286" s="10">
        <v>42809</v>
      </c>
      <c r="G5286">
        <v>0</v>
      </c>
      <c r="H5286" s="10" t="s">
        <v>81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1</v>
      </c>
    </row>
    <row r="5287" hidden="1" spans="1:14">
      <c r="A5287">
        <v>2017</v>
      </c>
      <c r="B5287">
        <v>6</v>
      </c>
      <c r="C5287" t="s">
        <v>1304</v>
      </c>
      <c r="D5287" t="s">
        <v>1973</v>
      </c>
      <c r="E5287" t="s">
        <v>1974</v>
      </c>
      <c r="F5287" s="10">
        <v>42809</v>
      </c>
      <c r="G5287">
        <v>0</v>
      </c>
      <c r="H5287" s="10" t="s">
        <v>81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1</v>
      </c>
    </row>
    <row r="5288" hidden="1" spans="1:14">
      <c r="A5288">
        <v>2017</v>
      </c>
      <c r="B5288">
        <v>6</v>
      </c>
      <c r="C5288" t="s">
        <v>1304</v>
      </c>
      <c r="D5288" t="s">
        <v>1975</v>
      </c>
      <c r="E5288" t="s">
        <v>1976</v>
      </c>
      <c r="F5288" s="10">
        <v>42809</v>
      </c>
      <c r="G5288">
        <v>1</v>
      </c>
      <c r="H5288" s="10">
        <v>43282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</row>
    <row r="5289" hidden="1" spans="1:14">
      <c r="A5289">
        <v>2017</v>
      </c>
      <c r="B5289">
        <v>6</v>
      </c>
      <c r="C5289" t="s">
        <v>1304</v>
      </c>
      <c r="D5289" t="s">
        <v>1977</v>
      </c>
      <c r="E5289" t="s">
        <v>1978</v>
      </c>
      <c r="F5289" s="10">
        <v>42809</v>
      </c>
      <c r="G5289">
        <v>1</v>
      </c>
      <c r="H5289" s="10">
        <v>42816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hidden="1" spans="1:14">
      <c r="A5290">
        <v>2017</v>
      </c>
      <c r="B5290">
        <v>6</v>
      </c>
      <c r="C5290" t="s">
        <v>1304</v>
      </c>
      <c r="D5290" t="s">
        <v>1981</v>
      </c>
      <c r="E5290" t="s">
        <v>1982</v>
      </c>
      <c r="F5290" s="10">
        <v>42803</v>
      </c>
      <c r="G5290">
        <v>1</v>
      </c>
      <c r="H5290" s="10">
        <v>43343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1</v>
      </c>
    </row>
    <row r="5291" hidden="1" spans="1:14">
      <c r="A5291">
        <v>2017</v>
      </c>
      <c r="B5291">
        <v>6</v>
      </c>
      <c r="C5291" t="s">
        <v>1304</v>
      </c>
      <c r="D5291" t="s">
        <v>1985</v>
      </c>
      <c r="E5291" t="s">
        <v>1986</v>
      </c>
      <c r="F5291" s="10">
        <v>42802</v>
      </c>
      <c r="G5291">
        <v>0</v>
      </c>
      <c r="H5291" s="10" t="s">
        <v>81</v>
      </c>
      <c r="I5291">
        <v>1</v>
      </c>
      <c r="J5291">
        <v>0</v>
      </c>
      <c r="K5291">
        <v>0</v>
      </c>
      <c r="L5291">
        <v>1</v>
      </c>
      <c r="M5291">
        <v>0</v>
      </c>
      <c r="N5291">
        <v>0</v>
      </c>
    </row>
    <row r="5292" hidden="1" spans="1:14">
      <c r="A5292">
        <v>2017</v>
      </c>
      <c r="B5292">
        <v>6</v>
      </c>
      <c r="C5292" t="s">
        <v>1304</v>
      </c>
      <c r="D5292" t="s">
        <v>1987</v>
      </c>
      <c r="E5292" t="s">
        <v>1988</v>
      </c>
      <c r="F5292" s="10">
        <v>42795</v>
      </c>
      <c r="G5292">
        <v>0</v>
      </c>
      <c r="H5292" s="10" t="s">
        <v>81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1</v>
      </c>
    </row>
    <row r="5293" hidden="1" spans="1:14">
      <c r="A5293">
        <v>2017</v>
      </c>
      <c r="B5293">
        <v>6</v>
      </c>
      <c r="C5293" t="s">
        <v>1304</v>
      </c>
      <c r="D5293" t="s">
        <v>1997</v>
      </c>
      <c r="E5293" t="s">
        <v>1998</v>
      </c>
      <c r="F5293" s="10">
        <v>42795</v>
      </c>
      <c r="G5293">
        <v>1</v>
      </c>
      <c r="H5293" s="10">
        <v>42958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1</v>
      </c>
    </row>
    <row r="5294" hidden="1" spans="1:14">
      <c r="A5294">
        <v>2017</v>
      </c>
      <c r="B5294">
        <v>6</v>
      </c>
      <c r="C5294" t="s">
        <v>1304</v>
      </c>
      <c r="D5294" t="s">
        <v>1999</v>
      </c>
      <c r="E5294" t="s">
        <v>2000</v>
      </c>
      <c r="F5294" s="10">
        <v>42811</v>
      </c>
      <c r="G5294">
        <v>0</v>
      </c>
      <c r="H5294" s="10" t="s">
        <v>81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1</v>
      </c>
    </row>
    <row r="5295" hidden="1" spans="1:14">
      <c r="A5295">
        <v>2017</v>
      </c>
      <c r="B5295">
        <v>6</v>
      </c>
      <c r="C5295" t="s">
        <v>1304</v>
      </c>
      <c r="D5295" t="s">
        <v>2001</v>
      </c>
      <c r="E5295" t="s">
        <v>2002</v>
      </c>
      <c r="F5295" s="10">
        <v>42804</v>
      </c>
      <c r="G5295">
        <v>0</v>
      </c>
      <c r="H5295" s="10" t="s">
        <v>81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1</v>
      </c>
    </row>
    <row r="5296" hidden="1" spans="1:14">
      <c r="A5296">
        <v>2017</v>
      </c>
      <c r="B5296">
        <v>6</v>
      </c>
      <c r="C5296" t="s">
        <v>1304</v>
      </c>
      <c r="D5296" t="s">
        <v>2003</v>
      </c>
      <c r="E5296" t="s">
        <v>2004</v>
      </c>
      <c r="F5296" s="10">
        <v>43161</v>
      </c>
      <c r="G5296">
        <v>1</v>
      </c>
      <c r="H5296" s="10">
        <v>43281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1</v>
      </c>
    </row>
    <row r="5297" hidden="1" spans="1:14">
      <c r="A5297">
        <v>2017</v>
      </c>
      <c r="B5297">
        <v>6</v>
      </c>
      <c r="C5297" t="s">
        <v>1304</v>
      </c>
      <c r="D5297" t="s">
        <v>2005</v>
      </c>
      <c r="E5297" t="s">
        <v>2006</v>
      </c>
      <c r="F5297" s="10">
        <v>43096</v>
      </c>
      <c r="G5297">
        <v>0</v>
      </c>
      <c r="H5297" s="10">
        <v>43037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hidden="1" spans="1:14">
      <c r="A5298">
        <v>2017</v>
      </c>
      <c r="B5298">
        <v>6</v>
      </c>
      <c r="C5298" t="s">
        <v>1304</v>
      </c>
      <c r="D5298" t="s">
        <v>2007</v>
      </c>
      <c r="E5298" t="s">
        <v>2008</v>
      </c>
      <c r="F5298" s="10">
        <v>42819</v>
      </c>
      <c r="G5298">
        <v>1</v>
      </c>
      <c r="H5298" s="10">
        <v>43117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1</v>
      </c>
    </row>
    <row r="5299" hidden="1" spans="1:14">
      <c r="A5299">
        <v>2017</v>
      </c>
      <c r="B5299">
        <v>6</v>
      </c>
      <c r="C5299" t="s">
        <v>1304</v>
      </c>
      <c r="D5299" t="s">
        <v>2009</v>
      </c>
      <c r="E5299" t="s">
        <v>2010</v>
      </c>
      <c r="F5299" s="10">
        <v>42823</v>
      </c>
      <c r="G5299">
        <v>0</v>
      </c>
      <c r="H5299" s="10" t="s">
        <v>81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1</v>
      </c>
    </row>
    <row r="5300" hidden="1" spans="1:14">
      <c r="A5300">
        <v>2017</v>
      </c>
      <c r="B5300">
        <v>6</v>
      </c>
      <c r="C5300" t="s">
        <v>1304</v>
      </c>
      <c r="D5300" t="s">
        <v>2011</v>
      </c>
      <c r="E5300" t="s">
        <v>2012</v>
      </c>
      <c r="F5300" s="10">
        <v>42824</v>
      </c>
      <c r="G5300">
        <v>0</v>
      </c>
      <c r="H5300" s="10" t="s">
        <v>81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1</v>
      </c>
    </row>
    <row r="5301" hidden="1" spans="1:14">
      <c r="A5301">
        <v>2017</v>
      </c>
      <c r="B5301">
        <v>6</v>
      </c>
      <c r="C5301" t="s">
        <v>1304</v>
      </c>
      <c r="D5301" t="s">
        <v>2013</v>
      </c>
      <c r="E5301" t="s">
        <v>2014</v>
      </c>
      <c r="F5301" s="10">
        <v>42824</v>
      </c>
      <c r="G5301">
        <v>0</v>
      </c>
      <c r="H5301" s="10" t="s">
        <v>81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1</v>
      </c>
    </row>
    <row r="5302" hidden="1" spans="1:14">
      <c r="A5302">
        <v>2017</v>
      </c>
      <c r="B5302">
        <v>6</v>
      </c>
      <c r="C5302" t="s">
        <v>1304</v>
      </c>
      <c r="D5302" t="s">
        <v>2069</v>
      </c>
      <c r="E5302" t="s">
        <v>2070</v>
      </c>
      <c r="F5302" s="10">
        <v>43160</v>
      </c>
      <c r="G5302">
        <v>0</v>
      </c>
      <c r="H5302" s="10" t="s">
        <v>81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1</v>
      </c>
    </row>
    <row r="5303" hidden="1" spans="1:14">
      <c r="A5303">
        <v>2017</v>
      </c>
      <c r="B5303">
        <v>6</v>
      </c>
      <c r="C5303" t="s">
        <v>1304</v>
      </c>
      <c r="D5303" t="s">
        <v>2071</v>
      </c>
      <c r="E5303" t="s">
        <v>2072</v>
      </c>
      <c r="F5303" s="10">
        <v>42852</v>
      </c>
      <c r="G5303">
        <v>0</v>
      </c>
      <c r="H5303" s="10" t="s">
        <v>81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1</v>
      </c>
    </row>
    <row r="5304" hidden="1" spans="1:14">
      <c r="A5304">
        <v>2017</v>
      </c>
      <c r="B5304">
        <v>6</v>
      </c>
      <c r="C5304" t="s">
        <v>1304</v>
      </c>
      <c r="D5304" t="s">
        <v>2073</v>
      </c>
      <c r="E5304" t="s">
        <v>2074</v>
      </c>
      <c r="F5304" s="10">
        <v>42853</v>
      </c>
      <c r="G5304">
        <v>1</v>
      </c>
      <c r="H5304" s="10">
        <v>42965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1</v>
      </c>
    </row>
    <row r="5305" hidden="1" spans="1:14">
      <c r="A5305">
        <v>2017</v>
      </c>
      <c r="B5305">
        <v>6</v>
      </c>
      <c r="C5305" t="s">
        <v>1304</v>
      </c>
      <c r="D5305" t="s">
        <v>2148</v>
      </c>
      <c r="E5305" t="s">
        <v>2149</v>
      </c>
      <c r="F5305" s="10">
        <v>42859</v>
      </c>
      <c r="G5305">
        <v>1</v>
      </c>
      <c r="H5305" s="10">
        <v>43343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</row>
    <row r="5306" hidden="1" spans="1:14">
      <c r="A5306">
        <v>2017</v>
      </c>
      <c r="B5306">
        <v>6</v>
      </c>
      <c r="C5306" t="s">
        <v>1304</v>
      </c>
      <c r="D5306" t="s">
        <v>2150</v>
      </c>
      <c r="E5306" t="s">
        <v>2151</v>
      </c>
      <c r="F5306" s="10">
        <v>42867</v>
      </c>
      <c r="G5306">
        <v>1</v>
      </c>
      <c r="H5306" s="10">
        <v>43271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1</v>
      </c>
    </row>
    <row r="5307" hidden="1" spans="1:14">
      <c r="A5307">
        <v>2017</v>
      </c>
      <c r="B5307">
        <v>6</v>
      </c>
      <c r="C5307" t="s">
        <v>1304</v>
      </c>
      <c r="D5307" t="s">
        <v>2152</v>
      </c>
      <c r="E5307" t="s">
        <v>2153</v>
      </c>
      <c r="F5307" s="10">
        <v>42867</v>
      </c>
      <c r="G5307">
        <v>1</v>
      </c>
      <c r="H5307" s="10">
        <v>42890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</row>
    <row r="5308" hidden="1" spans="1:14">
      <c r="A5308">
        <v>2017</v>
      </c>
      <c r="B5308">
        <v>6</v>
      </c>
      <c r="C5308" t="s">
        <v>1304</v>
      </c>
      <c r="D5308" t="s">
        <v>2154</v>
      </c>
      <c r="E5308" t="s">
        <v>2155</v>
      </c>
      <c r="F5308" s="10">
        <v>42872</v>
      </c>
      <c r="G5308">
        <v>1</v>
      </c>
      <c r="H5308" s="10">
        <v>42972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</row>
    <row r="5309" hidden="1" spans="1:14">
      <c r="A5309">
        <v>2017</v>
      </c>
      <c r="B5309">
        <v>6</v>
      </c>
      <c r="C5309" t="s">
        <v>1304</v>
      </c>
      <c r="D5309" t="s">
        <v>2156</v>
      </c>
      <c r="E5309" t="s">
        <v>2157</v>
      </c>
      <c r="F5309" s="10">
        <v>42873</v>
      </c>
      <c r="G5309">
        <v>0</v>
      </c>
      <c r="H5309" s="10" t="s">
        <v>81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1</v>
      </c>
    </row>
    <row r="5310" hidden="1" spans="1:14">
      <c r="A5310">
        <v>2017</v>
      </c>
      <c r="B5310">
        <v>6</v>
      </c>
      <c r="C5310" t="s">
        <v>1304</v>
      </c>
      <c r="D5310" t="s">
        <v>2158</v>
      </c>
      <c r="E5310" t="s">
        <v>2159</v>
      </c>
      <c r="F5310" s="10">
        <v>42881</v>
      </c>
      <c r="G5310">
        <v>1</v>
      </c>
      <c r="H5310" s="10">
        <v>42900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</row>
    <row r="5311" hidden="1" spans="1:14">
      <c r="A5311">
        <v>2017</v>
      </c>
      <c r="B5311">
        <v>6</v>
      </c>
      <c r="C5311" t="s">
        <v>1304</v>
      </c>
      <c r="D5311" t="s">
        <v>2191</v>
      </c>
      <c r="E5311" t="s">
        <v>2192</v>
      </c>
      <c r="F5311" s="10">
        <v>42887</v>
      </c>
      <c r="G5311">
        <v>0</v>
      </c>
      <c r="H5311" s="10" t="s">
        <v>81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1</v>
      </c>
    </row>
    <row r="5312" hidden="1" spans="1:14">
      <c r="A5312">
        <v>2017</v>
      </c>
      <c r="B5312">
        <v>6</v>
      </c>
      <c r="C5312" t="s">
        <v>1304</v>
      </c>
      <c r="D5312" t="s">
        <v>2193</v>
      </c>
      <c r="E5312" t="s">
        <v>2194</v>
      </c>
      <c r="F5312" s="10">
        <v>42887</v>
      </c>
      <c r="G5312">
        <v>0</v>
      </c>
      <c r="H5312" s="10" t="s">
        <v>81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1</v>
      </c>
    </row>
    <row r="5313" hidden="1" spans="1:14">
      <c r="A5313">
        <v>2017</v>
      </c>
      <c r="B5313">
        <v>6</v>
      </c>
      <c r="C5313" t="s">
        <v>1304</v>
      </c>
      <c r="D5313" t="s">
        <v>2195</v>
      </c>
      <c r="E5313" t="s">
        <v>2196</v>
      </c>
      <c r="F5313" s="10">
        <v>42887</v>
      </c>
      <c r="G5313">
        <v>0</v>
      </c>
      <c r="H5313" s="10" t="s">
        <v>81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1</v>
      </c>
    </row>
    <row r="5314" hidden="1" spans="1:14">
      <c r="A5314">
        <v>2017</v>
      </c>
      <c r="B5314">
        <v>6</v>
      </c>
      <c r="C5314" t="s">
        <v>1304</v>
      </c>
      <c r="D5314" t="s">
        <v>2197</v>
      </c>
      <c r="E5314" t="s">
        <v>1278</v>
      </c>
      <c r="F5314" s="10">
        <v>42893</v>
      </c>
      <c r="G5314">
        <v>1</v>
      </c>
      <c r="H5314" s="10">
        <v>42944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</row>
    <row r="5315" hidden="1" spans="1:14">
      <c r="A5315">
        <v>2017</v>
      </c>
      <c r="B5315">
        <v>6</v>
      </c>
      <c r="C5315" t="s">
        <v>1304</v>
      </c>
      <c r="D5315" t="s">
        <v>2198</v>
      </c>
      <c r="E5315" t="s">
        <v>2199</v>
      </c>
      <c r="F5315" s="10">
        <v>42893</v>
      </c>
      <c r="G5315">
        <v>0</v>
      </c>
      <c r="H5315" s="10" t="s">
        <v>81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1</v>
      </c>
    </row>
    <row r="5316" hidden="1" spans="1:14">
      <c r="A5316">
        <v>2017</v>
      </c>
      <c r="B5316">
        <v>6</v>
      </c>
      <c r="C5316" t="s">
        <v>1304</v>
      </c>
      <c r="D5316" t="s">
        <v>2200</v>
      </c>
      <c r="E5316" t="s">
        <v>2201</v>
      </c>
      <c r="F5316" s="10">
        <v>42901</v>
      </c>
      <c r="G5316">
        <v>1</v>
      </c>
      <c r="H5316" s="10">
        <v>43039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1</v>
      </c>
    </row>
    <row r="5317" hidden="1" spans="1:14">
      <c r="A5317">
        <v>2017</v>
      </c>
      <c r="B5317">
        <v>6</v>
      </c>
      <c r="C5317" t="s">
        <v>1304</v>
      </c>
      <c r="D5317" t="s">
        <v>2202</v>
      </c>
      <c r="E5317" t="s">
        <v>2203</v>
      </c>
      <c r="F5317" s="10">
        <v>42907</v>
      </c>
      <c r="G5317">
        <v>0</v>
      </c>
      <c r="H5317" s="10" t="s">
        <v>81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1</v>
      </c>
    </row>
    <row r="5318" hidden="1" spans="1:14">
      <c r="A5318">
        <v>2017</v>
      </c>
      <c r="B5318">
        <v>6</v>
      </c>
      <c r="C5318" t="s">
        <v>1304</v>
      </c>
      <c r="D5318" t="s">
        <v>2204</v>
      </c>
      <c r="E5318" t="s">
        <v>2205</v>
      </c>
      <c r="F5318" s="10">
        <v>42907</v>
      </c>
      <c r="G5318">
        <v>1</v>
      </c>
      <c r="H5318" s="10">
        <v>43197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1</v>
      </c>
    </row>
    <row r="5319" hidden="1" spans="1:14">
      <c r="A5319">
        <v>2017</v>
      </c>
      <c r="B5319">
        <v>6</v>
      </c>
      <c r="C5319" t="s">
        <v>1304</v>
      </c>
      <c r="D5319" t="s">
        <v>2206</v>
      </c>
      <c r="E5319" t="s">
        <v>2207</v>
      </c>
      <c r="F5319" s="10">
        <v>43013</v>
      </c>
      <c r="G5319">
        <v>0</v>
      </c>
      <c r="H5319" s="10" t="s">
        <v>81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1</v>
      </c>
    </row>
    <row r="5320" hidden="1" spans="1:14">
      <c r="A5320">
        <v>2017</v>
      </c>
      <c r="B5320">
        <v>6</v>
      </c>
      <c r="C5320" t="s">
        <v>1304</v>
      </c>
      <c r="D5320" t="s">
        <v>1495</v>
      </c>
      <c r="E5320" t="s">
        <v>1496</v>
      </c>
      <c r="F5320" s="10">
        <v>40330</v>
      </c>
      <c r="G5320" t="s">
        <v>81</v>
      </c>
      <c r="H5320" s="10" t="s">
        <v>81</v>
      </c>
      <c r="I5320">
        <v>1</v>
      </c>
      <c r="J5320">
        <v>0</v>
      </c>
      <c r="K5320">
        <v>0</v>
      </c>
      <c r="L5320">
        <v>1</v>
      </c>
      <c r="M5320">
        <v>0</v>
      </c>
      <c r="N5320">
        <v>0</v>
      </c>
    </row>
    <row r="5321" hidden="1" spans="1:14">
      <c r="A5321">
        <v>2017</v>
      </c>
      <c r="B5321">
        <v>6</v>
      </c>
      <c r="C5321" t="s">
        <v>1304</v>
      </c>
      <c r="D5321" t="s">
        <v>1497</v>
      </c>
      <c r="E5321" t="s">
        <v>1498</v>
      </c>
      <c r="F5321" s="10">
        <v>41222</v>
      </c>
      <c r="G5321" t="s">
        <v>81</v>
      </c>
      <c r="H5321" s="10" t="s">
        <v>81</v>
      </c>
      <c r="I5321">
        <v>1</v>
      </c>
      <c r="J5321">
        <v>0</v>
      </c>
      <c r="K5321">
        <v>0</v>
      </c>
      <c r="L5321">
        <v>1</v>
      </c>
      <c r="M5321">
        <v>0</v>
      </c>
      <c r="N5321">
        <v>0</v>
      </c>
    </row>
    <row r="5322" hidden="1" spans="1:14">
      <c r="A5322">
        <v>2017</v>
      </c>
      <c r="B5322">
        <v>6</v>
      </c>
      <c r="C5322" t="s">
        <v>1304</v>
      </c>
      <c r="D5322" t="s">
        <v>1499</v>
      </c>
      <c r="E5322" t="s">
        <v>1500</v>
      </c>
      <c r="F5322" s="10">
        <v>41250</v>
      </c>
      <c r="G5322">
        <v>0</v>
      </c>
      <c r="H5322" s="10">
        <v>43008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hidden="1" spans="1:14">
      <c r="A5323">
        <v>2017</v>
      </c>
      <c r="B5323">
        <v>6</v>
      </c>
      <c r="C5323" t="s">
        <v>1304</v>
      </c>
      <c r="D5323" t="s">
        <v>1501</v>
      </c>
      <c r="E5323" t="s">
        <v>1502</v>
      </c>
      <c r="F5323" s="10">
        <v>41570</v>
      </c>
      <c r="G5323" t="s">
        <v>81</v>
      </c>
      <c r="H5323" s="10" t="s">
        <v>81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1</v>
      </c>
    </row>
    <row r="5324" hidden="1" spans="1:14">
      <c r="A5324">
        <v>2017</v>
      </c>
      <c r="B5324">
        <v>6</v>
      </c>
      <c r="C5324" t="s">
        <v>1304</v>
      </c>
      <c r="D5324" t="s">
        <v>1503</v>
      </c>
      <c r="E5324" t="s">
        <v>1504</v>
      </c>
      <c r="F5324" s="10">
        <v>41745</v>
      </c>
      <c r="G5324" t="s">
        <v>81</v>
      </c>
      <c r="H5324" s="10" t="s">
        <v>81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1</v>
      </c>
    </row>
    <row r="5325" hidden="1" spans="1:14">
      <c r="A5325">
        <v>2017</v>
      </c>
      <c r="B5325">
        <v>6</v>
      </c>
      <c r="C5325" t="s">
        <v>1304</v>
      </c>
      <c r="D5325" t="s">
        <v>1505</v>
      </c>
      <c r="E5325" t="s">
        <v>1506</v>
      </c>
      <c r="F5325" s="10">
        <v>41812</v>
      </c>
      <c r="G5325" t="s">
        <v>81</v>
      </c>
      <c r="H5325" s="10" t="s">
        <v>81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1</v>
      </c>
    </row>
    <row r="5326" hidden="1" spans="1:14">
      <c r="A5326">
        <v>2017</v>
      </c>
      <c r="B5326">
        <v>6</v>
      </c>
      <c r="C5326" t="s">
        <v>1304</v>
      </c>
      <c r="D5326" t="s">
        <v>1507</v>
      </c>
      <c r="E5326" t="s">
        <v>1508</v>
      </c>
      <c r="F5326" s="10">
        <v>41948</v>
      </c>
      <c r="G5326" t="s">
        <v>81</v>
      </c>
      <c r="H5326" s="10" t="s">
        <v>81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1</v>
      </c>
    </row>
    <row r="5327" hidden="1" spans="1:14">
      <c r="A5327">
        <v>2017</v>
      </c>
      <c r="B5327">
        <v>6</v>
      </c>
      <c r="C5327" t="s">
        <v>1304</v>
      </c>
      <c r="D5327" t="s">
        <v>1509</v>
      </c>
      <c r="E5327" t="s">
        <v>1510</v>
      </c>
      <c r="F5327" s="10">
        <v>42095</v>
      </c>
      <c r="G5327" t="s">
        <v>81</v>
      </c>
      <c r="H5327" s="10" t="s">
        <v>81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1</v>
      </c>
    </row>
    <row r="5328" hidden="1" spans="1:14">
      <c r="A5328">
        <v>2017</v>
      </c>
      <c r="B5328">
        <v>6</v>
      </c>
      <c r="C5328" t="s">
        <v>1304</v>
      </c>
      <c r="D5328" t="s">
        <v>1511</v>
      </c>
      <c r="E5328" t="s">
        <v>1512</v>
      </c>
      <c r="F5328" s="10">
        <v>42244</v>
      </c>
      <c r="G5328" t="s">
        <v>81</v>
      </c>
      <c r="H5328" s="10" t="s">
        <v>81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</row>
    <row r="5329" hidden="1" spans="1:14">
      <c r="A5329">
        <v>2017</v>
      </c>
      <c r="B5329">
        <v>6</v>
      </c>
      <c r="C5329" t="s">
        <v>1304</v>
      </c>
      <c r="D5329" t="s">
        <v>1519</v>
      </c>
      <c r="E5329" t="s">
        <v>1520</v>
      </c>
      <c r="F5329" s="10">
        <v>42901</v>
      </c>
      <c r="G5329" t="s">
        <v>81</v>
      </c>
      <c r="H5329" s="10" t="s">
        <v>81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1</v>
      </c>
    </row>
    <row r="5330" hidden="1" spans="1:14">
      <c r="A5330">
        <v>2017</v>
      </c>
      <c r="B5330">
        <v>6</v>
      </c>
      <c r="C5330" t="s">
        <v>1304</v>
      </c>
      <c r="D5330" t="s">
        <v>1799</v>
      </c>
      <c r="E5330" t="s">
        <v>1634</v>
      </c>
      <c r="F5330" s="10">
        <v>42684</v>
      </c>
      <c r="G5330">
        <v>0</v>
      </c>
      <c r="H5330" s="10" t="s">
        <v>81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0</v>
      </c>
    </row>
    <row r="5331" hidden="1" spans="1:14">
      <c r="A5331">
        <v>2017</v>
      </c>
      <c r="B5331">
        <v>6</v>
      </c>
      <c r="C5331" t="s">
        <v>1304</v>
      </c>
      <c r="D5331" t="s">
        <v>2033</v>
      </c>
      <c r="E5331" t="s">
        <v>2034</v>
      </c>
      <c r="F5331" s="10">
        <v>42833</v>
      </c>
      <c r="G5331">
        <v>1</v>
      </c>
      <c r="H5331" s="10">
        <v>42924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</v>
      </c>
    </row>
    <row r="5332" hidden="1" spans="1:14">
      <c r="A5332">
        <v>2017</v>
      </c>
      <c r="B5332">
        <v>6</v>
      </c>
      <c r="C5332" t="s">
        <v>1304</v>
      </c>
      <c r="D5332" t="s">
        <v>2039</v>
      </c>
      <c r="E5332" t="s">
        <v>2040</v>
      </c>
      <c r="F5332" s="10">
        <v>42838</v>
      </c>
      <c r="G5332">
        <v>1</v>
      </c>
      <c r="H5332" s="10">
        <v>42972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</row>
    <row r="5333" hidden="1" spans="1:14">
      <c r="A5333">
        <v>2017</v>
      </c>
      <c r="B5333">
        <v>6</v>
      </c>
      <c r="C5333" t="s">
        <v>1304</v>
      </c>
      <c r="D5333" t="s">
        <v>2075</v>
      </c>
      <c r="E5333" t="s">
        <v>2076</v>
      </c>
      <c r="F5333" s="10">
        <v>42852</v>
      </c>
      <c r="G5333">
        <v>0</v>
      </c>
      <c r="H5333" s="10" t="s">
        <v>81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1</v>
      </c>
    </row>
    <row r="5334" hidden="1" spans="1:14">
      <c r="A5334">
        <v>2017</v>
      </c>
      <c r="B5334">
        <v>6</v>
      </c>
      <c r="C5334" t="s">
        <v>1304</v>
      </c>
      <c r="D5334" t="s">
        <v>2047</v>
      </c>
      <c r="E5334" t="s">
        <v>2048</v>
      </c>
      <c r="F5334" s="10">
        <v>42852</v>
      </c>
      <c r="G5334">
        <v>0</v>
      </c>
      <c r="H5334" s="10" t="s">
        <v>81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</row>
    <row r="5335" hidden="1" spans="1:14">
      <c r="A5335">
        <v>2017</v>
      </c>
      <c r="B5335">
        <v>6</v>
      </c>
      <c r="C5335" t="s">
        <v>1304</v>
      </c>
      <c r="D5335" t="s">
        <v>2092</v>
      </c>
      <c r="E5335" t="s">
        <v>2093</v>
      </c>
      <c r="F5335" s="10">
        <v>42859</v>
      </c>
      <c r="G5335">
        <v>0</v>
      </c>
      <c r="H5335" s="10" t="s">
        <v>81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</row>
    <row r="5336" hidden="1" spans="1:14">
      <c r="A5336">
        <v>2017</v>
      </c>
      <c r="B5336">
        <v>6</v>
      </c>
      <c r="C5336" t="s">
        <v>1304</v>
      </c>
      <c r="D5336" t="s">
        <v>2098</v>
      </c>
      <c r="E5336" t="s">
        <v>2099</v>
      </c>
      <c r="F5336" s="10">
        <v>42859</v>
      </c>
      <c r="G5336">
        <v>1</v>
      </c>
      <c r="H5336" s="10">
        <v>43117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</row>
    <row r="5337" hidden="1" spans="1:14">
      <c r="A5337">
        <v>2017</v>
      </c>
      <c r="B5337">
        <v>6</v>
      </c>
      <c r="C5337" t="s">
        <v>1304</v>
      </c>
      <c r="D5337" t="s">
        <v>2110</v>
      </c>
      <c r="E5337" t="s">
        <v>2111</v>
      </c>
      <c r="F5337" s="10">
        <v>42874</v>
      </c>
      <c r="G5337">
        <v>0</v>
      </c>
      <c r="H5337" s="10" t="s">
        <v>81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</v>
      </c>
    </row>
    <row r="5338" hidden="1" spans="1:14">
      <c r="A5338">
        <v>2017</v>
      </c>
      <c r="B5338">
        <v>6</v>
      </c>
      <c r="C5338" t="s">
        <v>1304</v>
      </c>
      <c r="D5338" t="s">
        <v>2208</v>
      </c>
      <c r="E5338" t="s">
        <v>2209</v>
      </c>
      <c r="F5338" s="10">
        <v>42894</v>
      </c>
      <c r="G5338">
        <v>1</v>
      </c>
      <c r="H5338" s="10">
        <v>43016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</row>
    <row r="5339" hidden="1" spans="1:14">
      <c r="A5339">
        <v>2017</v>
      </c>
      <c r="B5339">
        <v>6</v>
      </c>
      <c r="C5339" t="s">
        <v>2077</v>
      </c>
      <c r="D5339" t="s">
        <v>1833</v>
      </c>
      <c r="E5339" t="s">
        <v>1834</v>
      </c>
      <c r="F5339" s="10">
        <v>42705</v>
      </c>
      <c r="G5339">
        <v>0</v>
      </c>
      <c r="H5339" s="10" t="s">
        <v>81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</row>
    <row r="5340" hidden="1" spans="1:14">
      <c r="A5340">
        <v>2017</v>
      </c>
      <c r="B5340">
        <v>6</v>
      </c>
      <c r="C5340" t="s">
        <v>2077</v>
      </c>
      <c r="D5340" t="s">
        <v>2078</v>
      </c>
      <c r="E5340" t="s">
        <v>2079</v>
      </c>
      <c r="F5340" s="10">
        <v>42850</v>
      </c>
      <c r="G5340">
        <v>0</v>
      </c>
      <c r="H5340" s="10" t="s">
        <v>81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1</v>
      </c>
    </row>
    <row r="5341" hidden="1" spans="1:14">
      <c r="A5341">
        <v>2017</v>
      </c>
      <c r="B5341">
        <v>6</v>
      </c>
      <c r="C5341" t="s">
        <v>2077</v>
      </c>
      <c r="D5341" t="s">
        <v>2160</v>
      </c>
      <c r="E5341" t="s">
        <v>2161</v>
      </c>
      <c r="F5341" s="10">
        <v>42859</v>
      </c>
      <c r="G5341">
        <v>1</v>
      </c>
      <c r="H5341" s="10">
        <v>42886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hidden="1" spans="1:14">
      <c r="A5342">
        <v>2017</v>
      </c>
      <c r="B5342">
        <v>6</v>
      </c>
      <c r="C5342" t="s">
        <v>2077</v>
      </c>
      <c r="D5342" t="s">
        <v>2162</v>
      </c>
      <c r="E5342" t="s">
        <v>2163</v>
      </c>
      <c r="F5342" s="10">
        <v>42865</v>
      </c>
      <c r="G5342">
        <v>0</v>
      </c>
      <c r="H5342" s="10" t="s">
        <v>81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1</v>
      </c>
    </row>
    <row r="5343" hidden="1" spans="1:14">
      <c r="A5343">
        <v>2017</v>
      </c>
      <c r="B5343">
        <v>6</v>
      </c>
      <c r="C5343" t="s">
        <v>2077</v>
      </c>
      <c r="D5343" t="s">
        <v>2210</v>
      </c>
      <c r="E5343" t="s">
        <v>2211</v>
      </c>
      <c r="F5343" s="10">
        <v>42894</v>
      </c>
      <c r="G5343">
        <v>1</v>
      </c>
      <c r="H5343" s="10">
        <v>43230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1</v>
      </c>
    </row>
    <row r="5344" hidden="1" spans="1:14">
      <c r="A5344">
        <v>2017</v>
      </c>
      <c r="B5344">
        <v>6</v>
      </c>
      <c r="C5344" t="s">
        <v>2077</v>
      </c>
      <c r="D5344" t="s">
        <v>2212</v>
      </c>
      <c r="E5344" t="s">
        <v>2213</v>
      </c>
      <c r="F5344" s="10">
        <v>42894</v>
      </c>
      <c r="G5344">
        <v>0</v>
      </c>
      <c r="H5344" s="10" t="s">
        <v>81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</row>
    <row r="5345" hidden="1" spans="1:14">
      <c r="A5345">
        <v>2017</v>
      </c>
      <c r="B5345">
        <v>6</v>
      </c>
      <c r="C5345" t="s">
        <v>978</v>
      </c>
      <c r="D5345" t="s">
        <v>1313</v>
      </c>
      <c r="E5345" t="s">
        <v>1012</v>
      </c>
      <c r="F5345" s="10">
        <v>40874</v>
      </c>
      <c r="G5345" t="s">
        <v>81</v>
      </c>
      <c r="H5345" s="10" t="s">
        <v>81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</row>
    <row r="5346" hidden="1" spans="1:14">
      <c r="A5346">
        <v>2017</v>
      </c>
      <c r="B5346">
        <v>6</v>
      </c>
      <c r="C5346" t="s">
        <v>978</v>
      </c>
      <c r="D5346" t="s">
        <v>1402</v>
      </c>
      <c r="E5346" t="s">
        <v>1403</v>
      </c>
      <c r="F5346" s="10">
        <v>42089</v>
      </c>
      <c r="G5346">
        <v>1</v>
      </c>
      <c r="H5346" s="10">
        <v>43159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</row>
    <row r="5347" hidden="1" spans="1:14">
      <c r="A5347">
        <v>2017</v>
      </c>
      <c r="B5347">
        <v>6</v>
      </c>
      <c r="C5347" t="s">
        <v>978</v>
      </c>
      <c r="D5347" t="s">
        <v>1469</v>
      </c>
      <c r="E5347" t="s">
        <v>1470</v>
      </c>
      <c r="F5347" s="10">
        <v>42447</v>
      </c>
      <c r="G5347">
        <v>0</v>
      </c>
      <c r="H5347" s="10" t="s">
        <v>81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</row>
    <row r="5348" hidden="1" spans="1:14">
      <c r="A5348">
        <v>2017</v>
      </c>
      <c r="B5348">
        <v>6</v>
      </c>
      <c r="C5348" t="s">
        <v>978</v>
      </c>
      <c r="D5348" t="s">
        <v>1596</v>
      </c>
      <c r="E5348" t="s">
        <v>1597</v>
      </c>
      <c r="F5348" s="10">
        <v>42522</v>
      </c>
      <c r="G5348">
        <v>1</v>
      </c>
      <c r="H5348" s="10">
        <v>43120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</row>
    <row r="5349" hidden="1" spans="1:14">
      <c r="A5349">
        <v>2017</v>
      </c>
      <c r="B5349">
        <v>6</v>
      </c>
      <c r="C5349" t="s">
        <v>978</v>
      </c>
      <c r="D5349" t="s">
        <v>2065</v>
      </c>
      <c r="E5349" t="s">
        <v>2066</v>
      </c>
      <c r="F5349" s="10">
        <v>42834</v>
      </c>
      <c r="G5349">
        <v>1</v>
      </c>
      <c r="H5349" s="10">
        <v>43343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1</v>
      </c>
    </row>
    <row r="5350" hidden="1" spans="1:14">
      <c r="A5350">
        <v>2017</v>
      </c>
      <c r="B5350">
        <v>6</v>
      </c>
      <c r="C5350" t="s">
        <v>978</v>
      </c>
      <c r="D5350" t="s">
        <v>2096</v>
      </c>
      <c r="E5350" t="s">
        <v>2097</v>
      </c>
      <c r="F5350" s="10">
        <v>42859</v>
      </c>
      <c r="G5350">
        <v>1</v>
      </c>
      <c r="H5350" s="10">
        <v>43117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1</v>
      </c>
    </row>
    <row r="5351" hidden="1" spans="1:14">
      <c r="A5351">
        <v>2017</v>
      </c>
      <c r="B5351">
        <v>6</v>
      </c>
      <c r="C5351" t="s">
        <v>978</v>
      </c>
      <c r="D5351" t="s">
        <v>2100</v>
      </c>
      <c r="E5351" t="s">
        <v>2101</v>
      </c>
      <c r="F5351" s="10">
        <v>42865</v>
      </c>
      <c r="G5351">
        <v>0</v>
      </c>
      <c r="H5351" s="10" t="s">
        <v>81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1</v>
      </c>
    </row>
    <row r="5352" hidden="1" spans="1:14">
      <c r="A5352">
        <v>2017</v>
      </c>
      <c r="B5352">
        <v>6</v>
      </c>
      <c r="C5352" t="s">
        <v>978</v>
      </c>
      <c r="D5352" t="s">
        <v>1524</v>
      </c>
      <c r="E5352" t="s">
        <v>1525</v>
      </c>
      <c r="F5352" s="10">
        <v>41860</v>
      </c>
      <c r="G5352" t="s">
        <v>81</v>
      </c>
      <c r="H5352" s="10" t="s">
        <v>81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1</v>
      </c>
    </row>
    <row r="5353" hidden="1" spans="1:14">
      <c r="A5353">
        <v>2017</v>
      </c>
      <c r="B5353">
        <v>6</v>
      </c>
      <c r="C5353" t="s">
        <v>978</v>
      </c>
      <c r="D5353" t="s">
        <v>1526</v>
      </c>
      <c r="E5353" t="s">
        <v>1527</v>
      </c>
      <c r="F5353" s="10">
        <v>41934</v>
      </c>
      <c r="G5353" t="s">
        <v>81</v>
      </c>
      <c r="H5353" s="10" t="s">
        <v>81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</row>
    <row r="5354" hidden="1" spans="1:14">
      <c r="A5354">
        <v>2017</v>
      </c>
      <c r="B5354">
        <v>6</v>
      </c>
      <c r="C5354" t="s">
        <v>978</v>
      </c>
      <c r="D5354" t="s">
        <v>1530</v>
      </c>
      <c r="E5354" t="s">
        <v>1019</v>
      </c>
      <c r="F5354" s="10">
        <v>42089</v>
      </c>
      <c r="G5354" t="s">
        <v>81</v>
      </c>
      <c r="H5354" s="10" t="s">
        <v>81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</row>
    <row r="5355" hidden="1" spans="1:14">
      <c r="A5355">
        <v>2017</v>
      </c>
      <c r="B5355">
        <v>6</v>
      </c>
      <c r="C5355" t="s">
        <v>978</v>
      </c>
      <c r="D5355" t="s">
        <v>1532</v>
      </c>
      <c r="E5355" t="s">
        <v>1533</v>
      </c>
      <c r="F5355" s="10">
        <v>42123</v>
      </c>
      <c r="G5355" t="s">
        <v>81</v>
      </c>
      <c r="H5355" s="10" t="s">
        <v>81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</row>
    <row r="5356" hidden="1" spans="1:14">
      <c r="A5356">
        <v>2017</v>
      </c>
      <c r="B5356">
        <v>6</v>
      </c>
      <c r="C5356" t="s">
        <v>978</v>
      </c>
      <c r="D5356" t="s">
        <v>1534</v>
      </c>
      <c r="E5356" t="s">
        <v>1535</v>
      </c>
      <c r="F5356" s="10">
        <v>42123</v>
      </c>
      <c r="G5356">
        <v>1</v>
      </c>
      <c r="H5356" s="10">
        <v>43188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</row>
    <row r="5357" hidden="1" spans="1:14">
      <c r="A5357">
        <v>2017</v>
      </c>
      <c r="B5357">
        <v>6</v>
      </c>
      <c r="C5357" t="s">
        <v>978</v>
      </c>
      <c r="D5357" t="s">
        <v>1536</v>
      </c>
      <c r="E5357" t="s">
        <v>1537</v>
      </c>
      <c r="F5357" s="10">
        <v>42133</v>
      </c>
      <c r="G5357">
        <v>1</v>
      </c>
      <c r="H5357" s="10">
        <v>42944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1</v>
      </c>
    </row>
    <row r="5358" hidden="1" spans="1:14">
      <c r="A5358">
        <v>2017</v>
      </c>
      <c r="B5358">
        <v>6</v>
      </c>
      <c r="C5358" t="s">
        <v>978</v>
      </c>
      <c r="D5358" t="s">
        <v>1542</v>
      </c>
      <c r="E5358" t="s">
        <v>1543</v>
      </c>
      <c r="F5358" s="10">
        <v>42197</v>
      </c>
      <c r="G5358">
        <v>0</v>
      </c>
      <c r="H5358" s="10">
        <v>42825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</row>
    <row r="5359" hidden="1" spans="1:14">
      <c r="A5359">
        <v>2017</v>
      </c>
      <c r="B5359">
        <v>6</v>
      </c>
      <c r="C5359" t="s">
        <v>978</v>
      </c>
      <c r="D5359" t="s">
        <v>1544</v>
      </c>
      <c r="E5359" t="s">
        <v>1545</v>
      </c>
      <c r="F5359" s="10">
        <v>42252</v>
      </c>
      <c r="G5359">
        <v>1</v>
      </c>
      <c r="H5359" s="10">
        <v>43281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1</v>
      </c>
    </row>
    <row r="5360" hidden="1" spans="1:14">
      <c r="A5360">
        <v>2017</v>
      </c>
      <c r="B5360">
        <v>6</v>
      </c>
      <c r="C5360" t="s">
        <v>978</v>
      </c>
      <c r="D5360" t="s">
        <v>1554</v>
      </c>
      <c r="E5360" t="s">
        <v>1555</v>
      </c>
      <c r="F5360" s="10">
        <v>42431</v>
      </c>
      <c r="G5360">
        <v>0</v>
      </c>
      <c r="H5360" s="10" t="s">
        <v>81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</row>
    <row r="5361" hidden="1" spans="1:14">
      <c r="A5361">
        <v>2017</v>
      </c>
      <c r="B5361">
        <v>6</v>
      </c>
      <c r="C5361" t="s">
        <v>978</v>
      </c>
      <c r="D5361" t="s">
        <v>1674</v>
      </c>
      <c r="E5361" t="s">
        <v>1675</v>
      </c>
      <c r="F5361" s="10">
        <v>42558</v>
      </c>
      <c r="G5361">
        <v>0</v>
      </c>
      <c r="H5361" s="10" t="s">
        <v>81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</row>
    <row r="5362" hidden="1" spans="1:14">
      <c r="A5362">
        <v>2017</v>
      </c>
      <c r="B5362">
        <v>6</v>
      </c>
      <c r="C5362" t="s">
        <v>978</v>
      </c>
      <c r="D5362" t="s">
        <v>1926</v>
      </c>
      <c r="E5362" t="s">
        <v>1927</v>
      </c>
      <c r="F5362" s="10">
        <v>42774</v>
      </c>
      <c r="G5362">
        <v>0</v>
      </c>
      <c r="H5362" s="10" t="s">
        <v>81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1</v>
      </c>
    </row>
    <row r="5363" hidden="1" spans="1:14">
      <c r="A5363">
        <v>2017</v>
      </c>
      <c r="B5363">
        <v>6</v>
      </c>
      <c r="C5363" t="s">
        <v>978</v>
      </c>
      <c r="D5363" t="s">
        <v>2015</v>
      </c>
      <c r="E5363" t="s">
        <v>2016</v>
      </c>
      <c r="F5363" s="10">
        <v>42809</v>
      </c>
      <c r="G5363">
        <v>1</v>
      </c>
      <c r="H5363" s="10">
        <v>43140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</row>
    <row r="5364" hidden="1" spans="1:14">
      <c r="A5364">
        <v>2017</v>
      </c>
      <c r="B5364">
        <v>6</v>
      </c>
      <c r="C5364" t="s">
        <v>978</v>
      </c>
      <c r="D5364" t="s">
        <v>2017</v>
      </c>
      <c r="E5364" t="s">
        <v>2018</v>
      </c>
      <c r="F5364" s="10">
        <v>42802</v>
      </c>
      <c r="G5364">
        <v>1</v>
      </c>
      <c r="H5364" s="10">
        <v>43140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</row>
    <row r="5365" hidden="1" spans="1:14">
      <c r="A5365">
        <v>2017</v>
      </c>
      <c r="B5365">
        <v>6</v>
      </c>
      <c r="C5365" t="s">
        <v>978</v>
      </c>
      <c r="D5365" t="s">
        <v>2019</v>
      </c>
      <c r="E5365" t="s">
        <v>2020</v>
      </c>
      <c r="F5365" s="10">
        <v>42802</v>
      </c>
      <c r="G5365">
        <v>1</v>
      </c>
      <c r="H5365" s="10">
        <v>42916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</row>
    <row r="5366" hidden="1" spans="1:14">
      <c r="A5366">
        <v>2017</v>
      </c>
      <c r="B5366">
        <v>6</v>
      </c>
      <c r="C5366" t="s">
        <v>978</v>
      </c>
      <c r="D5366" t="s">
        <v>2021</v>
      </c>
      <c r="E5366" t="s">
        <v>2022</v>
      </c>
      <c r="F5366" s="10">
        <v>42802</v>
      </c>
      <c r="G5366">
        <v>0</v>
      </c>
      <c r="H5366" s="10" t="s">
        <v>81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</row>
    <row r="5367" hidden="1" spans="1:14">
      <c r="A5367">
        <v>2017</v>
      </c>
      <c r="B5367">
        <v>6</v>
      </c>
      <c r="C5367" t="s">
        <v>978</v>
      </c>
      <c r="D5367" t="s">
        <v>2080</v>
      </c>
      <c r="E5367" t="s">
        <v>2081</v>
      </c>
      <c r="F5367" s="10">
        <v>42831</v>
      </c>
      <c r="G5367">
        <v>1</v>
      </c>
      <c r="H5367" s="10">
        <v>43191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1</v>
      </c>
    </row>
    <row r="5368" hidden="1" spans="1:14">
      <c r="A5368">
        <v>2017</v>
      </c>
      <c r="B5368">
        <v>6</v>
      </c>
      <c r="C5368" t="s">
        <v>978</v>
      </c>
      <c r="D5368" t="s">
        <v>2082</v>
      </c>
      <c r="E5368" t="s">
        <v>2083</v>
      </c>
      <c r="F5368" s="10">
        <v>42834</v>
      </c>
      <c r="G5368">
        <v>1</v>
      </c>
      <c r="H5368" s="10">
        <v>43099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</row>
    <row r="5369" hidden="1" spans="1:14">
      <c r="A5369">
        <v>2017</v>
      </c>
      <c r="B5369">
        <v>6</v>
      </c>
      <c r="C5369" t="s">
        <v>978</v>
      </c>
      <c r="D5369" t="s">
        <v>2214</v>
      </c>
      <c r="E5369" t="s">
        <v>2215</v>
      </c>
      <c r="F5369" s="10">
        <v>42895</v>
      </c>
      <c r="G5369">
        <v>1</v>
      </c>
      <c r="H5369" s="10">
        <v>43220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1</v>
      </c>
    </row>
    <row r="5370" hidden="1" spans="1:14">
      <c r="A5370">
        <v>2017</v>
      </c>
      <c r="B5370">
        <v>6</v>
      </c>
      <c r="C5370" t="s">
        <v>963</v>
      </c>
      <c r="D5370" t="s">
        <v>1368</v>
      </c>
      <c r="E5370" t="s">
        <v>1369</v>
      </c>
      <c r="F5370" s="10">
        <v>41894</v>
      </c>
      <c r="G5370" t="s">
        <v>81</v>
      </c>
      <c r="H5370" s="10" t="s">
        <v>81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</row>
    <row r="5371" hidden="1" spans="1:14">
      <c r="A5371">
        <v>2017</v>
      </c>
      <c r="B5371">
        <v>6</v>
      </c>
      <c r="C5371" t="s">
        <v>963</v>
      </c>
      <c r="D5371" t="s">
        <v>1382</v>
      </c>
      <c r="E5371" t="s">
        <v>1383</v>
      </c>
      <c r="F5371" s="10">
        <v>42025</v>
      </c>
      <c r="G5371" t="s">
        <v>81</v>
      </c>
      <c r="H5371" s="10" t="s">
        <v>81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1</v>
      </c>
    </row>
    <row r="5372" hidden="1" spans="1:14">
      <c r="A5372">
        <v>2017</v>
      </c>
      <c r="B5372">
        <v>6</v>
      </c>
      <c r="C5372" t="s">
        <v>963</v>
      </c>
      <c r="D5372" t="s">
        <v>1435</v>
      </c>
      <c r="E5372" t="s">
        <v>1436</v>
      </c>
      <c r="F5372" s="10">
        <v>42249</v>
      </c>
      <c r="G5372" t="s">
        <v>81</v>
      </c>
      <c r="H5372" s="10" t="s">
        <v>81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1</v>
      </c>
    </row>
    <row r="5373" hidden="1" spans="1:14">
      <c r="A5373">
        <v>2017</v>
      </c>
      <c r="B5373">
        <v>6</v>
      </c>
      <c r="C5373" t="s">
        <v>963</v>
      </c>
      <c r="D5373" t="s">
        <v>1755</v>
      </c>
      <c r="E5373" t="s">
        <v>1756</v>
      </c>
      <c r="F5373" s="10">
        <v>42635</v>
      </c>
      <c r="G5373">
        <v>0</v>
      </c>
      <c r="H5373" s="10" t="s">
        <v>81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1</v>
      </c>
    </row>
    <row r="5374" hidden="1" spans="1:14">
      <c r="A5374">
        <v>2017</v>
      </c>
      <c r="B5374">
        <v>6</v>
      </c>
      <c r="C5374" t="s">
        <v>963</v>
      </c>
      <c r="D5374" t="s">
        <v>1783</v>
      </c>
      <c r="E5374" t="s">
        <v>1784</v>
      </c>
      <c r="F5374" s="10">
        <v>42657</v>
      </c>
      <c r="G5374">
        <v>1</v>
      </c>
      <c r="H5374" s="10">
        <v>43007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1</v>
      </c>
    </row>
    <row r="5375" hidden="1" spans="1:14">
      <c r="A5375">
        <v>2017</v>
      </c>
      <c r="B5375">
        <v>6</v>
      </c>
      <c r="C5375" t="s">
        <v>963</v>
      </c>
      <c r="D5375" t="s">
        <v>1791</v>
      </c>
      <c r="E5375" t="s">
        <v>1792</v>
      </c>
      <c r="F5375" s="10">
        <v>42671</v>
      </c>
      <c r="G5375">
        <v>1</v>
      </c>
      <c r="H5375" s="10">
        <v>43281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1</v>
      </c>
    </row>
    <row r="5376" hidden="1" spans="1:14">
      <c r="A5376">
        <v>2017</v>
      </c>
      <c r="B5376">
        <v>6</v>
      </c>
      <c r="C5376" t="s">
        <v>963</v>
      </c>
      <c r="D5376" t="s">
        <v>1823</v>
      </c>
      <c r="E5376" t="s">
        <v>1824</v>
      </c>
      <c r="F5376" s="10">
        <v>42693</v>
      </c>
      <c r="G5376">
        <v>1</v>
      </c>
      <c r="H5376" s="10">
        <v>43023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</row>
    <row r="5377" hidden="1" spans="1:14">
      <c r="A5377">
        <v>2017</v>
      </c>
      <c r="B5377">
        <v>6</v>
      </c>
      <c r="C5377" t="s">
        <v>963</v>
      </c>
      <c r="D5377" t="s">
        <v>1849</v>
      </c>
      <c r="E5377" t="s">
        <v>1850</v>
      </c>
      <c r="F5377" s="10">
        <v>42732</v>
      </c>
      <c r="G5377">
        <v>1</v>
      </c>
      <c r="H5377" s="10">
        <v>42911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0</v>
      </c>
    </row>
    <row r="5378" hidden="1" spans="1:14">
      <c r="A5378">
        <v>2017</v>
      </c>
      <c r="B5378">
        <v>6</v>
      </c>
      <c r="C5378" t="s">
        <v>963</v>
      </c>
      <c r="D5378" t="s">
        <v>2114</v>
      </c>
      <c r="E5378" t="s">
        <v>2115</v>
      </c>
      <c r="F5378" s="10">
        <v>42879</v>
      </c>
      <c r="G5378">
        <v>0</v>
      </c>
      <c r="H5378" s="10" t="s">
        <v>81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1</v>
      </c>
    </row>
    <row r="5379" hidden="1" spans="1:14">
      <c r="A5379">
        <v>2017</v>
      </c>
      <c r="B5379">
        <v>6</v>
      </c>
      <c r="C5379" t="s">
        <v>963</v>
      </c>
      <c r="D5379" t="s">
        <v>1928</v>
      </c>
      <c r="E5379" t="s">
        <v>1929</v>
      </c>
      <c r="F5379" s="10">
        <v>42772</v>
      </c>
      <c r="G5379">
        <v>0</v>
      </c>
      <c r="H5379" s="10" t="s">
        <v>81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1</v>
      </c>
    </row>
    <row r="5380" hidden="1" spans="1:14">
      <c r="A5380">
        <v>2017</v>
      </c>
      <c r="B5380">
        <v>6</v>
      </c>
      <c r="C5380" t="s">
        <v>963</v>
      </c>
      <c r="D5380" t="s">
        <v>1930</v>
      </c>
      <c r="E5380" t="s">
        <v>1931</v>
      </c>
      <c r="F5380" s="10">
        <v>42784</v>
      </c>
      <c r="G5380">
        <v>0</v>
      </c>
      <c r="H5380" s="10" t="s">
        <v>81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</row>
    <row r="5381" hidden="1" spans="1:14">
      <c r="A5381">
        <v>2017</v>
      </c>
      <c r="B5381">
        <v>6</v>
      </c>
      <c r="C5381" t="s">
        <v>963</v>
      </c>
      <c r="D5381" t="s">
        <v>1932</v>
      </c>
      <c r="E5381" t="s">
        <v>1933</v>
      </c>
      <c r="F5381" s="10">
        <v>42784</v>
      </c>
      <c r="G5381">
        <v>0</v>
      </c>
      <c r="H5381" s="10" t="s">
        <v>81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1</v>
      </c>
    </row>
    <row r="5382" hidden="1" spans="1:14">
      <c r="A5382">
        <v>2017</v>
      </c>
      <c r="B5382">
        <v>6</v>
      </c>
      <c r="C5382" t="s">
        <v>963</v>
      </c>
      <c r="D5382" t="s">
        <v>2023</v>
      </c>
      <c r="E5382" t="s">
        <v>2024</v>
      </c>
      <c r="F5382" s="10">
        <v>42809</v>
      </c>
      <c r="G5382">
        <v>1</v>
      </c>
      <c r="H5382" s="10">
        <v>42952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</row>
    <row r="5383" hidden="1" spans="1:14">
      <c r="A5383">
        <v>2017</v>
      </c>
      <c r="B5383">
        <v>6</v>
      </c>
      <c r="C5383" t="s">
        <v>963</v>
      </c>
      <c r="D5383" t="s">
        <v>2025</v>
      </c>
      <c r="E5383" t="s">
        <v>2026</v>
      </c>
      <c r="F5383" s="10">
        <v>42796</v>
      </c>
      <c r="G5383">
        <v>0</v>
      </c>
      <c r="H5383" s="10" t="s">
        <v>81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1</v>
      </c>
    </row>
    <row r="5384" hidden="1" spans="1:14">
      <c r="A5384">
        <v>2017</v>
      </c>
      <c r="B5384">
        <v>6</v>
      </c>
      <c r="C5384" t="s">
        <v>963</v>
      </c>
      <c r="D5384" t="s">
        <v>2164</v>
      </c>
      <c r="E5384" t="s">
        <v>2165</v>
      </c>
      <c r="F5384" s="10">
        <v>43160</v>
      </c>
      <c r="G5384">
        <v>0</v>
      </c>
      <c r="H5384" s="10" t="s">
        <v>81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1</v>
      </c>
    </row>
    <row r="5385" hidden="1" spans="1:14">
      <c r="A5385">
        <v>2017</v>
      </c>
      <c r="B5385">
        <v>7</v>
      </c>
      <c r="C5385" t="s">
        <v>2166</v>
      </c>
      <c r="D5385" t="s">
        <v>2167</v>
      </c>
      <c r="E5385" t="s">
        <v>2168</v>
      </c>
      <c r="F5385" s="10">
        <v>42889</v>
      </c>
      <c r="G5385">
        <v>0</v>
      </c>
      <c r="H5385" s="10" t="s">
        <v>81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1</v>
      </c>
    </row>
    <row r="5386" hidden="1" spans="1:14">
      <c r="A5386">
        <v>2017</v>
      </c>
      <c r="B5386">
        <v>7</v>
      </c>
      <c r="C5386" t="s">
        <v>2166</v>
      </c>
      <c r="D5386" t="s">
        <v>2169</v>
      </c>
      <c r="E5386" t="s">
        <v>2170</v>
      </c>
      <c r="F5386" s="10">
        <v>42900</v>
      </c>
      <c r="G5386">
        <v>1</v>
      </c>
      <c r="H5386" s="10">
        <v>42924</v>
      </c>
      <c r="I5386">
        <v>1</v>
      </c>
      <c r="J5386">
        <v>0</v>
      </c>
      <c r="K5386">
        <v>1</v>
      </c>
      <c r="L5386">
        <v>0</v>
      </c>
      <c r="M5386">
        <v>0</v>
      </c>
      <c r="N5386">
        <v>0</v>
      </c>
    </row>
    <row r="5387" hidden="1" spans="1:14">
      <c r="A5387">
        <v>2017</v>
      </c>
      <c r="B5387">
        <v>7</v>
      </c>
      <c r="C5387" t="s">
        <v>2166</v>
      </c>
      <c r="D5387" t="s">
        <v>2171</v>
      </c>
      <c r="E5387" t="s">
        <v>2172</v>
      </c>
      <c r="F5387" s="10">
        <v>42900</v>
      </c>
      <c r="G5387">
        <v>1</v>
      </c>
      <c r="H5387" s="10">
        <v>43140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1</v>
      </c>
    </row>
    <row r="5388" hidden="1" spans="1:14">
      <c r="A5388">
        <v>2017</v>
      </c>
      <c r="B5388">
        <v>7</v>
      </c>
      <c r="C5388" t="s">
        <v>2166</v>
      </c>
      <c r="D5388" t="s">
        <v>2173</v>
      </c>
      <c r="E5388" t="s">
        <v>2174</v>
      </c>
      <c r="F5388" s="10">
        <v>42902</v>
      </c>
      <c r="G5388">
        <v>1</v>
      </c>
      <c r="H5388" s="10">
        <v>43312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1</v>
      </c>
    </row>
    <row r="5389" hidden="1" spans="1:14">
      <c r="A5389">
        <v>2017</v>
      </c>
      <c r="B5389">
        <v>7</v>
      </c>
      <c r="C5389" t="s">
        <v>2166</v>
      </c>
      <c r="D5389" t="s">
        <v>2216</v>
      </c>
      <c r="E5389" t="s">
        <v>2217</v>
      </c>
      <c r="F5389" s="10">
        <v>42920</v>
      </c>
      <c r="G5389">
        <v>1</v>
      </c>
      <c r="H5389" s="10">
        <v>42965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1</v>
      </c>
    </row>
    <row r="5390" hidden="1" spans="1:14">
      <c r="A5390">
        <v>2017</v>
      </c>
      <c r="B5390">
        <v>7</v>
      </c>
      <c r="C5390" t="s">
        <v>2166</v>
      </c>
      <c r="D5390" t="s">
        <v>2218</v>
      </c>
      <c r="E5390" t="s">
        <v>2219</v>
      </c>
      <c r="F5390" s="10">
        <v>42921</v>
      </c>
      <c r="G5390">
        <v>1</v>
      </c>
      <c r="H5390" s="10">
        <v>43281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1</v>
      </c>
    </row>
    <row r="5391" hidden="1" spans="1:14">
      <c r="A5391">
        <v>2017</v>
      </c>
      <c r="B5391">
        <v>7</v>
      </c>
      <c r="C5391" t="s">
        <v>2166</v>
      </c>
      <c r="D5391" t="s">
        <v>2220</v>
      </c>
      <c r="E5391" t="s">
        <v>2221</v>
      </c>
      <c r="F5391" s="10">
        <v>42926</v>
      </c>
      <c r="G5391">
        <v>1</v>
      </c>
      <c r="H5391" s="10">
        <v>42964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1</v>
      </c>
    </row>
    <row r="5392" hidden="1" spans="1:14">
      <c r="A5392">
        <v>2017</v>
      </c>
      <c r="B5392">
        <v>7</v>
      </c>
      <c r="C5392" t="s">
        <v>2166</v>
      </c>
      <c r="D5392" t="s">
        <v>2222</v>
      </c>
      <c r="E5392" t="s">
        <v>2223</v>
      </c>
      <c r="F5392" s="10">
        <v>42917</v>
      </c>
      <c r="G5392">
        <v>1</v>
      </c>
      <c r="H5392" s="10">
        <v>42972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1</v>
      </c>
    </row>
    <row r="5393" hidden="1" spans="1:14">
      <c r="A5393">
        <v>2017</v>
      </c>
      <c r="B5393">
        <v>7</v>
      </c>
      <c r="C5393" t="s">
        <v>2166</v>
      </c>
      <c r="D5393" t="s">
        <v>2224</v>
      </c>
      <c r="E5393" t="s">
        <v>2225</v>
      </c>
      <c r="F5393" s="10">
        <v>42936</v>
      </c>
      <c r="G5393">
        <v>1</v>
      </c>
      <c r="H5393" s="10">
        <v>42969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1</v>
      </c>
    </row>
    <row r="5394" hidden="1" spans="1:14">
      <c r="A5394">
        <v>2017</v>
      </c>
      <c r="B5394">
        <v>7</v>
      </c>
      <c r="C5394" t="s">
        <v>2166</v>
      </c>
      <c r="D5394" t="s">
        <v>1055</v>
      </c>
      <c r="E5394" t="s">
        <v>1056</v>
      </c>
      <c r="F5394" s="10">
        <v>40956</v>
      </c>
      <c r="G5394" t="s">
        <v>81</v>
      </c>
      <c r="H5394" s="10" t="s">
        <v>81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1</v>
      </c>
    </row>
    <row r="5395" hidden="1" spans="1:14">
      <c r="A5395">
        <v>2017</v>
      </c>
      <c r="B5395">
        <v>7</v>
      </c>
      <c r="C5395" t="s">
        <v>2166</v>
      </c>
      <c r="D5395" t="s">
        <v>1072</v>
      </c>
      <c r="E5395" t="s">
        <v>68</v>
      </c>
      <c r="F5395" s="10">
        <v>41654</v>
      </c>
      <c r="G5395" t="s">
        <v>81</v>
      </c>
      <c r="H5395" s="10" t="s">
        <v>81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</row>
    <row r="5396" hidden="1" spans="1:14">
      <c r="A5396">
        <v>2017</v>
      </c>
      <c r="B5396">
        <v>7</v>
      </c>
      <c r="C5396" t="s">
        <v>2166</v>
      </c>
      <c r="D5396" t="s">
        <v>1989</v>
      </c>
      <c r="E5396" t="s">
        <v>1990</v>
      </c>
      <c r="F5396" s="10">
        <v>42795</v>
      </c>
      <c r="G5396">
        <v>1</v>
      </c>
      <c r="H5396" s="10">
        <v>43139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1</v>
      </c>
    </row>
    <row r="5397" hidden="1" spans="1:14">
      <c r="A5397">
        <v>2017</v>
      </c>
      <c r="B5397">
        <v>7</v>
      </c>
      <c r="C5397" t="s">
        <v>2166</v>
      </c>
      <c r="D5397" t="s">
        <v>2124</v>
      </c>
      <c r="E5397" t="s">
        <v>2125</v>
      </c>
      <c r="F5397" s="10">
        <v>42883</v>
      </c>
      <c r="G5397">
        <v>1</v>
      </c>
      <c r="H5397" s="10">
        <v>42972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</row>
    <row r="5398" hidden="1" spans="1:14">
      <c r="A5398">
        <v>2017</v>
      </c>
      <c r="B5398">
        <v>7</v>
      </c>
      <c r="C5398" t="s">
        <v>2166</v>
      </c>
      <c r="D5398" t="s">
        <v>1635</v>
      </c>
      <c r="E5398" t="s">
        <v>1636</v>
      </c>
      <c r="F5398" s="10">
        <v>42560</v>
      </c>
      <c r="G5398">
        <v>1</v>
      </c>
      <c r="H5398" s="10">
        <v>42930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</row>
    <row r="5399" hidden="1" spans="1:14">
      <c r="A5399">
        <v>2017</v>
      </c>
      <c r="B5399">
        <v>7</v>
      </c>
      <c r="C5399" t="s">
        <v>2166</v>
      </c>
      <c r="D5399" t="s">
        <v>1725</v>
      </c>
      <c r="E5399" t="s">
        <v>1726</v>
      </c>
      <c r="F5399" s="10">
        <v>42636</v>
      </c>
      <c r="G5399">
        <v>0</v>
      </c>
      <c r="H5399" s="10" t="s">
        <v>81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1</v>
      </c>
    </row>
    <row r="5400" hidden="1" spans="1:14">
      <c r="A5400">
        <v>2017</v>
      </c>
      <c r="B5400">
        <v>7</v>
      </c>
      <c r="C5400" t="s">
        <v>2166</v>
      </c>
      <c r="D5400" t="s">
        <v>1727</v>
      </c>
      <c r="E5400" t="s">
        <v>1728</v>
      </c>
      <c r="F5400" s="10">
        <v>42614</v>
      </c>
      <c r="G5400">
        <v>1</v>
      </c>
      <c r="H5400" s="10">
        <v>43168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1</v>
      </c>
    </row>
    <row r="5401" hidden="1" spans="1:14">
      <c r="A5401">
        <v>2017</v>
      </c>
      <c r="B5401">
        <v>7</v>
      </c>
      <c r="C5401" t="s">
        <v>2166</v>
      </c>
      <c r="D5401" t="s">
        <v>1879</v>
      </c>
      <c r="E5401" t="s">
        <v>1880</v>
      </c>
      <c r="F5401" s="10">
        <v>42217</v>
      </c>
      <c r="G5401">
        <v>1</v>
      </c>
      <c r="H5401" s="10">
        <v>43190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1</v>
      </c>
    </row>
    <row r="5402" hidden="1" spans="1:14">
      <c r="A5402">
        <v>2017</v>
      </c>
      <c r="B5402">
        <v>7</v>
      </c>
      <c r="C5402" t="s">
        <v>2166</v>
      </c>
      <c r="D5402" t="s">
        <v>1881</v>
      </c>
      <c r="E5402" t="s">
        <v>1882</v>
      </c>
      <c r="F5402" s="10">
        <v>42779</v>
      </c>
      <c r="G5402">
        <v>0</v>
      </c>
      <c r="H5402" s="10" t="s">
        <v>81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1</v>
      </c>
    </row>
    <row r="5403" hidden="1" spans="1:14">
      <c r="A5403">
        <v>2017</v>
      </c>
      <c r="B5403">
        <v>7</v>
      </c>
      <c r="C5403" t="s">
        <v>2166</v>
      </c>
      <c r="D5403" t="s">
        <v>1950</v>
      </c>
      <c r="E5403" t="s">
        <v>1951</v>
      </c>
      <c r="F5403" s="10">
        <v>42825</v>
      </c>
      <c r="G5403">
        <v>0</v>
      </c>
      <c r="H5403" s="10" t="s">
        <v>81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1</v>
      </c>
    </row>
    <row r="5404" hidden="1" spans="1:14">
      <c r="A5404">
        <v>2017</v>
      </c>
      <c r="B5404">
        <v>7</v>
      </c>
      <c r="C5404" t="s">
        <v>2166</v>
      </c>
      <c r="D5404" t="s">
        <v>1239</v>
      </c>
      <c r="E5404" t="s">
        <v>1240</v>
      </c>
      <c r="F5404" s="10">
        <v>42018</v>
      </c>
      <c r="G5404" t="s">
        <v>81</v>
      </c>
      <c r="H5404" s="10" t="s">
        <v>81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1</v>
      </c>
    </row>
    <row r="5405" hidden="1" spans="1:14">
      <c r="A5405">
        <v>2017</v>
      </c>
      <c r="B5405">
        <v>7</v>
      </c>
      <c r="C5405" t="s">
        <v>2166</v>
      </c>
      <c r="D5405" t="s">
        <v>1243</v>
      </c>
      <c r="E5405" t="s">
        <v>1244</v>
      </c>
      <c r="F5405" s="10">
        <v>42278</v>
      </c>
      <c r="G5405">
        <v>1</v>
      </c>
      <c r="H5405" s="10">
        <v>43131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1</v>
      </c>
    </row>
    <row r="5406" hidden="1" spans="1:14">
      <c r="A5406">
        <v>2017</v>
      </c>
      <c r="B5406">
        <v>7</v>
      </c>
      <c r="C5406" t="s">
        <v>2166</v>
      </c>
      <c r="D5406" t="s">
        <v>1564</v>
      </c>
      <c r="E5406" t="s">
        <v>1565</v>
      </c>
      <c r="F5406" s="10">
        <v>42278</v>
      </c>
      <c r="G5406">
        <v>1</v>
      </c>
      <c r="H5406" s="10">
        <v>43131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</row>
    <row r="5407" hidden="1" spans="1:14">
      <c r="A5407">
        <v>2017</v>
      </c>
      <c r="B5407">
        <v>7</v>
      </c>
      <c r="C5407" t="s">
        <v>2166</v>
      </c>
      <c r="D5407" t="s">
        <v>1245</v>
      </c>
      <c r="E5407" t="s">
        <v>1246</v>
      </c>
      <c r="F5407" s="10">
        <v>42298</v>
      </c>
      <c r="G5407" t="s">
        <v>81</v>
      </c>
      <c r="H5407" s="10" t="s">
        <v>81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1</v>
      </c>
    </row>
    <row r="5408" hidden="1" spans="1:14">
      <c r="A5408">
        <v>2017</v>
      </c>
      <c r="B5408">
        <v>7</v>
      </c>
      <c r="C5408" t="s">
        <v>2166</v>
      </c>
      <c r="D5408" t="s">
        <v>1249</v>
      </c>
      <c r="E5408" t="s">
        <v>1250</v>
      </c>
      <c r="F5408" s="10">
        <v>42434</v>
      </c>
      <c r="G5408">
        <v>1</v>
      </c>
      <c r="H5408" s="10">
        <v>42978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1</v>
      </c>
    </row>
    <row r="5409" hidden="1" spans="1:14">
      <c r="A5409">
        <v>2017</v>
      </c>
      <c r="B5409">
        <v>7</v>
      </c>
      <c r="C5409" t="s">
        <v>2166</v>
      </c>
      <c r="D5409" t="s">
        <v>1234</v>
      </c>
      <c r="E5409" t="s">
        <v>1235</v>
      </c>
      <c r="F5409" s="10">
        <v>42437</v>
      </c>
      <c r="G5409">
        <v>1</v>
      </c>
      <c r="H5409" s="10">
        <v>43281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1</v>
      </c>
    </row>
    <row r="5410" hidden="1" spans="1:14">
      <c r="A5410">
        <v>2017</v>
      </c>
      <c r="B5410">
        <v>7</v>
      </c>
      <c r="C5410" t="s">
        <v>2166</v>
      </c>
      <c r="D5410" t="s">
        <v>1775</v>
      </c>
      <c r="E5410" t="s">
        <v>1776</v>
      </c>
      <c r="F5410" s="10">
        <v>42662</v>
      </c>
      <c r="G5410">
        <v>1</v>
      </c>
      <c r="H5410" s="10">
        <v>42978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1</v>
      </c>
    </row>
    <row r="5411" hidden="1" spans="1:14">
      <c r="A5411">
        <v>2017</v>
      </c>
      <c r="B5411">
        <v>7</v>
      </c>
      <c r="C5411" t="s">
        <v>2166</v>
      </c>
      <c r="D5411" t="s">
        <v>1888</v>
      </c>
      <c r="E5411" t="s">
        <v>1889</v>
      </c>
      <c r="F5411" s="10">
        <v>42781</v>
      </c>
      <c r="G5411">
        <v>1</v>
      </c>
      <c r="H5411" s="10">
        <v>43140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1</v>
      </c>
    </row>
    <row r="5412" hidden="1" spans="1:14">
      <c r="A5412">
        <v>2017</v>
      </c>
      <c r="B5412">
        <v>7</v>
      </c>
      <c r="C5412" t="s">
        <v>2166</v>
      </c>
      <c r="D5412" t="s">
        <v>1256</v>
      </c>
      <c r="E5412" t="s">
        <v>85</v>
      </c>
      <c r="F5412" s="10">
        <v>42095</v>
      </c>
      <c r="G5412" t="s">
        <v>81</v>
      </c>
      <c r="H5412" s="10" t="s">
        <v>81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</row>
    <row r="5413" hidden="1" spans="1:14">
      <c r="A5413">
        <v>2017</v>
      </c>
      <c r="B5413">
        <v>7</v>
      </c>
      <c r="C5413" t="s">
        <v>2166</v>
      </c>
      <c r="D5413" t="s">
        <v>1261</v>
      </c>
      <c r="E5413" t="s">
        <v>1262</v>
      </c>
      <c r="F5413" s="10">
        <v>42172</v>
      </c>
      <c r="G5413">
        <v>1</v>
      </c>
      <c r="H5413" s="10">
        <v>43281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1</v>
      </c>
    </row>
    <row r="5414" hidden="1" spans="1:14">
      <c r="A5414">
        <v>2017</v>
      </c>
      <c r="B5414">
        <v>7</v>
      </c>
      <c r="C5414" t="s">
        <v>2166</v>
      </c>
      <c r="D5414" t="s">
        <v>1687</v>
      </c>
      <c r="E5414" t="s">
        <v>1688</v>
      </c>
      <c r="F5414" s="10">
        <v>42611</v>
      </c>
      <c r="G5414">
        <v>1</v>
      </c>
      <c r="H5414" s="10">
        <v>43120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1</v>
      </c>
    </row>
    <row r="5415" hidden="1" spans="1:14">
      <c r="A5415">
        <v>2017</v>
      </c>
      <c r="B5415">
        <v>7</v>
      </c>
      <c r="C5415" t="s">
        <v>973</v>
      </c>
      <c r="D5415" t="s">
        <v>1341</v>
      </c>
      <c r="E5415" t="s">
        <v>78</v>
      </c>
      <c r="F5415" s="10">
        <v>41537</v>
      </c>
      <c r="G5415">
        <v>0</v>
      </c>
      <c r="H5415" s="10" t="s">
        <v>81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1</v>
      </c>
    </row>
    <row r="5416" hidden="1" spans="1:14">
      <c r="A5416">
        <v>2017</v>
      </c>
      <c r="B5416">
        <v>7</v>
      </c>
      <c r="C5416" t="s">
        <v>973</v>
      </c>
      <c r="D5416" t="s">
        <v>1344</v>
      </c>
      <c r="E5416" t="s">
        <v>1345</v>
      </c>
      <c r="F5416" s="10">
        <v>41704</v>
      </c>
      <c r="G5416" t="s">
        <v>81</v>
      </c>
      <c r="H5416" s="10" t="s">
        <v>81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1</v>
      </c>
    </row>
    <row r="5417" hidden="1" spans="1:14">
      <c r="A5417">
        <v>2017</v>
      </c>
      <c r="B5417">
        <v>7</v>
      </c>
      <c r="C5417" t="s">
        <v>973</v>
      </c>
      <c r="D5417" t="s">
        <v>1991</v>
      </c>
      <c r="E5417" t="s">
        <v>1992</v>
      </c>
      <c r="F5417" s="10">
        <v>42795</v>
      </c>
      <c r="G5417">
        <v>0</v>
      </c>
      <c r="H5417" s="10" t="s">
        <v>81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</row>
    <row r="5418" hidden="1" spans="1:14">
      <c r="A5418">
        <v>2017</v>
      </c>
      <c r="B5418">
        <v>7</v>
      </c>
      <c r="C5418" t="s">
        <v>973</v>
      </c>
      <c r="D5418" t="s">
        <v>2063</v>
      </c>
      <c r="E5418" t="s">
        <v>2064</v>
      </c>
      <c r="F5418" s="10">
        <v>42832</v>
      </c>
      <c r="G5418">
        <v>0</v>
      </c>
      <c r="H5418" s="10" t="s">
        <v>81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</v>
      </c>
    </row>
    <row r="5419" hidden="1" spans="1:14">
      <c r="A5419">
        <v>2017</v>
      </c>
      <c r="B5419">
        <v>7</v>
      </c>
      <c r="C5419" t="s">
        <v>973</v>
      </c>
      <c r="D5419" t="s">
        <v>2067</v>
      </c>
      <c r="E5419" t="s">
        <v>2068</v>
      </c>
      <c r="F5419" s="10">
        <v>42837</v>
      </c>
      <c r="G5419">
        <v>0</v>
      </c>
      <c r="H5419" s="10" t="s">
        <v>81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</row>
    <row r="5420" hidden="1" spans="1:14">
      <c r="A5420">
        <v>2017</v>
      </c>
      <c r="B5420">
        <v>7</v>
      </c>
      <c r="C5420" t="s">
        <v>973</v>
      </c>
      <c r="D5420" t="s">
        <v>2043</v>
      </c>
      <c r="E5420" t="s">
        <v>2044</v>
      </c>
      <c r="F5420" s="10">
        <v>42845</v>
      </c>
      <c r="G5420">
        <v>0</v>
      </c>
      <c r="H5420" s="10" t="s">
        <v>81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1</v>
      </c>
    </row>
    <row r="5421" hidden="1" spans="1:14">
      <c r="A5421">
        <v>2017</v>
      </c>
      <c r="B5421">
        <v>7</v>
      </c>
      <c r="C5421" t="s">
        <v>973</v>
      </c>
      <c r="D5421" t="s">
        <v>2045</v>
      </c>
      <c r="E5421" t="s">
        <v>2046</v>
      </c>
      <c r="F5421" s="10">
        <v>42845</v>
      </c>
      <c r="G5421">
        <v>1</v>
      </c>
      <c r="H5421" s="10">
        <v>43311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1</v>
      </c>
    </row>
    <row r="5422" hidden="1" spans="1:14">
      <c r="A5422">
        <v>2017</v>
      </c>
      <c r="B5422">
        <v>7</v>
      </c>
      <c r="C5422" t="s">
        <v>973</v>
      </c>
      <c r="D5422" t="s">
        <v>2104</v>
      </c>
      <c r="E5422" t="s">
        <v>2105</v>
      </c>
      <c r="F5422" s="10">
        <v>42865</v>
      </c>
      <c r="G5422">
        <v>0</v>
      </c>
      <c r="H5422" s="10" t="s">
        <v>81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</row>
    <row r="5423" hidden="1" spans="1:14">
      <c r="A5423">
        <v>2017</v>
      </c>
      <c r="B5423">
        <v>7</v>
      </c>
      <c r="C5423" t="s">
        <v>993</v>
      </c>
      <c r="D5423" t="s">
        <v>2226</v>
      </c>
      <c r="E5423" t="s">
        <v>2227</v>
      </c>
      <c r="F5423" s="10">
        <v>42935</v>
      </c>
      <c r="G5423">
        <v>1</v>
      </c>
      <c r="H5423" s="10">
        <v>43233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</v>
      </c>
    </row>
    <row r="5424" hidden="1" spans="1:14">
      <c r="A5424">
        <v>2017</v>
      </c>
      <c r="B5424">
        <v>7</v>
      </c>
      <c r="C5424" t="s">
        <v>993</v>
      </c>
      <c r="D5424" t="s">
        <v>1366</v>
      </c>
      <c r="E5424" t="s">
        <v>1367</v>
      </c>
      <c r="F5424" s="10">
        <v>41886</v>
      </c>
      <c r="G5424">
        <v>1</v>
      </c>
      <c r="H5424" s="10">
        <v>43121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1</v>
      </c>
    </row>
    <row r="5425" hidden="1" spans="1:14">
      <c r="A5425">
        <v>2017</v>
      </c>
      <c r="B5425">
        <v>7</v>
      </c>
      <c r="C5425" t="s">
        <v>993</v>
      </c>
      <c r="D5425" t="s">
        <v>1372</v>
      </c>
      <c r="E5425" t="s">
        <v>1373</v>
      </c>
      <c r="F5425" s="10">
        <v>41913</v>
      </c>
      <c r="G5425">
        <v>1</v>
      </c>
      <c r="H5425" s="10">
        <v>43268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1</v>
      </c>
    </row>
    <row r="5426" hidden="1" spans="1:14">
      <c r="A5426">
        <v>2017</v>
      </c>
      <c r="B5426">
        <v>7</v>
      </c>
      <c r="C5426" t="s">
        <v>993</v>
      </c>
      <c r="D5426" t="s">
        <v>1995</v>
      </c>
      <c r="E5426" t="s">
        <v>1996</v>
      </c>
      <c r="F5426" s="10">
        <v>42797</v>
      </c>
      <c r="G5426">
        <v>0</v>
      </c>
      <c r="H5426" s="10" t="s">
        <v>81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1</v>
      </c>
    </row>
    <row r="5427" hidden="1" spans="1:14">
      <c r="A5427">
        <v>2017</v>
      </c>
      <c r="B5427">
        <v>7</v>
      </c>
      <c r="C5427" t="s">
        <v>993</v>
      </c>
      <c r="D5427" t="s">
        <v>2037</v>
      </c>
      <c r="E5427" t="s">
        <v>2038</v>
      </c>
      <c r="F5427" s="10">
        <v>42839</v>
      </c>
      <c r="G5427">
        <v>1</v>
      </c>
      <c r="H5427" s="10">
        <v>42985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1</v>
      </c>
    </row>
    <row r="5428" hidden="1" spans="1:14">
      <c r="A5428">
        <v>2017</v>
      </c>
      <c r="B5428">
        <v>7</v>
      </c>
      <c r="C5428" t="s">
        <v>993</v>
      </c>
      <c r="D5428" t="s">
        <v>2041</v>
      </c>
      <c r="E5428" t="s">
        <v>2042</v>
      </c>
      <c r="F5428" s="10">
        <v>42844</v>
      </c>
      <c r="G5428">
        <v>0</v>
      </c>
      <c r="H5428" s="10" t="s">
        <v>81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</row>
    <row r="5429" hidden="1" spans="1:14">
      <c r="A5429">
        <v>2017</v>
      </c>
      <c r="B5429">
        <v>7</v>
      </c>
      <c r="C5429" t="s">
        <v>993</v>
      </c>
      <c r="D5429" t="s">
        <v>2086</v>
      </c>
      <c r="E5429" t="s">
        <v>2087</v>
      </c>
      <c r="F5429" s="10">
        <v>42874</v>
      </c>
      <c r="G5429">
        <v>1</v>
      </c>
      <c r="H5429" s="10">
        <v>43079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1</v>
      </c>
    </row>
    <row r="5430" hidden="1" spans="1:14">
      <c r="A5430">
        <v>2017</v>
      </c>
      <c r="B5430">
        <v>7</v>
      </c>
      <c r="C5430" t="s">
        <v>993</v>
      </c>
      <c r="D5430" t="s">
        <v>2088</v>
      </c>
      <c r="E5430" t="s">
        <v>2089</v>
      </c>
      <c r="F5430" s="10">
        <v>42879</v>
      </c>
      <c r="G5430">
        <v>1</v>
      </c>
      <c r="H5430" s="10">
        <v>43339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1</v>
      </c>
    </row>
    <row r="5431" hidden="1" spans="1:14">
      <c r="A5431">
        <v>2017</v>
      </c>
      <c r="B5431">
        <v>7</v>
      </c>
      <c r="C5431" t="s">
        <v>976</v>
      </c>
      <c r="D5431" t="s">
        <v>1059</v>
      </c>
      <c r="E5431" t="s">
        <v>1060</v>
      </c>
      <c r="F5431" s="10">
        <v>43191</v>
      </c>
      <c r="G5431" t="s">
        <v>81</v>
      </c>
      <c r="H5431" s="10" t="s">
        <v>81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1</v>
      </c>
    </row>
    <row r="5432" hidden="1" spans="1:14">
      <c r="A5432">
        <v>2017</v>
      </c>
      <c r="B5432">
        <v>7</v>
      </c>
      <c r="C5432" t="s">
        <v>976</v>
      </c>
      <c r="D5432" t="s">
        <v>1061</v>
      </c>
      <c r="E5432" t="s">
        <v>1062</v>
      </c>
      <c r="F5432" s="10">
        <v>41293</v>
      </c>
      <c r="G5432" t="s">
        <v>81</v>
      </c>
      <c r="H5432" s="10" t="s">
        <v>81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</row>
    <row r="5433" hidden="1" spans="1:14">
      <c r="A5433">
        <v>2017</v>
      </c>
      <c r="B5433">
        <v>7</v>
      </c>
      <c r="C5433" t="s">
        <v>976</v>
      </c>
      <c r="D5433" t="s">
        <v>1063</v>
      </c>
      <c r="E5433" t="s">
        <v>1064</v>
      </c>
      <c r="F5433" s="10">
        <v>41412</v>
      </c>
      <c r="G5433" t="s">
        <v>81</v>
      </c>
      <c r="H5433" s="10" t="s">
        <v>81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</v>
      </c>
    </row>
    <row r="5434" hidden="1" spans="1:14">
      <c r="A5434">
        <v>2017</v>
      </c>
      <c r="B5434">
        <v>7</v>
      </c>
      <c r="C5434" t="s">
        <v>976</v>
      </c>
      <c r="D5434" t="s">
        <v>1065</v>
      </c>
      <c r="E5434" t="s">
        <v>1066</v>
      </c>
      <c r="F5434" s="10">
        <v>41470</v>
      </c>
      <c r="G5434">
        <v>1</v>
      </c>
      <c r="H5434" s="10">
        <v>43190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1</v>
      </c>
    </row>
    <row r="5435" hidden="1" spans="1:14">
      <c r="A5435">
        <v>2017</v>
      </c>
      <c r="B5435">
        <v>7</v>
      </c>
      <c r="C5435" t="s">
        <v>976</v>
      </c>
      <c r="D5435" t="s">
        <v>1067</v>
      </c>
      <c r="E5435" t="s">
        <v>79</v>
      </c>
      <c r="F5435" s="10">
        <v>41352</v>
      </c>
      <c r="G5435" t="s">
        <v>81</v>
      </c>
      <c r="H5435" s="10" t="s">
        <v>81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1</v>
      </c>
    </row>
    <row r="5436" hidden="1" spans="1:14">
      <c r="A5436">
        <v>2017</v>
      </c>
      <c r="B5436">
        <v>7</v>
      </c>
      <c r="C5436" t="s">
        <v>976</v>
      </c>
      <c r="D5436" t="s">
        <v>1068</v>
      </c>
      <c r="E5436" t="s">
        <v>1069</v>
      </c>
      <c r="F5436" s="10">
        <v>41894</v>
      </c>
      <c r="G5436" t="s">
        <v>81</v>
      </c>
      <c r="H5436" s="10" t="s">
        <v>81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1</v>
      </c>
    </row>
    <row r="5437" hidden="1" spans="1:14">
      <c r="A5437">
        <v>2017</v>
      </c>
      <c r="B5437">
        <v>7</v>
      </c>
      <c r="C5437" t="s">
        <v>976</v>
      </c>
      <c r="D5437" t="s">
        <v>1070</v>
      </c>
      <c r="E5437" t="s">
        <v>1071</v>
      </c>
      <c r="F5437" s="10">
        <v>41972</v>
      </c>
      <c r="G5437">
        <v>1</v>
      </c>
      <c r="H5437" s="10">
        <v>42922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</row>
    <row r="5438" hidden="1" spans="1:14">
      <c r="A5438">
        <v>2017</v>
      </c>
      <c r="B5438">
        <v>7</v>
      </c>
      <c r="C5438" t="s">
        <v>976</v>
      </c>
      <c r="D5438" t="s">
        <v>1081</v>
      </c>
      <c r="E5438" t="s">
        <v>1082</v>
      </c>
      <c r="F5438" s="10">
        <v>42150</v>
      </c>
      <c r="G5438" t="s">
        <v>81</v>
      </c>
      <c r="H5438" s="10" t="s">
        <v>81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</row>
    <row r="5439" hidden="1" spans="1:14">
      <c r="A5439">
        <v>2017</v>
      </c>
      <c r="B5439">
        <v>7</v>
      </c>
      <c r="C5439" t="s">
        <v>976</v>
      </c>
      <c r="D5439" t="s">
        <v>1083</v>
      </c>
      <c r="E5439" t="s">
        <v>1084</v>
      </c>
      <c r="F5439" s="10">
        <v>42196</v>
      </c>
      <c r="G5439" t="s">
        <v>81</v>
      </c>
      <c r="H5439" s="10" t="s">
        <v>81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1</v>
      </c>
    </row>
    <row r="5440" hidden="1" spans="1:14">
      <c r="A5440">
        <v>2017</v>
      </c>
      <c r="B5440">
        <v>7</v>
      </c>
      <c r="C5440" t="s">
        <v>976</v>
      </c>
      <c r="D5440" t="s">
        <v>1095</v>
      </c>
      <c r="E5440" t="s">
        <v>1096</v>
      </c>
      <c r="F5440" s="10">
        <v>42736</v>
      </c>
      <c r="G5440" t="s">
        <v>81</v>
      </c>
      <c r="H5440" s="10" t="s">
        <v>81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</row>
    <row r="5441" hidden="1" spans="1:14">
      <c r="A5441">
        <v>2017</v>
      </c>
      <c r="B5441">
        <v>7</v>
      </c>
      <c r="C5441" t="s">
        <v>976</v>
      </c>
      <c r="D5441" t="s">
        <v>1103</v>
      </c>
      <c r="E5441" t="s">
        <v>1104</v>
      </c>
      <c r="F5441" s="10">
        <v>42431</v>
      </c>
      <c r="G5441">
        <v>1</v>
      </c>
      <c r="H5441" s="10">
        <v>43114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1</v>
      </c>
    </row>
    <row r="5442" hidden="1" spans="1:14">
      <c r="A5442">
        <v>2017</v>
      </c>
      <c r="B5442">
        <v>7</v>
      </c>
      <c r="C5442" t="s">
        <v>976</v>
      </c>
      <c r="D5442" t="s">
        <v>1556</v>
      </c>
      <c r="E5442" t="s">
        <v>1557</v>
      </c>
      <c r="F5442" s="10">
        <v>42468</v>
      </c>
      <c r="G5442">
        <v>1</v>
      </c>
      <c r="H5442" s="10">
        <v>42916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hidden="1" spans="1:14">
      <c r="A5443">
        <v>2017</v>
      </c>
      <c r="B5443">
        <v>7</v>
      </c>
      <c r="C5443" t="s">
        <v>976</v>
      </c>
      <c r="D5443" t="s">
        <v>1703</v>
      </c>
      <c r="E5443" t="s">
        <v>1704</v>
      </c>
      <c r="F5443" s="10">
        <v>42627</v>
      </c>
      <c r="G5443">
        <v>1</v>
      </c>
      <c r="H5443" s="10">
        <v>43157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1</v>
      </c>
    </row>
    <row r="5444" hidden="1" spans="1:14">
      <c r="A5444">
        <v>2017</v>
      </c>
      <c r="B5444">
        <v>7</v>
      </c>
      <c r="C5444" t="s">
        <v>976</v>
      </c>
      <c r="D5444" t="s">
        <v>1763</v>
      </c>
      <c r="E5444" t="s">
        <v>1764</v>
      </c>
      <c r="F5444" s="10">
        <v>42655</v>
      </c>
      <c r="G5444">
        <v>0</v>
      </c>
      <c r="H5444" s="10" t="s">
        <v>81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</row>
    <row r="5445" hidden="1" spans="1:14">
      <c r="A5445">
        <v>2017</v>
      </c>
      <c r="B5445">
        <v>7</v>
      </c>
      <c r="C5445" t="s">
        <v>976</v>
      </c>
      <c r="D5445" t="s">
        <v>1862</v>
      </c>
      <c r="E5445" t="s">
        <v>1863</v>
      </c>
      <c r="F5445" s="10">
        <v>42790</v>
      </c>
      <c r="G5445">
        <v>1</v>
      </c>
      <c r="H5445" s="10">
        <v>43007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1</v>
      </c>
    </row>
    <row r="5446" hidden="1" spans="1:14">
      <c r="A5446">
        <v>2017</v>
      </c>
      <c r="B5446">
        <v>7</v>
      </c>
      <c r="C5446" t="s">
        <v>976</v>
      </c>
      <c r="D5446" t="s">
        <v>1934</v>
      </c>
      <c r="E5446" t="s">
        <v>1935</v>
      </c>
      <c r="F5446" s="10">
        <v>42797</v>
      </c>
      <c r="G5446">
        <v>0</v>
      </c>
      <c r="H5446" s="10" t="s">
        <v>81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1</v>
      </c>
    </row>
    <row r="5447" hidden="1" spans="1:14">
      <c r="A5447">
        <v>2017</v>
      </c>
      <c r="B5447">
        <v>7</v>
      </c>
      <c r="C5447" t="s">
        <v>976</v>
      </c>
      <c r="D5447" t="s">
        <v>1936</v>
      </c>
      <c r="E5447" t="s">
        <v>1937</v>
      </c>
      <c r="F5447" s="10">
        <v>42795</v>
      </c>
      <c r="G5447">
        <v>1</v>
      </c>
      <c r="H5447" s="10">
        <v>43281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1</v>
      </c>
    </row>
    <row r="5448" hidden="1" spans="1:14">
      <c r="A5448">
        <v>2017</v>
      </c>
      <c r="B5448">
        <v>7</v>
      </c>
      <c r="C5448" t="s">
        <v>976</v>
      </c>
      <c r="D5448" t="s">
        <v>1938</v>
      </c>
      <c r="E5448" t="s">
        <v>1939</v>
      </c>
      <c r="F5448" s="10">
        <v>42816</v>
      </c>
      <c r="G5448">
        <v>0</v>
      </c>
      <c r="H5448" s="10" t="s">
        <v>81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1</v>
      </c>
    </row>
    <row r="5449" hidden="1" spans="1:14">
      <c r="A5449">
        <v>2017</v>
      </c>
      <c r="B5449">
        <v>7</v>
      </c>
      <c r="C5449" t="s">
        <v>976</v>
      </c>
      <c r="D5449" t="s">
        <v>2027</v>
      </c>
      <c r="E5449" t="s">
        <v>2028</v>
      </c>
      <c r="F5449" s="10">
        <v>42832</v>
      </c>
      <c r="G5449">
        <v>1</v>
      </c>
      <c r="H5449" s="10">
        <v>43343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</row>
    <row r="5450" hidden="1" spans="1:14">
      <c r="A5450">
        <v>2017</v>
      </c>
      <c r="B5450">
        <v>7</v>
      </c>
      <c r="C5450" t="s">
        <v>976</v>
      </c>
      <c r="D5450" t="s">
        <v>2029</v>
      </c>
      <c r="E5450" t="s">
        <v>2030</v>
      </c>
      <c r="F5450" s="10">
        <v>42832</v>
      </c>
      <c r="G5450">
        <v>0</v>
      </c>
      <c r="H5450" s="10" t="s">
        <v>81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1</v>
      </c>
    </row>
    <row r="5451" hidden="1" spans="1:14">
      <c r="A5451">
        <v>2017</v>
      </c>
      <c r="B5451">
        <v>7</v>
      </c>
      <c r="C5451" t="s">
        <v>976</v>
      </c>
      <c r="D5451" t="s">
        <v>2175</v>
      </c>
      <c r="E5451" t="s">
        <v>2176</v>
      </c>
      <c r="F5451" s="10">
        <v>42887</v>
      </c>
      <c r="G5451">
        <v>1</v>
      </c>
      <c r="H5451" s="10">
        <v>43100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</row>
    <row r="5452" hidden="1" spans="1:14">
      <c r="A5452">
        <v>2017</v>
      </c>
      <c r="B5452">
        <v>7</v>
      </c>
      <c r="C5452" t="s">
        <v>976</v>
      </c>
      <c r="D5452" t="s">
        <v>2177</v>
      </c>
      <c r="E5452" t="s">
        <v>2178</v>
      </c>
      <c r="F5452" s="10">
        <v>42889</v>
      </c>
      <c r="G5452">
        <v>1</v>
      </c>
      <c r="H5452" s="10">
        <v>43077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1</v>
      </c>
    </row>
    <row r="5453" hidden="1" spans="1:14">
      <c r="A5453">
        <v>2017</v>
      </c>
      <c r="B5453">
        <v>7</v>
      </c>
      <c r="C5453" t="s">
        <v>976</v>
      </c>
      <c r="D5453" t="s">
        <v>2228</v>
      </c>
      <c r="E5453" t="s">
        <v>2229</v>
      </c>
      <c r="F5453" s="10">
        <v>42921</v>
      </c>
      <c r="G5453">
        <v>1</v>
      </c>
      <c r="H5453" s="10">
        <v>43273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1</v>
      </c>
    </row>
    <row r="5454" hidden="1" spans="1:14">
      <c r="A5454">
        <v>2017</v>
      </c>
      <c r="B5454">
        <v>7</v>
      </c>
      <c r="C5454" t="s">
        <v>976</v>
      </c>
      <c r="D5454" t="s">
        <v>2230</v>
      </c>
      <c r="E5454" t="s">
        <v>2231</v>
      </c>
      <c r="F5454" s="10">
        <v>42926</v>
      </c>
      <c r="G5454">
        <v>1</v>
      </c>
      <c r="H5454" s="10">
        <v>43310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1</v>
      </c>
    </row>
    <row r="5455" hidden="1" spans="1:14">
      <c r="A5455">
        <v>2017</v>
      </c>
      <c r="B5455">
        <v>7</v>
      </c>
      <c r="C5455" t="s">
        <v>976</v>
      </c>
      <c r="D5455" t="s">
        <v>2232</v>
      </c>
      <c r="E5455" t="s">
        <v>2233</v>
      </c>
      <c r="F5455" s="10">
        <v>42934</v>
      </c>
      <c r="G5455">
        <v>1</v>
      </c>
      <c r="H5455" s="10">
        <v>43039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1</v>
      </c>
    </row>
    <row r="5456" hidden="1" spans="1:14">
      <c r="A5456">
        <v>2017</v>
      </c>
      <c r="B5456">
        <v>7</v>
      </c>
      <c r="C5456" t="s">
        <v>976</v>
      </c>
      <c r="D5456" t="s">
        <v>1471</v>
      </c>
      <c r="E5456" t="s">
        <v>1472</v>
      </c>
      <c r="F5456" s="10">
        <v>42454</v>
      </c>
      <c r="G5456">
        <v>1</v>
      </c>
      <c r="H5456" s="10">
        <v>43028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1</v>
      </c>
    </row>
    <row r="5457" hidden="1" spans="1:14">
      <c r="A5457">
        <v>2017</v>
      </c>
      <c r="B5457">
        <v>7</v>
      </c>
      <c r="C5457" t="s">
        <v>976</v>
      </c>
      <c r="D5457" t="s">
        <v>1584</v>
      </c>
      <c r="E5457" t="s">
        <v>1585</v>
      </c>
      <c r="F5457" s="10">
        <v>42515</v>
      </c>
      <c r="G5457">
        <v>0</v>
      </c>
      <c r="H5457" s="10">
        <v>42974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1</v>
      </c>
    </row>
    <row r="5458" hidden="1" spans="1:14">
      <c r="A5458">
        <v>2017</v>
      </c>
      <c r="B5458">
        <v>7</v>
      </c>
      <c r="C5458" t="s">
        <v>976</v>
      </c>
      <c r="D5458" t="s">
        <v>1608</v>
      </c>
      <c r="E5458" t="s">
        <v>1609</v>
      </c>
      <c r="F5458" s="10">
        <v>42543</v>
      </c>
      <c r="G5458">
        <v>1</v>
      </c>
      <c r="H5458" s="10">
        <v>43279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1</v>
      </c>
    </row>
    <row r="5459" hidden="1" spans="1:14">
      <c r="A5459">
        <v>2017</v>
      </c>
      <c r="B5459">
        <v>7</v>
      </c>
      <c r="C5459" t="s">
        <v>976</v>
      </c>
      <c r="D5459" t="s">
        <v>1656</v>
      </c>
      <c r="E5459" t="s">
        <v>1657</v>
      </c>
      <c r="F5459" s="10">
        <v>42580</v>
      </c>
      <c r="G5459">
        <v>0</v>
      </c>
      <c r="H5459" s="10" t="s">
        <v>81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1</v>
      </c>
    </row>
    <row r="5460" hidden="1" spans="1:14">
      <c r="A5460">
        <v>2017</v>
      </c>
      <c r="B5460">
        <v>7</v>
      </c>
      <c r="C5460" t="s">
        <v>976</v>
      </c>
      <c r="D5460" t="s">
        <v>1854</v>
      </c>
      <c r="E5460" t="s">
        <v>1855</v>
      </c>
      <c r="F5460" s="10">
        <v>42743</v>
      </c>
      <c r="G5460">
        <v>1</v>
      </c>
      <c r="H5460" s="10">
        <v>42972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1</v>
      </c>
    </row>
    <row r="5461" hidden="1" spans="1:14">
      <c r="A5461">
        <v>2017</v>
      </c>
      <c r="B5461">
        <v>7</v>
      </c>
      <c r="C5461" t="s">
        <v>976</v>
      </c>
      <c r="D5461" t="s">
        <v>1900</v>
      </c>
      <c r="E5461" t="s">
        <v>1901</v>
      </c>
      <c r="F5461" s="10">
        <v>42788</v>
      </c>
      <c r="G5461">
        <v>1</v>
      </c>
      <c r="H5461" s="10">
        <v>43159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1</v>
      </c>
    </row>
    <row r="5462" hidden="1" spans="1:14">
      <c r="A5462">
        <v>2017</v>
      </c>
      <c r="B5462">
        <v>7</v>
      </c>
      <c r="C5462" t="s">
        <v>976</v>
      </c>
      <c r="D5462" t="s">
        <v>1924</v>
      </c>
      <c r="E5462" t="s">
        <v>1925</v>
      </c>
      <c r="F5462" s="10">
        <v>42790</v>
      </c>
      <c r="G5462">
        <v>1</v>
      </c>
      <c r="H5462" s="10">
        <v>43281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1</v>
      </c>
    </row>
    <row r="5463" hidden="1" spans="1:14">
      <c r="A5463">
        <v>2017</v>
      </c>
      <c r="B5463">
        <v>7</v>
      </c>
      <c r="C5463" t="s">
        <v>976</v>
      </c>
      <c r="D5463" t="s">
        <v>2035</v>
      </c>
      <c r="E5463" t="s">
        <v>2036</v>
      </c>
      <c r="F5463" s="10">
        <v>42838</v>
      </c>
      <c r="G5463">
        <v>0</v>
      </c>
      <c r="H5463" s="10" t="s">
        <v>81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1</v>
      </c>
    </row>
    <row r="5464" hidden="1" spans="1:14">
      <c r="A5464">
        <v>2017</v>
      </c>
      <c r="B5464">
        <v>7</v>
      </c>
      <c r="C5464" t="s">
        <v>976</v>
      </c>
      <c r="D5464" t="s">
        <v>2094</v>
      </c>
      <c r="E5464" t="s">
        <v>2095</v>
      </c>
      <c r="F5464" s="10">
        <v>42859</v>
      </c>
      <c r="G5464">
        <v>0</v>
      </c>
      <c r="H5464" s="10" t="s">
        <v>81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1</v>
      </c>
    </row>
    <row r="5465" hidden="1" spans="1:14">
      <c r="A5465">
        <v>2017</v>
      </c>
      <c r="B5465">
        <v>7</v>
      </c>
      <c r="C5465" t="s">
        <v>976</v>
      </c>
      <c r="D5465" t="s">
        <v>2118</v>
      </c>
      <c r="E5465" t="s">
        <v>2119</v>
      </c>
      <c r="F5465" s="10">
        <v>42879</v>
      </c>
      <c r="G5465">
        <v>1</v>
      </c>
      <c r="H5465" s="10">
        <v>43280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1</v>
      </c>
    </row>
    <row r="5466" hidden="1" spans="1:14">
      <c r="A5466">
        <v>2017</v>
      </c>
      <c r="B5466">
        <v>7</v>
      </c>
      <c r="C5466" t="s">
        <v>976</v>
      </c>
      <c r="D5466" t="s">
        <v>2120</v>
      </c>
      <c r="E5466" t="s">
        <v>2121</v>
      </c>
      <c r="F5466" s="10">
        <v>42879</v>
      </c>
      <c r="G5466">
        <v>0</v>
      </c>
      <c r="H5466" s="10" t="s">
        <v>81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</row>
    <row r="5467" hidden="1" spans="1:14">
      <c r="A5467">
        <v>2017</v>
      </c>
      <c r="B5467">
        <v>7</v>
      </c>
      <c r="C5467" t="s">
        <v>1011</v>
      </c>
      <c r="D5467" t="s">
        <v>1057</v>
      </c>
      <c r="E5467" t="s">
        <v>1058</v>
      </c>
      <c r="F5467" s="10">
        <v>40969</v>
      </c>
      <c r="G5467" t="s">
        <v>81</v>
      </c>
      <c r="H5467" s="10" t="s">
        <v>81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1</v>
      </c>
    </row>
    <row r="5468" hidden="1" spans="1:14">
      <c r="A5468">
        <v>2017</v>
      </c>
      <c r="B5468">
        <v>7</v>
      </c>
      <c r="C5468" t="s">
        <v>1011</v>
      </c>
      <c r="D5468" t="s">
        <v>1075</v>
      </c>
      <c r="E5468" t="s">
        <v>1076</v>
      </c>
      <c r="F5468" s="10">
        <v>42062</v>
      </c>
      <c r="G5468" t="s">
        <v>81</v>
      </c>
      <c r="H5468" s="10" t="s">
        <v>81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1</v>
      </c>
    </row>
    <row r="5469" hidden="1" spans="1:14">
      <c r="A5469">
        <v>2017</v>
      </c>
      <c r="B5469">
        <v>7</v>
      </c>
      <c r="C5469" t="s">
        <v>1011</v>
      </c>
      <c r="D5469" t="s">
        <v>1305</v>
      </c>
      <c r="E5469" t="s">
        <v>986</v>
      </c>
      <c r="F5469" s="10">
        <v>40269</v>
      </c>
      <c r="G5469" t="s">
        <v>81</v>
      </c>
      <c r="H5469" s="10" t="s">
        <v>81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1</v>
      </c>
    </row>
    <row r="5470" hidden="1" spans="1:14">
      <c r="A5470">
        <v>2017</v>
      </c>
      <c r="B5470">
        <v>7</v>
      </c>
      <c r="C5470" t="s">
        <v>1011</v>
      </c>
      <c r="D5470" t="s">
        <v>1306</v>
      </c>
      <c r="E5470" t="s">
        <v>92</v>
      </c>
      <c r="F5470" s="10">
        <v>40269</v>
      </c>
      <c r="G5470">
        <v>0</v>
      </c>
      <c r="H5470" s="10" t="s">
        <v>81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1</v>
      </c>
    </row>
    <row r="5471" hidden="1" spans="1:14">
      <c r="A5471">
        <v>2017</v>
      </c>
      <c r="B5471">
        <v>7</v>
      </c>
      <c r="C5471" t="s">
        <v>1011</v>
      </c>
      <c r="D5471" t="s">
        <v>1325</v>
      </c>
      <c r="E5471" t="s">
        <v>1005</v>
      </c>
      <c r="F5471" s="10">
        <v>41340</v>
      </c>
      <c r="G5471" t="s">
        <v>81</v>
      </c>
      <c r="H5471" s="10" t="s">
        <v>81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1</v>
      </c>
    </row>
    <row r="5472" hidden="1" spans="1:14">
      <c r="A5472">
        <v>2017</v>
      </c>
      <c r="B5472">
        <v>7</v>
      </c>
      <c r="C5472" t="s">
        <v>1011</v>
      </c>
      <c r="D5472" t="s">
        <v>1390</v>
      </c>
      <c r="E5472" t="s">
        <v>1391</v>
      </c>
      <c r="F5472" s="10">
        <v>42073</v>
      </c>
      <c r="G5472" t="s">
        <v>81</v>
      </c>
      <c r="H5472" s="10" t="s">
        <v>81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1</v>
      </c>
    </row>
    <row r="5473" hidden="1" spans="1:14">
      <c r="A5473">
        <v>2017</v>
      </c>
      <c r="B5473">
        <v>7</v>
      </c>
      <c r="C5473" t="s">
        <v>1011</v>
      </c>
      <c r="D5473" t="s">
        <v>1473</v>
      </c>
      <c r="E5473" t="s">
        <v>1474</v>
      </c>
      <c r="F5473" s="10">
        <v>42440</v>
      </c>
      <c r="G5473">
        <v>0</v>
      </c>
      <c r="H5473" s="10" t="s">
        <v>81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</row>
    <row r="5474" hidden="1" spans="1:14">
      <c r="A5474">
        <v>2017</v>
      </c>
      <c r="B5474">
        <v>7</v>
      </c>
      <c r="C5474" t="s">
        <v>1011</v>
      </c>
      <c r="D5474" t="s">
        <v>1797</v>
      </c>
      <c r="E5474" t="s">
        <v>1798</v>
      </c>
      <c r="F5474" s="10">
        <v>42701</v>
      </c>
      <c r="G5474">
        <v>0</v>
      </c>
      <c r="H5474" s="10" t="s">
        <v>81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1</v>
      </c>
    </row>
    <row r="5475" hidden="1" spans="1:14">
      <c r="A5475">
        <v>2017</v>
      </c>
      <c r="B5475">
        <v>7</v>
      </c>
      <c r="C5475" t="s">
        <v>1011</v>
      </c>
      <c r="D5475" t="s">
        <v>1993</v>
      </c>
      <c r="E5475" t="s">
        <v>1994</v>
      </c>
      <c r="F5475" s="10">
        <v>42795</v>
      </c>
      <c r="G5475">
        <v>1</v>
      </c>
      <c r="H5475" s="10">
        <v>43240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</row>
    <row r="5476" hidden="1" spans="1:14">
      <c r="A5476">
        <v>2017</v>
      </c>
      <c r="B5476">
        <v>7</v>
      </c>
      <c r="C5476" t="s">
        <v>1011</v>
      </c>
      <c r="D5476" t="s">
        <v>2234</v>
      </c>
      <c r="E5476" t="s">
        <v>2235</v>
      </c>
      <c r="F5476" s="10">
        <v>42917</v>
      </c>
      <c r="G5476">
        <v>1</v>
      </c>
      <c r="H5476" s="10">
        <v>43037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</row>
    <row r="5477" hidden="1" spans="1:14">
      <c r="A5477">
        <v>2017</v>
      </c>
      <c r="B5477">
        <v>7</v>
      </c>
      <c r="C5477" t="s">
        <v>1011</v>
      </c>
      <c r="D5477" t="s">
        <v>2236</v>
      </c>
      <c r="E5477" t="s">
        <v>2237</v>
      </c>
      <c r="F5477" s="10">
        <v>42917</v>
      </c>
      <c r="G5477">
        <v>1</v>
      </c>
      <c r="H5477" s="10">
        <v>43159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1</v>
      </c>
    </row>
    <row r="5478" hidden="1" spans="1:14">
      <c r="A5478">
        <v>2017</v>
      </c>
      <c r="B5478">
        <v>7</v>
      </c>
      <c r="C5478" t="s">
        <v>1011</v>
      </c>
      <c r="D5478" t="s">
        <v>2238</v>
      </c>
      <c r="E5478" t="s">
        <v>2239</v>
      </c>
      <c r="F5478" s="10">
        <v>42921</v>
      </c>
      <c r="G5478">
        <v>1</v>
      </c>
      <c r="H5478" s="10">
        <v>43329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1</v>
      </c>
    </row>
    <row r="5479" hidden="1" spans="1:14">
      <c r="A5479">
        <v>2017</v>
      </c>
      <c r="B5479">
        <v>7</v>
      </c>
      <c r="C5479" t="s">
        <v>1011</v>
      </c>
      <c r="D5479" t="s">
        <v>2240</v>
      </c>
      <c r="E5479" t="s">
        <v>2241</v>
      </c>
      <c r="F5479" s="10">
        <v>42921</v>
      </c>
      <c r="G5479">
        <v>1</v>
      </c>
      <c r="H5479" s="10">
        <v>43121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1</v>
      </c>
    </row>
    <row r="5480" hidden="1" spans="1:14">
      <c r="A5480">
        <v>2017</v>
      </c>
      <c r="B5480">
        <v>7</v>
      </c>
      <c r="C5480" t="s">
        <v>1011</v>
      </c>
      <c r="D5480" t="s">
        <v>2242</v>
      </c>
      <c r="E5480" t="s">
        <v>2243</v>
      </c>
      <c r="F5480" s="10">
        <v>42926</v>
      </c>
      <c r="G5480">
        <v>1</v>
      </c>
      <c r="H5480" s="10">
        <v>43343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1</v>
      </c>
    </row>
    <row r="5481" hidden="1" spans="1:14">
      <c r="A5481">
        <v>2017</v>
      </c>
      <c r="B5481">
        <v>7</v>
      </c>
      <c r="C5481" t="s">
        <v>1011</v>
      </c>
      <c r="D5481" t="s">
        <v>2244</v>
      </c>
      <c r="E5481" t="s">
        <v>2245</v>
      </c>
      <c r="F5481" s="10">
        <v>42929</v>
      </c>
      <c r="G5481">
        <v>1</v>
      </c>
      <c r="H5481" s="10">
        <v>43121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1</v>
      </c>
    </row>
    <row r="5482" hidden="1" spans="1:14">
      <c r="A5482">
        <v>2017</v>
      </c>
      <c r="B5482">
        <v>7</v>
      </c>
      <c r="C5482" t="s">
        <v>1011</v>
      </c>
      <c r="D5482" t="s">
        <v>2246</v>
      </c>
      <c r="E5482" t="s">
        <v>2247</v>
      </c>
      <c r="F5482" s="10">
        <v>42926</v>
      </c>
      <c r="G5482">
        <v>0</v>
      </c>
      <c r="H5482" s="10" t="s">
        <v>81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1</v>
      </c>
    </row>
    <row r="5483" hidden="1" spans="1:14">
      <c r="A5483">
        <v>2017</v>
      </c>
      <c r="B5483">
        <v>7</v>
      </c>
      <c r="C5483" t="s">
        <v>1011</v>
      </c>
      <c r="D5483" t="s">
        <v>1105</v>
      </c>
      <c r="E5483" t="s">
        <v>1106</v>
      </c>
      <c r="F5483" s="10">
        <v>40269</v>
      </c>
      <c r="G5483" t="s">
        <v>81</v>
      </c>
      <c r="H5483" s="10" t="s">
        <v>81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</row>
    <row r="5484" hidden="1" spans="1:14">
      <c r="A5484">
        <v>2017</v>
      </c>
      <c r="B5484">
        <v>7</v>
      </c>
      <c r="C5484" t="s">
        <v>1011</v>
      </c>
      <c r="D5484" t="s">
        <v>1107</v>
      </c>
      <c r="E5484" t="s">
        <v>1108</v>
      </c>
      <c r="F5484" s="10">
        <v>40269</v>
      </c>
      <c r="G5484" t="s">
        <v>81</v>
      </c>
      <c r="H5484" s="10" t="s">
        <v>81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</row>
    <row r="5485" hidden="1" spans="1:14">
      <c r="A5485">
        <v>2017</v>
      </c>
      <c r="B5485">
        <v>7</v>
      </c>
      <c r="C5485" t="s">
        <v>1011</v>
      </c>
      <c r="D5485" t="s">
        <v>1109</v>
      </c>
      <c r="E5485" t="s">
        <v>1110</v>
      </c>
      <c r="F5485" s="10">
        <v>40273</v>
      </c>
      <c r="G5485" t="s">
        <v>81</v>
      </c>
      <c r="H5485" s="10" t="s">
        <v>81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</row>
    <row r="5486" hidden="1" spans="1:14">
      <c r="A5486">
        <v>2017</v>
      </c>
      <c r="B5486">
        <v>7</v>
      </c>
      <c r="C5486" t="s">
        <v>1011</v>
      </c>
      <c r="D5486" t="s">
        <v>1495</v>
      </c>
      <c r="E5486" t="s">
        <v>1496</v>
      </c>
      <c r="F5486" s="10">
        <v>40330</v>
      </c>
      <c r="G5486" t="s">
        <v>81</v>
      </c>
      <c r="H5486" s="10" t="s">
        <v>81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1</v>
      </c>
    </row>
    <row r="5487" hidden="1" spans="1:14">
      <c r="A5487">
        <v>2017</v>
      </c>
      <c r="B5487">
        <v>7</v>
      </c>
      <c r="C5487" t="s">
        <v>1011</v>
      </c>
      <c r="D5487" t="s">
        <v>1111</v>
      </c>
      <c r="E5487" t="s">
        <v>1112</v>
      </c>
      <c r="F5487" s="10">
        <v>40939</v>
      </c>
      <c r="G5487" t="s">
        <v>81</v>
      </c>
      <c r="H5487" s="10" t="s">
        <v>81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1</v>
      </c>
    </row>
    <row r="5488" hidden="1" spans="1:14">
      <c r="A5488">
        <v>2017</v>
      </c>
      <c r="B5488">
        <v>7</v>
      </c>
      <c r="C5488" t="s">
        <v>1011</v>
      </c>
      <c r="D5488" t="s">
        <v>1113</v>
      </c>
      <c r="E5488" t="s">
        <v>1114</v>
      </c>
      <c r="F5488" s="10">
        <v>41105</v>
      </c>
      <c r="G5488" t="s">
        <v>81</v>
      </c>
      <c r="H5488" s="10" t="s">
        <v>81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</row>
    <row r="5489" hidden="1" spans="1:14">
      <c r="A5489">
        <v>2017</v>
      </c>
      <c r="B5489">
        <v>7</v>
      </c>
      <c r="C5489" t="s">
        <v>1011</v>
      </c>
      <c r="D5489" t="s">
        <v>1497</v>
      </c>
      <c r="E5489" t="s">
        <v>1498</v>
      </c>
      <c r="F5489" s="10">
        <v>41222</v>
      </c>
      <c r="G5489" t="s">
        <v>81</v>
      </c>
      <c r="H5489" s="10" t="s">
        <v>81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1</v>
      </c>
    </row>
    <row r="5490" hidden="1" spans="1:14">
      <c r="A5490">
        <v>2017</v>
      </c>
      <c r="B5490">
        <v>7</v>
      </c>
      <c r="C5490" t="s">
        <v>1011</v>
      </c>
      <c r="D5490" t="s">
        <v>1115</v>
      </c>
      <c r="E5490" t="s">
        <v>1116</v>
      </c>
      <c r="F5490" s="10">
        <v>41775</v>
      </c>
      <c r="G5490" t="s">
        <v>81</v>
      </c>
      <c r="H5490" s="10" t="s">
        <v>81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</row>
    <row r="5491" hidden="1" spans="1:14">
      <c r="A5491">
        <v>2017</v>
      </c>
      <c r="B5491">
        <v>7</v>
      </c>
      <c r="C5491" t="s">
        <v>1011</v>
      </c>
      <c r="D5491" t="s">
        <v>1117</v>
      </c>
      <c r="E5491" t="s">
        <v>1118</v>
      </c>
      <c r="F5491" s="10">
        <v>41815</v>
      </c>
      <c r="G5491">
        <v>1</v>
      </c>
      <c r="H5491" s="10">
        <v>42930</v>
      </c>
      <c r="I5491">
        <v>1</v>
      </c>
      <c r="J5491">
        <v>0</v>
      </c>
      <c r="K5491">
        <v>1</v>
      </c>
      <c r="L5491">
        <v>0</v>
      </c>
      <c r="M5491">
        <v>0</v>
      </c>
      <c r="N5491">
        <v>0</v>
      </c>
    </row>
    <row r="5492" hidden="1" spans="1:14">
      <c r="A5492">
        <v>2017</v>
      </c>
      <c r="B5492">
        <v>7</v>
      </c>
      <c r="C5492" t="s">
        <v>1011</v>
      </c>
      <c r="D5492" t="s">
        <v>1119</v>
      </c>
      <c r="E5492" t="s">
        <v>1120</v>
      </c>
      <c r="F5492" s="10">
        <v>41907</v>
      </c>
      <c r="G5492">
        <v>1</v>
      </c>
      <c r="H5492" s="10">
        <v>43140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</row>
    <row r="5493" hidden="1" spans="1:14">
      <c r="A5493">
        <v>2017</v>
      </c>
      <c r="B5493">
        <v>7</v>
      </c>
      <c r="C5493" t="s">
        <v>1011</v>
      </c>
      <c r="D5493" t="s">
        <v>1121</v>
      </c>
      <c r="E5493" t="s">
        <v>1122</v>
      </c>
      <c r="F5493" s="10">
        <v>41908</v>
      </c>
      <c r="G5493" t="s">
        <v>81</v>
      </c>
      <c r="H5493" s="10" t="s">
        <v>81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</row>
    <row r="5494" hidden="1" spans="1:14">
      <c r="A5494">
        <v>2017</v>
      </c>
      <c r="B5494">
        <v>7</v>
      </c>
      <c r="C5494" t="s">
        <v>1011</v>
      </c>
      <c r="D5494" t="s">
        <v>1123</v>
      </c>
      <c r="E5494" t="s">
        <v>1124</v>
      </c>
      <c r="F5494" s="10">
        <v>41866</v>
      </c>
      <c r="G5494" t="s">
        <v>81</v>
      </c>
      <c r="H5494" s="10" t="s">
        <v>81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</row>
    <row r="5495" hidden="1" spans="1:14">
      <c r="A5495">
        <v>2017</v>
      </c>
      <c r="B5495">
        <v>7</v>
      </c>
      <c r="C5495" t="s">
        <v>1011</v>
      </c>
      <c r="D5495" t="s">
        <v>1127</v>
      </c>
      <c r="E5495" t="s">
        <v>1128</v>
      </c>
      <c r="F5495" s="10">
        <v>42110</v>
      </c>
      <c r="G5495" t="s">
        <v>81</v>
      </c>
      <c r="H5495" s="10" t="s">
        <v>81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</row>
    <row r="5496" hidden="1" spans="1:14">
      <c r="A5496">
        <v>2017</v>
      </c>
      <c r="B5496">
        <v>7</v>
      </c>
      <c r="C5496" t="s">
        <v>1011</v>
      </c>
      <c r="D5496" t="s">
        <v>1129</v>
      </c>
      <c r="E5496" t="s">
        <v>1130</v>
      </c>
      <c r="F5496" s="10">
        <v>41791</v>
      </c>
      <c r="G5496" t="s">
        <v>81</v>
      </c>
      <c r="H5496" s="10" t="s">
        <v>81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</row>
    <row r="5497" hidden="1" spans="1:14">
      <c r="A5497">
        <v>2017</v>
      </c>
      <c r="B5497">
        <v>7</v>
      </c>
      <c r="C5497" t="s">
        <v>1011</v>
      </c>
      <c r="D5497" t="s">
        <v>1131</v>
      </c>
      <c r="E5497" t="s">
        <v>1132</v>
      </c>
      <c r="F5497" s="10">
        <v>42159</v>
      </c>
      <c r="G5497" t="s">
        <v>81</v>
      </c>
      <c r="H5497" s="10" t="s">
        <v>81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</row>
    <row r="5498" hidden="1" spans="1:14">
      <c r="A5498">
        <v>2017</v>
      </c>
      <c r="B5498">
        <v>7</v>
      </c>
      <c r="C5498" t="s">
        <v>1011</v>
      </c>
      <c r="D5498" t="s">
        <v>1139</v>
      </c>
      <c r="E5498" t="s">
        <v>1140</v>
      </c>
      <c r="F5498" s="10">
        <v>42217</v>
      </c>
      <c r="G5498" t="s">
        <v>81</v>
      </c>
      <c r="H5498" s="10" t="s">
        <v>81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</row>
    <row r="5499" hidden="1" spans="1:14">
      <c r="A5499">
        <v>2017</v>
      </c>
      <c r="B5499">
        <v>7</v>
      </c>
      <c r="C5499" t="s">
        <v>1011</v>
      </c>
      <c r="D5499" t="s">
        <v>1141</v>
      </c>
      <c r="E5499" t="s">
        <v>1142</v>
      </c>
      <c r="F5499" s="10">
        <v>42305</v>
      </c>
      <c r="G5499">
        <v>1</v>
      </c>
      <c r="H5499" s="10">
        <v>43343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</row>
    <row r="5500" hidden="1" spans="1:14">
      <c r="A5500">
        <v>2017</v>
      </c>
      <c r="B5500">
        <v>7</v>
      </c>
      <c r="C5500" t="s">
        <v>1011</v>
      </c>
      <c r="D5500" t="s">
        <v>1143</v>
      </c>
      <c r="E5500" t="s">
        <v>1144</v>
      </c>
      <c r="F5500" s="10">
        <v>42328</v>
      </c>
      <c r="G5500">
        <v>0</v>
      </c>
      <c r="H5500" s="10" t="s">
        <v>81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1</v>
      </c>
    </row>
    <row r="5501" hidden="1" spans="1:14">
      <c r="A5501">
        <v>2017</v>
      </c>
      <c r="B5501">
        <v>7</v>
      </c>
      <c r="C5501" t="s">
        <v>1011</v>
      </c>
      <c r="D5501" t="s">
        <v>1147</v>
      </c>
      <c r="E5501" t="s">
        <v>1148</v>
      </c>
      <c r="F5501" s="10">
        <v>43101</v>
      </c>
      <c r="G5501" t="s">
        <v>81</v>
      </c>
      <c r="H5501" s="10" t="s">
        <v>81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1</v>
      </c>
    </row>
    <row r="5502" hidden="1" spans="1:14">
      <c r="A5502">
        <v>2017</v>
      </c>
      <c r="B5502">
        <v>7</v>
      </c>
      <c r="C5502" t="s">
        <v>1011</v>
      </c>
      <c r="D5502" t="s">
        <v>1151</v>
      </c>
      <c r="E5502" t="s">
        <v>1152</v>
      </c>
      <c r="F5502" s="10">
        <v>42421</v>
      </c>
      <c r="G5502">
        <v>0</v>
      </c>
      <c r="H5502" s="10" t="s">
        <v>81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</row>
    <row r="5503" hidden="1" spans="1:14">
      <c r="A5503">
        <v>2017</v>
      </c>
      <c r="B5503">
        <v>7</v>
      </c>
      <c r="C5503" t="s">
        <v>1011</v>
      </c>
      <c r="D5503" t="s">
        <v>1153</v>
      </c>
      <c r="E5503" t="s">
        <v>1154</v>
      </c>
      <c r="F5503" s="10">
        <v>42426</v>
      </c>
      <c r="G5503">
        <v>1</v>
      </c>
      <c r="H5503" s="10">
        <v>43140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1</v>
      </c>
    </row>
    <row r="5504" hidden="1" spans="1:14">
      <c r="A5504">
        <v>2017</v>
      </c>
      <c r="B5504">
        <v>7</v>
      </c>
      <c r="C5504" t="s">
        <v>1011</v>
      </c>
      <c r="D5504" t="s">
        <v>1155</v>
      </c>
      <c r="E5504" t="s">
        <v>1156</v>
      </c>
      <c r="F5504" s="10">
        <v>42431</v>
      </c>
      <c r="G5504">
        <v>1</v>
      </c>
      <c r="H5504" s="10">
        <v>43156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</row>
    <row r="5505" hidden="1" spans="1:14">
      <c r="A5505">
        <v>2017</v>
      </c>
      <c r="B5505">
        <v>7</v>
      </c>
      <c r="C5505" t="s">
        <v>1011</v>
      </c>
      <c r="D5505" t="s">
        <v>1157</v>
      </c>
      <c r="E5505" t="s">
        <v>1158</v>
      </c>
      <c r="F5505" s="10">
        <v>42455</v>
      </c>
      <c r="G5505">
        <v>0</v>
      </c>
      <c r="H5505" s="10" t="s">
        <v>81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1</v>
      </c>
    </row>
    <row r="5506" hidden="1" spans="1:14">
      <c r="A5506">
        <v>2017</v>
      </c>
      <c r="B5506">
        <v>7</v>
      </c>
      <c r="C5506" t="s">
        <v>1011</v>
      </c>
      <c r="D5506" t="s">
        <v>1560</v>
      </c>
      <c r="E5506" t="s">
        <v>1561</v>
      </c>
      <c r="F5506" s="10">
        <v>43282</v>
      </c>
      <c r="G5506">
        <v>0</v>
      </c>
      <c r="H5506" s="10" t="s">
        <v>81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1</v>
      </c>
    </row>
    <row r="5507" hidden="1" spans="1:14">
      <c r="A5507">
        <v>2017</v>
      </c>
      <c r="B5507">
        <v>7</v>
      </c>
      <c r="C5507" t="s">
        <v>1011</v>
      </c>
      <c r="D5507" t="s">
        <v>1590</v>
      </c>
      <c r="E5507" t="s">
        <v>1591</v>
      </c>
      <c r="F5507" s="10">
        <v>42522</v>
      </c>
      <c r="G5507">
        <v>1</v>
      </c>
      <c r="H5507" s="10">
        <v>42924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</row>
    <row r="5508" hidden="1" spans="1:14">
      <c r="A5508">
        <v>2017</v>
      </c>
      <c r="B5508">
        <v>7</v>
      </c>
      <c r="C5508" t="s">
        <v>1011</v>
      </c>
      <c r="D5508" t="s">
        <v>1626</v>
      </c>
      <c r="E5508" t="s">
        <v>1627</v>
      </c>
      <c r="F5508" s="10">
        <v>42552</v>
      </c>
      <c r="G5508">
        <v>0</v>
      </c>
      <c r="H5508" s="10" t="s">
        <v>81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</row>
    <row r="5509" hidden="1" spans="1:14">
      <c r="A5509">
        <v>2017</v>
      </c>
      <c r="B5509">
        <v>7</v>
      </c>
      <c r="C5509" t="s">
        <v>1011</v>
      </c>
      <c r="D5509" t="s">
        <v>1680</v>
      </c>
      <c r="E5509" t="s">
        <v>1681</v>
      </c>
      <c r="F5509" s="10">
        <v>42590</v>
      </c>
      <c r="G5509">
        <v>0</v>
      </c>
      <c r="H5509" s="10" t="s">
        <v>81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</row>
    <row r="5510" hidden="1" spans="1:14">
      <c r="A5510">
        <v>2017</v>
      </c>
      <c r="B5510">
        <v>7</v>
      </c>
      <c r="C5510" t="s">
        <v>1011</v>
      </c>
      <c r="D5510" t="s">
        <v>1682</v>
      </c>
      <c r="E5510" t="s">
        <v>1060</v>
      </c>
      <c r="F5510" s="10">
        <v>41275</v>
      </c>
      <c r="G5510">
        <v>0</v>
      </c>
      <c r="H5510" s="10" t="s">
        <v>81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1</v>
      </c>
    </row>
    <row r="5511" hidden="1" spans="1:14">
      <c r="A5511">
        <v>2017</v>
      </c>
      <c r="B5511">
        <v>7</v>
      </c>
      <c r="C5511" t="s">
        <v>1011</v>
      </c>
      <c r="D5511" t="s">
        <v>1707</v>
      </c>
      <c r="E5511" t="s">
        <v>1708</v>
      </c>
      <c r="F5511" s="10">
        <v>42637</v>
      </c>
      <c r="G5511">
        <v>0</v>
      </c>
      <c r="H5511" s="10" t="s">
        <v>81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1</v>
      </c>
    </row>
    <row r="5512" hidden="1" spans="1:14">
      <c r="A5512">
        <v>2017</v>
      </c>
      <c r="B5512">
        <v>7</v>
      </c>
      <c r="C5512" t="s">
        <v>1011</v>
      </c>
      <c r="D5512" t="s">
        <v>1709</v>
      </c>
      <c r="E5512" t="s">
        <v>1710</v>
      </c>
      <c r="F5512" s="10">
        <v>42614</v>
      </c>
      <c r="G5512">
        <v>1</v>
      </c>
      <c r="H5512" s="10">
        <v>43039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1</v>
      </c>
    </row>
    <row r="5513" hidden="1" spans="1:14">
      <c r="A5513">
        <v>2017</v>
      </c>
      <c r="B5513">
        <v>7</v>
      </c>
      <c r="C5513" t="s">
        <v>1011</v>
      </c>
      <c r="D5513" t="s">
        <v>1711</v>
      </c>
      <c r="E5513" t="s">
        <v>1712</v>
      </c>
      <c r="F5513" s="10">
        <v>42614</v>
      </c>
      <c r="G5513">
        <v>0</v>
      </c>
      <c r="H5513" s="10" t="s">
        <v>81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1</v>
      </c>
    </row>
    <row r="5514" hidden="1" spans="1:14">
      <c r="A5514">
        <v>2017</v>
      </c>
      <c r="B5514">
        <v>7</v>
      </c>
      <c r="C5514" t="s">
        <v>1011</v>
      </c>
      <c r="D5514" t="s">
        <v>1713</v>
      </c>
      <c r="E5514" t="s">
        <v>1714</v>
      </c>
      <c r="F5514" s="10">
        <v>42620</v>
      </c>
      <c r="G5514">
        <v>0</v>
      </c>
      <c r="H5514" s="10" t="s">
        <v>81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1</v>
      </c>
    </row>
    <row r="5515" hidden="1" spans="1:14">
      <c r="A5515">
        <v>2017</v>
      </c>
      <c r="B5515">
        <v>7</v>
      </c>
      <c r="C5515" t="s">
        <v>1011</v>
      </c>
      <c r="D5515" t="s">
        <v>1715</v>
      </c>
      <c r="E5515" t="s">
        <v>1716</v>
      </c>
      <c r="F5515" s="10">
        <v>42614</v>
      </c>
      <c r="G5515">
        <v>0</v>
      </c>
      <c r="H5515" s="10" t="s">
        <v>81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</row>
    <row r="5516" hidden="1" spans="1:14">
      <c r="A5516">
        <v>2017</v>
      </c>
      <c r="B5516">
        <v>7</v>
      </c>
      <c r="C5516" t="s">
        <v>1011</v>
      </c>
      <c r="D5516" t="s">
        <v>1717</v>
      </c>
      <c r="E5516" t="s">
        <v>1718</v>
      </c>
      <c r="F5516" s="10">
        <v>42620</v>
      </c>
      <c r="G5516">
        <v>1</v>
      </c>
      <c r="H5516" s="10">
        <v>42978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</row>
    <row r="5517" hidden="1" spans="1:14">
      <c r="A5517">
        <v>2017</v>
      </c>
      <c r="B5517">
        <v>7</v>
      </c>
      <c r="C5517" t="s">
        <v>1011</v>
      </c>
      <c r="D5517" t="s">
        <v>1765</v>
      </c>
      <c r="E5517" t="s">
        <v>1766</v>
      </c>
      <c r="F5517" s="10">
        <v>42670</v>
      </c>
      <c r="G5517">
        <v>0</v>
      </c>
      <c r="H5517" s="10" t="s">
        <v>81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1</v>
      </c>
    </row>
    <row r="5518" hidden="1" spans="1:14">
      <c r="A5518">
        <v>2017</v>
      </c>
      <c r="B5518">
        <v>7</v>
      </c>
      <c r="C5518" t="s">
        <v>1011</v>
      </c>
      <c r="D5518" t="s">
        <v>1771</v>
      </c>
      <c r="E5518" t="s">
        <v>1772</v>
      </c>
      <c r="F5518" s="10">
        <v>42645</v>
      </c>
      <c r="G5518">
        <v>0</v>
      </c>
      <c r="H5518" s="10" t="s">
        <v>81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</row>
    <row r="5519" hidden="1" spans="1:14">
      <c r="A5519">
        <v>2017</v>
      </c>
      <c r="B5519">
        <v>7</v>
      </c>
      <c r="C5519" t="s">
        <v>1011</v>
      </c>
      <c r="D5519" t="s">
        <v>1799</v>
      </c>
      <c r="E5519" t="s">
        <v>1634</v>
      </c>
      <c r="F5519" s="10">
        <v>42684</v>
      </c>
      <c r="G5519">
        <v>0</v>
      </c>
      <c r="H5519" s="10" t="s">
        <v>81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1</v>
      </c>
    </row>
    <row r="5520" hidden="1" spans="1:14">
      <c r="A5520">
        <v>2017</v>
      </c>
      <c r="B5520">
        <v>7</v>
      </c>
      <c r="C5520" t="s">
        <v>1011</v>
      </c>
      <c r="D5520" t="s">
        <v>1800</v>
      </c>
      <c r="E5520" t="s">
        <v>1801</v>
      </c>
      <c r="F5520" s="10">
        <v>42690</v>
      </c>
      <c r="G5520">
        <v>0</v>
      </c>
      <c r="H5520" s="10" t="s">
        <v>81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1</v>
      </c>
    </row>
    <row r="5521" hidden="1" spans="1:14">
      <c r="A5521">
        <v>2017</v>
      </c>
      <c r="B5521">
        <v>7</v>
      </c>
      <c r="C5521" t="s">
        <v>1011</v>
      </c>
      <c r="D5521" t="s">
        <v>1866</v>
      </c>
      <c r="E5521" t="s">
        <v>1867</v>
      </c>
      <c r="F5521" s="10">
        <v>42794</v>
      </c>
      <c r="G5521">
        <v>0</v>
      </c>
      <c r="H5521" s="10" t="s">
        <v>81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1</v>
      </c>
    </row>
    <row r="5522" hidden="1" spans="1:14">
      <c r="A5522">
        <v>2017</v>
      </c>
      <c r="B5522">
        <v>7</v>
      </c>
      <c r="C5522" t="s">
        <v>1011</v>
      </c>
      <c r="D5522" t="s">
        <v>1873</v>
      </c>
      <c r="E5522" t="s">
        <v>1874</v>
      </c>
      <c r="F5522" s="10">
        <v>42789</v>
      </c>
      <c r="G5522">
        <v>1</v>
      </c>
      <c r="H5522" s="10">
        <v>42975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1</v>
      </c>
    </row>
    <row r="5523" hidden="1" spans="1:14">
      <c r="A5523">
        <v>2017</v>
      </c>
      <c r="B5523">
        <v>7</v>
      </c>
      <c r="C5523" t="s">
        <v>1011</v>
      </c>
      <c r="D5523" t="s">
        <v>1875</v>
      </c>
      <c r="E5523" t="s">
        <v>1876</v>
      </c>
      <c r="F5523" s="10">
        <v>42767</v>
      </c>
      <c r="G5523">
        <v>0</v>
      </c>
      <c r="H5523" s="10" t="s">
        <v>81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</row>
    <row r="5524" hidden="1" spans="1:14">
      <c r="A5524">
        <v>2017</v>
      </c>
      <c r="B5524">
        <v>7</v>
      </c>
      <c r="C5524" t="s">
        <v>1011</v>
      </c>
      <c r="D5524" t="s">
        <v>1940</v>
      </c>
      <c r="E5524" t="s">
        <v>1941</v>
      </c>
      <c r="F5524" s="10">
        <v>42809</v>
      </c>
      <c r="G5524">
        <v>0</v>
      </c>
      <c r="H5524" s="10" t="s">
        <v>81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1</v>
      </c>
    </row>
    <row r="5525" hidden="1" spans="1:14">
      <c r="A5525">
        <v>2017</v>
      </c>
      <c r="B5525">
        <v>7</v>
      </c>
      <c r="C5525" t="s">
        <v>1011</v>
      </c>
      <c r="D5525" t="s">
        <v>1942</v>
      </c>
      <c r="E5525" t="s">
        <v>1943</v>
      </c>
      <c r="F5525" s="10">
        <v>42795</v>
      </c>
      <c r="G5525">
        <v>1</v>
      </c>
      <c r="H5525" s="10">
        <v>43069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1</v>
      </c>
    </row>
    <row r="5526" hidden="1" spans="1:14">
      <c r="A5526">
        <v>2017</v>
      </c>
      <c r="B5526">
        <v>7</v>
      </c>
      <c r="C5526" t="s">
        <v>1011</v>
      </c>
      <c r="D5526" t="s">
        <v>1944</v>
      </c>
      <c r="E5526" t="s">
        <v>1945</v>
      </c>
      <c r="F5526" s="10">
        <v>42823</v>
      </c>
      <c r="G5526">
        <v>0</v>
      </c>
      <c r="H5526" s="10" t="s">
        <v>81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1</v>
      </c>
    </row>
    <row r="5527" hidden="1" spans="1:14">
      <c r="A5527">
        <v>2017</v>
      </c>
      <c r="B5527">
        <v>7</v>
      </c>
      <c r="C5527" t="s">
        <v>1011</v>
      </c>
      <c r="D5527" t="s">
        <v>2031</v>
      </c>
      <c r="E5527" t="s">
        <v>2032</v>
      </c>
      <c r="F5527" s="10">
        <v>42795</v>
      </c>
      <c r="G5527">
        <v>1</v>
      </c>
      <c r="H5527" s="10">
        <v>42916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hidden="1" spans="1:14">
      <c r="A5528">
        <v>2017</v>
      </c>
      <c r="B5528">
        <v>7</v>
      </c>
      <c r="C5528" t="s">
        <v>1011</v>
      </c>
      <c r="D5528" t="s">
        <v>2049</v>
      </c>
      <c r="E5528" t="s">
        <v>2050</v>
      </c>
      <c r="F5528" s="10">
        <v>42853</v>
      </c>
      <c r="G5528">
        <v>0</v>
      </c>
      <c r="H5528" s="10" t="s">
        <v>81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1</v>
      </c>
    </row>
    <row r="5529" hidden="1" spans="1:14">
      <c r="A5529">
        <v>2017</v>
      </c>
      <c r="B5529">
        <v>7</v>
      </c>
      <c r="C5529" t="s">
        <v>1011</v>
      </c>
      <c r="D5529" t="s">
        <v>2053</v>
      </c>
      <c r="E5529" t="s">
        <v>2054</v>
      </c>
      <c r="F5529" s="10">
        <v>42853</v>
      </c>
      <c r="G5529">
        <v>0</v>
      </c>
      <c r="H5529" s="10" t="s">
        <v>81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1</v>
      </c>
    </row>
    <row r="5530" hidden="1" spans="1:14">
      <c r="A5530">
        <v>2017</v>
      </c>
      <c r="B5530">
        <v>7</v>
      </c>
      <c r="C5530" t="s">
        <v>1011</v>
      </c>
      <c r="D5530" t="s">
        <v>2112</v>
      </c>
      <c r="E5530" t="s">
        <v>2113</v>
      </c>
      <c r="F5530" s="10">
        <v>42879</v>
      </c>
      <c r="G5530">
        <v>0</v>
      </c>
      <c r="H5530" s="10" t="s">
        <v>81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1</v>
      </c>
    </row>
    <row r="5531" hidden="1" spans="1:14">
      <c r="A5531">
        <v>2017</v>
      </c>
      <c r="B5531">
        <v>7</v>
      </c>
      <c r="C5531" t="s">
        <v>1011</v>
      </c>
      <c r="D5531" t="s">
        <v>2126</v>
      </c>
      <c r="E5531" t="s">
        <v>2127</v>
      </c>
      <c r="F5531" s="10">
        <v>42872</v>
      </c>
      <c r="G5531">
        <v>1</v>
      </c>
      <c r="H5531" s="10">
        <v>43312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</row>
    <row r="5532" hidden="1" spans="1:14">
      <c r="A5532">
        <v>2017</v>
      </c>
      <c r="B5532">
        <v>7</v>
      </c>
      <c r="C5532" t="s">
        <v>1011</v>
      </c>
      <c r="D5532" t="s">
        <v>2179</v>
      </c>
      <c r="E5532" t="s">
        <v>2180</v>
      </c>
      <c r="F5532" s="10">
        <v>42901</v>
      </c>
      <c r="G5532">
        <v>1</v>
      </c>
      <c r="H5532" s="10">
        <v>42942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</row>
    <row r="5533" hidden="1" spans="1:14">
      <c r="A5533">
        <v>2017</v>
      </c>
      <c r="B5533">
        <v>7</v>
      </c>
      <c r="C5533" t="s">
        <v>1011</v>
      </c>
      <c r="D5533" t="s">
        <v>2248</v>
      </c>
      <c r="E5533" t="s">
        <v>2249</v>
      </c>
      <c r="F5533" s="10">
        <v>42917</v>
      </c>
      <c r="G5533">
        <v>0</v>
      </c>
      <c r="H5533" s="10" t="s">
        <v>81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1</v>
      </c>
    </row>
    <row r="5534" hidden="1" spans="1:14">
      <c r="A5534">
        <v>2017</v>
      </c>
      <c r="B5534">
        <v>7</v>
      </c>
      <c r="C5534" t="s">
        <v>1011</v>
      </c>
      <c r="D5534" t="s">
        <v>2250</v>
      </c>
      <c r="E5534" t="s">
        <v>2251</v>
      </c>
      <c r="F5534" s="10">
        <v>42917</v>
      </c>
      <c r="G5534">
        <v>0</v>
      </c>
      <c r="H5534" s="10" t="s">
        <v>81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1</v>
      </c>
    </row>
    <row r="5535" hidden="1" spans="1:14">
      <c r="A5535">
        <v>2017</v>
      </c>
      <c r="B5535">
        <v>7</v>
      </c>
      <c r="C5535" t="s">
        <v>1011</v>
      </c>
      <c r="D5535" t="s">
        <v>2252</v>
      </c>
      <c r="E5535" t="s">
        <v>2253</v>
      </c>
      <c r="F5535" s="10">
        <v>42934</v>
      </c>
      <c r="G5535">
        <v>0</v>
      </c>
      <c r="H5535" s="10" t="s">
        <v>81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1</v>
      </c>
    </row>
    <row r="5536" hidden="1" spans="1:14">
      <c r="A5536">
        <v>2017</v>
      </c>
      <c r="B5536">
        <v>7</v>
      </c>
      <c r="C5536" t="s">
        <v>1011</v>
      </c>
      <c r="D5536" t="s">
        <v>2254</v>
      </c>
      <c r="E5536" t="s">
        <v>2255</v>
      </c>
      <c r="F5536" s="10">
        <v>42941</v>
      </c>
      <c r="G5536">
        <v>0</v>
      </c>
      <c r="H5536" s="10" t="s">
        <v>81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1</v>
      </c>
    </row>
    <row r="5537" hidden="1" spans="1:14">
      <c r="A5537">
        <v>2017</v>
      </c>
      <c r="B5537">
        <v>7</v>
      </c>
      <c r="C5537" t="s">
        <v>1011</v>
      </c>
      <c r="D5537" t="s">
        <v>2256</v>
      </c>
      <c r="E5537" t="s">
        <v>2257</v>
      </c>
      <c r="F5537" s="10">
        <v>42943</v>
      </c>
      <c r="G5537">
        <v>1</v>
      </c>
      <c r="H5537" s="10">
        <v>42969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1</v>
      </c>
    </row>
    <row r="5538" hidden="1" spans="1:14">
      <c r="A5538">
        <v>2017</v>
      </c>
      <c r="B5538">
        <v>7</v>
      </c>
      <c r="C5538" t="s">
        <v>1011</v>
      </c>
      <c r="D5538" t="s">
        <v>1194</v>
      </c>
      <c r="E5538" t="s">
        <v>1195</v>
      </c>
      <c r="F5538" s="10">
        <v>41904</v>
      </c>
      <c r="G5538" t="s">
        <v>81</v>
      </c>
      <c r="H5538" s="10" t="s">
        <v>81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1</v>
      </c>
    </row>
    <row r="5539" hidden="1" spans="1:14">
      <c r="A5539">
        <v>2017</v>
      </c>
      <c r="B5539">
        <v>7</v>
      </c>
      <c r="C5539" t="s">
        <v>981</v>
      </c>
      <c r="D5539" t="s">
        <v>1652</v>
      </c>
      <c r="E5539" t="s">
        <v>1653</v>
      </c>
      <c r="F5539" s="10">
        <v>42566</v>
      </c>
      <c r="G5539">
        <v>0</v>
      </c>
      <c r="H5539" s="10" t="s">
        <v>81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1</v>
      </c>
    </row>
    <row r="5540" hidden="1" spans="1:14">
      <c r="A5540">
        <v>2017</v>
      </c>
      <c r="B5540">
        <v>7</v>
      </c>
      <c r="C5540" t="s">
        <v>981</v>
      </c>
      <c r="D5540" t="s">
        <v>1946</v>
      </c>
      <c r="E5540" t="s">
        <v>1947</v>
      </c>
      <c r="F5540" s="10">
        <v>42809</v>
      </c>
      <c r="G5540">
        <v>1</v>
      </c>
      <c r="H5540" s="10">
        <v>43281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1</v>
      </c>
    </row>
    <row r="5541" hidden="1" spans="1:14">
      <c r="A5541">
        <v>2017</v>
      </c>
      <c r="B5541">
        <v>7</v>
      </c>
      <c r="C5541" t="s">
        <v>981</v>
      </c>
      <c r="D5541" t="s">
        <v>2051</v>
      </c>
      <c r="E5541" t="s">
        <v>2052</v>
      </c>
      <c r="F5541" s="10">
        <v>42854</v>
      </c>
      <c r="G5541">
        <v>1</v>
      </c>
      <c r="H5541" s="10">
        <v>43190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1</v>
      </c>
    </row>
    <row r="5542" hidden="1" spans="1:14">
      <c r="A5542">
        <v>2017</v>
      </c>
      <c r="B5542">
        <v>7</v>
      </c>
      <c r="C5542" t="s">
        <v>981</v>
      </c>
      <c r="D5542" t="s">
        <v>2116</v>
      </c>
      <c r="E5542" t="s">
        <v>2117</v>
      </c>
      <c r="F5542" s="10">
        <v>42879</v>
      </c>
      <c r="G5542">
        <v>1</v>
      </c>
      <c r="H5542" s="10">
        <v>43268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1</v>
      </c>
    </row>
    <row r="5543" hidden="1" spans="1:14">
      <c r="A5543">
        <v>2017</v>
      </c>
      <c r="B5543">
        <v>7</v>
      </c>
      <c r="C5543" t="s">
        <v>981</v>
      </c>
      <c r="D5543" t="s">
        <v>1159</v>
      </c>
      <c r="E5543" t="s">
        <v>992</v>
      </c>
      <c r="F5543" s="10">
        <v>40961</v>
      </c>
      <c r="G5543" t="s">
        <v>81</v>
      </c>
      <c r="H5543" s="10" t="s">
        <v>81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1</v>
      </c>
    </row>
    <row r="5544" hidden="1" spans="1:14">
      <c r="A5544">
        <v>2017</v>
      </c>
      <c r="B5544">
        <v>7</v>
      </c>
      <c r="C5544" t="s">
        <v>981</v>
      </c>
      <c r="D5544" t="s">
        <v>1160</v>
      </c>
      <c r="E5544" t="s">
        <v>1161</v>
      </c>
      <c r="F5544" s="10">
        <v>41964</v>
      </c>
      <c r="G5544" t="s">
        <v>81</v>
      </c>
      <c r="H5544" s="10" t="s">
        <v>81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1</v>
      </c>
    </row>
    <row r="5545" hidden="1" spans="1:14">
      <c r="A5545">
        <v>2017</v>
      </c>
      <c r="B5545">
        <v>7</v>
      </c>
      <c r="C5545" t="s">
        <v>981</v>
      </c>
      <c r="D5545" t="s">
        <v>1162</v>
      </c>
      <c r="E5545" t="s">
        <v>1163</v>
      </c>
      <c r="F5545" s="10">
        <v>41977</v>
      </c>
      <c r="G5545">
        <v>1</v>
      </c>
      <c r="H5545" s="10">
        <v>43312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1</v>
      </c>
    </row>
    <row r="5546" hidden="1" spans="1:14">
      <c r="A5546">
        <v>2017</v>
      </c>
      <c r="B5546">
        <v>7</v>
      </c>
      <c r="C5546" t="s">
        <v>981</v>
      </c>
      <c r="D5546" t="s">
        <v>1164</v>
      </c>
      <c r="E5546" t="s">
        <v>1165</v>
      </c>
      <c r="F5546" s="10">
        <v>43191</v>
      </c>
      <c r="G5546">
        <v>1</v>
      </c>
      <c r="H5546" s="10">
        <v>43260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1</v>
      </c>
    </row>
    <row r="5547" hidden="1" spans="1:14">
      <c r="A5547">
        <v>2017</v>
      </c>
      <c r="B5547">
        <v>7</v>
      </c>
      <c r="C5547" t="s">
        <v>981</v>
      </c>
      <c r="D5547" t="s">
        <v>1166</v>
      </c>
      <c r="E5547" t="s">
        <v>89</v>
      </c>
      <c r="F5547" s="10">
        <v>42022</v>
      </c>
      <c r="G5547" t="s">
        <v>81</v>
      </c>
      <c r="H5547" s="10" t="s">
        <v>81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</row>
    <row r="5548" hidden="1" spans="1:14">
      <c r="A5548">
        <v>2017</v>
      </c>
      <c r="B5548">
        <v>7</v>
      </c>
      <c r="C5548" t="s">
        <v>981</v>
      </c>
      <c r="D5548" t="s">
        <v>1167</v>
      </c>
      <c r="E5548" t="s">
        <v>1168</v>
      </c>
      <c r="F5548" s="10">
        <v>42856</v>
      </c>
      <c r="G5548">
        <v>1</v>
      </c>
      <c r="H5548" s="10">
        <v>43220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</row>
    <row r="5549" hidden="1" spans="1:14">
      <c r="A5549">
        <v>2017</v>
      </c>
      <c r="B5549">
        <v>7</v>
      </c>
      <c r="C5549" t="s">
        <v>981</v>
      </c>
      <c r="D5549" t="s">
        <v>1175</v>
      </c>
      <c r="E5549" t="s">
        <v>1176</v>
      </c>
      <c r="F5549" s="10">
        <v>42197</v>
      </c>
      <c r="G5549" t="s">
        <v>81</v>
      </c>
      <c r="H5549" s="10" t="s">
        <v>81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</row>
    <row r="5550" hidden="1" spans="1:14">
      <c r="A5550">
        <v>2017</v>
      </c>
      <c r="B5550">
        <v>7</v>
      </c>
      <c r="C5550" t="s">
        <v>981</v>
      </c>
      <c r="D5550" t="s">
        <v>1179</v>
      </c>
      <c r="E5550" t="s">
        <v>1180</v>
      </c>
      <c r="F5550" s="10">
        <v>42274</v>
      </c>
      <c r="G5550">
        <v>0</v>
      </c>
      <c r="H5550" s="10" t="s">
        <v>81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1</v>
      </c>
    </row>
    <row r="5551" hidden="1" spans="1:14">
      <c r="A5551">
        <v>2017</v>
      </c>
      <c r="B5551">
        <v>7</v>
      </c>
      <c r="C5551" t="s">
        <v>981</v>
      </c>
      <c r="D5551" t="s">
        <v>1181</v>
      </c>
      <c r="E5551" t="s">
        <v>1182</v>
      </c>
      <c r="F5551" s="10">
        <v>42375</v>
      </c>
      <c r="G5551">
        <v>0</v>
      </c>
      <c r="H5551" s="10" t="s">
        <v>81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</row>
    <row r="5552" hidden="1" spans="1:14">
      <c r="A5552">
        <v>2017</v>
      </c>
      <c r="B5552">
        <v>7</v>
      </c>
      <c r="C5552" t="s">
        <v>981</v>
      </c>
      <c r="D5552" t="s">
        <v>1562</v>
      </c>
      <c r="E5552" t="s">
        <v>1563</v>
      </c>
      <c r="F5552" s="10">
        <v>42484</v>
      </c>
      <c r="G5552">
        <v>1</v>
      </c>
      <c r="H5552" s="10">
        <v>43039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1</v>
      </c>
    </row>
    <row r="5553" hidden="1" spans="1:14">
      <c r="A5553">
        <v>2017</v>
      </c>
      <c r="B5553">
        <v>7</v>
      </c>
      <c r="C5553" t="s">
        <v>981</v>
      </c>
      <c r="D5553" t="s">
        <v>1628</v>
      </c>
      <c r="E5553" t="s">
        <v>1629</v>
      </c>
      <c r="F5553" s="10">
        <v>42553</v>
      </c>
      <c r="G5553">
        <v>1</v>
      </c>
      <c r="H5553" s="10">
        <v>43233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1</v>
      </c>
    </row>
    <row r="5554" hidden="1" spans="1:14">
      <c r="A5554">
        <v>2017</v>
      </c>
      <c r="B5554">
        <v>7</v>
      </c>
      <c r="C5554" t="s">
        <v>981</v>
      </c>
      <c r="D5554" t="s">
        <v>1835</v>
      </c>
      <c r="E5554" t="s">
        <v>1836</v>
      </c>
      <c r="F5554" s="10">
        <v>42719</v>
      </c>
      <c r="G5554">
        <v>1</v>
      </c>
      <c r="H5554" s="10">
        <v>43205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1</v>
      </c>
    </row>
    <row r="5555" hidden="1" spans="1:14">
      <c r="A5555">
        <v>2017</v>
      </c>
      <c r="B5555">
        <v>7</v>
      </c>
      <c r="C5555" t="s">
        <v>981</v>
      </c>
      <c r="D5555" t="s">
        <v>1877</v>
      </c>
      <c r="E5555" t="s">
        <v>1878</v>
      </c>
      <c r="F5555" s="10">
        <v>42788</v>
      </c>
      <c r="G5555">
        <v>0</v>
      </c>
      <c r="H5555" s="10" t="s">
        <v>81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1</v>
      </c>
    </row>
    <row r="5556" hidden="1" spans="1:14">
      <c r="A5556">
        <v>2017</v>
      </c>
      <c r="B5556">
        <v>7</v>
      </c>
      <c r="C5556" t="s">
        <v>981</v>
      </c>
      <c r="D5556" t="s">
        <v>2128</v>
      </c>
      <c r="E5556" t="s">
        <v>2129</v>
      </c>
      <c r="F5556" s="10">
        <v>42872</v>
      </c>
      <c r="G5556">
        <v>1</v>
      </c>
      <c r="H5556" s="10">
        <v>42944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</row>
    <row r="5557" hidden="1" spans="1:14">
      <c r="A5557">
        <v>2017</v>
      </c>
      <c r="B5557">
        <v>7</v>
      </c>
      <c r="C5557" t="s">
        <v>981</v>
      </c>
      <c r="D5557" t="s">
        <v>2181</v>
      </c>
      <c r="E5557" t="s">
        <v>2182</v>
      </c>
      <c r="F5557" s="10">
        <v>42907</v>
      </c>
      <c r="G5557">
        <v>1</v>
      </c>
      <c r="H5557" s="10">
        <v>43281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1</v>
      </c>
    </row>
    <row r="5558" hidden="1" spans="1:14">
      <c r="A5558">
        <v>2017</v>
      </c>
      <c r="B5558">
        <v>7</v>
      </c>
      <c r="C5558" t="s">
        <v>981</v>
      </c>
      <c r="D5558" t="s">
        <v>2258</v>
      </c>
      <c r="E5558" t="s">
        <v>2259</v>
      </c>
      <c r="F5558" s="10">
        <v>42924</v>
      </c>
      <c r="G5558">
        <v>1</v>
      </c>
      <c r="H5558" s="10">
        <v>43343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</row>
    <row r="5559" hidden="1" spans="1:14">
      <c r="A5559">
        <v>2017</v>
      </c>
      <c r="B5559">
        <v>7</v>
      </c>
      <c r="C5559" t="s">
        <v>981</v>
      </c>
      <c r="D5559" t="s">
        <v>2260</v>
      </c>
      <c r="E5559" t="s">
        <v>2261</v>
      </c>
      <c r="F5559" s="10">
        <v>42930</v>
      </c>
      <c r="G5559">
        <v>1</v>
      </c>
      <c r="H5559" s="10">
        <v>43281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1</v>
      </c>
    </row>
    <row r="5560" hidden="1" spans="1:14">
      <c r="A5560">
        <v>2017</v>
      </c>
      <c r="B5560">
        <v>7</v>
      </c>
      <c r="C5560" t="s">
        <v>1018</v>
      </c>
      <c r="D5560" t="s">
        <v>2061</v>
      </c>
      <c r="E5560" t="s">
        <v>2062</v>
      </c>
      <c r="F5560" s="10">
        <v>42831</v>
      </c>
      <c r="G5560">
        <v>1</v>
      </c>
      <c r="H5560" s="10">
        <v>43220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</row>
    <row r="5561" hidden="1" spans="1:14">
      <c r="A5561">
        <v>2017</v>
      </c>
      <c r="B5561">
        <v>7</v>
      </c>
      <c r="C5561" t="s">
        <v>1018</v>
      </c>
      <c r="D5561" t="s">
        <v>2132</v>
      </c>
      <c r="E5561" t="s">
        <v>2133</v>
      </c>
      <c r="F5561" s="10">
        <v>42859</v>
      </c>
      <c r="G5561">
        <v>1</v>
      </c>
      <c r="H5561" s="10">
        <v>43239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1</v>
      </c>
    </row>
    <row r="5562" hidden="1" spans="1:14">
      <c r="A5562">
        <v>2017</v>
      </c>
      <c r="B5562">
        <v>7</v>
      </c>
      <c r="C5562" t="s">
        <v>1018</v>
      </c>
      <c r="D5562" t="s">
        <v>2134</v>
      </c>
      <c r="E5562" t="s">
        <v>2135</v>
      </c>
      <c r="F5562" s="10">
        <v>42860</v>
      </c>
      <c r="G5562">
        <v>1</v>
      </c>
      <c r="H5562" s="10">
        <v>42947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0</v>
      </c>
    </row>
    <row r="5563" hidden="1" spans="1:14">
      <c r="A5563">
        <v>2017</v>
      </c>
      <c r="B5563">
        <v>7</v>
      </c>
      <c r="C5563" t="s">
        <v>1018</v>
      </c>
      <c r="D5563" t="s">
        <v>2136</v>
      </c>
      <c r="E5563" t="s">
        <v>2137</v>
      </c>
      <c r="F5563" s="10">
        <v>42866</v>
      </c>
      <c r="G5563">
        <v>1</v>
      </c>
      <c r="H5563" s="10">
        <v>43281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1</v>
      </c>
    </row>
    <row r="5564" hidden="1" spans="1:14">
      <c r="A5564">
        <v>2017</v>
      </c>
      <c r="B5564">
        <v>7</v>
      </c>
      <c r="C5564" t="s">
        <v>1018</v>
      </c>
      <c r="D5564" t="s">
        <v>2138</v>
      </c>
      <c r="E5564" t="s">
        <v>2139</v>
      </c>
      <c r="F5564" s="10">
        <v>42859</v>
      </c>
      <c r="G5564">
        <v>1</v>
      </c>
      <c r="H5564" s="10">
        <v>43281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1</v>
      </c>
    </row>
    <row r="5565" hidden="1" spans="1:14">
      <c r="A5565">
        <v>2017</v>
      </c>
      <c r="B5565">
        <v>7</v>
      </c>
      <c r="C5565" t="s">
        <v>972</v>
      </c>
      <c r="D5565" t="s">
        <v>1695</v>
      </c>
      <c r="E5565" t="s">
        <v>1696</v>
      </c>
      <c r="F5565" s="10">
        <v>42601</v>
      </c>
      <c r="G5565">
        <v>1</v>
      </c>
      <c r="H5565" s="10">
        <v>43137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1</v>
      </c>
    </row>
    <row r="5566" hidden="1" spans="1:14">
      <c r="A5566">
        <v>2017</v>
      </c>
      <c r="B5566">
        <v>7</v>
      </c>
      <c r="C5566" t="s">
        <v>972</v>
      </c>
      <c r="D5566" t="s">
        <v>1856</v>
      </c>
      <c r="E5566" t="s">
        <v>1857</v>
      </c>
      <c r="F5566" s="10">
        <v>42740</v>
      </c>
      <c r="G5566">
        <v>0</v>
      </c>
      <c r="H5566" s="10" t="s">
        <v>81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1</v>
      </c>
    </row>
    <row r="5567" hidden="1" spans="1:14">
      <c r="A5567">
        <v>2017</v>
      </c>
      <c r="B5567">
        <v>7</v>
      </c>
      <c r="C5567" t="s">
        <v>972</v>
      </c>
      <c r="D5567" t="s">
        <v>2262</v>
      </c>
      <c r="E5567" t="s">
        <v>2263</v>
      </c>
      <c r="F5567" s="10">
        <v>42929</v>
      </c>
      <c r="G5567">
        <v>0</v>
      </c>
      <c r="H5567" s="10" t="s">
        <v>81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</row>
    <row r="5568" hidden="1" spans="1:14">
      <c r="A5568">
        <v>2017</v>
      </c>
      <c r="B5568">
        <v>7</v>
      </c>
      <c r="C5568" t="s">
        <v>972</v>
      </c>
      <c r="D5568" t="s">
        <v>2102</v>
      </c>
      <c r="E5568" t="s">
        <v>2103</v>
      </c>
      <c r="F5568" s="10">
        <v>42865</v>
      </c>
      <c r="G5568">
        <v>1</v>
      </c>
      <c r="H5568" s="10">
        <v>43281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</row>
    <row r="5569" hidden="1" spans="1:14">
      <c r="A5569">
        <v>2017</v>
      </c>
      <c r="B5569">
        <v>7</v>
      </c>
      <c r="C5569" t="s">
        <v>972</v>
      </c>
      <c r="D5569" t="s">
        <v>2106</v>
      </c>
      <c r="E5569" t="s">
        <v>2107</v>
      </c>
      <c r="F5569" s="10">
        <v>42865</v>
      </c>
      <c r="G5569">
        <v>0</v>
      </c>
      <c r="H5569" s="10" t="s">
        <v>81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1</v>
      </c>
    </row>
    <row r="5570" hidden="1" spans="1:14">
      <c r="A5570">
        <v>2017</v>
      </c>
      <c r="B5570">
        <v>7</v>
      </c>
      <c r="C5570" t="s">
        <v>972</v>
      </c>
      <c r="D5570" t="s">
        <v>1185</v>
      </c>
      <c r="E5570" t="s">
        <v>1007</v>
      </c>
      <c r="F5570" s="10">
        <v>41113</v>
      </c>
      <c r="G5570" t="s">
        <v>81</v>
      </c>
      <c r="H5570" s="10" t="s">
        <v>81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1</v>
      </c>
    </row>
    <row r="5571" hidden="1" spans="1:14">
      <c r="A5571">
        <v>2017</v>
      </c>
      <c r="B5571">
        <v>7</v>
      </c>
      <c r="C5571" t="s">
        <v>972</v>
      </c>
      <c r="D5571" t="s">
        <v>1186</v>
      </c>
      <c r="E5571" t="s">
        <v>1187</v>
      </c>
      <c r="F5571" s="10">
        <v>41129</v>
      </c>
      <c r="G5571" t="s">
        <v>81</v>
      </c>
      <c r="H5571" s="10" t="s">
        <v>81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</row>
    <row r="5572" hidden="1" spans="1:14">
      <c r="A5572">
        <v>2017</v>
      </c>
      <c r="B5572">
        <v>7</v>
      </c>
      <c r="C5572" t="s">
        <v>972</v>
      </c>
      <c r="D5572" t="s">
        <v>1188</v>
      </c>
      <c r="E5572" t="s">
        <v>1189</v>
      </c>
      <c r="F5572" s="10">
        <v>41192</v>
      </c>
      <c r="G5572">
        <v>0</v>
      </c>
      <c r="H5572" s="10">
        <v>42930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0</v>
      </c>
    </row>
    <row r="5573" hidden="1" spans="1:14">
      <c r="A5573">
        <v>2017</v>
      </c>
      <c r="B5573">
        <v>7</v>
      </c>
      <c r="C5573" t="s">
        <v>972</v>
      </c>
      <c r="D5573" t="s">
        <v>1190</v>
      </c>
      <c r="E5573" t="s">
        <v>1191</v>
      </c>
      <c r="F5573" s="10">
        <v>41524</v>
      </c>
      <c r="G5573" t="s">
        <v>81</v>
      </c>
      <c r="H5573" s="10" t="s">
        <v>81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1</v>
      </c>
    </row>
    <row r="5574" hidden="1" spans="1:14">
      <c r="A5574">
        <v>2017</v>
      </c>
      <c r="B5574">
        <v>7</v>
      </c>
      <c r="C5574" t="s">
        <v>972</v>
      </c>
      <c r="D5574" t="s">
        <v>1192</v>
      </c>
      <c r="E5574" t="s">
        <v>1193</v>
      </c>
      <c r="F5574" s="10">
        <v>41885</v>
      </c>
      <c r="G5574" t="s">
        <v>81</v>
      </c>
      <c r="H5574" s="10" t="s">
        <v>81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1</v>
      </c>
    </row>
    <row r="5575" hidden="1" spans="1:14">
      <c r="A5575">
        <v>2017</v>
      </c>
      <c r="B5575">
        <v>7</v>
      </c>
      <c r="C5575" t="s">
        <v>972</v>
      </c>
      <c r="D5575" t="s">
        <v>1196</v>
      </c>
      <c r="E5575" t="s">
        <v>1197</v>
      </c>
      <c r="F5575" s="10">
        <v>41958</v>
      </c>
      <c r="G5575" t="s">
        <v>81</v>
      </c>
      <c r="H5575" s="10" t="s">
        <v>81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1</v>
      </c>
    </row>
    <row r="5576" hidden="1" spans="1:14">
      <c r="A5576">
        <v>2017</v>
      </c>
      <c r="B5576">
        <v>7</v>
      </c>
      <c r="C5576" t="s">
        <v>972</v>
      </c>
      <c r="D5576" t="s">
        <v>1198</v>
      </c>
      <c r="E5576" t="s">
        <v>1199</v>
      </c>
      <c r="F5576" s="10">
        <v>41600</v>
      </c>
      <c r="G5576">
        <v>1</v>
      </c>
      <c r="H5576" s="10">
        <v>43159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1</v>
      </c>
    </row>
    <row r="5577" hidden="1" spans="1:14">
      <c r="A5577">
        <v>2017</v>
      </c>
      <c r="B5577">
        <v>7</v>
      </c>
      <c r="C5577" t="s">
        <v>972</v>
      </c>
      <c r="D5577" t="s">
        <v>1202</v>
      </c>
      <c r="E5577" t="s">
        <v>1203</v>
      </c>
      <c r="F5577" s="10">
        <v>41984</v>
      </c>
      <c r="G5577" t="s">
        <v>81</v>
      </c>
      <c r="H5577" s="10" t="s">
        <v>81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</row>
    <row r="5578" hidden="1" spans="1:14">
      <c r="A5578">
        <v>2017</v>
      </c>
      <c r="B5578">
        <v>7</v>
      </c>
      <c r="C5578" t="s">
        <v>972</v>
      </c>
      <c r="D5578" t="s">
        <v>1204</v>
      </c>
      <c r="E5578" t="s">
        <v>1205</v>
      </c>
      <c r="F5578" s="10">
        <v>42021</v>
      </c>
      <c r="G5578" t="s">
        <v>81</v>
      </c>
      <c r="H5578" s="10" t="s">
        <v>81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1</v>
      </c>
    </row>
    <row r="5579" hidden="1" spans="1:14">
      <c r="A5579">
        <v>2017</v>
      </c>
      <c r="B5579">
        <v>7</v>
      </c>
      <c r="C5579" t="s">
        <v>972</v>
      </c>
      <c r="D5579" t="s">
        <v>1208</v>
      </c>
      <c r="E5579" t="s">
        <v>1209</v>
      </c>
      <c r="F5579" s="10">
        <v>42095</v>
      </c>
      <c r="G5579">
        <v>0</v>
      </c>
      <c r="H5579" s="10">
        <v>42972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1</v>
      </c>
    </row>
    <row r="5580" hidden="1" spans="1:14">
      <c r="A5580">
        <v>2017</v>
      </c>
      <c r="B5580">
        <v>7</v>
      </c>
      <c r="C5580" t="s">
        <v>972</v>
      </c>
      <c r="D5580" t="s">
        <v>1210</v>
      </c>
      <c r="E5580" t="s">
        <v>71</v>
      </c>
      <c r="F5580" s="10">
        <v>42096</v>
      </c>
      <c r="G5580" t="s">
        <v>81</v>
      </c>
      <c r="H5580" s="10" t="s">
        <v>81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</row>
    <row r="5581" hidden="1" spans="1:14">
      <c r="A5581">
        <v>2017</v>
      </c>
      <c r="B5581">
        <v>7</v>
      </c>
      <c r="C5581" t="s">
        <v>972</v>
      </c>
      <c r="D5581" t="s">
        <v>1211</v>
      </c>
      <c r="E5581" t="s">
        <v>1212</v>
      </c>
      <c r="F5581" s="10">
        <v>42110</v>
      </c>
      <c r="G5581">
        <v>0</v>
      </c>
      <c r="H5581" s="10">
        <v>42825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1</v>
      </c>
    </row>
    <row r="5582" hidden="1" spans="1:14">
      <c r="A5582">
        <v>2017</v>
      </c>
      <c r="B5582">
        <v>7</v>
      </c>
      <c r="C5582" t="s">
        <v>972</v>
      </c>
      <c r="D5582" t="s">
        <v>1219</v>
      </c>
      <c r="E5582" t="s">
        <v>1220</v>
      </c>
      <c r="F5582" s="10">
        <v>42417</v>
      </c>
      <c r="G5582">
        <v>0</v>
      </c>
      <c r="H5582" s="10" t="s">
        <v>81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1</v>
      </c>
    </row>
    <row r="5583" hidden="1" spans="1:14">
      <c r="A5583">
        <v>2017</v>
      </c>
      <c r="B5583">
        <v>7</v>
      </c>
      <c r="C5583" t="s">
        <v>972</v>
      </c>
      <c r="D5583" t="s">
        <v>1221</v>
      </c>
      <c r="E5583" t="s">
        <v>1222</v>
      </c>
      <c r="F5583" s="10">
        <v>42419</v>
      </c>
      <c r="G5583">
        <v>0</v>
      </c>
      <c r="H5583" s="10" t="s">
        <v>81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</row>
    <row r="5584" hidden="1" spans="1:14">
      <c r="A5584">
        <v>2017</v>
      </c>
      <c r="B5584">
        <v>7</v>
      </c>
      <c r="C5584" t="s">
        <v>972</v>
      </c>
      <c r="D5584" t="s">
        <v>1231</v>
      </c>
      <c r="E5584" t="s">
        <v>1021</v>
      </c>
      <c r="F5584" s="10">
        <v>42446</v>
      </c>
      <c r="G5584">
        <v>0</v>
      </c>
      <c r="H5584" s="10" t="s">
        <v>81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1</v>
      </c>
    </row>
    <row r="5585" hidden="1" spans="1:14">
      <c r="A5585">
        <v>2017</v>
      </c>
      <c r="B5585">
        <v>7</v>
      </c>
      <c r="C5585" t="s">
        <v>972</v>
      </c>
      <c r="D5585" t="s">
        <v>1576</v>
      </c>
      <c r="E5585" t="s">
        <v>1577</v>
      </c>
      <c r="F5585" s="10">
        <v>42510</v>
      </c>
      <c r="G5585">
        <v>0</v>
      </c>
      <c r="H5585" s="10" t="s">
        <v>81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</row>
    <row r="5586" hidden="1" spans="1:14">
      <c r="A5586">
        <v>2017</v>
      </c>
      <c r="B5586">
        <v>7</v>
      </c>
      <c r="C5586" t="s">
        <v>972</v>
      </c>
      <c r="D5586" t="s">
        <v>1731</v>
      </c>
      <c r="E5586" t="s">
        <v>1732</v>
      </c>
      <c r="F5586" s="10">
        <v>42622</v>
      </c>
      <c r="G5586">
        <v>1</v>
      </c>
      <c r="H5586" s="10">
        <v>43281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1</v>
      </c>
    </row>
    <row r="5587" hidden="1" spans="1:14">
      <c r="A5587">
        <v>2017</v>
      </c>
      <c r="B5587">
        <v>7</v>
      </c>
      <c r="C5587" t="s">
        <v>972</v>
      </c>
      <c r="D5587" t="s">
        <v>1733</v>
      </c>
      <c r="E5587" t="s">
        <v>1734</v>
      </c>
      <c r="F5587" s="10">
        <v>42636</v>
      </c>
      <c r="G5587">
        <v>0</v>
      </c>
      <c r="H5587" s="10" t="s">
        <v>81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1</v>
      </c>
    </row>
    <row r="5588" hidden="1" spans="1:14">
      <c r="A5588">
        <v>2017</v>
      </c>
      <c r="B5588">
        <v>7</v>
      </c>
      <c r="C5588" t="s">
        <v>972</v>
      </c>
      <c r="D5588" t="s">
        <v>1839</v>
      </c>
      <c r="E5588" t="s">
        <v>1840</v>
      </c>
      <c r="F5588" s="10">
        <v>42706</v>
      </c>
      <c r="G5588">
        <v>0</v>
      </c>
      <c r="H5588" s="10" t="s">
        <v>81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</row>
    <row r="5589" hidden="1" spans="1:14">
      <c r="A5589">
        <v>2017</v>
      </c>
      <c r="B5589">
        <v>7</v>
      </c>
      <c r="C5589" t="s">
        <v>972</v>
      </c>
      <c r="D5589" t="s">
        <v>1886</v>
      </c>
      <c r="E5589" t="s">
        <v>1887</v>
      </c>
      <c r="F5589" s="10">
        <v>42771</v>
      </c>
      <c r="G5589">
        <v>1</v>
      </c>
      <c r="H5589" s="10">
        <v>42925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</row>
    <row r="5590" hidden="1" spans="1:14">
      <c r="A5590">
        <v>2017</v>
      </c>
      <c r="B5590">
        <v>7</v>
      </c>
      <c r="C5590" t="s">
        <v>972</v>
      </c>
      <c r="D5590" t="s">
        <v>1952</v>
      </c>
      <c r="E5590" t="s">
        <v>1953</v>
      </c>
      <c r="F5590" s="10">
        <v>42802</v>
      </c>
      <c r="G5590">
        <v>1</v>
      </c>
      <c r="H5590" s="10">
        <v>42936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</row>
    <row r="5591" hidden="1" spans="1:14">
      <c r="A5591">
        <v>2017</v>
      </c>
      <c r="B5591">
        <v>7</v>
      </c>
      <c r="C5591" t="s">
        <v>972</v>
      </c>
      <c r="D5591" t="s">
        <v>1954</v>
      </c>
      <c r="E5591" t="s">
        <v>1955</v>
      </c>
      <c r="F5591" s="10">
        <v>42795</v>
      </c>
      <c r="G5591">
        <v>1</v>
      </c>
      <c r="H5591" s="10">
        <v>42925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</row>
    <row r="5592" hidden="1" spans="1:14">
      <c r="A5592">
        <v>2017</v>
      </c>
      <c r="B5592">
        <v>7</v>
      </c>
      <c r="C5592" t="s">
        <v>972</v>
      </c>
      <c r="D5592" t="s">
        <v>1956</v>
      </c>
      <c r="E5592" t="s">
        <v>1957</v>
      </c>
      <c r="F5592" s="10">
        <v>42795</v>
      </c>
      <c r="G5592">
        <v>1</v>
      </c>
      <c r="H5592" s="10">
        <v>42972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1</v>
      </c>
    </row>
    <row r="5593" hidden="1" spans="1:14">
      <c r="A5593">
        <v>2017</v>
      </c>
      <c r="B5593">
        <v>7</v>
      </c>
      <c r="C5593" t="s">
        <v>972</v>
      </c>
      <c r="D5593" t="s">
        <v>2140</v>
      </c>
      <c r="E5593" t="s">
        <v>2141</v>
      </c>
      <c r="F5593" s="10">
        <v>42865</v>
      </c>
      <c r="G5593">
        <v>1</v>
      </c>
      <c r="H5593" s="10">
        <v>42965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1</v>
      </c>
    </row>
    <row r="5594" hidden="1" spans="1:14">
      <c r="A5594">
        <v>2017</v>
      </c>
      <c r="B5594">
        <v>7</v>
      </c>
      <c r="C5594" t="s">
        <v>972</v>
      </c>
      <c r="D5594" t="s">
        <v>2142</v>
      </c>
      <c r="E5594" t="s">
        <v>2143</v>
      </c>
      <c r="F5594" s="10">
        <v>43132</v>
      </c>
      <c r="G5594">
        <v>0</v>
      </c>
      <c r="H5594" s="10" t="s">
        <v>81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1</v>
      </c>
    </row>
    <row r="5595" hidden="1" spans="1:14">
      <c r="A5595">
        <v>2017</v>
      </c>
      <c r="B5595">
        <v>7</v>
      </c>
      <c r="C5595" t="s">
        <v>972</v>
      </c>
      <c r="D5595" t="s">
        <v>2183</v>
      </c>
      <c r="E5595" t="s">
        <v>2184</v>
      </c>
      <c r="F5595" s="10">
        <v>42907</v>
      </c>
      <c r="G5595">
        <v>1</v>
      </c>
      <c r="H5595" s="10">
        <v>42972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1</v>
      </c>
    </row>
    <row r="5596" hidden="1" spans="1:14">
      <c r="A5596">
        <v>2017</v>
      </c>
      <c r="B5596">
        <v>7</v>
      </c>
      <c r="C5596" t="s">
        <v>972</v>
      </c>
      <c r="D5596" t="s">
        <v>2264</v>
      </c>
      <c r="E5596" t="s">
        <v>2265</v>
      </c>
      <c r="F5596" s="10">
        <v>42917</v>
      </c>
      <c r="G5596">
        <v>1</v>
      </c>
      <c r="H5596" s="10">
        <v>42958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1</v>
      </c>
    </row>
    <row r="5597" hidden="1" spans="1:14">
      <c r="A5597">
        <v>2017</v>
      </c>
      <c r="B5597">
        <v>7</v>
      </c>
      <c r="C5597" t="s">
        <v>972</v>
      </c>
      <c r="D5597" t="s">
        <v>2266</v>
      </c>
      <c r="E5597" t="s">
        <v>2267</v>
      </c>
      <c r="F5597" s="10">
        <v>42917</v>
      </c>
      <c r="G5597">
        <v>1</v>
      </c>
      <c r="H5597" s="10">
        <v>42970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</row>
    <row r="5598" hidden="1" spans="1:14">
      <c r="A5598">
        <v>2017</v>
      </c>
      <c r="B5598">
        <v>7</v>
      </c>
      <c r="C5598" t="s">
        <v>972</v>
      </c>
      <c r="D5598" t="s">
        <v>2268</v>
      </c>
      <c r="E5598" t="s">
        <v>2269</v>
      </c>
      <c r="F5598" s="10">
        <v>42921</v>
      </c>
      <c r="G5598">
        <v>1</v>
      </c>
      <c r="H5598" s="10">
        <v>43281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</row>
    <row r="5599" hidden="1" spans="1:14">
      <c r="A5599">
        <v>2017</v>
      </c>
      <c r="B5599">
        <v>7</v>
      </c>
      <c r="C5599" t="s">
        <v>972</v>
      </c>
      <c r="D5599" t="s">
        <v>2270</v>
      </c>
      <c r="E5599" t="s">
        <v>2271</v>
      </c>
      <c r="F5599" s="10">
        <v>42921</v>
      </c>
      <c r="G5599">
        <v>1</v>
      </c>
      <c r="H5599" s="10">
        <v>43005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1</v>
      </c>
    </row>
    <row r="5600" hidden="1" spans="1:14">
      <c r="A5600">
        <v>2017</v>
      </c>
      <c r="B5600">
        <v>7</v>
      </c>
      <c r="C5600" t="s">
        <v>972</v>
      </c>
      <c r="D5600" t="s">
        <v>2272</v>
      </c>
      <c r="E5600" t="s">
        <v>2273</v>
      </c>
      <c r="F5600" s="10">
        <v>42921</v>
      </c>
      <c r="G5600">
        <v>1</v>
      </c>
      <c r="H5600" s="10">
        <v>43281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1</v>
      </c>
    </row>
    <row r="5601" hidden="1" spans="1:14">
      <c r="A5601">
        <v>2017</v>
      </c>
      <c r="B5601">
        <v>7</v>
      </c>
      <c r="C5601" t="s">
        <v>972</v>
      </c>
      <c r="D5601" t="s">
        <v>2274</v>
      </c>
      <c r="E5601" t="s">
        <v>2275</v>
      </c>
      <c r="F5601" s="10">
        <v>42929</v>
      </c>
      <c r="G5601">
        <v>1</v>
      </c>
      <c r="H5601" s="10">
        <v>43121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1</v>
      </c>
    </row>
    <row r="5602" hidden="1" spans="1:14">
      <c r="A5602">
        <v>2017</v>
      </c>
      <c r="B5602">
        <v>7</v>
      </c>
      <c r="C5602" t="s">
        <v>972</v>
      </c>
      <c r="D5602" t="s">
        <v>1232</v>
      </c>
      <c r="E5602" t="s">
        <v>1233</v>
      </c>
      <c r="F5602" s="10">
        <v>42449</v>
      </c>
      <c r="G5602">
        <v>1</v>
      </c>
      <c r="H5602" s="10">
        <v>42975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1</v>
      </c>
    </row>
    <row r="5603" hidden="1" spans="1:14">
      <c r="A5603">
        <v>2017</v>
      </c>
      <c r="B5603">
        <v>7</v>
      </c>
      <c r="C5603" t="s">
        <v>1008</v>
      </c>
      <c r="D5603" t="s">
        <v>1279</v>
      </c>
      <c r="E5603" t="s">
        <v>74</v>
      </c>
      <c r="F5603" s="10">
        <v>42069</v>
      </c>
      <c r="G5603" t="s">
        <v>81</v>
      </c>
      <c r="H5603" s="10" t="s">
        <v>81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1</v>
      </c>
    </row>
    <row r="5604" hidden="1" spans="1:14">
      <c r="A5604">
        <v>2017</v>
      </c>
      <c r="B5604">
        <v>7</v>
      </c>
      <c r="C5604" t="s">
        <v>1008</v>
      </c>
      <c r="D5604" t="s">
        <v>1032</v>
      </c>
      <c r="E5604" t="s">
        <v>1009</v>
      </c>
      <c r="F5604" s="10">
        <v>40870</v>
      </c>
      <c r="G5604" t="s">
        <v>81</v>
      </c>
      <c r="H5604" s="10" t="s">
        <v>81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1</v>
      </c>
    </row>
    <row r="5605" hidden="1" spans="1:14">
      <c r="A5605">
        <v>2017</v>
      </c>
      <c r="B5605">
        <v>7</v>
      </c>
      <c r="C5605" t="s">
        <v>1008</v>
      </c>
      <c r="D5605" t="s">
        <v>1041</v>
      </c>
      <c r="E5605" t="s">
        <v>1042</v>
      </c>
      <c r="F5605" s="10">
        <v>42311</v>
      </c>
      <c r="G5605">
        <v>1</v>
      </c>
      <c r="H5605" s="10">
        <v>43100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1</v>
      </c>
    </row>
    <row r="5606" hidden="1" spans="1:14">
      <c r="A5606">
        <v>2017</v>
      </c>
      <c r="B5606">
        <v>7</v>
      </c>
      <c r="C5606" t="s">
        <v>1008</v>
      </c>
      <c r="D5606" t="s">
        <v>1043</v>
      </c>
      <c r="E5606" t="s">
        <v>1044</v>
      </c>
      <c r="F5606" s="10">
        <v>42317</v>
      </c>
      <c r="G5606">
        <v>1</v>
      </c>
      <c r="H5606" s="10">
        <v>43100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1</v>
      </c>
    </row>
    <row r="5607" hidden="1" spans="1:14">
      <c r="A5607">
        <v>2017</v>
      </c>
      <c r="B5607">
        <v>7</v>
      </c>
      <c r="C5607" t="s">
        <v>1008</v>
      </c>
      <c r="D5607" t="s">
        <v>1267</v>
      </c>
      <c r="E5607" t="s">
        <v>1268</v>
      </c>
      <c r="F5607" s="10">
        <v>42462</v>
      </c>
      <c r="G5607">
        <v>0</v>
      </c>
      <c r="H5607" s="10" t="s">
        <v>81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</row>
    <row r="5608" hidden="1" spans="1:14">
      <c r="A5608">
        <v>2017</v>
      </c>
      <c r="B5608">
        <v>7</v>
      </c>
      <c r="C5608" t="s">
        <v>1008</v>
      </c>
      <c r="D5608" t="s">
        <v>1592</v>
      </c>
      <c r="E5608" t="s">
        <v>1593</v>
      </c>
      <c r="F5608" s="10">
        <v>42524</v>
      </c>
      <c r="G5608">
        <v>0</v>
      </c>
      <c r="H5608" s="10" t="s">
        <v>81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1</v>
      </c>
    </row>
    <row r="5609" hidden="1" spans="1:14">
      <c r="A5609">
        <v>2017</v>
      </c>
      <c r="B5609">
        <v>7</v>
      </c>
      <c r="C5609" t="s">
        <v>1008</v>
      </c>
      <c r="D5609" t="s">
        <v>1737</v>
      </c>
      <c r="E5609" t="s">
        <v>1738</v>
      </c>
      <c r="F5609" s="10">
        <v>42636</v>
      </c>
      <c r="G5609">
        <v>1</v>
      </c>
      <c r="H5609" s="10">
        <v>43220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1</v>
      </c>
    </row>
    <row r="5610" hidden="1" spans="1:14">
      <c r="A5610">
        <v>2017</v>
      </c>
      <c r="B5610">
        <v>7</v>
      </c>
      <c r="C5610" t="s">
        <v>1008</v>
      </c>
      <c r="D5610" t="s">
        <v>1779</v>
      </c>
      <c r="E5610" t="s">
        <v>1780</v>
      </c>
      <c r="F5610" s="10">
        <v>42671</v>
      </c>
      <c r="G5610">
        <v>0</v>
      </c>
      <c r="H5610" s="10" t="s">
        <v>81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1</v>
      </c>
    </row>
    <row r="5611" hidden="1" spans="1:14">
      <c r="A5611">
        <v>2017</v>
      </c>
      <c r="B5611">
        <v>7</v>
      </c>
      <c r="C5611" t="s">
        <v>1008</v>
      </c>
      <c r="D5611" t="s">
        <v>1958</v>
      </c>
      <c r="E5611" t="s">
        <v>1959</v>
      </c>
      <c r="F5611" s="10">
        <v>42816</v>
      </c>
      <c r="G5611">
        <v>1</v>
      </c>
      <c r="H5611" s="10">
        <v>42972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1</v>
      </c>
    </row>
    <row r="5612" hidden="1" spans="1:14">
      <c r="A5612">
        <v>2017</v>
      </c>
      <c r="B5612">
        <v>7</v>
      </c>
      <c r="C5612" t="s">
        <v>1008</v>
      </c>
      <c r="D5612" t="s">
        <v>1960</v>
      </c>
      <c r="E5612" t="s">
        <v>1961</v>
      </c>
      <c r="F5612" s="10">
        <v>42819</v>
      </c>
      <c r="G5612">
        <v>0</v>
      </c>
      <c r="H5612" s="10" t="s">
        <v>81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1</v>
      </c>
    </row>
    <row r="5613" hidden="1" spans="1:14">
      <c r="A5613">
        <v>2017</v>
      </c>
      <c r="B5613">
        <v>7</v>
      </c>
      <c r="C5613" t="s">
        <v>1008</v>
      </c>
      <c r="D5613" t="s">
        <v>2059</v>
      </c>
      <c r="E5613" t="s">
        <v>2060</v>
      </c>
      <c r="F5613" s="10">
        <v>42839</v>
      </c>
      <c r="G5613">
        <v>1</v>
      </c>
      <c r="H5613" s="10">
        <v>43197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1</v>
      </c>
    </row>
    <row r="5614" hidden="1" spans="1:14">
      <c r="A5614">
        <v>2017</v>
      </c>
      <c r="B5614">
        <v>7</v>
      </c>
      <c r="C5614" t="s">
        <v>1008</v>
      </c>
      <c r="D5614" t="s">
        <v>2185</v>
      </c>
      <c r="E5614" t="s">
        <v>2186</v>
      </c>
      <c r="F5614" s="10">
        <v>42893</v>
      </c>
      <c r="G5614">
        <v>1</v>
      </c>
      <c r="H5614" s="10">
        <v>43121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1</v>
      </c>
    </row>
    <row r="5615" hidden="1" spans="1:14">
      <c r="A5615">
        <v>2017</v>
      </c>
      <c r="B5615">
        <v>7</v>
      </c>
      <c r="C5615" t="s">
        <v>971</v>
      </c>
      <c r="D5615" t="s">
        <v>1392</v>
      </c>
      <c r="E5615" t="s">
        <v>1393</v>
      </c>
      <c r="F5615" s="10">
        <v>42074</v>
      </c>
      <c r="G5615" t="s">
        <v>81</v>
      </c>
      <c r="H5615" s="10" t="s">
        <v>81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1</v>
      </c>
    </row>
    <row r="5616" hidden="1" spans="1:14">
      <c r="A5616">
        <v>2017</v>
      </c>
      <c r="B5616">
        <v>7</v>
      </c>
      <c r="C5616" t="s">
        <v>971</v>
      </c>
      <c r="D5616" t="s">
        <v>1467</v>
      </c>
      <c r="E5616" t="s">
        <v>1468</v>
      </c>
      <c r="F5616" s="10">
        <v>42441</v>
      </c>
      <c r="G5616">
        <v>0</v>
      </c>
      <c r="H5616" s="10" t="s">
        <v>81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1</v>
      </c>
    </row>
    <row r="5617" hidden="1" spans="1:14">
      <c r="A5617">
        <v>2017</v>
      </c>
      <c r="B5617">
        <v>7</v>
      </c>
      <c r="C5617" t="s">
        <v>971</v>
      </c>
      <c r="D5617" t="s">
        <v>1825</v>
      </c>
      <c r="E5617" t="s">
        <v>1826</v>
      </c>
      <c r="F5617" s="10">
        <v>42704</v>
      </c>
      <c r="G5617">
        <v>0</v>
      </c>
      <c r="H5617" s="10" t="s">
        <v>81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1</v>
      </c>
    </row>
    <row r="5618" hidden="1" spans="1:14">
      <c r="A5618">
        <v>2017</v>
      </c>
      <c r="B5618">
        <v>7</v>
      </c>
      <c r="C5618" t="s">
        <v>971</v>
      </c>
      <c r="D5618" t="s">
        <v>1588</v>
      </c>
      <c r="E5618" t="s">
        <v>1589</v>
      </c>
      <c r="F5618" s="10">
        <v>42525</v>
      </c>
      <c r="G5618">
        <v>0</v>
      </c>
      <c r="H5618" s="10" t="s">
        <v>81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1</v>
      </c>
    </row>
    <row r="5619" hidden="1" spans="1:14">
      <c r="A5619">
        <v>2017</v>
      </c>
      <c r="B5619">
        <v>7</v>
      </c>
      <c r="C5619" t="s">
        <v>971</v>
      </c>
      <c r="D5619" t="s">
        <v>2122</v>
      </c>
      <c r="E5619" t="s">
        <v>2123</v>
      </c>
      <c r="F5619" s="10">
        <v>42883</v>
      </c>
      <c r="G5619">
        <v>0</v>
      </c>
      <c r="H5619" s="10" t="s">
        <v>81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1</v>
      </c>
    </row>
    <row r="5620" hidden="1" spans="1:14">
      <c r="A5620">
        <v>2017</v>
      </c>
      <c r="B5620">
        <v>7</v>
      </c>
      <c r="C5620" t="s">
        <v>971</v>
      </c>
      <c r="D5620" t="s">
        <v>1269</v>
      </c>
      <c r="E5620" t="s">
        <v>84</v>
      </c>
      <c r="F5620" s="10">
        <v>40976</v>
      </c>
      <c r="G5620" t="s">
        <v>81</v>
      </c>
      <c r="H5620" s="10" t="s">
        <v>81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1</v>
      </c>
    </row>
    <row r="5621" hidden="1" spans="1:14">
      <c r="A5621">
        <v>2017</v>
      </c>
      <c r="B5621">
        <v>7</v>
      </c>
      <c r="C5621" t="s">
        <v>971</v>
      </c>
      <c r="D5621" t="s">
        <v>1270</v>
      </c>
      <c r="E5621" t="s">
        <v>1271</v>
      </c>
      <c r="F5621" s="10">
        <v>41467</v>
      </c>
      <c r="G5621" t="s">
        <v>81</v>
      </c>
      <c r="H5621" s="10" t="s">
        <v>81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1</v>
      </c>
    </row>
    <row r="5622" hidden="1" spans="1:14">
      <c r="A5622">
        <v>2017</v>
      </c>
      <c r="B5622">
        <v>7</v>
      </c>
      <c r="C5622" t="s">
        <v>971</v>
      </c>
      <c r="D5622" t="s">
        <v>1272</v>
      </c>
      <c r="E5622" t="s">
        <v>1273</v>
      </c>
      <c r="F5622" s="10">
        <v>41567</v>
      </c>
      <c r="G5622" t="s">
        <v>81</v>
      </c>
      <c r="H5622" s="10" t="s">
        <v>81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1</v>
      </c>
    </row>
    <row r="5623" hidden="1" spans="1:14">
      <c r="A5623">
        <v>2017</v>
      </c>
      <c r="B5623">
        <v>7</v>
      </c>
      <c r="C5623" t="s">
        <v>971</v>
      </c>
      <c r="D5623" t="s">
        <v>1274</v>
      </c>
      <c r="E5623" t="s">
        <v>1001</v>
      </c>
      <c r="F5623" s="10">
        <v>41621</v>
      </c>
      <c r="G5623" t="s">
        <v>81</v>
      </c>
      <c r="H5623" s="10" t="s">
        <v>81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1</v>
      </c>
    </row>
    <row r="5624" hidden="1" spans="1:14">
      <c r="A5624">
        <v>2017</v>
      </c>
      <c r="B5624">
        <v>7</v>
      </c>
      <c r="C5624" t="s">
        <v>971</v>
      </c>
      <c r="D5624" t="s">
        <v>1275</v>
      </c>
      <c r="E5624" t="s">
        <v>1276</v>
      </c>
      <c r="F5624" s="10">
        <v>42029</v>
      </c>
      <c r="G5624" t="s">
        <v>81</v>
      </c>
      <c r="H5624" s="10" t="s">
        <v>81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</row>
    <row r="5625" hidden="1" spans="1:14">
      <c r="A5625">
        <v>2017</v>
      </c>
      <c r="B5625">
        <v>7</v>
      </c>
      <c r="C5625" t="s">
        <v>971</v>
      </c>
      <c r="D5625" t="s">
        <v>1277</v>
      </c>
      <c r="E5625" t="s">
        <v>1278</v>
      </c>
      <c r="F5625" s="10">
        <v>42067</v>
      </c>
      <c r="G5625" t="s">
        <v>81</v>
      </c>
      <c r="H5625" s="10" t="s">
        <v>81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1</v>
      </c>
    </row>
    <row r="5626" hidden="1" spans="1:14">
      <c r="A5626">
        <v>2017</v>
      </c>
      <c r="B5626">
        <v>7</v>
      </c>
      <c r="C5626" t="s">
        <v>971</v>
      </c>
      <c r="D5626" t="s">
        <v>1284</v>
      </c>
      <c r="E5626" t="s">
        <v>1285</v>
      </c>
      <c r="F5626" s="10">
        <v>42198</v>
      </c>
      <c r="G5626" t="s">
        <v>81</v>
      </c>
      <c r="H5626" s="10" t="s">
        <v>81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1</v>
      </c>
    </row>
    <row r="5627" hidden="1" spans="1:14">
      <c r="A5627">
        <v>2017</v>
      </c>
      <c r="B5627">
        <v>7</v>
      </c>
      <c r="C5627" t="s">
        <v>971</v>
      </c>
      <c r="D5627" t="s">
        <v>1292</v>
      </c>
      <c r="E5627" t="s">
        <v>1293</v>
      </c>
      <c r="F5627" s="10">
        <v>42291</v>
      </c>
      <c r="G5627" t="s">
        <v>81</v>
      </c>
      <c r="H5627" s="10" t="s">
        <v>81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1</v>
      </c>
    </row>
    <row r="5628" hidden="1" spans="1:14">
      <c r="A5628">
        <v>2017</v>
      </c>
      <c r="B5628">
        <v>7</v>
      </c>
      <c r="C5628" t="s">
        <v>971</v>
      </c>
      <c r="D5628" t="s">
        <v>1296</v>
      </c>
      <c r="E5628" t="s">
        <v>1297</v>
      </c>
      <c r="F5628" s="10">
        <v>42321</v>
      </c>
      <c r="G5628" t="s">
        <v>81</v>
      </c>
      <c r="H5628" s="10" t="s">
        <v>81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1</v>
      </c>
    </row>
    <row r="5629" hidden="1" spans="1:14">
      <c r="A5629">
        <v>2017</v>
      </c>
      <c r="B5629">
        <v>7</v>
      </c>
      <c r="C5629" t="s">
        <v>971</v>
      </c>
      <c r="D5629" t="s">
        <v>1298</v>
      </c>
      <c r="E5629" t="s">
        <v>1299</v>
      </c>
      <c r="F5629" s="10">
        <v>43055</v>
      </c>
      <c r="G5629">
        <v>0</v>
      </c>
      <c r="H5629" s="10">
        <v>42916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hidden="1" spans="1:14">
      <c r="A5630">
        <v>2017</v>
      </c>
      <c r="B5630">
        <v>7</v>
      </c>
      <c r="C5630" t="s">
        <v>971</v>
      </c>
      <c r="D5630" t="s">
        <v>1300</v>
      </c>
      <c r="E5630" t="s">
        <v>1301</v>
      </c>
      <c r="F5630" s="10">
        <v>42425</v>
      </c>
      <c r="G5630">
        <v>0</v>
      </c>
      <c r="H5630" s="10" t="s">
        <v>81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1</v>
      </c>
    </row>
    <row r="5631" hidden="1" spans="1:14">
      <c r="A5631">
        <v>2017</v>
      </c>
      <c r="B5631">
        <v>7</v>
      </c>
      <c r="C5631" t="s">
        <v>971</v>
      </c>
      <c r="D5631" t="s">
        <v>1302</v>
      </c>
      <c r="E5631" t="s">
        <v>1303</v>
      </c>
      <c r="F5631" s="10">
        <v>42426</v>
      </c>
      <c r="G5631">
        <v>1</v>
      </c>
      <c r="H5631" s="10">
        <v>43308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</row>
    <row r="5632" hidden="1" spans="1:14">
      <c r="A5632">
        <v>2017</v>
      </c>
      <c r="B5632">
        <v>7</v>
      </c>
      <c r="C5632" t="s">
        <v>971</v>
      </c>
      <c r="D5632" t="s">
        <v>1568</v>
      </c>
      <c r="E5632" t="s">
        <v>1569</v>
      </c>
      <c r="F5632" s="10">
        <v>42481</v>
      </c>
      <c r="G5632">
        <v>0</v>
      </c>
      <c r="H5632" s="10" t="s">
        <v>81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</row>
    <row r="5633" hidden="1" spans="1:14">
      <c r="A5633">
        <v>2017</v>
      </c>
      <c r="B5633">
        <v>7</v>
      </c>
      <c r="C5633" t="s">
        <v>971</v>
      </c>
      <c r="D5633" t="s">
        <v>1739</v>
      </c>
      <c r="E5633" t="s">
        <v>1740</v>
      </c>
      <c r="F5633" s="10">
        <v>42635</v>
      </c>
      <c r="G5633">
        <v>0</v>
      </c>
      <c r="H5633" s="10" t="s">
        <v>81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</row>
    <row r="5634" hidden="1" spans="1:14">
      <c r="A5634">
        <v>2017</v>
      </c>
      <c r="B5634">
        <v>7</v>
      </c>
      <c r="C5634" t="s">
        <v>971</v>
      </c>
      <c r="D5634" t="s">
        <v>1962</v>
      </c>
      <c r="E5634" t="s">
        <v>1963</v>
      </c>
      <c r="F5634" s="10">
        <v>42809</v>
      </c>
      <c r="G5634">
        <v>0</v>
      </c>
      <c r="H5634" s="10" t="s">
        <v>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</row>
    <row r="5635" hidden="1" spans="1:14">
      <c r="A5635">
        <v>2017</v>
      </c>
      <c r="B5635">
        <v>7</v>
      </c>
      <c r="C5635" t="s">
        <v>971</v>
      </c>
      <c r="D5635" t="s">
        <v>1964</v>
      </c>
      <c r="E5635" t="s">
        <v>1965</v>
      </c>
      <c r="F5635" s="10">
        <v>42817</v>
      </c>
      <c r="G5635">
        <v>1</v>
      </c>
      <c r="H5635" s="10">
        <v>42970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</row>
    <row r="5636" hidden="1" spans="1:14">
      <c r="A5636">
        <v>2017</v>
      </c>
      <c r="B5636">
        <v>7</v>
      </c>
      <c r="C5636" t="s">
        <v>971</v>
      </c>
      <c r="D5636" t="s">
        <v>1966</v>
      </c>
      <c r="E5636" t="s">
        <v>1967</v>
      </c>
      <c r="F5636" s="10">
        <v>42817</v>
      </c>
      <c r="G5636">
        <v>1</v>
      </c>
      <c r="H5636" s="10">
        <v>42970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1</v>
      </c>
    </row>
    <row r="5637" hidden="1" spans="1:14">
      <c r="A5637">
        <v>2017</v>
      </c>
      <c r="B5637">
        <v>7</v>
      </c>
      <c r="C5637" t="s">
        <v>971</v>
      </c>
      <c r="D5637" t="s">
        <v>1968</v>
      </c>
      <c r="E5637" t="s">
        <v>1969</v>
      </c>
      <c r="F5637" s="10">
        <v>42825</v>
      </c>
      <c r="G5637">
        <v>0</v>
      </c>
      <c r="H5637" s="10" t="s">
        <v>81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</row>
    <row r="5638" hidden="1" spans="1:14">
      <c r="A5638">
        <v>2017</v>
      </c>
      <c r="B5638">
        <v>7</v>
      </c>
      <c r="C5638" t="s">
        <v>971</v>
      </c>
      <c r="D5638" t="s">
        <v>2276</v>
      </c>
      <c r="E5638" t="s">
        <v>2277</v>
      </c>
      <c r="F5638" s="10">
        <v>42922</v>
      </c>
      <c r="G5638">
        <v>1</v>
      </c>
      <c r="H5638" s="10">
        <v>42995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1</v>
      </c>
    </row>
    <row r="5639" hidden="1" spans="1:14">
      <c r="A5639">
        <v>2017</v>
      </c>
      <c r="B5639">
        <v>7</v>
      </c>
      <c r="C5639" t="s">
        <v>977</v>
      </c>
      <c r="D5639" t="s">
        <v>1339</v>
      </c>
      <c r="E5639" t="s">
        <v>1340</v>
      </c>
      <c r="F5639" s="10">
        <v>41520</v>
      </c>
      <c r="G5639">
        <v>1</v>
      </c>
      <c r="H5639" s="10">
        <v>43121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</row>
    <row r="5640" hidden="1" spans="1:14">
      <c r="A5640">
        <v>2017</v>
      </c>
      <c r="B5640">
        <v>7</v>
      </c>
      <c r="C5640" t="s">
        <v>977</v>
      </c>
      <c r="D5640" t="s">
        <v>1342</v>
      </c>
      <c r="E5640" t="s">
        <v>1343</v>
      </c>
      <c r="F5640" s="10">
        <v>41593</v>
      </c>
      <c r="G5640" t="s">
        <v>81</v>
      </c>
      <c r="H5640" s="10" t="s">
        <v>81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</row>
    <row r="5641" hidden="1" spans="1:14">
      <c r="A5641">
        <v>2017</v>
      </c>
      <c r="B5641">
        <v>7</v>
      </c>
      <c r="C5641" t="s">
        <v>977</v>
      </c>
      <c r="D5641" t="s">
        <v>1364</v>
      </c>
      <c r="E5641" t="s">
        <v>1365</v>
      </c>
      <c r="F5641" s="10">
        <v>41886</v>
      </c>
      <c r="G5641">
        <v>0</v>
      </c>
      <c r="H5641" s="10">
        <v>43039</v>
      </c>
      <c r="I5641">
        <v>1</v>
      </c>
      <c r="J5641">
        <v>0</v>
      </c>
      <c r="K5641">
        <v>1</v>
      </c>
      <c r="L5641">
        <v>0</v>
      </c>
      <c r="M5641">
        <v>0</v>
      </c>
      <c r="N5641">
        <v>0</v>
      </c>
    </row>
    <row r="5642" hidden="1" spans="1:14">
      <c r="A5642">
        <v>2017</v>
      </c>
      <c r="B5642">
        <v>7</v>
      </c>
      <c r="C5642" t="s">
        <v>977</v>
      </c>
      <c r="D5642" t="s">
        <v>1396</v>
      </c>
      <c r="E5642" t="s">
        <v>1397</v>
      </c>
      <c r="F5642" s="10">
        <v>42082</v>
      </c>
      <c r="G5642">
        <v>1</v>
      </c>
      <c r="H5642" s="10">
        <v>43281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1</v>
      </c>
    </row>
    <row r="5643" hidden="1" spans="1:14">
      <c r="A5643">
        <v>2017</v>
      </c>
      <c r="B5643">
        <v>7</v>
      </c>
      <c r="C5643" t="s">
        <v>977</v>
      </c>
      <c r="D5643" t="s">
        <v>1402</v>
      </c>
      <c r="E5643" t="s">
        <v>1403</v>
      </c>
      <c r="F5643" s="10">
        <v>42089</v>
      </c>
      <c r="G5643">
        <v>1</v>
      </c>
      <c r="H5643" s="10">
        <v>43159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1</v>
      </c>
    </row>
    <row r="5644" hidden="1" spans="1:14">
      <c r="A5644">
        <v>2017</v>
      </c>
      <c r="B5644">
        <v>7</v>
      </c>
      <c r="C5644" t="s">
        <v>977</v>
      </c>
      <c r="D5644" t="s">
        <v>1598</v>
      </c>
      <c r="E5644" t="s">
        <v>1599</v>
      </c>
      <c r="F5644" s="10">
        <v>42537</v>
      </c>
      <c r="G5644">
        <v>0</v>
      </c>
      <c r="H5644" s="10" t="s">
        <v>81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</row>
    <row r="5645" hidden="1" spans="1:14">
      <c r="A5645">
        <v>2017</v>
      </c>
      <c r="B5645">
        <v>7</v>
      </c>
      <c r="C5645" t="s">
        <v>977</v>
      </c>
      <c r="D5645" t="s">
        <v>1651</v>
      </c>
      <c r="E5645" t="s">
        <v>93</v>
      </c>
      <c r="F5645" s="10">
        <v>40330</v>
      </c>
      <c r="G5645">
        <v>0</v>
      </c>
      <c r="H5645" s="10" t="s">
        <v>81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</row>
    <row r="5646" hidden="1" spans="1:14">
      <c r="A5646">
        <v>2017</v>
      </c>
      <c r="B5646">
        <v>7</v>
      </c>
      <c r="C5646" t="s">
        <v>977</v>
      </c>
      <c r="D5646" t="s">
        <v>1689</v>
      </c>
      <c r="E5646" t="s">
        <v>1690</v>
      </c>
      <c r="F5646" s="10">
        <v>43101</v>
      </c>
      <c r="G5646">
        <v>1</v>
      </c>
      <c r="H5646" s="10">
        <v>43131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</row>
    <row r="5647" hidden="1" spans="1:14">
      <c r="A5647">
        <v>2017</v>
      </c>
      <c r="B5647">
        <v>7</v>
      </c>
      <c r="C5647" t="s">
        <v>977</v>
      </c>
      <c r="D5647" t="s">
        <v>1691</v>
      </c>
      <c r="E5647" t="s">
        <v>1692</v>
      </c>
      <c r="F5647" s="10">
        <v>42585</v>
      </c>
      <c r="G5647">
        <v>0</v>
      </c>
      <c r="H5647" s="10" t="s">
        <v>81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</row>
    <row r="5648" hidden="1" spans="1:14">
      <c r="A5648">
        <v>2017</v>
      </c>
      <c r="B5648">
        <v>7</v>
      </c>
      <c r="C5648" t="s">
        <v>977</v>
      </c>
      <c r="D5648" t="s">
        <v>1787</v>
      </c>
      <c r="E5648" t="s">
        <v>1788</v>
      </c>
      <c r="F5648" s="10">
        <v>42645</v>
      </c>
      <c r="G5648">
        <v>1</v>
      </c>
      <c r="H5648" s="10">
        <v>43315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1</v>
      </c>
    </row>
    <row r="5649" hidden="1" spans="1:14">
      <c r="A5649">
        <v>2017</v>
      </c>
      <c r="B5649">
        <v>7</v>
      </c>
      <c r="C5649" t="s">
        <v>977</v>
      </c>
      <c r="D5649" t="s">
        <v>1781</v>
      </c>
      <c r="E5649" t="s">
        <v>1782</v>
      </c>
      <c r="F5649" s="10">
        <v>42655</v>
      </c>
      <c r="G5649">
        <v>0</v>
      </c>
      <c r="H5649" s="10" t="s">
        <v>81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1</v>
      </c>
    </row>
    <row r="5650" hidden="1" spans="1:14">
      <c r="A5650">
        <v>2017</v>
      </c>
      <c r="B5650">
        <v>7</v>
      </c>
      <c r="C5650" t="s">
        <v>977</v>
      </c>
      <c r="D5650" t="s">
        <v>1806</v>
      </c>
      <c r="E5650" t="s">
        <v>80</v>
      </c>
      <c r="F5650" s="10">
        <v>42676</v>
      </c>
      <c r="G5650">
        <v>0</v>
      </c>
      <c r="H5650" s="10" t="s">
        <v>81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</row>
    <row r="5651" hidden="1" spans="1:14">
      <c r="A5651">
        <v>2017</v>
      </c>
      <c r="B5651">
        <v>7</v>
      </c>
      <c r="C5651" t="s">
        <v>977</v>
      </c>
      <c r="D5651" t="s">
        <v>1807</v>
      </c>
      <c r="E5651" t="s">
        <v>1808</v>
      </c>
      <c r="F5651" s="10">
        <v>42683</v>
      </c>
      <c r="G5651">
        <v>1</v>
      </c>
      <c r="H5651" s="10">
        <v>43008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1</v>
      </c>
    </row>
    <row r="5652" hidden="1" spans="1:14">
      <c r="A5652">
        <v>2017</v>
      </c>
      <c r="B5652">
        <v>7</v>
      </c>
      <c r="C5652" t="s">
        <v>977</v>
      </c>
      <c r="D5652" t="s">
        <v>1843</v>
      </c>
      <c r="E5652" t="s">
        <v>1844</v>
      </c>
      <c r="F5652" s="10">
        <v>42713</v>
      </c>
      <c r="G5652">
        <v>1</v>
      </c>
      <c r="H5652" s="10">
        <v>43334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1</v>
      </c>
    </row>
    <row r="5653" hidden="1" spans="1:14">
      <c r="A5653">
        <v>2017</v>
      </c>
      <c r="B5653">
        <v>7</v>
      </c>
      <c r="C5653" t="s">
        <v>977</v>
      </c>
      <c r="D5653" t="s">
        <v>1985</v>
      </c>
      <c r="E5653" t="s">
        <v>1986</v>
      </c>
      <c r="F5653" s="10">
        <v>42802</v>
      </c>
      <c r="G5653">
        <v>0</v>
      </c>
      <c r="H5653" s="10" t="s">
        <v>81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1</v>
      </c>
    </row>
    <row r="5654" hidden="1" spans="1:14">
      <c r="A5654">
        <v>2017</v>
      </c>
      <c r="B5654">
        <v>7</v>
      </c>
      <c r="C5654" t="s">
        <v>977</v>
      </c>
      <c r="D5654" t="s">
        <v>1970</v>
      </c>
      <c r="E5654" t="s">
        <v>1016</v>
      </c>
      <c r="F5654" s="10">
        <v>42795</v>
      </c>
      <c r="G5654">
        <v>0</v>
      </c>
      <c r="H5654" s="10" t="s">
        <v>81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</row>
    <row r="5655" hidden="1" spans="1:14">
      <c r="A5655">
        <v>2017</v>
      </c>
      <c r="B5655">
        <v>7</v>
      </c>
      <c r="C5655" t="s">
        <v>977</v>
      </c>
      <c r="D5655" t="s">
        <v>2198</v>
      </c>
      <c r="E5655" t="s">
        <v>2199</v>
      </c>
      <c r="F5655" s="10">
        <v>42893</v>
      </c>
      <c r="G5655">
        <v>0</v>
      </c>
      <c r="H5655" s="10" t="s">
        <v>81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1</v>
      </c>
    </row>
    <row r="5656" hidden="1" spans="1:14">
      <c r="A5656">
        <v>2017</v>
      </c>
      <c r="B5656">
        <v>7</v>
      </c>
      <c r="C5656" t="s">
        <v>977</v>
      </c>
      <c r="D5656" t="s">
        <v>1513</v>
      </c>
      <c r="E5656" t="s">
        <v>1514</v>
      </c>
      <c r="F5656" s="10">
        <v>42273</v>
      </c>
      <c r="G5656">
        <v>0</v>
      </c>
      <c r="H5656" s="10" t="s">
        <v>81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</row>
    <row r="5657" hidden="1" spans="1:14">
      <c r="A5657">
        <v>2017</v>
      </c>
      <c r="B5657">
        <v>7</v>
      </c>
      <c r="C5657" t="s">
        <v>977</v>
      </c>
      <c r="D5657" t="s">
        <v>1173</v>
      </c>
      <c r="E5657" t="s">
        <v>1174</v>
      </c>
      <c r="F5657" s="10">
        <v>43236</v>
      </c>
      <c r="G5657">
        <v>0</v>
      </c>
      <c r="H5657" s="10">
        <v>43131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1</v>
      </c>
    </row>
    <row r="5658" hidden="1" spans="1:14">
      <c r="A5658">
        <v>2017</v>
      </c>
      <c r="B5658">
        <v>7</v>
      </c>
      <c r="C5658" t="s">
        <v>977</v>
      </c>
      <c r="D5658" t="s">
        <v>2144</v>
      </c>
      <c r="E5658" t="s">
        <v>2145</v>
      </c>
      <c r="F5658" s="10">
        <v>42865</v>
      </c>
      <c r="G5658">
        <v>0</v>
      </c>
      <c r="H5658" s="10" t="s">
        <v>81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1</v>
      </c>
    </row>
    <row r="5659" hidden="1" spans="1:14">
      <c r="A5659">
        <v>2017</v>
      </c>
      <c r="B5659">
        <v>7</v>
      </c>
      <c r="C5659" t="s">
        <v>977</v>
      </c>
      <c r="D5659" t="s">
        <v>2187</v>
      </c>
      <c r="E5659" t="s">
        <v>2188</v>
      </c>
      <c r="F5659" s="10">
        <v>42893</v>
      </c>
      <c r="G5659">
        <v>1</v>
      </c>
      <c r="H5659" s="10">
        <v>43281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</row>
    <row r="5660" hidden="1" spans="1:14">
      <c r="A5660">
        <v>2017</v>
      </c>
      <c r="B5660">
        <v>7</v>
      </c>
      <c r="C5660" t="s">
        <v>977</v>
      </c>
      <c r="D5660" t="s">
        <v>2189</v>
      </c>
      <c r="E5660" t="s">
        <v>2190</v>
      </c>
      <c r="F5660" s="10">
        <v>42908</v>
      </c>
      <c r="G5660">
        <v>1</v>
      </c>
      <c r="H5660" s="10">
        <v>42995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1</v>
      </c>
    </row>
    <row r="5661" hidden="1" spans="1:14">
      <c r="A5661">
        <v>2017</v>
      </c>
      <c r="B5661">
        <v>7</v>
      </c>
      <c r="C5661" t="s">
        <v>977</v>
      </c>
      <c r="D5661" t="s">
        <v>2278</v>
      </c>
      <c r="E5661" t="s">
        <v>2279</v>
      </c>
      <c r="F5661" s="10">
        <v>42917</v>
      </c>
      <c r="G5661">
        <v>1</v>
      </c>
      <c r="H5661" s="10">
        <v>42978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</row>
    <row r="5662" hidden="1" spans="1:14">
      <c r="A5662">
        <v>2017</v>
      </c>
      <c r="B5662">
        <v>7</v>
      </c>
      <c r="C5662" t="s">
        <v>977</v>
      </c>
      <c r="D5662" t="s">
        <v>2280</v>
      </c>
      <c r="E5662" t="s">
        <v>2281</v>
      </c>
      <c r="F5662" s="10">
        <v>42920</v>
      </c>
      <c r="G5662">
        <v>0</v>
      </c>
      <c r="H5662" s="10" t="s">
        <v>81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1</v>
      </c>
    </row>
    <row r="5663" hidden="1" spans="1:14">
      <c r="A5663">
        <v>2017</v>
      </c>
      <c r="B5663">
        <v>7</v>
      </c>
      <c r="C5663" t="s">
        <v>977</v>
      </c>
      <c r="D5663" t="s">
        <v>1200</v>
      </c>
      <c r="E5663" t="s">
        <v>1201</v>
      </c>
      <c r="F5663" s="10">
        <v>41966</v>
      </c>
      <c r="G5663">
        <v>1</v>
      </c>
      <c r="H5663" s="10">
        <v>42916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hidden="1" spans="1:14">
      <c r="A5664">
        <v>2017</v>
      </c>
      <c r="B5664">
        <v>7</v>
      </c>
      <c r="C5664" t="s">
        <v>977</v>
      </c>
      <c r="D5664" t="s">
        <v>1229</v>
      </c>
      <c r="E5664" t="s">
        <v>1230</v>
      </c>
      <c r="F5664" s="10">
        <v>42446</v>
      </c>
      <c r="G5664">
        <v>1</v>
      </c>
      <c r="H5664" s="10">
        <v>43281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1</v>
      </c>
    </row>
    <row r="5665" hidden="1" spans="1:14">
      <c r="A5665">
        <v>2017</v>
      </c>
      <c r="B5665">
        <v>7</v>
      </c>
      <c r="C5665" t="s">
        <v>977</v>
      </c>
      <c r="D5665" t="s">
        <v>1280</v>
      </c>
      <c r="E5665" t="s">
        <v>1281</v>
      </c>
      <c r="F5665" s="10">
        <v>42069</v>
      </c>
      <c r="G5665">
        <v>1</v>
      </c>
      <c r="H5665" s="10">
        <v>42966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1</v>
      </c>
    </row>
    <row r="5666" hidden="1" spans="1:14">
      <c r="A5666">
        <v>2017</v>
      </c>
      <c r="B5666">
        <v>7</v>
      </c>
      <c r="C5666" t="s">
        <v>977</v>
      </c>
      <c r="D5666" t="s">
        <v>1282</v>
      </c>
      <c r="E5666" t="s">
        <v>1283</v>
      </c>
      <c r="F5666" s="10">
        <v>42166</v>
      </c>
      <c r="G5666" t="s">
        <v>81</v>
      </c>
      <c r="H5666" s="10" t="s">
        <v>81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1</v>
      </c>
    </row>
    <row r="5667" hidden="1" spans="1:14">
      <c r="A5667">
        <v>2017</v>
      </c>
      <c r="B5667">
        <v>7</v>
      </c>
      <c r="C5667" t="s">
        <v>977</v>
      </c>
      <c r="D5667" t="s">
        <v>1286</v>
      </c>
      <c r="E5667" t="s">
        <v>1287</v>
      </c>
      <c r="F5667" s="10">
        <v>42614</v>
      </c>
      <c r="G5667">
        <v>0</v>
      </c>
      <c r="H5667" s="10" t="s">
        <v>81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1</v>
      </c>
    </row>
    <row r="5668" hidden="1" spans="1:14">
      <c r="A5668">
        <v>2017</v>
      </c>
      <c r="B5668">
        <v>7</v>
      </c>
      <c r="C5668" t="s">
        <v>977</v>
      </c>
      <c r="D5668" t="s">
        <v>1531</v>
      </c>
      <c r="E5668" t="s">
        <v>86</v>
      </c>
      <c r="F5668" s="10">
        <v>42112</v>
      </c>
      <c r="G5668" t="s">
        <v>81</v>
      </c>
      <c r="H5668" s="10" t="s">
        <v>81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</row>
    <row r="5669" hidden="1" spans="1:14">
      <c r="A5669">
        <v>2017</v>
      </c>
      <c r="B5669">
        <v>7</v>
      </c>
      <c r="C5669" t="s">
        <v>977</v>
      </c>
      <c r="D5669" t="s">
        <v>1616</v>
      </c>
      <c r="E5669" t="s">
        <v>1617</v>
      </c>
      <c r="F5669" s="10">
        <v>42543</v>
      </c>
      <c r="G5669">
        <v>0</v>
      </c>
      <c r="H5669" s="10" t="s">
        <v>81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1</v>
      </c>
    </row>
    <row r="5670" hidden="1" spans="1:14">
      <c r="A5670">
        <v>2017</v>
      </c>
      <c r="B5670">
        <v>7</v>
      </c>
      <c r="C5670" t="s">
        <v>1304</v>
      </c>
      <c r="D5670" t="s">
        <v>2090</v>
      </c>
      <c r="E5670" t="s">
        <v>2091</v>
      </c>
      <c r="F5670" s="10">
        <v>42879</v>
      </c>
      <c r="G5670">
        <v>1</v>
      </c>
      <c r="H5670" s="10">
        <v>43254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1</v>
      </c>
    </row>
    <row r="5671" hidden="1" spans="1:14">
      <c r="A5671">
        <v>2017</v>
      </c>
      <c r="B5671">
        <v>7</v>
      </c>
      <c r="C5671" t="s">
        <v>1304</v>
      </c>
      <c r="D5671" t="s">
        <v>1305</v>
      </c>
      <c r="E5671" t="s">
        <v>986</v>
      </c>
      <c r="F5671" s="10">
        <v>40269</v>
      </c>
      <c r="G5671" t="s">
        <v>81</v>
      </c>
      <c r="H5671" s="10" t="s">
        <v>81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</row>
    <row r="5672" hidden="1" spans="1:14">
      <c r="A5672">
        <v>2017</v>
      </c>
      <c r="B5672">
        <v>7</v>
      </c>
      <c r="C5672" t="s">
        <v>1304</v>
      </c>
      <c r="D5672" t="s">
        <v>1307</v>
      </c>
      <c r="E5672" t="s">
        <v>1003</v>
      </c>
      <c r="F5672" s="10">
        <v>40575</v>
      </c>
      <c r="G5672" t="s">
        <v>81</v>
      </c>
      <c r="H5672" s="10" t="s">
        <v>81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1</v>
      </c>
    </row>
    <row r="5673" hidden="1" spans="1:14">
      <c r="A5673">
        <v>2017</v>
      </c>
      <c r="B5673">
        <v>7</v>
      </c>
      <c r="C5673" t="s">
        <v>1304</v>
      </c>
      <c r="D5673" t="s">
        <v>1308</v>
      </c>
      <c r="E5673" t="s">
        <v>82</v>
      </c>
      <c r="F5673" s="10">
        <v>40695</v>
      </c>
      <c r="G5673" t="s">
        <v>81</v>
      </c>
      <c r="H5673" s="10" t="s">
        <v>81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1</v>
      </c>
    </row>
    <row r="5674" hidden="1" spans="1:14">
      <c r="A5674">
        <v>2017</v>
      </c>
      <c r="B5674">
        <v>7</v>
      </c>
      <c r="C5674" t="s">
        <v>1304</v>
      </c>
      <c r="D5674" t="s">
        <v>1309</v>
      </c>
      <c r="E5674" t="s">
        <v>1310</v>
      </c>
      <c r="F5674" s="10">
        <v>40695</v>
      </c>
      <c r="G5674">
        <v>0</v>
      </c>
      <c r="H5674" s="10" t="s">
        <v>81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1</v>
      </c>
    </row>
    <row r="5675" hidden="1" spans="1:14">
      <c r="A5675">
        <v>2017</v>
      </c>
      <c r="B5675">
        <v>7</v>
      </c>
      <c r="C5675" t="s">
        <v>1304</v>
      </c>
      <c r="D5675" t="s">
        <v>1311</v>
      </c>
      <c r="E5675" t="s">
        <v>1312</v>
      </c>
      <c r="F5675" s="10">
        <v>40785</v>
      </c>
      <c r="G5675" t="s">
        <v>81</v>
      </c>
      <c r="H5675" s="10" t="s">
        <v>81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1</v>
      </c>
    </row>
    <row r="5676" hidden="1" spans="1:14">
      <c r="A5676">
        <v>2017</v>
      </c>
      <c r="B5676">
        <v>7</v>
      </c>
      <c r="C5676" t="s">
        <v>1304</v>
      </c>
      <c r="D5676" t="s">
        <v>1314</v>
      </c>
      <c r="E5676" t="s">
        <v>83</v>
      </c>
      <c r="F5676" s="10">
        <v>40885</v>
      </c>
      <c r="G5676" t="s">
        <v>81</v>
      </c>
      <c r="H5676" s="10" t="s">
        <v>81</v>
      </c>
      <c r="I5676">
        <v>1</v>
      </c>
      <c r="J5676">
        <v>0</v>
      </c>
      <c r="K5676">
        <v>0</v>
      </c>
      <c r="L5676">
        <v>1</v>
      </c>
      <c r="M5676">
        <v>0</v>
      </c>
      <c r="N5676">
        <v>0</v>
      </c>
    </row>
    <row r="5677" hidden="1" spans="1:14">
      <c r="A5677">
        <v>2017</v>
      </c>
      <c r="B5677">
        <v>7</v>
      </c>
      <c r="C5677" t="s">
        <v>1304</v>
      </c>
      <c r="D5677" t="s">
        <v>1315</v>
      </c>
      <c r="E5677" t="s">
        <v>1316</v>
      </c>
      <c r="F5677" s="10">
        <v>40893</v>
      </c>
      <c r="G5677">
        <v>0</v>
      </c>
      <c r="H5677" s="10">
        <v>42916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hidden="1" spans="1:14">
      <c r="A5678">
        <v>2017</v>
      </c>
      <c r="B5678">
        <v>7</v>
      </c>
      <c r="C5678" t="s">
        <v>1304</v>
      </c>
      <c r="D5678" t="s">
        <v>1317</v>
      </c>
      <c r="E5678" t="s">
        <v>1318</v>
      </c>
      <c r="F5678" s="10">
        <v>41263</v>
      </c>
      <c r="G5678" t="s">
        <v>81</v>
      </c>
      <c r="H5678" s="10" t="s">
        <v>81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1</v>
      </c>
    </row>
    <row r="5679" hidden="1" spans="1:14">
      <c r="A5679">
        <v>2017</v>
      </c>
      <c r="B5679">
        <v>7</v>
      </c>
      <c r="C5679" t="s">
        <v>1304</v>
      </c>
      <c r="D5679" t="s">
        <v>1319</v>
      </c>
      <c r="E5679" t="s">
        <v>1320</v>
      </c>
      <c r="F5679" s="10">
        <v>41290</v>
      </c>
      <c r="G5679">
        <v>1</v>
      </c>
      <c r="H5679" s="10">
        <v>42944</v>
      </c>
      <c r="I5679">
        <v>1</v>
      </c>
      <c r="J5679">
        <v>0</v>
      </c>
      <c r="K5679">
        <v>1</v>
      </c>
      <c r="L5679">
        <v>0</v>
      </c>
      <c r="M5679">
        <v>0</v>
      </c>
      <c r="N5679">
        <v>0</v>
      </c>
    </row>
    <row r="5680" hidden="1" spans="1:14">
      <c r="A5680">
        <v>2017</v>
      </c>
      <c r="B5680">
        <v>7</v>
      </c>
      <c r="C5680" t="s">
        <v>1304</v>
      </c>
      <c r="D5680" t="s">
        <v>1321</v>
      </c>
      <c r="E5680" t="s">
        <v>1322</v>
      </c>
      <c r="F5680" s="10">
        <v>41292</v>
      </c>
      <c r="G5680" t="s">
        <v>81</v>
      </c>
      <c r="H5680" s="10" t="s">
        <v>81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1</v>
      </c>
    </row>
    <row r="5681" hidden="1" spans="1:14">
      <c r="A5681">
        <v>2017</v>
      </c>
      <c r="B5681">
        <v>7</v>
      </c>
      <c r="C5681" t="s">
        <v>1304</v>
      </c>
      <c r="D5681" t="s">
        <v>1326</v>
      </c>
      <c r="E5681" t="s">
        <v>1327</v>
      </c>
      <c r="F5681" s="10">
        <v>41347</v>
      </c>
      <c r="G5681" t="s">
        <v>81</v>
      </c>
      <c r="H5681" s="10" t="s">
        <v>81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1</v>
      </c>
    </row>
    <row r="5682" hidden="1" spans="1:14">
      <c r="A5682">
        <v>2017</v>
      </c>
      <c r="B5682">
        <v>7</v>
      </c>
      <c r="C5682" t="s">
        <v>1304</v>
      </c>
      <c r="D5682" t="s">
        <v>1328</v>
      </c>
      <c r="E5682" t="s">
        <v>994</v>
      </c>
      <c r="F5682" s="10">
        <v>41396</v>
      </c>
      <c r="G5682" t="s">
        <v>81</v>
      </c>
      <c r="H5682" s="10" t="s">
        <v>81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1</v>
      </c>
    </row>
    <row r="5683" hidden="1" spans="1:14">
      <c r="A5683">
        <v>2017</v>
      </c>
      <c r="B5683">
        <v>7</v>
      </c>
      <c r="C5683" t="s">
        <v>1304</v>
      </c>
      <c r="D5683" t="s">
        <v>1329</v>
      </c>
      <c r="E5683" t="s">
        <v>1330</v>
      </c>
      <c r="F5683" s="10">
        <v>41464</v>
      </c>
      <c r="G5683" t="s">
        <v>81</v>
      </c>
      <c r="H5683" s="10" t="s">
        <v>81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1</v>
      </c>
    </row>
    <row r="5684" hidden="1" spans="1:14">
      <c r="A5684">
        <v>2017</v>
      </c>
      <c r="B5684">
        <v>7</v>
      </c>
      <c r="C5684" t="s">
        <v>1304</v>
      </c>
      <c r="D5684" t="s">
        <v>1331</v>
      </c>
      <c r="E5684" t="s">
        <v>1332</v>
      </c>
      <c r="F5684" s="10">
        <v>41487</v>
      </c>
      <c r="G5684">
        <v>1</v>
      </c>
      <c r="H5684" s="10">
        <v>43281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1</v>
      </c>
    </row>
    <row r="5685" hidden="1" spans="1:14">
      <c r="A5685">
        <v>2017</v>
      </c>
      <c r="B5685">
        <v>7</v>
      </c>
      <c r="C5685" t="s">
        <v>1304</v>
      </c>
      <c r="D5685" t="s">
        <v>1333</v>
      </c>
      <c r="E5685" t="s">
        <v>1334</v>
      </c>
      <c r="F5685" s="10">
        <v>41519</v>
      </c>
      <c r="G5685" t="s">
        <v>81</v>
      </c>
      <c r="H5685" s="10" t="s">
        <v>81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1</v>
      </c>
    </row>
    <row r="5686" hidden="1" spans="1:14">
      <c r="A5686">
        <v>2017</v>
      </c>
      <c r="B5686">
        <v>7</v>
      </c>
      <c r="C5686" t="s">
        <v>1304</v>
      </c>
      <c r="D5686" t="s">
        <v>1335</v>
      </c>
      <c r="E5686" t="s">
        <v>1336</v>
      </c>
      <c r="F5686" s="10">
        <v>41519</v>
      </c>
      <c r="G5686">
        <v>1</v>
      </c>
      <c r="H5686" s="10">
        <v>43069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1</v>
      </c>
    </row>
    <row r="5687" hidden="1" spans="1:14">
      <c r="A5687">
        <v>2017</v>
      </c>
      <c r="B5687">
        <v>7</v>
      </c>
      <c r="C5687" t="s">
        <v>1304</v>
      </c>
      <c r="D5687" t="s">
        <v>1350</v>
      </c>
      <c r="E5687" t="s">
        <v>1351</v>
      </c>
      <c r="F5687" s="10">
        <v>41834</v>
      </c>
      <c r="G5687" t="s">
        <v>81</v>
      </c>
      <c r="H5687" s="10" t="s">
        <v>81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1</v>
      </c>
    </row>
    <row r="5688" hidden="1" spans="1:14">
      <c r="A5688">
        <v>2017</v>
      </c>
      <c r="B5688">
        <v>7</v>
      </c>
      <c r="C5688" t="s">
        <v>1304</v>
      </c>
      <c r="D5688" t="s">
        <v>1352</v>
      </c>
      <c r="E5688" t="s">
        <v>1353</v>
      </c>
      <c r="F5688" s="10">
        <v>41834</v>
      </c>
      <c r="G5688">
        <v>1</v>
      </c>
      <c r="H5688" s="10">
        <v>42925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</row>
    <row r="5689" hidden="1" spans="1:14">
      <c r="A5689">
        <v>2017</v>
      </c>
      <c r="B5689">
        <v>7</v>
      </c>
      <c r="C5689" t="s">
        <v>1304</v>
      </c>
      <c r="D5689" t="s">
        <v>1354</v>
      </c>
      <c r="E5689" t="s">
        <v>1355</v>
      </c>
      <c r="F5689" s="10">
        <v>41845</v>
      </c>
      <c r="G5689">
        <v>1</v>
      </c>
      <c r="H5689" s="10">
        <v>42977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1</v>
      </c>
    </row>
    <row r="5690" hidden="1" spans="1:14">
      <c r="A5690">
        <v>2017</v>
      </c>
      <c r="B5690">
        <v>7</v>
      </c>
      <c r="C5690" t="s">
        <v>1304</v>
      </c>
      <c r="D5690" t="s">
        <v>1356</v>
      </c>
      <c r="E5690" t="s">
        <v>1357</v>
      </c>
      <c r="F5690" s="10">
        <v>41845</v>
      </c>
      <c r="G5690" t="s">
        <v>81</v>
      </c>
      <c r="H5690" s="10" t="s">
        <v>81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1</v>
      </c>
    </row>
    <row r="5691" hidden="1" spans="1:14">
      <c r="A5691">
        <v>2017</v>
      </c>
      <c r="B5691">
        <v>7</v>
      </c>
      <c r="C5691" t="s">
        <v>1304</v>
      </c>
      <c r="D5691" t="s">
        <v>1358</v>
      </c>
      <c r="E5691" t="s">
        <v>1359</v>
      </c>
      <c r="F5691" s="10">
        <v>41867</v>
      </c>
      <c r="G5691">
        <v>1</v>
      </c>
      <c r="H5691" s="10">
        <v>43343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1</v>
      </c>
    </row>
    <row r="5692" hidden="1" spans="1:14">
      <c r="A5692">
        <v>2017</v>
      </c>
      <c r="B5692">
        <v>7</v>
      </c>
      <c r="C5692" t="s">
        <v>1304</v>
      </c>
      <c r="D5692" t="s">
        <v>1378</v>
      </c>
      <c r="E5692" t="s">
        <v>1379</v>
      </c>
      <c r="F5692" s="10">
        <v>42021</v>
      </c>
      <c r="G5692">
        <v>1</v>
      </c>
      <c r="H5692" s="10">
        <v>43281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</row>
    <row r="5693" hidden="1" spans="1:14">
      <c r="A5693">
        <v>2017</v>
      </c>
      <c r="B5693">
        <v>7</v>
      </c>
      <c r="C5693" t="s">
        <v>1304</v>
      </c>
      <c r="D5693" t="s">
        <v>1380</v>
      </c>
      <c r="E5693" t="s">
        <v>1381</v>
      </c>
      <c r="F5693" s="10">
        <v>42021</v>
      </c>
      <c r="G5693">
        <v>0</v>
      </c>
      <c r="H5693" s="10" t="s">
        <v>81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1</v>
      </c>
    </row>
    <row r="5694" hidden="1" spans="1:14">
      <c r="A5694">
        <v>2017</v>
      </c>
      <c r="B5694">
        <v>7</v>
      </c>
      <c r="C5694" t="s">
        <v>1304</v>
      </c>
      <c r="D5694" t="s">
        <v>1384</v>
      </c>
      <c r="E5694" t="s">
        <v>1385</v>
      </c>
      <c r="F5694" s="10">
        <v>42027</v>
      </c>
      <c r="G5694">
        <v>1</v>
      </c>
      <c r="H5694" s="10">
        <v>43159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1</v>
      </c>
    </row>
    <row r="5695" hidden="1" spans="1:14">
      <c r="A5695">
        <v>2017</v>
      </c>
      <c r="B5695">
        <v>7</v>
      </c>
      <c r="C5695" t="s">
        <v>1304</v>
      </c>
      <c r="D5695" t="s">
        <v>1386</v>
      </c>
      <c r="E5695" t="s">
        <v>1387</v>
      </c>
      <c r="F5695" s="10">
        <v>42065</v>
      </c>
      <c r="G5695" t="s">
        <v>81</v>
      </c>
      <c r="H5695" s="10" t="s">
        <v>81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1</v>
      </c>
    </row>
    <row r="5696" hidden="1" spans="1:14">
      <c r="A5696">
        <v>2017</v>
      </c>
      <c r="B5696">
        <v>7</v>
      </c>
      <c r="C5696" t="s">
        <v>1304</v>
      </c>
      <c r="D5696" t="s">
        <v>1388</v>
      </c>
      <c r="E5696" t="s">
        <v>1389</v>
      </c>
      <c r="F5696" s="10">
        <v>42071</v>
      </c>
      <c r="G5696" t="s">
        <v>81</v>
      </c>
      <c r="H5696" s="10" t="s">
        <v>81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1</v>
      </c>
    </row>
    <row r="5697" hidden="1" spans="1:14">
      <c r="A5697">
        <v>2017</v>
      </c>
      <c r="B5697">
        <v>7</v>
      </c>
      <c r="C5697" t="s">
        <v>1304</v>
      </c>
      <c r="D5697" t="s">
        <v>1398</v>
      </c>
      <c r="E5697" t="s">
        <v>1399</v>
      </c>
      <c r="F5697" s="10">
        <v>42084</v>
      </c>
      <c r="G5697" t="s">
        <v>81</v>
      </c>
      <c r="H5697" s="10" t="s">
        <v>81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1</v>
      </c>
    </row>
    <row r="5698" hidden="1" spans="1:14">
      <c r="A5698">
        <v>2017</v>
      </c>
      <c r="B5698">
        <v>7</v>
      </c>
      <c r="C5698" t="s">
        <v>1304</v>
      </c>
      <c r="D5698" t="s">
        <v>1400</v>
      </c>
      <c r="E5698" t="s">
        <v>1401</v>
      </c>
      <c r="F5698" s="10">
        <v>42089</v>
      </c>
      <c r="G5698">
        <v>1</v>
      </c>
      <c r="H5698" s="10">
        <v>42944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</row>
    <row r="5699" hidden="1" spans="1:14">
      <c r="A5699">
        <v>2017</v>
      </c>
      <c r="B5699">
        <v>7</v>
      </c>
      <c r="C5699" t="s">
        <v>1304</v>
      </c>
      <c r="D5699" t="s">
        <v>1404</v>
      </c>
      <c r="E5699" t="s">
        <v>1405</v>
      </c>
      <c r="F5699" s="10">
        <v>42105</v>
      </c>
      <c r="G5699">
        <v>1</v>
      </c>
      <c r="H5699" s="10">
        <v>43140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1</v>
      </c>
    </row>
    <row r="5700" hidden="1" spans="1:14">
      <c r="A5700">
        <v>2017</v>
      </c>
      <c r="B5700">
        <v>7</v>
      </c>
      <c r="C5700" t="s">
        <v>1304</v>
      </c>
      <c r="D5700" t="s">
        <v>1412</v>
      </c>
      <c r="E5700" t="s">
        <v>1413</v>
      </c>
      <c r="F5700" s="10">
        <v>42171</v>
      </c>
      <c r="G5700" t="s">
        <v>81</v>
      </c>
      <c r="H5700" s="10" t="s">
        <v>81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1</v>
      </c>
    </row>
    <row r="5701" hidden="1" spans="1:14">
      <c r="A5701">
        <v>2017</v>
      </c>
      <c r="B5701">
        <v>7</v>
      </c>
      <c r="C5701" t="s">
        <v>1304</v>
      </c>
      <c r="D5701" t="s">
        <v>1416</v>
      </c>
      <c r="E5701" t="s">
        <v>77</v>
      </c>
      <c r="F5701" s="10">
        <v>41520</v>
      </c>
      <c r="G5701" t="s">
        <v>81</v>
      </c>
      <c r="H5701" s="10" t="s">
        <v>81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1</v>
      </c>
    </row>
    <row r="5702" hidden="1" spans="1:14">
      <c r="A5702">
        <v>2017</v>
      </c>
      <c r="B5702">
        <v>7</v>
      </c>
      <c r="C5702" t="s">
        <v>1304</v>
      </c>
      <c r="D5702" t="s">
        <v>1417</v>
      </c>
      <c r="E5702" t="s">
        <v>1418</v>
      </c>
      <c r="F5702" s="10">
        <v>42197</v>
      </c>
      <c r="G5702" t="s">
        <v>81</v>
      </c>
      <c r="H5702" s="10" t="s">
        <v>81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1</v>
      </c>
    </row>
    <row r="5703" hidden="1" spans="1:14">
      <c r="A5703">
        <v>2017</v>
      </c>
      <c r="B5703">
        <v>7</v>
      </c>
      <c r="C5703" t="s">
        <v>1304</v>
      </c>
      <c r="D5703" t="s">
        <v>1419</v>
      </c>
      <c r="E5703" t="s">
        <v>1420</v>
      </c>
      <c r="F5703" s="10">
        <v>42197</v>
      </c>
      <c r="G5703">
        <v>1</v>
      </c>
      <c r="H5703" s="10">
        <v>43251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1</v>
      </c>
    </row>
    <row r="5704" hidden="1" spans="1:14">
      <c r="A5704">
        <v>2017</v>
      </c>
      <c r="B5704">
        <v>7</v>
      </c>
      <c r="C5704" t="s">
        <v>1304</v>
      </c>
      <c r="D5704" t="s">
        <v>1421</v>
      </c>
      <c r="E5704" t="s">
        <v>1422</v>
      </c>
      <c r="F5704" s="10">
        <v>42197</v>
      </c>
      <c r="G5704" t="s">
        <v>81</v>
      </c>
      <c r="H5704" s="10" t="s">
        <v>81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1</v>
      </c>
    </row>
    <row r="5705" hidden="1" spans="1:14">
      <c r="A5705">
        <v>2017</v>
      </c>
      <c r="B5705">
        <v>7</v>
      </c>
      <c r="C5705" t="s">
        <v>1304</v>
      </c>
      <c r="D5705" t="s">
        <v>1425</v>
      </c>
      <c r="E5705" t="s">
        <v>1426</v>
      </c>
      <c r="F5705" s="10">
        <v>42198</v>
      </c>
      <c r="G5705">
        <v>1</v>
      </c>
      <c r="H5705" s="10">
        <v>42930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</row>
    <row r="5706" hidden="1" spans="1:14">
      <c r="A5706">
        <v>2017</v>
      </c>
      <c r="B5706">
        <v>7</v>
      </c>
      <c r="C5706" t="s">
        <v>1304</v>
      </c>
      <c r="D5706" t="s">
        <v>1427</v>
      </c>
      <c r="E5706" t="s">
        <v>1428</v>
      </c>
      <c r="F5706" s="10">
        <v>42201</v>
      </c>
      <c r="G5706" t="s">
        <v>81</v>
      </c>
      <c r="H5706" s="10" t="s">
        <v>81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</row>
    <row r="5707" hidden="1" spans="1:14">
      <c r="A5707">
        <v>2017</v>
      </c>
      <c r="B5707">
        <v>7</v>
      </c>
      <c r="C5707" t="s">
        <v>1304</v>
      </c>
      <c r="D5707" t="s">
        <v>1429</v>
      </c>
      <c r="E5707" t="s">
        <v>1430</v>
      </c>
      <c r="F5707" s="10">
        <v>42220</v>
      </c>
      <c r="G5707" t="s">
        <v>81</v>
      </c>
      <c r="H5707" s="10" t="s">
        <v>81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1</v>
      </c>
    </row>
    <row r="5708" hidden="1" spans="1:14">
      <c r="A5708">
        <v>2017</v>
      </c>
      <c r="B5708">
        <v>7</v>
      </c>
      <c r="C5708" t="s">
        <v>1304</v>
      </c>
      <c r="D5708" t="s">
        <v>1431</v>
      </c>
      <c r="E5708" t="s">
        <v>1432</v>
      </c>
      <c r="F5708" s="10">
        <v>42222</v>
      </c>
      <c r="G5708" t="s">
        <v>81</v>
      </c>
      <c r="H5708" s="10" t="s">
        <v>81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1</v>
      </c>
    </row>
    <row r="5709" hidden="1" spans="1:14">
      <c r="A5709">
        <v>2017</v>
      </c>
      <c r="B5709">
        <v>7</v>
      </c>
      <c r="C5709" t="s">
        <v>1304</v>
      </c>
      <c r="D5709" t="s">
        <v>1449</v>
      </c>
      <c r="E5709" t="s">
        <v>1450</v>
      </c>
      <c r="F5709" s="10">
        <v>42340</v>
      </c>
      <c r="G5709">
        <v>1</v>
      </c>
      <c r="H5709" s="10">
        <v>43069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</row>
    <row r="5710" hidden="1" spans="1:14">
      <c r="A5710">
        <v>2017</v>
      </c>
      <c r="B5710">
        <v>7</v>
      </c>
      <c r="C5710" t="s">
        <v>1304</v>
      </c>
      <c r="D5710" t="s">
        <v>1461</v>
      </c>
      <c r="E5710" t="s">
        <v>1462</v>
      </c>
      <c r="F5710" s="10">
        <v>42418</v>
      </c>
      <c r="G5710">
        <v>1</v>
      </c>
      <c r="H5710" s="10">
        <v>43159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1</v>
      </c>
    </row>
    <row r="5711" hidden="1" spans="1:14">
      <c r="A5711">
        <v>2017</v>
      </c>
      <c r="B5711">
        <v>7</v>
      </c>
      <c r="C5711" t="s">
        <v>1304</v>
      </c>
      <c r="D5711" t="s">
        <v>1463</v>
      </c>
      <c r="E5711" t="s">
        <v>1464</v>
      </c>
      <c r="F5711" s="10">
        <v>42424</v>
      </c>
      <c r="G5711">
        <v>0</v>
      </c>
      <c r="H5711" s="10" t="s">
        <v>81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1</v>
      </c>
    </row>
    <row r="5712" hidden="1" spans="1:14">
      <c r="A5712">
        <v>2017</v>
      </c>
      <c r="B5712">
        <v>7</v>
      </c>
      <c r="C5712" t="s">
        <v>1304</v>
      </c>
      <c r="D5712" t="s">
        <v>1475</v>
      </c>
      <c r="E5712" t="s">
        <v>1476</v>
      </c>
      <c r="F5712" s="10">
        <v>42434</v>
      </c>
      <c r="G5712">
        <v>1</v>
      </c>
      <c r="H5712" s="10">
        <v>42962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</row>
    <row r="5713" hidden="1" spans="1:14">
      <c r="A5713">
        <v>2017</v>
      </c>
      <c r="B5713">
        <v>7</v>
      </c>
      <c r="C5713" t="s">
        <v>1304</v>
      </c>
      <c r="D5713" t="s">
        <v>1481</v>
      </c>
      <c r="E5713" t="s">
        <v>1482</v>
      </c>
      <c r="F5713" s="10">
        <v>42434</v>
      </c>
      <c r="G5713">
        <v>0</v>
      </c>
      <c r="H5713" s="10" t="s">
        <v>81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1</v>
      </c>
    </row>
    <row r="5714" hidden="1" spans="1:14">
      <c r="A5714">
        <v>2017</v>
      </c>
      <c r="B5714">
        <v>7</v>
      </c>
      <c r="C5714" t="s">
        <v>1304</v>
      </c>
      <c r="D5714" t="s">
        <v>1491</v>
      </c>
      <c r="E5714" t="s">
        <v>1492</v>
      </c>
      <c r="F5714" s="10">
        <v>42453</v>
      </c>
      <c r="G5714">
        <v>0</v>
      </c>
      <c r="H5714" s="10" t="s">
        <v>81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1</v>
      </c>
    </row>
    <row r="5715" hidden="1" spans="1:14">
      <c r="A5715">
        <v>2017</v>
      </c>
      <c r="B5715">
        <v>7</v>
      </c>
      <c r="C5715" t="s">
        <v>1304</v>
      </c>
      <c r="D5715" t="s">
        <v>1493</v>
      </c>
      <c r="E5715" t="s">
        <v>1494</v>
      </c>
      <c r="F5715" s="10">
        <v>42432</v>
      </c>
      <c r="G5715">
        <v>0</v>
      </c>
      <c r="H5715" s="10" t="s">
        <v>81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1</v>
      </c>
    </row>
    <row r="5716" hidden="1" spans="1:14">
      <c r="A5716">
        <v>2017</v>
      </c>
      <c r="B5716">
        <v>7</v>
      </c>
      <c r="C5716" t="s">
        <v>1304</v>
      </c>
      <c r="D5716" t="s">
        <v>1572</v>
      </c>
      <c r="E5716" t="s">
        <v>1573</v>
      </c>
      <c r="F5716" s="10">
        <v>43191</v>
      </c>
      <c r="G5716">
        <v>0</v>
      </c>
      <c r="H5716" s="10" t="s">
        <v>81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1</v>
      </c>
    </row>
    <row r="5717" hidden="1" spans="1:14">
      <c r="A5717">
        <v>2017</v>
      </c>
      <c r="B5717">
        <v>7</v>
      </c>
      <c r="C5717" t="s">
        <v>1304</v>
      </c>
      <c r="D5717" t="s">
        <v>1578</v>
      </c>
      <c r="E5717" t="s">
        <v>1579</v>
      </c>
      <c r="F5717" s="10">
        <v>43282</v>
      </c>
      <c r="G5717">
        <v>0</v>
      </c>
      <c r="H5717" s="10" t="s">
        <v>81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1</v>
      </c>
    </row>
    <row r="5718" hidden="1" spans="1:14">
      <c r="A5718">
        <v>2017</v>
      </c>
      <c r="B5718">
        <v>7</v>
      </c>
      <c r="C5718" t="s">
        <v>1304</v>
      </c>
      <c r="D5718" t="s">
        <v>1606</v>
      </c>
      <c r="E5718" t="s">
        <v>1607</v>
      </c>
      <c r="F5718" s="10">
        <v>42529</v>
      </c>
      <c r="G5718">
        <v>1</v>
      </c>
      <c r="H5718" s="10">
        <v>42944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</row>
    <row r="5719" hidden="1" spans="1:14">
      <c r="A5719">
        <v>2017</v>
      </c>
      <c r="B5719">
        <v>7</v>
      </c>
      <c r="C5719" t="s">
        <v>1304</v>
      </c>
      <c r="D5719" t="s">
        <v>1654</v>
      </c>
      <c r="E5719" t="s">
        <v>1655</v>
      </c>
      <c r="F5719" s="10">
        <v>42579</v>
      </c>
      <c r="G5719">
        <v>1</v>
      </c>
      <c r="H5719" s="10">
        <v>42972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1</v>
      </c>
    </row>
    <row r="5720" hidden="1" spans="1:14">
      <c r="A5720">
        <v>2017</v>
      </c>
      <c r="B5720">
        <v>7</v>
      </c>
      <c r="C5720" t="s">
        <v>1304</v>
      </c>
      <c r="D5720" t="s">
        <v>1660</v>
      </c>
      <c r="E5720" t="s">
        <v>1661</v>
      </c>
      <c r="F5720" s="10">
        <v>42564</v>
      </c>
      <c r="G5720">
        <v>0</v>
      </c>
      <c r="H5720" s="10" t="s">
        <v>81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1</v>
      </c>
    </row>
    <row r="5721" hidden="1" spans="1:14">
      <c r="A5721">
        <v>2017</v>
      </c>
      <c r="B5721">
        <v>7</v>
      </c>
      <c r="C5721" t="s">
        <v>1304</v>
      </c>
      <c r="D5721" t="s">
        <v>1662</v>
      </c>
      <c r="E5721" t="s">
        <v>1663</v>
      </c>
      <c r="F5721" s="10">
        <v>42552</v>
      </c>
      <c r="G5721">
        <v>0</v>
      </c>
      <c r="H5721" s="10" t="s">
        <v>81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1</v>
      </c>
    </row>
    <row r="5722" hidden="1" spans="1:14">
      <c r="A5722">
        <v>2017</v>
      </c>
      <c r="B5722">
        <v>7</v>
      </c>
      <c r="C5722" t="s">
        <v>1304</v>
      </c>
      <c r="D5722" t="s">
        <v>1664</v>
      </c>
      <c r="E5722" t="s">
        <v>1665</v>
      </c>
      <c r="F5722" s="10">
        <v>42579</v>
      </c>
      <c r="G5722">
        <v>1</v>
      </c>
      <c r="H5722" s="10">
        <v>43251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1</v>
      </c>
    </row>
    <row r="5723" hidden="1" spans="1:14">
      <c r="A5723">
        <v>2017</v>
      </c>
      <c r="B5723">
        <v>7</v>
      </c>
      <c r="C5723" t="s">
        <v>1304</v>
      </c>
      <c r="D5723" t="s">
        <v>1693</v>
      </c>
      <c r="E5723" t="s">
        <v>1694</v>
      </c>
      <c r="F5723" s="10">
        <v>42585</v>
      </c>
      <c r="G5723">
        <v>1</v>
      </c>
      <c r="H5723" s="10">
        <v>43008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1</v>
      </c>
    </row>
    <row r="5724" hidden="1" spans="1:14">
      <c r="A5724">
        <v>2017</v>
      </c>
      <c r="B5724">
        <v>7</v>
      </c>
      <c r="C5724" t="s">
        <v>1304</v>
      </c>
      <c r="D5724" t="s">
        <v>1743</v>
      </c>
      <c r="E5724" t="s">
        <v>1744</v>
      </c>
      <c r="F5724" s="10">
        <v>42617</v>
      </c>
      <c r="G5724">
        <v>0</v>
      </c>
      <c r="H5724" s="10" t="s">
        <v>81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1</v>
      </c>
    </row>
    <row r="5725" hidden="1" spans="1:14">
      <c r="A5725">
        <v>2017</v>
      </c>
      <c r="B5725">
        <v>7</v>
      </c>
      <c r="C5725" t="s">
        <v>1304</v>
      </c>
      <c r="D5725" t="s">
        <v>1745</v>
      </c>
      <c r="E5725" t="s">
        <v>1746</v>
      </c>
      <c r="F5725" s="10">
        <v>42627</v>
      </c>
      <c r="G5725">
        <v>1</v>
      </c>
      <c r="H5725" s="10">
        <v>42978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1</v>
      </c>
    </row>
    <row r="5726" hidden="1" spans="1:14">
      <c r="A5726">
        <v>2017</v>
      </c>
      <c r="B5726">
        <v>7</v>
      </c>
      <c r="C5726" t="s">
        <v>1304</v>
      </c>
      <c r="D5726" t="s">
        <v>1747</v>
      </c>
      <c r="E5726" t="s">
        <v>1748</v>
      </c>
      <c r="F5726" s="10">
        <v>42620</v>
      </c>
      <c r="G5726">
        <v>0</v>
      </c>
      <c r="H5726" s="10" t="s">
        <v>81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1</v>
      </c>
    </row>
    <row r="5727" hidden="1" spans="1:14">
      <c r="A5727">
        <v>2017</v>
      </c>
      <c r="B5727">
        <v>7</v>
      </c>
      <c r="C5727" t="s">
        <v>1304</v>
      </c>
      <c r="D5727" t="s">
        <v>1751</v>
      </c>
      <c r="E5727" t="s">
        <v>1752</v>
      </c>
      <c r="F5727" s="10">
        <v>42620</v>
      </c>
      <c r="G5727">
        <v>1</v>
      </c>
      <c r="H5727" s="10">
        <v>43016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</row>
    <row r="5728" hidden="1" spans="1:14">
      <c r="A5728">
        <v>2017</v>
      </c>
      <c r="B5728">
        <v>7</v>
      </c>
      <c r="C5728" t="s">
        <v>1304</v>
      </c>
      <c r="D5728" t="s">
        <v>1759</v>
      </c>
      <c r="E5728" t="s">
        <v>1760</v>
      </c>
      <c r="F5728" s="10">
        <v>42979</v>
      </c>
      <c r="G5728">
        <v>0</v>
      </c>
      <c r="H5728" s="10" t="s">
        <v>81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1</v>
      </c>
    </row>
    <row r="5729" hidden="1" spans="1:14">
      <c r="A5729">
        <v>2017</v>
      </c>
      <c r="B5729">
        <v>7</v>
      </c>
      <c r="C5729" t="s">
        <v>1304</v>
      </c>
      <c r="D5729" t="s">
        <v>1785</v>
      </c>
      <c r="E5729" t="s">
        <v>1786</v>
      </c>
      <c r="F5729" s="10">
        <v>42663</v>
      </c>
      <c r="G5729">
        <v>0</v>
      </c>
      <c r="H5729" s="10" t="s">
        <v>81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1</v>
      </c>
    </row>
    <row r="5730" hidden="1" spans="1:14">
      <c r="A5730">
        <v>2017</v>
      </c>
      <c r="B5730">
        <v>7</v>
      </c>
      <c r="C5730" t="s">
        <v>1304</v>
      </c>
      <c r="D5730" t="s">
        <v>1793</v>
      </c>
      <c r="E5730" t="s">
        <v>1794</v>
      </c>
      <c r="F5730" s="10">
        <v>42662</v>
      </c>
      <c r="G5730">
        <v>1</v>
      </c>
      <c r="H5730" s="10">
        <v>43002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1</v>
      </c>
    </row>
    <row r="5731" hidden="1" spans="1:14">
      <c r="A5731">
        <v>2017</v>
      </c>
      <c r="B5731">
        <v>7</v>
      </c>
      <c r="C5731" t="s">
        <v>1304</v>
      </c>
      <c r="D5731" t="s">
        <v>1813</v>
      </c>
      <c r="E5731" t="s">
        <v>1814</v>
      </c>
      <c r="F5731" s="10">
        <v>42683</v>
      </c>
      <c r="G5731">
        <v>0</v>
      </c>
      <c r="H5731" s="10" t="s">
        <v>81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1</v>
      </c>
    </row>
    <row r="5732" hidden="1" spans="1:14">
      <c r="A5732">
        <v>2017</v>
      </c>
      <c r="B5732">
        <v>7</v>
      </c>
      <c r="C5732" t="s">
        <v>1304</v>
      </c>
      <c r="D5732" t="s">
        <v>1815</v>
      </c>
      <c r="E5732" t="s">
        <v>1816</v>
      </c>
      <c r="F5732" s="10">
        <v>42699</v>
      </c>
      <c r="G5732">
        <v>0</v>
      </c>
      <c r="H5732" s="10" t="s">
        <v>81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1</v>
      </c>
    </row>
    <row r="5733" hidden="1" spans="1:14">
      <c r="A5733">
        <v>2017</v>
      </c>
      <c r="B5733">
        <v>7</v>
      </c>
      <c r="C5733" t="s">
        <v>1304</v>
      </c>
      <c r="D5733" t="s">
        <v>1817</v>
      </c>
      <c r="E5733" t="s">
        <v>1818</v>
      </c>
      <c r="F5733" s="10">
        <v>42677</v>
      </c>
      <c r="G5733">
        <v>0</v>
      </c>
      <c r="H5733" s="10" t="s">
        <v>81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1</v>
      </c>
    </row>
    <row r="5734" hidden="1" spans="1:14">
      <c r="A5734">
        <v>2017</v>
      </c>
      <c r="B5734">
        <v>7</v>
      </c>
      <c r="C5734" t="s">
        <v>1304</v>
      </c>
      <c r="D5734" t="s">
        <v>1819</v>
      </c>
      <c r="E5734" t="s">
        <v>1820</v>
      </c>
      <c r="F5734" s="10">
        <v>42690</v>
      </c>
      <c r="G5734">
        <v>0</v>
      </c>
      <c r="H5734" s="10" t="s">
        <v>81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1</v>
      </c>
    </row>
    <row r="5735" hidden="1" spans="1:14">
      <c r="A5735">
        <v>2017</v>
      </c>
      <c r="B5735">
        <v>7</v>
      </c>
      <c r="C5735" t="s">
        <v>1304</v>
      </c>
      <c r="D5735" t="s">
        <v>1821</v>
      </c>
      <c r="E5735" t="s">
        <v>1822</v>
      </c>
      <c r="F5735" s="10">
        <v>42692</v>
      </c>
      <c r="G5735">
        <v>0</v>
      </c>
      <c r="H5735" s="10" t="s">
        <v>81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1</v>
      </c>
    </row>
    <row r="5736" hidden="1" spans="1:14">
      <c r="A5736">
        <v>2017</v>
      </c>
      <c r="B5736">
        <v>7</v>
      </c>
      <c r="C5736" t="s">
        <v>1304</v>
      </c>
      <c r="D5736" t="s">
        <v>1845</v>
      </c>
      <c r="E5736" t="s">
        <v>1846</v>
      </c>
      <c r="F5736" s="10">
        <v>42733</v>
      </c>
      <c r="G5736">
        <v>1</v>
      </c>
      <c r="H5736" s="10">
        <v>43280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1</v>
      </c>
    </row>
    <row r="5737" hidden="1" spans="1:14">
      <c r="A5737">
        <v>2017</v>
      </c>
      <c r="B5737">
        <v>7</v>
      </c>
      <c r="C5737" t="s">
        <v>1304</v>
      </c>
      <c r="D5737" t="s">
        <v>1892</v>
      </c>
      <c r="E5737" t="s">
        <v>1893</v>
      </c>
      <c r="F5737" s="10">
        <v>42788</v>
      </c>
      <c r="G5737">
        <v>1</v>
      </c>
      <c r="H5737" s="10">
        <v>43159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</row>
    <row r="5738" hidden="1" spans="1:14">
      <c r="A5738">
        <v>2017</v>
      </c>
      <c r="B5738">
        <v>7</v>
      </c>
      <c r="C5738" t="s">
        <v>1304</v>
      </c>
      <c r="D5738" t="s">
        <v>1894</v>
      </c>
      <c r="E5738" t="s">
        <v>1895</v>
      </c>
      <c r="F5738" s="10">
        <v>42789</v>
      </c>
      <c r="G5738">
        <v>0</v>
      </c>
      <c r="H5738" s="10" t="s">
        <v>81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1</v>
      </c>
    </row>
    <row r="5739" hidden="1" spans="1:14">
      <c r="A5739">
        <v>2017</v>
      </c>
      <c r="B5739">
        <v>7</v>
      </c>
      <c r="C5739" t="s">
        <v>1304</v>
      </c>
      <c r="D5739" t="s">
        <v>1896</v>
      </c>
      <c r="E5739" t="s">
        <v>1897</v>
      </c>
      <c r="F5739" s="10">
        <v>42784</v>
      </c>
      <c r="G5739">
        <v>1</v>
      </c>
      <c r="H5739" s="10">
        <v>42972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</row>
    <row r="5740" hidden="1" spans="1:14">
      <c r="A5740">
        <v>2017</v>
      </c>
      <c r="B5740">
        <v>7</v>
      </c>
      <c r="C5740" t="s">
        <v>1304</v>
      </c>
      <c r="D5740" t="s">
        <v>1904</v>
      </c>
      <c r="E5740" t="s">
        <v>1905</v>
      </c>
      <c r="F5740" s="10">
        <v>42788</v>
      </c>
      <c r="G5740">
        <v>1</v>
      </c>
      <c r="H5740" s="10">
        <v>42954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</row>
    <row r="5741" hidden="1" spans="1:14">
      <c r="A5741">
        <v>2017</v>
      </c>
      <c r="B5741">
        <v>7</v>
      </c>
      <c r="C5741" t="s">
        <v>1304</v>
      </c>
      <c r="D5741" t="s">
        <v>1910</v>
      </c>
      <c r="E5741" t="s">
        <v>1911</v>
      </c>
      <c r="F5741" s="10">
        <v>42773</v>
      </c>
      <c r="G5741">
        <v>0</v>
      </c>
      <c r="H5741" s="10" t="s">
        <v>81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1</v>
      </c>
    </row>
    <row r="5742" hidden="1" spans="1:14">
      <c r="A5742">
        <v>2017</v>
      </c>
      <c r="B5742">
        <v>7</v>
      </c>
      <c r="C5742" t="s">
        <v>1304</v>
      </c>
      <c r="D5742" t="s">
        <v>1912</v>
      </c>
      <c r="E5742" t="s">
        <v>1913</v>
      </c>
      <c r="F5742" s="10">
        <v>42775</v>
      </c>
      <c r="G5742">
        <v>0</v>
      </c>
      <c r="H5742" s="10" t="s">
        <v>81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1</v>
      </c>
    </row>
    <row r="5743" hidden="1" spans="1:14">
      <c r="A5743">
        <v>2017</v>
      </c>
      <c r="B5743">
        <v>7</v>
      </c>
      <c r="C5743" t="s">
        <v>1304</v>
      </c>
      <c r="D5743" t="s">
        <v>1916</v>
      </c>
      <c r="E5743" t="s">
        <v>1917</v>
      </c>
      <c r="F5743" s="10">
        <v>42788</v>
      </c>
      <c r="G5743">
        <v>0</v>
      </c>
      <c r="H5743" s="10">
        <v>42972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1</v>
      </c>
    </row>
    <row r="5744" hidden="1" spans="1:14">
      <c r="A5744">
        <v>2017</v>
      </c>
      <c r="B5744">
        <v>7</v>
      </c>
      <c r="C5744" t="s">
        <v>1304</v>
      </c>
      <c r="D5744" t="s">
        <v>1918</v>
      </c>
      <c r="E5744" t="s">
        <v>1919</v>
      </c>
      <c r="F5744" s="10">
        <v>42785</v>
      </c>
      <c r="G5744">
        <v>0</v>
      </c>
      <c r="H5744" s="10" t="s">
        <v>81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1</v>
      </c>
    </row>
    <row r="5745" hidden="1" spans="1:14">
      <c r="A5745">
        <v>2017</v>
      </c>
      <c r="B5745">
        <v>7</v>
      </c>
      <c r="C5745" t="s">
        <v>1304</v>
      </c>
      <c r="D5745" t="s">
        <v>1920</v>
      </c>
      <c r="E5745" t="s">
        <v>1921</v>
      </c>
      <c r="F5745" s="10">
        <v>42784</v>
      </c>
      <c r="G5745">
        <v>0</v>
      </c>
      <c r="H5745" s="10" t="s">
        <v>81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1</v>
      </c>
    </row>
    <row r="5746" hidden="1" spans="1:14">
      <c r="A5746">
        <v>2017</v>
      </c>
      <c r="B5746">
        <v>7</v>
      </c>
      <c r="C5746" t="s">
        <v>1304</v>
      </c>
      <c r="D5746" t="s">
        <v>1922</v>
      </c>
      <c r="E5746" t="s">
        <v>1923</v>
      </c>
      <c r="F5746" s="10">
        <v>42788</v>
      </c>
      <c r="G5746">
        <v>0</v>
      </c>
      <c r="H5746" s="10" t="s">
        <v>81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1</v>
      </c>
    </row>
    <row r="5747" hidden="1" spans="1:14">
      <c r="A5747">
        <v>2017</v>
      </c>
      <c r="B5747">
        <v>7</v>
      </c>
      <c r="C5747" t="s">
        <v>1304</v>
      </c>
      <c r="D5747" t="s">
        <v>1971</v>
      </c>
      <c r="E5747" t="s">
        <v>1972</v>
      </c>
      <c r="F5747" s="10">
        <v>42809</v>
      </c>
      <c r="G5747">
        <v>0</v>
      </c>
      <c r="H5747" s="10" t="s">
        <v>81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1</v>
      </c>
    </row>
    <row r="5748" hidden="1" spans="1:14">
      <c r="A5748">
        <v>2017</v>
      </c>
      <c r="B5748">
        <v>7</v>
      </c>
      <c r="C5748" t="s">
        <v>1304</v>
      </c>
      <c r="D5748" t="s">
        <v>1973</v>
      </c>
      <c r="E5748" t="s">
        <v>1974</v>
      </c>
      <c r="F5748" s="10">
        <v>42809</v>
      </c>
      <c r="G5748">
        <v>0</v>
      </c>
      <c r="H5748" s="10" t="s">
        <v>81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1</v>
      </c>
    </row>
    <row r="5749" hidden="1" spans="1:14">
      <c r="A5749">
        <v>2017</v>
      </c>
      <c r="B5749">
        <v>7</v>
      </c>
      <c r="C5749" t="s">
        <v>1304</v>
      </c>
      <c r="D5749" t="s">
        <v>1975</v>
      </c>
      <c r="E5749" t="s">
        <v>1976</v>
      </c>
      <c r="F5749" s="10">
        <v>42809</v>
      </c>
      <c r="G5749">
        <v>1</v>
      </c>
      <c r="H5749" s="10">
        <v>43282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1</v>
      </c>
    </row>
    <row r="5750" hidden="1" spans="1:14">
      <c r="A5750">
        <v>2017</v>
      </c>
      <c r="B5750">
        <v>7</v>
      </c>
      <c r="C5750" t="s">
        <v>1304</v>
      </c>
      <c r="D5750" t="s">
        <v>1981</v>
      </c>
      <c r="E5750" t="s">
        <v>1982</v>
      </c>
      <c r="F5750" s="10">
        <v>42803</v>
      </c>
      <c r="G5750">
        <v>1</v>
      </c>
      <c r="H5750" s="10">
        <v>43343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1</v>
      </c>
    </row>
    <row r="5751" hidden="1" spans="1:14">
      <c r="A5751">
        <v>2017</v>
      </c>
      <c r="B5751">
        <v>7</v>
      </c>
      <c r="C5751" t="s">
        <v>1304</v>
      </c>
      <c r="D5751" t="s">
        <v>1987</v>
      </c>
      <c r="E5751" t="s">
        <v>1988</v>
      </c>
      <c r="F5751" s="10">
        <v>42795</v>
      </c>
      <c r="G5751">
        <v>0</v>
      </c>
      <c r="H5751" s="10" t="s">
        <v>81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1</v>
      </c>
    </row>
    <row r="5752" hidden="1" spans="1:14">
      <c r="A5752">
        <v>2017</v>
      </c>
      <c r="B5752">
        <v>7</v>
      </c>
      <c r="C5752" t="s">
        <v>1304</v>
      </c>
      <c r="D5752" t="s">
        <v>1997</v>
      </c>
      <c r="E5752" t="s">
        <v>1998</v>
      </c>
      <c r="F5752" s="10">
        <v>42795</v>
      </c>
      <c r="G5752">
        <v>1</v>
      </c>
      <c r="H5752" s="10">
        <v>42958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1</v>
      </c>
    </row>
    <row r="5753" hidden="1" spans="1:14">
      <c r="A5753">
        <v>2017</v>
      </c>
      <c r="B5753">
        <v>7</v>
      </c>
      <c r="C5753" t="s">
        <v>1304</v>
      </c>
      <c r="D5753" t="s">
        <v>1999</v>
      </c>
      <c r="E5753" t="s">
        <v>2000</v>
      </c>
      <c r="F5753" s="10">
        <v>42811</v>
      </c>
      <c r="G5753">
        <v>0</v>
      </c>
      <c r="H5753" s="10" t="s">
        <v>81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1</v>
      </c>
    </row>
    <row r="5754" hidden="1" spans="1:14">
      <c r="A5754">
        <v>2017</v>
      </c>
      <c r="B5754">
        <v>7</v>
      </c>
      <c r="C5754" t="s">
        <v>1304</v>
      </c>
      <c r="D5754" t="s">
        <v>2001</v>
      </c>
      <c r="E5754" t="s">
        <v>2002</v>
      </c>
      <c r="F5754" s="10">
        <v>42804</v>
      </c>
      <c r="G5754">
        <v>0</v>
      </c>
      <c r="H5754" s="10" t="s">
        <v>81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1</v>
      </c>
    </row>
    <row r="5755" hidden="1" spans="1:14">
      <c r="A5755">
        <v>2017</v>
      </c>
      <c r="B5755">
        <v>7</v>
      </c>
      <c r="C5755" t="s">
        <v>1304</v>
      </c>
      <c r="D5755" t="s">
        <v>2003</v>
      </c>
      <c r="E5755" t="s">
        <v>2004</v>
      </c>
      <c r="F5755" s="10">
        <v>43161</v>
      </c>
      <c r="G5755">
        <v>1</v>
      </c>
      <c r="H5755" s="10">
        <v>43281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</row>
    <row r="5756" hidden="1" spans="1:14">
      <c r="A5756">
        <v>2017</v>
      </c>
      <c r="B5756">
        <v>7</v>
      </c>
      <c r="C5756" t="s">
        <v>1304</v>
      </c>
      <c r="D5756" t="s">
        <v>2005</v>
      </c>
      <c r="E5756" t="s">
        <v>2006</v>
      </c>
      <c r="F5756" s="10">
        <v>43096</v>
      </c>
      <c r="G5756">
        <v>0</v>
      </c>
      <c r="H5756" s="10">
        <v>43037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1</v>
      </c>
    </row>
    <row r="5757" hidden="1" spans="1:14">
      <c r="A5757">
        <v>2017</v>
      </c>
      <c r="B5757">
        <v>7</v>
      </c>
      <c r="C5757" t="s">
        <v>1304</v>
      </c>
      <c r="D5757" t="s">
        <v>2007</v>
      </c>
      <c r="E5757" t="s">
        <v>2008</v>
      </c>
      <c r="F5757" s="10">
        <v>42819</v>
      </c>
      <c r="G5757">
        <v>1</v>
      </c>
      <c r="H5757" s="10">
        <v>43117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1</v>
      </c>
    </row>
    <row r="5758" hidden="1" spans="1:14">
      <c r="A5758">
        <v>2017</v>
      </c>
      <c r="B5758">
        <v>7</v>
      </c>
      <c r="C5758" t="s">
        <v>1304</v>
      </c>
      <c r="D5758" t="s">
        <v>2009</v>
      </c>
      <c r="E5758" t="s">
        <v>2010</v>
      </c>
      <c r="F5758" s="10">
        <v>42823</v>
      </c>
      <c r="G5758">
        <v>0</v>
      </c>
      <c r="H5758" s="10" t="s">
        <v>81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1</v>
      </c>
    </row>
    <row r="5759" hidden="1" spans="1:14">
      <c r="A5759">
        <v>2017</v>
      </c>
      <c r="B5759">
        <v>7</v>
      </c>
      <c r="C5759" t="s">
        <v>1304</v>
      </c>
      <c r="D5759" t="s">
        <v>2011</v>
      </c>
      <c r="E5759" t="s">
        <v>2012</v>
      </c>
      <c r="F5759" s="10">
        <v>42824</v>
      </c>
      <c r="G5759">
        <v>0</v>
      </c>
      <c r="H5759" s="10" t="s">
        <v>81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1</v>
      </c>
    </row>
    <row r="5760" hidden="1" spans="1:14">
      <c r="A5760">
        <v>2017</v>
      </c>
      <c r="B5760">
        <v>7</v>
      </c>
      <c r="C5760" t="s">
        <v>1304</v>
      </c>
      <c r="D5760" t="s">
        <v>2013</v>
      </c>
      <c r="E5760" t="s">
        <v>2014</v>
      </c>
      <c r="F5760" s="10">
        <v>42824</v>
      </c>
      <c r="G5760">
        <v>0</v>
      </c>
      <c r="H5760" s="10" t="s">
        <v>81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1</v>
      </c>
    </row>
    <row r="5761" hidden="1" spans="1:14">
      <c r="A5761">
        <v>2017</v>
      </c>
      <c r="B5761">
        <v>7</v>
      </c>
      <c r="C5761" t="s">
        <v>1304</v>
      </c>
      <c r="D5761" t="s">
        <v>2069</v>
      </c>
      <c r="E5761" t="s">
        <v>2070</v>
      </c>
      <c r="F5761" s="10">
        <v>43160</v>
      </c>
      <c r="G5761">
        <v>0</v>
      </c>
      <c r="H5761" s="10" t="s">
        <v>81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</row>
    <row r="5762" hidden="1" spans="1:14">
      <c r="A5762">
        <v>2017</v>
      </c>
      <c r="B5762">
        <v>7</v>
      </c>
      <c r="C5762" t="s">
        <v>1304</v>
      </c>
      <c r="D5762" t="s">
        <v>2071</v>
      </c>
      <c r="E5762" t="s">
        <v>2072</v>
      </c>
      <c r="F5762" s="10">
        <v>42852</v>
      </c>
      <c r="G5762">
        <v>0</v>
      </c>
      <c r="H5762" s="10" t="s">
        <v>81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</row>
    <row r="5763" hidden="1" spans="1:14">
      <c r="A5763">
        <v>2017</v>
      </c>
      <c r="B5763">
        <v>7</v>
      </c>
      <c r="C5763" t="s">
        <v>1304</v>
      </c>
      <c r="D5763" t="s">
        <v>2073</v>
      </c>
      <c r="E5763" t="s">
        <v>2074</v>
      </c>
      <c r="F5763" s="10">
        <v>42853</v>
      </c>
      <c r="G5763">
        <v>1</v>
      </c>
      <c r="H5763" s="10">
        <v>42965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1</v>
      </c>
    </row>
    <row r="5764" hidden="1" spans="1:14">
      <c r="A5764">
        <v>2017</v>
      </c>
      <c r="B5764">
        <v>7</v>
      </c>
      <c r="C5764" t="s">
        <v>1304</v>
      </c>
      <c r="D5764" t="s">
        <v>2148</v>
      </c>
      <c r="E5764" t="s">
        <v>2149</v>
      </c>
      <c r="F5764" s="10">
        <v>42859</v>
      </c>
      <c r="G5764">
        <v>1</v>
      </c>
      <c r="H5764" s="10">
        <v>43343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1</v>
      </c>
    </row>
    <row r="5765" hidden="1" spans="1:14">
      <c r="A5765">
        <v>2017</v>
      </c>
      <c r="B5765">
        <v>7</v>
      </c>
      <c r="C5765" t="s">
        <v>1304</v>
      </c>
      <c r="D5765" t="s">
        <v>2150</v>
      </c>
      <c r="E5765" t="s">
        <v>2151</v>
      </c>
      <c r="F5765" s="10">
        <v>42867</v>
      </c>
      <c r="G5765">
        <v>1</v>
      </c>
      <c r="H5765" s="10">
        <v>43271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</row>
    <row r="5766" hidden="1" spans="1:14">
      <c r="A5766">
        <v>2017</v>
      </c>
      <c r="B5766">
        <v>7</v>
      </c>
      <c r="C5766" t="s">
        <v>1304</v>
      </c>
      <c r="D5766" t="s">
        <v>2154</v>
      </c>
      <c r="E5766" t="s">
        <v>2155</v>
      </c>
      <c r="F5766" s="10">
        <v>42872</v>
      </c>
      <c r="G5766">
        <v>1</v>
      </c>
      <c r="H5766" s="10">
        <v>42972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1</v>
      </c>
    </row>
    <row r="5767" hidden="1" spans="1:14">
      <c r="A5767">
        <v>2017</v>
      </c>
      <c r="B5767">
        <v>7</v>
      </c>
      <c r="C5767" t="s">
        <v>1304</v>
      </c>
      <c r="D5767" t="s">
        <v>2156</v>
      </c>
      <c r="E5767" t="s">
        <v>2157</v>
      </c>
      <c r="F5767" s="10">
        <v>42873</v>
      </c>
      <c r="G5767">
        <v>0</v>
      </c>
      <c r="H5767" s="10" t="s">
        <v>81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1</v>
      </c>
    </row>
    <row r="5768" hidden="1" spans="1:14">
      <c r="A5768">
        <v>2017</v>
      </c>
      <c r="B5768">
        <v>7</v>
      </c>
      <c r="C5768" t="s">
        <v>1304</v>
      </c>
      <c r="D5768" t="s">
        <v>2191</v>
      </c>
      <c r="E5768" t="s">
        <v>2192</v>
      </c>
      <c r="F5768" s="10">
        <v>42887</v>
      </c>
      <c r="G5768">
        <v>0</v>
      </c>
      <c r="H5768" s="10" t="s">
        <v>81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1</v>
      </c>
    </row>
    <row r="5769" hidden="1" spans="1:14">
      <c r="A5769">
        <v>2017</v>
      </c>
      <c r="B5769">
        <v>7</v>
      </c>
      <c r="C5769" t="s">
        <v>1304</v>
      </c>
      <c r="D5769" t="s">
        <v>2193</v>
      </c>
      <c r="E5769" t="s">
        <v>2194</v>
      </c>
      <c r="F5769" s="10">
        <v>42887</v>
      </c>
      <c r="G5769">
        <v>0</v>
      </c>
      <c r="H5769" s="10" t="s">
        <v>81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</row>
    <row r="5770" hidden="1" spans="1:14">
      <c r="A5770">
        <v>2017</v>
      </c>
      <c r="B5770">
        <v>7</v>
      </c>
      <c r="C5770" t="s">
        <v>1304</v>
      </c>
      <c r="D5770" t="s">
        <v>2195</v>
      </c>
      <c r="E5770" t="s">
        <v>2196</v>
      </c>
      <c r="F5770" s="10">
        <v>42887</v>
      </c>
      <c r="G5770">
        <v>0</v>
      </c>
      <c r="H5770" s="10" t="s">
        <v>81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</row>
    <row r="5771" hidden="1" spans="1:14">
      <c r="A5771">
        <v>2017</v>
      </c>
      <c r="B5771">
        <v>7</v>
      </c>
      <c r="C5771" t="s">
        <v>1304</v>
      </c>
      <c r="D5771" t="s">
        <v>2197</v>
      </c>
      <c r="E5771" t="s">
        <v>1278</v>
      </c>
      <c r="F5771" s="10">
        <v>42893</v>
      </c>
      <c r="G5771">
        <v>1</v>
      </c>
      <c r="H5771" s="10">
        <v>42944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0</v>
      </c>
    </row>
    <row r="5772" hidden="1" spans="1:14">
      <c r="A5772">
        <v>2017</v>
      </c>
      <c r="B5772">
        <v>7</v>
      </c>
      <c r="C5772" t="s">
        <v>1304</v>
      </c>
      <c r="D5772" t="s">
        <v>2198</v>
      </c>
      <c r="E5772" t="s">
        <v>2199</v>
      </c>
      <c r="F5772" s="10">
        <v>42893</v>
      </c>
      <c r="G5772">
        <v>0</v>
      </c>
      <c r="H5772" s="10" t="s">
        <v>81</v>
      </c>
      <c r="I5772">
        <v>1</v>
      </c>
      <c r="J5772">
        <v>0</v>
      </c>
      <c r="K5772">
        <v>0</v>
      </c>
      <c r="L5772">
        <v>1</v>
      </c>
      <c r="M5772">
        <v>0</v>
      </c>
      <c r="N5772">
        <v>0</v>
      </c>
    </row>
    <row r="5773" hidden="1" spans="1:14">
      <c r="A5773">
        <v>2017</v>
      </c>
      <c r="B5773">
        <v>7</v>
      </c>
      <c r="C5773" t="s">
        <v>1304</v>
      </c>
      <c r="D5773" t="s">
        <v>2200</v>
      </c>
      <c r="E5773" t="s">
        <v>2201</v>
      </c>
      <c r="F5773" s="10">
        <v>42901</v>
      </c>
      <c r="G5773">
        <v>1</v>
      </c>
      <c r="H5773" s="10">
        <v>43039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</row>
    <row r="5774" hidden="1" spans="1:14">
      <c r="A5774">
        <v>2017</v>
      </c>
      <c r="B5774">
        <v>7</v>
      </c>
      <c r="C5774" t="s">
        <v>1304</v>
      </c>
      <c r="D5774" t="s">
        <v>2202</v>
      </c>
      <c r="E5774" t="s">
        <v>2203</v>
      </c>
      <c r="F5774" s="10">
        <v>42907</v>
      </c>
      <c r="G5774">
        <v>0</v>
      </c>
      <c r="H5774" s="10" t="s">
        <v>81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</row>
    <row r="5775" hidden="1" spans="1:14">
      <c r="A5775">
        <v>2017</v>
      </c>
      <c r="B5775">
        <v>7</v>
      </c>
      <c r="C5775" t="s">
        <v>1304</v>
      </c>
      <c r="D5775" t="s">
        <v>2204</v>
      </c>
      <c r="E5775" t="s">
        <v>2205</v>
      </c>
      <c r="F5775" s="10">
        <v>42907</v>
      </c>
      <c r="G5775">
        <v>1</v>
      </c>
      <c r="H5775" s="10">
        <v>43197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</row>
    <row r="5776" hidden="1" spans="1:14">
      <c r="A5776">
        <v>2017</v>
      </c>
      <c r="B5776">
        <v>7</v>
      </c>
      <c r="C5776" t="s">
        <v>1304</v>
      </c>
      <c r="D5776" t="s">
        <v>2206</v>
      </c>
      <c r="E5776" t="s">
        <v>2207</v>
      </c>
      <c r="F5776" s="10">
        <v>43013</v>
      </c>
      <c r="G5776">
        <v>0</v>
      </c>
      <c r="H5776" s="10" t="s">
        <v>81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</row>
    <row r="5777" hidden="1" spans="1:14">
      <c r="A5777">
        <v>2017</v>
      </c>
      <c r="B5777">
        <v>7</v>
      </c>
      <c r="C5777" t="s">
        <v>1304</v>
      </c>
      <c r="D5777" t="s">
        <v>2282</v>
      </c>
      <c r="E5777" t="s">
        <v>2283</v>
      </c>
      <c r="F5777" s="10">
        <v>42917</v>
      </c>
      <c r="G5777">
        <v>0</v>
      </c>
      <c r="H5777" s="10" t="s">
        <v>81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1</v>
      </c>
    </row>
    <row r="5778" hidden="1" spans="1:14">
      <c r="A5778">
        <v>2017</v>
      </c>
      <c r="B5778">
        <v>7</v>
      </c>
      <c r="C5778" t="s">
        <v>1304</v>
      </c>
      <c r="D5778" t="s">
        <v>2284</v>
      </c>
      <c r="E5778" t="s">
        <v>2285</v>
      </c>
      <c r="F5778" s="10">
        <v>42917</v>
      </c>
      <c r="G5778">
        <v>0</v>
      </c>
      <c r="H5778" s="10" t="s">
        <v>81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1</v>
      </c>
    </row>
    <row r="5779" hidden="1" spans="1:14">
      <c r="A5779">
        <v>2017</v>
      </c>
      <c r="B5779">
        <v>7</v>
      </c>
      <c r="C5779" t="s">
        <v>1304</v>
      </c>
      <c r="D5779" t="s">
        <v>2286</v>
      </c>
      <c r="E5779" t="s">
        <v>2287</v>
      </c>
      <c r="F5779" s="10">
        <v>42917</v>
      </c>
      <c r="G5779">
        <v>1</v>
      </c>
      <c r="H5779" s="10">
        <v>42964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1</v>
      </c>
    </row>
    <row r="5780" hidden="1" spans="1:14">
      <c r="A5780">
        <v>2017</v>
      </c>
      <c r="B5780">
        <v>7</v>
      </c>
      <c r="C5780" t="s">
        <v>1304</v>
      </c>
      <c r="D5780" t="s">
        <v>2288</v>
      </c>
      <c r="E5780" t="s">
        <v>2289</v>
      </c>
      <c r="F5780" s="10">
        <v>42917</v>
      </c>
      <c r="G5780">
        <v>1</v>
      </c>
      <c r="H5780" s="10">
        <v>42944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</row>
    <row r="5781" hidden="1" spans="1:14">
      <c r="A5781">
        <v>2017</v>
      </c>
      <c r="B5781">
        <v>7</v>
      </c>
      <c r="C5781" t="s">
        <v>1304</v>
      </c>
      <c r="D5781" t="s">
        <v>2290</v>
      </c>
      <c r="E5781" t="s">
        <v>2291</v>
      </c>
      <c r="F5781" s="10">
        <v>42919</v>
      </c>
      <c r="G5781">
        <v>1</v>
      </c>
      <c r="H5781" s="10">
        <v>43332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1</v>
      </c>
    </row>
    <row r="5782" hidden="1" spans="1:14">
      <c r="A5782">
        <v>2017</v>
      </c>
      <c r="B5782">
        <v>7</v>
      </c>
      <c r="C5782" t="s">
        <v>1304</v>
      </c>
      <c r="D5782" t="s">
        <v>2292</v>
      </c>
      <c r="E5782" t="s">
        <v>2293</v>
      </c>
      <c r="F5782" s="10">
        <v>42920</v>
      </c>
      <c r="G5782">
        <v>1</v>
      </c>
      <c r="H5782" s="10">
        <v>43120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1</v>
      </c>
    </row>
    <row r="5783" hidden="1" spans="1:14">
      <c r="A5783">
        <v>2017</v>
      </c>
      <c r="B5783">
        <v>7</v>
      </c>
      <c r="C5783" t="s">
        <v>1304</v>
      </c>
      <c r="D5783" t="s">
        <v>2294</v>
      </c>
      <c r="E5783" t="s">
        <v>2295</v>
      </c>
      <c r="F5783" s="10">
        <v>42920</v>
      </c>
      <c r="G5783">
        <v>1</v>
      </c>
      <c r="H5783" s="10">
        <v>43312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1</v>
      </c>
    </row>
    <row r="5784" hidden="1" spans="1:14">
      <c r="A5784">
        <v>2017</v>
      </c>
      <c r="B5784">
        <v>7</v>
      </c>
      <c r="C5784" t="s">
        <v>1304</v>
      </c>
      <c r="D5784" t="s">
        <v>2296</v>
      </c>
      <c r="E5784" t="s">
        <v>2297</v>
      </c>
      <c r="F5784" s="10">
        <v>42920</v>
      </c>
      <c r="G5784">
        <v>0</v>
      </c>
      <c r="H5784" s="10" t="s">
        <v>81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1</v>
      </c>
    </row>
    <row r="5785" hidden="1" spans="1:14">
      <c r="A5785">
        <v>2017</v>
      </c>
      <c r="B5785">
        <v>7</v>
      </c>
      <c r="C5785" t="s">
        <v>1304</v>
      </c>
      <c r="D5785" t="s">
        <v>2298</v>
      </c>
      <c r="E5785" t="s">
        <v>2299</v>
      </c>
      <c r="F5785" s="10">
        <v>42921</v>
      </c>
      <c r="G5785">
        <v>1</v>
      </c>
      <c r="H5785" s="10">
        <v>43329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1</v>
      </c>
    </row>
    <row r="5786" hidden="1" spans="1:14">
      <c r="A5786">
        <v>2017</v>
      </c>
      <c r="B5786">
        <v>7</v>
      </c>
      <c r="C5786" t="s">
        <v>1304</v>
      </c>
      <c r="D5786" t="s">
        <v>2300</v>
      </c>
      <c r="E5786" t="s">
        <v>2301</v>
      </c>
      <c r="F5786" s="10">
        <v>42925</v>
      </c>
      <c r="G5786">
        <v>1</v>
      </c>
      <c r="H5786" s="10">
        <v>42964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1</v>
      </c>
    </row>
    <row r="5787" hidden="1" spans="1:14">
      <c r="A5787">
        <v>2017</v>
      </c>
      <c r="B5787">
        <v>7</v>
      </c>
      <c r="C5787" t="s">
        <v>1304</v>
      </c>
      <c r="D5787" t="s">
        <v>2302</v>
      </c>
      <c r="E5787" t="s">
        <v>2303</v>
      </c>
      <c r="F5787" s="10">
        <v>42925</v>
      </c>
      <c r="G5787">
        <v>0</v>
      </c>
      <c r="H5787" s="10" t="s">
        <v>81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1</v>
      </c>
    </row>
    <row r="5788" hidden="1" spans="1:14">
      <c r="A5788">
        <v>2017</v>
      </c>
      <c r="B5788">
        <v>7</v>
      </c>
      <c r="C5788" t="s">
        <v>1304</v>
      </c>
      <c r="D5788" t="s">
        <v>2304</v>
      </c>
      <c r="E5788" t="s">
        <v>2305</v>
      </c>
      <c r="F5788" s="10">
        <v>42925</v>
      </c>
      <c r="G5788">
        <v>0</v>
      </c>
      <c r="H5788" s="10" t="s">
        <v>81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1</v>
      </c>
    </row>
    <row r="5789" hidden="1" spans="1:14">
      <c r="A5789">
        <v>2017</v>
      </c>
      <c r="B5789">
        <v>7</v>
      </c>
      <c r="C5789" t="s">
        <v>1304</v>
      </c>
      <c r="D5789" t="s">
        <v>1499</v>
      </c>
      <c r="E5789" t="s">
        <v>1500</v>
      </c>
      <c r="F5789" s="10">
        <v>41250</v>
      </c>
      <c r="G5789">
        <v>0</v>
      </c>
      <c r="H5789" s="10">
        <v>43008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</row>
    <row r="5790" hidden="1" spans="1:14">
      <c r="A5790">
        <v>2017</v>
      </c>
      <c r="B5790">
        <v>7</v>
      </c>
      <c r="C5790" t="s">
        <v>1304</v>
      </c>
      <c r="D5790" t="s">
        <v>1501</v>
      </c>
      <c r="E5790" t="s">
        <v>1502</v>
      </c>
      <c r="F5790" s="10">
        <v>41570</v>
      </c>
      <c r="G5790" t="s">
        <v>81</v>
      </c>
      <c r="H5790" s="10" t="s">
        <v>81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1</v>
      </c>
    </row>
    <row r="5791" hidden="1" spans="1:14">
      <c r="A5791">
        <v>2017</v>
      </c>
      <c r="B5791">
        <v>7</v>
      </c>
      <c r="C5791" t="s">
        <v>1304</v>
      </c>
      <c r="D5791" t="s">
        <v>1503</v>
      </c>
      <c r="E5791" t="s">
        <v>1504</v>
      </c>
      <c r="F5791" s="10">
        <v>41745</v>
      </c>
      <c r="G5791" t="s">
        <v>81</v>
      </c>
      <c r="H5791" s="10" t="s">
        <v>81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1</v>
      </c>
    </row>
    <row r="5792" hidden="1" spans="1:14">
      <c r="A5792">
        <v>2017</v>
      </c>
      <c r="B5792">
        <v>7</v>
      </c>
      <c r="C5792" t="s">
        <v>1304</v>
      </c>
      <c r="D5792" t="s">
        <v>1505</v>
      </c>
      <c r="E5792" t="s">
        <v>1506</v>
      </c>
      <c r="F5792" s="10">
        <v>41812</v>
      </c>
      <c r="G5792" t="s">
        <v>81</v>
      </c>
      <c r="H5792" s="10" t="s">
        <v>81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1</v>
      </c>
    </row>
    <row r="5793" hidden="1" spans="1:14">
      <c r="A5793">
        <v>2017</v>
      </c>
      <c r="B5793">
        <v>7</v>
      </c>
      <c r="C5793" t="s">
        <v>1304</v>
      </c>
      <c r="D5793" t="s">
        <v>1507</v>
      </c>
      <c r="E5793" t="s">
        <v>1508</v>
      </c>
      <c r="F5793" s="10">
        <v>41948</v>
      </c>
      <c r="G5793" t="s">
        <v>81</v>
      </c>
      <c r="H5793" s="10" t="s">
        <v>81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1</v>
      </c>
    </row>
    <row r="5794" hidden="1" spans="1:14">
      <c r="A5794">
        <v>2017</v>
      </c>
      <c r="B5794">
        <v>7</v>
      </c>
      <c r="C5794" t="s">
        <v>1304</v>
      </c>
      <c r="D5794" t="s">
        <v>1509</v>
      </c>
      <c r="E5794" t="s">
        <v>1510</v>
      </c>
      <c r="F5794" s="10">
        <v>42095</v>
      </c>
      <c r="G5794" t="s">
        <v>81</v>
      </c>
      <c r="H5794" s="10" t="s">
        <v>81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1</v>
      </c>
    </row>
    <row r="5795" hidden="1" spans="1:14">
      <c r="A5795">
        <v>2017</v>
      </c>
      <c r="B5795">
        <v>7</v>
      </c>
      <c r="C5795" t="s">
        <v>1304</v>
      </c>
      <c r="D5795" t="s">
        <v>1511</v>
      </c>
      <c r="E5795" t="s">
        <v>1512</v>
      </c>
      <c r="F5795" s="10">
        <v>42244</v>
      </c>
      <c r="G5795" t="s">
        <v>81</v>
      </c>
      <c r="H5795" s="10" t="s">
        <v>81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</row>
    <row r="5796" hidden="1" spans="1:14">
      <c r="A5796">
        <v>2017</v>
      </c>
      <c r="B5796">
        <v>7</v>
      </c>
      <c r="C5796" t="s">
        <v>1304</v>
      </c>
      <c r="D5796" t="s">
        <v>1519</v>
      </c>
      <c r="E5796" t="s">
        <v>1520</v>
      </c>
      <c r="F5796" s="10">
        <v>42901</v>
      </c>
      <c r="G5796" t="s">
        <v>81</v>
      </c>
      <c r="H5796" s="10" t="s">
        <v>81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1</v>
      </c>
    </row>
    <row r="5797" hidden="1" spans="1:14">
      <c r="A5797">
        <v>2017</v>
      </c>
      <c r="B5797">
        <v>7</v>
      </c>
      <c r="C5797" t="s">
        <v>1304</v>
      </c>
      <c r="D5797" t="s">
        <v>2033</v>
      </c>
      <c r="E5797" t="s">
        <v>2034</v>
      </c>
      <c r="F5797" s="10">
        <v>42833</v>
      </c>
      <c r="G5797">
        <v>1</v>
      </c>
      <c r="H5797" s="10">
        <v>42924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0</v>
      </c>
    </row>
    <row r="5798" hidden="1" spans="1:14">
      <c r="A5798">
        <v>2017</v>
      </c>
      <c r="B5798">
        <v>7</v>
      </c>
      <c r="C5798" t="s">
        <v>1304</v>
      </c>
      <c r="D5798" t="s">
        <v>2039</v>
      </c>
      <c r="E5798" t="s">
        <v>2040</v>
      </c>
      <c r="F5798" s="10">
        <v>42838</v>
      </c>
      <c r="G5798">
        <v>1</v>
      </c>
      <c r="H5798" s="10">
        <v>42972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1</v>
      </c>
    </row>
    <row r="5799" hidden="1" spans="1:14">
      <c r="A5799">
        <v>2017</v>
      </c>
      <c r="B5799">
        <v>7</v>
      </c>
      <c r="C5799" t="s">
        <v>1304</v>
      </c>
      <c r="D5799" t="s">
        <v>2075</v>
      </c>
      <c r="E5799" t="s">
        <v>2076</v>
      </c>
      <c r="F5799" s="10">
        <v>42852</v>
      </c>
      <c r="G5799">
        <v>0</v>
      </c>
      <c r="H5799" s="10" t="s">
        <v>81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1</v>
      </c>
    </row>
    <row r="5800" hidden="1" spans="1:14">
      <c r="A5800">
        <v>2017</v>
      </c>
      <c r="B5800">
        <v>7</v>
      </c>
      <c r="C5800" t="s">
        <v>1304</v>
      </c>
      <c r="D5800" t="s">
        <v>2047</v>
      </c>
      <c r="E5800" t="s">
        <v>2048</v>
      </c>
      <c r="F5800" s="10">
        <v>42852</v>
      </c>
      <c r="G5800">
        <v>0</v>
      </c>
      <c r="H5800" s="10" t="s">
        <v>81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1</v>
      </c>
    </row>
    <row r="5801" hidden="1" spans="1:14">
      <c r="A5801">
        <v>2017</v>
      </c>
      <c r="B5801">
        <v>7</v>
      </c>
      <c r="C5801" t="s">
        <v>1304</v>
      </c>
      <c r="D5801" t="s">
        <v>2092</v>
      </c>
      <c r="E5801" t="s">
        <v>2093</v>
      </c>
      <c r="F5801" s="10">
        <v>42859</v>
      </c>
      <c r="G5801">
        <v>0</v>
      </c>
      <c r="H5801" s="10" t="s">
        <v>81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1</v>
      </c>
    </row>
    <row r="5802" hidden="1" spans="1:14">
      <c r="A5802">
        <v>2017</v>
      </c>
      <c r="B5802">
        <v>7</v>
      </c>
      <c r="C5802" t="s">
        <v>1304</v>
      </c>
      <c r="D5802" t="s">
        <v>2098</v>
      </c>
      <c r="E5802" t="s">
        <v>2099</v>
      </c>
      <c r="F5802" s="10">
        <v>42859</v>
      </c>
      <c r="G5802">
        <v>1</v>
      </c>
      <c r="H5802" s="10">
        <v>43117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</row>
    <row r="5803" hidden="1" spans="1:14">
      <c r="A5803">
        <v>2017</v>
      </c>
      <c r="B5803">
        <v>7</v>
      </c>
      <c r="C5803" t="s">
        <v>1304</v>
      </c>
      <c r="D5803" t="s">
        <v>2110</v>
      </c>
      <c r="E5803" t="s">
        <v>2111</v>
      </c>
      <c r="F5803" s="10">
        <v>42874</v>
      </c>
      <c r="G5803">
        <v>0</v>
      </c>
      <c r="H5803" s="10" t="s">
        <v>81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1</v>
      </c>
    </row>
    <row r="5804" hidden="1" spans="1:14">
      <c r="A5804">
        <v>2017</v>
      </c>
      <c r="B5804">
        <v>7</v>
      </c>
      <c r="C5804" t="s">
        <v>1304</v>
      </c>
      <c r="D5804" t="s">
        <v>2208</v>
      </c>
      <c r="E5804" t="s">
        <v>2209</v>
      </c>
      <c r="F5804" s="10">
        <v>42894</v>
      </c>
      <c r="G5804">
        <v>1</v>
      </c>
      <c r="H5804" s="10">
        <v>43016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1</v>
      </c>
    </row>
    <row r="5805" hidden="1" spans="1:14">
      <c r="A5805">
        <v>2017</v>
      </c>
      <c r="B5805">
        <v>7</v>
      </c>
      <c r="C5805" t="s">
        <v>2077</v>
      </c>
      <c r="D5805" t="s">
        <v>1833</v>
      </c>
      <c r="E5805" t="s">
        <v>1834</v>
      </c>
      <c r="F5805" s="10">
        <v>42705</v>
      </c>
      <c r="G5805">
        <v>0</v>
      </c>
      <c r="H5805" s="10" t="s">
        <v>81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</row>
    <row r="5806" hidden="1" spans="1:14">
      <c r="A5806">
        <v>2017</v>
      </c>
      <c r="B5806">
        <v>7</v>
      </c>
      <c r="C5806" t="s">
        <v>2077</v>
      </c>
      <c r="D5806" t="s">
        <v>2078</v>
      </c>
      <c r="E5806" t="s">
        <v>2079</v>
      </c>
      <c r="F5806" s="10">
        <v>42850</v>
      </c>
      <c r="G5806">
        <v>0</v>
      </c>
      <c r="H5806" s="10" t="s">
        <v>81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1</v>
      </c>
    </row>
    <row r="5807" hidden="1" spans="1:14">
      <c r="A5807">
        <v>2017</v>
      </c>
      <c r="B5807">
        <v>7</v>
      </c>
      <c r="C5807" t="s">
        <v>2077</v>
      </c>
      <c r="D5807" t="s">
        <v>2162</v>
      </c>
      <c r="E5807" t="s">
        <v>2163</v>
      </c>
      <c r="F5807" s="10">
        <v>42865</v>
      </c>
      <c r="G5807">
        <v>0</v>
      </c>
      <c r="H5807" s="10" t="s">
        <v>81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</row>
    <row r="5808" hidden="1" spans="1:14">
      <c r="A5808">
        <v>2017</v>
      </c>
      <c r="B5808">
        <v>7</v>
      </c>
      <c r="C5808" t="s">
        <v>2077</v>
      </c>
      <c r="D5808" t="s">
        <v>2210</v>
      </c>
      <c r="E5808" t="s">
        <v>2211</v>
      </c>
      <c r="F5808" s="10">
        <v>42894</v>
      </c>
      <c r="G5808">
        <v>1</v>
      </c>
      <c r="H5808" s="10">
        <v>43230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1</v>
      </c>
    </row>
    <row r="5809" hidden="1" spans="1:14">
      <c r="A5809">
        <v>2017</v>
      </c>
      <c r="B5809">
        <v>7</v>
      </c>
      <c r="C5809" t="s">
        <v>2077</v>
      </c>
      <c r="D5809" t="s">
        <v>2212</v>
      </c>
      <c r="E5809" t="s">
        <v>2213</v>
      </c>
      <c r="F5809" s="10">
        <v>42894</v>
      </c>
      <c r="G5809">
        <v>0</v>
      </c>
      <c r="H5809" s="10" t="s">
        <v>81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1</v>
      </c>
    </row>
    <row r="5810" hidden="1" spans="1:14">
      <c r="A5810">
        <v>2017</v>
      </c>
      <c r="B5810">
        <v>7</v>
      </c>
      <c r="C5810" t="s">
        <v>978</v>
      </c>
      <c r="D5810" t="s">
        <v>1313</v>
      </c>
      <c r="E5810" t="s">
        <v>1012</v>
      </c>
      <c r="F5810" s="10">
        <v>40874</v>
      </c>
      <c r="G5810" t="s">
        <v>81</v>
      </c>
      <c r="H5810" s="10" t="s">
        <v>81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1</v>
      </c>
    </row>
    <row r="5811" hidden="1" spans="1:14">
      <c r="A5811">
        <v>2017</v>
      </c>
      <c r="B5811">
        <v>7</v>
      </c>
      <c r="C5811" t="s">
        <v>978</v>
      </c>
      <c r="D5811" t="s">
        <v>1402</v>
      </c>
      <c r="E5811" t="s">
        <v>1403</v>
      </c>
      <c r="F5811" s="10">
        <v>42089</v>
      </c>
      <c r="G5811">
        <v>1</v>
      </c>
      <c r="H5811" s="10">
        <v>43159</v>
      </c>
      <c r="I5811">
        <v>1</v>
      </c>
      <c r="J5811">
        <v>0</v>
      </c>
      <c r="K5811">
        <v>0</v>
      </c>
      <c r="L5811">
        <v>1</v>
      </c>
      <c r="M5811">
        <v>0</v>
      </c>
      <c r="N5811">
        <v>0</v>
      </c>
    </row>
    <row r="5812" hidden="1" spans="1:14">
      <c r="A5812">
        <v>2017</v>
      </c>
      <c r="B5812">
        <v>7</v>
      </c>
      <c r="C5812" t="s">
        <v>978</v>
      </c>
      <c r="D5812" t="s">
        <v>1469</v>
      </c>
      <c r="E5812" t="s">
        <v>1470</v>
      </c>
      <c r="F5812" s="10">
        <v>42447</v>
      </c>
      <c r="G5812">
        <v>0</v>
      </c>
      <c r="H5812" s="10" t="s">
        <v>81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1</v>
      </c>
    </row>
    <row r="5813" hidden="1" spans="1:14">
      <c r="A5813">
        <v>2017</v>
      </c>
      <c r="B5813">
        <v>7</v>
      </c>
      <c r="C5813" t="s">
        <v>978</v>
      </c>
      <c r="D5813" t="s">
        <v>1596</v>
      </c>
      <c r="E5813" t="s">
        <v>1597</v>
      </c>
      <c r="F5813" s="10">
        <v>42522</v>
      </c>
      <c r="G5813">
        <v>1</v>
      </c>
      <c r="H5813" s="10">
        <v>43120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1</v>
      </c>
    </row>
    <row r="5814" hidden="1" spans="1:14">
      <c r="A5814">
        <v>2017</v>
      </c>
      <c r="B5814">
        <v>7</v>
      </c>
      <c r="C5814" t="s">
        <v>978</v>
      </c>
      <c r="D5814" t="s">
        <v>2065</v>
      </c>
      <c r="E5814" t="s">
        <v>2066</v>
      </c>
      <c r="F5814" s="10">
        <v>42834</v>
      </c>
      <c r="G5814">
        <v>1</v>
      </c>
      <c r="H5814" s="10">
        <v>43343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1</v>
      </c>
    </row>
    <row r="5815" hidden="1" spans="1:14">
      <c r="A5815">
        <v>2017</v>
      </c>
      <c r="B5815">
        <v>7</v>
      </c>
      <c r="C5815" t="s">
        <v>978</v>
      </c>
      <c r="D5815" t="s">
        <v>2096</v>
      </c>
      <c r="E5815" t="s">
        <v>2097</v>
      </c>
      <c r="F5815" s="10">
        <v>42859</v>
      </c>
      <c r="G5815">
        <v>1</v>
      </c>
      <c r="H5815" s="10">
        <v>43117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</row>
    <row r="5816" hidden="1" spans="1:14">
      <c r="A5816">
        <v>2017</v>
      </c>
      <c r="B5816">
        <v>7</v>
      </c>
      <c r="C5816" t="s">
        <v>978</v>
      </c>
      <c r="D5816" t="s">
        <v>2100</v>
      </c>
      <c r="E5816" t="s">
        <v>2101</v>
      </c>
      <c r="F5816" s="10">
        <v>42865</v>
      </c>
      <c r="G5816">
        <v>0</v>
      </c>
      <c r="H5816" s="10" t="s">
        <v>81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1</v>
      </c>
    </row>
    <row r="5817" hidden="1" spans="1:14">
      <c r="A5817">
        <v>2017</v>
      </c>
      <c r="B5817">
        <v>7</v>
      </c>
      <c r="C5817" t="s">
        <v>978</v>
      </c>
      <c r="D5817" t="s">
        <v>1524</v>
      </c>
      <c r="E5817" t="s">
        <v>1525</v>
      </c>
      <c r="F5817" s="10">
        <v>41860</v>
      </c>
      <c r="G5817" t="s">
        <v>81</v>
      </c>
      <c r="H5817" s="10" t="s">
        <v>81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1</v>
      </c>
    </row>
    <row r="5818" hidden="1" spans="1:14">
      <c r="A5818">
        <v>2017</v>
      </c>
      <c r="B5818">
        <v>7</v>
      </c>
      <c r="C5818" t="s">
        <v>978</v>
      </c>
      <c r="D5818" t="s">
        <v>1526</v>
      </c>
      <c r="E5818" t="s">
        <v>1527</v>
      </c>
      <c r="F5818" s="10">
        <v>41934</v>
      </c>
      <c r="G5818" t="s">
        <v>81</v>
      </c>
      <c r="H5818" s="10" t="s">
        <v>81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1</v>
      </c>
    </row>
    <row r="5819" hidden="1" spans="1:14">
      <c r="A5819">
        <v>2017</v>
      </c>
      <c r="B5819">
        <v>7</v>
      </c>
      <c r="C5819" t="s">
        <v>978</v>
      </c>
      <c r="D5819" t="s">
        <v>1530</v>
      </c>
      <c r="E5819" t="s">
        <v>1019</v>
      </c>
      <c r="F5819" s="10">
        <v>42089</v>
      </c>
      <c r="G5819" t="s">
        <v>81</v>
      </c>
      <c r="H5819" s="10" t="s">
        <v>81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1</v>
      </c>
    </row>
    <row r="5820" hidden="1" spans="1:14">
      <c r="A5820">
        <v>2017</v>
      </c>
      <c r="B5820">
        <v>7</v>
      </c>
      <c r="C5820" t="s">
        <v>978</v>
      </c>
      <c r="D5820" t="s">
        <v>1532</v>
      </c>
      <c r="E5820" t="s">
        <v>1533</v>
      </c>
      <c r="F5820" s="10">
        <v>42123</v>
      </c>
      <c r="G5820" t="s">
        <v>81</v>
      </c>
      <c r="H5820" s="10" t="s">
        <v>81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1</v>
      </c>
    </row>
    <row r="5821" hidden="1" spans="1:14">
      <c r="A5821">
        <v>2017</v>
      </c>
      <c r="B5821">
        <v>7</v>
      </c>
      <c r="C5821" t="s">
        <v>978</v>
      </c>
      <c r="D5821" t="s">
        <v>1534</v>
      </c>
      <c r="E5821" t="s">
        <v>1535</v>
      </c>
      <c r="F5821" s="10">
        <v>42123</v>
      </c>
      <c r="G5821">
        <v>1</v>
      </c>
      <c r="H5821" s="10">
        <v>43188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1</v>
      </c>
    </row>
    <row r="5822" hidden="1" spans="1:14">
      <c r="A5822">
        <v>2017</v>
      </c>
      <c r="B5822">
        <v>7</v>
      </c>
      <c r="C5822" t="s">
        <v>978</v>
      </c>
      <c r="D5822" t="s">
        <v>1536</v>
      </c>
      <c r="E5822" t="s">
        <v>1537</v>
      </c>
      <c r="F5822" s="10">
        <v>42133</v>
      </c>
      <c r="G5822">
        <v>1</v>
      </c>
      <c r="H5822" s="10">
        <v>42944</v>
      </c>
      <c r="I5822">
        <v>1</v>
      </c>
      <c r="J5822">
        <v>0</v>
      </c>
      <c r="K5822">
        <v>1</v>
      </c>
      <c r="L5822">
        <v>0</v>
      </c>
      <c r="M5822">
        <v>0</v>
      </c>
      <c r="N5822">
        <v>0</v>
      </c>
    </row>
    <row r="5823" hidden="1" spans="1:14">
      <c r="A5823">
        <v>2017</v>
      </c>
      <c r="B5823">
        <v>7</v>
      </c>
      <c r="C5823" t="s">
        <v>978</v>
      </c>
      <c r="D5823" t="s">
        <v>1542</v>
      </c>
      <c r="E5823" t="s">
        <v>1543</v>
      </c>
      <c r="F5823" s="10">
        <v>42197</v>
      </c>
      <c r="G5823">
        <v>0</v>
      </c>
      <c r="H5823" s="10">
        <v>42825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1</v>
      </c>
    </row>
    <row r="5824" hidden="1" spans="1:14">
      <c r="A5824">
        <v>2017</v>
      </c>
      <c r="B5824">
        <v>7</v>
      </c>
      <c r="C5824" t="s">
        <v>978</v>
      </c>
      <c r="D5824" t="s">
        <v>1544</v>
      </c>
      <c r="E5824" t="s">
        <v>1545</v>
      </c>
      <c r="F5824" s="10">
        <v>42252</v>
      </c>
      <c r="G5824">
        <v>1</v>
      </c>
      <c r="H5824" s="10">
        <v>43281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1</v>
      </c>
    </row>
    <row r="5825" hidden="1" spans="1:14">
      <c r="A5825">
        <v>2017</v>
      </c>
      <c r="B5825">
        <v>7</v>
      </c>
      <c r="C5825" t="s">
        <v>978</v>
      </c>
      <c r="D5825" t="s">
        <v>1554</v>
      </c>
      <c r="E5825" t="s">
        <v>1555</v>
      </c>
      <c r="F5825" s="10">
        <v>42431</v>
      </c>
      <c r="G5825">
        <v>0</v>
      </c>
      <c r="H5825" s="10" t="s">
        <v>81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</row>
    <row r="5826" hidden="1" spans="1:14">
      <c r="A5826">
        <v>2017</v>
      </c>
      <c r="B5826">
        <v>7</v>
      </c>
      <c r="C5826" t="s">
        <v>978</v>
      </c>
      <c r="D5826" t="s">
        <v>1674</v>
      </c>
      <c r="E5826" t="s">
        <v>1675</v>
      </c>
      <c r="F5826" s="10">
        <v>42558</v>
      </c>
      <c r="G5826">
        <v>0</v>
      </c>
      <c r="H5826" s="10" t="s">
        <v>81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</row>
    <row r="5827" hidden="1" spans="1:14">
      <c r="A5827">
        <v>2017</v>
      </c>
      <c r="B5827">
        <v>7</v>
      </c>
      <c r="C5827" t="s">
        <v>978</v>
      </c>
      <c r="D5827" t="s">
        <v>1926</v>
      </c>
      <c r="E5827" t="s">
        <v>1927</v>
      </c>
      <c r="F5827" s="10">
        <v>42774</v>
      </c>
      <c r="G5827">
        <v>0</v>
      </c>
      <c r="H5827" s="10" t="s">
        <v>81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</row>
    <row r="5828" hidden="1" spans="1:14">
      <c r="A5828">
        <v>2017</v>
      </c>
      <c r="B5828">
        <v>7</v>
      </c>
      <c r="C5828" t="s">
        <v>978</v>
      </c>
      <c r="D5828" t="s">
        <v>2015</v>
      </c>
      <c r="E5828" t="s">
        <v>2016</v>
      </c>
      <c r="F5828" s="10">
        <v>42809</v>
      </c>
      <c r="G5828">
        <v>1</v>
      </c>
      <c r="H5828" s="10">
        <v>43140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1</v>
      </c>
    </row>
    <row r="5829" hidden="1" spans="1:14">
      <c r="A5829">
        <v>2017</v>
      </c>
      <c r="B5829">
        <v>7</v>
      </c>
      <c r="C5829" t="s">
        <v>978</v>
      </c>
      <c r="D5829" t="s">
        <v>2017</v>
      </c>
      <c r="E5829" t="s">
        <v>2018</v>
      </c>
      <c r="F5829" s="10">
        <v>42802</v>
      </c>
      <c r="G5829">
        <v>1</v>
      </c>
      <c r="H5829" s="10">
        <v>43140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1</v>
      </c>
    </row>
    <row r="5830" hidden="1" spans="1:14">
      <c r="A5830">
        <v>2017</v>
      </c>
      <c r="B5830">
        <v>7</v>
      </c>
      <c r="C5830" t="s">
        <v>978</v>
      </c>
      <c r="D5830" t="s">
        <v>2019</v>
      </c>
      <c r="E5830" t="s">
        <v>2020</v>
      </c>
      <c r="F5830" s="10">
        <v>42802</v>
      </c>
      <c r="G5830">
        <v>1</v>
      </c>
      <c r="H5830" s="10">
        <v>42916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hidden="1" spans="1:14">
      <c r="A5831">
        <v>2017</v>
      </c>
      <c r="B5831">
        <v>7</v>
      </c>
      <c r="C5831" t="s">
        <v>978</v>
      </c>
      <c r="D5831" t="s">
        <v>2021</v>
      </c>
      <c r="E5831" t="s">
        <v>2022</v>
      </c>
      <c r="F5831" s="10">
        <v>42802</v>
      </c>
      <c r="G5831">
        <v>0</v>
      </c>
      <c r="H5831" s="10" t="s">
        <v>81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1</v>
      </c>
    </row>
    <row r="5832" hidden="1" spans="1:14">
      <c r="A5832">
        <v>2017</v>
      </c>
      <c r="B5832">
        <v>7</v>
      </c>
      <c r="C5832" t="s">
        <v>978</v>
      </c>
      <c r="D5832" t="s">
        <v>2080</v>
      </c>
      <c r="E5832" t="s">
        <v>2081</v>
      </c>
      <c r="F5832" s="10">
        <v>42831</v>
      </c>
      <c r="G5832">
        <v>1</v>
      </c>
      <c r="H5832" s="10">
        <v>43191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1</v>
      </c>
    </row>
    <row r="5833" hidden="1" spans="1:14">
      <c r="A5833">
        <v>2017</v>
      </c>
      <c r="B5833">
        <v>7</v>
      </c>
      <c r="C5833" t="s">
        <v>978</v>
      </c>
      <c r="D5833" t="s">
        <v>2082</v>
      </c>
      <c r="E5833" t="s">
        <v>2083</v>
      </c>
      <c r="F5833" s="10">
        <v>42834</v>
      </c>
      <c r="G5833">
        <v>1</v>
      </c>
      <c r="H5833" s="10">
        <v>43099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1</v>
      </c>
    </row>
    <row r="5834" hidden="1" spans="1:14">
      <c r="A5834">
        <v>2017</v>
      </c>
      <c r="B5834">
        <v>7</v>
      </c>
      <c r="C5834" t="s">
        <v>978</v>
      </c>
      <c r="D5834" t="s">
        <v>2214</v>
      </c>
      <c r="E5834" t="s">
        <v>2215</v>
      </c>
      <c r="F5834" s="10">
        <v>42895</v>
      </c>
      <c r="G5834">
        <v>1</v>
      </c>
      <c r="H5834" s="10">
        <v>43220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1</v>
      </c>
    </row>
    <row r="5835" hidden="1" spans="1:14">
      <c r="A5835">
        <v>2017</v>
      </c>
      <c r="B5835">
        <v>7</v>
      </c>
      <c r="C5835" t="s">
        <v>963</v>
      </c>
      <c r="D5835" t="s">
        <v>1314</v>
      </c>
      <c r="E5835" t="s">
        <v>83</v>
      </c>
      <c r="F5835" s="10">
        <v>40885</v>
      </c>
      <c r="G5835" t="s">
        <v>81</v>
      </c>
      <c r="H5835" s="10" t="s">
        <v>81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1</v>
      </c>
    </row>
    <row r="5836" hidden="1" spans="1:14">
      <c r="A5836">
        <v>2017</v>
      </c>
      <c r="B5836">
        <v>7</v>
      </c>
      <c r="C5836" t="s">
        <v>963</v>
      </c>
      <c r="D5836" t="s">
        <v>1368</v>
      </c>
      <c r="E5836" t="s">
        <v>1369</v>
      </c>
      <c r="F5836" s="10">
        <v>41894</v>
      </c>
      <c r="G5836" t="s">
        <v>81</v>
      </c>
      <c r="H5836" s="10" t="s">
        <v>81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1</v>
      </c>
    </row>
    <row r="5837" hidden="1" spans="1:14">
      <c r="A5837">
        <v>2017</v>
      </c>
      <c r="B5837">
        <v>7</v>
      </c>
      <c r="C5837" t="s">
        <v>963</v>
      </c>
      <c r="D5837" t="s">
        <v>1382</v>
      </c>
      <c r="E5837" t="s">
        <v>1383</v>
      </c>
      <c r="F5837" s="10">
        <v>42025</v>
      </c>
      <c r="G5837" t="s">
        <v>81</v>
      </c>
      <c r="H5837" s="10" t="s">
        <v>81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1</v>
      </c>
    </row>
    <row r="5838" hidden="1" spans="1:14">
      <c r="A5838">
        <v>2017</v>
      </c>
      <c r="B5838">
        <v>7</v>
      </c>
      <c r="C5838" t="s">
        <v>963</v>
      </c>
      <c r="D5838" t="s">
        <v>1435</v>
      </c>
      <c r="E5838" t="s">
        <v>1436</v>
      </c>
      <c r="F5838" s="10">
        <v>42249</v>
      </c>
      <c r="G5838" t="s">
        <v>81</v>
      </c>
      <c r="H5838" s="10" t="s">
        <v>81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1</v>
      </c>
    </row>
    <row r="5839" hidden="1" spans="1:14">
      <c r="A5839">
        <v>2017</v>
      </c>
      <c r="B5839">
        <v>7</v>
      </c>
      <c r="C5839" t="s">
        <v>963</v>
      </c>
      <c r="D5839" t="s">
        <v>1755</v>
      </c>
      <c r="E5839" t="s">
        <v>1756</v>
      </c>
      <c r="F5839" s="10">
        <v>42635</v>
      </c>
      <c r="G5839">
        <v>0</v>
      </c>
      <c r="H5839" s="10" t="s">
        <v>81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1</v>
      </c>
    </row>
    <row r="5840" hidden="1" spans="1:14">
      <c r="A5840">
        <v>2017</v>
      </c>
      <c r="B5840">
        <v>7</v>
      </c>
      <c r="C5840" t="s">
        <v>963</v>
      </c>
      <c r="D5840" t="s">
        <v>1783</v>
      </c>
      <c r="E5840" t="s">
        <v>1784</v>
      </c>
      <c r="F5840" s="10">
        <v>42657</v>
      </c>
      <c r="G5840">
        <v>1</v>
      </c>
      <c r="H5840" s="10">
        <v>43007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1</v>
      </c>
    </row>
    <row r="5841" hidden="1" spans="1:14">
      <c r="A5841">
        <v>2017</v>
      </c>
      <c r="B5841">
        <v>7</v>
      </c>
      <c r="C5841" t="s">
        <v>963</v>
      </c>
      <c r="D5841" t="s">
        <v>1791</v>
      </c>
      <c r="E5841" t="s">
        <v>1792</v>
      </c>
      <c r="F5841" s="10">
        <v>42671</v>
      </c>
      <c r="G5841">
        <v>1</v>
      </c>
      <c r="H5841" s="10">
        <v>43281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1</v>
      </c>
    </row>
    <row r="5842" hidden="1" spans="1:14">
      <c r="A5842">
        <v>2017</v>
      </c>
      <c r="B5842">
        <v>7</v>
      </c>
      <c r="C5842" t="s">
        <v>963</v>
      </c>
      <c r="D5842" t="s">
        <v>1823</v>
      </c>
      <c r="E5842" t="s">
        <v>1824</v>
      </c>
      <c r="F5842" s="10">
        <v>42693</v>
      </c>
      <c r="G5842">
        <v>1</v>
      </c>
      <c r="H5842" s="10">
        <v>43023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1</v>
      </c>
    </row>
    <row r="5843" hidden="1" spans="1:14">
      <c r="A5843">
        <v>2017</v>
      </c>
      <c r="B5843">
        <v>7</v>
      </c>
      <c r="C5843" t="s">
        <v>963</v>
      </c>
      <c r="D5843" t="s">
        <v>2114</v>
      </c>
      <c r="E5843" t="s">
        <v>2115</v>
      </c>
      <c r="F5843" s="10">
        <v>42879</v>
      </c>
      <c r="G5843">
        <v>0</v>
      </c>
      <c r="H5843" s="10" t="s">
        <v>81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1</v>
      </c>
    </row>
    <row r="5844" hidden="1" spans="1:14">
      <c r="A5844">
        <v>2017</v>
      </c>
      <c r="B5844">
        <v>7</v>
      </c>
      <c r="C5844" t="s">
        <v>963</v>
      </c>
      <c r="D5844" t="s">
        <v>1928</v>
      </c>
      <c r="E5844" t="s">
        <v>1929</v>
      </c>
      <c r="F5844" s="10">
        <v>42772</v>
      </c>
      <c r="G5844">
        <v>0</v>
      </c>
      <c r="H5844" s="10" t="s">
        <v>81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</row>
    <row r="5845" hidden="1" spans="1:14">
      <c r="A5845">
        <v>2017</v>
      </c>
      <c r="B5845">
        <v>7</v>
      </c>
      <c r="C5845" t="s">
        <v>963</v>
      </c>
      <c r="D5845" t="s">
        <v>1930</v>
      </c>
      <c r="E5845" t="s">
        <v>1931</v>
      </c>
      <c r="F5845" s="10">
        <v>42784</v>
      </c>
      <c r="G5845">
        <v>0</v>
      </c>
      <c r="H5845" s="10" t="s">
        <v>81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</row>
    <row r="5846" hidden="1" spans="1:14">
      <c r="A5846">
        <v>2017</v>
      </c>
      <c r="B5846">
        <v>7</v>
      </c>
      <c r="C5846" t="s">
        <v>963</v>
      </c>
      <c r="D5846" t="s">
        <v>1932</v>
      </c>
      <c r="E5846" t="s">
        <v>1933</v>
      </c>
      <c r="F5846" s="10">
        <v>42784</v>
      </c>
      <c r="G5846">
        <v>0</v>
      </c>
      <c r="H5846" s="10" t="s">
        <v>81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1</v>
      </c>
    </row>
    <row r="5847" hidden="1" spans="1:14">
      <c r="A5847">
        <v>2017</v>
      </c>
      <c r="B5847">
        <v>7</v>
      </c>
      <c r="C5847" t="s">
        <v>963</v>
      </c>
      <c r="D5847" t="s">
        <v>2023</v>
      </c>
      <c r="E5847" t="s">
        <v>2024</v>
      </c>
      <c r="F5847" s="10">
        <v>42809</v>
      </c>
      <c r="G5847">
        <v>1</v>
      </c>
      <c r="H5847" s="10">
        <v>42952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1</v>
      </c>
    </row>
    <row r="5848" hidden="1" spans="1:14">
      <c r="A5848">
        <v>2017</v>
      </c>
      <c r="B5848">
        <v>7</v>
      </c>
      <c r="C5848" t="s">
        <v>963</v>
      </c>
      <c r="D5848" t="s">
        <v>2025</v>
      </c>
      <c r="E5848" t="s">
        <v>2026</v>
      </c>
      <c r="F5848" s="10">
        <v>42796</v>
      </c>
      <c r="G5848">
        <v>0</v>
      </c>
      <c r="H5848" s="10" t="s">
        <v>81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1</v>
      </c>
    </row>
    <row r="5849" hidden="1" spans="1:14">
      <c r="A5849">
        <v>2017</v>
      </c>
      <c r="B5849">
        <v>7</v>
      </c>
      <c r="C5849" t="s">
        <v>963</v>
      </c>
      <c r="D5849" t="s">
        <v>2164</v>
      </c>
      <c r="E5849" t="s">
        <v>2165</v>
      </c>
      <c r="F5849" s="10">
        <v>43160</v>
      </c>
      <c r="G5849">
        <v>0</v>
      </c>
      <c r="H5849" s="10" t="s">
        <v>81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1</v>
      </c>
    </row>
    <row r="5850" hidden="1" spans="1:14">
      <c r="A5850">
        <v>2017</v>
      </c>
      <c r="B5850">
        <v>7</v>
      </c>
      <c r="C5850" t="s">
        <v>963</v>
      </c>
      <c r="D5850" t="s">
        <v>2306</v>
      </c>
      <c r="E5850" t="s">
        <v>2307</v>
      </c>
      <c r="F5850" s="10">
        <v>42924</v>
      </c>
      <c r="G5850">
        <v>1</v>
      </c>
      <c r="H5850" s="10">
        <v>42954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1</v>
      </c>
    </row>
    <row r="5851" hidden="1" spans="1:14">
      <c r="A5851">
        <v>2017</v>
      </c>
      <c r="B5851">
        <v>8</v>
      </c>
      <c r="C5851" t="s">
        <v>2166</v>
      </c>
      <c r="D5851" t="s">
        <v>2167</v>
      </c>
      <c r="E5851" t="s">
        <v>2168</v>
      </c>
      <c r="F5851" s="10">
        <v>42889</v>
      </c>
      <c r="G5851">
        <v>0</v>
      </c>
      <c r="H5851" s="10" t="s">
        <v>81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1</v>
      </c>
    </row>
    <row r="5852" hidden="1" spans="1:14">
      <c r="A5852">
        <v>2017</v>
      </c>
      <c r="B5852">
        <v>8</v>
      </c>
      <c r="C5852" t="s">
        <v>2166</v>
      </c>
      <c r="D5852" t="s">
        <v>2171</v>
      </c>
      <c r="E5852" t="s">
        <v>2172</v>
      </c>
      <c r="F5852" s="10">
        <v>42900</v>
      </c>
      <c r="G5852">
        <v>1</v>
      </c>
      <c r="H5852" s="10">
        <v>43140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1</v>
      </c>
    </row>
    <row r="5853" hidden="1" spans="1:14">
      <c r="A5853">
        <v>2017</v>
      </c>
      <c r="B5853">
        <v>8</v>
      </c>
      <c r="C5853" t="s">
        <v>2166</v>
      </c>
      <c r="D5853" t="s">
        <v>2173</v>
      </c>
      <c r="E5853" t="s">
        <v>2174</v>
      </c>
      <c r="F5853" s="10">
        <v>42902</v>
      </c>
      <c r="G5853">
        <v>1</v>
      </c>
      <c r="H5853" s="10">
        <v>43312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1</v>
      </c>
    </row>
    <row r="5854" hidden="1" spans="1:14">
      <c r="A5854">
        <v>2017</v>
      </c>
      <c r="B5854">
        <v>8</v>
      </c>
      <c r="C5854" t="s">
        <v>2166</v>
      </c>
      <c r="D5854" t="s">
        <v>2216</v>
      </c>
      <c r="E5854" t="s">
        <v>2217</v>
      </c>
      <c r="F5854" s="10">
        <v>42920</v>
      </c>
      <c r="G5854">
        <v>1</v>
      </c>
      <c r="H5854" s="10">
        <v>42965</v>
      </c>
      <c r="I5854">
        <v>1</v>
      </c>
      <c r="J5854">
        <v>0</v>
      </c>
      <c r="K5854">
        <v>1</v>
      </c>
      <c r="L5854">
        <v>0</v>
      </c>
      <c r="M5854">
        <v>0</v>
      </c>
      <c r="N5854">
        <v>0</v>
      </c>
    </row>
    <row r="5855" hidden="1" spans="1:14">
      <c r="A5855">
        <v>2017</v>
      </c>
      <c r="B5855">
        <v>8</v>
      </c>
      <c r="C5855" t="s">
        <v>2166</v>
      </c>
      <c r="D5855" t="s">
        <v>2218</v>
      </c>
      <c r="E5855" t="s">
        <v>2219</v>
      </c>
      <c r="F5855" s="10">
        <v>42921</v>
      </c>
      <c r="G5855">
        <v>1</v>
      </c>
      <c r="H5855" s="10">
        <v>43281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1</v>
      </c>
    </row>
    <row r="5856" hidden="1" spans="1:14">
      <c r="A5856">
        <v>2017</v>
      </c>
      <c r="B5856">
        <v>8</v>
      </c>
      <c r="C5856" t="s">
        <v>2166</v>
      </c>
      <c r="D5856" t="s">
        <v>2220</v>
      </c>
      <c r="E5856" t="s">
        <v>2221</v>
      </c>
      <c r="F5856" s="10">
        <v>42926</v>
      </c>
      <c r="G5856">
        <v>1</v>
      </c>
      <c r="H5856" s="10">
        <v>42964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0</v>
      </c>
    </row>
    <row r="5857" hidden="1" spans="1:14">
      <c r="A5857">
        <v>2017</v>
      </c>
      <c r="B5857">
        <v>8</v>
      </c>
      <c r="C5857" t="s">
        <v>2166</v>
      </c>
      <c r="D5857" t="s">
        <v>2222</v>
      </c>
      <c r="E5857" t="s">
        <v>2223</v>
      </c>
      <c r="F5857" s="10">
        <v>42917</v>
      </c>
      <c r="G5857">
        <v>1</v>
      </c>
      <c r="H5857" s="10">
        <v>42972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0</v>
      </c>
    </row>
    <row r="5858" hidden="1" spans="1:14">
      <c r="A5858">
        <v>2017</v>
      </c>
      <c r="B5858">
        <v>8</v>
      </c>
      <c r="C5858" t="s">
        <v>2166</v>
      </c>
      <c r="D5858" t="s">
        <v>2224</v>
      </c>
      <c r="E5858" t="s">
        <v>2225</v>
      </c>
      <c r="F5858" s="10">
        <v>42936</v>
      </c>
      <c r="G5858">
        <v>1</v>
      </c>
      <c r="H5858" s="10">
        <v>42969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</row>
    <row r="5859" hidden="1" spans="1:14">
      <c r="A5859">
        <v>2017</v>
      </c>
      <c r="B5859">
        <v>8</v>
      </c>
      <c r="C5859" t="s">
        <v>2166</v>
      </c>
      <c r="D5859" t="s">
        <v>2308</v>
      </c>
      <c r="E5859" t="s">
        <v>2309</v>
      </c>
      <c r="F5859" s="10">
        <v>42959</v>
      </c>
      <c r="G5859">
        <v>1</v>
      </c>
      <c r="H5859" s="10">
        <v>43308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1</v>
      </c>
    </row>
    <row r="5860" hidden="1" spans="1:14">
      <c r="A5860">
        <v>2017</v>
      </c>
      <c r="B5860">
        <v>8</v>
      </c>
      <c r="C5860" t="s">
        <v>2166</v>
      </c>
      <c r="D5860" t="s">
        <v>2310</v>
      </c>
      <c r="E5860" t="s">
        <v>2311</v>
      </c>
      <c r="F5860" s="10">
        <v>42961</v>
      </c>
      <c r="G5860">
        <v>1</v>
      </c>
      <c r="H5860" s="10">
        <v>43140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1</v>
      </c>
    </row>
    <row r="5861" hidden="1" spans="1:14">
      <c r="A5861">
        <v>2017</v>
      </c>
      <c r="B5861">
        <v>8</v>
      </c>
      <c r="C5861" t="s">
        <v>2166</v>
      </c>
      <c r="D5861" t="s">
        <v>2312</v>
      </c>
      <c r="E5861" t="s">
        <v>2313</v>
      </c>
      <c r="F5861" s="10">
        <v>42962</v>
      </c>
      <c r="G5861">
        <v>1</v>
      </c>
      <c r="H5861" s="10">
        <v>43291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</row>
    <row r="5862" hidden="1" spans="1:14">
      <c r="A5862">
        <v>2017</v>
      </c>
      <c r="B5862">
        <v>8</v>
      </c>
      <c r="C5862" t="s">
        <v>2166</v>
      </c>
      <c r="D5862" t="s">
        <v>2314</v>
      </c>
      <c r="E5862" t="s">
        <v>2315</v>
      </c>
      <c r="F5862" s="10">
        <v>42953</v>
      </c>
      <c r="G5862">
        <v>1</v>
      </c>
      <c r="H5862" s="10">
        <v>42984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1</v>
      </c>
    </row>
    <row r="5863" hidden="1" spans="1:14">
      <c r="A5863">
        <v>2017</v>
      </c>
      <c r="B5863">
        <v>8</v>
      </c>
      <c r="C5863" t="s">
        <v>2166</v>
      </c>
      <c r="D5863" t="s">
        <v>2316</v>
      </c>
      <c r="E5863" t="s">
        <v>2317</v>
      </c>
      <c r="F5863" s="10">
        <v>42969</v>
      </c>
      <c r="G5863">
        <v>0</v>
      </c>
      <c r="H5863" s="10" t="s">
        <v>81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1</v>
      </c>
    </row>
    <row r="5864" hidden="1" spans="1:14">
      <c r="A5864">
        <v>2017</v>
      </c>
      <c r="B5864">
        <v>8</v>
      </c>
      <c r="C5864" t="s">
        <v>2166</v>
      </c>
      <c r="D5864" t="s">
        <v>2318</v>
      </c>
      <c r="E5864" t="s">
        <v>2319</v>
      </c>
      <c r="F5864" s="10">
        <v>42977</v>
      </c>
      <c r="G5864">
        <v>1</v>
      </c>
      <c r="H5864" s="10">
        <v>43008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1</v>
      </c>
    </row>
    <row r="5865" hidden="1" spans="1:14">
      <c r="A5865">
        <v>2017</v>
      </c>
      <c r="B5865">
        <v>8</v>
      </c>
      <c r="C5865" t="s">
        <v>2166</v>
      </c>
      <c r="D5865" t="s">
        <v>1055</v>
      </c>
      <c r="E5865" t="s">
        <v>1056</v>
      </c>
      <c r="F5865" s="10">
        <v>40956</v>
      </c>
      <c r="G5865" t="s">
        <v>81</v>
      </c>
      <c r="H5865" s="10" t="s">
        <v>81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</row>
    <row r="5866" hidden="1" spans="1:14">
      <c r="A5866">
        <v>2017</v>
      </c>
      <c r="B5866">
        <v>8</v>
      </c>
      <c r="C5866" t="s">
        <v>2166</v>
      </c>
      <c r="D5866" t="s">
        <v>1072</v>
      </c>
      <c r="E5866" t="s">
        <v>68</v>
      </c>
      <c r="F5866" s="10">
        <v>41654</v>
      </c>
      <c r="G5866" t="s">
        <v>81</v>
      </c>
      <c r="H5866" s="10" t="s">
        <v>81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1</v>
      </c>
    </row>
    <row r="5867" hidden="1" spans="1:14">
      <c r="A5867">
        <v>2017</v>
      </c>
      <c r="B5867">
        <v>8</v>
      </c>
      <c r="C5867" t="s">
        <v>2166</v>
      </c>
      <c r="D5867" t="s">
        <v>1989</v>
      </c>
      <c r="E5867" t="s">
        <v>1990</v>
      </c>
      <c r="F5867" s="10">
        <v>42795</v>
      </c>
      <c r="G5867">
        <v>1</v>
      </c>
      <c r="H5867" s="10">
        <v>43139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1</v>
      </c>
    </row>
    <row r="5868" hidden="1" spans="1:14">
      <c r="A5868">
        <v>2017</v>
      </c>
      <c r="B5868">
        <v>8</v>
      </c>
      <c r="C5868" t="s">
        <v>2166</v>
      </c>
      <c r="D5868" t="s">
        <v>2206</v>
      </c>
      <c r="E5868" t="s">
        <v>2207</v>
      </c>
      <c r="F5868" s="10">
        <v>43013</v>
      </c>
      <c r="G5868">
        <v>0</v>
      </c>
      <c r="H5868" s="10" t="s">
        <v>81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</row>
    <row r="5869" hidden="1" spans="1:14">
      <c r="A5869">
        <v>2017</v>
      </c>
      <c r="B5869">
        <v>8</v>
      </c>
      <c r="C5869" t="s">
        <v>2166</v>
      </c>
      <c r="D5869" t="s">
        <v>2124</v>
      </c>
      <c r="E5869" t="s">
        <v>2125</v>
      </c>
      <c r="F5869" s="10">
        <v>42883</v>
      </c>
      <c r="G5869">
        <v>1</v>
      </c>
      <c r="H5869" s="10">
        <v>42972</v>
      </c>
      <c r="I5869">
        <v>1</v>
      </c>
      <c r="J5869">
        <v>0</v>
      </c>
      <c r="K5869">
        <v>1</v>
      </c>
      <c r="L5869">
        <v>0</v>
      </c>
      <c r="M5869">
        <v>0</v>
      </c>
      <c r="N5869">
        <v>0</v>
      </c>
    </row>
    <row r="5870" hidden="1" spans="1:14">
      <c r="A5870">
        <v>2017</v>
      </c>
      <c r="B5870">
        <v>8</v>
      </c>
      <c r="C5870" t="s">
        <v>2166</v>
      </c>
      <c r="D5870" t="s">
        <v>2126</v>
      </c>
      <c r="E5870" t="s">
        <v>2127</v>
      </c>
      <c r="F5870" s="10">
        <v>42872</v>
      </c>
      <c r="G5870">
        <v>1</v>
      </c>
      <c r="H5870" s="10">
        <v>43312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1</v>
      </c>
    </row>
    <row r="5871" hidden="1" spans="1:14">
      <c r="A5871">
        <v>2017</v>
      </c>
      <c r="B5871">
        <v>8</v>
      </c>
      <c r="C5871" t="s">
        <v>2166</v>
      </c>
      <c r="D5871" t="s">
        <v>1725</v>
      </c>
      <c r="E5871" t="s">
        <v>1726</v>
      </c>
      <c r="F5871" s="10">
        <v>42636</v>
      </c>
      <c r="G5871">
        <v>0</v>
      </c>
      <c r="H5871" s="10" t="s">
        <v>81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1</v>
      </c>
    </row>
    <row r="5872" hidden="1" spans="1:14">
      <c r="A5872">
        <v>2017</v>
      </c>
      <c r="B5872">
        <v>8</v>
      </c>
      <c r="C5872" t="s">
        <v>2166</v>
      </c>
      <c r="D5872" t="s">
        <v>1727</v>
      </c>
      <c r="E5872" t="s">
        <v>1728</v>
      </c>
      <c r="F5872" s="10">
        <v>42614</v>
      </c>
      <c r="G5872">
        <v>1</v>
      </c>
      <c r="H5872" s="10">
        <v>43168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</row>
    <row r="5873" hidden="1" spans="1:14">
      <c r="A5873">
        <v>2017</v>
      </c>
      <c r="B5873">
        <v>8</v>
      </c>
      <c r="C5873" t="s">
        <v>2166</v>
      </c>
      <c r="D5873" t="s">
        <v>1879</v>
      </c>
      <c r="E5873" t="s">
        <v>1880</v>
      </c>
      <c r="F5873" s="10">
        <v>42217</v>
      </c>
      <c r="G5873">
        <v>1</v>
      </c>
      <c r="H5873" s="10">
        <v>43190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</row>
    <row r="5874" hidden="1" spans="1:14">
      <c r="A5874">
        <v>2017</v>
      </c>
      <c r="B5874">
        <v>8</v>
      </c>
      <c r="C5874" t="s">
        <v>2166</v>
      </c>
      <c r="D5874" t="s">
        <v>1881</v>
      </c>
      <c r="E5874" t="s">
        <v>1882</v>
      </c>
      <c r="F5874" s="10">
        <v>42779</v>
      </c>
      <c r="G5874">
        <v>0</v>
      </c>
      <c r="H5874" s="10" t="s">
        <v>81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1</v>
      </c>
    </row>
    <row r="5875" hidden="1" spans="1:14">
      <c r="A5875">
        <v>2017</v>
      </c>
      <c r="B5875">
        <v>8</v>
      </c>
      <c r="C5875" t="s">
        <v>2166</v>
      </c>
      <c r="D5875" t="s">
        <v>1950</v>
      </c>
      <c r="E5875" t="s">
        <v>1951</v>
      </c>
      <c r="F5875" s="10">
        <v>42825</v>
      </c>
      <c r="G5875">
        <v>0</v>
      </c>
      <c r="H5875" s="10" t="s">
        <v>81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1</v>
      </c>
    </row>
    <row r="5876" hidden="1" spans="1:14">
      <c r="A5876">
        <v>2017</v>
      </c>
      <c r="B5876">
        <v>8</v>
      </c>
      <c r="C5876" t="s">
        <v>2166</v>
      </c>
      <c r="D5876" t="s">
        <v>1239</v>
      </c>
      <c r="E5876" t="s">
        <v>1240</v>
      </c>
      <c r="F5876" s="10">
        <v>42018</v>
      </c>
      <c r="G5876" t="s">
        <v>81</v>
      </c>
      <c r="H5876" s="10" t="s">
        <v>81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1</v>
      </c>
    </row>
    <row r="5877" hidden="1" spans="1:14">
      <c r="A5877">
        <v>2017</v>
      </c>
      <c r="B5877">
        <v>8</v>
      </c>
      <c r="C5877" t="s">
        <v>2166</v>
      </c>
      <c r="D5877" t="s">
        <v>1243</v>
      </c>
      <c r="E5877" t="s">
        <v>1244</v>
      </c>
      <c r="F5877" s="10">
        <v>42278</v>
      </c>
      <c r="G5877">
        <v>1</v>
      </c>
      <c r="H5877" s="10">
        <v>43131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1</v>
      </c>
    </row>
    <row r="5878" hidden="1" spans="1:14">
      <c r="A5878">
        <v>2017</v>
      </c>
      <c r="B5878">
        <v>8</v>
      </c>
      <c r="C5878" t="s">
        <v>2166</v>
      </c>
      <c r="D5878" t="s">
        <v>1564</v>
      </c>
      <c r="E5878" t="s">
        <v>1565</v>
      </c>
      <c r="F5878" s="10">
        <v>42278</v>
      </c>
      <c r="G5878">
        <v>1</v>
      </c>
      <c r="H5878" s="10">
        <v>43131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1</v>
      </c>
    </row>
    <row r="5879" hidden="1" spans="1:14">
      <c r="A5879">
        <v>2017</v>
      </c>
      <c r="B5879">
        <v>8</v>
      </c>
      <c r="C5879" t="s">
        <v>2166</v>
      </c>
      <c r="D5879" t="s">
        <v>1245</v>
      </c>
      <c r="E5879" t="s">
        <v>1246</v>
      </c>
      <c r="F5879" s="10">
        <v>42298</v>
      </c>
      <c r="G5879" t="s">
        <v>81</v>
      </c>
      <c r="H5879" s="10" t="s">
        <v>81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1</v>
      </c>
    </row>
    <row r="5880" hidden="1" spans="1:14">
      <c r="A5880">
        <v>2017</v>
      </c>
      <c r="B5880">
        <v>8</v>
      </c>
      <c r="C5880" t="s">
        <v>2166</v>
      </c>
      <c r="D5880" t="s">
        <v>1249</v>
      </c>
      <c r="E5880" t="s">
        <v>1250</v>
      </c>
      <c r="F5880" s="10">
        <v>42434</v>
      </c>
      <c r="G5880">
        <v>1</v>
      </c>
      <c r="H5880" s="10">
        <v>42978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0</v>
      </c>
    </row>
    <row r="5881" hidden="1" spans="1:14">
      <c r="A5881">
        <v>2017</v>
      </c>
      <c r="B5881">
        <v>8</v>
      </c>
      <c r="C5881" t="s">
        <v>2166</v>
      </c>
      <c r="D5881" t="s">
        <v>1234</v>
      </c>
      <c r="E5881" t="s">
        <v>1235</v>
      </c>
      <c r="F5881" s="10">
        <v>42437</v>
      </c>
      <c r="G5881">
        <v>1</v>
      </c>
      <c r="H5881" s="10">
        <v>43281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1</v>
      </c>
    </row>
    <row r="5882" hidden="1" spans="1:14">
      <c r="A5882">
        <v>2017</v>
      </c>
      <c r="B5882">
        <v>8</v>
      </c>
      <c r="C5882" t="s">
        <v>2166</v>
      </c>
      <c r="D5882" t="s">
        <v>1775</v>
      </c>
      <c r="E5882" t="s">
        <v>1776</v>
      </c>
      <c r="F5882" s="10">
        <v>42662</v>
      </c>
      <c r="G5882">
        <v>1</v>
      </c>
      <c r="H5882" s="10">
        <v>42978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1</v>
      </c>
    </row>
    <row r="5883" hidden="1" spans="1:14">
      <c r="A5883">
        <v>2017</v>
      </c>
      <c r="B5883">
        <v>8</v>
      </c>
      <c r="C5883" t="s">
        <v>2166</v>
      </c>
      <c r="D5883" t="s">
        <v>1888</v>
      </c>
      <c r="E5883" t="s">
        <v>1889</v>
      </c>
      <c r="F5883" s="10">
        <v>42781</v>
      </c>
      <c r="G5883">
        <v>1</v>
      </c>
      <c r="H5883" s="10">
        <v>43140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1</v>
      </c>
    </row>
    <row r="5884" hidden="1" spans="1:14">
      <c r="A5884">
        <v>2017</v>
      </c>
      <c r="B5884">
        <v>8</v>
      </c>
      <c r="C5884" t="s">
        <v>2166</v>
      </c>
      <c r="D5884" t="s">
        <v>1256</v>
      </c>
      <c r="E5884" t="s">
        <v>85</v>
      </c>
      <c r="F5884" s="10">
        <v>42095</v>
      </c>
      <c r="G5884" t="s">
        <v>81</v>
      </c>
      <c r="H5884" s="10" t="s">
        <v>81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1</v>
      </c>
    </row>
    <row r="5885" hidden="1" spans="1:14">
      <c r="A5885">
        <v>2017</v>
      </c>
      <c r="B5885">
        <v>8</v>
      </c>
      <c r="C5885" t="s">
        <v>2166</v>
      </c>
      <c r="D5885" t="s">
        <v>1261</v>
      </c>
      <c r="E5885" t="s">
        <v>1262</v>
      </c>
      <c r="F5885" s="10">
        <v>42172</v>
      </c>
      <c r="G5885">
        <v>1</v>
      </c>
      <c r="H5885" s="10">
        <v>43281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1</v>
      </c>
    </row>
    <row r="5886" hidden="1" spans="1:14">
      <c r="A5886">
        <v>2017</v>
      </c>
      <c r="B5886">
        <v>8</v>
      </c>
      <c r="C5886" t="s">
        <v>2166</v>
      </c>
      <c r="D5886" t="s">
        <v>1687</v>
      </c>
      <c r="E5886" t="s">
        <v>1688</v>
      </c>
      <c r="F5886" s="10">
        <v>42611</v>
      </c>
      <c r="G5886">
        <v>1</v>
      </c>
      <c r="H5886" s="10">
        <v>43120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1</v>
      </c>
    </row>
    <row r="5887" hidden="1" spans="1:14">
      <c r="A5887">
        <v>2017</v>
      </c>
      <c r="B5887">
        <v>8</v>
      </c>
      <c r="C5887" t="s">
        <v>973</v>
      </c>
      <c r="D5887" t="s">
        <v>2320</v>
      </c>
      <c r="E5887" t="s">
        <v>2321</v>
      </c>
      <c r="F5887" s="10">
        <v>42956</v>
      </c>
      <c r="G5887">
        <v>0</v>
      </c>
      <c r="H5887" s="10" t="s">
        <v>81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1</v>
      </c>
    </row>
    <row r="5888" hidden="1" spans="1:14">
      <c r="A5888">
        <v>2017</v>
      </c>
      <c r="B5888">
        <v>8</v>
      </c>
      <c r="C5888" t="s">
        <v>973</v>
      </c>
      <c r="D5888" t="s">
        <v>2322</v>
      </c>
      <c r="E5888" t="s">
        <v>2323</v>
      </c>
      <c r="F5888" s="10">
        <v>42955</v>
      </c>
      <c r="G5888">
        <v>1</v>
      </c>
      <c r="H5888" s="10">
        <v>43056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</row>
    <row r="5889" hidden="1" spans="1:14">
      <c r="A5889">
        <v>2017</v>
      </c>
      <c r="B5889">
        <v>8</v>
      </c>
      <c r="C5889" t="s">
        <v>973</v>
      </c>
      <c r="D5889" t="s">
        <v>1341</v>
      </c>
      <c r="E5889" t="s">
        <v>78</v>
      </c>
      <c r="F5889" s="10">
        <v>41537</v>
      </c>
      <c r="G5889">
        <v>0</v>
      </c>
      <c r="H5889" s="10" t="s">
        <v>81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1</v>
      </c>
    </row>
    <row r="5890" hidden="1" spans="1:14">
      <c r="A5890">
        <v>2017</v>
      </c>
      <c r="B5890">
        <v>8</v>
      </c>
      <c r="C5890" t="s">
        <v>973</v>
      </c>
      <c r="D5890" t="s">
        <v>1344</v>
      </c>
      <c r="E5890" t="s">
        <v>1345</v>
      </c>
      <c r="F5890" s="10">
        <v>41704</v>
      </c>
      <c r="G5890" t="s">
        <v>81</v>
      </c>
      <c r="H5890" s="10" t="s">
        <v>81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1</v>
      </c>
    </row>
    <row r="5891" hidden="1" spans="1:14">
      <c r="A5891">
        <v>2017</v>
      </c>
      <c r="B5891">
        <v>8</v>
      </c>
      <c r="C5891" t="s">
        <v>973</v>
      </c>
      <c r="D5891" t="s">
        <v>1991</v>
      </c>
      <c r="E5891" t="s">
        <v>1992</v>
      </c>
      <c r="F5891" s="10">
        <v>42795</v>
      </c>
      <c r="G5891">
        <v>0</v>
      </c>
      <c r="H5891" s="10" t="s">
        <v>81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1</v>
      </c>
    </row>
    <row r="5892" hidden="1" spans="1:14">
      <c r="A5892">
        <v>2017</v>
      </c>
      <c r="B5892">
        <v>8</v>
      </c>
      <c r="C5892" t="s">
        <v>973</v>
      </c>
      <c r="D5892" t="s">
        <v>2063</v>
      </c>
      <c r="E5892" t="s">
        <v>2064</v>
      </c>
      <c r="F5892" s="10">
        <v>42832</v>
      </c>
      <c r="G5892">
        <v>0</v>
      </c>
      <c r="H5892" s="10" t="s">
        <v>81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</row>
    <row r="5893" hidden="1" spans="1:14">
      <c r="A5893">
        <v>2017</v>
      </c>
      <c r="B5893">
        <v>8</v>
      </c>
      <c r="C5893" t="s">
        <v>973</v>
      </c>
      <c r="D5893" t="s">
        <v>2067</v>
      </c>
      <c r="E5893" t="s">
        <v>2068</v>
      </c>
      <c r="F5893" s="10">
        <v>42837</v>
      </c>
      <c r="G5893">
        <v>0</v>
      </c>
      <c r="H5893" s="10" t="s">
        <v>81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1</v>
      </c>
    </row>
    <row r="5894" hidden="1" spans="1:14">
      <c r="A5894">
        <v>2017</v>
      </c>
      <c r="B5894">
        <v>8</v>
      </c>
      <c r="C5894" t="s">
        <v>973</v>
      </c>
      <c r="D5894" t="s">
        <v>2043</v>
      </c>
      <c r="E5894" t="s">
        <v>2044</v>
      </c>
      <c r="F5894" s="10">
        <v>42845</v>
      </c>
      <c r="G5894">
        <v>0</v>
      </c>
      <c r="H5894" s="10" t="s">
        <v>81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</row>
    <row r="5895" hidden="1" spans="1:14">
      <c r="A5895">
        <v>2017</v>
      </c>
      <c r="B5895">
        <v>8</v>
      </c>
      <c r="C5895" t="s">
        <v>973</v>
      </c>
      <c r="D5895" t="s">
        <v>2045</v>
      </c>
      <c r="E5895" t="s">
        <v>2046</v>
      </c>
      <c r="F5895" s="10">
        <v>42845</v>
      </c>
      <c r="G5895">
        <v>1</v>
      </c>
      <c r="H5895" s="10">
        <v>43311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1</v>
      </c>
    </row>
    <row r="5896" hidden="1" spans="1:14">
      <c r="A5896">
        <v>2017</v>
      </c>
      <c r="B5896">
        <v>8</v>
      </c>
      <c r="C5896" t="s">
        <v>973</v>
      </c>
      <c r="D5896" t="s">
        <v>2104</v>
      </c>
      <c r="E5896" t="s">
        <v>2105</v>
      </c>
      <c r="F5896" s="10">
        <v>42865</v>
      </c>
      <c r="G5896">
        <v>0</v>
      </c>
      <c r="H5896" s="10" t="s">
        <v>81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1</v>
      </c>
    </row>
    <row r="5897" hidden="1" spans="1:14">
      <c r="A5897">
        <v>2017</v>
      </c>
      <c r="B5897">
        <v>8</v>
      </c>
      <c r="C5897" t="s">
        <v>993</v>
      </c>
      <c r="D5897" t="s">
        <v>2226</v>
      </c>
      <c r="E5897" t="s">
        <v>2227</v>
      </c>
      <c r="F5897" s="10">
        <v>42935</v>
      </c>
      <c r="G5897">
        <v>1</v>
      </c>
      <c r="H5897" s="10">
        <v>43233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1</v>
      </c>
    </row>
    <row r="5898" hidden="1" spans="1:14">
      <c r="A5898">
        <v>2017</v>
      </c>
      <c r="B5898">
        <v>8</v>
      </c>
      <c r="C5898" t="s">
        <v>993</v>
      </c>
      <c r="D5898" t="s">
        <v>2324</v>
      </c>
      <c r="E5898" t="s">
        <v>2325</v>
      </c>
      <c r="F5898" s="10">
        <v>42978</v>
      </c>
      <c r="G5898">
        <v>1</v>
      </c>
      <c r="H5898" s="10">
        <v>43092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1</v>
      </c>
    </row>
    <row r="5899" hidden="1" spans="1:14">
      <c r="A5899">
        <v>2017</v>
      </c>
      <c r="B5899">
        <v>8</v>
      </c>
      <c r="C5899" t="s">
        <v>993</v>
      </c>
      <c r="D5899" t="s">
        <v>1366</v>
      </c>
      <c r="E5899" t="s">
        <v>1367</v>
      </c>
      <c r="F5899" s="10">
        <v>41886</v>
      </c>
      <c r="G5899">
        <v>1</v>
      </c>
      <c r="H5899" s="10">
        <v>43121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1</v>
      </c>
    </row>
    <row r="5900" hidden="1" spans="1:14">
      <c r="A5900">
        <v>2017</v>
      </c>
      <c r="B5900">
        <v>8</v>
      </c>
      <c r="C5900" t="s">
        <v>993</v>
      </c>
      <c r="D5900" t="s">
        <v>1372</v>
      </c>
      <c r="E5900" t="s">
        <v>1373</v>
      </c>
      <c r="F5900" s="10">
        <v>41913</v>
      </c>
      <c r="G5900">
        <v>1</v>
      </c>
      <c r="H5900" s="10">
        <v>43268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1</v>
      </c>
    </row>
    <row r="5901" hidden="1" spans="1:14">
      <c r="A5901">
        <v>2017</v>
      </c>
      <c r="B5901">
        <v>8</v>
      </c>
      <c r="C5901" t="s">
        <v>993</v>
      </c>
      <c r="D5901" t="s">
        <v>1995</v>
      </c>
      <c r="E5901" t="s">
        <v>1996</v>
      </c>
      <c r="F5901" s="10">
        <v>42797</v>
      </c>
      <c r="G5901">
        <v>0</v>
      </c>
      <c r="H5901" s="10" t="s">
        <v>81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1</v>
      </c>
    </row>
    <row r="5902" hidden="1" spans="1:14">
      <c r="A5902">
        <v>2017</v>
      </c>
      <c r="B5902">
        <v>8</v>
      </c>
      <c r="C5902" t="s">
        <v>993</v>
      </c>
      <c r="D5902" t="s">
        <v>2037</v>
      </c>
      <c r="E5902" t="s">
        <v>2038</v>
      </c>
      <c r="F5902" s="10">
        <v>42839</v>
      </c>
      <c r="G5902">
        <v>1</v>
      </c>
      <c r="H5902" s="10">
        <v>42985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</row>
    <row r="5903" hidden="1" spans="1:14">
      <c r="A5903">
        <v>2017</v>
      </c>
      <c r="B5903">
        <v>8</v>
      </c>
      <c r="C5903" t="s">
        <v>993</v>
      </c>
      <c r="D5903" t="s">
        <v>2041</v>
      </c>
      <c r="E5903" t="s">
        <v>2042</v>
      </c>
      <c r="F5903" s="10">
        <v>42844</v>
      </c>
      <c r="G5903">
        <v>0</v>
      </c>
      <c r="H5903" s="10" t="s">
        <v>81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</row>
    <row r="5904" hidden="1" spans="1:14">
      <c r="A5904">
        <v>2017</v>
      </c>
      <c r="B5904">
        <v>8</v>
      </c>
      <c r="C5904" t="s">
        <v>993</v>
      </c>
      <c r="D5904" t="s">
        <v>2086</v>
      </c>
      <c r="E5904" t="s">
        <v>2087</v>
      </c>
      <c r="F5904" s="10">
        <v>42874</v>
      </c>
      <c r="G5904">
        <v>1</v>
      </c>
      <c r="H5904" s="10">
        <v>43079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</row>
    <row r="5905" hidden="1" spans="1:14">
      <c r="A5905">
        <v>2017</v>
      </c>
      <c r="B5905">
        <v>8</v>
      </c>
      <c r="C5905" t="s">
        <v>993</v>
      </c>
      <c r="D5905" t="s">
        <v>2088</v>
      </c>
      <c r="E5905" t="s">
        <v>2089</v>
      </c>
      <c r="F5905" s="10">
        <v>42879</v>
      </c>
      <c r="G5905">
        <v>1</v>
      </c>
      <c r="H5905" s="10">
        <v>43339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</row>
    <row r="5906" hidden="1" spans="1:14">
      <c r="A5906">
        <v>2017</v>
      </c>
      <c r="B5906">
        <v>8</v>
      </c>
      <c r="C5906" t="s">
        <v>976</v>
      </c>
      <c r="D5906" t="s">
        <v>1059</v>
      </c>
      <c r="E5906" t="s">
        <v>1060</v>
      </c>
      <c r="F5906" s="10">
        <v>43191</v>
      </c>
      <c r="G5906" t="s">
        <v>81</v>
      </c>
      <c r="H5906" s="10" t="s">
        <v>81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</row>
    <row r="5907" hidden="1" spans="1:14">
      <c r="A5907">
        <v>2017</v>
      </c>
      <c r="B5907">
        <v>8</v>
      </c>
      <c r="C5907" t="s">
        <v>976</v>
      </c>
      <c r="D5907" t="s">
        <v>1061</v>
      </c>
      <c r="E5907" t="s">
        <v>1062</v>
      </c>
      <c r="F5907" s="10">
        <v>41293</v>
      </c>
      <c r="G5907" t="s">
        <v>81</v>
      </c>
      <c r="H5907" s="10" t="s">
        <v>81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1</v>
      </c>
    </row>
    <row r="5908" hidden="1" spans="1:14">
      <c r="A5908">
        <v>2017</v>
      </c>
      <c r="B5908">
        <v>8</v>
      </c>
      <c r="C5908" t="s">
        <v>976</v>
      </c>
      <c r="D5908" t="s">
        <v>1063</v>
      </c>
      <c r="E5908" t="s">
        <v>1064</v>
      </c>
      <c r="F5908" s="10">
        <v>41412</v>
      </c>
      <c r="G5908" t="s">
        <v>81</v>
      </c>
      <c r="H5908" s="10" t="s">
        <v>81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1</v>
      </c>
    </row>
    <row r="5909" hidden="1" spans="1:14">
      <c r="A5909">
        <v>2017</v>
      </c>
      <c r="B5909">
        <v>8</v>
      </c>
      <c r="C5909" t="s">
        <v>976</v>
      </c>
      <c r="D5909" t="s">
        <v>1065</v>
      </c>
      <c r="E5909" t="s">
        <v>1066</v>
      </c>
      <c r="F5909" s="10">
        <v>41470</v>
      </c>
      <c r="G5909">
        <v>1</v>
      </c>
      <c r="H5909" s="10">
        <v>43190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1</v>
      </c>
    </row>
    <row r="5910" hidden="1" spans="1:14">
      <c r="A5910">
        <v>2017</v>
      </c>
      <c r="B5910">
        <v>8</v>
      </c>
      <c r="C5910" t="s">
        <v>976</v>
      </c>
      <c r="D5910" t="s">
        <v>1067</v>
      </c>
      <c r="E5910" t="s">
        <v>79</v>
      </c>
      <c r="F5910" s="10">
        <v>41352</v>
      </c>
      <c r="G5910" t="s">
        <v>81</v>
      </c>
      <c r="H5910" s="10" t="s">
        <v>81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</row>
    <row r="5911" hidden="1" spans="1:14">
      <c r="A5911">
        <v>2017</v>
      </c>
      <c r="B5911">
        <v>8</v>
      </c>
      <c r="C5911" t="s">
        <v>976</v>
      </c>
      <c r="D5911" t="s">
        <v>1068</v>
      </c>
      <c r="E5911" t="s">
        <v>1069</v>
      </c>
      <c r="F5911" s="10">
        <v>41894</v>
      </c>
      <c r="G5911" t="s">
        <v>81</v>
      </c>
      <c r="H5911" s="10" t="s">
        <v>81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1</v>
      </c>
    </row>
    <row r="5912" hidden="1" spans="1:14">
      <c r="A5912">
        <v>2017</v>
      </c>
      <c r="B5912">
        <v>8</v>
      </c>
      <c r="C5912" t="s">
        <v>976</v>
      </c>
      <c r="D5912" t="s">
        <v>1081</v>
      </c>
      <c r="E5912" t="s">
        <v>1082</v>
      </c>
      <c r="F5912" s="10">
        <v>42150</v>
      </c>
      <c r="G5912" t="s">
        <v>81</v>
      </c>
      <c r="H5912" s="10" t="s">
        <v>81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</row>
    <row r="5913" hidden="1" spans="1:14">
      <c r="A5913">
        <v>2017</v>
      </c>
      <c r="B5913">
        <v>8</v>
      </c>
      <c r="C5913" t="s">
        <v>976</v>
      </c>
      <c r="D5913" t="s">
        <v>1083</v>
      </c>
      <c r="E5913" t="s">
        <v>1084</v>
      </c>
      <c r="F5913" s="10">
        <v>42196</v>
      </c>
      <c r="G5913" t="s">
        <v>81</v>
      </c>
      <c r="H5913" s="10" t="s">
        <v>81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1</v>
      </c>
    </row>
    <row r="5914" hidden="1" spans="1:14">
      <c r="A5914">
        <v>2017</v>
      </c>
      <c r="B5914">
        <v>8</v>
      </c>
      <c r="C5914" t="s">
        <v>976</v>
      </c>
      <c r="D5914" t="s">
        <v>1095</v>
      </c>
      <c r="E5914" t="s">
        <v>1096</v>
      </c>
      <c r="F5914" s="10">
        <v>42736</v>
      </c>
      <c r="G5914" t="s">
        <v>81</v>
      </c>
      <c r="H5914" s="10" t="s">
        <v>81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1</v>
      </c>
    </row>
    <row r="5915" hidden="1" spans="1:14">
      <c r="A5915">
        <v>2017</v>
      </c>
      <c r="B5915">
        <v>8</v>
      </c>
      <c r="C5915" t="s">
        <v>976</v>
      </c>
      <c r="D5915" t="s">
        <v>1103</v>
      </c>
      <c r="E5915" t="s">
        <v>1104</v>
      </c>
      <c r="F5915" s="10">
        <v>42431</v>
      </c>
      <c r="G5915">
        <v>1</v>
      </c>
      <c r="H5915" s="10">
        <v>43114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1</v>
      </c>
    </row>
    <row r="5916" hidden="1" spans="1:14">
      <c r="A5916">
        <v>2017</v>
      </c>
      <c r="B5916">
        <v>8</v>
      </c>
      <c r="C5916" t="s">
        <v>976</v>
      </c>
      <c r="D5916" t="s">
        <v>1703</v>
      </c>
      <c r="E5916" t="s">
        <v>1704</v>
      </c>
      <c r="F5916" s="10">
        <v>42627</v>
      </c>
      <c r="G5916">
        <v>1</v>
      </c>
      <c r="H5916" s="10">
        <v>43157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1</v>
      </c>
    </row>
    <row r="5917" hidden="1" spans="1:14">
      <c r="A5917">
        <v>2017</v>
      </c>
      <c r="B5917">
        <v>8</v>
      </c>
      <c r="C5917" t="s">
        <v>976</v>
      </c>
      <c r="D5917" t="s">
        <v>1763</v>
      </c>
      <c r="E5917" t="s">
        <v>1764</v>
      </c>
      <c r="F5917" s="10">
        <v>42655</v>
      </c>
      <c r="G5917">
        <v>0</v>
      </c>
      <c r="H5917" s="10" t="s">
        <v>81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</row>
    <row r="5918" hidden="1" spans="1:14">
      <c r="A5918">
        <v>2017</v>
      </c>
      <c r="B5918">
        <v>8</v>
      </c>
      <c r="C5918" t="s">
        <v>976</v>
      </c>
      <c r="D5918" t="s">
        <v>1862</v>
      </c>
      <c r="E5918" t="s">
        <v>1863</v>
      </c>
      <c r="F5918" s="10">
        <v>42790</v>
      </c>
      <c r="G5918">
        <v>1</v>
      </c>
      <c r="H5918" s="10">
        <v>43007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1</v>
      </c>
    </row>
    <row r="5919" hidden="1" spans="1:14">
      <c r="A5919">
        <v>2017</v>
      </c>
      <c r="B5919">
        <v>8</v>
      </c>
      <c r="C5919" t="s">
        <v>976</v>
      </c>
      <c r="D5919" t="s">
        <v>1934</v>
      </c>
      <c r="E5919" t="s">
        <v>1935</v>
      </c>
      <c r="F5919" s="10">
        <v>42797</v>
      </c>
      <c r="G5919">
        <v>0</v>
      </c>
      <c r="H5919" s="10" t="s">
        <v>81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</row>
    <row r="5920" hidden="1" spans="1:14">
      <c r="A5920">
        <v>2017</v>
      </c>
      <c r="B5920">
        <v>8</v>
      </c>
      <c r="C5920" t="s">
        <v>976</v>
      </c>
      <c r="D5920" t="s">
        <v>1936</v>
      </c>
      <c r="E5920" t="s">
        <v>1937</v>
      </c>
      <c r="F5920" s="10">
        <v>42795</v>
      </c>
      <c r="G5920">
        <v>1</v>
      </c>
      <c r="H5920" s="10">
        <v>43281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</row>
    <row r="5921" hidden="1" spans="1:14">
      <c r="A5921">
        <v>2017</v>
      </c>
      <c r="B5921">
        <v>8</v>
      </c>
      <c r="C5921" t="s">
        <v>976</v>
      </c>
      <c r="D5921" t="s">
        <v>1938</v>
      </c>
      <c r="E5921" t="s">
        <v>1939</v>
      </c>
      <c r="F5921" s="10">
        <v>42816</v>
      </c>
      <c r="G5921">
        <v>0</v>
      </c>
      <c r="H5921" s="10" t="s">
        <v>81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</row>
    <row r="5922" hidden="1" spans="1:14">
      <c r="A5922">
        <v>2017</v>
      </c>
      <c r="B5922">
        <v>8</v>
      </c>
      <c r="C5922" t="s">
        <v>976</v>
      </c>
      <c r="D5922" t="s">
        <v>2027</v>
      </c>
      <c r="E5922" t="s">
        <v>2028</v>
      </c>
      <c r="F5922" s="10">
        <v>42832</v>
      </c>
      <c r="G5922">
        <v>1</v>
      </c>
      <c r="H5922" s="10">
        <v>43343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</row>
    <row r="5923" hidden="1" spans="1:14">
      <c r="A5923">
        <v>2017</v>
      </c>
      <c r="B5923">
        <v>8</v>
      </c>
      <c r="C5923" t="s">
        <v>976</v>
      </c>
      <c r="D5923" t="s">
        <v>2029</v>
      </c>
      <c r="E5923" t="s">
        <v>2030</v>
      </c>
      <c r="F5923" s="10">
        <v>42832</v>
      </c>
      <c r="G5923">
        <v>0</v>
      </c>
      <c r="H5923" s="10" t="s">
        <v>81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</row>
    <row r="5924" hidden="1" spans="1:14">
      <c r="A5924">
        <v>2017</v>
      </c>
      <c r="B5924">
        <v>8</v>
      </c>
      <c r="C5924" t="s">
        <v>976</v>
      </c>
      <c r="D5924" t="s">
        <v>2175</v>
      </c>
      <c r="E5924" t="s">
        <v>2176</v>
      </c>
      <c r="F5924" s="10">
        <v>42887</v>
      </c>
      <c r="G5924">
        <v>1</v>
      </c>
      <c r="H5924" s="10">
        <v>43100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</row>
    <row r="5925" hidden="1" spans="1:14">
      <c r="A5925">
        <v>2017</v>
      </c>
      <c r="B5925">
        <v>8</v>
      </c>
      <c r="C5925" t="s">
        <v>976</v>
      </c>
      <c r="D5925" t="s">
        <v>2177</v>
      </c>
      <c r="E5925" t="s">
        <v>2178</v>
      </c>
      <c r="F5925" s="10">
        <v>42889</v>
      </c>
      <c r="G5925">
        <v>1</v>
      </c>
      <c r="H5925" s="10">
        <v>43077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1</v>
      </c>
    </row>
    <row r="5926" hidden="1" spans="1:14">
      <c r="A5926">
        <v>2017</v>
      </c>
      <c r="B5926">
        <v>8</v>
      </c>
      <c r="C5926" t="s">
        <v>976</v>
      </c>
      <c r="D5926" t="s">
        <v>2228</v>
      </c>
      <c r="E5926" t="s">
        <v>2229</v>
      </c>
      <c r="F5926" s="10">
        <v>42921</v>
      </c>
      <c r="G5926">
        <v>1</v>
      </c>
      <c r="H5926" s="10">
        <v>43273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1</v>
      </c>
    </row>
    <row r="5927" hidden="1" spans="1:14">
      <c r="A5927">
        <v>2017</v>
      </c>
      <c r="B5927">
        <v>8</v>
      </c>
      <c r="C5927" t="s">
        <v>976</v>
      </c>
      <c r="D5927" t="s">
        <v>2230</v>
      </c>
      <c r="E5927" t="s">
        <v>2231</v>
      </c>
      <c r="F5927" s="10">
        <v>42926</v>
      </c>
      <c r="G5927">
        <v>1</v>
      </c>
      <c r="H5927" s="10">
        <v>43310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1</v>
      </c>
    </row>
    <row r="5928" hidden="1" spans="1:14">
      <c r="A5928">
        <v>2017</v>
      </c>
      <c r="B5928">
        <v>8</v>
      </c>
      <c r="C5928" t="s">
        <v>976</v>
      </c>
      <c r="D5928" t="s">
        <v>2232</v>
      </c>
      <c r="E5928" t="s">
        <v>2233</v>
      </c>
      <c r="F5928" s="10">
        <v>42934</v>
      </c>
      <c r="G5928">
        <v>1</v>
      </c>
      <c r="H5928" s="10">
        <v>43039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</row>
    <row r="5929" hidden="1" spans="1:14">
      <c r="A5929">
        <v>2017</v>
      </c>
      <c r="B5929">
        <v>8</v>
      </c>
      <c r="C5929" t="s">
        <v>976</v>
      </c>
      <c r="D5929" t="s">
        <v>2326</v>
      </c>
      <c r="E5929" t="s">
        <v>2327</v>
      </c>
      <c r="F5929" s="10">
        <v>43101</v>
      </c>
      <c r="G5929">
        <v>1</v>
      </c>
      <c r="H5929" s="10">
        <v>43100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1</v>
      </c>
    </row>
    <row r="5930" hidden="1" spans="1:14">
      <c r="A5930">
        <v>2017</v>
      </c>
      <c r="B5930">
        <v>8</v>
      </c>
      <c r="C5930" t="s">
        <v>976</v>
      </c>
      <c r="D5930" t="s">
        <v>2328</v>
      </c>
      <c r="E5930" t="s">
        <v>2329</v>
      </c>
      <c r="F5930" s="10">
        <v>42968</v>
      </c>
      <c r="G5930">
        <v>0</v>
      </c>
      <c r="H5930" s="10" t="s">
        <v>81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1</v>
      </c>
    </row>
    <row r="5931" hidden="1" spans="1:14">
      <c r="A5931">
        <v>2017</v>
      </c>
      <c r="B5931">
        <v>8</v>
      </c>
      <c r="C5931" t="s">
        <v>976</v>
      </c>
      <c r="D5931" t="s">
        <v>2330</v>
      </c>
      <c r="E5931" t="s">
        <v>2331</v>
      </c>
      <c r="F5931" s="10">
        <v>42968</v>
      </c>
      <c r="G5931">
        <v>0</v>
      </c>
      <c r="H5931" s="10" t="s">
        <v>81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</row>
    <row r="5932" hidden="1" spans="1:14">
      <c r="A5932">
        <v>2017</v>
      </c>
      <c r="B5932">
        <v>8</v>
      </c>
      <c r="C5932" t="s">
        <v>976</v>
      </c>
      <c r="D5932" t="s">
        <v>2332</v>
      </c>
      <c r="E5932" t="s">
        <v>2333</v>
      </c>
      <c r="F5932" s="10">
        <v>42968</v>
      </c>
      <c r="G5932">
        <v>0</v>
      </c>
      <c r="H5932" s="10" t="s">
        <v>81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1</v>
      </c>
    </row>
    <row r="5933" hidden="1" spans="1:14">
      <c r="A5933">
        <v>2017</v>
      </c>
      <c r="B5933">
        <v>8</v>
      </c>
      <c r="C5933" t="s">
        <v>976</v>
      </c>
      <c r="D5933" t="s">
        <v>1471</v>
      </c>
      <c r="E5933" t="s">
        <v>1472</v>
      </c>
      <c r="F5933" s="10">
        <v>42454</v>
      </c>
      <c r="G5933">
        <v>1</v>
      </c>
      <c r="H5933" s="10">
        <v>43028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</row>
    <row r="5934" hidden="1" spans="1:14">
      <c r="A5934">
        <v>2017</v>
      </c>
      <c r="B5934">
        <v>8</v>
      </c>
      <c r="C5934" t="s">
        <v>976</v>
      </c>
      <c r="D5934" t="s">
        <v>1584</v>
      </c>
      <c r="E5934" t="s">
        <v>1585</v>
      </c>
      <c r="F5934" s="10">
        <v>42515</v>
      </c>
      <c r="G5934">
        <v>0</v>
      </c>
      <c r="H5934" s="10">
        <v>42974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</row>
    <row r="5935" hidden="1" spans="1:14">
      <c r="A5935">
        <v>2017</v>
      </c>
      <c r="B5935">
        <v>8</v>
      </c>
      <c r="C5935" t="s">
        <v>976</v>
      </c>
      <c r="D5935" t="s">
        <v>1608</v>
      </c>
      <c r="E5935" t="s">
        <v>1609</v>
      </c>
      <c r="F5935" s="10">
        <v>42543</v>
      </c>
      <c r="G5935">
        <v>1</v>
      </c>
      <c r="H5935" s="10">
        <v>43279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</row>
    <row r="5936" hidden="1" spans="1:14">
      <c r="A5936">
        <v>2017</v>
      </c>
      <c r="B5936">
        <v>8</v>
      </c>
      <c r="C5936" t="s">
        <v>976</v>
      </c>
      <c r="D5936" t="s">
        <v>1656</v>
      </c>
      <c r="E5936" t="s">
        <v>1657</v>
      </c>
      <c r="F5936" s="10">
        <v>42580</v>
      </c>
      <c r="G5936">
        <v>0</v>
      </c>
      <c r="H5936" s="10" t="s">
        <v>81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</row>
    <row r="5937" hidden="1" spans="1:14">
      <c r="A5937">
        <v>2017</v>
      </c>
      <c r="B5937">
        <v>8</v>
      </c>
      <c r="C5937" t="s">
        <v>976</v>
      </c>
      <c r="D5937" t="s">
        <v>1854</v>
      </c>
      <c r="E5937" t="s">
        <v>1855</v>
      </c>
      <c r="F5937" s="10">
        <v>42743</v>
      </c>
      <c r="G5937">
        <v>1</v>
      </c>
      <c r="H5937" s="10">
        <v>42972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</row>
    <row r="5938" hidden="1" spans="1:14">
      <c r="A5938">
        <v>2017</v>
      </c>
      <c r="B5938">
        <v>8</v>
      </c>
      <c r="C5938" t="s">
        <v>976</v>
      </c>
      <c r="D5938" t="s">
        <v>1900</v>
      </c>
      <c r="E5938" t="s">
        <v>1901</v>
      </c>
      <c r="F5938" s="10">
        <v>42788</v>
      </c>
      <c r="G5938">
        <v>1</v>
      </c>
      <c r="H5938" s="10">
        <v>43159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1</v>
      </c>
    </row>
    <row r="5939" hidden="1" spans="1:14">
      <c r="A5939">
        <v>2017</v>
      </c>
      <c r="B5939">
        <v>8</v>
      </c>
      <c r="C5939" t="s">
        <v>976</v>
      </c>
      <c r="D5939" t="s">
        <v>1924</v>
      </c>
      <c r="E5939" t="s">
        <v>1925</v>
      </c>
      <c r="F5939" s="10">
        <v>42790</v>
      </c>
      <c r="G5939">
        <v>1</v>
      </c>
      <c r="H5939" s="10">
        <v>43281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1</v>
      </c>
    </row>
    <row r="5940" hidden="1" spans="1:14">
      <c r="A5940">
        <v>2017</v>
      </c>
      <c r="B5940">
        <v>8</v>
      </c>
      <c r="C5940" t="s">
        <v>976</v>
      </c>
      <c r="D5940" t="s">
        <v>2234</v>
      </c>
      <c r="E5940" t="s">
        <v>2235</v>
      </c>
      <c r="F5940" s="10">
        <v>42917</v>
      </c>
      <c r="G5940">
        <v>1</v>
      </c>
      <c r="H5940" s="10">
        <v>43037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1</v>
      </c>
    </row>
    <row r="5941" hidden="1" spans="1:14">
      <c r="A5941">
        <v>2017</v>
      </c>
      <c r="B5941">
        <v>8</v>
      </c>
      <c r="C5941" t="s">
        <v>976</v>
      </c>
      <c r="D5941" t="s">
        <v>2035</v>
      </c>
      <c r="E5941" t="s">
        <v>2036</v>
      </c>
      <c r="F5941" s="10">
        <v>42838</v>
      </c>
      <c r="G5941">
        <v>0</v>
      </c>
      <c r="H5941" s="10" t="s">
        <v>81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0</v>
      </c>
    </row>
    <row r="5942" hidden="1" spans="1:14">
      <c r="A5942">
        <v>2017</v>
      </c>
      <c r="B5942">
        <v>8</v>
      </c>
      <c r="C5942" t="s">
        <v>976</v>
      </c>
      <c r="D5942" t="s">
        <v>2094</v>
      </c>
      <c r="E5942" t="s">
        <v>2095</v>
      </c>
      <c r="F5942" s="10">
        <v>42859</v>
      </c>
      <c r="G5942">
        <v>0</v>
      </c>
      <c r="H5942" s="10" t="s">
        <v>81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1</v>
      </c>
    </row>
    <row r="5943" hidden="1" spans="1:14">
      <c r="A5943">
        <v>2017</v>
      </c>
      <c r="B5943">
        <v>8</v>
      </c>
      <c r="C5943" t="s">
        <v>976</v>
      </c>
      <c r="D5943" t="s">
        <v>2118</v>
      </c>
      <c r="E5943" t="s">
        <v>2119</v>
      </c>
      <c r="F5943" s="10">
        <v>42879</v>
      </c>
      <c r="G5943">
        <v>1</v>
      </c>
      <c r="H5943" s="10">
        <v>43280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1</v>
      </c>
    </row>
    <row r="5944" hidden="1" spans="1:14">
      <c r="A5944">
        <v>2017</v>
      </c>
      <c r="B5944">
        <v>8</v>
      </c>
      <c r="C5944" t="s">
        <v>976</v>
      </c>
      <c r="D5944" t="s">
        <v>2120</v>
      </c>
      <c r="E5944" t="s">
        <v>2121</v>
      </c>
      <c r="F5944" s="10">
        <v>42879</v>
      </c>
      <c r="G5944">
        <v>0</v>
      </c>
      <c r="H5944" s="10" t="s">
        <v>81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</v>
      </c>
    </row>
    <row r="5945" hidden="1" spans="1:14">
      <c r="A5945">
        <v>2017</v>
      </c>
      <c r="B5945">
        <v>8</v>
      </c>
      <c r="C5945" t="s">
        <v>1011</v>
      </c>
      <c r="D5945" t="s">
        <v>1057</v>
      </c>
      <c r="E5945" t="s">
        <v>1058</v>
      </c>
      <c r="F5945" s="10">
        <v>40969</v>
      </c>
      <c r="G5945" t="s">
        <v>81</v>
      </c>
      <c r="H5945" s="10" t="s">
        <v>81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1</v>
      </c>
    </row>
    <row r="5946" hidden="1" spans="1:14">
      <c r="A5946">
        <v>2017</v>
      </c>
      <c r="B5946">
        <v>8</v>
      </c>
      <c r="C5946" t="s">
        <v>1011</v>
      </c>
      <c r="D5946" t="s">
        <v>1075</v>
      </c>
      <c r="E5946" t="s">
        <v>1076</v>
      </c>
      <c r="F5946" s="10">
        <v>42062</v>
      </c>
      <c r="G5946" t="s">
        <v>81</v>
      </c>
      <c r="H5946" s="10" t="s">
        <v>81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1</v>
      </c>
    </row>
    <row r="5947" hidden="1" spans="1:14">
      <c r="A5947">
        <v>2017</v>
      </c>
      <c r="B5947">
        <v>8</v>
      </c>
      <c r="C5947" t="s">
        <v>1011</v>
      </c>
      <c r="D5947" t="s">
        <v>1305</v>
      </c>
      <c r="E5947" t="s">
        <v>986</v>
      </c>
      <c r="F5947" s="10">
        <v>40269</v>
      </c>
      <c r="G5947" t="s">
        <v>81</v>
      </c>
      <c r="H5947" s="10" t="s">
        <v>81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1</v>
      </c>
    </row>
    <row r="5948" hidden="1" spans="1:14">
      <c r="A5948">
        <v>2017</v>
      </c>
      <c r="B5948">
        <v>8</v>
      </c>
      <c r="C5948" t="s">
        <v>1011</v>
      </c>
      <c r="D5948" t="s">
        <v>1306</v>
      </c>
      <c r="E5948" t="s">
        <v>92</v>
      </c>
      <c r="F5948" s="10">
        <v>40269</v>
      </c>
      <c r="G5948">
        <v>0</v>
      </c>
      <c r="H5948" s="10" t="s">
        <v>81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1</v>
      </c>
    </row>
    <row r="5949" hidden="1" spans="1:14">
      <c r="A5949">
        <v>2017</v>
      </c>
      <c r="B5949">
        <v>8</v>
      </c>
      <c r="C5949" t="s">
        <v>1011</v>
      </c>
      <c r="D5949" t="s">
        <v>1325</v>
      </c>
      <c r="E5949" t="s">
        <v>1005</v>
      </c>
      <c r="F5949" s="10">
        <v>41340</v>
      </c>
      <c r="G5949" t="s">
        <v>81</v>
      </c>
      <c r="H5949" s="10" t="s">
        <v>81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1</v>
      </c>
    </row>
    <row r="5950" hidden="1" spans="1:14">
      <c r="A5950">
        <v>2017</v>
      </c>
      <c r="B5950">
        <v>8</v>
      </c>
      <c r="C5950" t="s">
        <v>1011</v>
      </c>
      <c r="D5950" t="s">
        <v>1390</v>
      </c>
      <c r="E5950" t="s">
        <v>1391</v>
      </c>
      <c r="F5950" s="10">
        <v>42073</v>
      </c>
      <c r="G5950" t="s">
        <v>81</v>
      </c>
      <c r="H5950" s="10" t="s">
        <v>81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</row>
    <row r="5951" hidden="1" spans="1:14">
      <c r="A5951">
        <v>2017</v>
      </c>
      <c r="B5951">
        <v>8</v>
      </c>
      <c r="C5951" t="s">
        <v>1011</v>
      </c>
      <c r="D5951" t="s">
        <v>1473</v>
      </c>
      <c r="E5951" t="s">
        <v>1474</v>
      </c>
      <c r="F5951" s="10">
        <v>42440</v>
      </c>
      <c r="G5951">
        <v>0</v>
      </c>
      <c r="H5951" s="10" t="s">
        <v>81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1</v>
      </c>
    </row>
    <row r="5952" hidden="1" spans="1:14">
      <c r="A5952">
        <v>2017</v>
      </c>
      <c r="B5952">
        <v>8</v>
      </c>
      <c r="C5952" t="s">
        <v>1011</v>
      </c>
      <c r="D5952" t="s">
        <v>1797</v>
      </c>
      <c r="E5952" t="s">
        <v>1798</v>
      </c>
      <c r="F5952" s="10">
        <v>42701</v>
      </c>
      <c r="G5952">
        <v>0</v>
      </c>
      <c r="H5952" s="10" t="s">
        <v>81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1</v>
      </c>
    </row>
    <row r="5953" hidden="1" spans="1:14">
      <c r="A5953">
        <v>2017</v>
      </c>
      <c r="B5953">
        <v>8</v>
      </c>
      <c r="C5953" t="s">
        <v>1011</v>
      </c>
      <c r="D5953" t="s">
        <v>1993</v>
      </c>
      <c r="E5953" t="s">
        <v>1994</v>
      </c>
      <c r="F5953" s="10">
        <v>42795</v>
      </c>
      <c r="G5953">
        <v>1</v>
      </c>
      <c r="H5953" s="10">
        <v>43240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1</v>
      </c>
    </row>
    <row r="5954" hidden="1" spans="1:14">
      <c r="A5954">
        <v>2017</v>
      </c>
      <c r="B5954">
        <v>8</v>
      </c>
      <c r="C5954" t="s">
        <v>1011</v>
      </c>
      <c r="D5954" t="s">
        <v>2013</v>
      </c>
      <c r="E5954" t="s">
        <v>2014</v>
      </c>
      <c r="F5954" s="10">
        <v>42824</v>
      </c>
      <c r="G5954">
        <v>0</v>
      </c>
      <c r="H5954" s="10" t="s">
        <v>81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</v>
      </c>
    </row>
    <row r="5955" hidden="1" spans="1:14">
      <c r="A5955">
        <v>2017</v>
      </c>
      <c r="B5955">
        <v>8</v>
      </c>
      <c r="C5955" t="s">
        <v>1011</v>
      </c>
      <c r="D5955" t="s">
        <v>2234</v>
      </c>
      <c r="E5955" t="s">
        <v>2235</v>
      </c>
      <c r="F5955" s="10">
        <v>42917</v>
      </c>
      <c r="G5955">
        <v>1</v>
      </c>
      <c r="H5955" s="10">
        <v>43037</v>
      </c>
      <c r="I5955">
        <v>1</v>
      </c>
      <c r="J5955">
        <v>0</v>
      </c>
      <c r="K5955">
        <v>0</v>
      </c>
      <c r="L5955">
        <v>1</v>
      </c>
      <c r="M5955">
        <v>0</v>
      </c>
      <c r="N5955">
        <v>0</v>
      </c>
    </row>
    <row r="5956" hidden="1" spans="1:14">
      <c r="A5956">
        <v>2017</v>
      </c>
      <c r="B5956">
        <v>8</v>
      </c>
      <c r="C5956" t="s">
        <v>1011</v>
      </c>
      <c r="D5956" t="s">
        <v>2236</v>
      </c>
      <c r="E5956" t="s">
        <v>2237</v>
      </c>
      <c r="F5956" s="10">
        <v>42917</v>
      </c>
      <c r="G5956">
        <v>1</v>
      </c>
      <c r="H5956" s="10">
        <v>43159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1</v>
      </c>
    </row>
    <row r="5957" hidden="1" spans="1:14">
      <c r="A5957">
        <v>2017</v>
      </c>
      <c r="B5957">
        <v>8</v>
      </c>
      <c r="C5957" t="s">
        <v>1011</v>
      </c>
      <c r="D5957" t="s">
        <v>2238</v>
      </c>
      <c r="E5957" t="s">
        <v>2239</v>
      </c>
      <c r="F5957" s="10">
        <v>42921</v>
      </c>
      <c r="G5957">
        <v>1</v>
      </c>
      <c r="H5957" s="10">
        <v>43329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1</v>
      </c>
    </row>
    <row r="5958" hidden="1" spans="1:14">
      <c r="A5958">
        <v>2017</v>
      </c>
      <c r="B5958">
        <v>8</v>
      </c>
      <c r="C5958" t="s">
        <v>1011</v>
      </c>
      <c r="D5958" t="s">
        <v>2240</v>
      </c>
      <c r="E5958" t="s">
        <v>2241</v>
      </c>
      <c r="F5958" s="10">
        <v>42921</v>
      </c>
      <c r="G5958">
        <v>1</v>
      </c>
      <c r="H5958" s="10">
        <v>43121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1</v>
      </c>
    </row>
    <row r="5959" hidden="1" spans="1:14">
      <c r="A5959">
        <v>2017</v>
      </c>
      <c r="B5959">
        <v>8</v>
      </c>
      <c r="C5959" t="s">
        <v>1011</v>
      </c>
      <c r="D5959" t="s">
        <v>2242</v>
      </c>
      <c r="E5959" t="s">
        <v>2243</v>
      </c>
      <c r="F5959" s="10">
        <v>42926</v>
      </c>
      <c r="G5959">
        <v>1</v>
      </c>
      <c r="H5959" s="10">
        <v>43343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1</v>
      </c>
    </row>
    <row r="5960" hidden="1" spans="1:14">
      <c r="A5960">
        <v>2017</v>
      </c>
      <c r="B5960">
        <v>8</v>
      </c>
      <c r="C5960" t="s">
        <v>1011</v>
      </c>
      <c r="D5960" t="s">
        <v>2244</v>
      </c>
      <c r="E5960" t="s">
        <v>2245</v>
      </c>
      <c r="F5960" s="10">
        <v>42929</v>
      </c>
      <c r="G5960">
        <v>1</v>
      </c>
      <c r="H5960" s="10">
        <v>43121</v>
      </c>
      <c r="I5960">
        <v>1</v>
      </c>
      <c r="J5960">
        <v>0</v>
      </c>
      <c r="K5960">
        <v>0</v>
      </c>
      <c r="L5960">
        <v>1</v>
      </c>
      <c r="M5960">
        <v>0</v>
      </c>
      <c r="N5960">
        <v>0</v>
      </c>
    </row>
    <row r="5961" hidden="1" spans="1:14">
      <c r="A5961">
        <v>2017</v>
      </c>
      <c r="B5961">
        <v>8</v>
      </c>
      <c r="C5961" t="s">
        <v>1011</v>
      </c>
      <c r="D5961" t="s">
        <v>2246</v>
      </c>
      <c r="E5961" t="s">
        <v>2247</v>
      </c>
      <c r="F5961" s="10">
        <v>42926</v>
      </c>
      <c r="G5961">
        <v>0</v>
      </c>
      <c r="H5961" s="10" t="s">
        <v>81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1</v>
      </c>
    </row>
    <row r="5962" hidden="1" spans="1:14">
      <c r="A5962">
        <v>2017</v>
      </c>
      <c r="B5962">
        <v>8</v>
      </c>
      <c r="C5962" t="s">
        <v>1011</v>
      </c>
      <c r="D5962" t="s">
        <v>1105</v>
      </c>
      <c r="E5962" t="s">
        <v>1106</v>
      </c>
      <c r="F5962" s="10">
        <v>40269</v>
      </c>
      <c r="G5962" t="s">
        <v>81</v>
      </c>
      <c r="H5962" s="10" t="s">
        <v>81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1</v>
      </c>
    </row>
    <row r="5963" hidden="1" spans="1:14">
      <c r="A5963">
        <v>2017</v>
      </c>
      <c r="B5963">
        <v>8</v>
      </c>
      <c r="C5963" t="s">
        <v>1011</v>
      </c>
      <c r="D5963" t="s">
        <v>1107</v>
      </c>
      <c r="E5963" t="s">
        <v>1108</v>
      </c>
      <c r="F5963" s="10">
        <v>40269</v>
      </c>
      <c r="G5963" t="s">
        <v>81</v>
      </c>
      <c r="H5963" s="10" t="s">
        <v>81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1</v>
      </c>
    </row>
    <row r="5964" hidden="1" spans="1:14">
      <c r="A5964">
        <v>2017</v>
      </c>
      <c r="B5964">
        <v>8</v>
      </c>
      <c r="C5964" t="s">
        <v>1011</v>
      </c>
      <c r="D5964" t="s">
        <v>1109</v>
      </c>
      <c r="E5964" t="s">
        <v>1110</v>
      </c>
      <c r="F5964" s="10">
        <v>40273</v>
      </c>
      <c r="G5964" t="s">
        <v>81</v>
      </c>
      <c r="H5964" s="10" t="s">
        <v>81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1</v>
      </c>
    </row>
    <row r="5965" hidden="1" spans="1:14">
      <c r="A5965">
        <v>2017</v>
      </c>
      <c r="B5965">
        <v>8</v>
      </c>
      <c r="C5965" t="s">
        <v>1011</v>
      </c>
      <c r="D5965" t="s">
        <v>1495</v>
      </c>
      <c r="E5965" t="s">
        <v>1496</v>
      </c>
      <c r="F5965" s="10">
        <v>40330</v>
      </c>
      <c r="G5965" t="s">
        <v>81</v>
      </c>
      <c r="H5965" s="10" t="s">
        <v>81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1</v>
      </c>
    </row>
    <row r="5966" hidden="1" spans="1:14">
      <c r="A5966">
        <v>2017</v>
      </c>
      <c r="B5966">
        <v>8</v>
      </c>
      <c r="C5966" t="s">
        <v>1011</v>
      </c>
      <c r="D5966" t="s">
        <v>1111</v>
      </c>
      <c r="E5966" t="s">
        <v>1112</v>
      </c>
      <c r="F5966" s="10">
        <v>40939</v>
      </c>
      <c r="G5966" t="s">
        <v>81</v>
      </c>
      <c r="H5966" s="10" t="s">
        <v>81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1</v>
      </c>
    </row>
    <row r="5967" hidden="1" spans="1:14">
      <c r="A5967">
        <v>2017</v>
      </c>
      <c r="B5967">
        <v>8</v>
      </c>
      <c r="C5967" t="s">
        <v>1011</v>
      </c>
      <c r="D5967" t="s">
        <v>1113</v>
      </c>
      <c r="E5967" t="s">
        <v>1114</v>
      </c>
      <c r="F5967" s="10">
        <v>41105</v>
      </c>
      <c r="G5967" t="s">
        <v>81</v>
      </c>
      <c r="H5967" s="10" t="s">
        <v>81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</row>
    <row r="5968" hidden="1" spans="1:14">
      <c r="A5968">
        <v>2017</v>
      </c>
      <c r="B5968">
        <v>8</v>
      </c>
      <c r="C5968" t="s">
        <v>1011</v>
      </c>
      <c r="D5968" t="s">
        <v>1497</v>
      </c>
      <c r="E5968" t="s">
        <v>1498</v>
      </c>
      <c r="F5968" s="10">
        <v>41222</v>
      </c>
      <c r="G5968" t="s">
        <v>81</v>
      </c>
      <c r="H5968" s="10" t="s">
        <v>81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</row>
    <row r="5969" hidden="1" spans="1:14">
      <c r="A5969">
        <v>2017</v>
      </c>
      <c r="B5969">
        <v>8</v>
      </c>
      <c r="C5969" t="s">
        <v>1011</v>
      </c>
      <c r="D5969" t="s">
        <v>1115</v>
      </c>
      <c r="E5969" t="s">
        <v>1116</v>
      </c>
      <c r="F5969" s="10">
        <v>41775</v>
      </c>
      <c r="G5969" t="s">
        <v>81</v>
      </c>
      <c r="H5969" s="10" t="s">
        <v>81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1</v>
      </c>
    </row>
    <row r="5970" hidden="1" spans="1:14">
      <c r="A5970">
        <v>2017</v>
      </c>
      <c r="B5970">
        <v>8</v>
      </c>
      <c r="C5970" t="s">
        <v>1011</v>
      </c>
      <c r="D5970" t="s">
        <v>1119</v>
      </c>
      <c r="E5970" t="s">
        <v>1120</v>
      </c>
      <c r="F5970" s="10">
        <v>41907</v>
      </c>
      <c r="G5970">
        <v>1</v>
      </c>
      <c r="H5970" s="10">
        <v>43140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</v>
      </c>
    </row>
    <row r="5971" hidden="1" spans="1:14">
      <c r="A5971">
        <v>2017</v>
      </c>
      <c r="B5971">
        <v>8</v>
      </c>
      <c r="C5971" t="s">
        <v>1011</v>
      </c>
      <c r="D5971" t="s">
        <v>1121</v>
      </c>
      <c r="E5971" t="s">
        <v>1122</v>
      </c>
      <c r="F5971" s="10">
        <v>41908</v>
      </c>
      <c r="G5971" t="s">
        <v>81</v>
      </c>
      <c r="H5971" s="10" t="s">
        <v>81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1</v>
      </c>
    </row>
    <row r="5972" hidden="1" spans="1:14">
      <c r="A5972">
        <v>2017</v>
      </c>
      <c r="B5972">
        <v>8</v>
      </c>
      <c r="C5972" t="s">
        <v>1011</v>
      </c>
      <c r="D5972" t="s">
        <v>1507</v>
      </c>
      <c r="E5972" t="s">
        <v>1508</v>
      </c>
      <c r="F5972" s="10">
        <v>41948</v>
      </c>
      <c r="G5972" t="s">
        <v>81</v>
      </c>
      <c r="H5972" s="10" t="s">
        <v>81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1</v>
      </c>
    </row>
    <row r="5973" hidden="1" spans="1:14">
      <c r="A5973">
        <v>2017</v>
      </c>
      <c r="B5973">
        <v>8</v>
      </c>
      <c r="C5973" t="s">
        <v>1011</v>
      </c>
      <c r="D5973" t="s">
        <v>1123</v>
      </c>
      <c r="E5973" t="s">
        <v>1124</v>
      </c>
      <c r="F5973" s="10">
        <v>41866</v>
      </c>
      <c r="G5973" t="s">
        <v>81</v>
      </c>
      <c r="H5973" s="10" t="s">
        <v>81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1</v>
      </c>
    </row>
    <row r="5974" hidden="1" spans="1:14">
      <c r="A5974">
        <v>2017</v>
      </c>
      <c r="B5974">
        <v>8</v>
      </c>
      <c r="C5974" t="s">
        <v>1011</v>
      </c>
      <c r="D5974" t="s">
        <v>1127</v>
      </c>
      <c r="E5974" t="s">
        <v>1128</v>
      </c>
      <c r="F5974" s="10">
        <v>42110</v>
      </c>
      <c r="G5974" t="s">
        <v>81</v>
      </c>
      <c r="H5974" s="10" t="s">
        <v>81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1</v>
      </c>
    </row>
    <row r="5975" hidden="1" spans="1:14">
      <c r="A5975">
        <v>2017</v>
      </c>
      <c r="B5975">
        <v>8</v>
      </c>
      <c r="C5975" t="s">
        <v>1011</v>
      </c>
      <c r="D5975" t="s">
        <v>1129</v>
      </c>
      <c r="E5975" t="s">
        <v>1130</v>
      </c>
      <c r="F5975" s="10">
        <v>41791</v>
      </c>
      <c r="G5975" t="s">
        <v>81</v>
      </c>
      <c r="H5975" s="10" t="s">
        <v>81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1</v>
      </c>
    </row>
    <row r="5976" hidden="1" spans="1:14">
      <c r="A5976">
        <v>2017</v>
      </c>
      <c r="B5976">
        <v>8</v>
      </c>
      <c r="C5976" t="s">
        <v>1011</v>
      </c>
      <c r="D5976" t="s">
        <v>1131</v>
      </c>
      <c r="E5976" t="s">
        <v>1132</v>
      </c>
      <c r="F5976" s="10">
        <v>42159</v>
      </c>
      <c r="G5976" t="s">
        <v>81</v>
      </c>
      <c r="H5976" s="10" t="s">
        <v>81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1</v>
      </c>
    </row>
    <row r="5977" hidden="1" spans="1:14">
      <c r="A5977">
        <v>2017</v>
      </c>
      <c r="B5977">
        <v>8</v>
      </c>
      <c r="C5977" t="s">
        <v>1011</v>
      </c>
      <c r="D5977" t="s">
        <v>1139</v>
      </c>
      <c r="E5977" t="s">
        <v>1140</v>
      </c>
      <c r="F5977" s="10">
        <v>42217</v>
      </c>
      <c r="G5977" t="s">
        <v>81</v>
      </c>
      <c r="H5977" s="10" t="s">
        <v>81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1</v>
      </c>
    </row>
    <row r="5978" hidden="1" spans="1:14">
      <c r="A5978">
        <v>2017</v>
      </c>
      <c r="B5978">
        <v>8</v>
      </c>
      <c r="C5978" t="s">
        <v>1011</v>
      </c>
      <c r="D5978" t="s">
        <v>1513</v>
      </c>
      <c r="E5978" t="s">
        <v>1514</v>
      </c>
      <c r="F5978" s="10">
        <v>42273</v>
      </c>
      <c r="G5978">
        <v>0</v>
      </c>
      <c r="H5978" s="10" t="s">
        <v>81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1</v>
      </c>
    </row>
    <row r="5979" hidden="1" spans="1:14">
      <c r="A5979">
        <v>2017</v>
      </c>
      <c r="B5979">
        <v>8</v>
      </c>
      <c r="C5979" t="s">
        <v>1011</v>
      </c>
      <c r="D5979" t="s">
        <v>1141</v>
      </c>
      <c r="E5979" t="s">
        <v>1142</v>
      </c>
      <c r="F5979" s="10">
        <v>42305</v>
      </c>
      <c r="G5979">
        <v>1</v>
      </c>
      <c r="H5979" s="10">
        <v>43343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1</v>
      </c>
    </row>
    <row r="5980" hidden="1" spans="1:14">
      <c r="A5980">
        <v>2017</v>
      </c>
      <c r="B5980">
        <v>8</v>
      </c>
      <c r="C5980" t="s">
        <v>1011</v>
      </c>
      <c r="D5980" t="s">
        <v>1143</v>
      </c>
      <c r="E5980" t="s">
        <v>1144</v>
      </c>
      <c r="F5980" s="10">
        <v>42328</v>
      </c>
      <c r="G5980">
        <v>0</v>
      </c>
      <c r="H5980" s="10" t="s">
        <v>81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</v>
      </c>
    </row>
    <row r="5981" hidden="1" spans="1:14">
      <c r="A5981">
        <v>2017</v>
      </c>
      <c r="B5981">
        <v>8</v>
      </c>
      <c r="C5981" t="s">
        <v>1011</v>
      </c>
      <c r="D5981" t="s">
        <v>1147</v>
      </c>
      <c r="E5981" t="s">
        <v>1148</v>
      </c>
      <c r="F5981" s="10">
        <v>43101</v>
      </c>
      <c r="G5981" t="s">
        <v>81</v>
      </c>
      <c r="H5981" s="10" t="s">
        <v>81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</v>
      </c>
    </row>
    <row r="5982" hidden="1" spans="1:14">
      <c r="A5982">
        <v>2017</v>
      </c>
      <c r="B5982">
        <v>8</v>
      </c>
      <c r="C5982" t="s">
        <v>1011</v>
      </c>
      <c r="D5982" t="s">
        <v>1151</v>
      </c>
      <c r="E5982" t="s">
        <v>1152</v>
      </c>
      <c r="F5982" s="10">
        <v>42421</v>
      </c>
      <c r="G5982">
        <v>0</v>
      </c>
      <c r="H5982" s="10" t="s">
        <v>81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</v>
      </c>
    </row>
    <row r="5983" hidden="1" spans="1:14">
      <c r="A5983">
        <v>2017</v>
      </c>
      <c r="B5983">
        <v>8</v>
      </c>
      <c r="C5983" t="s">
        <v>1011</v>
      </c>
      <c r="D5983" t="s">
        <v>1153</v>
      </c>
      <c r="E5983" t="s">
        <v>1154</v>
      </c>
      <c r="F5983" s="10">
        <v>42426</v>
      </c>
      <c r="G5983">
        <v>1</v>
      </c>
      <c r="H5983" s="10">
        <v>43140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</v>
      </c>
    </row>
    <row r="5984" hidden="1" spans="1:14">
      <c r="A5984">
        <v>2017</v>
      </c>
      <c r="B5984">
        <v>8</v>
      </c>
      <c r="C5984" t="s">
        <v>1011</v>
      </c>
      <c r="D5984" t="s">
        <v>1155</v>
      </c>
      <c r="E5984" t="s">
        <v>1156</v>
      </c>
      <c r="F5984" s="10">
        <v>42431</v>
      </c>
      <c r="G5984">
        <v>1</v>
      </c>
      <c r="H5984" s="10">
        <v>43156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</v>
      </c>
    </row>
    <row r="5985" hidden="1" spans="1:14">
      <c r="A5985">
        <v>2017</v>
      </c>
      <c r="B5985">
        <v>8</v>
      </c>
      <c r="C5985" t="s">
        <v>1011</v>
      </c>
      <c r="D5985" t="s">
        <v>1157</v>
      </c>
      <c r="E5985" t="s">
        <v>1158</v>
      </c>
      <c r="F5985" s="10">
        <v>42455</v>
      </c>
      <c r="G5985">
        <v>0</v>
      </c>
      <c r="H5985" s="10" t="s">
        <v>81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1</v>
      </c>
    </row>
    <row r="5986" hidden="1" spans="1:14">
      <c r="A5986">
        <v>2017</v>
      </c>
      <c r="B5986">
        <v>8</v>
      </c>
      <c r="C5986" t="s">
        <v>1011</v>
      </c>
      <c r="D5986" t="s">
        <v>1560</v>
      </c>
      <c r="E5986" t="s">
        <v>1561</v>
      </c>
      <c r="F5986" s="10">
        <v>43282</v>
      </c>
      <c r="G5986">
        <v>0</v>
      </c>
      <c r="H5986" s="10" t="s">
        <v>81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</v>
      </c>
    </row>
    <row r="5987" hidden="1" spans="1:14">
      <c r="A5987">
        <v>2017</v>
      </c>
      <c r="B5987">
        <v>8</v>
      </c>
      <c r="C5987" t="s">
        <v>1011</v>
      </c>
      <c r="D5987" t="s">
        <v>1626</v>
      </c>
      <c r="E5987" t="s">
        <v>1627</v>
      </c>
      <c r="F5987" s="10">
        <v>42552</v>
      </c>
      <c r="G5987">
        <v>0</v>
      </c>
      <c r="H5987" s="10" t="s">
        <v>81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1</v>
      </c>
    </row>
    <row r="5988" hidden="1" spans="1:14">
      <c r="A5988">
        <v>2017</v>
      </c>
      <c r="B5988">
        <v>8</v>
      </c>
      <c r="C5988" t="s">
        <v>1011</v>
      </c>
      <c r="D5988" t="s">
        <v>1680</v>
      </c>
      <c r="E5988" t="s">
        <v>1681</v>
      </c>
      <c r="F5988" s="10">
        <v>42590</v>
      </c>
      <c r="G5988">
        <v>0</v>
      </c>
      <c r="H5988" s="10" t="s">
        <v>81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</row>
    <row r="5989" hidden="1" spans="1:14">
      <c r="A5989">
        <v>2017</v>
      </c>
      <c r="B5989">
        <v>8</v>
      </c>
      <c r="C5989" t="s">
        <v>1011</v>
      </c>
      <c r="D5989" t="s">
        <v>1682</v>
      </c>
      <c r="E5989" t="s">
        <v>1060</v>
      </c>
      <c r="F5989" s="10">
        <v>41275</v>
      </c>
      <c r="G5989">
        <v>0</v>
      </c>
      <c r="H5989" s="10" t="s">
        <v>81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</v>
      </c>
    </row>
    <row r="5990" hidden="1" spans="1:14">
      <c r="A5990">
        <v>2017</v>
      </c>
      <c r="B5990">
        <v>8</v>
      </c>
      <c r="C5990" t="s">
        <v>1011</v>
      </c>
      <c r="D5990" t="s">
        <v>1707</v>
      </c>
      <c r="E5990" t="s">
        <v>1708</v>
      </c>
      <c r="F5990" s="10">
        <v>42637</v>
      </c>
      <c r="G5990">
        <v>0</v>
      </c>
      <c r="H5990" s="10" t="s">
        <v>81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</v>
      </c>
    </row>
    <row r="5991" hidden="1" spans="1:14">
      <c r="A5991">
        <v>2017</v>
      </c>
      <c r="B5991">
        <v>8</v>
      </c>
      <c r="C5991" t="s">
        <v>1011</v>
      </c>
      <c r="D5991" t="s">
        <v>1709</v>
      </c>
      <c r="E5991" t="s">
        <v>1710</v>
      </c>
      <c r="F5991" s="10">
        <v>42614</v>
      </c>
      <c r="G5991">
        <v>1</v>
      </c>
      <c r="H5991" s="10">
        <v>43039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</row>
    <row r="5992" hidden="1" spans="1:14">
      <c r="A5992">
        <v>2017</v>
      </c>
      <c r="B5992">
        <v>8</v>
      </c>
      <c r="C5992" t="s">
        <v>1011</v>
      </c>
      <c r="D5992" t="s">
        <v>1711</v>
      </c>
      <c r="E5992" t="s">
        <v>1712</v>
      </c>
      <c r="F5992" s="10">
        <v>42614</v>
      </c>
      <c r="G5992">
        <v>0</v>
      </c>
      <c r="H5992" s="10" t="s">
        <v>81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1</v>
      </c>
    </row>
    <row r="5993" hidden="1" spans="1:14">
      <c r="A5993">
        <v>2017</v>
      </c>
      <c r="B5993">
        <v>8</v>
      </c>
      <c r="C5993" t="s">
        <v>1011</v>
      </c>
      <c r="D5993" t="s">
        <v>1713</v>
      </c>
      <c r="E5993" t="s">
        <v>1714</v>
      </c>
      <c r="F5993" s="10">
        <v>42620</v>
      </c>
      <c r="G5993">
        <v>0</v>
      </c>
      <c r="H5993" s="10" t="s">
        <v>81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</v>
      </c>
    </row>
    <row r="5994" hidden="1" spans="1:14">
      <c r="A5994">
        <v>2017</v>
      </c>
      <c r="B5994">
        <v>8</v>
      </c>
      <c r="C5994" t="s">
        <v>1011</v>
      </c>
      <c r="D5994" t="s">
        <v>1715</v>
      </c>
      <c r="E5994" t="s">
        <v>1716</v>
      </c>
      <c r="F5994" s="10">
        <v>42614</v>
      </c>
      <c r="G5994">
        <v>0</v>
      </c>
      <c r="H5994" s="10" t="s">
        <v>81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</v>
      </c>
    </row>
    <row r="5995" hidden="1" spans="1:14">
      <c r="A5995">
        <v>2017</v>
      </c>
      <c r="B5995">
        <v>8</v>
      </c>
      <c r="C5995" t="s">
        <v>1011</v>
      </c>
      <c r="D5995" t="s">
        <v>1717</v>
      </c>
      <c r="E5995" t="s">
        <v>1718</v>
      </c>
      <c r="F5995" s="10">
        <v>42620</v>
      </c>
      <c r="G5995">
        <v>1</v>
      </c>
      <c r="H5995" s="10">
        <v>42978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1</v>
      </c>
    </row>
    <row r="5996" hidden="1" spans="1:14">
      <c r="A5996">
        <v>2017</v>
      </c>
      <c r="B5996">
        <v>8</v>
      </c>
      <c r="C5996" t="s">
        <v>1011</v>
      </c>
      <c r="D5996" t="s">
        <v>1765</v>
      </c>
      <c r="E5996" t="s">
        <v>1766</v>
      </c>
      <c r="F5996" s="10">
        <v>42670</v>
      </c>
      <c r="G5996">
        <v>0</v>
      </c>
      <c r="H5996" s="10" t="s">
        <v>81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</v>
      </c>
    </row>
    <row r="5997" hidden="1" spans="1:14">
      <c r="A5997">
        <v>2017</v>
      </c>
      <c r="B5997">
        <v>8</v>
      </c>
      <c r="C5997" t="s">
        <v>1011</v>
      </c>
      <c r="D5997" t="s">
        <v>1771</v>
      </c>
      <c r="E5997" t="s">
        <v>1772</v>
      </c>
      <c r="F5997" s="10">
        <v>42645</v>
      </c>
      <c r="G5997">
        <v>0</v>
      </c>
      <c r="H5997" s="10" t="s">
        <v>81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</v>
      </c>
    </row>
    <row r="5998" hidden="1" spans="1:14">
      <c r="A5998">
        <v>2017</v>
      </c>
      <c r="B5998">
        <v>8</v>
      </c>
      <c r="C5998" t="s">
        <v>1011</v>
      </c>
      <c r="D5998" t="s">
        <v>1799</v>
      </c>
      <c r="E5998" t="s">
        <v>1634</v>
      </c>
      <c r="F5998" s="10">
        <v>42684</v>
      </c>
      <c r="G5998">
        <v>0</v>
      </c>
      <c r="H5998" s="10" t="s">
        <v>81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</row>
    <row r="5999" hidden="1" spans="1:14">
      <c r="A5999">
        <v>2017</v>
      </c>
      <c r="B5999">
        <v>8</v>
      </c>
      <c r="C5999" t="s">
        <v>1011</v>
      </c>
      <c r="D5999" t="s">
        <v>1800</v>
      </c>
      <c r="E5999" t="s">
        <v>1801</v>
      </c>
      <c r="F5999" s="10">
        <v>42690</v>
      </c>
      <c r="G5999">
        <v>0</v>
      </c>
      <c r="H5999" s="10" t="s">
        <v>81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</v>
      </c>
    </row>
    <row r="6000" hidden="1" spans="1:14">
      <c r="A6000">
        <v>2017</v>
      </c>
      <c r="B6000">
        <v>8</v>
      </c>
      <c r="C6000" t="s">
        <v>1011</v>
      </c>
      <c r="D6000" t="s">
        <v>1866</v>
      </c>
      <c r="E6000" t="s">
        <v>1867</v>
      </c>
      <c r="F6000" s="10">
        <v>42794</v>
      </c>
      <c r="G6000">
        <v>0</v>
      </c>
      <c r="H6000" s="10" t="s">
        <v>81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1</v>
      </c>
    </row>
    <row r="6001" hidden="1" spans="1:14">
      <c r="A6001">
        <v>2017</v>
      </c>
      <c r="B6001">
        <v>8</v>
      </c>
      <c r="C6001" t="s">
        <v>1011</v>
      </c>
      <c r="D6001" t="s">
        <v>1873</v>
      </c>
      <c r="E6001" t="s">
        <v>1874</v>
      </c>
      <c r="F6001" s="10">
        <v>42789</v>
      </c>
      <c r="G6001">
        <v>1</v>
      </c>
      <c r="H6001" s="10">
        <v>42975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0</v>
      </c>
    </row>
    <row r="6002" hidden="1" spans="1:14">
      <c r="A6002">
        <v>2017</v>
      </c>
      <c r="B6002">
        <v>8</v>
      </c>
      <c r="C6002" t="s">
        <v>1011</v>
      </c>
      <c r="D6002" t="s">
        <v>1875</v>
      </c>
      <c r="E6002" t="s">
        <v>1876</v>
      </c>
      <c r="F6002" s="10">
        <v>42767</v>
      </c>
      <c r="G6002">
        <v>0</v>
      </c>
      <c r="H6002" s="10" t="s">
        <v>81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1</v>
      </c>
    </row>
    <row r="6003" hidden="1" spans="1:14">
      <c r="A6003">
        <v>2017</v>
      </c>
      <c r="B6003">
        <v>8</v>
      </c>
      <c r="C6003" t="s">
        <v>1011</v>
      </c>
      <c r="D6003" t="s">
        <v>1940</v>
      </c>
      <c r="E6003" t="s">
        <v>1941</v>
      </c>
      <c r="F6003" s="10">
        <v>42809</v>
      </c>
      <c r="G6003">
        <v>0</v>
      </c>
      <c r="H6003" s="10" t="s">
        <v>81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</v>
      </c>
    </row>
    <row r="6004" hidden="1" spans="1:14">
      <c r="A6004">
        <v>2017</v>
      </c>
      <c r="B6004">
        <v>8</v>
      </c>
      <c r="C6004" t="s">
        <v>1011</v>
      </c>
      <c r="D6004" t="s">
        <v>1942</v>
      </c>
      <c r="E6004" t="s">
        <v>1943</v>
      </c>
      <c r="F6004" s="10">
        <v>42795</v>
      </c>
      <c r="G6004">
        <v>1</v>
      </c>
      <c r="H6004" s="10">
        <v>43069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</row>
    <row r="6005" hidden="1" spans="1:14">
      <c r="A6005">
        <v>2017</v>
      </c>
      <c r="B6005">
        <v>8</v>
      </c>
      <c r="C6005" t="s">
        <v>1011</v>
      </c>
      <c r="D6005" t="s">
        <v>1944</v>
      </c>
      <c r="E6005" t="s">
        <v>1945</v>
      </c>
      <c r="F6005" s="10">
        <v>42823</v>
      </c>
      <c r="G6005">
        <v>0</v>
      </c>
      <c r="H6005" s="10" t="s">
        <v>81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</row>
    <row r="6006" hidden="1" spans="1:14">
      <c r="A6006">
        <v>2017</v>
      </c>
      <c r="B6006">
        <v>8</v>
      </c>
      <c r="C6006" t="s">
        <v>1011</v>
      </c>
      <c r="D6006" t="s">
        <v>2049</v>
      </c>
      <c r="E6006" t="s">
        <v>2050</v>
      </c>
      <c r="F6006" s="10">
        <v>42853</v>
      </c>
      <c r="G6006">
        <v>0</v>
      </c>
      <c r="H6006" s="10" t="s">
        <v>81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</v>
      </c>
    </row>
    <row r="6007" hidden="1" spans="1:14">
      <c r="A6007">
        <v>2017</v>
      </c>
      <c r="B6007">
        <v>8</v>
      </c>
      <c r="C6007" t="s">
        <v>1011</v>
      </c>
      <c r="D6007" t="s">
        <v>2053</v>
      </c>
      <c r="E6007" t="s">
        <v>2054</v>
      </c>
      <c r="F6007" s="10">
        <v>42853</v>
      </c>
      <c r="G6007">
        <v>0</v>
      </c>
      <c r="H6007" s="10" t="s">
        <v>81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</row>
    <row r="6008" hidden="1" spans="1:14">
      <c r="A6008">
        <v>2017</v>
      </c>
      <c r="B6008">
        <v>8</v>
      </c>
      <c r="C6008" t="s">
        <v>1011</v>
      </c>
      <c r="D6008" t="s">
        <v>2112</v>
      </c>
      <c r="E6008" t="s">
        <v>2113</v>
      </c>
      <c r="F6008" s="10">
        <v>42879</v>
      </c>
      <c r="G6008">
        <v>0</v>
      </c>
      <c r="H6008" s="10" t="s">
        <v>81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1</v>
      </c>
    </row>
    <row r="6009" hidden="1" spans="1:14">
      <c r="A6009">
        <v>2017</v>
      </c>
      <c r="B6009">
        <v>8</v>
      </c>
      <c r="C6009" t="s">
        <v>1011</v>
      </c>
      <c r="D6009" t="s">
        <v>2126</v>
      </c>
      <c r="E6009" t="s">
        <v>2127</v>
      </c>
      <c r="F6009" s="10">
        <v>42872</v>
      </c>
      <c r="G6009">
        <v>1</v>
      </c>
      <c r="H6009" s="10">
        <v>43312</v>
      </c>
      <c r="I6009">
        <v>1</v>
      </c>
      <c r="J6009">
        <v>0</v>
      </c>
      <c r="K6009">
        <v>0</v>
      </c>
      <c r="L6009">
        <v>1</v>
      </c>
      <c r="M6009">
        <v>0</v>
      </c>
      <c r="N6009">
        <v>0</v>
      </c>
    </row>
    <row r="6010" hidden="1" spans="1:14">
      <c r="A6010">
        <v>2017</v>
      </c>
      <c r="B6010">
        <v>8</v>
      </c>
      <c r="C6010" t="s">
        <v>1011</v>
      </c>
      <c r="D6010" t="s">
        <v>2248</v>
      </c>
      <c r="E6010" t="s">
        <v>2249</v>
      </c>
      <c r="F6010" s="10">
        <v>42917</v>
      </c>
      <c r="G6010">
        <v>0</v>
      </c>
      <c r="H6010" s="10" t="s">
        <v>81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1</v>
      </c>
    </row>
    <row r="6011" hidden="1" spans="1:14">
      <c r="A6011">
        <v>2017</v>
      </c>
      <c r="B6011">
        <v>8</v>
      </c>
      <c r="C6011" t="s">
        <v>1011</v>
      </c>
      <c r="D6011" t="s">
        <v>2250</v>
      </c>
      <c r="E6011" t="s">
        <v>2251</v>
      </c>
      <c r="F6011" s="10">
        <v>42917</v>
      </c>
      <c r="G6011">
        <v>0</v>
      </c>
      <c r="H6011" s="10" t="s">
        <v>81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</v>
      </c>
    </row>
    <row r="6012" hidden="1" spans="1:14">
      <c r="A6012">
        <v>2017</v>
      </c>
      <c r="B6012">
        <v>8</v>
      </c>
      <c r="C6012" t="s">
        <v>1011</v>
      </c>
      <c r="D6012" t="s">
        <v>2252</v>
      </c>
      <c r="E6012" t="s">
        <v>2253</v>
      </c>
      <c r="F6012" s="10">
        <v>42934</v>
      </c>
      <c r="G6012">
        <v>0</v>
      </c>
      <c r="H6012" s="10" t="s">
        <v>81</v>
      </c>
      <c r="I6012">
        <v>1</v>
      </c>
      <c r="J6012">
        <v>0</v>
      </c>
      <c r="K6012">
        <v>0</v>
      </c>
      <c r="L6012">
        <v>1</v>
      </c>
      <c r="M6012">
        <v>0</v>
      </c>
      <c r="N6012">
        <v>0</v>
      </c>
    </row>
    <row r="6013" hidden="1" spans="1:14">
      <c r="A6013">
        <v>2017</v>
      </c>
      <c r="B6013">
        <v>8</v>
      </c>
      <c r="C6013" t="s">
        <v>1011</v>
      </c>
      <c r="D6013" t="s">
        <v>2254</v>
      </c>
      <c r="E6013" t="s">
        <v>2255</v>
      </c>
      <c r="F6013" s="10">
        <v>42941</v>
      </c>
      <c r="G6013">
        <v>0</v>
      </c>
      <c r="H6013" s="10" t="s">
        <v>81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</row>
    <row r="6014" hidden="1" spans="1:14">
      <c r="A6014">
        <v>2017</v>
      </c>
      <c r="B6014">
        <v>8</v>
      </c>
      <c r="C6014" t="s">
        <v>1011</v>
      </c>
      <c r="D6014" t="s">
        <v>2256</v>
      </c>
      <c r="E6014" t="s">
        <v>2257</v>
      </c>
      <c r="F6014" s="10">
        <v>42943</v>
      </c>
      <c r="G6014">
        <v>1</v>
      </c>
      <c r="H6014" s="10">
        <v>42969</v>
      </c>
      <c r="I6014">
        <v>1</v>
      </c>
      <c r="J6014">
        <v>0</v>
      </c>
      <c r="K6014">
        <v>1</v>
      </c>
      <c r="L6014">
        <v>0</v>
      </c>
      <c r="M6014">
        <v>0</v>
      </c>
      <c r="N6014">
        <v>0</v>
      </c>
    </row>
    <row r="6015" hidden="1" spans="1:14">
      <c r="A6015">
        <v>2017</v>
      </c>
      <c r="B6015">
        <v>8</v>
      </c>
      <c r="C6015" t="s">
        <v>1011</v>
      </c>
      <c r="D6015" t="s">
        <v>2334</v>
      </c>
      <c r="E6015" t="s">
        <v>2335</v>
      </c>
      <c r="F6015" s="10">
        <v>42957</v>
      </c>
      <c r="G6015">
        <v>1</v>
      </c>
      <c r="H6015" s="10">
        <v>43021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</row>
    <row r="6016" hidden="1" spans="1:14">
      <c r="A6016">
        <v>2017</v>
      </c>
      <c r="B6016">
        <v>8</v>
      </c>
      <c r="C6016" t="s">
        <v>1011</v>
      </c>
      <c r="D6016" t="s">
        <v>2336</v>
      </c>
      <c r="E6016" t="s">
        <v>2337</v>
      </c>
      <c r="F6016" s="10">
        <v>42961</v>
      </c>
      <c r="G6016">
        <v>0</v>
      </c>
      <c r="H6016" s="10" t="s">
        <v>81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1</v>
      </c>
    </row>
    <row r="6017" hidden="1" spans="1:14">
      <c r="A6017">
        <v>2017</v>
      </c>
      <c r="B6017">
        <v>8</v>
      </c>
      <c r="C6017" t="s">
        <v>1011</v>
      </c>
      <c r="D6017" t="s">
        <v>2338</v>
      </c>
      <c r="E6017" t="s">
        <v>2339</v>
      </c>
      <c r="F6017" s="10">
        <v>42963</v>
      </c>
      <c r="G6017">
        <v>1</v>
      </c>
      <c r="H6017" s="10">
        <v>43126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1</v>
      </c>
    </row>
    <row r="6018" hidden="1" spans="1:14">
      <c r="A6018">
        <v>2017</v>
      </c>
      <c r="B6018">
        <v>8</v>
      </c>
      <c r="C6018" t="s">
        <v>1011</v>
      </c>
      <c r="D6018" t="s">
        <v>2340</v>
      </c>
      <c r="E6018" t="s">
        <v>2341</v>
      </c>
      <c r="F6018" s="10">
        <v>42968</v>
      </c>
      <c r="G6018">
        <v>0</v>
      </c>
      <c r="H6018" s="10" t="s">
        <v>81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</row>
    <row r="6019" hidden="1" spans="1:14">
      <c r="A6019">
        <v>2017</v>
      </c>
      <c r="B6019">
        <v>8</v>
      </c>
      <c r="C6019" t="s">
        <v>1011</v>
      </c>
      <c r="D6019" t="s">
        <v>1194</v>
      </c>
      <c r="E6019" t="s">
        <v>1195</v>
      </c>
      <c r="F6019" s="10">
        <v>41904</v>
      </c>
      <c r="G6019" t="s">
        <v>81</v>
      </c>
      <c r="H6019" s="10" t="s">
        <v>81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1</v>
      </c>
    </row>
    <row r="6020" hidden="1" spans="1:14">
      <c r="A6020">
        <v>2017</v>
      </c>
      <c r="B6020">
        <v>8</v>
      </c>
      <c r="C6020" t="s">
        <v>981</v>
      </c>
      <c r="D6020" t="s">
        <v>1652</v>
      </c>
      <c r="E6020" t="s">
        <v>1653</v>
      </c>
      <c r="F6020" s="10">
        <v>42566</v>
      </c>
      <c r="G6020">
        <v>0</v>
      </c>
      <c r="H6020" s="10" t="s">
        <v>81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</v>
      </c>
    </row>
    <row r="6021" hidden="1" spans="1:14">
      <c r="A6021">
        <v>2017</v>
      </c>
      <c r="B6021">
        <v>8</v>
      </c>
      <c r="C6021" t="s">
        <v>981</v>
      </c>
      <c r="D6021" t="s">
        <v>1946</v>
      </c>
      <c r="E6021" t="s">
        <v>1947</v>
      </c>
      <c r="F6021" s="10">
        <v>42809</v>
      </c>
      <c r="G6021">
        <v>1</v>
      </c>
      <c r="H6021" s="10">
        <v>43281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</v>
      </c>
    </row>
    <row r="6022" hidden="1" spans="1:14">
      <c r="A6022">
        <v>2017</v>
      </c>
      <c r="B6022">
        <v>8</v>
      </c>
      <c r="C6022" t="s">
        <v>981</v>
      </c>
      <c r="D6022" t="s">
        <v>2051</v>
      </c>
      <c r="E6022" t="s">
        <v>2052</v>
      </c>
      <c r="F6022" s="10">
        <v>42854</v>
      </c>
      <c r="G6022">
        <v>1</v>
      </c>
      <c r="H6022" s="10">
        <v>43190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</v>
      </c>
    </row>
    <row r="6023" hidden="1" spans="1:14">
      <c r="A6023">
        <v>2017</v>
      </c>
      <c r="B6023">
        <v>8</v>
      </c>
      <c r="C6023" t="s">
        <v>981</v>
      </c>
      <c r="D6023" t="s">
        <v>2116</v>
      </c>
      <c r="E6023" t="s">
        <v>2117</v>
      </c>
      <c r="F6023" s="10">
        <v>42879</v>
      </c>
      <c r="G6023">
        <v>1</v>
      </c>
      <c r="H6023" s="10">
        <v>43268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1</v>
      </c>
    </row>
    <row r="6024" hidden="1" spans="1:14">
      <c r="A6024">
        <v>2017</v>
      </c>
      <c r="B6024">
        <v>8</v>
      </c>
      <c r="C6024" t="s">
        <v>981</v>
      </c>
      <c r="D6024" t="s">
        <v>1159</v>
      </c>
      <c r="E6024" t="s">
        <v>992</v>
      </c>
      <c r="F6024" s="10">
        <v>40961</v>
      </c>
      <c r="G6024" t="s">
        <v>81</v>
      </c>
      <c r="H6024" s="10" t="s">
        <v>81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1</v>
      </c>
    </row>
    <row r="6025" hidden="1" spans="1:14">
      <c r="A6025">
        <v>2017</v>
      </c>
      <c r="B6025">
        <v>8</v>
      </c>
      <c r="C6025" t="s">
        <v>981</v>
      </c>
      <c r="D6025" t="s">
        <v>1160</v>
      </c>
      <c r="E6025" t="s">
        <v>1161</v>
      </c>
      <c r="F6025" s="10">
        <v>41964</v>
      </c>
      <c r="G6025" t="s">
        <v>81</v>
      </c>
      <c r="H6025" s="10" t="s">
        <v>81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1</v>
      </c>
    </row>
    <row r="6026" hidden="1" spans="1:14">
      <c r="A6026">
        <v>2017</v>
      </c>
      <c r="B6026">
        <v>8</v>
      </c>
      <c r="C6026" t="s">
        <v>981</v>
      </c>
      <c r="D6026" t="s">
        <v>1162</v>
      </c>
      <c r="E6026" t="s">
        <v>1163</v>
      </c>
      <c r="F6026" s="10">
        <v>41977</v>
      </c>
      <c r="G6026">
        <v>1</v>
      </c>
      <c r="H6026" s="10">
        <v>43312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</v>
      </c>
    </row>
    <row r="6027" hidden="1" spans="1:14">
      <c r="A6027">
        <v>2017</v>
      </c>
      <c r="B6027">
        <v>8</v>
      </c>
      <c r="C6027" t="s">
        <v>981</v>
      </c>
      <c r="D6027" t="s">
        <v>1164</v>
      </c>
      <c r="E6027" t="s">
        <v>1165</v>
      </c>
      <c r="F6027" s="10">
        <v>43191</v>
      </c>
      <c r="G6027">
        <v>1</v>
      </c>
      <c r="H6027" s="10">
        <v>43260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hidden="1" spans="1:14">
      <c r="A6028">
        <v>2017</v>
      </c>
      <c r="B6028">
        <v>8</v>
      </c>
      <c r="C6028" t="s">
        <v>981</v>
      </c>
      <c r="D6028" t="s">
        <v>1166</v>
      </c>
      <c r="E6028" t="s">
        <v>89</v>
      </c>
      <c r="F6028" s="10">
        <v>42022</v>
      </c>
      <c r="G6028" t="s">
        <v>81</v>
      </c>
      <c r="H6028" s="10" t="s">
        <v>81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</v>
      </c>
    </row>
    <row r="6029" hidden="1" spans="1:14">
      <c r="A6029">
        <v>2017</v>
      </c>
      <c r="B6029">
        <v>8</v>
      </c>
      <c r="C6029" t="s">
        <v>981</v>
      </c>
      <c r="D6029" t="s">
        <v>1167</v>
      </c>
      <c r="E6029" t="s">
        <v>1168</v>
      </c>
      <c r="F6029" s="10">
        <v>42856</v>
      </c>
      <c r="G6029">
        <v>1</v>
      </c>
      <c r="H6029" s="10">
        <v>43220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</v>
      </c>
    </row>
    <row r="6030" hidden="1" spans="1:14">
      <c r="A6030">
        <v>2017</v>
      </c>
      <c r="B6030">
        <v>8</v>
      </c>
      <c r="C6030" t="s">
        <v>981</v>
      </c>
      <c r="D6030" t="s">
        <v>1175</v>
      </c>
      <c r="E6030" t="s">
        <v>1176</v>
      </c>
      <c r="F6030" s="10">
        <v>42197</v>
      </c>
      <c r="G6030" t="s">
        <v>81</v>
      </c>
      <c r="H6030" s="10" t="s">
        <v>81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1</v>
      </c>
    </row>
    <row r="6031" hidden="1" spans="1:14">
      <c r="A6031">
        <v>2017</v>
      </c>
      <c r="B6031">
        <v>8</v>
      </c>
      <c r="C6031" t="s">
        <v>981</v>
      </c>
      <c r="D6031" t="s">
        <v>1179</v>
      </c>
      <c r="E6031" t="s">
        <v>1180</v>
      </c>
      <c r="F6031" s="10">
        <v>42274</v>
      </c>
      <c r="G6031">
        <v>0</v>
      </c>
      <c r="H6031" s="10" t="s">
        <v>81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1</v>
      </c>
    </row>
    <row r="6032" hidden="1" spans="1:14">
      <c r="A6032">
        <v>2017</v>
      </c>
      <c r="B6032">
        <v>8</v>
      </c>
      <c r="C6032" t="s">
        <v>981</v>
      </c>
      <c r="D6032" t="s">
        <v>1181</v>
      </c>
      <c r="E6032" t="s">
        <v>1182</v>
      </c>
      <c r="F6032" s="10">
        <v>42375</v>
      </c>
      <c r="G6032">
        <v>0</v>
      </c>
      <c r="H6032" s="10" t="s">
        <v>81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1</v>
      </c>
    </row>
    <row r="6033" hidden="1" spans="1:14">
      <c r="A6033">
        <v>2017</v>
      </c>
      <c r="B6033">
        <v>8</v>
      </c>
      <c r="C6033" t="s">
        <v>981</v>
      </c>
      <c r="D6033" t="s">
        <v>1562</v>
      </c>
      <c r="E6033" t="s">
        <v>1563</v>
      </c>
      <c r="F6033" s="10">
        <v>42484</v>
      </c>
      <c r="G6033">
        <v>1</v>
      </c>
      <c r="H6033" s="10">
        <v>43039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1</v>
      </c>
    </row>
    <row r="6034" hidden="1" spans="1:14">
      <c r="A6034">
        <v>2017</v>
      </c>
      <c r="B6034">
        <v>8</v>
      </c>
      <c r="C6034" t="s">
        <v>981</v>
      </c>
      <c r="D6034" t="s">
        <v>1628</v>
      </c>
      <c r="E6034" t="s">
        <v>1629</v>
      </c>
      <c r="F6034" s="10">
        <v>42553</v>
      </c>
      <c r="G6034">
        <v>1</v>
      </c>
      <c r="H6034" s="10">
        <v>43233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</v>
      </c>
    </row>
    <row r="6035" hidden="1" spans="1:14">
      <c r="A6035">
        <v>2017</v>
      </c>
      <c r="B6035">
        <v>8</v>
      </c>
      <c r="C6035" t="s">
        <v>981</v>
      </c>
      <c r="D6035" t="s">
        <v>1835</v>
      </c>
      <c r="E6035" t="s">
        <v>1836</v>
      </c>
      <c r="F6035" s="10">
        <v>42719</v>
      </c>
      <c r="G6035">
        <v>1</v>
      </c>
      <c r="H6035" s="10">
        <v>43205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</v>
      </c>
    </row>
    <row r="6036" hidden="1" spans="1:14">
      <c r="A6036">
        <v>2017</v>
      </c>
      <c r="B6036">
        <v>8</v>
      </c>
      <c r="C6036" t="s">
        <v>981</v>
      </c>
      <c r="D6036" t="s">
        <v>1877</v>
      </c>
      <c r="E6036" t="s">
        <v>1878</v>
      </c>
      <c r="F6036" s="10">
        <v>42788</v>
      </c>
      <c r="G6036">
        <v>0</v>
      </c>
      <c r="H6036" s="10" t="s">
        <v>81</v>
      </c>
      <c r="I6036">
        <v>1</v>
      </c>
      <c r="J6036">
        <v>0</v>
      </c>
      <c r="K6036">
        <v>0</v>
      </c>
      <c r="L6036">
        <v>1</v>
      </c>
      <c r="M6036">
        <v>0</v>
      </c>
      <c r="N6036">
        <v>0</v>
      </c>
    </row>
    <row r="6037" hidden="1" spans="1:14">
      <c r="A6037">
        <v>2017</v>
      </c>
      <c r="B6037">
        <v>8</v>
      </c>
      <c r="C6037" t="s">
        <v>981</v>
      </c>
      <c r="D6037" t="s">
        <v>2181</v>
      </c>
      <c r="E6037" t="s">
        <v>2182</v>
      </c>
      <c r="F6037" s="10">
        <v>42907</v>
      </c>
      <c r="G6037">
        <v>1</v>
      </c>
      <c r="H6037" s="10">
        <v>43281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</v>
      </c>
    </row>
    <row r="6038" hidden="1" spans="1:14">
      <c r="A6038">
        <v>2017</v>
      </c>
      <c r="B6038">
        <v>8</v>
      </c>
      <c r="C6038" t="s">
        <v>981</v>
      </c>
      <c r="D6038" t="s">
        <v>2258</v>
      </c>
      <c r="E6038" t="s">
        <v>2259</v>
      </c>
      <c r="F6038" s="10">
        <v>42924</v>
      </c>
      <c r="G6038">
        <v>1</v>
      </c>
      <c r="H6038" s="10">
        <v>43343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</v>
      </c>
    </row>
    <row r="6039" hidden="1" spans="1:14">
      <c r="A6039">
        <v>2017</v>
      </c>
      <c r="B6039">
        <v>8</v>
      </c>
      <c r="C6039" t="s">
        <v>981</v>
      </c>
      <c r="D6039" t="s">
        <v>2260</v>
      </c>
      <c r="E6039" t="s">
        <v>2261</v>
      </c>
      <c r="F6039" s="10">
        <v>42930</v>
      </c>
      <c r="G6039">
        <v>1</v>
      </c>
      <c r="H6039" s="10">
        <v>43281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1</v>
      </c>
    </row>
    <row r="6040" hidden="1" spans="1:14">
      <c r="A6040">
        <v>2017</v>
      </c>
      <c r="B6040">
        <v>8</v>
      </c>
      <c r="C6040" t="s">
        <v>981</v>
      </c>
      <c r="D6040" t="s">
        <v>2342</v>
      </c>
      <c r="E6040" t="s">
        <v>2343</v>
      </c>
      <c r="F6040" s="10">
        <v>42966</v>
      </c>
      <c r="G6040">
        <v>1</v>
      </c>
      <c r="H6040" s="10">
        <v>42978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1</v>
      </c>
    </row>
    <row r="6041" hidden="1" spans="1:14">
      <c r="A6041">
        <v>2017</v>
      </c>
      <c r="B6041">
        <v>8</v>
      </c>
      <c r="C6041" t="s">
        <v>981</v>
      </c>
      <c r="D6041" t="s">
        <v>2344</v>
      </c>
      <c r="E6041" t="s">
        <v>2345</v>
      </c>
      <c r="F6041" s="10">
        <v>42970</v>
      </c>
      <c r="G6041">
        <v>0</v>
      </c>
      <c r="H6041" s="10" t="s">
        <v>81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1</v>
      </c>
    </row>
    <row r="6042" hidden="1" spans="1:14">
      <c r="A6042">
        <v>2017</v>
      </c>
      <c r="B6042">
        <v>8</v>
      </c>
      <c r="C6042" t="s">
        <v>1018</v>
      </c>
      <c r="D6042" t="s">
        <v>2061</v>
      </c>
      <c r="E6042" t="s">
        <v>2062</v>
      </c>
      <c r="F6042" s="10">
        <v>42831</v>
      </c>
      <c r="G6042">
        <v>1</v>
      </c>
      <c r="H6042" s="10">
        <v>43220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</row>
    <row r="6043" hidden="1" spans="1:14">
      <c r="A6043">
        <v>2017</v>
      </c>
      <c r="B6043">
        <v>8</v>
      </c>
      <c r="C6043" t="s">
        <v>1018</v>
      </c>
      <c r="D6043" t="s">
        <v>2132</v>
      </c>
      <c r="E6043" t="s">
        <v>2133</v>
      </c>
      <c r="F6043" s="10">
        <v>42859</v>
      </c>
      <c r="G6043">
        <v>1</v>
      </c>
      <c r="H6043" s="10">
        <v>43239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</row>
    <row r="6044" hidden="1" spans="1:14">
      <c r="A6044">
        <v>2017</v>
      </c>
      <c r="B6044">
        <v>8</v>
      </c>
      <c r="C6044" t="s">
        <v>1018</v>
      </c>
      <c r="D6044" t="s">
        <v>2136</v>
      </c>
      <c r="E6044" t="s">
        <v>2137</v>
      </c>
      <c r="F6044" s="10">
        <v>42866</v>
      </c>
      <c r="G6044">
        <v>1</v>
      </c>
      <c r="H6044" s="10">
        <v>43281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</v>
      </c>
    </row>
    <row r="6045" hidden="1" spans="1:14">
      <c r="A6045">
        <v>2017</v>
      </c>
      <c r="B6045">
        <v>8</v>
      </c>
      <c r="C6045" t="s">
        <v>1018</v>
      </c>
      <c r="D6045" t="s">
        <v>2138</v>
      </c>
      <c r="E6045" t="s">
        <v>2139</v>
      </c>
      <c r="F6045" s="10">
        <v>42859</v>
      </c>
      <c r="G6045">
        <v>1</v>
      </c>
      <c r="H6045" s="10">
        <v>43281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</row>
    <row r="6046" hidden="1" spans="1:14">
      <c r="A6046">
        <v>2017</v>
      </c>
      <c r="B6046">
        <v>8</v>
      </c>
      <c r="C6046" t="s">
        <v>972</v>
      </c>
      <c r="D6046" t="s">
        <v>1695</v>
      </c>
      <c r="E6046" t="s">
        <v>1696</v>
      </c>
      <c r="F6046" s="10">
        <v>42601</v>
      </c>
      <c r="G6046">
        <v>1</v>
      </c>
      <c r="H6046" s="10">
        <v>43137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</row>
    <row r="6047" hidden="1" spans="1:14">
      <c r="A6047">
        <v>2017</v>
      </c>
      <c r="B6047">
        <v>8</v>
      </c>
      <c r="C6047" t="s">
        <v>972</v>
      </c>
      <c r="D6047" t="s">
        <v>1856</v>
      </c>
      <c r="E6047" t="s">
        <v>1857</v>
      </c>
      <c r="F6047" s="10">
        <v>42740</v>
      </c>
      <c r="G6047">
        <v>0</v>
      </c>
      <c r="H6047" s="10" t="s">
        <v>81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1</v>
      </c>
    </row>
    <row r="6048" hidden="1" spans="1:14">
      <c r="A6048">
        <v>2017</v>
      </c>
      <c r="B6048">
        <v>8</v>
      </c>
      <c r="C6048" t="s">
        <v>972</v>
      </c>
      <c r="D6048" t="s">
        <v>2262</v>
      </c>
      <c r="E6048" t="s">
        <v>2263</v>
      </c>
      <c r="F6048" s="10">
        <v>42929</v>
      </c>
      <c r="G6048">
        <v>0</v>
      </c>
      <c r="H6048" s="10" t="s">
        <v>81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</row>
    <row r="6049" hidden="1" spans="1:14">
      <c r="A6049">
        <v>2017</v>
      </c>
      <c r="B6049">
        <v>8</v>
      </c>
      <c r="C6049" t="s">
        <v>972</v>
      </c>
      <c r="D6049" t="s">
        <v>2102</v>
      </c>
      <c r="E6049" t="s">
        <v>2103</v>
      </c>
      <c r="F6049" s="10">
        <v>42865</v>
      </c>
      <c r="G6049">
        <v>1</v>
      </c>
      <c r="H6049" s="10">
        <v>43281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</v>
      </c>
    </row>
    <row r="6050" hidden="1" spans="1:14">
      <c r="A6050">
        <v>2017</v>
      </c>
      <c r="B6050">
        <v>8</v>
      </c>
      <c r="C6050" t="s">
        <v>972</v>
      </c>
      <c r="D6050" t="s">
        <v>2106</v>
      </c>
      <c r="E6050" t="s">
        <v>2107</v>
      </c>
      <c r="F6050" s="10">
        <v>42865</v>
      </c>
      <c r="G6050">
        <v>0</v>
      </c>
      <c r="H6050" s="10" t="s">
        <v>81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</row>
    <row r="6051" hidden="1" spans="1:14">
      <c r="A6051">
        <v>2017</v>
      </c>
      <c r="B6051">
        <v>8</v>
      </c>
      <c r="C6051" t="s">
        <v>972</v>
      </c>
      <c r="D6051" t="s">
        <v>2252</v>
      </c>
      <c r="E6051" t="s">
        <v>2253</v>
      </c>
      <c r="F6051" s="10">
        <v>42934</v>
      </c>
      <c r="G6051">
        <v>0</v>
      </c>
      <c r="H6051" s="10" t="s">
        <v>81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1</v>
      </c>
    </row>
    <row r="6052" hidden="1" spans="1:14">
      <c r="A6052">
        <v>2017</v>
      </c>
      <c r="B6052">
        <v>8</v>
      </c>
      <c r="C6052" t="s">
        <v>972</v>
      </c>
      <c r="D6052" t="s">
        <v>1185</v>
      </c>
      <c r="E6052" t="s">
        <v>1007</v>
      </c>
      <c r="F6052" s="10">
        <v>41113</v>
      </c>
      <c r="G6052" t="s">
        <v>81</v>
      </c>
      <c r="H6052" s="10" t="s">
        <v>81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</row>
    <row r="6053" hidden="1" spans="1:14">
      <c r="A6053">
        <v>2017</v>
      </c>
      <c r="B6053">
        <v>8</v>
      </c>
      <c r="C6053" t="s">
        <v>972</v>
      </c>
      <c r="D6053" t="s">
        <v>1186</v>
      </c>
      <c r="E6053" t="s">
        <v>1187</v>
      </c>
      <c r="F6053" s="10">
        <v>41129</v>
      </c>
      <c r="G6053" t="s">
        <v>81</v>
      </c>
      <c r="H6053" s="10" t="s">
        <v>81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1</v>
      </c>
    </row>
    <row r="6054" hidden="1" spans="1:14">
      <c r="A6054">
        <v>2017</v>
      </c>
      <c r="B6054">
        <v>8</v>
      </c>
      <c r="C6054" t="s">
        <v>972</v>
      </c>
      <c r="D6054" t="s">
        <v>1190</v>
      </c>
      <c r="E6054" t="s">
        <v>1191</v>
      </c>
      <c r="F6054" s="10">
        <v>41524</v>
      </c>
      <c r="G6054" t="s">
        <v>81</v>
      </c>
      <c r="H6054" s="10" t="s">
        <v>81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</row>
    <row r="6055" hidden="1" spans="1:14">
      <c r="A6055">
        <v>2017</v>
      </c>
      <c r="B6055">
        <v>8</v>
      </c>
      <c r="C6055" t="s">
        <v>972</v>
      </c>
      <c r="D6055" t="s">
        <v>1192</v>
      </c>
      <c r="E6055" t="s">
        <v>1193</v>
      </c>
      <c r="F6055" s="10">
        <v>41885</v>
      </c>
      <c r="G6055" t="s">
        <v>81</v>
      </c>
      <c r="H6055" s="10" t="s">
        <v>81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1</v>
      </c>
    </row>
    <row r="6056" hidden="1" spans="1:14">
      <c r="A6056">
        <v>2017</v>
      </c>
      <c r="B6056">
        <v>8</v>
      </c>
      <c r="C6056" t="s">
        <v>972</v>
      </c>
      <c r="D6056" t="s">
        <v>1196</v>
      </c>
      <c r="E6056" t="s">
        <v>1197</v>
      </c>
      <c r="F6056" s="10">
        <v>41958</v>
      </c>
      <c r="G6056" t="s">
        <v>81</v>
      </c>
      <c r="H6056" s="10" t="s">
        <v>81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1</v>
      </c>
    </row>
    <row r="6057" hidden="1" spans="1:14">
      <c r="A6057">
        <v>2017</v>
      </c>
      <c r="B6057">
        <v>8</v>
      </c>
      <c r="C6057" t="s">
        <v>972</v>
      </c>
      <c r="D6057" t="s">
        <v>1198</v>
      </c>
      <c r="E6057" t="s">
        <v>1199</v>
      </c>
      <c r="F6057" s="10">
        <v>41600</v>
      </c>
      <c r="G6057">
        <v>1</v>
      </c>
      <c r="H6057" s="10">
        <v>43159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</row>
    <row r="6058" hidden="1" spans="1:14">
      <c r="A6058">
        <v>2017</v>
      </c>
      <c r="B6058">
        <v>8</v>
      </c>
      <c r="C6058" t="s">
        <v>972</v>
      </c>
      <c r="D6058" t="s">
        <v>1202</v>
      </c>
      <c r="E6058" t="s">
        <v>1203</v>
      </c>
      <c r="F6058" s="10">
        <v>41984</v>
      </c>
      <c r="G6058" t="s">
        <v>81</v>
      </c>
      <c r="H6058" s="10" t="s">
        <v>81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1</v>
      </c>
    </row>
    <row r="6059" hidden="1" spans="1:14">
      <c r="A6059">
        <v>2017</v>
      </c>
      <c r="B6059">
        <v>8</v>
      </c>
      <c r="C6059" t="s">
        <v>972</v>
      </c>
      <c r="D6059" t="s">
        <v>1204</v>
      </c>
      <c r="E6059" t="s">
        <v>1205</v>
      </c>
      <c r="F6059" s="10">
        <v>42021</v>
      </c>
      <c r="G6059" t="s">
        <v>81</v>
      </c>
      <c r="H6059" s="10" t="s">
        <v>81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1</v>
      </c>
    </row>
    <row r="6060" hidden="1" spans="1:14">
      <c r="A6060">
        <v>2017</v>
      </c>
      <c r="B6060">
        <v>8</v>
      </c>
      <c r="C6060" t="s">
        <v>972</v>
      </c>
      <c r="D6060" t="s">
        <v>1208</v>
      </c>
      <c r="E6060" t="s">
        <v>1209</v>
      </c>
      <c r="F6060" s="10">
        <v>42095</v>
      </c>
      <c r="G6060">
        <v>0</v>
      </c>
      <c r="H6060" s="10">
        <v>42972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0</v>
      </c>
    </row>
    <row r="6061" hidden="1" spans="1:14">
      <c r="A6061">
        <v>2017</v>
      </c>
      <c r="B6061">
        <v>8</v>
      </c>
      <c r="C6061" t="s">
        <v>972</v>
      </c>
      <c r="D6061" t="s">
        <v>1210</v>
      </c>
      <c r="E6061" t="s">
        <v>71</v>
      </c>
      <c r="F6061" s="10">
        <v>42096</v>
      </c>
      <c r="G6061" t="s">
        <v>81</v>
      </c>
      <c r="H6061" s="10" t="s">
        <v>81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1</v>
      </c>
    </row>
    <row r="6062" hidden="1" spans="1:14">
      <c r="A6062">
        <v>2017</v>
      </c>
      <c r="B6062">
        <v>8</v>
      </c>
      <c r="C6062" t="s">
        <v>972</v>
      </c>
      <c r="D6062" t="s">
        <v>1211</v>
      </c>
      <c r="E6062" t="s">
        <v>1212</v>
      </c>
      <c r="F6062" s="10">
        <v>42110</v>
      </c>
      <c r="G6062">
        <v>0</v>
      </c>
      <c r="H6062" s="10">
        <v>42825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</row>
    <row r="6063" hidden="1" spans="1:14">
      <c r="A6063">
        <v>2017</v>
      </c>
      <c r="B6063">
        <v>8</v>
      </c>
      <c r="C6063" t="s">
        <v>972</v>
      </c>
      <c r="D6063" t="s">
        <v>1219</v>
      </c>
      <c r="E6063" t="s">
        <v>1220</v>
      </c>
      <c r="F6063" s="10">
        <v>42417</v>
      </c>
      <c r="G6063">
        <v>0</v>
      </c>
      <c r="H6063" s="10" t="s">
        <v>81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1</v>
      </c>
    </row>
    <row r="6064" hidden="1" spans="1:14">
      <c r="A6064">
        <v>2017</v>
      </c>
      <c r="B6064">
        <v>8</v>
      </c>
      <c r="C6064" t="s">
        <v>972</v>
      </c>
      <c r="D6064" t="s">
        <v>1221</v>
      </c>
      <c r="E6064" t="s">
        <v>1222</v>
      </c>
      <c r="F6064" s="10">
        <v>42419</v>
      </c>
      <c r="G6064">
        <v>0</v>
      </c>
      <c r="H6064" s="10" t="s">
        <v>81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</row>
    <row r="6065" hidden="1" spans="1:14">
      <c r="A6065">
        <v>2017</v>
      </c>
      <c r="B6065">
        <v>8</v>
      </c>
      <c r="C6065" t="s">
        <v>972</v>
      </c>
      <c r="D6065" t="s">
        <v>1231</v>
      </c>
      <c r="E6065" t="s">
        <v>1021</v>
      </c>
      <c r="F6065" s="10">
        <v>42446</v>
      </c>
      <c r="G6065">
        <v>0</v>
      </c>
      <c r="H6065" s="10" t="s">
        <v>81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</row>
    <row r="6066" hidden="1" spans="1:14">
      <c r="A6066">
        <v>2017</v>
      </c>
      <c r="B6066">
        <v>8</v>
      </c>
      <c r="C6066" t="s">
        <v>972</v>
      </c>
      <c r="D6066" t="s">
        <v>1576</v>
      </c>
      <c r="E6066" t="s">
        <v>1577</v>
      </c>
      <c r="F6066" s="10">
        <v>42510</v>
      </c>
      <c r="G6066">
        <v>0</v>
      </c>
      <c r="H6066" s="10" t="s">
        <v>81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</v>
      </c>
    </row>
    <row r="6067" hidden="1" spans="1:14">
      <c r="A6067">
        <v>2017</v>
      </c>
      <c r="B6067">
        <v>8</v>
      </c>
      <c r="C6067" t="s">
        <v>972</v>
      </c>
      <c r="D6067" t="s">
        <v>1731</v>
      </c>
      <c r="E6067" t="s">
        <v>1732</v>
      </c>
      <c r="F6067" s="10">
        <v>42622</v>
      </c>
      <c r="G6067">
        <v>1</v>
      </c>
      <c r="H6067" s="10">
        <v>43281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1</v>
      </c>
    </row>
    <row r="6068" hidden="1" spans="1:14">
      <c r="A6068">
        <v>2017</v>
      </c>
      <c r="B6068">
        <v>8</v>
      </c>
      <c r="C6068" t="s">
        <v>972</v>
      </c>
      <c r="D6068" t="s">
        <v>1733</v>
      </c>
      <c r="E6068" t="s">
        <v>1734</v>
      </c>
      <c r="F6068" s="10">
        <v>42636</v>
      </c>
      <c r="G6068">
        <v>0</v>
      </c>
      <c r="H6068" s="10" t="s">
        <v>81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</row>
    <row r="6069" hidden="1" spans="1:14">
      <c r="A6069">
        <v>2017</v>
      </c>
      <c r="B6069">
        <v>8</v>
      </c>
      <c r="C6069" t="s">
        <v>972</v>
      </c>
      <c r="D6069" t="s">
        <v>1839</v>
      </c>
      <c r="E6069" t="s">
        <v>1840</v>
      </c>
      <c r="F6069" s="10">
        <v>42706</v>
      </c>
      <c r="G6069">
        <v>0</v>
      </c>
      <c r="H6069" s="10" t="s">
        <v>81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</v>
      </c>
    </row>
    <row r="6070" hidden="1" spans="1:14">
      <c r="A6070">
        <v>2017</v>
      </c>
      <c r="B6070">
        <v>8</v>
      </c>
      <c r="C6070" t="s">
        <v>972</v>
      </c>
      <c r="D6070" t="s">
        <v>1956</v>
      </c>
      <c r="E6070" t="s">
        <v>1957</v>
      </c>
      <c r="F6070" s="10">
        <v>42795</v>
      </c>
      <c r="G6070">
        <v>1</v>
      </c>
      <c r="H6070" s="10">
        <v>42972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</row>
    <row r="6071" hidden="1" spans="1:14">
      <c r="A6071">
        <v>2017</v>
      </c>
      <c r="B6071">
        <v>8</v>
      </c>
      <c r="C6071" t="s">
        <v>972</v>
      </c>
      <c r="D6071" t="s">
        <v>2140</v>
      </c>
      <c r="E6071" t="s">
        <v>2141</v>
      </c>
      <c r="F6071" s="10">
        <v>42865</v>
      </c>
      <c r="G6071">
        <v>1</v>
      </c>
      <c r="H6071" s="10">
        <v>42965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</row>
    <row r="6072" hidden="1" spans="1:14">
      <c r="A6072">
        <v>2017</v>
      </c>
      <c r="B6072">
        <v>8</v>
      </c>
      <c r="C6072" t="s">
        <v>972</v>
      </c>
      <c r="D6072" t="s">
        <v>2142</v>
      </c>
      <c r="E6072" t="s">
        <v>2143</v>
      </c>
      <c r="F6072" s="10">
        <v>43132</v>
      </c>
      <c r="G6072">
        <v>0</v>
      </c>
      <c r="H6072" s="10" t="s">
        <v>81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1</v>
      </c>
    </row>
    <row r="6073" hidden="1" spans="1:14">
      <c r="A6073">
        <v>2017</v>
      </c>
      <c r="B6073">
        <v>8</v>
      </c>
      <c r="C6073" t="s">
        <v>972</v>
      </c>
      <c r="D6073" t="s">
        <v>2183</v>
      </c>
      <c r="E6073" t="s">
        <v>2184</v>
      </c>
      <c r="F6073" s="10">
        <v>42907</v>
      </c>
      <c r="G6073">
        <v>1</v>
      </c>
      <c r="H6073" s="10">
        <v>42972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</row>
    <row r="6074" hidden="1" spans="1:14">
      <c r="A6074">
        <v>2017</v>
      </c>
      <c r="B6074">
        <v>8</v>
      </c>
      <c r="C6074" t="s">
        <v>972</v>
      </c>
      <c r="D6074" t="s">
        <v>2264</v>
      </c>
      <c r="E6074" t="s">
        <v>2265</v>
      </c>
      <c r="F6074" s="10">
        <v>42917</v>
      </c>
      <c r="G6074">
        <v>1</v>
      </c>
      <c r="H6074" s="10">
        <v>42958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</row>
    <row r="6075" hidden="1" spans="1:14">
      <c r="A6075">
        <v>2017</v>
      </c>
      <c r="B6075">
        <v>8</v>
      </c>
      <c r="C6075" t="s">
        <v>972</v>
      </c>
      <c r="D6075" t="s">
        <v>2266</v>
      </c>
      <c r="E6075" t="s">
        <v>2267</v>
      </c>
      <c r="F6075" s="10">
        <v>42917</v>
      </c>
      <c r="G6075">
        <v>1</v>
      </c>
      <c r="H6075" s="10">
        <v>42970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</row>
    <row r="6076" hidden="1" spans="1:14">
      <c r="A6076">
        <v>2017</v>
      </c>
      <c r="B6076">
        <v>8</v>
      </c>
      <c r="C6076" t="s">
        <v>972</v>
      </c>
      <c r="D6076" t="s">
        <v>2268</v>
      </c>
      <c r="E6076" t="s">
        <v>2269</v>
      </c>
      <c r="F6076" s="10">
        <v>42921</v>
      </c>
      <c r="G6076">
        <v>1</v>
      </c>
      <c r="H6076" s="10">
        <v>43281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1</v>
      </c>
    </row>
    <row r="6077" hidden="1" spans="1:14">
      <c r="A6077">
        <v>2017</v>
      </c>
      <c r="B6077">
        <v>8</v>
      </c>
      <c r="C6077" t="s">
        <v>972</v>
      </c>
      <c r="D6077" t="s">
        <v>2270</v>
      </c>
      <c r="E6077" t="s">
        <v>2271</v>
      </c>
      <c r="F6077" s="10">
        <v>42921</v>
      </c>
      <c r="G6077">
        <v>1</v>
      </c>
      <c r="H6077" s="10">
        <v>43005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1</v>
      </c>
    </row>
    <row r="6078" hidden="1" spans="1:14">
      <c r="A6078">
        <v>2017</v>
      </c>
      <c r="B6078">
        <v>8</v>
      </c>
      <c r="C6078" t="s">
        <v>972</v>
      </c>
      <c r="D6078" t="s">
        <v>2272</v>
      </c>
      <c r="E6078" t="s">
        <v>2273</v>
      </c>
      <c r="F6078" s="10">
        <v>42921</v>
      </c>
      <c r="G6078">
        <v>1</v>
      </c>
      <c r="H6078" s="10">
        <v>43281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1</v>
      </c>
    </row>
    <row r="6079" hidden="1" spans="1:14">
      <c r="A6079">
        <v>2017</v>
      </c>
      <c r="B6079">
        <v>8</v>
      </c>
      <c r="C6079" t="s">
        <v>972</v>
      </c>
      <c r="D6079" t="s">
        <v>2274</v>
      </c>
      <c r="E6079" t="s">
        <v>2275</v>
      </c>
      <c r="F6079" s="10">
        <v>42929</v>
      </c>
      <c r="G6079">
        <v>1</v>
      </c>
      <c r="H6079" s="10">
        <v>43121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1</v>
      </c>
    </row>
    <row r="6080" hidden="1" spans="1:14">
      <c r="A6080">
        <v>2017</v>
      </c>
      <c r="B6080">
        <v>8</v>
      </c>
      <c r="C6080" t="s">
        <v>972</v>
      </c>
      <c r="D6080" t="s">
        <v>2346</v>
      </c>
      <c r="E6080" t="s">
        <v>2347</v>
      </c>
      <c r="F6080" s="10">
        <v>42976</v>
      </c>
      <c r="G6080">
        <v>1</v>
      </c>
      <c r="H6080" s="10">
        <v>43281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1</v>
      </c>
    </row>
    <row r="6081" hidden="1" spans="1:14">
      <c r="A6081">
        <v>2017</v>
      </c>
      <c r="B6081">
        <v>8</v>
      </c>
      <c r="C6081" t="s">
        <v>972</v>
      </c>
      <c r="D6081" t="s">
        <v>2348</v>
      </c>
      <c r="E6081" t="s">
        <v>2349</v>
      </c>
      <c r="F6081" s="10">
        <v>42968</v>
      </c>
      <c r="G6081">
        <v>1</v>
      </c>
      <c r="H6081" s="10">
        <v>43100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1</v>
      </c>
    </row>
    <row r="6082" hidden="1" spans="1:14">
      <c r="A6082">
        <v>2017</v>
      </c>
      <c r="B6082">
        <v>8</v>
      </c>
      <c r="C6082" t="s">
        <v>972</v>
      </c>
      <c r="D6082" t="s">
        <v>2350</v>
      </c>
      <c r="E6082" t="s">
        <v>2351</v>
      </c>
      <c r="F6082" s="10">
        <v>42968</v>
      </c>
      <c r="G6082">
        <v>1</v>
      </c>
      <c r="H6082" s="10">
        <v>43100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1</v>
      </c>
    </row>
    <row r="6083" hidden="1" spans="1:14">
      <c r="A6083">
        <v>2017</v>
      </c>
      <c r="B6083">
        <v>8</v>
      </c>
      <c r="C6083" t="s">
        <v>972</v>
      </c>
      <c r="D6083" t="s">
        <v>2352</v>
      </c>
      <c r="E6083" t="s">
        <v>2353</v>
      </c>
      <c r="F6083" s="10">
        <v>42968</v>
      </c>
      <c r="G6083">
        <v>1</v>
      </c>
      <c r="H6083" s="10">
        <v>43100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1</v>
      </c>
    </row>
    <row r="6084" hidden="1" spans="1:14">
      <c r="A6084">
        <v>2017</v>
      </c>
      <c r="B6084">
        <v>8</v>
      </c>
      <c r="C6084" t="s">
        <v>972</v>
      </c>
      <c r="D6084" t="s">
        <v>2354</v>
      </c>
      <c r="E6084" t="s">
        <v>2355</v>
      </c>
      <c r="F6084" s="10">
        <v>42968</v>
      </c>
      <c r="G6084">
        <v>1</v>
      </c>
      <c r="H6084" s="10">
        <v>42978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1</v>
      </c>
    </row>
    <row r="6085" hidden="1" spans="1:14">
      <c r="A6085">
        <v>2017</v>
      </c>
      <c r="B6085">
        <v>8</v>
      </c>
      <c r="C6085" t="s">
        <v>972</v>
      </c>
      <c r="D6085" t="s">
        <v>1232</v>
      </c>
      <c r="E6085" t="s">
        <v>1233</v>
      </c>
      <c r="F6085" s="10">
        <v>42449</v>
      </c>
      <c r="G6085">
        <v>1</v>
      </c>
      <c r="H6085" s="10">
        <v>42975</v>
      </c>
      <c r="I6085">
        <v>1</v>
      </c>
      <c r="J6085">
        <v>0</v>
      </c>
      <c r="K6085">
        <v>1</v>
      </c>
      <c r="L6085">
        <v>0</v>
      </c>
      <c r="M6085">
        <v>0</v>
      </c>
      <c r="N6085">
        <v>0</v>
      </c>
    </row>
    <row r="6086" hidden="1" spans="1:14">
      <c r="A6086">
        <v>2017</v>
      </c>
      <c r="B6086">
        <v>8</v>
      </c>
      <c r="C6086" t="s">
        <v>1008</v>
      </c>
      <c r="D6086" t="s">
        <v>1279</v>
      </c>
      <c r="E6086" t="s">
        <v>74</v>
      </c>
      <c r="F6086" s="10">
        <v>42069</v>
      </c>
      <c r="G6086" t="s">
        <v>81</v>
      </c>
      <c r="H6086" s="10" t="s">
        <v>81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1</v>
      </c>
    </row>
    <row r="6087" hidden="1" spans="1:14">
      <c r="A6087">
        <v>2017</v>
      </c>
      <c r="B6087">
        <v>8</v>
      </c>
      <c r="C6087" t="s">
        <v>1008</v>
      </c>
      <c r="D6087" t="s">
        <v>1032</v>
      </c>
      <c r="E6087" t="s">
        <v>1009</v>
      </c>
      <c r="F6087" s="10">
        <v>40870</v>
      </c>
      <c r="G6087" t="s">
        <v>81</v>
      </c>
      <c r="H6087" s="10" t="s">
        <v>81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</row>
    <row r="6088" hidden="1" spans="1:14">
      <c r="A6088">
        <v>2017</v>
      </c>
      <c r="B6088">
        <v>8</v>
      </c>
      <c r="C6088" t="s">
        <v>1008</v>
      </c>
      <c r="D6088" t="s">
        <v>1041</v>
      </c>
      <c r="E6088" t="s">
        <v>1042</v>
      </c>
      <c r="F6088" s="10">
        <v>42311</v>
      </c>
      <c r="G6088">
        <v>1</v>
      </c>
      <c r="H6088" s="10">
        <v>43100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1</v>
      </c>
    </row>
    <row r="6089" hidden="1" spans="1:14">
      <c r="A6089">
        <v>2017</v>
      </c>
      <c r="B6089">
        <v>8</v>
      </c>
      <c r="C6089" t="s">
        <v>1008</v>
      </c>
      <c r="D6089" t="s">
        <v>1043</v>
      </c>
      <c r="E6089" t="s">
        <v>1044</v>
      </c>
      <c r="F6089" s="10">
        <v>42317</v>
      </c>
      <c r="G6089">
        <v>1</v>
      </c>
      <c r="H6089" s="10">
        <v>43100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1</v>
      </c>
    </row>
    <row r="6090" hidden="1" spans="1:14">
      <c r="A6090">
        <v>2017</v>
      </c>
      <c r="B6090">
        <v>8</v>
      </c>
      <c r="C6090" t="s">
        <v>1008</v>
      </c>
      <c r="D6090" t="s">
        <v>1267</v>
      </c>
      <c r="E6090" t="s">
        <v>1268</v>
      </c>
      <c r="F6090" s="10">
        <v>42462</v>
      </c>
      <c r="G6090">
        <v>0</v>
      </c>
      <c r="H6090" s="10" t="s">
        <v>81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1</v>
      </c>
    </row>
    <row r="6091" hidden="1" spans="1:14">
      <c r="A6091">
        <v>2017</v>
      </c>
      <c r="B6091">
        <v>8</v>
      </c>
      <c r="C6091" t="s">
        <v>1008</v>
      </c>
      <c r="D6091" t="s">
        <v>1592</v>
      </c>
      <c r="E6091" t="s">
        <v>1593</v>
      </c>
      <c r="F6091" s="10">
        <v>42524</v>
      </c>
      <c r="G6091">
        <v>0</v>
      </c>
      <c r="H6091" s="10" t="s">
        <v>81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1</v>
      </c>
    </row>
    <row r="6092" hidden="1" spans="1:14">
      <c r="A6092">
        <v>2017</v>
      </c>
      <c r="B6092">
        <v>8</v>
      </c>
      <c r="C6092" t="s">
        <v>1008</v>
      </c>
      <c r="D6092" t="s">
        <v>1737</v>
      </c>
      <c r="E6092" t="s">
        <v>1738</v>
      </c>
      <c r="F6092" s="10">
        <v>42636</v>
      </c>
      <c r="G6092">
        <v>1</v>
      </c>
      <c r="H6092" s="10">
        <v>43220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1</v>
      </c>
    </row>
    <row r="6093" hidden="1" spans="1:14">
      <c r="A6093">
        <v>2017</v>
      </c>
      <c r="B6093">
        <v>8</v>
      </c>
      <c r="C6093" t="s">
        <v>1008</v>
      </c>
      <c r="D6093" t="s">
        <v>1779</v>
      </c>
      <c r="E6093" t="s">
        <v>1780</v>
      </c>
      <c r="F6093" s="10">
        <v>42671</v>
      </c>
      <c r="G6093">
        <v>0</v>
      </c>
      <c r="H6093" s="10" t="s">
        <v>81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1</v>
      </c>
    </row>
    <row r="6094" hidden="1" spans="1:14">
      <c r="A6094">
        <v>2017</v>
      </c>
      <c r="B6094">
        <v>8</v>
      </c>
      <c r="C6094" t="s">
        <v>1008</v>
      </c>
      <c r="D6094" t="s">
        <v>1958</v>
      </c>
      <c r="E6094" t="s">
        <v>1959</v>
      </c>
      <c r="F6094" s="10">
        <v>42816</v>
      </c>
      <c r="G6094">
        <v>1</v>
      </c>
      <c r="H6094" s="10">
        <v>42972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0</v>
      </c>
    </row>
    <row r="6095" hidden="1" spans="1:14">
      <c r="A6095">
        <v>2017</v>
      </c>
      <c r="B6095">
        <v>8</v>
      </c>
      <c r="C6095" t="s">
        <v>1008</v>
      </c>
      <c r="D6095" t="s">
        <v>1960</v>
      </c>
      <c r="E6095" t="s">
        <v>1961</v>
      </c>
      <c r="F6095" s="10">
        <v>42819</v>
      </c>
      <c r="G6095">
        <v>0</v>
      </c>
      <c r="H6095" s="10" t="s">
        <v>81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1</v>
      </c>
    </row>
    <row r="6096" hidden="1" spans="1:14">
      <c r="A6096">
        <v>2017</v>
      </c>
      <c r="B6096">
        <v>8</v>
      </c>
      <c r="C6096" t="s">
        <v>1008</v>
      </c>
      <c r="D6096" t="s">
        <v>2059</v>
      </c>
      <c r="E6096" t="s">
        <v>2060</v>
      </c>
      <c r="F6096" s="10">
        <v>42839</v>
      </c>
      <c r="G6096">
        <v>1</v>
      </c>
      <c r="H6096" s="10">
        <v>43197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1</v>
      </c>
    </row>
    <row r="6097" hidden="1" spans="1:14">
      <c r="A6097">
        <v>2017</v>
      </c>
      <c r="B6097">
        <v>8</v>
      </c>
      <c r="C6097" t="s">
        <v>1008</v>
      </c>
      <c r="D6097" t="s">
        <v>2185</v>
      </c>
      <c r="E6097" t="s">
        <v>2186</v>
      </c>
      <c r="F6097" s="10">
        <v>42893</v>
      </c>
      <c r="G6097">
        <v>1</v>
      </c>
      <c r="H6097" s="10">
        <v>43121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1</v>
      </c>
    </row>
    <row r="6098" hidden="1" spans="1:14">
      <c r="A6098">
        <v>2017</v>
      </c>
      <c r="B6098">
        <v>8</v>
      </c>
      <c r="C6098" t="s">
        <v>971</v>
      </c>
      <c r="D6098" t="s">
        <v>1392</v>
      </c>
      <c r="E6098" t="s">
        <v>1393</v>
      </c>
      <c r="F6098" s="10">
        <v>42074</v>
      </c>
      <c r="G6098" t="s">
        <v>81</v>
      </c>
      <c r="H6098" s="10" t="s">
        <v>81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1</v>
      </c>
    </row>
    <row r="6099" hidden="1" spans="1:14">
      <c r="A6099">
        <v>2017</v>
      </c>
      <c r="B6099">
        <v>8</v>
      </c>
      <c r="C6099" t="s">
        <v>971</v>
      </c>
      <c r="D6099" t="s">
        <v>1467</v>
      </c>
      <c r="E6099" t="s">
        <v>1468</v>
      </c>
      <c r="F6099" s="10">
        <v>42441</v>
      </c>
      <c r="G6099">
        <v>0</v>
      </c>
      <c r="H6099" s="10" t="s">
        <v>81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1</v>
      </c>
    </row>
    <row r="6100" hidden="1" spans="1:14">
      <c r="A6100">
        <v>2017</v>
      </c>
      <c r="B6100">
        <v>8</v>
      </c>
      <c r="C6100" t="s">
        <v>971</v>
      </c>
      <c r="D6100" t="s">
        <v>1825</v>
      </c>
      <c r="E6100" t="s">
        <v>1826</v>
      </c>
      <c r="F6100" s="10">
        <v>42704</v>
      </c>
      <c r="G6100">
        <v>0</v>
      </c>
      <c r="H6100" s="10" t="s">
        <v>81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1</v>
      </c>
    </row>
    <row r="6101" hidden="1" spans="1:14">
      <c r="A6101">
        <v>2017</v>
      </c>
      <c r="B6101">
        <v>8</v>
      </c>
      <c r="C6101" t="s">
        <v>971</v>
      </c>
      <c r="D6101" t="s">
        <v>1588</v>
      </c>
      <c r="E6101" t="s">
        <v>1589</v>
      </c>
      <c r="F6101" s="10">
        <v>42525</v>
      </c>
      <c r="G6101">
        <v>0</v>
      </c>
      <c r="H6101" s="10" t="s">
        <v>81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1</v>
      </c>
    </row>
    <row r="6102" hidden="1" spans="1:14">
      <c r="A6102">
        <v>2017</v>
      </c>
      <c r="B6102">
        <v>8</v>
      </c>
      <c r="C6102" t="s">
        <v>971</v>
      </c>
      <c r="D6102" t="s">
        <v>2122</v>
      </c>
      <c r="E6102" t="s">
        <v>2123</v>
      </c>
      <c r="F6102" s="10">
        <v>42883</v>
      </c>
      <c r="G6102">
        <v>0</v>
      </c>
      <c r="H6102" s="10" t="s">
        <v>81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1</v>
      </c>
    </row>
    <row r="6103" hidden="1" spans="1:14">
      <c r="A6103">
        <v>2017</v>
      </c>
      <c r="B6103">
        <v>8</v>
      </c>
      <c r="C6103" t="s">
        <v>971</v>
      </c>
      <c r="D6103" t="s">
        <v>1269</v>
      </c>
      <c r="E6103" t="s">
        <v>84</v>
      </c>
      <c r="F6103" s="10">
        <v>40976</v>
      </c>
      <c r="G6103" t="s">
        <v>81</v>
      </c>
      <c r="H6103" s="10" t="s">
        <v>81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</row>
    <row r="6104" hidden="1" spans="1:14">
      <c r="A6104">
        <v>2017</v>
      </c>
      <c r="B6104">
        <v>8</v>
      </c>
      <c r="C6104" t="s">
        <v>971</v>
      </c>
      <c r="D6104" t="s">
        <v>1270</v>
      </c>
      <c r="E6104" t="s">
        <v>1271</v>
      </c>
      <c r="F6104" s="10">
        <v>41467</v>
      </c>
      <c r="G6104" t="s">
        <v>81</v>
      </c>
      <c r="H6104" s="10" t="s">
        <v>81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1</v>
      </c>
    </row>
    <row r="6105" hidden="1" spans="1:14">
      <c r="A6105">
        <v>2017</v>
      </c>
      <c r="B6105">
        <v>8</v>
      </c>
      <c r="C6105" t="s">
        <v>971</v>
      </c>
      <c r="D6105" t="s">
        <v>1272</v>
      </c>
      <c r="E6105" t="s">
        <v>1273</v>
      </c>
      <c r="F6105" s="10">
        <v>41567</v>
      </c>
      <c r="G6105" t="s">
        <v>81</v>
      </c>
      <c r="H6105" s="10" t="s">
        <v>81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1</v>
      </c>
    </row>
    <row r="6106" hidden="1" spans="1:14">
      <c r="A6106">
        <v>2017</v>
      </c>
      <c r="B6106">
        <v>8</v>
      </c>
      <c r="C6106" t="s">
        <v>971</v>
      </c>
      <c r="D6106" t="s">
        <v>1274</v>
      </c>
      <c r="E6106" t="s">
        <v>1001</v>
      </c>
      <c r="F6106" s="10">
        <v>41621</v>
      </c>
      <c r="G6106" t="s">
        <v>81</v>
      </c>
      <c r="H6106" s="10" t="s">
        <v>81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1</v>
      </c>
    </row>
    <row r="6107" hidden="1" spans="1:14">
      <c r="A6107">
        <v>2017</v>
      </c>
      <c r="B6107">
        <v>8</v>
      </c>
      <c r="C6107" t="s">
        <v>971</v>
      </c>
      <c r="D6107" t="s">
        <v>1275</v>
      </c>
      <c r="E6107" t="s">
        <v>1276</v>
      </c>
      <c r="F6107" s="10">
        <v>42029</v>
      </c>
      <c r="G6107" t="s">
        <v>81</v>
      </c>
      <c r="H6107" s="10" t="s">
        <v>81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1</v>
      </c>
    </row>
    <row r="6108" hidden="1" spans="1:14">
      <c r="A6108">
        <v>2017</v>
      </c>
      <c r="B6108">
        <v>8</v>
      </c>
      <c r="C6108" t="s">
        <v>971</v>
      </c>
      <c r="D6108" t="s">
        <v>1277</v>
      </c>
      <c r="E6108" t="s">
        <v>1278</v>
      </c>
      <c r="F6108" s="10">
        <v>42067</v>
      </c>
      <c r="G6108" t="s">
        <v>81</v>
      </c>
      <c r="H6108" s="10" t="s">
        <v>81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1</v>
      </c>
    </row>
    <row r="6109" hidden="1" spans="1:14">
      <c r="A6109">
        <v>2017</v>
      </c>
      <c r="B6109">
        <v>8</v>
      </c>
      <c r="C6109" t="s">
        <v>971</v>
      </c>
      <c r="D6109" t="s">
        <v>1284</v>
      </c>
      <c r="E6109" t="s">
        <v>1285</v>
      </c>
      <c r="F6109" s="10">
        <v>42198</v>
      </c>
      <c r="G6109" t="s">
        <v>81</v>
      </c>
      <c r="H6109" s="10" t="s">
        <v>81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1</v>
      </c>
    </row>
    <row r="6110" hidden="1" spans="1:14">
      <c r="A6110">
        <v>2017</v>
      </c>
      <c r="B6110">
        <v>8</v>
      </c>
      <c r="C6110" t="s">
        <v>971</v>
      </c>
      <c r="D6110" t="s">
        <v>1292</v>
      </c>
      <c r="E6110" t="s">
        <v>1293</v>
      </c>
      <c r="F6110" s="10">
        <v>42291</v>
      </c>
      <c r="G6110" t="s">
        <v>81</v>
      </c>
      <c r="H6110" s="10" t="s">
        <v>81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1</v>
      </c>
    </row>
    <row r="6111" hidden="1" spans="1:14">
      <c r="A6111">
        <v>2017</v>
      </c>
      <c r="B6111">
        <v>8</v>
      </c>
      <c r="C6111" t="s">
        <v>971</v>
      </c>
      <c r="D6111" t="s">
        <v>1296</v>
      </c>
      <c r="E6111" t="s">
        <v>1297</v>
      </c>
      <c r="F6111" s="10">
        <v>42321</v>
      </c>
      <c r="G6111" t="s">
        <v>81</v>
      </c>
      <c r="H6111" s="10" t="s">
        <v>81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1</v>
      </c>
    </row>
    <row r="6112" hidden="1" spans="1:14">
      <c r="A6112">
        <v>2017</v>
      </c>
      <c r="B6112">
        <v>8</v>
      </c>
      <c r="C6112" t="s">
        <v>971</v>
      </c>
      <c r="D6112" t="s">
        <v>1300</v>
      </c>
      <c r="E6112" t="s">
        <v>1301</v>
      </c>
      <c r="F6112" s="10">
        <v>42425</v>
      </c>
      <c r="G6112">
        <v>0</v>
      </c>
      <c r="H6112" s="10" t="s">
        <v>81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1</v>
      </c>
    </row>
    <row r="6113" hidden="1" spans="1:14">
      <c r="A6113">
        <v>2017</v>
      </c>
      <c r="B6113">
        <v>8</v>
      </c>
      <c r="C6113" t="s">
        <v>971</v>
      </c>
      <c r="D6113" t="s">
        <v>1302</v>
      </c>
      <c r="E6113" t="s">
        <v>1303</v>
      </c>
      <c r="F6113" s="10">
        <v>42426</v>
      </c>
      <c r="G6113">
        <v>1</v>
      </c>
      <c r="H6113" s="10">
        <v>43308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1</v>
      </c>
    </row>
    <row r="6114" hidden="1" spans="1:14">
      <c r="A6114">
        <v>2017</v>
      </c>
      <c r="B6114">
        <v>8</v>
      </c>
      <c r="C6114" t="s">
        <v>971</v>
      </c>
      <c r="D6114" t="s">
        <v>1568</v>
      </c>
      <c r="E6114" t="s">
        <v>1569</v>
      </c>
      <c r="F6114" s="10">
        <v>42481</v>
      </c>
      <c r="G6114">
        <v>0</v>
      </c>
      <c r="H6114" s="10" t="s">
        <v>81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1</v>
      </c>
    </row>
    <row r="6115" hidden="1" spans="1:14">
      <c r="A6115">
        <v>2017</v>
      </c>
      <c r="B6115">
        <v>8</v>
      </c>
      <c r="C6115" t="s">
        <v>971</v>
      </c>
      <c r="D6115" t="s">
        <v>1739</v>
      </c>
      <c r="E6115" t="s">
        <v>1740</v>
      </c>
      <c r="F6115" s="10">
        <v>42635</v>
      </c>
      <c r="G6115">
        <v>0</v>
      </c>
      <c r="H6115" s="10" t="s">
        <v>81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1</v>
      </c>
    </row>
    <row r="6116" hidden="1" spans="1:14">
      <c r="A6116">
        <v>2017</v>
      </c>
      <c r="B6116">
        <v>8</v>
      </c>
      <c r="C6116" t="s">
        <v>971</v>
      </c>
      <c r="D6116" t="s">
        <v>1962</v>
      </c>
      <c r="E6116" t="s">
        <v>1963</v>
      </c>
      <c r="F6116" s="10">
        <v>42809</v>
      </c>
      <c r="G6116">
        <v>0</v>
      </c>
      <c r="H6116" s="10" t="s">
        <v>81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1</v>
      </c>
    </row>
    <row r="6117" hidden="1" spans="1:14">
      <c r="A6117">
        <v>2017</v>
      </c>
      <c r="B6117">
        <v>8</v>
      </c>
      <c r="C6117" t="s">
        <v>971</v>
      </c>
      <c r="D6117" t="s">
        <v>1964</v>
      </c>
      <c r="E6117" t="s">
        <v>1965</v>
      </c>
      <c r="F6117" s="10">
        <v>42817</v>
      </c>
      <c r="G6117">
        <v>1</v>
      </c>
      <c r="H6117" s="10">
        <v>42970</v>
      </c>
      <c r="I6117">
        <v>1</v>
      </c>
      <c r="J6117">
        <v>0</v>
      </c>
      <c r="K6117">
        <v>1</v>
      </c>
      <c r="L6117">
        <v>0</v>
      </c>
      <c r="M6117">
        <v>0</v>
      </c>
      <c r="N6117">
        <v>0</v>
      </c>
    </row>
    <row r="6118" hidden="1" spans="1:14">
      <c r="A6118">
        <v>2017</v>
      </c>
      <c r="B6118">
        <v>8</v>
      </c>
      <c r="C6118" t="s">
        <v>971</v>
      </c>
      <c r="D6118" t="s">
        <v>1966</v>
      </c>
      <c r="E6118" t="s">
        <v>1967</v>
      </c>
      <c r="F6118" s="10">
        <v>42817</v>
      </c>
      <c r="G6118">
        <v>1</v>
      </c>
      <c r="H6118" s="10">
        <v>42970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</row>
    <row r="6119" hidden="1" spans="1:14">
      <c r="A6119">
        <v>2017</v>
      </c>
      <c r="B6119">
        <v>8</v>
      </c>
      <c r="C6119" t="s">
        <v>971</v>
      </c>
      <c r="D6119" t="s">
        <v>1968</v>
      </c>
      <c r="E6119" t="s">
        <v>1969</v>
      </c>
      <c r="F6119" s="10">
        <v>42825</v>
      </c>
      <c r="G6119">
        <v>0</v>
      </c>
      <c r="H6119" s="10" t="s">
        <v>81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1</v>
      </c>
    </row>
    <row r="6120" hidden="1" spans="1:14">
      <c r="A6120">
        <v>2017</v>
      </c>
      <c r="B6120">
        <v>8</v>
      </c>
      <c r="C6120" t="s">
        <v>971</v>
      </c>
      <c r="D6120" t="s">
        <v>2276</v>
      </c>
      <c r="E6120" t="s">
        <v>2277</v>
      </c>
      <c r="F6120" s="10">
        <v>42922</v>
      </c>
      <c r="G6120">
        <v>1</v>
      </c>
      <c r="H6120" s="10">
        <v>42995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1</v>
      </c>
    </row>
    <row r="6121" hidden="1" spans="1:14">
      <c r="A6121">
        <v>2017</v>
      </c>
      <c r="B6121">
        <v>8</v>
      </c>
      <c r="C6121" t="s">
        <v>971</v>
      </c>
      <c r="D6121" t="s">
        <v>2356</v>
      </c>
      <c r="E6121" t="s">
        <v>2357</v>
      </c>
      <c r="F6121" s="10">
        <v>41122</v>
      </c>
      <c r="G6121">
        <v>0</v>
      </c>
      <c r="H6121" s="10" t="s">
        <v>81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1</v>
      </c>
    </row>
    <row r="6122" hidden="1" spans="1:14">
      <c r="A6122">
        <v>2017</v>
      </c>
      <c r="B6122">
        <v>8</v>
      </c>
      <c r="C6122" t="s">
        <v>971</v>
      </c>
      <c r="D6122" t="s">
        <v>2358</v>
      </c>
      <c r="E6122" t="s">
        <v>2359</v>
      </c>
      <c r="F6122" s="10">
        <v>42978</v>
      </c>
      <c r="G6122">
        <v>0</v>
      </c>
      <c r="H6122" s="10" t="s">
        <v>81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1</v>
      </c>
    </row>
    <row r="6123" hidden="1" spans="1:14">
      <c r="A6123">
        <v>2017</v>
      </c>
      <c r="B6123">
        <v>8</v>
      </c>
      <c r="C6123" t="s">
        <v>977</v>
      </c>
      <c r="D6123" t="s">
        <v>1339</v>
      </c>
      <c r="E6123" t="s">
        <v>1340</v>
      </c>
      <c r="F6123" s="10">
        <v>41520</v>
      </c>
      <c r="G6123">
        <v>1</v>
      </c>
      <c r="H6123" s="10">
        <v>43121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1</v>
      </c>
    </row>
    <row r="6124" hidden="1" spans="1:14">
      <c r="A6124">
        <v>2017</v>
      </c>
      <c r="B6124">
        <v>8</v>
      </c>
      <c r="C6124" t="s">
        <v>977</v>
      </c>
      <c r="D6124" t="s">
        <v>1342</v>
      </c>
      <c r="E6124" t="s">
        <v>1343</v>
      </c>
      <c r="F6124" s="10">
        <v>41593</v>
      </c>
      <c r="G6124" t="s">
        <v>81</v>
      </c>
      <c r="H6124" s="10" t="s">
        <v>81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1</v>
      </c>
    </row>
    <row r="6125" hidden="1" spans="1:14">
      <c r="A6125">
        <v>2017</v>
      </c>
      <c r="B6125">
        <v>8</v>
      </c>
      <c r="C6125" t="s">
        <v>977</v>
      </c>
      <c r="D6125" t="s">
        <v>1364</v>
      </c>
      <c r="E6125" t="s">
        <v>1365</v>
      </c>
      <c r="F6125" s="10">
        <v>41886</v>
      </c>
      <c r="G6125">
        <v>0</v>
      </c>
      <c r="H6125" s="10">
        <v>43039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</row>
    <row r="6126" hidden="1" spans="1:14">
      <c r="A6126">
        <v>2017</v>
      </c>
      <c r="B6126">
        <v>8</v>
      </c>
      <c r="C6126" t="s">
        <v>977</v>
      </c>
      <c r="D6126" t="s">
        <v>1396</v>
      </c>
      <c r="E6126" t="s">
        <v>1397</v>
      </c>
      <c r="F6126" s="10">
        <v>42082</v>
      </c>
      <c r="G6126">
        <v>1</v>
      </c>
      <c r="H6126" s="10">
        <v>43281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1</v>
      </c>
    </row>
    <row r="6127" hidden="1" spans="1:14">
      <c r="A6127">
        <v>2017</v>
      </c>
      <c r="B6127">
        <v>8</v>
      </c>
      <c r="C6127" t="s">
        <v>977</v>
      </c>
      <c r="D6127" t="s">
        <v>1402</v>
      </c>
      <c r="E6127" t="s">
        <v>1403</v>
      </c>
      <c r="F6127" s="10">
        <v>42089</v>
      </c>
      <c r="G6127">
        <v>1</v>
      </c>
      <c r="H6127" s="10">
        <v>43159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1</v>
      </c>
    </row>
    <row r="6128" hidden="1" spans="1:14">
      <c r="A6128">
        <v>2017</v>
      </c>
      <c r="B6128">
        <v>8</v>
      </c>
      <c r="C6128" t="s">
        <v>977</v>
      </c>
      <c r="D6128" t="s">
        <v>1598</v>
      </c>
      <c r="E6128" t="s">
        <v>1599</v>
      </c>
      <c r="F6128" s="10">
        <v>42537</v>
      </c>
      <c r="G6128">
        <v>0</v>
      </c>
      <c r="H6128" s="10" t="s">
        <v>81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1</v>
      </c>
    </row>
    <row r="6129" hidden="1" spans="1:14">
      <c r="A6129">
        <v>2017</v>
      </c>
      <c r="B6129">
        <v>8</v>
      </c>
      <c r="C6129" t="s">
        <v>977</v>
      </c>
      <c r="D6129" t="s">
        <v>1651</v>
      </c>
      <c r="E6129" t="s">
        <v>93</v>
      </c>
      <c r="F6129" s="10">
        <v>40330</v>
      </c>
      <c r="G6129">
        <v>0</v>
      </c>
      <c r="H6129" s="10" t="s">
        <v>81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1</v>
      </c>
    </row>
    <row r="6130" hidden="1" spans="1:14">
      <c r="A6130">
        <v>2017</v>
      </c>
      <c r="B6130">
        <v>8</v>
      </c>
      <c r="C6130" t="s">
        <v>977</v>
      </c>
      <c r="D6130" t="s">
        <v>1689</v>
      </c>
      <c r="E6130" t="s">
        <v>1690</v>
      </c>
      <c r="F6130" s="10">
        <v>43101</v>
      </c>
      <c r="G6130">
        <v>1</v>
      </c>
      <c r="H6130" s="10">
        <v>43131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</row>
    <row r="6131" hidden="1" spans="1:14">
      <c r="A6131">
        <v>2017</v>
      </c>
      <c r="B6131">
        <v>8</v>
      </c>
      <c r="C6131" t="s">
        <v>977</v>
      </c>
      <c r="D6131" t="s">
        <v>1691</v>
      </c>
      <c r="E6131" t="s">
        <v>1692</v>
      </c>
      <c r="F6131" s="10">
        <v>42585</v>
      </c>
      <c r="G6131">
        <v>0</v>
      </c>
      <c r="H6131" s="10" t="s">
        <v>81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1</v>
      </c>
    </row>
    <row r="6132" hidden="1" spans="1:14">
      <c r="A6132">
        <v>2017</v>
      </c>
      <c r="B6132">
        <v>8</v>
      </c>
      <c r="C6132" t="s">
        <v>977</v>
      </c>
      <c r="D6132" t="s">
        <v>1787</v>
      </c>
      <c r="E6132" t="s">
        <v>1788</v>
      </c>
      <c r="F6132" s="10">
        <v>42645</v>
      </c>
      <c r="G6132">
        <v>1</v>
      </c>
      <c r="H6132" s="10">
        <v>43315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1</v>
      </c>
    </row>
    <row r="6133" hidden="1" spans="1:14">
      <c r="A6133">
        <v>2017</v>
      </c>
      <c r="B6133">
        <v>8</v>
      </c>
      <c r="C6133" t="s">
        <v>977</v>
      </c>
      <c r="D6133" t="s">
        <v>1781</v>
      </c>
      <c r="E6133" t="s">
        <v>1782</v>
      </c>
      <c r="F6133" s="10">
        <v>42655</v>
      </c>
      <c r="G6133">
        <v>0</v>
      </c>
      <c r="H6133" s="10" t="s">
        <v>81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1</v>
      </c>
    </row>
    <row r="6134" hidden="1" spans="1:14">
      <c r="A6134">
        <v>2017</v>
      </c>
      <c r="B6134">
        <v>8</v>
      </c>
      <c r="C6134" t="s">
        <v>977</v>
      </c>
      <c r="D6134" t="s">
        <v>1806</v>
      </c>
      <c r="E6134" t="s">
        <v>80</v>
      </c>
      <c r="F6134" s="10">
        <v>42676</v>
      </c>
      <c r="G6134">
        <v>0</v>
      </c>
      <c r="H6134" s="10" t="s">
        <v>81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1</v>
      </c>
    </row>
    <row r="6135" hidden="1" spans="1:14">
      <c r="A6135">
        <v>2017</v>
      </c>
      <c r="B6135">
        <v>8</v>
      </c>
      <c r="C6135" t="s">
        <v>977</v>
      </c>
      <c r="D6135" t="s">
        <v>1807</v>
      </c>
      <c r="E6135" t="s">
        <v>1808</v>
      </c>
      <c r="F6135" s="10">
        <v>42683</v>
      </c>
      <c r="G6135">
        <v>1</v>
      </c>
      <c r="H6135" s="10">
        <v>43008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1</v>
      </c>
    </row>
    <row r="6136" hidden="1" spans="1:14">
      <c r="A6136">
        <v>2017</v>
      </c>
      <c r="B6136">
        <v>8</v>
      </c>
      <c r="C6136" t="s">
        <v>977</v>
      </c>
      <c r="D6136" t="s">
        <v>1843</v>
      </c>
      <c r="E6136" t="s">
        <v>1844</v>
      </c>
      <c r="F6136" s="10">
        <v>42713</v>
      </c>
      <c r="G6136">
        <v>1</v>
      </c>
      <c r="H6136" s="10">
        <v>43334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1</v>
      </c>
    </row>
    <row r="6137" hidden="1" spans="1:14">
      <c r="A6137">
        <v>2017</v>
      </c>
      <c r="B6137">
        <v>8</v>
      </c>
      <c r="C6137" t="s">
        <v>977</v>
      </c>
      <c r="D6137" t="s">
        <v>1985</v>
      </c>
      <c r="E6137" t="s">
        <v>1986</v>
      </c>
      <c r="F6137" s="10">
        <v>42802</v>
      </c>
      <c r="G6137">
        <v>0</v>
      </c>
      <c r="H6137" s="10" t="s">
        <v>81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hidden="1" spans="1:14">
      <c r="A6138">
        <v>2017</v>
      </c>
      <c r="B6138">
        <v>8</v>
      </c>
      <c r="C6138" t="s">
        <v>977</v>
      </c>
      <c r="D6138" t="s">
        <v>1970</v>
      </c>
      <c r="E6138" t="s">
        <v>1016</v>
      </c>
      <c r="F6138" s="10">
        <v>42795</v>
      </c>
      <c r="G6138">
        <v>0</v>
      </c>
      <c r="H6138" s="10" t="s">
        <v>81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1</v>
      </c>
    </row>
    <row r="6139" hidden="1" spans="1:14">
      <c r="A6139">
        <v>2017</v>
      </c>
      <c r="B6139">
        <v>8</v>
      </c>
      <c r="C6139" t="s">
        <v>977</v>
      </c>
      <c r="D6139" t="s">
        <v>2198</v>
      </c>
      <c r="E6139" t="s">
        <v>2199</v>
      </c>
      <c r="F6139" s="10">
        <v>42893</v>
      </c>
      <c r="G6139">
        <v>0</v>
      </c>
      <c r="H6139" s="10" t="s">
        <v>81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1</v>
      </c>
    </row>
    <row r="6140" hidden="1" spans="1:14">
      <c r="A6140">
        <v>2017</v>
      </c>
      <c r="B6140">
        <v>8</v>
      </c>
      <c r="C6140" t="s">
        <v>977</v>
      </c>
      <c r="D6140" t="s">
        <v>1513</v>
      </c>
      <c r="E6140" t="s">
        <v>1514</v>
      </c>
      <c r="F6140" s="10">
        <v>42273</v>
      </c>
      <c r="G6140">
        <v>0</v>
      </c>
      <c r="H6140" s="10" t="s">
        <v>81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0</v>
      </c>
    </row>
    <row r="6141" hidden="1" spans="1:14">
      <c r="A6141">
        <v>2017</v>
      </c>
      <c r="B6141">
        <v>8</v>
      </c>
      <c r="C6141" t="s">
        <v>977</v>
      </c>
      <c r="D6141" t="s">
        <v>1173</v>
      </c>
      <c r="E6141" t="s">
        <v>1174</v>
      </c>
      <c r="F6141" s="10">
        <v>43236</v>
      </c>
      <c r="G6141">
        <v>0</v>
      </c>
      <c r="H6141" s="10">
        <v>43131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</row>
    <row r="6142" hidden="1" spans="1:14">
      <c r="A6142">
        <v>2017</v>
      </c>
      <c r="B6142">
        <v>8</v>
      </c>
      <c r="C6142" t="s">
        <v>977</v>
      </c>
      <c r="D6142" t="s">
        <v>2144</v>
      </c>
      <c r="E6142" t="s">
        <v>2145</v>
      </c>
      <c r="F6142" s="10">
        <v>42865</v>
      </c>
      <c r="G6142">
        <v>0</v>
      </c>
      <c r="H6142" s="10" t="s">
        <v>81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1</v>
      </c>
    </row>
    <row r="6143" hidden="1" spans="1:14">
      <c r="A6143">
        <v>2017</v>
      </c>
      <c r="B6143">
        <v>8</v>
      </c>
      <c r="C6143" t="s">
        <v>977</v>
      </c>
      <c r="D6143" t="s">
        <v>2187</v>
      </c>
      <c r="E6143" t="s">
        <v>2188</v>
      </c>
      <c r="F6143" s="10">
        <v>42893</v>
      </c>
      <c r="G6143">
        <v>1</v>
      </c>
      <c r="H6143" s="10">
        <v>43281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1</v>
      </c>
    </row>
    <row r="6144" hidden="1" spans="1:14">
      <c r="A6144">
        <v>2017</v>
      </c>
      <c r="B6144">
        <v>8</v>
      </c>
      <c r="C6144" t="s">
        <v>977</v>
      </c>
      <c r="D6144" t="s">
        <v>2189</v>
      </c>
      <c r="E6144" t="s">
        <v>2190</v>
      </c>
      <c r="F6144" s="10">
        <v>42908</v>
      </c>
      <c r="G6144">
        <v>1</v>
      </c>
      <c r="H6144" s="10">
        <v>42995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1</v>
      </c>
    </row>
    <row r="6145" hidden="1" spans="1:14">
      <c r="A6145">
        <v>2017</v>
      </c>
      <c r="B6145">
        <v>8</v>
      </c>
      <c r="C6145" t="s">
        <v>977</v>
      </c>
      <c r="D6145" t="s">
        <v>2278</v>
      </c>
      <c r="E6145" t="s">
        <v>2279</v>
      </c>
      <c r="F6145" s="10">
        <v>42917</v>
      </c>
      <c r="G6145">
        <v>1</v>
      </c>
      <c r="H6145" s="10">
        <v>42978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</row>
    <row r="6146" hidden="1" spans="1:14">
      <c r="A6146">
        <v>2017</v>
      </c>
      <c r="B6146">
        <v>8</v>
      </c>
      <c r="C6146" t="s">
        <v>977</v>
      </c>
      <c r="D6146" t="s">
        <v>2280</v>
      </c>
      <c r="E6146" t="s">
        <v>2281</v>
      </c>
      <c r="F6146" s="10">
        <v>42920</v>
      </c>
      <c r="G6146">
        <v>0</v>
      </c>
      <c r="H6146" s="10" t="s">
        <v>81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1</v>
      </c>
    </row>
    <row r="6147" hidden="1" spans="1:14">
      <c r="A6147">
        <v>2017</v>
      </c>
      <c r="B6147">
        <v>8</v>
      </c>
      <c r="C6147" t="s">
        <v>977</v>
      </c>
      <c r="D6147" t="s">
        <v>2360</v>
      </c>
      <c r="E6147" t="s">
        <v>2361</v>
      </c>
      <c r="F6147" s="10">
        <v>42978</v>
      </c>
      <c r="G6147">
        <v>0</v>
      </c>
      <c r="H6147" s="10" t="s">
        <v>81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</v>
      </c>
    </row>
    <row r="6148" hidden="1" spans="1:14">
      <c r="A6148">
        <v>2017</v>
      </c>
      <c r="B6148">
        <v>8</v>
      </c>
      <c r="C6148" t="s">
        <v>977</v>
      </c>
      <c r="D6148" t="s">
        <v>2362</v>
      </c>
      <c r="E6148" t="s">
        <v>2363</v>
      </c>
      <c r="F6148" s="10">
        <v>42978</v>
      </c>
      <c r="G6148">
        <v>0</v>
      </c>
      <c r="H6148" s="10" t="s">
        <v>81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1</v>
      </c>
    </row>
    <row r="6149" hidden="1" spans="1:14">
      <c r="A6149">
        <v>2017</v>
      </c>
      <c r="B6149">
        <v>8</v>
      </c>
      <c r="C6149" t="s">
        <v>977</v>
      </c>
      <c r="D6149" t="s">
        <v>1229</v>
      </c>
      <c r="E6149" t="s">
        <v>1230</v>
      </c>
      <c r="F6149" s="10">
        <v>42446</v>
      </c>
      <c r="G6149">
        <v>1</v>
      </c>
      <c r="H6149" s="10">
        <v>43281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1</v>
      </c>
    </row>
    <row r="6150" hidden="1" spans="1:14">
      <c r="A6150">
        <v>2017</v>
      </c>
      <c r="B6150">
        <v>8</v>
      </c>
      <c r="C6150" t="s">
        <v>977</v>
      </c>
      <c r="D6150" t="s">
        <v>1280</v>
      </c>
      <c r="E6150" t="s">
        <v>1281</v>
      </c>
      <c r="F6150" s="10">
        <v>42069</v>
      </c>
      <c r="G6150">
        <v>1</v>
      </c>
      <c r="H6150" s="10">
        <v>42966</v>
      </c>
      <c r="I6150">
        <v>1</v>
      </c>
      <c r="J6150">
        <v>0</v>
      </c>
      <c r="K6150">
        <v>1</v>
      </c>
      <c r="L6150">
        <v>0</v>
      </c>
      <c r="M6150">
        <v>0</v>
      </c>
      <c r="N6150">
        <v>0</v>
      </c>
    </row>
    <row r="6151" hidden="1" spans="1:14">
      <c r="A6151">
        <v>2017</v>
      </c>
      <c r="B6151">
        <v>8</v>
      </c>
      <c r="C6151" t="s">
        <v>977</v>
      </c>
      <c r="D6151" t="s">
        <v>1282</v>
      </c>
      <c r="E6151" t="s">
        <v>1283</v>
      </c>
      <c r="F6151" s="10">
        <v>42166</v>
      </c>
      <c r="G6151" t="s">
        <v>81</v>
      </c>
      <c r="H6151" s="10" t="s">
        <v>81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1</v>
      </c>
    </row>
    <row r="6152" hidden="1" spans="1:14">
      <c r="A6152">
        <v>2017</v>
      </c>
      <c r="B6152">
        <v>8</v>
      </c>
      <c r="C6152" t="s">
        <v>977</v>
      </c>
      <c r="D6152" t="s">
        <v>1286</v>
      </c>
      <c r="E6152" t="s">
        <v>1287</v>
      </c>
      <c r="F6152" s="10">
        <v>42614</v>
      </c>
      <c r="G6152">
        <v>0</v>
      </c>
      <c r="H6152" s="10" t="s">
        <v>81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1</v>
      </c>
    </row>
    <row r="6153" hidden="1" spans="1:14">
      <c r="A6153">
        <v>2017</v>
      </c>
      <c r="B6153">
        <v>8</v>
      </c>
      <c r="C6153" t="s">
        <v>977</v>
      </c>
      <c r="D6153" t="s">
        <v>1531</v>
      </c>
      <c r="E6153" t="s">
        <v>86</v>
      </c>
      <c r="F6153" s="10">
        <v>42112</v>
      </c>
      <c r="G6153" t="s">
        <v>81</v>
      </c>
      <c r="H6153" s="10" t="s">
        <v>81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1</v>
      </c>
    </row>
    <row r="6154" hidden="1" spans="1:14">
      <c r="A6154">
        <v>2017</v>
      </c>
      <c r="B6154">
        <v>8</v>
      </c>
      <c r="C6154" t="s">
        <v>977</v>
      </c>
      <c r="D6154" t="s">
        <v>1616</v>
      </c>
      <c r="E6154" t="s">
        <v>1617</v>
      </c>
      <c r="F6154" s="10">
        <v>42543</v>
      </c>
      <c r="G6154">
        <v>0</v>
      </c>
      <c r="H6154" s="10" t="s">
        <v>81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1</v>
      </c>
    </row>
    <row r="6155" hidden="1" spans="1:14">
      <c r="A6155">
        <v>2017</v>
      </c>
      <c r="B6155">
        <v>8</v>
      </c>
      <c r="C6155" t="s">
        <v>1304</v>
      </c>
      <c r="D6155" t="s">
        <v>2090</v>
      </c>
      <c r="E6155" t="s">
        <v>2091</v>
      </c>
      <c r="F6155" s="10">
        <v>42879</v>
      </c>
      <c r="G6155">
        <v>1</v>
      </c>
      <c r="H6155" s="10">
        <v>43254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hidden="1" spans="1:14">
      <c r="A6156">
        <v>2017</v>
      </c>
      <c r="B6156">
        <v>8</v>
      </c>
      <c r="C6156" t="s">
        <v>1304</v>
      </c>
      <c r="D6156" t="s">
        <v>1307</v>
      </c>
      <c r="E6156" t="s">
        <v>1003</v>
      </c>
      <c r="F6156" s="10">
        <v>40575</v>
      </c>
      <c r="G6156" t="s">
        <v>81</v>
      </c>
      <c r="H6156" s="10" t="s">
        <v>81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1</v>
      </c>
    </row>
    <row r="6157" hidden="1" spans="1:14">
      <c r="A6157">
        <v>2017</v>
      </c>
      <c r="B6157">
        <v>8</v>
      </c>
      <c r="C6157" t="s">
        <v>1304</v>
      </c>
      <c r="D6157" t="s">
        <v>1308</v>
      </c>
      <c r="E6157" t="s">
        <v>82</v>
      </c>
      <c r="F6157" s="10">
        <v>40695</v>
      </c>
      <c r="G6157" t="s">
        <v>81</v>
      </c>
      <c r="H6157" s="10" t="s">
        <v>81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1</v>
      </c>
    </row>
    <row r="6158" hidden="1" spans="1:14">
      <c r="A6158">
        <v>2017</v>
      </c>
      <c r="B6158">
        <v>8</v>
      </c>
      <c r="C6158" t="s">
        <v>1304</v>
      </c>
      <c r="D6158" t="s">
        <v>1309</v>
      </c>
      <c r="E6158" t="s">
        <v>1310</v>
      </c>
      <c r="F6158" s="10">
        <v>40695</v>
      </c>
      <c r="G6158">
        <v>0</v>
      </c>
      <c r="H6158" s="10" t="s">
        <v>81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1</v>
      </c>
    </row>
    <row r="6159" hidden="1" spans="1:14">
      <c r="A6159">
        <v>2017</v>
      </c>
      <c r="B6159">
        <v>8</v>
      </c>
      <c r="C6159" t="s">
        <v>1304</v>
      </c>
      <c r="D6159" t="s">
        <v>1311</v>
      </c>
      <c r="E6159" t="s">
        <v>1312</v>
      </c>
      <c r="F6159" s="10">
        <v>40785</v>
      </c>
      <c r="G6159" t="s">
        <v>81</v>
      </c>
      <c r="H6159" s="10" t="s">
        <v>81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1</v>
      </c>
    </row>
    <row r="6160" hidden="1" spans="1:14">
      <c r="A6160">
        <v>2017</v>
      </c>
      <c r="B6160">
        <v>8</v>
      </c>
      <c r="C6160" t="s">
        <v>1304</v>
      </c>
      <c r="D6160" t="s">
        <v>1315</v>
      </c>
      <c r="E6160" t="s">
        <v>1316</v>
      </c>
      <c r="F6160" s="10">
        <v>40893</v>
      </c>
      <c r="G6160">
        <v>0</v>
      </c>
      <c r="H6160" s="10">
        <v>42916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</row>
    <row r="6161" hidden="1" spans="1:14">
      <c r="A6161">
        <v>2017</v>
      </c>
      <c r="B6161">
        <v>8</v>
      </c>
      <c r="C6161" t="s">
        <v>1304</v>
      </c>
      <c r="D6161" t="s">
        <v>1317</v>
      </c>
      <c r="E6161" t="s">
        <v>1318</v>
      </c>
      <c r="F6161" s="10">
        <v>41263</v>
      </c>
      <c r="G6161" t="s">
        <v>81</v>
      </c>
      <c r="H6161" s="10" t="s">
        <v>81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1</v>
      </c>
    </row>
    <row r="6162" hidden="1" spans="1:14">
      <c r="A6162">
        <v>2017</v>
      </c>
      <c r="B6162">
        <v>8</v>
      </c>
      <c r="C6162" t="s">
        <v>1304</v>
      </c>
      <c r="D6162" t="s">
        <v>1321</v>
      </c>
      <c r="E6162" t="s">
        <v>1322</v>
      </c>
      <c r="F6162" s="10">
        <v>41292</v>
      </c>
      <c r="G6162" t="s">
        <v>81</v>
      </c>
      <c r="H6162" s="10" t="s">
        <v>81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</row>
    <row r="6163" hidden="1" spans="1:14">
      <c r="A6163">
        <v>2017</v>
      </c>
      <c r="B6163">
        <v>8</v>
      </c>
      <c r="C6163" t="s">
        <v>1304</v>
      </c>
      <c r="D6163" t="s">
        <v>1326</v>
      </c>
      <c r="E6163" t="s">
        <v>1327</v>
      </c>
      <c r="F6163" s="10">
        <v>41347</v>
      </c>
      <c r="G6163" t="s">
        <v>81</v>
      </c>
      <c r="H6163" s="10" t="s">
        <v>81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</row>
    <row r="6164" hidden="1" spans="1:14">
      <c r="A6164">
        <v>2017</v>
      </c>
      <c r="B6164">
        <v>8</v>
      </c>
      <c r="C6164" t="s">
        <v>1304</v>
      </c>
      <c r="D6164" t="s">
        <v>1328</v>
      </c>
      <c r="E6164" t="s">
        <v>994</v>
      </c>
      <c r="F6164" s="10">
        <v>41396</v>
      </c>
      <c r="G6164" t="s">
        <v>81</v>
      </c>
      <c r="H6164" s="10" t="s">
        <v>81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hidden="1" spans="1:14">
      <c r="A6165">
        <v>2017</v>
      </c>
      <c r="B6165">
        <v>8</v>
      </c>
      <c r="C6165" t="s">
        <v>1304</v>
      </c>
      <c r="D6165" t="s">
        <v>1329</v>
      </c>
      <c r="E6165" t="s">
        <v>1330</v>
      </c>
      <c r="F6165" s="10">
        <v>41464</v>
      </c>
      <c r="G6165" t="s">
        <v>81</v>
      </c>
      <c r="H6165" s="10" t="s">
        <v>81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1</v>
      </c>
    </row>
    <row r="6166" hidden="1" spans="1:14">
      <c r="A6166">
        <v>2017</v>
      </c>
      <c r="B6166">
        <v>8</v>
      </c>
      <c r="C6166" t="s">
        <v>1304</v>
      </c>
      <c r="D6166" t="s">
        <v>1331</v>
      </c>
      <c r="E6166" t="s">
        <v>1332</v>
      </c>
      <c r="F6166" s="10">
        <v>41487</v>
      </c>
      <c r="G6166">
        <v>1</v>
      </c>
      <c r="H6166" s="10">
        <v>43281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1</v>
      </c>
    </row>
    <row r="6167" hidden="1" spans="1:14">
      <c r="A6167">
        <v>2017</v>
      </c>
      <c r="B6167">
        <v>8</v>
      </c>
      <c r="C6167" t="s">
        <v>1304</v>
      </c>
      <c r="D6167" t="s">
        <v>1333</v>
      </c>
      <c r="E6167" t="s">
        <v>1334</v>
      </c>
      <c r="F6167" s="10">
        <v>41519</v>
      </c>
      <c r="G6167" t="s">
        <v>81</v>
      </c>
      <c r="H6167" s="10" t="s">
        <v>81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</row>
    <row r="6168" hidden="1" spans="1:14">
      <c r="A6168">
        <v>2017</v>
      </c>
      <c r="B6168">
        <v>8</v>
      </c>
      <c r="C6168" t="s">
        <v>1304</v>
      </c>
      <c r="D6168" t="s">
        <v>1335</v>
      </c>
      <c r="E6168" t="s">
        <v>1336</v>
      </c>
      <c r="F6168" s="10">
        <v>41519</v>
      </c>
      <c r="G6168">
        <v>1</v>
      </c>
      <c r="H6168" s="10">
        <v>43069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1</v>
      </c>
    </row>
    <row r="6169" hidden="1" spans="1:14">
      <c r="A6169">
        <v>2017</v>
      </c>
      <c r="B6169">
        <v>8</v>
      </c>
      <c r="C6169" t="s">
        <v>1304</v>
      </c>
      <c r="D6169" t="s">
        <v>1350</v>
      </c>
      <c r="E6169" t="s">
        <v>1351</v>
      </c>
      <c r="F6169" s="10">
        <v>41834</v>
      </c>
      <c r="G6169" t="s">
        <v>81</v>
      </c>
      <c r="H6169" s="10" t="s">
        <v>81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hidden="1" spans="1:14">
      <c r="A6170">
        <v>2017</v>
      </c>
      <c r="B6170">
        <v>8</v>
      </c>
      <c r="C6170" t="s">
        <v>1304</v>
      </c>
      <c r="D6170" t="s">
        <v>1354</v>
      </c>
      <c r="E6170" t="s">
        <v>1355</v>
      </c>
      <c r="F6170" s="10">
        <v>41845</v>
      </c>
      <c r="G6170">
        <v>1</v>
      </c>
      <c r="H6170" s="10">
        <v>42977</v>
      </c>
      <c r="I6170">
        <v>1</v>
      </c>
      <c r="J6170">
        <v>0</v>
      </c>
      <c r="K6170">
        <v>1</v>
      </c>
      <c r="L6170">
        <v>0</v>
      </c>
      <c r="M6170">
        <v>0</v>
      </c>
      <c r="N6170">
        <v>0</v>
      </c>
    </row>
    <row r="6171" hidden="1" spans="1:14">
      <c r="A6171">
        <v>2017</v>
      </c>
      <c r="B6171">
        <v>8</v>
      </c>
      <c r="C6171" t="s">
        <v>1304</v>
      </c>
      <c r="D6171" t="s">
        <v>1356</v>
      </c>
      <c r="E6171" t="s">
        <v>1357</v>
      </c>
      <c r="F6171" s="10">
        <v>41845</v>
      </c>
      <c r="G6171" t="s">
        <v>81</v>
      </c>
      <c r="H6171" s="10" t="s">
        <v>81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</row>
    <row r="6172" hidden="1" spans="1:14">
      <c r="A6172">
        <v>2017</v>
      </c>
      <c r="B6172">
        <v>8</v>
      </c>
      <c r="C6172" t="s">
        <v>1304</v>
      </c>
      <c r="D6172" t="s">
        <v>1358</v>
      </c>
      <c r="E6172" t="s">
        <v>1359</v>
      </c>
      <c r="F6172" s="10">
        <v>41867</v>
      </c>
      <c r="G6172">
        <v>1</v>
      </c>
      <c r="H6172" s="10">
        <v>43343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</row>
    <row r="6173" hidden="1" spans="1:14">
      <c r="A6173">
        <v>2017</v>
      </c>
      <c r="B6173">
        <v>8</v>
      </c>
      <c r="C6173" t="s">
        <v>1304</v>
      </c>
      <c r="D6173" t="s">
        <v>1378</v>
      </c>
      <c r="E6173" t="s">
        <v>1379</v>
      </c>
      <c r="F6173" s="10">
        <v>42021</v>
      </c>
      <c r="G6173">
        <v>1</v>
      </c>
      <c r="H6173" s="10">
        <v>43281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1</v>
      </c>
    </row>
    <row r="6174" hidden="1" spans="1:14">
      <c r="A6174">
        <v>2017</v>
      </c>
      <c r="B6174">
        <v>8</v>
      </c>
      <c r="C6174" t="s">
        <v>1304</v>
      </c>
      <c r="D6174" t="s">
        <v>1380</v>
      </c>
      <c r="E6174" t="s">
        <v>1381</v>
      </c>
      <c r="F6174" s="10">
        <v>42021</v>
      </c>
      <c r="G6174">
        <v>0</v>
      </c>
      <c r="H6174" s="10" t="s">
        <v>81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</row>
    <row r="6175" hidden="1" spans="1:14">
      <c r="A6175">
        <v>2017</v>
      </c>
      <c r="B6175">
        <v>8</v>
      </c>
      <c r="C6175" t="s">
        <v>1304</v>
      </c>
      <c r="D6175" t="s">
        <v>1384</v>
      </c>
      <c r="E6175" t="s">
        <v>1385</v>
      </c>
      <c r="F6175" s="10">
        <v>42027</v>
      </c>
      <c r="G6175">
        <v>1</v>
      </c>
      <c r="H6175" s="10">
        <v>43159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</row>
    <row r="6176" hidden="1" spans="1:14">
      <c r="A6176">
        <v>2017</v>
      </c>
      <c r="B6176">
        <v>8</v>
      </c>
      <c r="C6176" t="s">
        <v>1304</v>
      </c>
      <c r="D6176" t="s">
        <v>1386</v>
      </c>
      <c r="E6176" t="s">
        <v>1387</v>
      </c>
      <c r="F6176" s="10">
        <v>42065</v>
      </c>
      <c r="G6176" t="s">
        <v>81</v>
      </c>
      <c r="H6176" s="10" t="s">
        <v>81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hidden="1" spans="1:14">
      <c r="A6177">
        <v>2017</v>
      </c>
      <c r="B6177">
        <v>8</v>
      </c>
      <c r="C6177" t="s">
        <v>1304</v>
      </c>
      <c r="D6177" t="s">
        <v>1388</v>
      </c>
      <c r="E6177" t="s">
        <v>1389</v>
      </c>
      <c r="F6177" s="10">
        <v>42071</v>
      </c>
      <c r="G6177" t="s">
        <v>81</v>
      </c>
      <c r="H6177" s="10" t="s">
        <v>81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</row>
    <row r="6178" hidden="1" spans="1:14">
      <c r="A6178">
        <v>2017</v>
      </c>
      <c r="B6178">
        <v>8</v>
      </c>
      <c r="C6178" t="s">
        <v>1304</v>
      </c>
      <c r="D6178" t="s">
        <v>1398</v>
      </c>
      <c r="E6178" t="s">
        <v>1399</v>
      </c>
      <c r="F6178" s="10">
        <v>42084</v>
      </c>
      <c r="G6178" t="s">
        <v>81</v>
      </c>
      <c r="H6178" s="10" t="s">
        <v>81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1</v>
      </c>
    </row>
    <row r="6179" hidden="1" spans="1:14">
      <c r="A6179">
        <v>2017</v>
      </c>
      <c r="B6179">
        <v>8</v>
      </c>
      <c r="C6179" t="s">
        <v>1304</v>
      </c>
      <c r="D6179" t="s">
        <v>1404</v>
      </c>
      <c r="E6179" t="s">
        <v>1405</v>
      </c>
      <c r="F6179" s="10">
        <v>42105</v>
      </c>
      <c r="G6179">
        <v>1</v>
      </c>
      <c r="H6179" s="10">
        <v>43140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</row>
    <row r="6180" hidden="1" spans="1:14">
      <c r="A6180">
        <v>2017</v>
      </c>
      <c r="B6180">
        <v>8</v>
      </c>
      <c r="C6180" t="s">
        <v>1304</v>
      </c>
      <c r="D6180" t="s">
        <v>1412</v>
      </c>
      <c r="E6180" t="s">
        <v>1413</v>
      </c>
      <c r="F6180" s="10">
        <v>42171</v>
      </c>
      <c r="G6180" t="s">
        <v>81</v>
      </c>
      <c r="H6180" s="10" t="s">
        <v>81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</row>
    <row r="6181" hidden="1" spans="1:14">
      <c r="A6181">
        <v>2017</v>
      </c>
      <c r="B6181">
        <v>8</v>
      </c>
      <c r="C6181" t="s">
        <v>1304</v>
      </c>
      <c r="D6181" t="s">
        <v>1416</v>
      </c>
      <c r="E6181" t="s">
        <v>77</v>
      </c>
      <c r="F6181" s="10">
        <v>41520</v>
      </c>
      <c r="G6181" t="s">
        <v>81</v>
      </c>
      <c r="H6181" s="10" t="s">
        <v>81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1</v>
      </c>
    </row>
    <row r="6182" hidden="1" spans="1:14">
      <c r="A6182">
        <v>2017</v>
      </c>
      <c r="B6182">
        <v>8</v>
      </c>
      <c r="C6182" t="s">
        <v>1304</v>
      </c>
      <c r="D6182" t="s">
        <v>1417</v>
      </c>
      <c r="E6182" t="s">
        <v>1418</v>
      </c>
      <c r="F6182" s="10">
        <v>42197</v>
      </c>
      <c r="G6182" t="s">
        <v>81</v>
      </c>
      <c r="H6182" s="10" t="s">
        <v>81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1</v>
      </c>
    </row>
    <row r="6183" hidden="1" spans="1:14">
      <c r="A6183">
        <v>2017</v>
      </c>
      <c r="B6183">
        <v>8</v>
      </c>
      <c r="C6183" t="s">
        <v>1304</v>
      </c>
      <c r="D6183" t="s">
        <v>1419</v>
      </c>
      <c r="E6183" t="s">
        <v>1420</v>
      </c>
      <c r="F6183" s="10">
        <v>42197</v>
      </c>
      <c r="G6183">
        <v>1</v>
      </c>
      <c r="H6183" s="10">
        <v>43251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1</v>
      </c>
    </row>
    <row r="6184" hidden="1" spans="1:14">
      <c r="A6184">
        <v>2017</v>
      </c>
      <c r="B6184">
        <v>8</v>
      </c>
      <c r="C6184" t="s">
        <v>1304</v>
      </c>
      <c r="D6184" t="s">
        <v>1421</v>
      </c>
      <c r="E6184" t="s">
        <v>1422</v>
      </c>
      <c r="F6184" s="10">
        <v>42197</v>
      </c>
      <c r="G6184" t="s">
        <v>81</v>
      </c>
      <c r="H6184" s="10" t="s">
        <v>81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</row>
    <row r="6185" hidden="1" spans="1:14">
      <c r="A6185">
        <v>2017</v>
      </c>
      <c r="B6185">
        <v>8</v>
      </c>
      <c r="C6185" t="s">
        <v>1304</v>
      </c>
      <c r="D6185" t="s">
        <v>1427</v>
      </c>
      <c r="E6185" t="s">
        <v>1428</v>
      </c>
      <c r="F6185" s="10">
        <v>42201</v>
      </c>
      <c r="G6185" t="s">
        <v>81</v>
      </c>
      <c r="H6185" s="10" t="s">
        <v>81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hidden="1" spans="1:14">
      <c r="A6186">
        <v>2017</v>
      </c>
      <c r="B6186">
        <v>8</v>
      </c>
      <c r="C6186" t="s">
        <v>1304</v>
      </c>
      <c r="D6186" t="s">
        <v>1429</v>
      </c>
      <c r="E6186" t="s">
        <v>1430</v>
      </c>
      <c r="F6186" s="10">
        <v>42220</v>
      </c>
      <c r="G6186" t="s">
        <v>81</v>
      </c>
      <c r="H6186" s="10" t="s">
        <v>81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</row>
    <row r="6187" hidden="1" spans="1:14">
      <c r="A6187">
        <v>2017</v>
      </c>
      <c r="B6187">
        <v>8</v>
      </c>
      <c r="C6187" t="s">
        <v>1304</v>
      </c>
      <c r="D6187" t="s">
        <v>1431</v>
      </c>
      <c r="E6187" t="s">
        <v>1432</v>
      </c>
      <c r="F6187" s="10">
        <v>42222</v>
      </c>
      <c r="G6187" t="s">
        <v>81</v>
      </c>
      <c r="H6187" s="10" t="s">
        <v>81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1</v>
      </c>
    </row>
    <row r="6188" hidden="1" spans="1:14">
      <c r="A6188">
        <v>2017</v>
      </c>
      <c r="B6188">
        <v>8</v>
      </c>
      <c r="C6188" t="s">
        <v>1304</v>
      </c>
      <c r="D6188" t="s">
        <v>1449</v>
      </c>
      <c r="E6188" t="s">
        <v>1450</v>
      </c>
      <c r="F6188" s="10">
        <v>42340</v>
      </c>
      <c r="G6188">
        <v>1</v>
      </c>
      <c r="H6188" s="10">
        <v>43069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1</v>
      </c>
    </row>
    <row r="6189" hidden="1" spans="1:14">
      <c r="A6189">
        <v>2017</v>
      </c>
      <c r="B6189">
        <v>8</v>
      </c>
      <c r="C6189" t="s">
        <v>1304</v>
      </c>
      <c r="D6189" t="s">
        <v>1461</v>
      </c>
      <c r="E6189" t="s">
        <v>1462</v>
      </c>
      <c r="F6189" s="10">
        <v>42418</v>
      </c>
      <c r="G6189">
        <v>1</v>
      </c>
      <c r="H6189" s="10">
        <v>43159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</row>
    <row r="6190" hidden="1" spans="1:14">
      <c r="A6190">
        <v>2017</v>
      </c>
      <c r="B6190">
        <v>8</v>
      </c>
      <c r="C6190" t="s">
        <v>1304</v>
      </c>
      <c r="D6190" t="s">
        <v>1463</v>
      </c>
      <c r="E6190" t="s">
        <v>1464</v>
      </c>
      <c r="F6190" s="10">
        <v>42424</v>
      </c>
      <c r="G6190">
        <v>0</v>
      </c>
      <c r="H6190" s="10" t="s">
        <v>81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1</v>
      </c>
    </row>
    <row r="6191" hidden="1" spans="1:14">
      <c r="A6191">
        <v>2017</v>
      </c>
      <c r="B6191">
        <v>8</v>
      </c>
      <c r="C6191" t="s">
        <v>1304</v>
      </c>
      <c r="D6191" t="s">
        <v>1475</v>
      </c>
      <c r="E6191" t="s">
        <v>1476</v>
      </c>
      <c r="F6191" s="10">
        <v>42434</v>
      </c>
      <c r="G6191">
        <v>1</v>
      </c>
      <c r="H6191" s="10">
        <v>42962</v>
      </c>
      <c r="I6191">
        <v>1</v>
      </c>
      <c r="J6191">
        <v>0</v>
      </c>
      <c r="K6191">
        <v>1</v>
      </c>
      <c r="L6191">
        <v>0</v>
      </c>
      <c r="M6191">
        <v>0</v>
      </c>
      <c r="N6191">
        <v>0</v>
      </c>
    </row>
    <row r="6192" hidden="1" spans="1:14">
      <c r="A6192">
        <v>2017</v>
      </c>
      <c r="B6192">
        <v>8</v>
      </c>
      <c r="C6192" t="s">
        <v>1304</v>
      </c>
      <c r="D6192" t="s">
        <v>1481</v>
      </c>
      <c r="E6192" t="s">
        <v>1482</v>
      </c>
      <c r="F6192" s="10">
        <v>42434</v>
      </c>
      <c r="G6192">
        <v>0</v>
      </c>
      <c r="H6192" s="10" t="s">
        <v>81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1</v>
      </c>
    </row>
    <row r="6193" hidden="1" spans="1:14">
      <c r="A6193">
        <v>2017</v>
      </c>
      <c r="B6193">
        <v>8</v>
      </c>
      <c r="C6193" t="s">
        <v>1304</v>
      </c>
      <c r="D6193" t="s">
        <v>1491</v>
      </c>
      <c r="E6193" t="s">
        <v>1492</v>
      </c>
      <c r="F6193" s="10">
        <v>42453</v>
      </c>
      <c r="G6193">
        <v>0</v>
      </c>
      <c r="H6193" s="10" t="s">
        <v>81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</row>
    <row r="6194" hidden="1" spans="1:14">
      <c r="A6194">
        <v>2017</v>
      </c>
      <c r="B6194">
        <v>8</v>
      </c>
      <c r="C6194" t="s">
        <v>1304</v>
      </c>
      <c r="D6194" t="s">
        <v>1493</v>
      </c>
      <c r="E6194" t="s">
        <v>1494</v>
      </c>
      <c r="F6194" s="10">
        <v>42432</v>
      </c>
      <c r="G6194">
        <v>0</v>
      </c>
      <c r="H6194" s="10" t="s">
        <v>81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</row>
    <row r="6195" hidden="1" spans="1:14">
      <c r="A6195">
        <v>2017</v>
      </c>
      <c r="B6195">
        <v>8</v>
      </c>
      <c r="C6195" t="s">
        <v>1304</v>
      </c>
      <c r="D6195" t="s">
        <v>1572</v>
      </c>
      <c r="E6195" t="s">
        <v>1573</v>
      </c>
      <c r="F6195" s="10">
        <v>43191</v>
      </c>
      <c r="G6195">
        <v>0</v>
      </c>
      <c r="H6195" s="10" t="s">
        <v>81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1</v>
      </c>
    </row>
    <row r="6196" hidden="1" spans="1:14">
      <c r="A6196">
        <v>2017</v>
      </c>
      <c r="B6196">
        <v>8</v>
      </c>
      <c r="C6196" t="s">
        <v>1304</v>
      </c>
      <c r="D6196" t="s">
        <v>1578</v>
      </c>
      <c r="E6196" t="s">
        <v>1579</v>
      </c>
      <c r="F6196" s="10">
        <v>43282</v>
      </c>
      <c r="G6196">
        <v>0</v>
      </c>
      <c r="H6196" s="10" t="s">
        <v>81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</row>
    <row r="6197" hidden="1" spans="1:14">
      <c r="A6197">
        <v>2017</v>
      </c>
      <c r="B6197">
        <v>8</v>
      </c>
      <c r="C6197" t="s">
        <v>1304</v>
      </c>
      <c r="D6197" t="s">
        <v>1654</v>
      </c>
      <c r="E6197" t="s">
        <v>1655</v>
      </c>
      <c r="F6197" s="10">
        <v>42579</v>
      </c>
      <c r="G6197">
        <v>1</v>
      </c>
      <c r="H6197" s="10">
        <v>42972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</row>
    <row r="6198" hidden="1" spans="1:14">
      <c r="A6198">
        <v>2017</v>
      </c>
      <c r="B6198">
        <v>8</v>
      </c>
      <c r="C6198" t="s">
        <v>1304</v>
      </c>
      <c r="D6198" t="s">
        <v>1660</v>
      </c>
      <c r="E6198" t="s">
        <v>1661</v>
      </c>
      <c r="F6198" s="10">
        <v>42564</v>
      </c>
      <c r="G6198">
        <v>0</v>
      </c>
      <c r="H6198" s="10" t="s">
        <v>81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1</v>
      </c>
    </row>
    <row r="6199" hidden="1" spans="1:14">
      <c r="A6199">
        <v>2017</v>
      </c>
      <c r="B6199">
        <v>8</v>
      </c>
      <c r="C6199" t="s">
        <v>1304</v>
      </c>
      <c r="D6199" t="s">
        <v>1662</v>
      </c>
      <c r="E6199" t="s">
        <v>1663</v>
      </c>
      <c r="F6199" s="10">
        <v>42552</v>
      </c>
      <c r="G6199">
        <v>0</v>
      </c>
      <c r="H6199" s="10" t="s">
        <v>81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1</v>
      </c>
    </row>
    <row r="6200" hidden="1" spans="1:14">
      <c r="A6200">
        <v>2017</v>
      </c>
      <c r="B6200">
        <v>8</v>
      </c>
      <c r="C6200" t="s">
        <v>1304</v>
      </c>
      <c r="D6200" t="s">
        <v>1664</v>
      </c>
      <c r="E6200" t="s">
        <v>1665</v>
      </c>
      <c r="F6200" s="10">
        <v>42579</v>
      </c>
      <c r="G6200">
        <v>1</v>
      </c>
      <c r="H6200" s="10">
        <v>43251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</row>
    <row r="6201" hidden="1" spans="1:14">
      <c r="A6201">
        <v>2017</v>
      </c>
      <c r="B6201">
        <v>8</v>
      </c>
      <c r="C6201" t="s">
        <v>1304</v>
      </c>
      <c r="D6201" t="s">
        <v>1693</v>
      </c>
      <c r="E6201" t="s">
        <v>1694</v>
      </c>
      <c r="F6201" s="10">
        <v>42585</v>
      </c>
      <c r="G6201">
        <v>1</v>
      </c>
      <c r="H6201" s="10">
        <v>43008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</row>
    <row r="6202" hidden="1" spans="1:14">
      <c r="A6202">
        <v>2017</v>
      </c>
      <c r="B6202">
        <v>8</v>
      </c>
      <c r="C6202" t="s">
        <v>1304</v>
      </c>
      <c r="D6202" t="s">
        <v>1743</v>
      </c>
      <c r="E6202" t="s">
        <v>1744</v>
      </c>
      <c r="F6202" s="10">
        <v>42617</v>
      </c>
      <c r="G6202">
        <v>0</v>
      </c>
      <c r="H6202" s="10" t="s">
        <v>81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</row>
    <row r="6203" hidden="1" spans="1:14">
      <c r="A6203">
        <v>2017</v>
      </c>
      <c r="B6203">
        <v>8</v>
      </c>
      <c r="C6203" t="s">
        <v>1304</v>
      </c>
      <c r="D6203" t="s">
        <v>1745</v>
      </c>
      <c r="E6203" t="s">
        <v>1746</v>
      </c>
      <c r="F6203" s="10">
        <v>42627</v>
      </c>
      <c r="G6203">
        <v>1</v>
      </c>
      <c r="H6203" s="10">
        <v>42978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</row>
    <row r="6204" hidden="1" spans="1:14">
      <c r="A6204">
        <v>2017</v>
      </c>
      <c r="B6204">
        <v>8</v>
      </c>
      <c r="C6204" t="s">
        <v>1304</v>
      </c>
      <c r="D6204" t="s">
        <v>1747</v>
      </c>
      <c r="E6204" t="s">
        <v>1748</v>
      </c>
      <c r="F6204" s="10">
        <v>42620</v>
      </c>
      <c r="G6204">
        <v>0</v>
      </c>
      <c r="H6204" s="10" t="s">
        <v>81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1</v>
      </c>
    </row>
    <row r="6205" hidden="1" spans="1:14">
      <c r="A6205">
        <v>2017</v>
      </c>
      <c r="B6205">
        <v>8</v>
      </c>
      <c r="C6205" t="s">
        <v>1304</v>
      </c>
      <c r="D6205" t="s">
        <v>1751</v>
      </c>
      <c r="E6205" t="s">
        <v>1752</v>
      </c>
      <c r="F6205" s="10">
        <v>42620</v>
      </c>
      <c r="G6205">
        <v>1</v>
      </c>
      <c r="H6205" s="10">
        <v>43016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</row>
    <row r="6206" hidden="1" spans="1:14">
      <c r="A6206">
        <v>2017</v>
      </c>
      <c r="B6206">
        <v>8</v>
      </c>
      <c r="C6206" t="s">
        <v>1304</v>
      </c>
      <c r="D6206" t="s">
        <v>1759</v>
      </c>
      <c r="E6206" t="s">
        <v>1760</v>
      </c>
      <c r="F6206" s="10">
        <v>42979</v>
      </c>
      <c r="G6206">
        <v>0</v>
      </c>
      <c r="H6206" s="10" t="s">
        <v>81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1</v>
      </c>
    </row>
    <row r="6207" hidden="1" spans="1:14">
      <c r="A6207">
        <v>2017</v>
      </c>
      <c r="B6207">
        <v>8</v>
      </c>
      <c r="C6207" t="s">
        <v>1304</v>
      </c>
      <c r="D6207" t="s">
        <v>1785</v>
      </c>
      <c r="E6207" t="s">
        <v>1786</v>
      </c>
      <c r="F6207" s="10">
        <v>42663</v>
      </c>
      <c r="G6207">
        <v>0</v>
      </c>
      <c r="H6207" s="10" t="s">
        <v>81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</row>
    <row r="6208" hidden="1" spans="1:14">
      <c r="A6208">
        <v>2017</v>
      </c>
      <c r="B6208">
        <v>8</v>
      </c>
      <c r="C6208" t="s">
        <v>1304</v>
      </c>
      <c r="D6208" t="s">
        <v>1793</v>
      </c>
      <c r="E6208" t="s">
        <v>1794</v>
      </c>
      <c r="F6208" s="10">
        <v>42662</v>
      </c>
      <c r="G6208">
        <v>1</v>
      </c>
      <c r="H6208" s="10">
        <v>43002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</row>
    <row r="6209" hidden="1" spans="1:14">
      <c r="A6209">
        <v>2017</v>
      </c>
      <c r="B6209">
        <v>8</v>
      </c>
      <c r="C6209" t="s">
        <v>1304</v>
      </c>
      <c r="D6209" t="s">
        <v>1813</v>
      </c>
      <c r="E6209" t="s">
        <v>1814</v>
      </c>
      <c r="F6209" s="10">
        <v>42683</v>
      </c>
      <c r="G6209">
        <v>0</v>
      </c>
      <c r="H6209" s="10" t="s">
        <v>81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1</v>
      </c>
    </row>
    <row r="6210" hidden="1" spans="1:14">
      <c r="A6210">
        <v>2017</v>
      </c>
      <c r="B6210">
        <v>8</v>
      </c>
      <c r="C6210" t="s">
        <v>1304</v>
      </c>
      <c r="D6210" t="s">
        <v>1815</v>
      </c>
      <c r="E6210" t="s">
        <v>1816</v>
      </c>
      <c r="F6210" s="10">
        <v>42699</v>
      </c>
      <c r="G6210">
        <v>0</v>
      </c>
      <c r="H6210" s="10" t="s">
        <v>81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</row>
    <row r="6211" hidden="1" spans="1:14">
      <c r="A6211">
        <v>2017</v>
      </c>
      <c r="B6211">
        <v>8</v>
      </c>
      <c r="C6211" t="s">
        <v>1304</v>
      </c>
      <c r="D6211" t="s">
        <v>1817</v>
      </c>
      <c r="E6211" t="s">
        <v>1818</v>
      </c>
      <c r="F6211" s="10">
        <v>42677</v>
      </c>
      <c r="G6211">
        <v>0</v>
      </c>
      <c r="H6211" s="10" t="s">
        <v>81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hidden="1" spans="1:14">
      <c r="A6212">
        <v>2017</v>
      </c>
      <c r="B6212">
        <v>8</v>
      </c>
      <c r="C6212" t="s">
        <v>1304</v>
      </c>
      <c r="D6212" t="s">
        <v>1819</v>
      </c>
      <c r="E6212" t="s">
        <v>1820</v>
      </c>
      <c r="F6212" s="10">
        <v>42690</v>
      </c>
      <c r="G6212">
        <v>0</v>
      </c>
      <c r="H6212" s="10" t="s">
        <v>81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</row>
    <row r="6213" hidden="1" spans="1:14">
      <c r="A6213">
        <v>2017</v>
      </c>
      <c r="B6213">
        <v>8</v>
      </c>
      <c r="C6213" t="s">
        <v>1304</v>
      </c>
      <c r="D6213" t="s">
        <v>1821</v>
      </c>
      <c r="E6213" t="s">
        <v>1822</v>
      </c>
      <c r="F6213" s="10">
        <v>42692</v>
      </c>
      <c r="G6213">
        <v>0</v>
      </c>
      <c r="H6213" s="10" t="s">
        <v>81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1</v>
      </c>
    </row>
    <row r="6214" hidden="1" spans="1:14">
      <c r="A6214">
        <v>2017</v>
      </c>
      <c r="B6214">
        <v>8</v>
      </c>
      <c r="C6214" t="s">
        <v>1304</v>
      </c>
      <c r="D6214" t="s">
        <v>1845</v>
      </c>
      <c r="E6214" t="s">
        <v>1846</v>
      </c>
      <c r="F6214" s="10">
        <v>42733</v>
      </c>
      <c r="G6214">
        <v>1</v>
      </c>
      <c r="H6214" s="10">
        <v>43280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</row>
    <row r="6215" hidden="1" spans="1:14">
      <c r="A6215">
        <v>2017</v>
      </c>
      <c r="B6215">
        <v>8</v>
      </c>
      <c r="C6215" t="s">
        <v>1304</v>
      </c>
      <c r="D6215" t="s">
        <v>1892</v>
      </c>
      <c r="E6215" t="s">
        <v>1893</v>
      </c>
      <c r="F6215" s="10">
        <v>42788</v>
      </c>
      <c r="G6215">
        <v>1</v>
      </c>
      <c r="H6215" s="10">
        <v>43159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</row>
    <row r="6216" hidden="1" spans="1:14">
      <c r="A6216">
        <v>2017</v>
      </c>
      <c r="B6216">
        <v>8</v>
      </c>
      <c r="C6216" t="s">
        <v>1304</v>
      </c>
      <c r="D6216" t="s">
        <v>1894</v>
      </c>
      <c r="E6216" t="s">
        <v>1895</v>
      </c>
      <c r="F6216" s="10">
        <v>42789</v>
      </c>
      <c r="G6216">
        <v>0</v>
      </c>
      <c r="H6216" s="10" t="s">
        <v>81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1</v>
      </c>
    </row>
    <row r="6217" hidden="1" spans="1:14">
      <c r="A6217">
        <v>2017</v>
      </c>
      <c r="B6217">
        <v>8</v>
      </c>
      <c r="C6217" t="s">
        <v>1304</v>
      </c>
      <c r="D6217" t="s">
        <v>1896</v>
      </c>
      <c r="E6217" t="s">
        <v>1897</v>
      </c>
      <c r="F6217" s="10">
        <v>42784</v>
      </c>
      <c r="G6217">
        <v>1</v>
      </c>
      <c r="H6217" s="10">
        <v>42972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</row>
    <row r="6218" hidden="1" spans="1:14">
      <c r="A6218">
        <v>2017</v>
      </c>
      <c r="B6218">
        <v>8</v>
      </c>
      <c r="C6218" t="s">
        <v>1304</v>
      </c>
      <c r="D6218" t="s">
        <v>1904</v>
      </c>
      <c r="E6218" t="s">
        <v>1905</v>
      </c>
      <c r="F6218" s="10">
        <v>42788</v>
      </c>
      <c r="G6218">
        <v>1</v>
      </c>
      <c r="H6218" s="10">
        <v>42954</v>
      </c>
      <c r="I6218">
        <v>1</v>
      </c>
      <c r="J6218">
        <v>0</v>
      </c>
      <c r="K6218">
        <v>1</v>
      </c>
      <c r="L6218">
        <v>0</v>
      </c>
      <c r="M6218">
        <v>0</v>
      </c>
      <c r="N6218">
        <v>0</v>
      </c>
    </row>
    <row r="6219" hidden="1" spans="1:14">
      <c r="A6219">
        <v>2017</v>
      </c>
      <c r="B6219">
        <v>8</v>
      </c>
      <c r="C6219" t="s">
        <v>1304</v>
      </c>
      <c r="D6219" t="s">
        <v>1910</v>
      </c>
      <c r="E6219" t="s">
        <v>1911</v>
      </c>
      <c r="F6219" s="10">
        <v>42773</v>
      </c>
      <c r="G6219">
        <v>0</v>
      </c>
      <c r="H6219" s="10" t="s">
        <v>81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1</v>
      </c>
    </row>
    <row r="6220" hidden="1" spans="1:14">
      <c r="A6220">
        <v>2017</v>
      </c>
      <c r="B6220">
        <v>8</v>
      </c>
      <c r="C6220" t="s">
        <v>1304</v>
      </c>
      <c r="D6220" t="s">
        <v>1912</v>
      </c>
      <c r="E6220" t="s">
        <v>1913</v>
      </c>
      <c r="F6220" s="10">
        <v>42775</v>
      </c>
      <c r="G6220">
        <v>0</v>
      </c>
      <c r="H6220" s="10" t="s">
        <v>81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hidden="1" spans="1:14">
      <c r="A6221">
        <v>2017</v>
      </c>
      <c r="B6221">
        <v>8</v>
      </c>
      <c r="C6221" t="s">
        <v>1304</v>
      </c>
      <c r="D6221" t="s">
        <v>1916</v>
      </c>
      <c r="E6221" t="s">
        <v>1917</v>
      </c>
      <c r="F6221" s="10">
        <v>42788</v>
      </c>
      <c r="G6221">
        <v>0</v>
      </c>
      <c r="H6221" s="10">
        <v>42972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</row>
    <row r="6222" hidden="1" spans="1:14">
      <c r="A6222">
        <v>2017</v>
      </c>
      <c r="B6222">
        <v>8</v>
      </c>
      <c r="C6222" t="s">
        <v>1304</v>
      </c>
      <c r="D6222" t="s">
        <v>1918</v>
      </c>
      <c r="E6222" t="s">
        <v>1919</v>
      </c>
      <c r="F6222" s="10">
        <v>42785</v>
      </c>
      <c r="G6222">
        <v>0</v>
      </c>
      <c r="H6222" s="10" t="s">
        <v>81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1</v>
      </c>
    </row>
    <row r="6223" hidden="1" spans="1:14">
      <c r="A6223">
        <v>2017</v>
      </c>
      <c r="B6223">
        <v>8</v>
      </c>
      <c r="C6223" t="s">
        <v>1304</v>
      </c>
      <c r="D6223" t="s">
        <v>1920</v>
      </c>
      <c r="E6223" t="s">
        <v>1921</v>
      </c>
      <c r="F6223" s="10">
        <v>42784</v>
      </c>
      <c r="G6223">
        <v>0</v>
      </c>
      <c r="H6223" s="10" t="s">
        <v>81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</row>
    <row r="6224" hidden="1" spans="1:14">
      <c r="A6224">
        <v>2017</v>
      </c>
      <c r="B6224">
        <v>8</v>
      </c>
      <c r="C6224" t="s">
        <v>1304</v>
      </c>
      <c r="D6224" t="s">
        <v>1922</v>
      </c>
      <c r="E6224" t="s">
        <v>1923</v>
      </c>
      <c r="F6224" s="10">
        <v>42788</v>
      </c>
      <c r="G6224">
        <v>0</v>
      </c>
      <c r="H6224" s="10" t="s">
        <v>81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1</v>
      </c>
    </row>
    <row r="6225" hidden="1" spans="1:14">
      <c r="A6225">
        <v>2017</v>
      </c>
      <c r="B6225">
        <v>8</v>
      </c>
      <c r="C6225" t="s">
        <v>1304</v>
      </c>
      <c r="D6225" t="s">
        <v>1971</v>
      </c>
      <c r="E6225" t="s">
        <v>1972</v>
      </c>
      <c r="F6225" s="10">
        <v>42809</v>
      </c>
      <c r="G6225">
        <v>0</v>
      </c>
      <c r="H6225" s="10" t="s">
        <v>81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</row>
    <row r="6226" hidden="1" spans="1:14">
      <c r="A6226">
        <v>2017</v>
      </c>
      <c r="B6226">
        <v>8</v>
      </c>
      <c r="C6226" t="s">
        <v>1304</v>
      </c>
      <c r="D6226" t="s">
        <v>1973</v>
      </c>
      <c r="E6226" t="s">
        <v>1974</v>
      </c>
      <c r="F6226" s="10">
        <v>42809</v>
      </c>
      <c r="G6226">
        <v>0</v>
      </c>
      <c r="H6226" s="10" t="s">
        <v>81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</row>
    <row r="6227" hidden="1" spans="1:14">
      <c r="A6227">
        <v>2017</v>
      </c>
      <c r="B6227">
        <v>8</v>
      </c>
      <c r="C6227" t="s">
        <v>1304</v>
      </c>
      <c r="D6227" t="s">
        <v>1975</v>
      </c>
      <c r="E6227" t="s">
        <v>1976</v>
      </c>
      <c r="F6227" s="10">
        <v>42809</v>
      </c>
      <c r="G6227">
        <v>1</v>
      </c>
      <c r="H6227" s="10">
        <v>43282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1</v>
      </c>
    </row>
    <row r="6228" hidden="1" spans="1:14">
      <c r="A6228">
        <v>2017</v>
      </c>
      <c r="B6228">
        <v>8</v>
      </c>
      <c r="C6228" t="s">
        <v>1304</v>
      </c>
      <c r="D6228" t="s">
        <v>1981</v>
      </c>
      <c r="E6228" t="s">
        <v>1982</v>
      </c>
      <c r="F6228" s="10">
        <v>42803</v>
      </c>
      <c r="G6228">
        <v>1</v>
      </c>
      <c r="H6228" s="10">
        <v>43343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1</v>
      </c>
    </row>
    <row r="6229" hidden="1" spans="1:14">
      <c r="A6229">
        <v>2017</v>
      </c>
      <c r="B6229">
        <v>8</v>
      </c>
      <c r="C6229" t="s">
        <v>1304</v>
      </c>
      <c r="D6229" t="s">
        <v>1987</v>
      </c>
      <c r="E6229" t="s">
        <v>1988</v>
      </c>
      <c r="F6229" s="10">
        <v>42795</v>
      </c>
      <c r="G6229">
        <v>0</v>
      </c>
      <c r="H6229" s="10" t="s">
        <v>81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1</v>
      </c>
    </row>
    <row r="6230" hidden="1" spans="1:14">
      <c r="A6230">
        <v>2017</v>
      </c>
      <c r="B6230">
        <v>8</v>
      </c>
      <c r="C6230" t="s">
        <v>1304</v>
      </c>
      <c r="D6230" t="s">
        <v>1997</v>
      </c>
      <c r="E6230" t="s">
        <v>1998</v>
      </c>
      <c r="F6230" s="10">
        <v>42795</v>
      </c>
      <c r="G6230">
        <v>1</v>
      </c>
      <c r="H6230" s="10">
        <v>42958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</row>
    <row r="6231" hidden="1" spans="1:14">
      <c r="A6231">
        <v>2017</v>
      </c>
      <c r="B6231">
        <v>8</v>
      </c>
      <c r="C6231" t="s">
        <v>1304</v>
      </c>
      <c r="D6231" t="s">
        <v>1999</v>
      </c>
      <c r="E6231" t="s">
        <v>2000</v>
      </c>
      <c r="F6231" s="10">
        <v>42811</v>
      </c>
      <c r="G6231">
        <v>0</v>
      </c>
      <c r="H6231" s="10" t="s">
        <v>81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1</v>
      </c>
    </row>
    <row r="6232" hidden="1" spans="1:14">
      <c r="A6232">
        <v>2017</v>
      </c>
      <c r="B6232">
        <v>8</v>
      </c>
      <c r="C6232" t="s">
        <v>1304</v>
      </c>
      <c r="D6232" t="s">
        <v>2001</v>
      </c>
      <c r="E6232" t="s">
        <v>2002</v>
      </c>
      <c r="F6232" s="10">
        <v>42804</v>
      </c>
      <c r="G6232">
        <v>0</v>
      </c>
      <c r="H6232" s="10" t="s">
        <v>81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hidden="1" spans="1:14">
      <c r="A6233">
        <v>2017</v>
      </c>
      <c r="B6233">
        <v>8</v>
      </c>
      <c r="C6233" t="s">
        <v>1304</v>
      </c>
      <c r="D6233" t="s">
        <v>2003</v>
      </c>
      <c r="E6233" t="s">
        <v>2004</v>
      </c>
      <c r="F6233" s="10">
        <v>43161</v>
      </c>
      <c r="G6233">
        <v>1</v>
      </c>
      <c r="H6233" s="10">
        <v>43281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1</v>
      </c>
    </row>
    <row r="6234" hidden="1" spans="1:14">
      <c r="A6234">
        <v>2017</v>
      </c>
      <c r="B6234">
        <v>8</v>
      </c>
      <c r="C6234" t="s">
        <v>1304</v>
      </c>
      <c r="D6234" t="s">
        <v>2005</v>
      </c>
      <c r="E6234" t="s">
        <v>2006</v>
      </c>
      <c r="F6234" s="10">
        <v>43096</v>
      </c>
      <c r="G6234">
        <v>0</v>
      </c>
      <c r="H6234" s="10">
        <v>43037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hidden="1" spans="1:14">
      <c r="A6235">
        <v>2017</v>
      </c>
      <c r="B6235">
        <v>8</v>
      </c>
      <c r="C6235" t="s">
        <v>1304</v>
      </c>
      <c r="D6235" t="s">
        <v>2007</v>
      </c>
      <c r="E6235" t="s">
        <v>2008</v>
      </c>
      <c r="F6235" s="10">
        <v>42819</v>
      </c>
      <c r="G6235">
        <v>1</v>
      </c>
      <c r="H6235" s="10">
        <v>43117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</v>
      </c>
    </row>
    <row r="6236" hidden="1" spans="1:14">
      <c r="A6236">
        <v>2017</v>
      </c>
      <c r="B6236">
        <v>8</v>
      </c>
      <c r="C6236" t="s">
        <v>1304</v>
      </c>
      <c r="D6236" t="s">
        <v>2009</v>
      </c>
      <c r="E6236" t="s">
        <v>2010</v>
      </c>
      <c r="F6236" s="10">
        <v>42823</v>
      </c>
      <c r="G6236">
        <v>0</v>
      </c>
      <c r="H6236" s="10" t="s">
        <v>81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1</v>
      </c>
    </row>
    <row r="6237" hidden="1" spans="1:14">
      <c r="A6237">
        <v>2017</v>
      </c>
      <c r="B6237">
        <v>8</v>
      </c>
      <c r="C6237" t="s">
        <v>1304</v>
      </c>
      <c r="D6237" t="s">
        <v>2011</v>
      </c>
      <c r="E6237" t="s">
        <v>2012</v>
      </c>
      <c r="F6237" s="10">
        <v>42824</v>
      </c>
      <c r="G6237">
        <v>0</v>
      </c>
      <c r="H6237" s="10" t="s">
        <v>81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1</v>
      </c>
    </row>
    <row r="6238" hidden="1" spans="1:14">
      <c r="A6238">
        <v>2017</v>
      </c>
      <c r="B6238">
        <v>8</v>
      </c>
      <c r="C6238" t="s">
        <v>1304</v>
      </c>
      <c r="D6238" t="s">
        <v>2013</v>
      </c>
      <c r="E6238" t="s">
        <v>2014</v>
      </c>
      <c r="F6238" s="10">
        <v>42824</v>
      </c>
      <c r="G6238">
        <v>0</v>
      </c>
      <c r="H6238" s="10" t="s">
        <v>81</v>
      </c>
      <c r="I6238">
        <v>1</v>
      </c>
      <c r="J6238">
        <v>0</v>
      </c>
      <c r="K6238">
        <v>0</v>
      </c>
      <c r="L6238">
        <v>1</v>
      </c>
      <c r="M6238">
        <v>0</v>
      </c>
      <c r="N6238">
        <v>0</v>
      </c>
    </row>
    <row r="6239" hidden="1" spans="1:14">
      <c r="A6239">
        <v>2017</v>
      </c>
      <c r="B6239">
        <v>8</v>
      </c>
      <c r="C6239" t="s">
        <v>1304</v>
      </c>
      <c r="D6239" t="s">
        <v>2069</v>
      </c>
      <c r="E6239" t="s">
        <v>2070</v>
      </c>
      <c r="F6239" s="10">
        <v>43160</v>
      </c>
      <c r="G6239">
        <v>0</v>
      </c>
      <c r="H6239" s="10" t="s">
        <v>81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1</v>
      </c>
    </row>
    <row r="6240" hidden="1" spans="1:14">
      <c r="A6240">
        <v>2017</v>
      </c>
      <c r="B6240">
        <v>8</v>
      </c>
      <c r="C6240" t="s">
        <v>1304</v>
      </c>
      <c r="D6240" t="s">
        <v>2071</v>
      </c>
      <c r="E6240" t="s">
        <v>2072</v>
      </c>
      <c r="F6240" s="10">
        <v>42852</v>
      </c>
      <c r="G6240">
        <v>0</v>
      </c>
      <c r="H6240" s="10" t="s">
        <v>81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1</v>
      </c>
    </row>
    <row r="6241" hidden="1" spans="1:14">
      <c r="A6241">
        <v>2017</v>
      </c>
      <c r="B6241">
        <v>8</v>
      </c>
      <c r="C6241" t="s">
        <v>1304</v>
      </c>
      <c r="D6241" t="s">
        <v>2073</v>
      </c>
      <c r="E6241" t="s">
        <v>2074</v>
      </c>
      <c r="F6241" s="10">
        <v>42853</v>
      </c>
      <c r="G6241">
        <v>1</v>
      </c>
      <c r="H6241" s="10">
        <v>42965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0</v>
      </c>
    </row>
    <row r="6242" hidden="1" spans="1:14">
      <c r="A6242">
        <v>2017</v>
      </c>
      <c r="B6242">
        <v>8</v>
      </c>
      <c r="C6242" t="s">
        <v>1304</v>
      </c>
      <c r="D6242" t="s">
        <v>2148</v>
      </c>
      <c r="E6242" t="s">
        <v>2149</v>
      </c>
      <c r="F6242" s="10">
        <v>42859</v>
      </c>
      <c r="G6242">
        <v>1</v>
      </c>
      <c r="H6242" s="10">
        <v>43343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1</v>
      </c>
    </row>
    <row r="6243" hidden="1" spans="1:14">
      <c r="A6243">
        <v>2017</v>
      </c>
      <c r="B6243">
        <v>8</v>
      </c>
      <c r="C6243" t="s">
        <v>1304</v>
      </c>
      <c r="D6243" t="s">
        <v>2150</v>
      </c>
      <c r="E6243" t="s">
        <v>2151</v>
      </c>
      <c r="F6243" s="10">
        <v>42867</v>
      </c>
      <c r="G6243">
        <v>1</v>
      </c>
      <c r="H6243" s="10">
        <v>43271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1</v>
      </c>
    </row>
    <row r="6244" hidden="1" spans="1:14">
      <c r="A6244">
        <v>2017</v>
      </c>
      <c r="B6244">
        <v>8</v>
      </c>
      <c r="C6244" t="s">
        <v>1304</v>
      </c>
      <c r="D6244" t="s">
        <v>2154</v>
      </c>
      <c r="E6244" t="s">
        <v>2155</v>
      </c>
      <c r="F6244" s="10">
        <v>42872</v>
      </c>
      <c r="G6244">
        <v>1</v>
      </c>
      <c r="H6244" s="10">
        <v>42972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0</v>
      </c>
    </row>
    <row r="6245" hidden="1" spans="1:14">
      <c r="A6245">
        <v>2017</v>
      </c>
      <c r="B6245">
        <v>8</v>
      </c>
      <c r="C6245" t="s">
        <v>1304</v>
      </c>
      <c r="D6245" t="s">
        <v>2156</v>
      </c>
      <c r="E6245" t="s">
        <v>2157</v>
      </c>
      <c r="F6245" s="10">
        <v>42873</v>
      </c>
      <c r="G6245">
        <v>0</v>
      </c>
      <c r="H6245" s="10" t="s">
        <v>81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1</v>
      </c>
    </row>
    <row r="6246" hidden="1" spans="1:14">
      <c r="A6246">
        <v>2017</v>
      </c>
      <c r="B6246">
        <v>8</v>
      </c>
      <c r="C6246" t="s">
        <v>1304</v>
      </c>
      <c r="D6246" t="s">
        <v>2191</v>
      </c>
      <c r="E6246" t="s">
        <v>2192</v>
      </c>
      <c r="F6246" s="10">
        <v>42887</v>
      </c>
      <c r="G6246">
        <v>0</v>
      </c>
      <c r="H6246" s="10" t="s">
        <v>81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</row>
    <row r="6247" hidden="1" spans="1:14">
      <c r="A6247">
        <v>2017</v>
      </c>
      <c r="B6247">
        <v>8</v>
      </c>
      <c r="C6247" t="s">
        <v>1304</v>
      </c>
      <c r="D6247" t="s">
        <v>2193</v>
      </c>
      <c r="E6247" t="s">
        <v>2194</v>
      </c>
      <c r="F6247" s="10">
        <v>42887</v>
      </c>
      <c r="G6247">
        <v>0</v>
      </c>
      <c r="H6247" s="10" t="s">
        <v>81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1</v>
      </c>
    </row>
    <row r="6248" hidden="1" spans="1:14">
      <c r="A6248">
        <v>2017</v>
      </c>
      <c r="B6248">
        <v>8</v>
      </c>
      <c r="C6248" t="s">
        <v>1304</v>
      </c>
      <c r="D6248" t="s">
        <v>2195</v>
      </c>
      <c r="E6248" t="s">
        <v>2196</v>
      </c>
      <c r="F6248" s="10">
        <v>42887</v>
      </c>
      <c r="G6248">
        <v>0</v>
      </c>
      <c r="H6248" s="10" t="s">
        <v>81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1</v>
      </c>
    </row>
    <row r="6249" hidden="1" spans="1:14">
      <c r="A6249">
        <v>2017</v>
      </c>
      <c r="B6249">
        <v>8</v>
      </c>
      <c r="C6249" t="s">
        <v>1304</v>
      </c>
      <c r="D6249" t="s">
        <v>2200</v>
      </c>
      <c r="E6249" t="s">
        <v>2201</v>
      </c>
      <c r="F6249" s="10">
        <v>42901</v>
      </c>
      <c r="G6249">
        <v>1</v>
      </c>
      <c r="H6249" s="10">
        <v>43039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1</v>
      </c>
    </row>
    <row r="6250" hidden="1" spans="1:14">
      <c r="A6250">
        <v>2017</v>
      </c>
      <c r="B6250">
        <v>8</v>
      </c>
      <c r="C6250" t="s">
        <v>1304</v>
      </c>
      <c r="D6250" t="s">
        <v>2202</v>
      </c>
      <c r="E6250" t="s">
        <v>2203</v>
      </c>
      <c r="F6250" s="10">
        <v>42907</v>
      </c>
      <c r="G6250">
        <v>0</v>
      </c>
      <c r="H6250" s="10" t="s">
        <v>81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</row>
    <row r="6251" hidden="1" spans="1:14">
      <c r="A6251">
        <v>2017</v>
      </c>
      <c r="B6251">
        <v>8</v>
      </c>
      <c r="C6251" t="s">
        <v>1304</v>
      </c>
      <c r="D6251" t="s">
        <v>2204</v>
      </c>
      <c r="E6251" t="s">
        <v>2205</v>
      </c>
      <c r="F6251" s="10">
        <v>42907</v>
      </c>
      <c r="G6251">
        <v>1</v>
      </c>
      <c r="H6251" s="10">
        <v>43197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hidden="1" spans="1:14">
      <c r="A6252">
        <v>2017</v>
      </c>
      <c r="B6252">
        <v>8</v>
      </c>
      <c r="C6252" t="s">
        <v>1304</v>
      </c>
      <c r="D6252" t="s">
        <v>2206</v>
      </c>
      <c r="E6252" t="s">
        <v>2207</v>
      </c>
      <c r="F6252" s="10">
        <v>43013</v>
      </c>
      <c r="G6252">
        <v>0</v>
      </c>
      <c r="H6252" s="10" t="s">
        <v>81</v>
      </c>
      <c r="I6252">
        <v>1</v>
      </c>
      <c r="J6252">
        <v>0</v>
      </c>
      <c r="K6252">
        <v>0</v>
      </c>
      <c r="L6252">
        <v>1</v>
      </c>
      <c r="M6252">
        <v>0</v>
      </c>
      <c r="N6252">
        <v>0</v>
      </c>
    </row>
    <row r="6253" hidden="1" spans="1:14">
      <c r="A6253">
        <v>2017</v>
      </c>
      <c r="B6253">
        <v>8</v>
      </c>
      <c r="C6253" t="s">
        <v>1304</v>
      </c>
      <c r="D6253" t="s">
        <v>2282</v>
      </c>
      <c r="E6253" t="s">
        <v>2283</v>
      </c>
      <c r="F6253" s="10">
        <v>42917</v>
      </c>
      <c r="G6253">
        <v>0</v>
      </c>
      <c r="H6253" s="10" t="s">
        <v>81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hidden="1" spans="1:14">
      <c r="A6254">
        <v>2017</v>
      </c>
      <c r="B6254">
        <v>8</v>
      </c>
      <c r="C6254" t="s">
        <v>1304</v>
      </c>
      <c r="D6254" t="s">
        <v>2284</v>
      </c>
      <c r="E6254" t="s">
        <v>2285</v>
      </c>
      <c r="F6254" s="10">
        <v>42917</v>
      </c>
      <c r="G6254">
        <v>0</v>
      </c>
      <c r="H6254" s="10" t="s">
        <v>81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1</v>
      </c>
    </row>
    <row r="6255" hidden="1" spans="1:14">
      <c r="A6255">
        <v>2017</v>
      </c>
      <c r="B6255">
        <v>8</v>
      </c>
      <c r="C6255" t="s">
        <v>1304</v>
      </c>
      <c r="D6255" t="s">
        <v>2286</v>
      </c>
      <c r="E6255" t="s">
        <v>2287</v>
      </c>
      <c r="F6255" s="10">
        <v>42917</v>
      </c>
      <c r="G6255">
        <v>1</v>
      </c>
      <c r="H6255" s="10">
        <v>42964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0</v>
      </c>
    </row>
    <row r="6256" hidden="1" spans="1:14">
      <c r="A6256">
        <v>2017</v>
      </c>
      <c r="B6256">
        <v>8</v>
      </c>
      <c r="C6256" t="s">
        <v>1304</v>
      </c>
      <c r="D6256" t="s">
        <v>2288</v>
      </c>
      <c r="E6256" t="s">
        <v>2289</v>
      </c>
      <c r="F6256" s="10">
        <v>42917</v>
      </c>
      <c r="G6256">
        <v>1</v>
      </c>
      <c r="H6256" s="10">
        <v>42944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hidden="1" spans="1:14">
      <c r="A6257">
        <v>2017</v>
      </c>
      <c r="B6257">
        <v>8</v>
      </c>
      <c r="C6257" t="s">
        <v>1304</v>
      </c>
      <c r="D6257" t="s">
        <v>2290</v>
      </c>
      <c r="E6257" t="s">
        <v>2291</v>
      </c>
      <c r="F6257" s="10">
        <v>42919</v>
      </c>
      <c r="G6257">
        <v>1</v>
      </c>
      <c r="H6257" s="10">
        <v>43332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1</v>
      </c>
    </row>
    <row r="6258" hidden="1" spans="1:14">
      <c r="A6258">
        <v>2017</v>
      </c>
      <c r="B6258">
        <v>8</v>
      </c>
      <c r="C6258" t="s">
        <v>1304</v>
      </c>
      <c r="D6258" t="s">
        <v>2292</v>
      </c>
      <c r="E6258" t="s">
        <v>2293</v>
      </c>
      <c r="F6258" s="10">
        <v>42920</v>
      </c>
      <c r="G6258">
        <v>1</v>
      </c>
      <c r="H6258" s="10">
        <v>43120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</v>
      </c>
    </row>
    <row r="6259" hidden="1" spans="1:14">
      <c r="A6259">
        <v>2017</v>
      </c>
      <c r="B6259">
        <v>8</v>
      </c>
      <c r="C6259" t="s">
        <v>1304</v>
      </c>
      <c r="D6259" t="s">
        <v>2294</v>
      </c>
      <c r="E6259" t="s">
        <v>2295</v>
      </c>
      <c r="F6259" s="10">
        <v>42920</v>
      </c>
      <c r="G6259">
        <v>1</v>
      </c>
      <c r="H6259" s="10">
        <v>43312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1</v>
      </c>
    </row>
    <row r="6260" hidden="1" spans="1:14">
      <c r="A6260">
        <v>2017</v>
      </c>
      <c r="B6260">
        <v>8</v>
      </c>
      <c r="C6260" t="s">
        <v>1304</v>
      </c>
      <c r="D6260" t="s">
        <v>2296</v>
      </c>
      <c r="E6260" t="s">
        <v>2297</v>
      </c>
      <c r="F6260" s="10">
        <v>42920</v>
      </c>
      <c r="G6260">
        <v>0</v>
      </c>
      <c r="H6260" s="10" t="s">
        <v>81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</row>
    <row r="6261" hidden="1" spans="1:14">
      <c r="A6261">
        <v>2017</v>
      </c>
      <c r="B6261">
        <v>8</v>
      </c>
      <c r="C6261" t="s">
        <v>1304</v>
      </c>
      <c r="D6261" t="s">
        <v>2298</v>
      </c>
      <c r="E6261" t="s">
        <v>2299</v>
      </c>
      <c r="F6261" s="10">
        <v>42921</v>
      </c>
      <c r="G6261">
        <v>1</v>
      </c>
      <c r="H6261" s="10">
        <v>43329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1</v>
      </c>
    </row>
    <row r="6262" hidden="1" spans="1:14">
      <c r="A6262">
        <v>2017</v>
      </c>
      <c r="B6262">
        <v>8</v>
      </c>
      <c r="C6262" t="s">
        <v>1304</v>
      </c>
      <c r="D6262" t="s">
        <v>2300</v>
      </c>
      <c r="E6262" t="s">
        <v>2301</v>
      </c>
      <c r="F6262" s="10">
        <v>42925</v>
      </c>
      <c r="G6262">
        <v>1</v>
      </c>
      <c r="H6262" s="10">
        <v>42964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</row>
    <row r="6263" hidden="1" spans="1:14">
      <c r="A6263">
        <v>2017</v>
      </c>
      <c r="B6263">
        <v>8</v>
      </c>
      <c r="C6263" t="s">
        <v>1304</v>
      </c>
      <c r="D6263" t="s">
        <v>2302</v>
      </c>
      <c r="E6263" t="s">
        <v>2303</v>
      </c>
      <c r="F6263" s="10">
        <v>42925</v>
      </c>
      <c r="G6263">
        <v>0</v>
      </c>
      <c r="H6263" s="10" t="s">
        <v>81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</row>
    <row r="6264" hidden="1" spans="1:14">
      <c r="A6264">
        <v>2017</v>
      </c>
      <c r="B6264">
        <v>8</v>
      </c>
      <c r="C6264" t="s">
        <v>1304</v>
      </c>
      <c r="D6264" t="s">
        <v>2304</v>
      </c>
      <c r="E6264" t="s">
        <v>2305</v>
      </c>
      <c r="F6264" s="10">
        <v>42925</v>
      </c>
      <c r="G6264">
        <v>0</v>
      </c>
      <c r="H6264" s="10" t="s">
        <v>81</v>
      </c>
      <c r="I6264">
        <v>1</v>
      </c>
      <c r="J6264">
        <v>0</v>
      </c>
      <c r="K6264">
        <v>0</v>
      </c>
      <c r="L6264">
        <v>1</v>
      </c>
      <c r="M6264">
        <v>0</v>
      </c>
      <c r="N6264">
        <v>0</v>
      </c>
    </row>
    <row r="6265" hidden="1" spans="1:14">
      <c r="A6265">
        <v>2017</v>
      </c>
      <c r="B6265">
        <v>8</v>
      </c>
      <c r="C6265" t="s">
        <v>1304</v>
      </c>
      <c r="D6265" t="s">
        <v>2244</v>
      </c>
      <c r="E6265" t="s">
        <v>2245</v>
      </c>
      <c r="F6265" s="10">
        <v>42929</v>
      </c>
      <c r="G6265">
        <v>1</v>
      </c>
      <c r="H6265" s="10">
        <v>43121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1</v>
      </c>
    </row>
    <row r="6266" hidden="1" spans="1:14">
      <c r="A6266">
        <v>2017</v>
      </c>
      <c r="B6266">
        <v>8</v>
      </c>
      <c r="C6266" t="s">
        <v>1304</v>
      </c>
      <c r="D6266" t="s">
        <v>2364</v>
      </c>
      <c r="E6266" t="s">
        <v>2365</v>
      </c>
      <c r="F6266" s="10">
        <v>42952</v>
      </c>
      <c r="G6266">
        <v>1</v>
      </c>
      <c r="H6266" s="10">
        <v>43281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1</v>
      </c>
    </row>
    <row r="6267" hidden="1" spans="1:14">
      <c r="A6267">
        <v>2017</v>
      </c>
      <c r="B6267">
        <v>8</v>
      </c>
      <c r="C6267" t="s">
        <v>1304</v>
      </c>
      <c r="D6267" t="s">
        <v>2366</v>
      </c>
      <c r="E6267" t="s">
        <v>2367</v>
      </c>
      <c r="F6267" s="10">
        <v>42953</v>
      </c>
      <c r="G6267">
        <v>0</v>
      </c>
      <c r="H6267" s="10" t="s">
        <v>81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1</v>
      </c>
    </row>
    <row r="6268" hidden="1" spans="1:14">
      <c r="A6268">
        <v>2017</v>
      </c>
      <c r="B6268">
        <v>8</v>
      </c>
      <c r="C6268" t="s">
        <v>1304</v>
      </c>
      <c r="D6268" t="s">
        <v>2368</v>
      </c>
      <c r="E6268" t="s">
        <v>2369</v>
      </c>
      <c r="F6268" s="10">
        <v>42954</v>
      </c>
      <c r="G6268">
        <v>1</v>
      </c>
      <c r="H6268" s="10">
        <v>43054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</row>
    <row r="6269" hidden="1" spans="1:14">
      <c r="A6269">
        <v>2017</v>
      </c>
      <c r="B6269">
        <v>8</v>
      </c>
      <c r="C6269" t="s">
        <v>1304</v>
      </c>
      <c r="D6269" t="s">
        <v>2370</v>
      </c>
      <c r="E6269" t="s">
        <v>2371</v>
      </c>
      <c r="F6269" s="10">
        <v>42961</v>
      </c>
      <c r="G6269">
        <v>1</v>
      </c>
      <c r="H6269" s="10">
        <v>43097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1</v>
      </c>
    </row>
    <row r="6270" hidden="1" spans="1:14">
      <c r="A6270">
        <v>2017</v>
      </c>
      <c r="B6270">
        <v>8</v>
      </c>
      <c r="C6270" t="s">
        <v>1304</v>
      </c>
      <c r="D6270" t="s">
        <v>2372</v>
      </c>
      <c r="E6270" t="s">
        <v>2373</v>
      </c>
      <c r="F6270" s="10">
        <v>42961</v>
      </c>
      <c r="G6270">
        <v>0</v>
      </c>
      <c r="H6270" s="10" t="s">
        <v>81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1</v>
      </c>
    </row>
    <row r="6271" hidden="1" spans="1:14">
      <c r="A6271">
        <v>2017</v>
      </c>
      <c r="B6271">
        <v>8</v>
      </c>
      <c r="C6271" t="s">
        <v>1304</v>
      </c>
      <c r="D6271" t="s">
        <v>2374</v>
      </c>
      <c r="E6271" t="s">
        <v>2375</v>
      </c>
      <c r="F6271" s="10">
        <v>42961</v>
      </c>
      <c r="G6271">
        <v>1</v>
      </c>
      <c r="H6271" s="10">
        <v>43121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1</v>
      </c>
    </row>
    <row r="6272" hidden="1" spans="1:14">
      <c r="A6272">
        <v>2017</v>
      </c>
      <c r="B6272">
        <v>8</v>
      </c>
      <c r="C6272" t="s">
        <v>1304</v>
      </c>
      <c r="D6272" t="s">
        <v>2376</v>
      </c>
      <c r="E6272" t="s">
        <v>2377</v>
      </c>
      <c r="F6272" s="10">
        <v>42968</v>
      </c>
      <c r="G6272">
        <v>0</v>
      </c>
      <c r="H6272" s="10" t="s">
        <v>81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</row>
    <row r="6273" hidden="1" spans="1:14">
      <c r="A6273">
        <v>2017</v>
      </c>
      <c r="B6273">
        <v>8</v>
      </c>
      <c r="C6273" t="s">
        <v>1304</v>
      </c>
      <c r="D6273" t="s">
        <v>2378</v>
      </c>
      <c r="E6273" t="s">
        <v>2379</v>
      </c>
      <c r="F6273" s="10">
        <v>42972</v>
      </c>
      <c r="G6273">
        <v>0</v>
      </c>
      <c r="H6273" s="10" t="s">
        <v>81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1</v>
      </c>
    </row>
    <row r="6274" hidden="1" spans="1:14">
      <c r="A6274">
        <v>2017</v>
      </c>
      <c r="B6274">
        <v>8</v>
      </c>
      <c r="C6274" t="s">
        <v>1304</v>
      </c>
      <c r="D6274" t="s">
        <v>2380</v>
      </c>
      <c r="E6274" t="s">
        <v>2381</v>
      </c>
      <c r="F6274" s="10">
        <v>42968</v>
      </c>
      <c r="G6274">
        <v>1</v>
      </c>
      <c r="H6274" s="10">
        <v>43100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1</v>
      </c>
    </row>
    <row r="6275" hidden="1" spans="1:14">
      <c r="A6275">
        <v>2017</v>
      </c>
      <c r="B6275">
        <v>8</v>
      </c>
      <c r="C6275" t="s">
        <v>1304</v>
      </c>
      <c r="D6275" t="s">
        <v>2382</v>
      </c>
      <c r="E6275" t="s">
        <v>2383</v>
      </c>
      <c r="F6275" s="10">
        <v>42968</v>
      </c>
      <c r="G6275">
        <v>1</v>
      </c>
      <c r="H6275" s="10">
        <v>43100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1</v>
      </c>
    </row>
    <row r="6276" hidden="1" spans="1:14">
      <c r="A6276">
        <v>2017</v>
      </c>
      <c r="B6276">
        <v>8</v>
      </c>
      <c r="C6276" t="s">
        <v>1304</v>
      </c>
      <c r="D6276" t="s">
        <v>2384</v>
      </c>
      <c r="E6276" t="s">
        <v>2385</v>
      </c>
      <c r="F6276" s="10">
        <v>42968</v>
      </c>
      <c r="G6276">
        <v>1</v>
      </c>
      <c r="H6276" s="10">
        <v>43100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1</v>
      </c>
    </row>
    <row r="6277" hidden="1" spans="1:14">
      <c r="A6277">
        <v>2017</v>
      </c>
      <c r="B6277">
        <v>8</v>
      </c>
      <c r="C6277" t="s">
        <v>1304</v>
      </c>
      <c r="D6277" t="s">
        <v>2386</v>
      </c>
      <c r="E6277" t="s">
        <v>2387</v>
      </c>
      <c r="F6277" s="10">
        <v>43101</v>
      </c>
      <c r="G6277">
        <v>0</v>
      </c>
      <c r="H6277" s="10" t="s">
        <v>81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1</v>
      </c>
    </row>
    <row r="6278" hidden="1" spans="1:14">
      <c r="A6278">
        <v>2017</v>
      </c>
      <c r="B6278">
        <v>8</v>
      </c>
      <c r="C6278" t="s">
        <v>1304</v>
      </c>
      <c r="D6278" t="s">
        <v>2388</v>
      </c>
      <c r="E6278" t="s">
        <v>2389</v>
      </c>
      <c r="F6278" s="10">
        <v>42968</v>
      </c>
      <c r="G6278">
        <v>0</v>
      </c>
      <c r="H6278" s="10" t="s">
        <v>81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1</v>
      </c>
    </row>
    <row r="6279" hidden="1" spans="1:14">
      <c r="A6279">
        <v>2017</v>
      </c>
      <c r="B6279">
        <v>8</v>
      </c>
      <c r="C6279" t="s">
        <v>1304</v>
      </c>
      <c r="D6279" t="s">
        <v>1499</v>
      </c>
      <c r="E6279" t="s">
        <v>1500</v>
      </c>
      <c r="F6279" s="10">
        <v>41250</v>
      </c>
      <c r="G6279">
        <v>0</v>
      </c>
      <c r="H6279" s="10">
        <v>43008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1</v>
      </c>
    </row>
    <row r="6280" hidden="1" spans="1:14">
      <c r="A6280">
        <v>2017</v>
      </c>
      <c r="B6280">
        <v>8</v>
      </c>
      <c r="C6280" t="s">
        <v>1304</v>
      </c>
      <c r="D6280" t="s">
        <v>1501</v>
      </c>
      <c r="E6280" t="s">
        <v>1502</v>
      </c>
      <c r="F6280" s="10">
        <v>41570</v>
      </c>
      <c r="G6280" t="s">
        <v>81</v>
      </c>
      <c r="H6280" s="10" t="s">
        <v>81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1</v>
      </c>
    </row>
    <row r="6281" hidden="1" spans="1:14">
      <c r="A6281">
        <v>2017</v>
      </c>
      <c r="B6281">
        <v>8</v>
      </c>
      <c r="C6281" t="s">
        <v>1304</v>
      </c>
      <c r="D6281" t="s">
        <v>1503</v>
      </c>
      <c r="E6281" t="s">
        <v>1504</v>
      </c>
      <c r="F6281" s="10">
        <v>41745</v>
      </c>
      <c r="G6281" t="s">
        <v>81</v>
      </c>
      <c r="H6281" s="10" t="s">
        <v>81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</row>
    <row r="6282" hidden="1" spans="1:14">
      <c r="A6282">
        <v>2017</v>
      </c>
      <c r="B6282">
        <v>8</v>
      </c>
      <c r="C6282" t="s">
        <v>1304</v>
      </c>
      <c r="D6282" t="s">
        <v>1505</v>
      </c>
      <c r="E6282" t="s">
        <v>1506</v>
      </c>
      <c r="F6282" s="10">
        <v>41812</v>
      </c>
      <c r="G6282" t="s">
        <v>81</v>
      </c>
      <c r="H6282" s="10" t="s">
        <v>81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1</v>
      </c>
    </row>
    <row r="6283" hidden="1" spans="1:14">
      <c r="A6283">
        <v>2017</v>
      </c>
      <c r="B6283">
        <v>8</v>
      </c>
      <c r="C6283" t="s">
        <v>1304</v>
      </c>
      <c r="D6283" t="s">
        <v>1507</v>
      </c>
      <c r="E6283" t="s">
        <v>1508</v>
      </c>
      <c r="F6283" s="10">
        <v>41948</v>
      </c>
      <c r="G6283" t="s">
        <v>81</v>
      </c>
      <c r="H6283" s="10" t="s">
        <v>81</v>
      </c>
      <c r="I6283">
        <v>1</v>
      </c>
      <c r="J6283">
        <v>0</v>
      </c>
      <c r="K6283">
        <v>0</v>
      </c>
      <c r="L6283">
        <v>1</v>
      </c>
      <c r="M6283">
        <v>0</v>
      </c>
      <c r="N6283">
        <v>0</v>
      </c>
    </row>
    <row r="6284" hidden="1" spans="1:14">
      <c r="A6284">
        <v>2017</v>
      </c>
      <c r="B6284">
        <v>8</v>
      </c>
      <c r="C6284" t="s">
        <v>1304</v>
      </c>
      <c r="D6284" t="s">
        <v>1509</v>
      </c>
      <c r="E6284" t="s">
        <v>1510</v>
      </c>
      <c r="F6284" s="10">
        <v>42095</v>
      </c>
      <c r="G6284" t="s">
        <v>81</v>
      </c>
      <c r="H6284" s="10" t="s">
        <v>81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1</v>
      </c>
    </row>
    <row r="6285" hidden="1" spans="1:14">
      <c r="A6285">
        <v>2017</v>
      </c>
      <c r="B6285">
        <v>8</v>
      </c>
      <c r="C6285" t="s">
        <v>1304</v>
      </c>
      <c r="D6285" t="s">
        <v>1511</v>
      </c>
      <c r="E6285" t="s">
        <v>1512</v>
      </c>
      <c r="F6285" s="10">
        <v>42244</v>
      </c>
      <c r="G6285" t="s">
        <v>81</v>
      </c>
      <c r="H6285" s="10" t="s">
        <v>81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1</v>
      </c>
    </row>
    <row r="6286" hidden="1" spans="1:14">
      <c r="A6286">
        <v>2017</v>
      </c>
      <c r="B6286">
        <v>8</v>
      </c>
      <c r="C6286" t="s">
        <v>1304</v>
      </c>
      <c r="D6286" t="s">
        <v>1519</v>
      </c>
      <c r="E6286" t="s">
        <v>1520</v>
      </c>
      <c r="F6286" s="10">
        <v>42901</v>
      </c>
      <c r="G6286" t="s">
        <v>81</v>
      </c>
      <c r="H6286" s="10" t="s">
        <v>81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1</v>
      </c>
    </row>
    <row r="6287" hidden="1" spans="1:14">
      <c r="A6287">
        <v>2017</v>
      </c>
      <c r="B6287">
        <v>8</v>
      </c>
      <c r="C6287" t="s">
        <v>1304</v>
      </c>
      <c r="D6287" t="s">
        <v>2039</v>
      </c>
      <c r="E6287" t="s">
        <v>2040</v>
      </c>
      <c r="F6287" s="10">
        <v>42838</v>
      </c>
      <c r="G6287">
        <v>1</v>
      </c>
      <c r="H6287" s="10">
        <v>42972</v>
      </c>
      <c r="I6287">
        <v>1</v>
      </c>
      <c r="J6287">
        <v>0</v>
      </c>
      <c r="K6287">
        <v>1</v>
      </c>
      <c r="L6287">
        <v>0</v>
      </c>
      <c r="M6287">
        <v>0</v>
      </c>
      <c r="N6287">
        <v>0</v>
      </c>
    </row>
    <row r="6288" hidden="1" spans="1:14">
      <c r="A6288">
        <v>2017</v>
      </c>
      <c r="B6288">
        <v>8</v>
      </c>
      <c r="C6288" t="s">
        <v>1304</v>
      </c>
      <c r="D6288" t="s">
        <v>2075</v>
      </c>
      <c r="E6288" t="s">
        <v>2076</v>
      </c>
      <c r="F6288" s="10">
        <v>42852</v>
      </c>
      <c r="G6288">
        <v>0</v>
      </c>
      <c r="H6288" s="10" t="s">
        <v>81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1</v>
      </c>
    </row>
    <row r="6289" hidden="1" spans="1:14">
      <c r="A6289">
        <v>2017</v>
      </c>
      <c r="B6289">
        <v>8</v>
      </c>
      <c r="C6289" t="s">
        <v>1304</v>
      </c>
      <c r="D6289" t="s">
        <v>2047</v>
      </c>
      <c r="E6289" t="s">
        <v>2048</v>
      </c>
      <c r="F6289" s="10">
        <v>42852</v>
      </c>
      <c r="G6289">
        <v>0</v>
      </c>
      <c r="H6289" s="10" t="s">
        <v>81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1</v>
      </c>
    </row>
    <row r="6290" hidden="1" spans="1:14">
      <c r="A6290">
        <v>2017</v>
      </c>
      <c r="B6290">
        <v>8</v>
      </c>
      <c r="C6290" t="s">
        <v>1304</v>
      </c>
      <c r="D6290" t="s">
        <v>2092</v>
      </c>
      <c r="E6290" t="s">
        <v>2093</v>
      </c>
      <c r="F6290" s="10">
        <v>42859</v>
      </c>
      <c r="G6290">
        <v>0</v>
      </c>
      <c r="H6290" s="10" t="s">
        <v>81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1</v>
      </c>
    </row>
    <row r="6291" hidden="1" spans="1:14">
      <c r="A6291">
        <v>2017</v>
      </c>
      <c r="B6291">
        <v>8</v>
      </c>
      <c r="C6291" t="s">
        <v>1304</v>
      </c>
      <c r="D6291" t="s">
        <v>2098</v>
      </c>
      <c r="E6291" t="s">
        <v>2099</v>
      </c>
      <c r="F6291" s="10">
        <v>42859</v>
      </c>
      <c r="G6291">
        <v>1</v>
      </c>
      <c r="H6291" s="10">
        <v>43117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1</v>
      </c>
    </row>
    <row r="6292" hidden="1" spans="1:14">
      <c r="A6292">
        <v>2017</v>
      </c>
      <c r="B6292">
        <v>8</v>
      </c>
      <c r="C6292" t="s">
        <v>1304</v>
      </c>
      <c r="D6292" t="s">
        <v>2110</v>
      </c>
      <c r="E6292" t="s">
        <v>2111</v>
      </c>
      <c r="F6292" s="10">
        <v>42874</v>
      </c>
      <c r="G6292">
        <v>0</v>
      </c>
      <c r="H6292" s="10" t="s">
        <v>81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1</v>
      </c>
    </row>
    <row r="6293" hidden="1" spans="1:14">
      <c r="A6293">
        <v>2017</v>
      </c>
      <c r="B6293">
        <v>8</v>
      </c>
      <c r="C6293" t="s">
        <v>1304</v>
      </c>
      <c r="D6293" t="s">
        <v>1877</v>
      </c>
      <c r="E6293" t="s">
        <v>1878</v>
      </c>
      <c r="F6293" s="10">
        <v>42788</v>
      </c>
      <c r="G6293">
        <v>0</v>
      </c>
      <c r="H6293" s="10" t="s">
        <v>81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1</v>
      </c>
    </row>
    <row r="6294" hidden="1" spans="1:14">
      <c r="A6294">
        <v>2017</v>
      </c>
      <c r="B6294">
        <v>8</v>
      </c>
      <c r="C6294" t="s">
        <v>1304</v>
      </c>
      <c r="D6294" t="s">
        <v>2208</v>
      </c>
      <c r="E6294" t="s">
        <v>2209</v>
      </c>
      <c r="F6294" s="10">
        <v>42894</v>
      </c>
      <c r="G6294">
        <v>1</v>
      </c>
      <c r="H6294" s="10">
        <v>43016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1</v>
      </c>
    </row>
    <row r="6295" hidden="1" spans="1:14">
      <c r="A6295">
        <v>2017</v>
      </c>
      <c r="B6295">
        <v>8</v>
      </c>
      <c r="C6295" t="s">
        <v>2077</v>
      </c>
      <c r="D6295" t="s">
        <v>1833</v>
      </c>
      <c r="E6295" t="s">
        <v>1834</v>
      </c>
      <c r="F6295" s="10">
        <v>42705</v>
      </c>
      <c r="G6295">
        <v>0</v>
      </c>
      <c r="H6295" s="10" t="s">
        <v>81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1</v>
      </c>
    </row>
    <row r="6296" hidden="1" spans="1:14">
      <c r="A6296">
        <v>2017</v>
      </c>
      <c r="B6296">
        <v>8</v>
      </c>
      <c r="C6296" t="s">
        <v>2077</v>
      </c>
      <c r="D6296" t="s">
        <v>2078</v>
      </c>
      <c r="E6296" t="s">
        <v>2079</v>
      </c>
      <c r="F6296" s="10">
        <v>42850</v>
      </c>
      <c r="G6296">
        <v>0</v>
      </c>
      <c r="H6296" s="10" t="s">
        <v>81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</row>
    <row r="6297" hidden="1" spans="1:14">
      <c r="A6297">
        <v>2017</v>
      </c>
      <c r="B6297">
        <v>8</v>
      </c>
      <c r="C6297" t="s">
        <v>2077</v>
      </c>
      <c r="D6297" t="s">
        <v>2162</v>
      </c>
      <c r="E6297" t="s">
        <v>2163</v>
      </c>
      <c r="F6297" s="10">
        <v>42865</v>
      </c>
      <c r="G6297">
        <v>0</v>
      </c>
      <c r="H6297" s="10" t="s">
        <v>81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1</v>
      </c>
    </row>
    <row r="6298" hidden="1" spans="1:14">
      <c r="A6298">
        <v>2017</v>
      </c>
      <c r="B6298">
        <v>8</v>
      </c>
      <c r="C6298" t="s">
        <v>2077</v>
      </c>
      <c r="D6298" t="s">
        <v>2210</v>
      </c>
      <c r="E6298" t="s">
        <v>2211</v>
      </c>
      <c r="F6298" s="10">
        <v>42894</v>
      </c>
      <c r="G6298">
        <v>1</v>
      </c>
      <c r="H6298" s="10">
        <v>43230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1</v>
      </c>
    </row>
    <row r="6299" hidden="1" spans="1:14">
      <c r="A6299">
        <v>2017</v>
      </c>
      <c r="B6299">
        <v>8</v>
      </c>
      <c r="C6299" t="s">
        <v>2077</v>
      </c>
      <c r="D6299" t="s">
        <v>2212</v>
      </c>
      <c r="E6299" t="s">
        <v>2213</v>
      </c>
      <c r="F6299" s="10">
        <v>42894</v>
      </c>
      <c r="G6299">
        <v>0</v>
      </c>
      <c r="H6299" s="10" t="s">
        <v>81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</row>
    <row r="6300" hidden="1" spans="1:14">
      <c r="A6300">
        <v>2017</v>
      </c>
      <c r="B6300">
        <v>8</v>
      </c>
      <c r="C6300" t="s">
        <v>978</v>
      </c>
      <c r="D6300" t="s">
        <v>1313</v>
      </c>
      <c r="E6300" t="s">
        <v>1012</v>
      </c>
      <c r="F6300" s="10">
        <v>40874</v>
      </c>
      <c r="G6300" t="s">
        <v>81</v>
      </c>
      <c r="H6300" s="10" t="s">
        <v>81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</row>
    <row r="6301" hidden="1" spans="1:14">
      <c r="A6301">
        <v>2017</v>
      </c>
      <c r="B6301">
        <v>8</v>
      </c>
      <c r="C6301" t="s">
        <v>978</v>
      </c>
      <c r="D6301" t="s">
        <v>1469</v>
      </c>
      <c r="E6301" t="s">
        <v>1470</v>
      </c>
      <c r="F6301" s="10">
        <v>42447</v>
      </c>
      <c r="G6301">
        <v>0</v>
      </c>
      <c r="H6301" s="10" t="s">
        <v>81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</row>
    <row r="6302" hidden="1" spans="1:14">
      <c r="A6302">
        <v>2017</v>
      </c>
      <c r="B6302">
        <v>8</v>
      </c>
      <c r="C6302" t="s">
        <v>978</v>
      </c>
      <c r="D6302" t="s">
        <v>1596</v>
      </c>
      <c r="E6302" t="s">
        <v>1597</v>
      </c>
      <c r="F6302" s="10">
        <v>42522</v>
      </c>
      <c r="G6302">
        <v>1</v>
      </c>
      <c r="H6302" s="10">
        <v>43120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</row>
    <row r="6303" hidden="1" spans="1:14">
      <c r="A6303">
        <v>2017</v>
      </c>
      <c r="B6303">
        <v>8</v>
      </c>
      <c r="C6303" t="s">
        <v>978</v>
      </c>
      <c r="D6303" t="s">
        <v>2065</v>
      </c>
      <c r="E6303" t="s">
        <v>2066</v>
      </c>
      <c r="F6303" s="10">
        <v>42834</v>
      </c>
      <c r="G6303">
        <v>1</v>
      </c>
      <c r="H6303" s="10">
        <v>43343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1</v>
      </c>
    </row>
    <row r="6304" hidden="1" spans="1:14">
      <c r="A6304">
        <v>2017</v>
      </c>
      <c r="B6304">
        <v>8</v>
      </c>
      <c r="C6304" t="s">
        <v>978</v>
      </c>
      <c r="D6304" t="s">
        <v>2096</v>
      </c>
      <c r="E6304" t="s">
        <v>2097</v>
      </c>
      <c r="F6304" s="10">
        <v>42859</v>
      </c>
      <c r="G6304">
        <v>1</v>
      </c>
      <c r="H6304" s="10">
        <v>43117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</row>
    <row r="6305" hidden="1" spans="1:14">
      <c r="A6305">
        <v>2017</v>
      </c>
      <c r="B6305">
        <v>8</v>
      </c>
      <c r="C6305" t="s">
        <v>978</v>
      </c>
      <c r="D6305" t="s">
        <v>2100</v>
      </c>
      <c r="E6305" t="s">
        <v>2101</v>
      </c>
      <c r="F6305" s="10">
        <v>42865</v>
      </c>
      <c r="G6305">
        <v>0</v>
      </c>
      <c r="H6305" s="10" t="s">
        <v>81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1</v>
      </c>
    </row>
    <row r="6306" hidden="1" spans="1:14">
      <c r="A6306">
        <v>2017</v>
      </c>
      <c r="B6306">
        <v>8</v>
      </c>
      <c r="C6306" t="s">
        <v>978</v>
      </c>
      <c r="D6306" t="s">
        <v>1524</v>
      </c>
      <c r="E6306" t="s">
        <v>1525</v>
      </c>
      <c r="F6306" s="10">
        <v>41860</v>
      </c>
      <c r="G6306" t="s">
        <v>81</v>
      </c>
      <c r="H6306" s="10" t="s">
        <v>81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1</v>
      </c>
    </row>
    <row r="6307" hidden="1" spans="1:14">
      <c r="A6307">
        <v>2017</v>
      </c>
      <c r="B6307">
        <v>8</v>
      </c>
      <c r="C6307" t="s">
        <v>978</v>
      </c>
      <c r="D6307" t="s">
        <v>1526</v>
      </c>
      <c r="E6307" t="s">
        <v>1527</v>
      </c>
      <c r="F6307" s="10">
        <v>41934</v>
      </c>
      <c r="G6307" t="s">
        <v>81</v>
      </c>
      <c r="H6307" s="10" t="s">
        <v>81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1</v>
      </c>
    </row>
    <row r="6308" hidden="1" spans="1:14">
      <c r="A6308">
        <v>2017</v>
      </c>
      <c r="B6308">
        <v>8</v>
      </c>
      <c r="C6308" t="s">
        <v>978</v>
      </c>
      <c r="D6308" t="s">
        <v>1530</v>
      </c>
      <c r="E6308" t="s">
        <v>1019</v>
      </c>
      <c r="F6308" s="10">
        <v>42089</v>
      </c>
      <c r="G6308" t="s">
        <v>81</v>
      </c>
      <c r="H6308" s="10" t="s">
        <v>81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</row>
    <row r="6309" hidden="1" spans="1:14">
      <c r="A6309">
        <v>2017</v>
      </c>
      <c r="B6309">
        <v>8</v>
      </c>
      <c r="C6309" t="s">
        <v>978</v>
      </c>
      <c r="D6309" t="s">
        <v>1532</v>
      </c>
      <c r="E6309" t="s">
        <v>1533</v>
      </c>
      <c r="F6309" s="10">
        <v>42123</v>
      </c>
      <c r="G6309" t="s">
        <v>81</v>
      </c>
      <c r="H6309" s="10" t="s">
        <v>81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1</v>
      </c>
    </row>
    <row r="6310" hidden="1" spans="1:14">
      <c r="A6310">
        <v>2017</v>
      </c>
      <c r="B6310">
        <v>8</v>
      </c>
      <c r="C6310" t="s">
        <v>978</v>
      </c>
      <c r="D6310" t="s">
        <v>1534</v>
      </c>
      <c r="E6310" t="s">
        <v>1535</v>
      </c>
      <c r="F6310" s="10">
        <v>42123</v>
      </c>
      <c r="G6310">
        <v>1</v>
      </c>
      <c r="H6310" s="10">
        <v>43188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</row>
    <row r="6311" hidden="1" spans="1:14">
      <c r="A6311">
        <v>2017</v>
      </c>
      <c r="B6311">
        <v>8</v>
      </c>
      <c r="C6311" t="s">
        <v>978</v>
      </c>
      <c r="D6311" t="s">
        <v>1542</v>
      </c>
      <c r="E6311" t="s">
        <v>1543</v>
      </c>
      <c r="F6311" s="10">
        <v>42197</v>
      </c>
      <c r="G6311">
        <v>0</v>
      </c>
      <c r="H6311" s="10">
        <v>42825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1</v>
      </c>
    </row>
    <row r="6312" hidden="1" spans="1:14">
      <c r="A6312">
        <v>2017</v>
      </c>
      <c r="B6312">
        <v>8</v>
      </c>
      <c r="C6312" t="s">
        <v>978</v>
      </c>
      <c r="D6312" t="s">
        <v>1544</v>
      </c>
      <c r="E6312" t="s">
        <v>1545</v>
      </c>
      <c r="F6312" s="10">
        <v>42252</v>
      </c>
      <c r="G6312">
        <v>1</v>
      </c>
      <c r="H6312" s="10">
        <v>43281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</row>
    <row r="6313" hidden="1" spans="1:14">
      <c r="A6313">
        <v>2017</v>
      </c>
      <c r="B6313">
        <v>8</v>
      </c>
      <c r="C6313" t="s">
        <v>978</v>
      </c>
      <c r="D6313" t="s">
        <v>1554</v>
      </c>
      <c r="E6313" t="s">
        <v>1555</v>
      </c>
      <c r="F6313" s="10">
        <v>42431</v>
      </c>
      <c r="G6313">
        <v>0</v>
      </c>
      <c r="H6313" s="10" t="s">
        <v>81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</row>
    <row r="6314" hidden="1" spans="1:14">
      <c r="A6314">
        <v>2017</v>
      </c>
      <c r="B6314">
        <v>8</v>
      </c>
      <c r="C6314" t="s">
        <v>978</v>
      </c>
      <c r="D6314" t="s">
        <v>1674</v>
      </c>
      <c r="E6314" t="s">
        <v>1675</v>
      </c>
      <c r="F6314" s="10">
        <v>42558</v>
      </c>
      <c r="G6314">
        <v>0</v>
      </c>
      <c r="H6314" s="10" t="s">
        <v>81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</row>
    <row r="6315" hidden="1" spans="1:14">
      <c r="A6315">
        <v>2017</v>
      </c>
      <c r="B6315">
        <v>8</v>
      </c>
      <c r="C6315" t="s">
        <v>978</v>
      </c>
      <c r="D6315" t="s">
        <v>1926</v>
      </c>
      <c r="E6315" t="s">
        <v>1927</v>
      </c>
      <c r="F6315" s="10">
        <v>42774</v>
      </c>
      <c r="G6315">
        <v>0</v>
      </c>
      <c r="H6315" s="10" t="s">
        <v>81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1</v>
      </c>
    </row>
    <row r="6316" hidden="1" spans="1:14">
      <c r="A6316">
        <v>2017</v>
      </c>
      <c r="B6316">
        <v>8</v>
      </c>
      <c r="C6316" t="s">
        <v>978</v>
      </c>
      <c r="D6316" t="s">
        <v>2015</v>
      </c>
      <c r="E6316" t="s">
        <v>2016</v>
      </c>
      <c r="F6316" s="10">
        <v>42809</v>
      </c>
      <c r="G6316">
        <v>1</v>
      </c>
      <c r="H6316" s="10">
        <v>43140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1</v>
      </c>
    </row>
    <row r="6317" hidden="1" spans="1:14">
      <c r="A6317">
        <v>2017</v>
      </c>
      <c r="B6317">
        <v>8</v>
      </c>
      <c r="C6317" t="s">
        <v>978</v>
      </c>
      <c r="D6317" t="s">
        <v>2017</v>
      </c>
      <c r="E6317" t="s">
        <v>2018</v>
      </c>
      <c r="F6317" s="10">
        <v>42802</v>
      </c>
      <c r="G6317">
        <v>1</v>
      </c>
      <c r="H6317" s="10">
        <v>43140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1</v>
      </c>
    </row>
    <row r="6318" hidden="1" spans="1:14">
      <c r="A6318">
        <v>2017</v>
      </c>
      <c r="B6318">
        <v>8</v>
      </c>
      <c r="C6318" t="s">
        <v>978</v>
      </c>
      <c r="D6318" t="s">
        <v>2021</v>
      </c>
      <c r="E6318" t="s">
        <v>2022</v>
      </c>
      <c r="F6318" s="10">
        <v>42802</v>
      </c>
      <c r="G6318">
        <v>0</v>
      </c>
      <c r="H6318" s="10" t="s">
        <v>81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1</v>
      </c>
    </row>
    <row r="6319" hidden="1" spans="1:14">
      <c r="A6319">
        <v>2017</v>
      </c>
      <c r="B6319">
        <v>8</v>
      </c>
      <c r="C6319" t="s">
        <v>978</v>
      </c>
      <c r="D6319" t="s">
        <v>2080</v>
      </c>
      <c r="E6319" t="s">
        <v>2081</v>
      </c>
      <c r="F6319" s="10">
        <v>42831</v>
      </c>
      <c r="G6319">
        <v>1</v>
      </c>
      <c r="H6319" s="10">
        <v>43191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1</v>
      </c>
    </row>
    <row r="6320" hidden="1" spans="1:14">
      <c r="A6320">
        <v>2017</v>
      </c>
      <c r="B6320">
        <v>8</v>
      </c>
      <c r="C6320" t="s">
        <v>978</v>
      </c>
      <c r="D6320" t="s">
        <v>2082</v>
      </c>
      <c r="E6320" t="s">
        <v>2083</v>
      </c>
      <c r="F6320" s="10">
        <v>42834</v>
      </c>
      <c r="G6320">
        <v>1</v>
      </c>
      <c r="H6320" s="10">
        <v>43099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1</v>
      </c>
    </row>
    <row r="6321" hidden="1" spans="1:14">
      <c r="A6321">
        <v>2017</v>
      </c>
      <c r="B6321">
        <v>8</v>
      </c>
      <c r="C6321" t="s">
        <v>978</v>
      </c>
      <c r="D6321" t="s">
        <v>2214</v>
      </c>
      <c r="E6321" t="s">
        <v>2215</v>
      </c>
      <c r="F6321" s="10">
        <v>42895</v>
      </c>
      <c r="G6321">
        <v>1</v>
      </c>
      <c r="H6321" s="10">
        <v>43220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</row>
    <row r="6322" hidden="1" spans="1:14">
      <c r="A6322">
        <v>2017</v>
      </c>
      <c r="B6322">
        <v>8</v>
      </c>
      <c r="C6322" t="s">
        <v>978</v>
      </c>
      <c r="D6322" t="s">
        <v>2390</v>
      </c>
      <c r="E6322" t="s">
        <v>2391</v>
      </c>
      <c r="F6322" s="10">
        <v>42961</v>
      </c>
      <c r="G6322">
        <v>0</v>
      </c>
      <c r="H6322" s="10" t="s">
        <v>81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1</v>
      </c>
    </row>
    <row r="6323" hidden="1" spans="1:14">
      <c r="A6323">
        <v>2017</v>
      </c>
      <c r="B6323">
        <v>8</v>
      </c>
      <c r="C6323" t="s">
        <v>978</v>
      </c>
      <c r="D6323" t="s">
        <v>2392</v>
      </c>
      <c r="E6323" t="s">
        <v>2393</v>
      </c>
      <c r="F6323" s="10">
        <v>42968</v>
      </c>
      <c r="G6323">
        <v>1</v>
      </c>
      <c r="H6323" s="10">
        <v>43100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1</v>
      </c>
    </row>
    <row r="6324" hidden="1" spans="1:14">
      <c r="A6324">
        <v>2017</v>
      </c>
      <c r="B6324">
        <v>8</v>
      </c>
      <c r="C6324" t="s">
        <v>978</v>
      </c>
      <c r="D6324" t="s">
        <v>2394</v>
      </c>
      <c r="E6324" t="s">
        <v>2395</v>
      </c>
      <c r="F6324" s="10">
        <v>42968</v>
      </c>
      <c r="G6324">
        <v>1</v>
      </c>
      <c r="H6324" s="10">
        <v>43100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</row>
    <row r="6325" hidden="1" spans="1:14">
      <c r="A6325">
        <v>2017</v>
      </c>
      <c r="B6325">
        <v>8</v>
      </c>
      <c r="C6325" t="s">
        <v>978</v>
      </c>
      <c r="D6325" t="s">
        <v>2396</v>
      </c>
      <c r="E6325" t="s">
        <v>2397</v>
      </c>
      <c r="F6325" s="10">
        <v>42968</v>
      </c>
      <c r="G6325">
        <v>1</v>
      </c>
      <c r="H6325" s="10">
        <v>43308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1</v>
      </c>
    </row>
    <row r="6326" hidden="1" spans="1:14">
      <c r="A6326">
        <v>2017</v>
      </c>
      <c r="B6326">
        <v>8</v>
      </c>
      <c r="C6326" t="s">
        <v>963</v>
      </c>
      <c r="D6326" t="s">
        <v>1314</v>
      </c>
      <c r="E6326" t="s">
        <v>83</v>
      </c>
      <c r="F6326" s="10">
        <v>40885</v>
      </c>
      <c r="G6326" t="s">
        <v>81</v>
      </c>
      <c r="H6326" s="10" t="s">
        <v>81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</row>
    <row r="6327" hidden="1" spans="1:14">
      <c r="A6327">
        <v>2017</v>
      </c>
      <c r="B6327">
        <v>8</v>
      </c>
      <c r="C6327" t="s">
        <v>963</v>
      </c>
      <c r="D6327" t="s">
        <v>1368</v>
      </c>
      <c r="E6327" t="s">
        <v>1369</v>
      </c>
      <c r="F6327" s="10">
        <v>41894</v>
      </c>
      <c r="G6327" t="s">
        <v>81</v>
      </c>
      <c r="H6327" s="10" t="s">
        <v>81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</row>
    <row r="6328" hidden="1" spans="1:14">
      <c r="A6328">
        <v>2017</v>
      </c>
      <c r="B6328">
        <v>8</v>
      </c>
      <c r="C6328" t="s">
        <v>963</v>
      </c>
      <c r="D6328" t="s">
        <v>1382</v>
      </c>
      <c r="E6328" t="s">
        <v>1383</v>
      </c>
      <c r="F6328" s="10">
        <v>42025</v>
      </c>
      <c r="G6328" t="s">
        <v>81</v>
      </c>
      <c r="H6328" s="10" t="s">
        <v>81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hidden="1" spans="1:14">
      <c r="A6329">
        <v>2017</v>
      </c>
      <c r="B6329">
        <v>8</v>
      </c>
      <c r="C6329" t="s">
        <v>963</v>
      </c>
      <c r="D6329" t="s">
        <v>1435</v>
      </c>
      <c r="E6329" t="s">
        <v>1436</v>
      </c>
      <c r="F6329" s="10">
        <v>42249</v>
      </c>
      <c r="G6329" t="s">
        <v>81</v>
      </c>
      <c r="H6329" s="10" t="s">
        <v>81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1</v>
      </c>
    </row>
    <row r="6330" hidden="1" spans="1:14">
      <c r="A6330">
        <v>2017</v>
      </c>
      <c r="B6330">
        <v>8</v>
      </c>
      <c r="C6330" t="s">
        <v>963</v>
      </c>
      <c r="D6330" t="s">
        <v>1755</v>
      </c>
      <c r="E6330" t="s">
        <v>1756</v>
      </c>
      <c r="F6330" s="10">
        <v>42635</v>
      </c>
      <c r="G6330">
        <v>0</v>
      </c>
      <c r="H6330" s="10" t="s">
        <v>81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1</v>
      </c>
    </row>
    <row r="6331" hidden="1" spans="1:14">
      <c r="A6331">
        <v>2017</v>
      </c>
      <c r="B6331">
        <v>8</v>
      </c>
      <c r="C6331" t="s">
        <v>963</v>
      </c>
      <c r="D6331" t="s">
        <v>1783</v>
      </c>
      <c r="E6331" t="s">
        <v>1784</v>
      </c>
      <c r="F6331" s="10">
        <v>42657</v>
      </c>
      <c r="G6331">
        <v>1</v>
      </c>
      <c r="H6331" s="10">
        <v>43007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1</v>
      </c>
    </row>
    <row r="6332" hidden="1" spans="1:14">
      <c r="A6332">
        <v>2017</v>
      </c>
      <c r="B6332">
        <v>8</v>
      </c>
      <c r="C6332" t="s">
        <v>963</v>
      </c>
      <c r="D6332" t="s">
        <v>1791</v>
      </c>
      <c r="E6332" t="s">
        <v>1792</v>
      </c>
      <c r="F6332" s="10">
        <v>42671</v>
      </c>
      <c r="G6332">
        <v>1</v>
      </c>
      <c r="H6332" s="10">
        <v>43281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hidden="1" spans="1:14">
      <c r="A6333">
        <v>2017</v>
      </c>
      <c r="B6333">
        <v>8</v>
      </c>
      <c r="C6333" t="s">
        <v>963</v>
      </c>
      <c r="D6333" t="s">
        <v>1823</v>
      </c>
      <c r="E6333" t="s">
        <v>1824</v>
      </c>
      <c r="F6333" s="10">
        <v>42693</v>
      </c>
      <c r="G6333">
        <v>1</v>
      </c>
      <c r="H6333" s="10">
        <v>43023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1</v>
      </c>
    </row>
    <row r="6334" hidden="1" spans="1:14">
      <c r="A6334">
        <v>2017</v>
      </c>
      <c r="B6334">
        <v>8</v>
      </c>
      <c r="C6334" t="s">
        <v>963</v>
      </c>
      <c r="D6334" t="s">
        <v>2302</v>
      </c>
      <c r="E6334" t="s">
        <v>2303</v>
      </c>
      <c r="F6334" s="10">
        <v>42925</v>
      </c>
      <c r="G6334">
        <v>0</v>
      </c>
      <c r="H6334" s="10" t="s">
        <v>81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</row>
    <row r="6335" hidden="1" spans="1:14">
      <c r="A6335">
        <v>2017</v>
      </c>
      <c r="B6335">
        <v>8</v>
      </c>
      <c r="C6335" t="s">
        <v>963</v>
      </c>
      <c r="D6335" t="s">
        <v>2304</v>
      </c>
      <c r="E6335" t="s">
        <v>2305</v>
      </c>
      <c r="F6335" s="10">
        <v>42925</v>
      </c>
      <c r="G6335">
        <v>0</v>
      </c>
      <c r="H6335" s="10" t="s">
        <v>81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</v>
      </c>
    </row>
    <row r="6336" hidden="1" spans="1:14">
      <c r="A6336">
        <v>2017</v>
      </c>
      <c r="B6336">
        <v>8</v>
      </c>
      <c r="C6336" t="s">
        <v>963</v>
      </c>
      <c r="D6336" t="s">
        <v>2035</v>
      </c>
      <c r="E6336" t="s">
        <v>2036</v>
      </c>
      <c r="F6336" s="10">
        <v>42838</v>
      </c>
      <c r="G6336">
        <v>0</v>
      </c>
      <c r="H6336" s="10" t="s">
        <v>81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</row>
    <row r="6337" hidden="1" spans="1:14">
      <c r="A6337">
        <v>2017</v>
      </c>
      <c r="B6337">
        <v>8</v>
      </c>
      <c r="C6337" t="s">
        <v>963</v>
      </c>
      <c r="D6337" t="s">
        <v>2114</v>
      </c>
      <c r="E6337" t="s">
        <v>2115</v>
      </c>
      <c r="F6337" s="10">
        <v>42879</v>
      </c>
      <c r="G6337">
        <v>0</v>
      </c>
      <c r="H6337" s="10" t="s">
        <v>81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1</v>
      </c>
    </row>
    <row r="6338" hidden="1" spans="1:14">
      <c r="A6338">
        <v>2017</v>
      </c>
      <c r="B6338">
        <v>8</v>
      </c>
      <c r="C6338" t="s">
        <v>963</v>
      </c>
      <c r="D6338" t="s">
        <v>1928</v>
      </c>
      <c r="E6338" t="s">
        <v>1929</v>
      </c>
      <c r="F6338" s="10">
        <v>42772</v>
      </c>
      <c r="G6338">
        <v>0</v>
      </c>
      <c r="H6338" s="10" t="s">
        <v>81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</row>
    <row r="6339" hidden="1" spans="1:14">
      <c r="A6339">
        <v>2017</v>
      </c>
      <c r="B6339">
        <v>8</v>
      </c>
      <c r="C6339" t="s">
        <v>963</v>
      </c>
      <c r="D6339" t="s">
        <v>1930</v>
      </c>
      <c r="E6339" t="s">
        <v>1931</v>
      </c>
      <c r="F6339" s="10">
        <v>42784</v>
      </c>
      <c r="G6339">
        <v>0</v>
      </c>
      <c r="H6339" s="10" t="s">
        <v>81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1</v>
      </c>
    </row>
    <row r="6340" hidden="1" spans="1:14">
      <c r="A6340">
        <v>2017</v>
      </c>
      <c r="B6340">
        <v>8</v>
      </c>
      <c r="C6340" t="s">
        <v>963</v>
      </c>
      <c r="D6340" t="s">
        <v>1932</v>
      </c>
      <c r="E6340" t="s">
        <v>1933</v>
      </c>
      <c r="F6340" s="10">
        <v>42784</v>
      </c>
      <c r="G6340">
        <v>0</v>
      </c>
      <c r="H6340" s="10" t="s">
        <v>81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1</v>
      </c>
    </row>
    <row r="6341" hidden="1" spans="1:14">
      <c r="A6341">
        <v>2017</v>
      </c>
      <c r="B6341">
        <v>8</v>
      </c>
      <c r="C6341" t="s">
        <v>963</v>
      </c>
      <c r="D6341" t="s">
        <v>2023</v>
      </c>
      <c r="E6341" t="s">
        <v>2024</v>
      </c>
      <c r="F6341" s="10">
        <v>42809</v>
      </c>
      <c r="G6341">
        <v>1</v>
      </c>
      <c r="H6341" s="10">
        <v>42952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</row>
    <row r="6342" hidden="1" spans="1:14">
      <c r="A6342">
        <v>2017</v>
      </c>
      <c r="B6342">
        <v>8</v>
      </c>
      <c r="C6342" t="s">
        <v>963</v>
      </c>
      <c r="D6342" t="s">
        <v>2025</v>
      </c>
      <c r="E6342" t="s">
        <v>2026</v>
      </c>
      <c r="F6342" s="10">
        <v>42796</v>
      </c>
      <c r="G6342">
        <v>0</v>
      </c>
      <c r="H6342" s="10" t="s">
        <v>81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1</v>
      </c>
    </row>
    <row r="6343" hidden="1" spans="1:14">
      <c r="A6343">
        <v>2017</v>
      </c>
      <c r="B6343">
        <v>8</v>
      </c>
      <c r="C6343" t="s">
        <v>963</v>
      </c>
      <c r="D6343" t="s">
        <v>2164</v>
      </c>
      <c r="E6343" t="s">
        <v>2165</v>
      </c>
      <c r="F6343" s="10">
        <v>43160</v>
      </c>
      <c r="G6343">
        <v>0</v>
      </c>
      <c r="H6343" s="10" t="s">
        <v>81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1</v>
      </c>
    </row>
    <row r="6344" hidden="1" spans="1:14">
      <c r="A6344">
        <v>2017</v>
      </c>
      <c r="B6344">
        <v>8</v>
      </c>
      <c r="C6344" t="s">
        <v>963</v>
      </c>
      <c r="D6344" t="s">
        <v>2306</v>
      </c>
      <c r="E6344" t="s">
        <v>2307</v>
      </c>
      <c r="F6344" s="10">
        <v>42924</v>
      </c>
      <c r="G6344">
        <v>1</v>
      </c>
      <c r="H6344" s="10">
        <v>42954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0</v>
      </c>
    </row>
    <row r="6345" hidden="1" spans="1:14">
      <c r="A6345">
        <v>2017</v>
      </c>
      <c r="B6345">
        <v>8</v>
      </c>
      <c r="C6345" t="s">
        <v>963</v>
      </c>
      <c r="D6345" t="s">
        <v>2398</v>
      </c>
      <c r="E6345" t="s">
        <v>2399</v>
      </c>
      <c r="F6345" s="10">
        <v>42954</v>
      </c>
      <c r="G6345">
        <v>0</v>
      </c>
      <c r="H6345" s="10" t="s">
        <v>81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1</v>
      </c>
    </row>
    <row r="6346" hidden="1" spans="1:14">
      <c r="A6346">
        <v>2017</v>
      </c>
      <c r="B6346">
        <v>9</v>
      </c>
      <c r="C6346" t="s">
        <v>995</v>
      </c>
      <c r="D6346" t="s">
        <v>2314</v>
      </c>
      <c r="E6346" t="s">
        <v>2315</v>
      </c>
      <c r="F6346" s="10">
        <v>42953</v>
      </c>
      <c r="G6346">
        <v>1</v>
      </c>
      <c r="H6346" s="10">
        <v>42984</v>
      </c>
      <c r="I6346">
        <v>0</v>
      </c>
      <c r="J6346">
        <v>0</v>
      </c>
      <c r="K6346">
        <v>1</v>
      </c>
      <c r="L6346">
        <v>0</v>
      </c>
      <c r="M6346">
        <v>1</v>
      </c>
      <c r="N6346">
        <v>0</v>
      </c>
    </row>
    <row r="6347" hidden="1" spans="1:14">
      <c r="A6347">
        <v>2017</v>
      </c>
      <c r="B6347">
        <v>9</v>
      </c>
      <c r="C6347" t="s">
        <v>995</v>
      </c>
      <c r="D6347" t="s">
        <v>2400</v>
      </c>
      <c r="E6347" t="s">
        <v>2401</v>
      </c>
      <c r="F6347" s="10">
        <v>42979</v>
      </c>
      <c r="G6347">
        <v>1</v>
      </c>
      <c r="H6347" s="10">
        <v>43071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1</v>
      </c>
    </row>
    <row r="6348" hidden="1" spans="1:14">
      <c r="A6348">
        <v>2017</v>
      </c>
      <c r="B6348">
        <v>9</v>
      </c>
      <c r="C6348" t="s">
        <v>995</v>
      </c>
      <c r="D6348" t="s">
        <v>2402</v>
      </c>
      <c r="E6348" t="s">
        <v>2403</v>
      </c>
      <c r="F6348" s="10">
        <v>42982</v>
      </c>
      <c r="G6348">
        <v>1</v>
      </c>
      <c r="H6348" s="10">
        <v>43023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1</v>
      </c>
    </row>
    <row r="6349" hidden="1" spans="1:14">
      <c r="A6349">
        <v>2017</v>
      </c>
      <c r="B6349">
        <v>9</v>
      </c>
      <c r="C6349" t="s">
        <v>995</v>
      </c>
      <c r="D6349" t="s">
        <v>2404</v>
      </c>
      <c r="E6349" t="s">
        <v>2405</v>
      </c>
      <c r="F6349" s="10">
        <v>43006</v>
      </c>
      <c r="G6349">
        <v>0</v>
      </c>
      <c r="H6349" s="10" t="s">
        <v>81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1</v>
      </c>
    </row>
    <row r="6350" hidden="1" spans="1:14">
      <c r="A6350">
        <v>2017</v>
      </c>
      <c r="B6350">
        <v>9</v>
      </c>
      <c r="C6350" t="s">
        <v>995</v>
      </c>
      <c r="D6350" t="s">
        <v>2406</v>
      </c>
      <c r="E6350" t="s">
        <v>2407</v>
      </c>
      <c r="F6350" s="10">
        <v>42998</v>
      </c>
      <c r="G6350">
        <v>0</v>
      </c>
      <c r="H6350" s="10" t="s">
        <v>81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1</v>
      </c>
    </row>
    <row r="6351" hidden="1" spans="1:14">
      <c r="A6351">
        <v>2017</v>
      </c>
      <c r="B6351">
        <v>9</v>
      </c>
      <c r="C6351" t="s">
        <v>995</v>
      </c>
      <c r="D6351" t="s">
        <v>2408</v>
      </c>
      <c r="E6351" t="s">
        <v>996</v>
      </c>
      <c r="F6351" s="10">
        <v>42979</v>
      </c>
      <c r="G6351">
        <v>0</v>
      </c>
      <c r="H6351" s="10" t="s">
        <v>81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1</v>
      </c>
    </row>
    <row r="6352" hidden="1" spans="1:14">
      <c r="A6352">
        <v>2017</v>
      </c>
      <c r="B6352">
        <v>9</v>
      </c>
      <c r="C6352" t="s">
        <v>995</v>
      </c>
      <c r="D6352" t="s">
        <v>2126</v>
      </c>
      <c r="E6352" t="s">
        <v>2127</v>
      </c>
      <c r="F6352" s="10">
        <v>42872</v>
      </c>
      <c r="G6352">
        <v>1</v>
      </c>
      <c r="H6352" s="10">
        <v>43312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</v>
      </c>
    </row>
    <row r="6353" hidden="1" spans="1:14">
      <c r="A6353">
        <v>2017</v>
      </c>
      <c r="B6353">
        <v>9</v>
      </c>
      <c r="C6353" t="s">
        <v>995</v>
      </c>
      <c r="D6353" t="s">
        <v>1888</v>
      </c>
      <c r="E6353" t="s">
        <v>1889</v>
      </c>
      <c r="F6353" s="10">
        <v>42781</v>
      </c>
      <c r="G6353">
        <v>1</v>
      </c>
      <c r="H6353" s="10">
        <v>43140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</v>
      </c>
    </row>
    <row r="6354" hidden="1" spans="1:14">
      <c r="A6354">
        <v>2017</v>
      </c>
      <c r="B6354">
        <v>9</v>
      </c>
      <c r="C6354" t="s">
        <v>973</v>
      </c>
      <c r="D6354" t="s">
        <v>2320</v>
      </c>
      <c r="E6354" t="s">
        <v>2321</v>
      </c>
      <c r="F6354" s="10">
        <v>42956</v>
      </c>
      <c r="G6354">
        <v>0</v>
      </c>
      <c r="H6354" s="10" t="s">
        <v>81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1</v>
      </c>
    </row>
    <row r="6355" hidden="1" spans="1:14">
      <c r="A6355">
        <v>2017</v>
      </c>
      <c r="B6355">
        <v>9</v>
      </c>
      <c r="C6355" t="s">
        <v>973</v>
      </c>
      <c r="D6355" t="s">
        <v>2322</v>
      </c>
      <c r="E6355" t="s">
        <v>2323</v>
      </c>
      <c r="F6355" s="10">
        <v>42955</v>
      </c>
      <c r="G6355">
        <v>1</v>
      </c>
      <c r="H6355" s="10">
        <v>43056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1</v>
      </c>
    </row>
    <row r="6356" hidden="1" spans="1:14">
      <c r="A6356">
        <v>2017</v>
      </c>
      <c r="B6356">
        <v>9</v>
      </c>
      <c r="C6356" t="s">
        <v>973</v>
      </c>
      <c r="D6356" t="s">
        <v>2409</v>
      </c>
      <c r="E6356" t="s">
        <v>2410</v>
      </c>
      <c r="F6356" s="10">
        <v>43006</v>
      </c>
      <c r="G6356">
        <v>0</v>
      </c>
      <c r="H6356" s="10" t="s">
        <v>81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1</v>
      </c>
    </row>
    <row r="6357" hidden="1" spans="1:14">
      <c r="A6357">
        <v>2017</v>
      </c>
      <c r="B6357">
        <v>9</v>
      </c>
      <c r="C6357" t="s">
        <v>973</v>
      </c>
      <c r="D6357" t="s">
        <v>2411</v>
      </c>
      <c r="E6357" t="s">
        <v>2412</v>
      </c>
      <c r="F6357" s="10">
        <v>43005</v>
      </c>
      <c r="G6357">
        <v>1</v>
      </c>
      <c r="H6357" s="10">
        <v>43281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1</v>
      </c>
    </row>
    <row r="6358" hidden="1" spans="1:14">
      <c r="A6358">
        <v>2017</v>
      </c>
      <c r="B6358">
        <v>9</v>
      </c>
      <c r="C6358" t="s">
        <v>973</v>
      </c>
      <c r="D6358" t="s">
        <v>1341</v>
      </c>
      <c r="E6358" t="s">
        <v>78</v>
      </c>
      <c r="F6358" s="10">
        <v>41537</v>
      </c>
      <c r="G6358">
        <v>0</v>
      </c>
      <c r="H6358" s="10" t="s">
        <v>81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1</v>
      </c>
    </row>
    <row r="6359" hidden="1" spans="1:14">
      <c r="A6359">
        <v>2017</v>
      </c>
      <c r="B6359">
        <v>9</v>
      </c>
      <c r="C6359" t="s">
        <v>973</v>
      </c>
      <c r="D6359" t="s">
        <v>1344</v>
      </c>
      <c r="E6359" t="s">
        <v>1345</v>
      </c>
      <c r="F6359" s="10">
        <v>41704</v>
      </c>
      <c r="G6359" t="s">
        <v>81</v>
      </c>
      <c r="H6359" s="10" t="s">
        <v>81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</row>
    <row r="6360" hidden="1" spans="1:14">
      <c r="A6360">
        <v>2017</v>
      </c>
      <c r="B6360">
        <v>9</v>
      </c>
      <c r="C6360" t="s">
        <v>973</v>
      </c>
      <c r="D6360" t="s">
        <v>1991</v>
      </c>
      <c r="E6360" t="s">
        <v>1992</v>
      </c>
      <c r="F6360" s="10">
        <v>42795</v>
      </c>
      <c r="G6360">
        <v>0</v>
      </c>
      <c r="H6360" s="10" t="s">
        <v>81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1</v>
      </c>
    </row>
    <row r="6361" hidden="1" spans="1:14">
      <c r="A6361">
        <v>2017</v>
      </c>
      <c r="B6361">
        <v>9</v>
      </c>
      <c r="C6361" t="s">
        <v>973</v>
      </c>
      <c r="D6361" t="s">
        <v>2063</v>
      </c>
      <c r="E6361" t="s">
        <v>2064</v>
      </c>
      <c r="F6361" s="10">
        <v>42832</v>
      </c>
      <c r="G6361">
        <v>0</v>
      </c>
      <c r="H6361" s="10" t="s">
        <v>81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1</v>
      </c>
    </row>
    <row r="6362" hidden="1" spans="1:14">
      <c r="A6362">
        <v>2017</v>
      </c>
      <c r="B6362">
        <v>9</v>
      </c>
      <c r="C6362" t="s">
        <v>973</v>
      </c>
      <c r="D6362" t="s">
        <v>2067</v>
      </c>
      <c r="E6362" t="s">
        <v>2068</v>
      </c>
      <c r="F6362" s="10">
        <v>42837</v>
      </c>
      <c r="G6362">
        <v>0</v>
      </c>
      <c r="H6362" s="10" t="s">
        <v>81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1</v>
      </c>
    </row>
    <row r="6363" hidden="1" spans="1:14">
      <c r="A6363">
        <v>2017</v>
      </c>
      <c r="B6363">
        <v>9</v>
      </c>
      <c r="C6363" t="s">
        <v>973</v>
      </c>
      <c r="D6363" t="s">
        <v>2043</v>
      </c>
      <c r="E6363" t="s">
        <v>2044</v>
      </c>
      <c r="F6363" s="10">
        <v>42845</v>
      </c>
      <c r="G6363">
        <v>0</v>
      </c>
      <c r="H6363" s="10" t="s">
        <v>81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1</v>
      </c>
    </row>
    <row r="6364" hidden="1" spans="1:14">
      <c r="A6364">
        <v>2017</v>
      </c>
      <c r="B6364">
        <v>9</v>
      </c>
      <c r="C6364" t="s">
        <v>973</v>
      </c>
      <c r="D6364" t="s">
        <v>2045</v>
      </c>
      <c r="E6364" t="s">
        <v>2046</v>
      </c>
      <c r="F6364" s="10">
        <v>42845</v>
      </c>
      <c r="G6364">
        <v>1</v>
      </c>
      <c r="H6364" s="10">
        <v>43311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1</v>
      </c>
    </row>
    <row r="6365" hidden="1" spans="1:14">
      <c r="A6365">
        <v>2017</v>
      </c>
      <c r="B6365">
        <v>9</v>
      </c>
      <c r="C6365" t="s">
        <v>973</v>
      </c>
      <c r="D6365" t="s">
        <v>2104</v>
      </c>
      <c r="E6365" t="s">
        <v>2105</v>
      </c>
      <c r="F6365" s="10">
        <v>42865</v>
      </c>
      <c r="G6365">
        <v>0</v>
      </c>
      <c r="H6365" s="10" t="s">
        <v>81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1</v>
      </c>
    </row>
    <row r="6366" hidden="1" spans="1:14">
      <c r="A6366">
        <v>2017</v>
      </c>
      <c r="B6366">
        <v>9</v>
      </c>
      <c r="C6366" t="s">
        <v>973</v>
      </c>
      <c r="D6366" t="s">
        <v>1275</v>
      </c>
      <c r="E6366" t="s">
        <v>1276</v>
      </c>
      <c r="F6366" s="10">
        <v>42029</v>
      </c>
      <c r="G6366" t="s">
        <v>81</v>
      </c>
      <c r="H6366" s="10" t="s">
        <v>81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1</v>
      </c>
    </row>
    <row r="6367" hidden="1" spans="1:14">
      <c r="A6367">
        <v>2017</v>
      </c>
      <c r="B6367">
        <v>9</v>
      </c>
      <c r="C6367" t="s">
        <v>993</v>
      </c>
      <c r="D6367" t="s">
        <v>2226</v>
      </c>
      <c r="E6367" t="s">
        <v>2227</v>
      </c>
      <c r="F6367" s="10">
        <v>42935</v>
      </c>
      <c r="G6367">
        <v>1</v>
      </c>
      <c r="H6367" s="10">
        <v>43233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hidden="1" spans="1:14">
      <c r="A6368">
        <v>2017</v>
      </c>
      <c r="B6368">
        <v>9</v>
      </c>
      <c r="C6368" t="s">
        <v>993</v>
      </c>
      <c r="D6368" t="s">
        <v>2324</v>
      </c>
      <c r="E6368" t="s">
        <v>2325</v>
      </c>
      <c r="F6368" s="10">
        <v>42978</v>
      </c>
      <c r="G6368">
        <v>1</v>
      </c>
      <c r="H6368" s="10">
        <v>43092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</v>
      </c>
    </row>
    <row r="6369" hidden="1" spans="1:14">
      <c r="A6369">
        <v>2017</v>
      </c>
      <c r="B6369">
        <v>9</v>
      </c>
      <c r="C6369" t="s">
        <v>993</v>
      </c>
      <c r="D6369" t="s">
        <v>2413</v>
      </c>
      <c r="E6369" t="s">
        <v>2414</v>
      </c>
      <c r="F6369" s="10">
        <v>42986</v>
      </c>
      <c r="G6369">
        <v>1</v>
      </c>
      <c r="H6369" s="10">
        <v>43069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1</v>
      </c>
    </row>
    <row r="6370" hidden="1" spans="1:14">
      <c r="A6370">
        <v>2017</v>
      </c>
      <c r="B6370">
        <v>9</v>
      </c>
      <c r="C6370" t="s">
        <v>993</v>
      </c>
      <c r="D6370" t="s">
        <v>1366</v>
      </c>
      <c r="E6370" t="s">
        <v>1367</v>
      </c>
      <c r="F6370" s="10">
        <v>41886</v>
      </c>
      <c r="G6370">
        <v>1</v>
      </c>
      <c r="H6370" s="10">
        <v>43121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1</v>
      </c>
    </row>
    <row r="6371" hidden="1" spans="1:14">
      <c r="A6371">
        <v>2017</v>
      </c>
      <c r="B6371">
        <v>9</v>
      </c>
      <c r="C6371" t="s">
        <v>993</v>
      </c>
      <c r="D6371" t="s">
        <v>1372</v>
      </c>
      <c r="E6371" t="s">
        <v>1373</v>
      </c>
      <c r="F6371" s="10">
        <v>41913</v>
      </c>
      <c r="G6371">
        <v>1</v>
      </c>
      <c r="H6371" s="10">
        <v>43268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1</v>
      </c>
    </row>
    <row r="6372" hidden="1" spans="1:14">
      <c r="A6372">
        <v>2017</v>
      </c>
      <c r="B6372">
        <v>9</v>
      </c>
      <c r="C6372" t="s">
        <v>993</v>
      </c>
      <c r="D6372" t="s">
        <v>1995</v>
      </c>
      <c r="E6372" t="s">
        <v>1996</v>
      </c>
      <c r="F6372" s="10">
        <v>42797</v>
      </c>
      <c r="G6372">
        <v>0</v>
      </c>
      <c r="H6372" s="10" t="s">
        <v>81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1</v>
      </c>
    </row>
    <row r="6373" hidden="1" spans="1:14">
      <c r="A6373">
        <v>2017</v>
      </c>
      <c r="B6373">
        <v>9</v>
      </c>
      <c r="C6373" t="s">
        <v>993</v>
      </c>
      <c r="D6373" t="s">
        <v>2037</v>
      </c>
      <c r="E6373" t="s">
        <v>2038</v>
      </c>
      <c r="F6373" s="10">
        <v>42839</v>
      </c>
      <c r="G6373">
        <v>1</v>
      </c>
      <c r="H6373" s="10">
        <v>42985</v>
      </c>
      <c r="I6373">
        <v>1</v>
      </c>
      <c r="J6373">
        <v>0</v>
      </c>
      <c r="K6373">
        <v>1</v>
      </c>
      <c r="L6373">
        <v>0</v>
      </c>
      <c r="M6373">
        <v>0</v>
      </c>
      <c r="N6373">
        <v>0</v>
      </c>
    </row>
    <row r="6374" hidden="1" spans="1:14">
      <c r="A6374">
        <v>2017</v>
      </c>
      <c r="B6374">
        <v>9</v>
      </c>
      <c r="C6374" t="s">
        <v>993</v>
      </c>
      <c r="D6374" t="s">
        <v>2041</v>
      </c>
      <c r="E6374" t="s">
        <v>2042</v>
      </c>
      <c r="F6374" s="10">
        <v>42844</v>
      </c>
      <c r="G6374">
        <v>0</v>
      </c>
      <c r="H6374" s="10" t="s">
        <v>81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1</v>
      </c>
    </row>
    <row r="6375" hidden="1" spans="1:14">
      <c r="A6375">
        <v>2017</v>
      </c>
      <c r="B6375">
        <v>9</v>
      </c>
      <c r="C6375" t="s">
        <v>993</v>
      </c>
      <c r="D6375" t="s">
        <v>2086</v>
      </c>
      <c r="E6375" t="s">
        <v>2087</v>
      </c>
      <c r="F6375" s="10">
        <v>42874</v>
      </c>
      <c r="G6375">
        <v>1</v>
      </c>
      <c r="H6375" s="10">
        <v>43079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1</v>
      </c>
    </row>
    <row r="6376" hidden="1" spans="1:14">
      <c r="A6376">
        <v>2017</v>
      </c>
      <c r="B6376">
        <v>9</v>
      </c>
      <c r="C6376" t="s">
        <v>993</v>
      </c>
      <c r="D6376" t="s">
        <v>2088</v>
      </c>
      <c r="E6376" t="s">
        <v>2089</v>
      </c>
      <c r="F6376" s="10">
        <v>42879</v>
      </c>
      <c r="G6376">
        <v>1</v>
      </c>
      <c r="H6376" s="10">
        <v>43339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1</v>
      </c>
    </row>
    <row r="6377" hidden="1" spans="1:14">
      <c r="A6377">
        <v>2017</v>
      </c>
      <c r="B6377">
        <v>9</v>
      </c>
      <c r="C6377" t="s">
        <v>980</v>
      </c>
      <c r="D6377" t="s">
        <v>2167</v>
      </c>
      <c r="E6377" t="s">
        <v>2168</v>
      </c>
      <c r="F6377" s="10">
        <v>42889</v>
      </c>
      <c r="G6377">
        <v>0</v>
      </c>
      <c r="H6377" s="10" t="s">
        <v>81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</row>
    <row r="6378" hidden="1" spans="1:14">
      <c r="A6378">
        <v>2017</v>
      </c>
      <c r="B6378">
        <v>9</v>
      </c>
      <c r="C6378" t="s">
        <v>980</v>
      </c>
      <c r="D6378" t="s">
        <v>2171</v>
      </c>
      <c r="E6378" t="s">
        <v>2172</v>
      </c>
      <c r="F6378" s="10">
        <v>42900</v>
      </c>
      <c r="G6378">
        <v>1</v>
      </c>
      <c r="H6378" s="10">
        <v>43140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</row>
    <row r="6379" hidden="1" spans="1:14">
      <c r="A6379">
        <v>2017</v>
      </c>
      <c r="B6379">
        <v>9</v>
      </c>
      <c r="C6379" t="s">
        <v>980</v>
      </c>
      <c r="D6379" t="s">
        <v>2173</v>
      </c>
      <c r="E6379" t="s">
        <v>2174</v>
      </c>
      <c r="F6379" s="10">
        <v>42902</v>
      </c>
      <c r="G6379">
        <v>1</v>
      </c>
      <c r="H6379" s="10">
        <v>43312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</row>
    <row r="6380" hidden="1" spans="1:14">
      <c r="A6380">
        <v>2017</v>
      </c>
      <c r="B6380">
        <v>9</v>
      </c>
      <c r="C6380" t="s">
        <v>980</v>
      </c>
      <c r="D6380" t="s">
        <v>2218</v>
      </c>
      <c r="E6380" t="s">
        <v>2219</v>
      </c>
      <c r="F6380" s="10">
        <v>42921</v>
      </c>
      <c r="G6380">
        <v>1</v>
      </c>
      <c r="H6380" s="10">
        <v>43281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1</v>
      </c>
    </row>
    <row r="6381" hidden="1" spans="1:14">
      <c r="A6381">
        <v>2017</v>
      </c>
      <c r="B6381">
        <v>9</v>
      </c>
      <c r="C6381" t="s">
        <v>980</v>
      </c>
      <c r="D6381" t="s">
        <v>2310</v>
      </c>
      <c r="E6381" t="s">
        <v>2311</v>
      </c>
      <c r="F6381" s="10">
        <v>42961</v>
      </c>
      <c r="G6381">
        <v>1</v>
      </c>
      <c r="H6381" s="10">
        <v>43140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</row>
    <row r="6382" hidden="1" spans="1:14">
      <c r="A6382">
        <v>2017</v>
      </c>
      <c r="B6382">
        <v>9</v>
      </c>
      <c r="C6382" t="s">
        <v>980</v>
      </c>
      <c r="D6382" t="s">
        <v>2312</v>
      </c>
      <c r="E6382" t="s">
        <v>2313</v>
      </c>
      <c r="F6382" s="10">
        <v>42962</v>
      </c>
      <c r="G6382">
        <v>1</v>
      </c>
      <c r="H6382" s="10">
        <v>43291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1</v>
      </c>
    </row>
    <row r="6383" hidden="1" spans="1:14">
      <c r="A6383">
        <v>2017</v>
      </c>
      <c r="B6383">
        <v>9</v>
      </c>
      <c r="C6383" t="s">
        <v>980</v>
      </c>
      <c r="D6383" t="s">
        <v>2316</v>
      </c>
      <c r="E6383" t="s">
        <v>2317</v>
      </c>
      <c r="F6383" s="10">
        <v>42969</v>
      </c>
      <c r="G6383">
        <v>0</v>
      </c>
      <c r="H6383" s="10" t="s">
        <v>81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1</v>
      </c>
    </row>
    <row r="6384" hidden="1" spans="1:14">
      <c r="A6384">
        <v>2017</v>
      </c>
      <c r="B6384">
        <v>9</v>
      </c>
      <c r="C6384" t="s">
        <v>980</v>
      </c>
      <c r="D6384" t="s">
        <v>2318</v>
      </c>
      <c r="E6384" t="s">
        <v>2319</v>
      </c>
      <c r="F6384" s="10">
        <v>42977</v>
      </c>
      <c r="G6384">
        <v>1</v>
      </c>
      <c r="H6384" s="10">
        <v>43008</v>
      </c>
      <c r="I6384">
        <v>0</v>
      </c>
      <c r="J6384">
        <v>0</v>
      </c>
      <c r="K6384">
        <v>1</v>
      </c>
      <c r="L6384">
        <v>0</v>
      </c>
      <c r="M6384">
        <v>1</v>
      </c>
      <c r="N6384">
        <v>0</v>
      </c>
    </row>
    <row r="6385" hidden="1" spans="1:14">
      <c r="A6385">
        <v>2017</v>
      </c>
      <c r="B6385">
        <v>9</v>
      </c>
      <c r="C6385" t="s">
        <v>980</v>
      </c>
      <c r="D6385" t="s">
        <v>2415</v>
      </c>
      <c r="E6385" t="s">
        <v>2416</v>
      </c>
      <c r="F6385" s="10">
        <v>42993</v>
      </c>
      <c r="G6385">
        <v>1</v>
      </c>
      <c r="H6385" s="10">
        <v>43119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1</v>
      </c>
    </row>
    <row r="6386" hidden="1" spans="1:14">
      <c r="A6386">
        <v>2017</v>
      </c>
      <c r="B6386">
        <v>9</v>
      </c>
      <c r="C6386" t="s">
        <v>980</v>
      </c>
      <c r="D6386" t="s">
        <v>2417</v>
      </c>
      <c r="E6386" t="s">
        <v>2418</v>
      </c>
      <c r="F6386" s="10">
        <v>43001</v>
      </c>
      <c r="G6386">
        <v>0</v>
      </c>
      <c r="H6386" s="10" t="s">
        <v>81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1</v>
      </c>
    </row>
    <row r="6387" hidden="1" spans="1:14">
      <c r="A6387">
        <v>2017</v>
      </c>
      <c r="B6387">
        <v>9</v>
      </c>
      <c r="C6387" t="s">
        <v>980</v>
      </c>
      <c r="D6387" t="s">
        <v>1055</v>
      </c>
      <c r="E6387" t="s">
        <v>1056</v>
      </c>
      <c r="F6387" s="10">
        <v>40956</v>
      </c>
      <c r="G6387" t="s">
        <v>81</v>
      </c>
      <c r="H6387" s="10" t="s">
        <v>81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</row>
    <row r="6388" hidden="1" spans="1:14">
      <c r="A6388">
        <v>2017</v>
      </c>
      <c r="B6388">
        <v>9</v>
      </c>
      <c r="C6388" t="s">
        <v>980</v>
      </c>
      <c r="D6388" t="s">
        <v>1057</v>
      </c>
      <c r="E6388" t="s">
        <v>1058</v>
      </c>
      <c r="F6388" s="10">
        <v>40969</v>
      </c>
      <c r="G6388" t="s">
        <v>81</v>
      </c>
      <c r="H6388" s="10" t="s">
        <v>81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</v>
      </c>
    </row>
    <row r="6389" hidden="1" spans="1:14">
      <c r="A6389">
        <v>2017</v>
      </c>
      <c r="B6389">
        <v>9</v>
      </c>
      <c r="C6389" t="s">
        <v>980</v>
      </c>
      <c r="D6389" t="s">
        <v>1072</v>
      </c>
      <c r="E6389" t="s">
        <v>68</v>
      </c>
      <c r="F6389" s="10">
        <v>41654</v>
      </c>
      <c r="G6389" t="s">
        <v>81</v>
      </c>
      <c r="H6389" s="10" t="s">
        <v>81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1</v>
      </c>
    </row>
    <row r="6390" hidden="1" spans="1:14">
      <c r="A6390">
        <v>2017</v>
      </c>
      <c r="B6390">
        <v>9</v>
      </c>
      <c r="C6390" t="s">
        <v>980</v>
      </c>
      <c r="D6390" t="s">
        <v>1989</v>
      </c>
      <c r="E6390" t="s">
        <v>1990</v>
      </c>
      <c r="F6390" s="10">
        <v>42795</v>
      </c>
      <c r="G6390">
        <v>1</v>
      </c>
      <c r="H6390" s="10">
        <v>43139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1</v>
      </c>
    </row>
    <row r="6391" hidden="1" spans="1:14">
      <c r="A6391">
        <v>2017</v>
      </c>
      <c r="B6391">
        <v>9</v>
      </c>
      <c r="C6391" t="s">
        <v>980</v>
      </c>
      <c r="D6391" t="s">
        <v>2206</v>
      </c>
      <c r="E6391" t="s">
        <v>2207</v>
      </c>
      <c r="F6391" s="10">
        <v>43013</v>
      </c>
      <c r="G6391">
        <v>0</v>
      </c>
      <c r="H6391" s="10" t="s">
        <v>81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1</v>
      </c>
    </row>
    <row r="6392" hidden="1" spans="1:14">
      <c r="A6392">
        <v>2017</v>
      </c>
      <c r="B6392">
        <v>9</v>
      </c>
      <c r="C6392" t="s">
        <v>980</v>
      </c>
      <c r="D6392" t="s">
        <v>1725</v>
      </c>
      <c r="E6392" t="s">
        <v>1726</v>
      </c>
      <c r="F6392" s="10">
        <v>42636</v>
      </c>
      <c r="G6392">
        <v>0</v>
      </c>
      <c r="H6392" s="10" t="s">
        <v>81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1</v>
      </c>
    </row>
    <row r="6393" hidden="1" spans="1:14">
      <c r="A6393">
        <v>2017</v>
      </c>
      <c r="B6393">
        <v>9</v>
      </c>
      <c r="C6393" t="s">
        <v>980</v>
      </c>
      <c r="D6393" t="s">
        <v>1727</v>
      </c>
      <c r="E6393" t="s">
        <v>1728</v>
      </c>
      <c r="F6393" s="10">
        <v>42614</v>
      </c>
      <c r="G6393">
        <v>1</v>
      </c>
      <c r="H6393" s="10">
        <v>43168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</v>
      </c>
    </row>
    <row r="6394" hidden="1" spans="1:14">
      <c r="A6394">
        <v>2017</v>
      </c>
      <c r="B6394">
        <v>9</v>
      </c>
      <c r="C6394" t="s">
        <v>980</v>
      </c>
      <c r="D6394" t="s">
        <v>1879</v>
      </c>
      <c r="E6394" t="s">
        <v>1880</v>
      </c>
      <c r="F6394" s="10">
        <v>42217</v>
      </c>
      <c r="G6394">
        <v>1</v>
      </c>
      <c r="H6394" s="10">
        <v>43190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</v>
      </c>
    </row>
    <row r="6395" hidden="1" spans="1:14">
      <c r="A6395">
        <v>2017</v>
      </c>
      <c r="B6395">
        <v>9</v>
      </c>
      <c r="C6395" t="s">
        <v>980</v>
      </c>
      <c r="D6395" t="s">
        <v>1881</v>
      </c>
      <c r="E6395" t="s">
        <v>1882</v>
      </c>
      <c r="F6395" s="10">
        <v>42779</v>
      </c>
      <c r="G6395">
        <v>0</v>
      </c>
      <c r="H6395" s="10" t="s">
        <v>81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</v>
      </c>
    </row>
    <row r="6396" hidden="1" spans="1:14">
      <c r="A6396">
        <v>2017</v>
      </c>
      <c r="B6396">
        <v>9</v>
      </c>
      <c r="C6396" t="s">
        <v>980</v>
      </c>
      <c r="D6396" t="s">
        <v>1950</v>
      </c>
      <c r="E6396" t="s">
        <v>1951</v>
      </c>
      <c r="F6396" s="10">
        <v>42825</v>
      </c>
      <c r="G6396">
        <v>0</v>
      </c>
      <c r="H6396" s="10" t="s">
        <v>81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1</v>
      </c>
    </row>
    <row r="6397" hidden="1" spans="1:14">
      <c r="A6397">
        <v>2017</v>
      </c>
      <c r="B6397">
        <v>9</v>
      </c>
      <c r="C6397" t="s">
        <v>980</v>
      </c>
      <c r="D6397" t="s">
        <v>1245</v>
      </c>
      <c r="E6397" t="s">
        <v>1246</v>
      </c>
      <c r="F6397" s="10">
        <v>42298</v>
      </c>
      <c r="G6397" t="s">
        <v>81</v>
      </c>
      <c r="H6397" s="10" t="s">
        <v>81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</v>
      </c>
    </row>
    <row r="6398" hidden="1" spans="1:14">
      <c r="A6398">
        <v>2017</v>
      </c>
      <c r="B6398">
        <v>9</v>
      </c>
      <c r="C6398" t="s">
        <v>980</v>
      </c>
      <c r="D6398" t="s">
        <v>1256</v>
      </c>
      <c r="E6398" t="s">
        <v>85</v>
      </c>
      <c r="F6398" s="10">
        <v>42095</v>
      </c>
      <c r="G6398" t="s">
        <v>81</v>
      </c>
      <c r="H6398" s="10" t="s">
        <v>81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1</v>
      </c>
    </row>
    <row r="6399" hidden="1" spans="1:14">
      <c r="A6399">
        <v>2017</v>
      </c>
      <c r="B6399">
        <v>9</v>
      </c>
      <c r="C6399" t="s">
        <v>980</v>
      </c>
      <c r="D6399" t="s">
        <v>1261</v>
      </c>
      <c r="E6399" t="s">
        <v>1262</v>
      </c>
      <c r="F6399" s="10">
        <v>42172</v>
      </c>
      <c r="G6399">
        <v>1</v>
      </c>
      <c r="H6399" s="10">
        <v>43281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</v>
      </c>
    </row>
    <row r="6400" hidden="1" spans="1:14">
      <c r="A6400">
        <v>2017</v>
      </c>
      <c r="B6400">
        <v>9</v>
      </c>
      <c r="C6400" t="s">
        <v>980</v>
      </c>
      <c r="D6400" t="s">
        <v>1687</v>
      </c>
      <c r="E6400" t="s">
        <v>1688</v>
      </c>
      <c r="F6400" s="10">
        <v>42611</v>
      </c>
      <c r="G6400">
        <v>1</v>
      </c>
      <c r="H6400" s="10">
        <v>43120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1</v>
      </c>
    </row>
    <row r="6401" hidden="1" spans="1:14">
      <c r="A6401">
        <v>2017</v>
      </c>
      <c r="B6401">
        <v>9</v>
      </c>
      <c r="C6401" t="s">
        <v>976</v>
      </c>
      <c r="D6401" t="s">
        <v>1059</v>
      </c>
      <c r="E6401" t="s">
        <v>1060</v>
      </c>
      <c r="F6401" s="10">
        <v>43191</v>
      </c>
      <c r="G6401" t="s">
        <v>81</v>
      </c>
      <c r="H6401" s="10" t="s">
        <v>81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1</v>
      </c>
    </row>
    <row r="6402" hidden="1" spans="1:14">
      <c r="A6402">
        <v>2017</v>
      </c>
      <c r="B6402">
        <v>9</v>
      </c>
      <c r="C6402" t="s">
        <v>976</v>
      </c>
      <c r="D6402" t="s">
        <v>1061</v>
      </c>
      <c r="E6402" t="s">
        <v>1062</v>
      </c>
      <c r="F6402" s="10">
        <v>41293</v>
      </c>
      <c r="G6402" t="s">
        <v>81</v>
      </c>
      <c r="H6402" s="10" t="s">
        <v>81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1</v>
      </c>
    </row>
    <row r="6403" hidden="1" spans="1:14">
      <c r="A6403">
        <v>2017</v>
      </c>
      <c r="B6403">
        <v>9</v>
      </c>
      <c r="C6403" t="s">
        <v>976</v>
      </c>
      <c r="D6403" t="s">
        <v>1063</v>
      </c>
      <c r="E6403" t="s">
        <v>1064</v>
      </c>
      <c r="F6403" s="10">
        <v>41412</v>
      </c>
      <c r="G6403" t="s">
        <v>81</v>
      </c>
      <c r="H6403" s="10" t="s">
        <v>81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1</v>
      </c>
    </row>
    <row r="6404" hidden="1" spans="1:14">
      <c r="A6404">
        <v>2017</v>
      </c>
      <c r="B6404">
        <v>9</v>
      </c>
      <c r="C6404" t="s">
        <v>976</v>
      </c>
      <c r="D6404" t="s">
        <v>1065</v>
      </c>
      <c r="E6404" t="s">
        <v>1066</v>
      </c>
      <c r="F6404" s="10">
        <v>41470</v>
      </c>
      <c r="G6404">
        <v>1</v>
      </c>
      <c r="H6404" s="10">
        <v>43190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1</v>
      </c>
    </row>
    <row r="6405" hidden="1" spans="1:14">
      <c r="A6405">
        <v>2017</v>
      </c>
      <c r="B6405">
        <v>9</v>
      </c>
      <c r="C6405" t="s">
        <v>976</v>
      </c>
      <c r="D6405" t="s">
        <v>1067</v>
      </c>
      <c r="E6405" t="s">
        <v>79</v>
      </c>
      <c r="F6405" s="10">
        <v>41352</v>
      </c>
      <c r="G6405" t="s">
        <v>81</v>
      </c>
      <c r="H6405" s="10" t="s">
        <v>81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1</v>
      </c>
    </row>
    <row r="6406" hidden="1" spans="1:14">
      <c r="A6406">
        <v>2017</v>
      </c>
      <c r="B6406">
        <v>9</v>
      </c>
      <c r="C6406" t="s">
        <v>976</v>
      </c>
      <c r="D6406" t="s">
        <v>1068</v>
      </c>
      <c r="E6406" t="s">
        <v>1069</v>
      </c>
      <c r="F6406" s="10">
        <v>41894</v>
      </c>
      <c r="G6406" t="s">
        <v>81</v>
      </c>
      <c r="H6406" s="10" t="s">
        <v>81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1</v>
      </c>
    </row>
    <row r="6407" hidden="1" spans="1:14">
      <c r="A6407">
        <v>2017</v>
      </c>
      <c r="B6407">
        <v>9</v>
      </c>
      <c r="C6407" t="s">
        <v>976</v>
      </c>
      <c r="D6407" t="s">
        <v>1081</v>
      </c>
      <c r="E6407" t="s">
        <v>1082</v>
      </c>
      <c r="F6407" s="10">
        <v>42150</v>
      </c>
      <c r="G6407" t="s">
        <v>81</v>
      </c>
      <c r="H6407" s="10" t="s">
        <v>81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1</v>
      </c>
    </row>
    <row r="6408" hidden="1" spans="1:14">
      <c r="A6408">
        <v>2017</v>
      </c>
      <c r="B6408">
        <v>9</v>
      </c>
      <c r="C6408" t="s">
        <v>976</v>
      </c>
      <c r="D6408" t="s">
        <v>1083</v>
      </c>
      <c r="E6408" t="s">
        <v>1084</v>
      </c>
      <c r="F6408" s="10">
        <v>42196</v>
      </c>
      <c r="G6408" t="s">
        <v>81</v>
      </c>
      <c r="H6408" s="10" t="s">
        <v>81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1</v>
      </c>
    </row>
    <row r="6409" hidden="1" spans="1:14">
      <c r="A6409">
        <v>2017</v>
      </c>
      <c r="B6409">
        <v>9</v>
      </c>
      <c r="C6409" t="s">
        <v>976</v>
      </c>
      <c r="D6409" t="s">
        <v>1095</v>
      </c>
      <c r="E6409" t="s">
        <v>1096</v>
      </c>
      <c r="F6409" s="10">
        <v>42736</v>
      </c>
      <c r="G6409" t="s">
        <v>81</v>
      </c>
      <c r="H6409" s="10" t="s">
        <v>81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1</v>
      </c>
    </row>
    <row r="6410" hidden="1" spans="1:14">
      <c r="A6410">
        <v>2017</v>
      </c>
      <c r="B6410">
        <v>9</v>
      </c>
      <c r="C6410" t="s">
        <v>976</v>
      </c>
      <c r="D6410" t="s">
        <v>1103</v>
      </c>
      <c r="E6410" t="s">
        <v>1104</v>
      </c>
      <c r="F6410" s="10">
        <v>42431</v>
      </c>
      <c r="G6410">
        <v>1</v>
      </c>
      <c r="H6410" s="10">
        <v>43114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1</v>
      </c>
    </row>
    <row r="6411" hidden="1" spans="1:14">
      <c r="A6411">
        <v>2017</v>
      </c>
      <c r="B6411">
        <v>9</v>
      </c>
      <c r="C6411" t="s">
        <v>976</v>
      </c>
      <c r="D6411" t="s">
        <v>1703</v>
      </c>
      <c r="E6411" t="s">
        <v>1704</v>
      </c>
      <c r="F6411" s="10">
        <v>42627</v>
      </c>
      <c r="G6411">
        <v>1</v>
      </c>
      <c r="H6411" s="10">
        <v>43157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1</v>
      </c>
    </row>
    <row r="6412" hidden="1" spans="1:14">
      <c r="A6412">
        <v>2017</v>
      </c>
      <c r="B6412">
        <v>9</v>
      </c>
      <c r="C6412" t="s">
        <v>976</v>
      </c>
      <c r="D6412" t="s">
        <v>1763</v>
      </c>
      <c r="E6412" t="s">
        <v>1764</v>
      </c>
      <c r="F6412" s="10">
        <v>42655</v>
      </c>
      <c r="G6412">
        <v>0</v>
      </c>
      <c r="H6412" s="10" t="s">
        <v>81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hidden="1" spans="1:14">
      <c r="A6413">
        <v>2017</v>
      </c>
      <c r="B6413">
        <v>9</v>
      </c>
      <c r="C6413" t="s">
        <v>976</v>
      </c>
      <c r="D6413" t="s">
        <v>1862</v>
      </c>
      <c r="E6413" t="s">
        <v>1863</v>
      </c>
      <c r="F6413" s="10">
        <v>42790</v>
      </c>
      <c r="G6413">
        <v>1</v>
      </c>
      <c r="H6413" s="10">
        <v>43007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</row>
    <row r="6414" hidden="1" spans="1:14">
      <c r="A6414">
        <v>2017</v>
      </c>
      <c r="B6414">
        <v>9</v>
      </c>
      <c r="C6414" t="s">
        <v>976</v>
      </c>
      <c r="D6414" t="s">
        <v>1934</v>
      </c>
      <c r="E6414" t="s">
        <v>1935</v>
      </c>
      <c r="F6414" s="10">
        <v>42797</v>
      </c>
      <c r="G6414">
        <v>0</v>
      </c>
      <c r="H6414" s="10" t="s">
        <v>81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1</v>
      </c>
    </row>
    <row r="6415" hidden="1" spans="1:14">
      <c r="A6415">
        <v>2017</v>
      </c>
      <c r="B6415">
        <v>9</v>
      </c>
      <c r="C6415" t="s">
        <v>976</v>
      </c>
      <c r="D6415" t="s">
        <v>1936</v>
      </c>
      <c r="E6415" t="s">
        <v>1937</v>
      </c>
      <c r="F6415" s="10">
        <v>42795</v>
      </c>
      <c r="G6415">
        <v>1</v>
      </c>
      <c r="H6415" s="10">
        <v>43281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</row>
    <row r="6416" hidden="1" spans="1:14">
      <c r="A6416">
        <v>2017</v>
      </c>
      <c r="B6416">
        <v>9</v>
      </c>
      <c r="C6416" t="s">
        <v>976</v>
      </c>
      <c r="D6416" t="s">
        <v>1938</v>
      </c>
      <c r="E6416" t="s">
        <v>1939</v>
      </c>
      <c r="F6416" s="10">
        <v>42816</v>
      </c>
      <c r="G6416">
        <v>0</v>
      </c>
      <c r="H6416" s="10" t="s">
        <v>81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</row>
    <row r="6417" hidden="1" spans="1:14">
      <c r="A6417">
        <v>2017</v>
      </c>
      <c r="B6417">
        <v>9</v>
      </c>
      <c r="C6417" t="s">
        <v>976</v>
      </c>
      <c r="D6417" t="s">
        <v>2027</v>
      </c>
      <c r="E6417" t="s">
        <v>2028</v>
      </c>
      <c r="F6417" s="10">
        <v>42832</v>
      </c>
      <c r="G6417">
        <v>1</v>
      </c>
      <c r="H6417" s="10">
        <v>43343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1</v>
      </c>
    </row>
    <row r="6418" hidden="1" spans="1:14">
      <c r="A6418">
        <v>2017</v>
      </c>
      <c r="B6418">
        <v>9</v>
      </c>
      <c r="C6418" t="s">
        <v>976</v>
      </c>
      <c r="D6418" t="s">
        <v>2029</v>
      </c>
      <c r="E6418" t="s">
        <v>2030</v>
      </c>
      <c r="F6418" s="10">
        <v>42832</v>
      </c>
      <c r="G6418">
        <v>0</v>
      </c>
      <c r="H6418" s="10" t="s">
        <v>81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</row>
    <row r="6419" hidden="1" spans="1:14">
      <c r="A6419">
        <v>2017</v>
      </c>
      <c r="B6419">
        <v>9</v>
      </c>
      <c r="C6419" t="s">
        <v>976</v>
      </c>
      <c r="D6419" t="s">
        <v>2175</v>
      </c>
      <c r="E6419" t="s">
        <v>2176</v>
      </c>
      <c r="F6419" s="10">
        <v>42887</v>
      </c>
      <c r="G6419">
        <v>1</v>
      </c>
      <c r="H6419" s="10">
        <v>43100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</row>
    <row r="6420" hidden="1" spans="1:14">
      <c r="A6420">
        <v>2017</v>
      </c>
      <c r="B6420">
        <v>9</v>
      </c>
      <c r="C6420" t="s">
        <v>976</v>
      </c>
      <c r="D6420" t="s">
        <v>2177</v>
      </c>
      <c r="E6420" t="s">
        <v>2178</v>
      </c>
      <c r="F6420" s="10">
        <v>42889</v>
      </c>
      <c r="G6420">
        <v>1</v>
      </c>
      <c r="H6420" s="10">
        <v>43077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</row>
    <row r="6421" hidden="1" spans="1:14">
      <c r="A6421">
        <v>2017</v>
      </c>
      <c r="B6421">
        <v>9</v>
      </c>
      <c r="C6421" t="s">
        <v>976</v>
      </c>
      <c r="D6421" t="s">
        <v>2228</v>
      </c>
      <c r="E6421" t="s">
        <v>2229</v>
      </c>
      <c r="F6421" s="10">
        <v>42921</v>
      </c>
      <c r="G6421">
        <v>1</v>
      </c>
      <c r="H6421" s="10">
        <v>43273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</row>
    <row r="6422" hidden="1" spans="1:14">
      <c r="A6422">
        <v>2017</v>
      </c>
      <c r="B6422">
        <v>9</v>
      </c>
      <c r="C6422" t="s">
        <v>976</v>
      </c>
      <c r="D6422" t="s">
        <v>2230</v>
      </c>
      <c r="E6422" t="s">
        <v>2231</v>
      </c>
      <c r="F6422" s="10">
        <v>42926</v>
      </c>
      <c r="G6422">
        <v>1</v>
      </c>
      <c r="H6422" s="10">
        <v>43310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1</v>
      </c>
    </row>
    <row r="6423" hidden="1" spans="1:14">
      <c r="A6423">
        <v>2017</v>
      </c>
      <c r="B6423">
        <v>9</v>
      </c>
      <c r="C6423" t="s">
        <v>976</v>
      </c>
      <c r="D6423" t="s">
        <v>2232</v>
      </c>
      <c r="E6423" t="s">
        <v>2233</v>
      </c>
      <c r="F6423" s="10">
        <v>42934</v>
      </c>
      <c r="G6423">
        <v>1</v>
      </c>
      <c r="H6423" s="10">
        <v>43039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</row>
    <row r="6424" hidden="1" spans="1:14">
      <c r="A6424">
        <v>2017</v>
      </c>
      <c r="B6424">
        <v>9</v>
      </c>
      <c r="C6424" t="s">
        <v>976</v>
      </c>
      <c r="D6424" t="s">
        <v>2326</v>
      </c>
      <c r="E6424" t="s">
        <v>2327</v>
      </c>
      <c r="F6424" s="10">
        <v>43101</v>
      </c>
      <c r="G6424">
        <v>1</v>
      </c>
      <c r="H6424" s="10">
        <v>43100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1</v>
      </c>
    </row>
    <row r="6425" hidden="1" spans="1:14">
      <c r="A6425">
        <v>2017</v>
      </c>
      <c r="B6425">
        <v>9</v>
      </c>
      <c r="C6425" t="s">
        <v>976</v>
      </c>
      <c r="D6425" t="s">
        <v>2328</v>
      </c>
      <c r="E6425" t="s">
        <v>2329</v>
      </c>
      <c r="F6425" s="10">
        <v>42968</v>
      </c>
      <c r="G6425">
        <v>0</v>
      </c>
      <c r="H6425" s="10" t="s">
        <v>81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</row>
    <row r="6426" hidden="1" spans="1:14">
      <c r="A6426">
        <v>2017</v>
      </c>
      <c r="B6426">
        <v>9</v>
      </c>
      <c r="C6426" t="s">
        <v>976</v>
      </c>
      <c r="D6426" t="s">
        <v>2330</v>
      </c>
      <c r="E6426" t="s">
        <v>2331</v>
      </c>
      <c r="F6426" s="10">
        <v>42968</v>
      </c>
      <c r="G6426">
        <v>0</v>
      </c>
      <c r="H6426" s="10" t="s">
        <v>81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1</v>
      </c>
    </row>
    <row r="6427" hidden="1" spans="1:14">
      <c r="A6427">
        <v>2017</v>
      </c>
      <c r="B6427">
        <v>9</v>
      </c>
      <c r="C6427" t="s">
        <v>976</v>
      </c>
      <c r="D6427" t="s">
        <v>2332</v>
      </c>
      <c r="E6427" t="s">
        <v>2333</v>
      </c>
      <c r="F6427" s="10">
        <v>42968</v>
      </c>
      <c r="G6427">
        <v>0</v>
      </c>
      <c r="H6427" s="10" t="s">
        <v>81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</row>
    <row r="6428" hidden="1" spans="1:14">
      <c r="A6428">
        <v>2017</v>
      </c>
      <c r="B6428">
        <v>9</v>
      </c>
      <c r="C6428" t="s">
        <v>976</v>
      </c>
      <c r="D6428" t="s">
        <v>1471</v>
      </c>
      <c r="E6428" t="s">
        <v>1472</v>
      </c>
      <c r="F6428" s="10">
        <v>42454</v>
      </c>
      <c r="G6428">
        <v>1</v>
      </c>
      <c r="H6428" s="10">
        <v>43028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hidden="1" spans="1:14">
      <c r="A6429">
        <v>2017</v>
      </c>
      <c r="B6429">
        <v>9</v>
      </c>
      <c r="C6429" t="s">
        <v>976</v>
      </c>
      <c r="D6429" t="s">
        <v>1584</v>
      </c>
      <c r="E6429" t="s">
        <v>1585</v>
      </c>
      <c r="F6429" s="10">
        <v>42515</v>
      </c>
      <c r="G6429">
        <v>0</v>
      </c>
      <c r="H6429" s="10">
        <v>42974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</row>
    <row r="6430" hidden="1" spans="1:14">
      <c r="A6430">
        <v>2017</v>
      </c>
      <c r="B6430">
        <v>9</v>
      </c>
      <c r="C6430" t="s">
        <v>976</v>
      </c>
      <c r="D6430" t="s">
        <v>1608</v>
      </c>
      <c r="E6430" t="s">
        <v>1609</v>
      </c>
      <c r="F6430" s="10">
        <v>42543</v>
      </c>
      <c r="G6430">
        <v>1</v>
      </c>
      <c r="H6430" s="10">
        <v>43279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</row>
    <row r="6431" hidden="1" spans="1:14">
      <c r="A6431">
        <v>2017</v>
      </c>
      <c r="B6431">
        <v>9</v>
      </c>
      <c r="C6431" t="s">
        <v>976</v>
      </c>
      <c r="D6431" t="s">
        <v>1656</v>
      </c>
      <c r="E6431" t="s">
        <v>1657</v>
      </c>
      <c r="F6431" s="10">
        <v>42580</v>
      </c>
      <c r="G6431">
        <v>0</v>
      </c>
      <c r="H6431" s="10" t="s">
        <v>81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</row>
    <row r="6432" hidden="1" spans="1:14">
      <c r="A6432">
        <v>2017</v>
      </c>
      <c r="B6432">
        <v>9</v>
      </c>
      <c r="C6432" t="s">
        <v>976</v>
      </c>
      <c r="D6432" t="s">
        <v>1900</v>
      </c>
      <c r="E6432" t="s">
        <v>1901</v>
      </c>
      <c r="F6432" s="10">
        <v>42788</v>
      </c>
      <c r="G6432">
        <v>1</v>
      </c>
      <c r="H6432" s="10">
        <v>43159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1</v>
      </c>
    </row>
    <row r="6433" hidden="1" spans="1:14">
      <c r="A6433">
        <v>2017</v>
      </c>
      <c r="B6433">
        <v>9</v>
      </c>
      <c r="C6433" t="s">
        <v>976</v>
      </c>
      <c r="D6433" t="s">
        <v>1924</v>
      </c>
      <c r="E6433" t="s">
        <v>1925</v>
      </c>
      <c r="F6433" s="10">
        <v>42790</v>
      </c>
      <c r="G6433">
        <v>1</v>
      </c>
      <c r="H6433" s="10">
        <v>43281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</row>
    <row r="6434" hidden="1" spans="1:14">
      <c r="A6434">
        <v>2017</v>
      </c>
      <c r="B6434">
        <v>9</v>
      </c>
      <c r="C6434" t="s">
        <v>976</v>
      </c>
      <c r="D6434" t="s">
        <v>2234</v>
      </c>
      <c r="E6434" t="s">
        <v>2235</v>
      </c>
      <c r="F6434" s="10">
        <v>42917</v>
      </c>
      <c r="G6434">
        <v>1</v>
      </c>
      <c r="H6434" s="10">
        <v>43037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</row>
    <row r="6435" hidden="1" spans="1:14">
      <c r="A6435">
        <v>2017</v>
      </c>
      <c r="B6435">
        <v>9</v>
      </c>
      <c r="C6435" t="s">
        <v>976</v>
      </c>
      <c r="D6435" t="s">
        <v>2094</v>
      </c>
      <c r="E6435" t="s">
        <v>2095</v>
      </c>
      <c r="F6435" s="10">
        <v>42859</v>
      </c>
      <c r="G6435">
        <v>0</v>
      </c>
      <c r="H6435" s="10" t="s">
        <v>81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1</v>
      </c>
    </row>
    <row r="6436" hidden="1" spans="1:14">
      <c r="A6436">
        <v>2017</v>
      </c>
      <c r="B6436">
        <v>9</v>
      </c>
      <c r="C6436" t="s">
        <v>976</v>
      </c>
      <c r="D6436" t="s">
        <v>2118</v>
      </c>
      <c r="E6436" t="s">
        <v>2119</v>
      </c>
      <c r="F6436" s="10">
        <v>42879</v>
      </c>
      <c r="G6436">
        <v>1</v>
      </c>
      <c r="H6436" s="10">
        <v>43280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</row>
    <row r="6437" hidden="1" spans="1:14">
      <c r="A6437">
        <v>2017</v>
      </c>
      <c r="B6437">
        <v>9</v>
      </c>
      <c r="C6437" t="s">
        <v>976</v>
      </c>
      <c r="D6437" t="s">
        <v>2120</v>
      </c>
      <c r="E6437" t="s">
        <v>2121</v>
      </c>
      <c r="F6437" s="10">
        <v>42879</v>
      </c>
      <c r="G6437">
        <v>0</v>
      </c>
      <c r="H6437" s="10" t="s">
        <v>81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</v>
      </c>
    </row>
    <row r="6438" hidden="1" spans="1:14">
      <c r="A6438">
        <v>2017</v>
      </c>
      <c r="B6438">
        <v>9</v>
      </c>
      <c r="C6438" t="s">
        <v>2419</v>
      </c>
      <c r="D6438" t="s">
        <v>1584</v>
      </c>
      <c r="E6438" t="s">
        <v>1585</v>
      </c>
      <c r="F6438" s="10">
        <v>42515</v>
      </c>
      <c r="G6438">
        <v>0</v>
      </c>
      <c r="H6438" s="10">
        <v>42974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</v>
      </c>
    </row>
    <row r="6439" hidden="1" spans="1:14">
      <c r="A6439">
        <v>2017</v>
      </c>
      <c r="B6439">
        <v>9</v>
      </c>
      <c r="C6439" t="s">
        <v>2419</v>
      </c>
      <c r="D6439" t="s">
        <v>1916</v>
      </c>
      <c r="E6439" t="s">
        <v>1917</v>
      </c>
      <c r="F6439" s="10">
        <v>42788</v>
      </c>
      <c r="G6439">
        <v>0</v>
      </c>
      <c r="H6439" s="10">
        <v>42972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</v>
      </c>
    </row>
    <row r="6440" hidden="1" spans="1:14">
      <c r="A6440">
        <v>2017</v>
      </c>
      <c r="B6440">
        <v>9</v>
      </c>
      <c r="C6440" t="s">
        <v>2419</v>
      </c>
      <c r="D6440" t="s">
        <v>1113</v>
      </c>
      <c r="E6440" t="s">
        <v>1114</v>
      </c>
      <c r="F6440" s="10">
        <v>41105</v>
      </c>
      <c r="G6440" t="s">
        <v>81</v>
      </c>
      <c r="H6440" s="10" t="s">
        <v>81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</row>
    <row r="6441" hidden="1" spans="1:14">
      <c r="A6441">
        <v>2017</v>
      </c>
      <c r="B6441">
        <v>9</v>
      </c>
      <c r="C6441" t="s">
        <v>2419</v>
      </c>
      <c r="D6441" t="s">
        <v>1194</v>
      </c>
      <c r="E6441" t="s">
        <v>1195</v>
      </c>
      <c r="F6441" s="10">
        <v>41904</v>
      </c>
      <c r="G6441" t="s">
        <v>81</v>
      </c>
      <c r="H6441" s="10" t="s">
        <v>81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</v>
      </c>
    </row>
    <row r="6442" hidden="1" spans="1:14">
      <c r="A6442">
        <v>2017</v>
      </c>
      <c r="B6442">
        <v>9</v>
      </c>
      <c r="C6442" t="s">
        <v>2419</v>
      </c>
      <c r="D6442" t="s">
        <v>1208</v>
      </c>
      <c r="E6442" t="s">
        <v>1209</v>
      </c>
      <c r="F6442" s="10">
        <v>42095</v>
      </c>
      <c r="G6442">
        <v>0</v>
      </c>
      <c r="H6442" s="10">
        <v>42972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1</v>
      </c>
    </row>
    <row r="6443" hidden="1" spans="1:14">
      <c r="A6443">
        <v>2017</v>
      </c>
      <c r="B6443">
        <v>9</v>
      </c>
      <c r="C6443" t="s">
        <v>1011</v>
      </c>
      <c r="D6443" t="s">
        <v>1057</v>
      </c>
      <c r="E6443" t="s">
        <v>1058</v>
      </c>
      <c r="F6443" s="10">
        <v>40969</v>
      </c>
      <c r="G6443" t="s">
        <v>81</v>
      </c>
      <c r="H6443" s="10" t="s">
        <v>81</v>
      </c>
      <c r="I6443">
        <v>1</v>
      </c>
      <c r="J6443">
        <v>0</v>
      </c>
      <c r="K6443">
        <v>0</v>
      </c>
      <c r="L6443">
        <v>1</v>
      </c>
      <c r="M6443">
        <v>0</v>
      </c>
      <c r="N6443">
        <v>0</v>
      </c>
    </row>
    <row r="6444" hidden="1" spans="1:14">
      <c r="A6444">
        <v>2017</v>
      </c>
      <c r="B6444">
        <v>9</v>
      </c>
      <c r="C6444" t="s">
        <v>1011</v>
      </c>
      <c r="D6444" t="s">
        <v>1075</v>
      </c>
      <c r="E6444" t="s">
        <v>1076</v>
      </c>
      <c r="F6444" s="10">
        <v>42062</v>
      </c>
      <c r="G6444" t="s">
        <v>81</v>
      </c>
      <c r="H6444" s="10" t="s">
        <v>81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</row>
    <row r="6445" hidden="1" spans="1:14">
      <c r="A6445">
        <v>2017</v>
      </c>
      <c r="B6445">
        <v>9</v>
      </c>
      <c r="C6445" t="s">
        <v>1011</v>
      </c>
      <c r="D6445" t="s">
        <v>1305</v>
      </c>
      <c r="E6445" t="s">
        <v>986</v>
      </c>
      <c r="F6445" s="10">
        <v>40269</v>
      </c>
      <c r="G6445" t="s">
        <v>81</v>
      </c>
      <c r="H6445" s="10" t="s">
        <v>81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1</v>
      </c>
    </row>
    <row r="6446" hidden="1" spans="1:14">
      <c r="A6446">
        <v>2017</v>
      </c>
      <c r="B6446">
        <v>9</v>
      </c>
      <c r="C6446" t="s">
        <v>1011</v>
      </c>
      <c r="D6446" t="s">
        <v>1306</v>
      </c>
      <c r="E6446" t="s">
        <v>92</v>
      </c>
      <c r="F6446" s="10">
        <v>40269</v>
      </c>
      <c r="G6446">
        <v>0</v>
      </c>
      <c r="H6446" s="10" t="s">
        <v>81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1</v>
      </c>
    </row>
    <row r="6447" hidden="1" spans="1:14">
      <c r="A6447">
        <v>2017</v>
      </c>
      <c r="B6447">
        <v>9</v>
      </c>
      <c r="C6447" t="s">
        <v>1011</v>
      </c>
      <c r="D6447" t="s">
        <v>1325</v>
      </c>
      <c r="E6447" t="s">
        <v>1005</v>
      </c>
      <c r="F6447" s="10">
        <v>41340</v>
      </c>
      <c r="G6447" t="s">
        <v>81</v>
      </c>
      <c r="H6447" s="10" t="s">
        <v>81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0</v>
      </c>
    </row>
    <row r="6448" hidden="1" spans="1:14">
      <c r="A6448">
        <v>2017</v>
      </c>
      <c r="B6448">
        <v>9</v>
      </c>
      <c r="C6448" t="s">
        <v>1011</v>
      </c>
      <c r="D6448" t="s">
        <v>1390</v>
      </c>
      <c r="E6448" t="s">
        <v>1391</v>
      </c>
      <c r="F6448" s="10">
        <v>42073</v>
      </c>
      <c r="G6448" t="s">
        <v>81</v>
      </c>
      <c r="H6448" s="10" t="s">
        <v>81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1</v>
      </c>
    </row>
    <row r="6449" hidden="1" spans="1:14">
      <c r="A6449">
        <v>2017</v>
      </c>
      <c r="B6449">
        <v>9</v>
      </c>
      <c r="C6449" t="s">
        <v>1011</v>
      </c>
      <c r="D6449" t="s">
        <v>1473</v>
      </c>
      <c r="E6449" t="s">
        <v>1474</v>
      </c>
      <c r="F6449" s="10">
        <v>42440</v>
      </c>
      <c r="G6449">
        <v>0</v>
      </c>
      <c r="H6449" s="10" t="s">
        <v>81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</row>
    <row r="6450" hidden="1" spans="1:14">
      <c r="A6450">
        <v>2017</v>
      </c>
      <c r="B6450">
        <v>9</v>
      </c>
      <c r="C6450" t="s">
        <v>1011</v>
      </c>
      <c r="D6450" t="s">
        <v>1797</v>
      </c>
      <c r="E6450" t="s">
        <v>1798</v>
      </c>
      <c r="F6450" s="10">
        <v>42701</v>
      </c>
      <c r="G6450">
        <v>0</v>
      </c>
      <c r="H6450" s="10" t="s">
        <v>81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</row>
    <row r="6451" hidden="1" spans="1:14">
      <c r="A6451">
        <v>2017</v>
      </c>
      <c r="B6451">
        <v>9</v>
      </c>
      <c r="C6451" t="s">
        <v>1011</v>
      </c>
      <c r="D6451" t="s">
        <v>1993</v>
      </c>
      <c r="E6451" t="s">
        <v>1994</v>
      </c>
      <c r="F6451" s="10">
        <v>42795</v>
      </c>
      <c r="G6451">
        <v>1</v>
      </c>
      <c r="H6451" s="10">
        <v>43240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0</v>
      </c>
    </row>
    <row r="6452" hidden="1" spans="1:14">
      <c r="A6452">
        <v>2017</v>
      </c>
      <c r="B6452">
        <v>9</v>
      </c>
      <c r="C6452" t="s">
        <v>1011</v>
      </c>
      <c r="D6452" t="s">
        <v>2013</v>
      </c>
      <c r="E6452" t="s">
        <v>2014</v>
      </c>
      <c r="F6452" s="10">
        <v>42824</v>
      </c>
      <c r="G6452">
        <v>0</v>
      </c>
      <c r="H6452" s="10" t="s">
        <v>81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1</v>
      </c>
    </row>
    <row r="6453" hidden="1" spans="1:14">
      <c r="A6453">
        <v>2017</v>
      </c>
      <c r="B6453">
        <v>9</v>
      </c>
      <c r="C6453" t="s">
        <v>1011</v>
      </c>
      <c r="D6453" t="s">
        <v>2236</v>
      </c>
      <c r="E6453" t="s">
        <v>2237</v>
      </c>
      <c r="F6453" s="10">
        <v>42917</v>
      </c>
      <c r="G6453">
        <v>1</v>
      </c>
      <c r="H6453" s="10">
        <v>43159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0</v>
      </c>
    </row>
    <row r="6454" hidden="1" spans="1:14">
      <c r="A6454">
        <v>2017</v>
      </c>
      <c r="B6454">
        <v>9</v>
      </c>
      <c r="C6454" t="s">
        <v>1011</v>
      </c>
      <c r="D6454" t="s">
        <v>2238</v>
      </c>
      <c r="E6454" t="s">
        <v>2239</v>
      </c>
      <c r="F6454" s="10">
        <v>42921</v>
      </c>
      <c r="G6454">
        <v>1</v>
      </c>
      <c r="H6454" s="10">
        <v>43329</v>
      </c>
      <c r="I6454">
        <v>1</v>
      </c>
      <c r="J6454">
        <v>0</v>
      </c>
      <c r="K6454">
        <v>0</v>
      </c>
      <c r="L6454">
        <v>1</v>
      </c>
      <c r="M6454">
        <v>0</v>
      </c>
      <c r="N6454">
        <v>0</v>
      </c>
    </row>
    <row r="6455" hidden="1" spans="1:14">
      <c r="A6455">
        <v>2017</v>
      </c>
      <c r="B6455">
        <v>9</v>
      </c>
      <c r="C6455" t="s">
        <v>1011</v>
      </c>
      <c r="D6455" t="s">
        <v>2240</v>
      </c>
      <c r="E6455" t="s">
        <v>2241</v>
      </c>
      <c r="F6455" s="10">
        <v>42921</v>
      </c>
      <c r="G6455">
        <v>1</v>
      </c>
      <c r="H6455" s="10">
        <v>43121</v>
      </c>
      <c r="I6455">
        <v>1</v>
      </c>
      <c r="J6455">
        <v>0</v>
      </c>
      <c r="K6455">
        <v>0</v>
      </c>
      <c r="L6455">
        <v>1</v>
      </c>
      <c r="M6455">
        <v>0</v>
      </c>
      <c r="N6455">
        <v>0</v>
      </c>
    </row>
    <row r="6456" hidden="1" spans="1:14">
      <c r="A6456">
        <v>2017</v>
      </c>
      <c r="B6456">
        <v>9</v>
      </c>
      <c r="C6456" t="s">
        <v>1011</v>
      </c>
      <c r="D6456" t="s">
        <v>2242</v>
      </c>
      <c r="E6456" t="s">
        <v>2243</v>
      </c>
      <c r="F6456" s="10">
        <v>42926</v>
      </c>
      <c r="G6456">
        <v>1</v>
      </c>
      <c r="H6456" s="10">
        <v>43343</v>
      </c>
      <c r="I6456">
        <v>1</v>
      </c>
      <c r="J6456">
        <v>0</v>
      </c>
      <c r="K6456">
        <v>0</v>
      </c>
      <c r="L6456">
        <v>1</v>
      </c>
      <c r="M6456">
        <v>0</v>
      </c>
      <c r="N6456">
        <v>0</v>
      </c>
    </row>
    <row r="6457" hidden="1" spans="1:14">
      <c r="A6457">
        <v>2017</v>
      </c>
      <c r="B6457">
        <v>9</v>
      </c>
      <c r="C6457" t="s">
        <v>1011</v>
      </c>
      <c r="D6457" t="s">
        <v>2246</v>
      </c>
      <c r="E6457" t="s">
        <v>2247</v>
      </c>
      <c r="F6457" s="10">
        <v>42926</v>
      </c>
      <c r="G6457">
        <v>0</v>
      </c>
      <c r="H6457" s="10" t="s">
        <v>81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0</v>
      </c>
    </row>
    <row r="6458" hidden="1" spans="1:14">
      <c r="A6458">
        <v>2017</v>
      </c>
      <c r="B6458">
        <v>9</v>
      </c>
      <c r="C6458" t="s">
        <v>1011</v>
      </c>
      <c r="D6458" t="s">
        <v>2388</v>
      </c>
      <c r="E6458" t="s">
        <v>2389</v>
      </c>
      <c r="F6458" s="10">
        <v>42968</v>
      </c>
      <c r="G6458">
        <v>0</v>
      </c>
      <c r="H6458" s="10" t="s">
        <v>81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</v>
      </c>
    </row>
    <row r="6459" hidden="1" spans="1:14">
      <c r="A6459">
        <v>2017</v>
      </c>
      <c r="B6459">
        <v>9</v>
      </c>
      <c r="C6459" t="s">
        <v>1011</v>
      </c>
      <c r="D6459" t="s">
        <v>1105</v>
      </c>
      <c r="E6459" t="s">
        <v>1106</v>
      </c>
      <c r="F6459" s="10">
        <v>40269</v>
      </c>
      <c r="G6459" t="s">
        <v>81</v>
      </c>
      <c r="H6459" s="10" t="s">
        <v>81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</row>
    <row r="6460" hidden="1" spans="1:14">
      <c r="A6460">
        <v>2017</v>
      </c>
      <c r="B6460">
        <v>9</v>
      </c>
      <c r="C6460" t="s">
        <v>1011</v>
      </c>
      <c r="D6460" t="s">
        <v>1107</v>
      </c>
      <c r="E6460" t="s">
        <v>1108</v>
      </c>
      <c r="F6460" s="10">
        <v>40269</v>
      </c>
      <c r="G6460" t="s">
        <v>81</v>
      </c>
      <c r="H6460" s="10" t="s">
        <v>81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1</v>
      </c>
    </row>
    <row r="6461" hidden="1" spans="1:14">
      <c r="A6461">
        <v>2017</v>
      </c>
      <c r="B6461">
        <v>9</v>
      </c>
      <c r="C6461" t="s">
        <v>1011</v>
      </c>
      <c r="D6461" t="s">
        <v>1109</v>
      </c>
      <c r="E6461" t="s">
        <v>1110</v>
      </c>
      <c r="F6461" s="10">
        <v>40273</v>
      </c>
      <c r="G6461" t="s">
        <v>81</v>
      </c>
      <c r="H6461" s="10" t="s">
        <v>81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</row>
    <row r="6462" hidden="1" spans="1:14">
      <c r="A6462">
        <v>2017</v>
      </c>
      <c r="B6462">
        <v>9</v>
      </c>
      <c r="C6462" t="s">
        <v>1011</v>
      </c>
      <c r="D6462" t="s">
        <v>1495</v>
      </c>
      <c r="E6462" t="s">
        <v>1496</v>
      </c>
      <c r="F6462" s="10">
        <v>40330</v>
      </c>
      <c r="G6462" t="s">
        <v>81</v>
      </c>
      <c r="H6462" s="10" t="s">
        <v>81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1</v>
      </c>
    </row>
    <row r="6463" hidden="1" spans="1:14">
      <c r="A6463">
        <v>2017</v>
      </c>
      <c r="B6463">
        <v>9</v>
      </c>
      <c r="C6463" t="s">
        <v>1011</v>
      </c>
      <c r="D6463" t="s">
        <v>1111</v>
      </c>
      <c r="E6463" t="s">
        <v>1112</v>
      </c>
      <c r="F6463" s="10">
        <v>40939</v>
      </c>
      <c r="G6463" t="s">
        <v>81</v>
      </c>
      <c r="H6463" s="10" t="s">
        <v>81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1</v>
      </c>
    </row>
    <row r="6464" hidden="1" spans="1:14">
      <c r="A6464">
        <v>2017</v>
      </c>
      <c r="B6464">
        <v>9</v>
      </c>
      <c r="C6464" t="s">
        <v>1011</v>
      </c>
      <c r="D6464" t="s">
        <v>1113</v>
      </c>
      <c r="E6464" t="s">
        <v>1114</v>
      </c>
      <c r="F6464" s="10">
        <v>41105</v>
      </c>
      <c r="G6464" t="s">
        <v>81</v>
      </c>
      <c r="H6464" s="10" t="s">
        <v>81</v>
      </c>
      <c r="I6464">
        <v>1</v>
      </c>
      <c r="J6464">
        <v>0</v>
      </c>
      <c r="K6464">
        <v>0</v>
      </c>
      <c r="L6464">
        <v>1</v>
      </c>
      <c r="M6464">
        <v>0</v>
      </c>
      <c r="N6464">
        <v>0</v>
      </c>
    </row>
    <row r="6465" hidden="1" spans="1:14">
      <c r="A6465">
        <v>2017</v>
      </c>
      <c r="B6465">
        <v>9</v>
      </c>
      <c r="C6465" t="s">
        <v>1011</v>
      </c>
      <c r="D6465" t="s">
        <v>1497</v>
      </c>
      <c r="E6465" t="s">
        <v>1498</v>
      </c>
      <c r="F6465" s="10">
        <v>41222</v>
      </c>
      <c r="G6465" t="s">
        <v>81</v>
      </c>
      <c r="H6465" s="10" t="s">
        <v>81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1</v>
      </c>
    </row>
    <row r="6466" hidden="1" spans="1:14">
      <c r="A6466">
        <v>2017</v>
      </c>
      <c r="B6466">
        <v>9</v>
      </c>
      <c r="C6466" t="s">
        <v>1011</v>
      </c>
      <c r="D6466" t="s">
        <v>1115</v>
      </c>
      <c r="E6466" t="s">
        <v>1116</v>
      </c>
      <c r="F6466" s="10">
        <v>41775</v>
      </c>
      <c r="G6466" t="s">
        <v>81</v>
      </c>
      <c r="H6466" s="10" t="s">
        <v>81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1</v>
      </c>
    </row>
    <row r="6467" hidden="1" spans="1:14">
      <c r="A6467">
        <v>2017</v>
      </c>
      <c r="B6467">
        <v>9</v>
      </c>
      <c r="C6467" t="s">
        <v>1011</v>
      </c>
      <c r="D6467" t="s">
        <v>1119</v>
      </c>
      <c r="E6467" t="s">
        <v>1120</v>
      </c>
      <c r="F6467" s="10">
        <v>41907</v>
      </c>
      <c r="G6467">
        <v>1</v>
      </c>
      <c r="H6467" s="10">
        <v>43140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1</v>
      </c>
    </row>
    <row r="6468" hidden="1" spans="1:14">
      <c r="A6468">
        <v>2017</v>
      </c>
      <c r="B6468">
        <v>9</v>
      </c>
      <c r="C6468" t="s">
        <v>1011</v>
      </c>
      <c r="D6468" t="s">
        <v>1121</v>
      </c>
      <c r="E6468" t="s">
        <v>1122</v>
      </c>
      <c r="F6468" s="10">
        <v>41908</v>
      </c>
      <c r="G6468" t="s">
        <v>81</v>
      </c>
      <c r="H6468" s="10" t="s">
        <v>81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1</v>
      </c>
    </row>
    <row r="6469" hidden="1" spans="1:14">
      <c r="A6469">
        <v>2017</v>
      </c>
      <c r="B6469">
        <v>9</v>
      </c>
      <c r="C6469" t="s">
        <v>1011</v>
      </c>
      <c r="D6469" t="s">
        <v>1507</v>
      </c>
      <c r="E6469" t="s">
        <v>1508</v>
      </c>
      <c r="F6469" s="10">
        <v>41948</v>
      </c>
      <c r="G6469" t="s">
        <v>81</v>
      </c>
      <c r="H6469" s="10" t="s">
        <v>81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1</v>
      </c>
    </row>
    <row r="6470" hidden="1" spans="1:14">
      <c r="A6470">
        <v>2017</v>
      </c>
      <c r="B6470">
        <v>9</v>
      </c>
      <c r="C6470" t="s">
        <v>1011</v>
      </c>
      <c r="D6470" t="s">
        <v>1123</v>
      </c>
      <c r="E6470" t="s">
        <v>1124</v>
      </c>
      <c r="F6470" s="10">
        <v>41866</v>
      </c>
      <c r="G6470" t="s">
        <v>81</v>
      </c>
      <c r="H6470" s="10" t="s">
        <v>81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1</v>
      </c>
    </row>
    <row r="6471" hidden="1" spans="1:14">
      <c r="A6471">
        <v>2017</v>
      </c>
      <c r="B6471">
        <v>9</v>
      </c>
      <c r="C6471" t="s">
        <v>1011</v>
      </c>
      <c r="D6471" t="s">
        <v>1127</v>
      </c>
      <c r="E6471" t="s">
        <v>1128</v>
      </c>
      <c r="F6471" s="10">
        <v>42110</v>
      </c>
      <c r="G6471" t="s">
        <v>81</v>
      </c>
      <c r="H6471" s="10" t="s">
        <v>81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1</v>
      </c>
    </row>
    <row r="6472" hidden="1" spans="1:14">
      <c r="A6472">
        <v>2017</v>
      </c>
      <c r="B6472">
        <v>9</v>
      </c>
      <c r="C6472" t="s">
        <v>1011</v>
      </c>
      <c r="D6472" t="s">
        <v>1129</v>
      </c>
      <c r="E6472" t="s">
        <v>1130</v>
      </c>
      <c r="F6472" s="10">
        <v>41791</v>
      </c>
      <c r="G6472" t="s">
        <v>81</v>
      </c>
      <c r="H6472" s="10" t="s">
        <v>81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1</v>
      </c>
    </row>
    <row r="6473" hidden="1" spans="1:14">
      <c r="A6473">
        <v>2017</v>
      </c>
      <c r="B6473">
        <v>9</v>
      </c>
      <c r="C6473" t="s">
        <v>1011</v>
      </c>
      <c r="D6473" t="s">
        <v>1131</v>
      </c>
      <c r="E6473" t="s">
        <v>1132</v>
      </c>
      <c r="F6473" s="10">
        <v>42159</v>
      </c>
      <c r="G6473" t="s">
        <v>81</v>
      </c>
      <c r="H6473" s="10" t="s">
        <v>81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1</v>
      </c>
    </row>
    <row r="6474" hidden="1" spans="1:14">
      <c r="A6474">
        <v>2017</v>
      </c>
      <c r="B6474">
        <v>9</v>
      </c>
      <c r="C6474" t="s">
        <v>1011</v>
      </c>
      <c r="D6474" t="s">
        <v>1139</v>
      </c>
      <c r="E6474" t="s">
        <v>1140</v>
      </c>
      <c r="F6474" s="10">
        <v>42217</v>
      </c>
      <c r="G6474" t="s">
        <v>81</v>
      </c>
      <c r="H6474" s="10" t="s">
        <v>81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1</v>
      </c>
    </row>
    <row r="6475" hidden="1" spans="1:14">
      <c r="A6475">
        <v>2017</v>
      </c>
      <c r="B6475">
        <v>9</v>
      </c>
      <c r="C6475" t="s">
        <v>1011</v>
      </c>
      <c r="D6475" t="s">
        <v>1513</v>
      </c>
      <c r="E6475" t="s">
        <v>1514</v>
      </c>
      <c r="F6475" s="10">
        <v>42273</v>
      </c>
      <c r="G6475">
        <v>0</v>
      </c>
      <c r="H6475" s="10" t="s">
        <v>81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1</v>
      </c>
    </row>
    <row r="6476" hidden="1" spans="1:14">
      <c r="A6476">
        <v>2017</v>
      </c>
      <c r="B6476">
        <v>9</v>
      </c>
      <c r="C6476" t="s">
        <v>1011</v>
      </c>
      <c r="D6476" t="s">
        <v>1141</v>
      </c>
      <c r="E6476" t="s">
        <v>1142</v>
      </c>
      <c r="F6476" s="10">
        <v>42305</v>
      </c>
      <c r="G6476">
        <v>1</v>
      </c>
      <c r="H6476" s="10">
        <v>43343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1</v>
      </c>
    </row>
    <row r="6477" hidden="1" spans="1:14">
      <c r="A6477">
        <v>2017</v>
      </c>
      <c r="B6477">
        <v>9</v>
      </c>
      <c r="C6477" t="s">
        <v>1011</v>
      </c>
      <c r="D6477" t="s">
        <v>1143</v>
      </c>
      <c r="E6477" t="s">
        <v>1144</v>
      </c>
      <c r="F6477" s="10">
        <v>42328</v>
      </c>
      <c r="G6477">
        <v>0</v>
      </c>
      <c r="H6477" s="10" t="s">
        <v>81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</row>
    <row r="6478" hidden="1" spans="1:14">
      <c r="A6478">
        <v>2017</v>
      </c>
      <c r="B6478">
        <v>9</v>
      </c>
      <c r="C6478" t="s">
        <v>1011</v>
      </c>
      <c r="D6478" t="s">
        <v>1147</v>
      </c>
      <c r="E6478" t="s">
        <v>1148</v>
      </c>
      <c r="F6478" s="10">
        <v>43101</v>
      </c>
      <c r="G6478" t="s">
        <v>81</v>
      </c>
      <c r="H6478" s="10" t="s">
        <v>81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</v>
      </c>
    </row>
    <row r="6479" hidden="1" spans="1:14">
      <c r="A6479">
        <v>2017</v>
      </c>
      <c r="B6479">
        <v>9</v>
      </c>
      <c r="C6479" t="s">
        <v>1011</v>
      </c>
      <c r="D6479" t="s">
        <v>1151</v>
      </c>
      <c r="E6479" t="s">
        <v>1152</v>
      </c>
      <c r="F6479" s="10">
        <v>42421</v>
      </c>
      <c r="G6479">
        <v>0</v>
      </c>
      <c r="H6479" s="10" t="s">
        <v>81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</row>
    <row r="6480" hidden="1" spans="1:14">
      <c r="A6480">
        <v>2017</v>
      </c>
      <c r="B6480">
        <v>9</v>
      </c>
      <c r="C6480" t="s">
        <v>1011</v>
      </c>
      <c r="D6480" t="s">
        <v>1153</v>
      </c>
      <c r="E6480" t="s">
        <v>1154</v>
      </c>
      <c r="F6480" s="10">
        <v>42426</v>
      </c>
      <c r="G6480">
        <v>1</v>
      </c>
      <c r="H6480" s="10">
        <v>43140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1</v>
      </c>
    </row>
    <row r="6481" hidden="1" spans="1:14">
      <c r="A6481">
        <v>2017</v>
      </c>
      <c r="B6481">
        <v>9</v>
      </c>
      <c r="C6481" t="s">
        <v>1011</v>
      </c>
      <c r="D6481" t="s">
        <v>1155</v>
      </c>
      <c r="E6481" t="s">
        <v>1156</v>
      </c>
      <c r="F6481" s="10">
        <v>42431</v>
      </c>
      <c r="G6481">
        <v>1</v>
      </c>
      <c r="H6481" s="10">
        <v>43156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</row>
    <row r="6482" hidden="1" spans="1:14">
      <c r="A6482">
        <v>2017</v>
      </c>
      <c r="B6482">
        <v>9</v>
      </c>
      <c r="C6482" t="s">
        <v>1011</v>
      </c>
      <c r="D6482" t="s">
        <v>1157</v>
      </c>
      <c r="E6482" t="s">
        <v>1158</v>
      </c>
      <c r="F6482" s="10">
        <v>42455</v>
      </c>
      <c r="G6482">
        <v>0</v>
      </c>
      <c r="H6482" s="10" t="s">
        <v>81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1</v>
      </c>
    </row>
    <row r="6483" hidden="1" spans="1:14">
      <c r="A6483">
        <v>2017</v>
      </c>
      <c r="B6483">
        <v>9</v>
      </c>
      <c r="C6483" t="s">
        <v>1011</v>
      </c>
      <c r="D6483" t="s">
        <v>1560</v>
      </c>
      <c r="E6483" t="s">
        <v>1561</v>
      </c>
      <c r="F6483" s="10">
        <v>43282</v>
      </c>
      <c r="G6483">
        <v>0</v>
      </c>
      <c r="H6483" s="10" t="s">
        <v>81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1</v>
      </c>
    </row>
    <row r="6484" hidden="1" spans="1:14">
      <c r="A6484">
        <v>2017</v>
      </c>
      <c r="B6484">
        <v>9</v>
      </c>
      <c r="C6484" t="s">
        <v>1011</v>
      </c>
      <c r="D6484" t="s">
        <v>1626</v>
      </c>
      <c r="E6484" t="s">
        <v>1627</v>
      </c>
      <c r="F6484" s="10">
        <v>42552</v>
      </c>
      <c r="G6484">
        <v>0</v>
      </c>
      <c r="H6484" s="10" t="s">
        <v>81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1</v>
      </c>
    </row>
    <row r="6485" hidden="1" spans="1:14">
      <c r="A6485">
        <v>2017</v>
      </c>
      <c r="B6485">
        <v>9</v>
      </c>
      <c r="C6485" t="s">
        <v>1011</v>
      </c>
      <c r="D6485" t="s">
        <v>1680</v>
      </c>
      <c r="E6485" t="s">
        <v>1681</v>
      </c>
      <c r="F6485" s="10">
        <v>42590</v>
      </c>
      <c r="G6485">
        <v>0</v>
      </c>
      <c r="H6485" s="10" t="s">
        <v>81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</row>
    <row r="6486" hidden="1" spans="1:14">
      <c r="A6486">
        <v>2017</v>
      </c>
      <c r="B6486">
        <v>9</v>
      </c>
      <c r="C6486" t="s">
        <v>1011</v>
      </c>
      <c r="D6486" t="s">
        <v>1682</v>
      </c>
      <c r="E6486" t="s">
        <v>1060</v>
      </c>
      <c r="F6486" s="10">
        <v>41275</v>
      </c>
      <c r="G6486">
        <v>0</v>
      </c>
      <c r="H6486" s="10" t="s">
        <v>81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1</v>
      </c>
    </row>
    <row r="6487" hidden="1" spans="1:14">
      <c r="A6487">
        <v>2017</v>
      </c>
      <c r="B6487">
        <v>9</v>
      </c>
      <c r="C6487" t="s">
        <v>1011</v>
      </c>
      <c r="D6487" t="s">
        <v>1707</v>
      </c>
      <c r="E6487" t="s">
        <v>1708</v>
      </c>
      <c r="F6487" s="10">
        <v>42637</v>
      </c>
      <c r="G6487">
        <v>0</v>
      </c>
      <c r="H6487" s="10" t="s">
        <v>81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1</v>
      </c>
    </row>
    <row r="6488" hidden="1" spans="1:14">
      <c r="A6488">
        <v>2017</v>
      </c>
      <c r="B6488">
        <v>9</v>
      </c>
      <c r="C6488" t="s">
        <v>1011</v>
      </c>
      <c r="D6488" t="s">
        <v>1709</v>
      </c>
      <c r="E6488" t="s">
        <v>1710</v>
      </c>
      <c r="F6488" s="10">
        <v>42614</v>
      </c>
      <c r="G6488">
        <v>1</v>
      </c>
      <c r="H6488" s="10">
        <v>43039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hidden="1" spans="1:14">
      <c r="A6489">
        <v>2017</v>
      </c>
      <c r="B6489">
        <v>9</v>
      </c>
      <c r="C6489" t="s">
        <v>1011</v>
      </c>
      <c r="D6489" t="s">
        <v>1711</v>
      </c>
      <c r="E6489" t="s">
        <v>1712</v>
      </c>
      <c r="F6489" s="10">
        <v>42614</v>
      </c>
      <c r="G6489">
        <v>0</v>
      </c>
      <c r="H6489" s="10" t="s">
        <v>81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1</v>
      </c>
    </row>
    <row r="6490" hidden="1" spans="1:14">
      <c r="A6490">
        <v>2017</v>
      </c>
      <c r="B6490">
        <v>9</v>
      </c>
      <c r="C6490" t="s">
        <v>1011</v>
      </c>
      <c r="D6490" t="s">
        <v>1713</v>
      </c>
      <c r="E6490" t="s">
        <v>1714</v>
      </c>
      <c r="F6490" s="10">
        <v>42620</v>
      </c>
      <c r="G6490">
        <v>0</v>
      </c>
      <c r="H6490" s="10" t="s">
        <v>81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1</v>
      </c>
    </row>
    <row r="6491" hidden="1" spans="1:14">
      <c r="A6491">
        <v>2017</v>
      </c>
      <c r="B6491">
        <v>9</v>
      </c>
      <c r="C6491" t="s">
        <v>1011</v>
      </c>
      <c r="D6491" t="s">
        <v>1715</v>
      </c>
      <c r="E6491" t="s">
        <v>1716</v>
      </c>
      <c r="F6491" s="10">
        <v>42614</v>
      </c>
      <c r="G6491">
        <v>0</v>
      </c>
      <c r="H6491" s="10" t="s">
        <v>81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1</v>
      </c>
    </row>
    <row r="6492" hidden="1" spans="1:14">
      <c r="A6492">
        <v>2017</v>
      </c>
      <c r="B6492">
        <v>9</v>
      </c>
      <c r="C6492" t="s">
        <v>1011</v>
      </c>
      <c r="D6492" t="s">
        <v>1717</v>
      </c>
      <c r="E6492" t="s">
        <v>1718</v>
      </c>
      <c r="F6492" s="10">
        <v>42620</v>
      </c>
      <c r="G6492">
        <v>1</v>
      </c>
      <c r="H6492" s="10">
        <v>42978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hidden="1" spans="1:14">
      <c r="A6493">
        <v>2017</v>
      </c>
      <c r="B6493">
        <v>9</v>
      </c>
      <c r="C6493" t="s">
        <v>1011</v>
      </c>
      <c r="D6493" t="s">
        <v>1765</v>
      </c>
      <c r="E6493" t="s">
        <v>1766</v>
      </c>
      <c r="F6493" s="10">
        <v>42670</v>
      </c>
      <c r="G6493">
        <v>0</v>
      </c>
      <c r="H6493" s="10" t="s">
        <v>81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1</v>
      </c>
    </row>
    <row r="6494" hidden="1" spans="1:14">
      <c r="A6494">
        <v>2017</v>
      </c>
      <c r="B6494">
        <v>9</v>
      </c>
      <c r="C6494" t="s">
        <v>1011</v>
      </c>
      <c r="D6494" t="s">
        <v>1771</v>
      </c>
      <c r="E6494" t="s">
        <v>1772</v>
      </c>
      <c r="F6494" s="10">
        <v>42645</v>
      </c>
      <c r="G6494">
        <v>0</v>
      </c>
      <c r="H6494" s="10" t="s">
        <v>81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1</v>
      </c>
    </row>
    <row r="6495" hidden="1" spans="1:14">
      <c r="A6495">
        <v>2017</v>
      </c>
      <c r="B6495">
        <v>9</v>
      </c>
      <c r="C6495" t="s">
        <v>1011</v>
      </c>
      <c r="D6495" t="s">
        <v>1799</v>
      </c>
      <c r="E6495" t="s">
        <v>1634</v>
      </c>
      <c r="F6495" s="10">
        <v>42684</v>
      </c>
      <c r="G6495">
        <v>0</v>
      </c>
      <c r="H6495" s="10" t="s">
        <v>81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1</v>
      </c>
    </row>
    <row r="6496" hidden="1" spans="1:14">
      <c r="A6496">
        <v>2017</v>
      </c>
      <c r="B6496">
        <v>9</v>
      </c>
      <c r="C6496" t="s">
        <v>1011</v>
      </c>
      <c r="D6496" t="s">
        <v>1800</v>
      </c>
      <c r="E6496" t="s">
        <v>1801</v>
      </c>
      <c r="F6496" s="10">
        <v>42690</v>
      </c>
      <c r="G6496">
        <v>0</v>
      </c>
      <c r="H6496" s="10" t="s">
        <v>81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1</v>
      </c>
    </row>
    <row r="6497" hidden="1" spans="1:14">
      <c r="A6497">
        <v>2017</v>
      </c>
      <c r="B6497">
        <v>9</v>
      </c>
      <c r="C6497" t="s">
        <v>1011</v>
      </c>
      <c r="D6497" t="s">
        <v>1866</v>
      </c>
      <c r="E6497" t="s">
        <v>1867</v>
      </c>
      <c r="F6497" s="10">
        <v>42794</v>
      </c>
      <c r="G6497">
        <v>0</v>
      </c>
      <c r="H6497" s="10" t="s">
        <v>81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1</v>
      </c>
    </row>
    <row r="6498" hidden="1" spans="1:14">
      <c r="A6498">
        <v>2017</v>
      </c>
      <c r="B6498">
        <v>9</v>
      </c>
      <c r="C6498" t="s">
        <v>1011</v>
      </c>
      <c r="D6498" t="s">
        <v>1875</v>
      </c>
      <c r="E6498" t="s">
        <v>1876</v>
      </c>
      <c r="F6498" s="10">
        <v>42767</v>
      </c>
      <c r="G6498">
        <v>0</v>
      </c>
      <c r="H6498" s="10" t="s">
        <v>81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1</v>
      </c>
    </row>
    <row r="6499" hidden="1" spans="1:14">
      <c r="A6499">
        <v>2017</v>
      </c>
      <c r="B6499">
        <v>9</v>
      </c>
      <c r="C6499" t="s">
        <v>1011</v>
      </c>
      <c r="D6499" t="s">
        <v>1940</v>
      </c>
      <c r="E6499" t="s">
        <v>1941</v>
      </c>
      <c r="F6499" s="10">
        <v>42809</v>
      </c>
      <c r="G6499">
        <v>0</v>
      </c>
      <c r="H6499" s="10" t="s">
        <v>81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1</v>
      </c>
    </row>
    <row r="6500" hidden="1" spans="1:14">
      <c r="A6500">
        <v>2017</v>
      </c>
      <c r="B6500">
        <v>9</v>
      </c>
      <c r="C6500" t="s">
        <v>1011</v>
      </c>
      <c r="D6500" t="s">
        <v>1942</v>
      </c>
      <c r="E6500" t="s">
        <v>1943</v>
      </c>
      <c r="F6500" s="10">
        <v>42795</v>
      </c>
      <c r="G6500">
        <v>1</v>
      </c>
      <c r="H6500" s="10">
        <v>43069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1</v>
      </c>
    </row>
    <row r="6501" hidden="1" spans="1:14">
      <c r="A6501">
        <v>2017</v>
      </c>
      <c r="B6501">
        <v>9</v>
      </c>
      <c r="C6501" t="s">
        <v>1011</v>
      </c>
      <c r="D6501" t="s">
        <v>1944</v>
      </c>
      <c r="E6501" t="s">
        <v>1945</v>
      </c>
      <c r="F6501" s="10">
        <v>42823</v>
      </c>
      <c r="G6501">
        <v>0</v>
      </c>
      <c r="H6501" s="10" t="s">
        <v>81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</row>
    <row r="6502" hidden="1" spans="1:14">
      <c r="A6502">
        <v>2017</v>
      </c>
      <c r="B6502">
        <v>9</v>
      </c>
      <c r="C6502" t="s">
        <v>1011</v>
      </c>
      <c r="D6502" t="s">
        <v>2049</v>
      </c>
      <c r="E6502" t="s">
        <v>2050</v>
      </c>
      <c r="F6502" s="10">
        <v>42853</v>
      </c>
      <c r="G6502">
        <v>0</v>
      </c>
      <c r="H6502" s="10" t="s">
        <v>81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1</v>
      </c>
    </row>
    <row r="6503" hidden="1" spans="1:14">
      <c r="A6503">
        <v>2017</v>
      </c>
      <c r="B6503">
        <v>9</v>
      </c>
      <c r="C6503" t="s">
        <v>1011</v>
      </c>
      <c r="D6503" t="s">
        <v>2053</v>
      </c>
      <c r="E6503" t="s">
        <v>2054</v>
      </c>
      <c r="F6503" s="10">
        <v>42853</v>
      </c>
      <c r="G6503">
        <v>0</v>
      </c>
      <c r="H6503" s="10" t="s">
        <v>81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1</v>
      </c>
    </row>
    <row r="6504" hidden="1" spans="1:14">
      <c r="A6504">
        <v>2017</v>
      </c>
      <c r="B6504">
        <v>9</v>
      </c>
      <c r="C6504" t="s">
        <v>1011</v>
      </c>
      <c r="D6504" t="s">
        <v>2112</v>
      </c>
      <c r="E6504" t="s">
        <v>2113</v>
      </c>
      <c r="F6504" s="10">
        <v>42879</v>
      </c>
      <c r="G6504">
        <v>0</v>
      </c>
      <c r="H6504" s="10" t="s">
        <v>81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1</v>
      </c>
    </row>
    <row r="6505" hidden="1" spans="1:14">
      <c r="A6505">
        <v>2017</v>
      </c>
      <c r="B6505">
        <v>9</v>
      </c>
      <c r="C6505" t="s">
        <v>1011</v>
      </c>
      <c r="D6505" t="s">
        <v>2248</v>
      </c>
      <c r="E6505" t="s">
        <v>2249</v>
      </c>
      <c r="F6505" s="10">
        <v>42917</v>
      </c>
      <c r="G6505">
        <v>0</v>
      </c>
      <c r="H6505" s="10" t="s">
        <v>81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1</v>
      </c>
    </row>
    <row r="6506" hidden="1" spans="1:14">
      <c r="A6506">
        <v>2017</v>
      </c>
      <c r="B6506">
        <v>9</v>
      </c>
      <c r="C6506" t="s">
        <v>1011</v>
      </c>
      <c r="D6506" t="s">
        <v>2250</v>
      </c>
      <c r="E6506" t="s">
        <v>2251</v>
      </c>
      <c r="F6506" s="10">
        <v>42917</v>
      </c>
      <c r="G6506">
        <v>0</v>
      </c>
      <c r="H6506" s="10" t="s">
        <v>81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</row>
    <row r="6507" hidden="1" spans="1:14">
      <c r="A6507">
        <v>2017</v>
      </c>
      <c r="B6507">
        <v>9</v>
      </c>
      <c r="C6507" t="s">
        <v>1011</v>
      </c>
      <c r="D6507" t="s">
        <v>2254</v>
      </c>
      <c r="E6507" t="s">
        <v>2255</v>
      </c>
      <c r="F6507" s="10">
        <v>42941</v>
      </c>
      <c r="G6507">
        <v>0</v>
      </c>
      <c r="H6507" s="10" t="s">
        <v>81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1</v>
      </c>
    </row>
    <row r="6508" hidden="1" spans="1:14">
      <c r="A6508">
        <v>2017</v>
      </c>
      <c r="B6508">
        <v>9</v>
      </c>
      <c r="C6508" t="s">
        <v>1011</v>
      </c>
      <c r="D6508" t="s">
        <v>2334</v>
      </c>
      <c r="E6508" t="s">
        <v>2335</v>
      </c>
      <c r="F6508" s="10">
        <v>42957</v>
      </c>
      <c r="G6508">
        <v>1</v>
      </c>
      <c r="H6508" s="10">
        <v>43021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</row>
    <row r="6509" hidden="1" spans="1:14">
      <c r="A6509">
        <v>2017</v>
      </c>
      <c r="B6509">
        <v>9</v>
      </c>
      <c r="C6509" t="s">
        <v>1011</v>
      </c>
      <c r="D6509" t="s">
        <v>2336</v>
      </c>
      <c r="E6509" t="s">
        <v>2337</v>
      </c>
      <c r="F6509" s="10">
        <v>42961</v>
      </c>
      <c r="G6509">
        <v>0</v>
      </c>
      <c r="H6509" s="10" t="s">
        <v>81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1</v>
      </c>
    </row>
    <row r="6510" hidden="1" spans="1:14">
      <c r="A6510">
        <v>2017</v>
      </c>
      <c r="B6510">
        <v>9</v>
      </c>
      <c r="C6510" t="s">
        <v>1011</v>
      </c>
      <c r="D6510" t="s">
        <v>2338</v>
      </c>
      <c r="E6510" t="s">
        <v>2339</v>
      </c>
      <c r="F6510" s="10">
        <v>42963</v>
      </c>
      <c r="G6510">
        <v>1</v>
      </c>
      <c r="H6510" s="10">
        <v>43126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1</v>
      </c>
    </row>
    <row r="6511" hidden="1" spans="1:14">
      <c r="A6511">
        <v>2017</v>
      </c>
      <c r="B6511">
        <v>9</v>
      </c>
      <c r="C6511" t="s">
        <v>1011</v>
      </c>
      <c r="D6511" t="s">
        <v>2340</v>
      </c>
      <c r="E6511" t="s">
        <v>2341</v>
      </c>
      <c r="F6511" s="10">
        <v>42968</v>
      </c>
      <c r="G6511">
        <v>0</v>
      </c>
      <c r="H6511" s="10" t="s">
        <v>81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1</v>
      </c>
    </row>
    <row r="6512" hidden="1" spans="1:14">
      <c r="A6512">
        <v>2017</v>
      </c>
      <c r="B6512">
        <v>9</v>
      </c>
      <c r="C6512" t="s">
        <v>1011</v>
      </c>
      <c r="D6512" t="s">
        <v>2420</v>
      </c>
      <c r="E6512" t="s">
        <v>2421</v>
      </c>
      <c r="F6512" s="10">
        <v>42979</v>
      </c>
      <c r="G6512">
        <v>0</v>
      </c>
      <c r="H6512" s="10" t="s">
        <v>81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1</v>
      </c>
    </row>
    <row r="6513" hidden="1" spans="1:14">
      <c r="A6513">
        <v>2017</v>
      </c>
      <c r="B6513">
        <v>9</v>
      </c>
      <c r="C6513" t="s">
        <v>1011</v>
      </c>
      <c r="D6513" t="s">
        <v>2422</v>
      </c>
      <c r="E6513" t="s">
        <v>2423</v>
      </c>
      <c r="F6513" s="10">
        <v>42985</v>
      </c>
      <c r="G6513">
        <v>0</v>
      </c>
      <c r="H6513" s="10" t="s">
        <v>81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1</v>
      </c>
    </row>
    <row r="6514" hidden="1" spans="1:14">
      <c r="A6514">
        <v>2017</v>
      </c>
      <c r="B6514">
        <v>9</v>
      </c>
      <c r="C6514" t="s">
        <v>1011</v>
      </c>
      <c r="D6514" t="s">
        <v>2424</v>
      </c>
      <c r="E6514" t="s">
        <v>2425</v>
      </c>
      <c r="F6514" s="10">
        <v>42986</v>
      </c>
      <c r="G6514">
        <v>1</v>
      </c>
      <c r="H6514" s="10">
        <v>43159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1</v>
      </c>
    </row>
    <row r="6515" hidden="1" spans="1:14">
      <c r="A6515">
        <v>2017</v>
      </c>
      <c r="B6515">
        <v>9</v>
      </c>
      <c r="C6515" t="s">
        <v>1011</v>
      </c>
      <c r="D6515" t="s">
        <v>2426</v>
      </c>
      <c r="E6515" t="s">
        <v>2427</v>
      </c>
      <c r="F6515" s="10">
        <v>42987</v>
      </c>
      <c r="G6515">
        <v>1</v>
      </c>
      <c r="H6515" s="10">
        <v>43026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1</v>
      </c>
    </row>
    <row r="6516" hidden="1" spans="1:14">
      <c r="A6516">
        <v>2017</v>
      </c>
      <c r="B6516">
        <v>9</v>
      </c>
      <c r="C6516" t="s">
        <v>1011</v>
      </c>
      <c r="D6516" t="s">
        <v>2428</v>
      </c>
      <c r="E6516" t="s">
        <v>2429</v>
      </c>
      <c r="F6516" s="10">
        <v>42992</v>
      </c>
      <c r="G6516">
        <v>1</v>
      </c>
      <c r="H6516" s="10">
        <v>43194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</row>
    <row r="6517" hidden="1" spans="1:14">
      <c r="A6517">
        <v>2017</v>
      </c>
      <c r="B6517">
        <v>9</v>
      </c>
      <c r="C6517" t="s">
        <v>1011</v>
      </c>
      <c r="D6517" t="s">
        <v>2430</v>
      </c>
      <c r="E6517" t="s">
        <v>2431</v>
      </c>
      <c r="F6517" s="10">
        <v>42996</v>
      </c>
      <c r="G6517">
        <v>1</v>
      </c>
      <c r="H6517" s="10">
        <v>43058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1</v>
      </c>
    </row>
    <row r="6518" hidden="1" spans="1:14">
      <c r="A6518">
        <v>2017</v>
      </c>
      <c r="B6518">
        <v>9</v>
      </c>
      <c r="C6518" t="s">
        <v>1011</v>
      </c>
      <c r="D6518" t="s">
        <v>2432</v>
      </c>
      <c r="E6518" t="s">
        <v>2433</v>
      </c>
      <c r="F6518" s="10">
        <v>42997</v>
      </c>
      <c r="G6518">
        <v>0</v>
      </c>
      <c r="H6518" s="10" t="s">
        <v>81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</row>
    <row r="6519" hidden="1" spans="1:14">
      <c r="A6519">
        <v>2017</v>
      </c>
      <c r="B6519">
        <v>9</v>
      </c>
      <c r="C6519" t="s">
        <v>1011</v>
      </c>
      <c r="D6519" t="s">
        <v>2434</v>
      </c>
      <c r="E6519" t="s">
        <v>2435</v>
      </c>
      <c r="F6519" s="10">
        <v>42998</v>
      </c>
      <c r="G6519">
        <v>1</v>
      </c>
      <c r="H6519" s="10">
        <v>43069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1</v>
      </c>
    </row>
    <row r="6520" hidden="1" spans="1:14">
      <c r="A6520">
        <v>2017</v>
      </c>
      <c r="B6520">
        <v>9</v>
      </c>
      <c r="C6520" t="s">
        <v>1011</v>
      </c>
      <c r="D6520" t="s">
        <v>1159</v>
      </c>
      <c r="E6520" t="s">
        <v>992</v>
      </c>
      <c r="F6520" s="10">
        <v>40961</v>
      </c>
      <c r="G6520" t="s">
        <v>81</v>
      </c>
      <c r="H6520" s="10" t="s">
        <v>81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1</v>
      </c>
    </row>
    <row r="6521" hidden="1" spans="1:14">
      <c r="A6521">
        <v>2017</v>
      </c>
      <c r="B6521">
        <v>9</v>
      </c>
      <c r="C6521" t="s">
        <v>1011</v>
      </c>
      <c r="D6521" t="s">
        <v>1194</v>
      </c>
      <c r="E6521" t="s">
        <v>1195</v>
      </c>
      <c r="F6521" s="10">
        <v>41904</v>
      </c>
      <c r="G6521" t="s">
        <v>81</v>
      </c>
      <c r="H6521" s="10" t="s">
        <v>81</v>
      </c>
      <c r="I6521">
        <v>1</v>
      </c>
      <c r="J6521">
        <v>0</v>
      </c>
      <c r="K6521">
        <v>0</v>
      </c>
      <c r="L6521">
        <v>1</v>
      </c>
      <c r="M6521">
        <v>0</v>
      </c>
      <c r="N6521">
        <v>0</v>
      </c>
    </row>
    <row r="6522" hidden="1" spans="1:14">
      <c r="A6522">
        <v>2017</v>
      </c>
      <c r="B6522">
        <v>9</v>
      </c>
      <c r="C6522" t="s">
        <v>1011</v>
      </c>
      <c r="D6522" t="s">
        <v>1202</v>
      </c>
      <c r="E6522" t="s">
        <v>1203</v>
      </c>
      <c r="F6522" s="10">
        <v>41984</v>
      </c>
      <c r="G6522" t="s">
        <v>81</v>
      </c>
      <c r="H6522" s="10" t="s">
        <v>81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1</v>
      </c>
    </row>
    <row r="6523" hidden="1" spans="1:14">
      <c r="A6523">
        <v>2017</v>
      </c>
      <c r="B6523">
        <v>9</v>
      </c>
      <c r="C6523" t="s">
        <v>1011</v>
      </c>
      <c r="D6523" t="s">
        <v>1243</v>
      </c>
      <c r="E6523" t="s">
        <v>1244</v>
      </c>
      <c r="F6523" s="10">
        <v>42278</v>
      </c>
      <c r="G6523">
        <v>1</v>
      </c>
      <c r="H6523" s="10">
        <v>43131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1</v>
      </c>
    </row>
    <row r="6524" hidden="1" spans="1:14">
      <c r="A6524">
        <v>2017</v>
      </c>
      <c r="B6524">
        <v>9</v>
      </c>
      <c r="C6524" t="s">
        <v>1011</v>
      </c>
      <c r="D6524" t="s">
        <v>2396</v>
      </c>
      <c r="E6524" t="s">
        <v>2397</v>
      </c>
      <c r="F6524" s="10">
        <v>42968</v>
      </c>
      <c r="G6524">
        <v>1</v>
      </c>
      <c r="H6524" s="10">
        <v>43308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1</v>
      </c>
    </row>
    <row r="6525" hidden="1" spans="1:14">
      <c r="A6525">
        <v>2017</v>
      </c>
      <c r="B6525">
        <v>9</v>
      </c>
      <c r="C6525" t="s">
        <v>981</v>
      </c>
      <c r="D6525" t="s">
        <v>1652</v>
      </c>
      <c r="E6525" t="s">
        <v>1653</v>
      </c>
      <c r="F6525" s="10">
        <v>42566</v>
      </c>
      <c r="G6525">
        <v>0</v>
      </c>
      <c r="H6525" s="10" t="s">
        <v>81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</row>
    <row r="6526" hidden="1" spans="1:14">
      <c r="A6526">
        <v>2017</v>
      </c>
      <c r="B6526">
        <v>9</v>
      </c>
      <c r="C6526" t="s">
        <v>981</v>
      </c>
      <c r="D6526" t="s">
        <v>1946</v>
      </c>
      <c r="E6526" t="s">
        <v>1947</v>
      </c>
      <c r="F6526" s="10">
        <v>42809</v>
      </c>
      <c r="G6526">
        <v>1</v>
      </c>
      <c r="H6526" s="10">
        <v>43281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1</v>
      </c>
    </row>
    <row r="6527" hidden="1" spans="1:14">
      <c r="A6527">
        <v>2017</v>
      </c>
      <c r="B6527">
        <v>9</v>
      </c>
      <c r="C6527" t="s">
        <v>981</v>
      </c>
      <c r="D6527" t="s">
        <v>2009</v>
      </c>
      <c r="E6527" t="s">
        <v>2010</v>
      </c>
      <c r="F6527" s="10">
        <v>42823</v>
      </c>
      <c r="G6527">
        <v>0</v>
      </c>
      <c r="H6527" s="10" t="s">
        <v>81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1</v>
      </c>
    </row>
    <row r="6528" hidden="1" spans="1:14">
      <c r="A6528">
        <v>2017</v>
      </c>
      <c r="B6528">
        <v>9</v>
      </c>
      <c r="C6528" t="s">
        <v>981</v>
      </c>
      <c r="D6528" t="s">
        <v>1588</v>
      </c>
      <c r="E6528" t="s">
        <v>1589</v>
      </c>
      <c r="F6528" s="10">
        <v>42525</v>
      </c>
      <c r="G6528">
        <v>0</v>
      </c>
      <c r="H6528" s="10" t="s">
        <v>81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1</v>
      </c>
    </row>
    <row r="6529" hidden="1" spans="1:14">
      <c r="A6529">
        <v>2017</v>
      </c>
      <c r="B6529">
        <v>9</v>
      </c>
      <c r="C6529" t="s">
        <v>981</v>
      </c>
      <c r="D6529" t="s">
        <v>2047</v>
      </c>
      <c r="E6529" t="s">
        <v>2048</v>
      </c>
      <c r="F6529" s="10">
        <v>42852</v>
      </c>
      <c r="G6529">
        <v>0</v>
      </c>
      <c r="H6529" s="10" t="s">
        <v>81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</row>
    <row r="6530" hidden="1" spans="1:14">
      <c r="A6530">
        <v>2017</v>
      </c>
      <c r="B6530">
        <v>9</v>
      </c>
      <c r="C6530" t="s">
        <v>981</v>
      </c>
      <c r="D6530" t="s">
        <v>2051</v>
      </c>
      <c r="E6530" t="s">
        <v>2052</v>
      </c>
      <c r="F6530" s="10">
        <v>42854</v>
      </c>
      <c r="G6530">
        <v>1</v>
      </c>
      <c r="H6530" s="10">
        <v>43190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1</v>
      </c>
    </row>
    <row r="6531" hidden="1" spans="1:14">
      <c r="A6531">
        <v>2017</v>
      </c>
      <c r="B6531">
        <v>9</v>
      </c>
      <c r="C6531" t="s">
        <v>981</v>
      </c>
      <c r="D6531" t="s">
        <v>2116</v>
      </c>
      <c r="E6531" t="s">
        <v>2117</v>
      </c>
      <c r="F6531" s="10">
        <v>42879</v>
      </c>
      <c r="G6531">
        <v>1</v>
      </c>
      <c r="H6531" s="10">
        <v>43268</v>
      </c>
      <c r="I6531">
        <v>1</v>
      </c>
      <c r="J6531">
        <v>0</v>
      </c>
      <c r="K6531">
        <v>0</v>
      </c>
      <c r="L6531">
        <v>1</v>
      </c>
      <c r="M6531">
        <v>0</v>
      </c>
      <c r="N6531">
        <v>0</v>
      </c>
    </row>
    <row r="6532" hidden="1" spans="1:14">
      <c r="A6532">
        <v>2017</v>
      </c>
      <c r="B6532">
        <v>9</v>
      </c>
      <c r="C6532" t="s">
        <v>981</v>
      </c>
      <c r="D6532" t="s">
        <v>1159</v>
      </c>
      <c r="E6532" t="s">
        <v>992</v>
      </c>
      <c r="F6532" s="10">
        <v>40961</v>
      </c>
      <c r="G6532" t="s">
        <v>81</v>
      </c>
      <c r="H6532" s="10" t="s">
        <v>81</v>
      </c>
      <c r="I6532">
        <v>1</v>
      </c>
      <c r="J6532">
        <v>0</v>
      </c>
      <c r="K6532">
        <v>0</v>
      </c>
      <c r="L6532">
        <v>1</v>
      </c>
      <c r="M6532">
        <v>0</v>
      </c>
      <c r="N6532">
        <v>0</v>
      </c>
    </row>
    <row r="6533" hidden="1" spans="1:14">
      <c r="A6533">
        <v>2017</v>
      </c>
      <c r="B6533">
        <v>9</v>
      </c>
      <c r="C6533" t="s">
        <v>981</v>
      </c>
      <c r="D6533" t="s">
        <v>1160</v>
      </c>
      <c r="E6533" t="s">
        <v>1161</v>
      </c>
      <c r="F6533" s="10">
        <v>41964</v>
      </c>
      <c r="G6533" t="s">
        <v>81</v>
      </c>
      <c r="H6533" s="10" t="s">
        <v>81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1</v>
      </c>
    </row>
    <row r="6534" hidden="1" spans="1:14">
      <c r="A6534">
        <v>2017</v>
      </c>
      <c r="B6534">
        <v>9</v>
      </c>
      <c r="C6534" t="s">
        <v>981</v>
      </c>
      <c r="D6534" t="s">
        <v>1162</v>
      </c>
      <c r="E6534" t="s">
        <v>1163</v>
      </c>
      <c r="F6534" s="10">
        <v>41977</v>
      </c>
      <c r="G6534">
        <v>1</v>
      </c>
      <c r="H6534" s="10">
        <v>43312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1</v>
      </c>
    </row>
    <row r="6535" hidden="1" spans="1:14">
      <c r="A6535">
        <v>2017</v>
      </c>
      <c r="B6535">
        <v>9</v>
      </c>
      <c r="C6535" t="s">
        <v>981</v>
      </c>
      <c r="D6535" t="s">
        <v>1164</v>
      </c>
      <c r="E6535" t="s">
        <v>1165</v>
      </c>
      <c r="F6535" s="10">
        <v>43191</v>
      </c>
      <c r="G6535">
        <v>1</v>
      </c>
      <c r="H6535" s="10">
        <v>43260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</row>
    <row r="6536" hidden="1" spans="1:14">
      <c r="A6536">
        <v>2017</v>
      </c>
      <c r="B6536">
        <v>9</v>
      </c>
      <c r="C6536" t="s">
        <v>981</v>
      </c>
      <c r="D6536" t="s">
        <v>1166</v>
      </c>
      <c r="E6536" t="s">
        <v>89</v>
      </c>
      <c r="F6536" s="10">
        <v>42022</v>
      </c>
      <c r="G6536" t="s">
        <v>81</v>
      </c>
      <c r="H6536" s="10" t="s">
        <v>81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1</v>
      </c>
    </row>
    <row r="6537" hidden="1" spans="1:14">
      <c r="A6537">
        <v>2017</v>
      </c>
      <c r="B6537">
        <v>9</v>
      </c>
      <c r="C6537" t="s">
        <v>981</v>
      </c>
      <c r="D6537" t="s">
        <v>1167</v>
      </c>
      <c r="E6537" t="s">
        <v>1168</v>
      </c>
      <c r="F6537" s="10">
        <v>42856</v>
      </c>
      <c r="G6537">
        <v>1</v>
      </c>
      <c r="H6537" s="10">
        <v>43220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</row>
    <row r="6538" hidden="1" spans="1:14">
      <c r="A6538">
        <v>2017</v>
      </c>
      <c r="B6538">
        <v>9</v>
      </c>
      <c r="C6538" t="s">
        <v>981</v>
      </c>
      <c r="D6538" t="s">
        <v>1175</v>
      </c>
      <c r="E6538" t="s">
        <v>1176</v>
      </c>
      <c r="F6538" s="10">
        <v>42197</v>
      </c>
      <c r="G6538" t="s">
        <v>81</v>
      </c>
      <c r="H6538" s="10" t="s">
        <v>81</v>
      </c>
      <c r="I6538">
        <v>1</v>
      </c>
      <c r="J6538">
        <v>0</v>
      </c>
      <c r="K6538">
        <v>0</v>
      </c>
      <c r="L6538">
        <v>1</v>
      </c>
      <c r="M6538">
        <v>0</v>
      </c>
      <c r="N6538">
        <v>0</v>
      </c>
    </row>
    <row r="6539" hidden="1" spans="1:14">
      <c r="A6539">
        <v>2017</v>
      </c>
      <c r="B6539">
        <v>9</v>
      </c>
      <c r="C6539" t="s">
        <v>981</v>
      </c>
      <c r="D6539" t="s">
        <v>1179</v>
      </c>
      <c r="E6539" t="s">
        <v>1180</v>
      </c>
      <c r="F6539" s="10">
        <v>42274</v>
      </c>
      <c r="G6539">
        <v>0</v>
      </c>
      <c r="H6539" s="10" t="s">
        <v>81</v>
      </c>
      <c r="I6539">
        <v>1</v>
      </c>
      <c r="J6539">
        <v>0</v>
      </c>
      <c r="K6539">
        <v>0</v>
      </c>
      <c r="L6539">
        <v>1</v>
      </c>
      <c r="M6539">
        <v>0</v>
      </c>
      <c r="N6539">
        <v>0</v>
      </c>
    </row>
    <row r="6540" hidden="1" spans="1:14">
      <c r="A6540">
        <v>2017</v>
      </c>
      <c r="B6540">
        <v>9</v>
      </c>
      <c r="C6540" t="s">
        <v>981</v>
      </c>
      <c r="D6540" t="s">
        <v>1181</v>
      </c>
      <c r="E6540" t="s">
        <v>1182</v>
      </c>
      <c r="F6540" s="10">
        <v>42375</v>
      </c>
      <c r="G6540">
        <v>0</v>
      </c>
      <c r="H6540" s="10" t="s">
        <v>81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1</v>
      </c>
    </row>
    <row r="6541" hidden="1" spans="1:14">
      <c r="A6541">
        <v>2017</v>
      </c>
      <c r="B6541">
        <v>9</v>
      </c>
      <c r="C6541" t="s">
        <v>981</v>
      </c>
      <c r="D6541" t="s">
        <v>1562</v>
      </c>
      <c r="E6541" t="s">
        <v>1563</v>
      </c>
      <c r="F6541" s="10">
        <v>42484</v>
      </c>
      <c r="G6541">
        <v>1</v>
      </c>
      <c r="H6541" s="10">
        <v>43039</v>
      </c>
      <c r="I6541">
        <v>1</v>
      </c>
      <c r="J6541">
        <v>0</v>
      </c>
      <c r="K6541">
        <v>0</v>
      </c>
      <c r="L6541">
        <v>1</v>
      </c>
      <c r="M6541">
        <v>0</v>
      </c>
      <c r="N6541">
        <v>0</v>
      </c>
    </row>
    <row r="6542" hidden="1" spans="1:14">
      <c r="A6542">
        <v>2017</v>
      </c>
      <c r="B6542">
        <v>9</v>
      </c>
      <c r="C6542" t="s">
        <v>981</v>
      </c>
      <c r="D6542" t="s">
        <v>1628</v>
      </c>
      <c r="E6542" t="s">
        <v>1629</v>
      </c>
      <c r="F6542" s="10">
        <v>42553</v>
      </c>
      <c r="G6542">
        <v>1</v>
      </c>
      <c r="H6542" s="10">
        <v>43233</v>
      </c>
      <c r="I6542">
        <v>1</v>
      </c>
      <c r="J6542">
        <v>0</v>
      </c>
      <c r="K6542">
        <v>0</v>
      </c>
      <c r="L6542">
        <v>1</v>
      </c>
      <c r="M6542">
        <v>0</v>
      </c>
      <c r="N6542">
        <v>0</v>
      </c>
    </row>
    <row r="6543" hidden="1" spans="1:14">
      <c r="A6543">
        <v>2017</v>
      </c>
      <c r="B6543">
        <v>9</v>
      </c>
      <c r="C6543" t="s">
        <v>981</v>
      </c>
      <c r="D6543" t="s">
        <v>1835</v>
      </c>
      <c r="E6543" t="s">
        <v>1836</v>
      </c>
      <c r="F6543" s="10">
        <v>42719</v>
      </c>
      <c r="G6543">
        <v>1</v>
      </c>
      <c r="H6543" s="10">
        <v>43205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1</v>
      </c>
    </row>
    <row r="6544" hidden="1" spans="1:14">
      <c r="A6544">
        <v>2017</v>
      </c>
      <c r="B6544">
        <v>9</v>
      </c>
      <c r="C6544" t="s">
        <v>981</v>
      </c>
      <c r="D6544" t="s">
        <v>2181</v>
      </c>
      <c r="E6544" t="s">
        <v>2182</v>
      </c>
      <c r="F6544" s="10">
        <v>42907</v>
      </c>
      <c r="G6544">
        <v>1</v>
      </c>
      <c r="H6544" s="10">
        <v>43281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1</v>
      </c>
    </row>
    <row r="6545" hidden="1" spans="1:14">
      <c r="A6545">
        <v>2017</v>
      </c>
      <c r="B6545">
        <v>9</v>
      </c>
      <c r="C6545" t="s">
        <v>981</v>
      </c>
      <c r="D6545" t="s">
        <v>2258</v>
      </c>
      <c r="E6545" t="s">
        <v>2259</v>
      </c>
      <c r="F6545" s="10">
        <v>42924</v>
      </c>
      <c r="G6545">
        <v>1</v>
      </c>
      <c r="H6545" s="10">
        <v>43343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1</v>
      </c>
    </row>
    <row r="6546" hidden="1" spans="1:14">
      <c r="A6546">
        <v>2017</v>
      </c>
      <c r="B6546">
        <v>9</v>
      </c>
      <c r="C6546" t="s">
        <v>981</v>
      </c>
      <c r="D6546" t="s">
        <v>2260</v>
      </c>
      <c r="E6546" t="s">
        <v>2261</v>
      </c>
      <c r="F6546" s="10">
        <v>42930</v>
      </c>
      <c r="G6546">
        <v>1</v>
      </c>
      <c r="H6546" s="10">
        <v>43281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1</v>
      </c>
    </row>
    <row r="6547" hidden="1" spans="1:14">
      <c r="A6547">
        <v>2017</v>
      </c>
      <c r="B6547">
        <v>9</v>
      </c>
      <c r="C6547" t="s">
        <v>981</v>
      </c>
      <c r="D6547" t="s">
        <v>2342</v>
      </c>
      <c r="E6547" t="s">
        <v>2343</v>
      </c>
      <c r="F6547" s="10">
        <v>42966</v>
      </c>
      <c r="G6547">
        <v>1</v>
      </c>
      <c r="H6547" s="10">
        <v>42978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hidden="1" spans="1:14">
      <c r="A6548">
        <v>2017</v>
      </c>
      <c r="B6548">
        <v>9</v>
      </c>
      <c r="C6548" t="s">
        <v>981</v>
      </c>
      <c r="D6548" t="s">
        <v>2344</v>
      </c>
      <c r="E6548" t="s">
        <v>2345</v>
      </c>
      <c r="F6548" s="10">
        <v>42970</v>
      </c>
      <c r="G6548">
        <v>0</v>
      </c>
      <c r="H6548" s="10" t="s">
        <v>81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1</v>
      </c>
    </row>
    <row r="6549" hidden="1" spans="1:14">
      <c r="A6549">
        <v>2017</v>
      </c>
      <c r="B6549">
        <v>9</v>
      </c>
      <c r="C6549" t="s">
        <v>981</v>
      </c>
      <c r="D6549" t="s">
        <v>2274</v>
      </c>
      <c r="E6549" t="s">
        <v>2275</v>
      </c>
      <c r="F6549" s="10">
        <v>42929</v>
      </c>
      <c r="G6549">
        <v>1</v>
      </c>
      <c r="H6549" s="10">
        <v>43121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1</v>
      </c>
    </row>
    <row r="6550" hidden="1" spans="1:14">
      <c r="A6550">
        <v>2017</v>
      </c>
      <c r="B6550">
        <v>9</v>
      </c>
      <c r="C6550" t="s">
        <v>2436</v>
      </c>
      <c r="D6550" t="s">
        <v>2308</v>
      </c>
      <c r="E6550" t="s">
        <v>2309</v>
      </c>
      <c r="F6550" s="10">
        <v>42959</v>
      </c>
      <c r="G6550">
        <v>1</v>
      </c>
      <c r="H6550" s="10">
        <v>43308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1</v>
      </c>
    </row>
    <row r="6551" hidden="1" spans="1:14">
      <c r="A6551">
        <v>2017</v>
      </c>
      <c r="B6551">
        <v>9</v>
      </c>
      <c r="C6551" t="s">
        <v>2436</v>
      </c>
      <c r="D6551" t="s">
        <v>1175</v>
      </c>
      <c r="E6551" t="s">
        <v>1176</v>
      </c>
      <c r="F6551" s="10">
        <v>42197</v>
      </c>
      <c r="G6551" t="s">
        <v>81</v>
      </c>
      <c r="H6551" s="10" t="s">
        <v>81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1</v>
      </c>
    </row>
    <row r="6552" hidden="1" spans="1:14">
      <c r="A6552">
        <v>2017</v>
      </c>
      <c r="B6552">
        <v>9</v>
      </c>
      <c r="C6552" t="s">
        <v>2436</v>
      </c>
      <c r="D6552" t="s">
        <v>1179</v>
      </c>
      <c r="E6552" t="s">
        <v>1180</v>
      </c>
      <c r="F6552" s="10">
        <v>42274</v>
      </c>
      <c r="G6552">
        <v>0</v>
      </c>
      <c r="H6552" s="10" t="s">
        <v>81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</v>
      </c>
    </row>
    <row r="6553" hidden="1" spans="1:14">
      <c r="A6553">
        <v>2017</v>
      </c>
      <c r="B6553">
        <v>9</v>
      </c>
      <c r="C6553" t="s">
        <v>2436</v>
      </c>
      <c r="D6553" t="s">
        <v>2437</v>
      </c>
      <c r="E6553" t="s">
        <v>2438</v>
      </c>
      <c r="F6553" s="10">
        <v>42998</v>
      </c>
      <c r="G6553">
        <v>1</v>
      </c>
      <c r="H6553" s="10">
        <v>43261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1</v>
      </c>
    </row>
    <row r="6554" hidden="1" spans="1:14">
      <c r="A6554">
        <v>2017</v>
      </c>
      <c r="B6554">
        <v>9</v>
      </c>
      <c r="C6554" t="s">
        <v>2436</v>
      </c>
      <c r="D6554" t="s">
        <v>2439</v>
      </c>
      <c r="E6554" t="s">
        <v>2440</v>
      </c>
      <c r="F6554" s="10">
        <v>42999</v>
      </c>
      <c r="G6554">
        <v>1</v>
      </c>
      <c r="H6554" s="10">
        <v>43281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1</v>
      </c>
    </row>
    <row r="6555" hidden="1" spans="1:14">
      <c r="A6555">
        <v>2017</v>
      </c>
      <c r="B6555">
        <v>9</v>
      </c>
      <c r="C6555" t="s">
        <v>2436</v>
      </c>
      <c r="D6555" t="s">
        <v>2441</v>
      </c>
      <c r="E6555" t="s">
        <v>2442</v>
      </c>
      <c r="F6555" s="10">
        <v>43005</v>
      </c>
      <c r="G6555">
        <v>0</v>
      </c>
      <c r="H6555" s="10" t="s">
        <v>81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1</v>
      </c>
    </row>
    <row r="6556" hidden="1" spans="1:14">
      <c r="A6556">
        <v>2017</v>
      </c>
      <c r="B6556">
        <v>9</v>
      </c>
      <c r="C6556" t="s">
        <v>2436</v>
      </c>
      <c r="D6556" t="s">
        <v>2443</v>
      </c>
      <c r="E6556" t="s">
        <v>2444</v>
      </c>
      <c r="F6556" s="10">
        <v>43005</v>
      </c>
      <c r="G6556">
        <v>0</v>
      </c>
      <c r="H6556" s="10" t="s">
        <v>81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1</v>
      </c>
    </row>
    <row r="6557" hidden="1" spans="1:14">
      <c r="A6557">
        <v>2017</v>
      </c>
      <c r="B6557">
        <v>9</v>
      </c>
      <c r="C6557" t="s">
        <v>2436</v>
      </c>
      <c r="D6557" t="s">
        <v>2445</v>
      </c>
      <c r="E6557" t="s">
        <v>2446</v>
      </c>
      <c r="F6557" s="10">
        <v>42999</v>
      </c>
      <c r="G6557">
        <v>1</v>
      </c>
      <c r="H6557" s="10">
        <v>43281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1</v>
      </c>
    </row>
    <row r="6558" hidden="1" spans="1:14">
      <c r="A6558">
        <v>2017</v>
      </c>
      <c r="B6558">
        <v>9</v>
      </c>
      <c r="C6558" t="s">
        <v>2436</v>
      </c>
      <c r="D6558" t="s">
        <v>2447</v>
      </c>
      <c r="E6558" t="s">
        <v>2448</v>
      </c>
      <c r="F6558" s="10">
        <v>42998</v>
      </c>
      <c r="G6558">
        <v>1</v>
      </c>
      <c r="H6558" s="10">
        <v>43281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1</v>
      </c>
    </row>
    <row r="6559" hidden="1" spans="1:14">
      <c r="A6559">
        <v>2017</v>
      </c>
      <c r="B6559">
        <v>9</v>
      </c>
      <c r="C6559" t="s">
        <v>2436</v>
      </c>
      <c r="D6559" t="s">
        <v>1185</v>
      </c>
      <c r="E6559" t="s">
        <v>1007</v>
      </c>
      <c r="F6559" s="10">
        <v>41113</v>
      </c>
      <c r="G6559" t="s">
        <v>81</v>
      </c>
      <c r="H6559" s="10" t="s">
        <v>81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1</v>
      </c>
    </row>
    <row r="6560" hidden="1" spans="1:14">
      <c r="A6560">
        <v>2017</v>
      </c>
      <c r="B6560">
        <v>9</v>
      </c>
      <c r="C6560" t="s">
        <v>2436</v>
      </c>
      <c r="D6560" t="s">
        <v>1231</v>
      </c>
      <c r="E6560" t="s">
        <v>1021</v>
      </c>
      <c r="F6560" s="10">
        <v>42446</v>
      </c>
      <c r="G6560">
        <v>0</v>
      </c>
      <c r="H6560" s="10" t="s">
        <v>81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</v>
      </c>
    </row>
    <row r="6561" hidden="1" spans="1:14">
      <c r="A6561">
        <v>2017</v>
      </c>
      <c r="B6561">
        <v>9</v>
      </c>
      <c r="C6561" t="s">
        <v>2436</v>
      </c>
      <c r="D6561" t="s">
        <v>1733</v>
      </c>
      <c r="E6561" t="s">
        <v>1734</v>
      </c>
      <c r="F6561" s="10">
        <v>42636</v>
      </c>
      <c r="G6561">
        <v>0</v>
      </c>
      <c r="H6561" s="10" t="s">
        <v>81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1</v>
      </c>
    </row>
    <row r="6562" hidden="1" spans="1:14">
      <c r="A6562">
        <v>2017</v>
      </c>
      <c r="B6562">
        <v>9</v>
      </c>
      <c r="C6562" t="s">
        <v>1015</v>
      </c>
      <c r="D6562" t="s">
        <v>2236</v>
      </c>
      <c r="E6562" t="s">
        <v>2237</v>
      </c>
      <c r="F6562" s="10">
        <v>42917</v>
      </c>
      <c r="G6562">
        <v>1</v>
      </c>
      <c r="H6562" s="10">
        <v>43159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</row>
    <row r="6563" hidden="1" spans="1:14">
      <c r="A6563">
        <v>2017</v>
      </c>
      <c r="B6563">
        <v>9</v>
      </c>
      <c r="C6563" t="s">
        <v>1015</v>
      </c>
      <c r="D6563" t="s">
        <v>1944</v>
      </c>
      <c r="E6563" t="s">
        <v>1945</v>
      </c>
      <c r="F6563" s="10">
        <v>42823</v>
      </c>
      <c r="G6563">
        <v>0</v>
      </c>
      <c r="H6563" s="10" t="s">
        <v>81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1</v>
      </c>
    </row>
    <row r="6564" hidden="1" spans="1:14">
      <c r="A6564">
        <v>2017</v>
      </c>
      <c r="B6564">
        <v>9</v>
      </c>
      <c r="C6564" t="s">
        <v>1015</v>
      </c>
      <c r="D6564" t="s">
        <v>2449</v>
      </c>
      <c r="E6564" t="s">
        <v>2450</v>
      </c>
      <c r="F6564" s="10">
        <v>43006</v>
      </c>
      <c r="G6564">
        <v>1</v>
      </c>
      <c r="H6564" s="10">
        <v>43205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1</v>
      </c>
    </row>
    <row r="6565" hidden="1" spans="1:14">
      <c r="A6565">
        <v>2017</v>
      </c>
      <c r="B6565">
        <v>9</v>
      </c>
      <c r="C6565" t="s">
        <v>1015</v>
      </c>
      <c r="D6565" t="s">
        <v>1530</v>
      </c>
      <c r="E6565" t="s">
        <v>1019</v>
      </c>
      <c r="F6565" s="10">
        <v>42089</v>
      </c>
      <c r="G6565" t="s">
        <v>81</v>
      </c>
      <c r="H6565" s="10" t="s">
        <v>81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</v>
      </c>
    </row>
    <row r="6566" hidden="1" spans="1:14">
      <c r="A6566">
        <v>2017</v>
      </c>
      <c r="B6566">
        <v>9</v>
      </c>
      <c r="C6566" t="s">
        <v>1018</v>
      </c>
      <c r="D6566" t="s">
        <v>2061</v>
      </c>
      <c r="E6566" t="s">
        <v>2062</v>
      </c>
      <c r="F6566" s="10">
        <v>42831</v>
      </c>
      <c r="G6566">
        <v>1</v>
      </c>
      <c r="H6566" s="10">
        <v>43220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</row>
    <row r="6567" hidden="1" spans="1:14">
      <c r="A6567">
        <v>2017</v>
      </c>
      <c r="B6567">
        <v>9</v>
      </c>
      <c r="C6567" t="s">
        <v>1018</v>
      </c>
      <c r="D6567" t="s">
        <v>2132</v>
      </c>
      <c r="E6567" t="s">
        <v>2133</v>
      </c>
      <c r="F6567" s="10">
        <v>42859</v>
      </c>
      <c r="G6567">
        <v>1</v>
      </c>
      <c r="H6567" s="10">
        <v>43239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1</v>
      </c>
    </row>
    <row r="6568" hidden="1" spans="1:14">
      <c r="A6568">
        <v>2017</v>
      </c>
      <c r="B6568">
        <v>9</v>
      </c>
      <c r="C6568" t="s">
        <v>1018</v>
      </c>
      <c r="D6568" t="s">
        <v>2136</v>
      </c>
      <c r="E6568" t="s">
        <v>2137</v>
      </c>
      <c r="F6568" s="10">
        <v>42866</v>
      </c>
      <c r="G6568">
        <v>1</v>
      </c>
      <c r="H6568" s="10">
        <v>43281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</row>
    <row r="6569" hidden="1" spans="1:14">
      <c r="A6569">
        <v>2017</v>
      </c>
      <c r="B6569">
        <v>9</v>
      </c>
      <c r="C6569" t="s">
        <v>1018</v>
      </c>
      <c r="D6569" t="s">
        <v>2138</v>
      </c>
      <c r="E6569" t="s">
        <v>2139</v>
      </c>
      <c r="F6569" s="10">
        <v>42859</v>
      </c>
      <c r="G6569">
        <v>1</v>
      </c>
      <c r="H6569" s="10">
        <v>43281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1</v>
      </c>
    </row>
    <row r="6570" hidden="1" spans="1:14">
      <c r="A6570">
        <v>2017</v>
      </c>
      <c r="B6570">
        <v>9</v>
      </c>
      <c r="C6570" t="s">
        <v>1018</v>
      </c>
      <c r="D6570" t="s">
        <v>2451</v>
      </c>
      <c r="E6570" t="s">
        <v>2452</v>
      </c>
      <c r="F6570" s="10">
        <v>43003</v>
      </c>
      <c r="G6570">
        <v>1</v>
      </c>
      <c r="H6570" s="10">
        <v>43266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1</v>
      </c>
    </row>
    <row r="6571" hidden="1" spans="1:14">
      <c r="A6571">
        <v>2017</v>
      </c>
      <c r="B6571">
        <v>9</v>
      </c>
      <c r="C6571" t="s">
        <v>2453</v>
      </c>
      <c r="D6571" t="s">
        <v>1239</v>
      </c>
      <c r="E6571" t="s">
        <v>1240</v>
      </c>
      <c r="F6571" s="10">
        <v>42018</v>
      </c>
      <c r="G6571" t="s">
        <v>81</v>
      </c>
      <c r="H6571" s="10" t="s">
        <v>81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</row>
    <row r="6572" hidden="1" spans="1:14">
      <c r="A6572">
        <v>2017</v>
      </c>
      <c r="B6572">
        <v>9</v>
      </c>
      <c r="C6572" t="s">
        <v>2453</v>
      </c>
      <c r="D6572" t="s">
        <v>1564</v>
      </c>
      <c r="E6572" t="s">
        <v>1565</v>
      </c>
      <c r="F6572" s="10">
        <v>42278</v>
      </c>
      <c r="G6572">
        <v>1</v>
      </c>
      <c r="H6572" s="10">
        <v>43131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</row>
    <row r="6573" hidden="1" spans="1:14">
      <c r="A6573">
        <v>2017</v>
      </c>
      <c r="B6573">
        <v>9</v>
      </c>
      <c r="C6573" t="s">
        <v>2453</v>
      </c>
      <c r="D6573" t="s">
        <v>1234</v>
      </c>
      <c r="E6573" t="s">
        <v>1235</v>
      </c>
      <c r="F6573" s="10">
        <v>42437</v>
      </c>
      <c r="G6573">
        <v>1</v>
      </c>
      <c r="H6573" s="10">
        <v>43281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</v>
      </c>
    </row>
    <row r="6574" hidden="1" spans="1:14">
      <c r="A6574">
        <v>2017</v>
      </c>
      <c r="B6574">
        <v>9</v>
      </c>
      <c r="C6574" t="s">
        <v>972</v>
      </c>
      <c r="D6574" t="s">
        <v>1695</v>
      </c>
      <c r="E6574" t="s">
        <v>1696</v>
      </c>
      <c r="F6574" s="10">
        <v>42601</v>
      </c>
      <c r="G6574">
        <v>1</v>
      </c>
      <c r="H6574" s="10">
        <v>43137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1</v>
      </c>
    </row>
    <row r="6575" hidden="1" spans="1:14">
      <c r="A6575">
        <v>2017</v>
      </c>
      <c r="B6575">
        <v>9</v>
      </c>
      <c r="C6575" t="s">
        <v>972</v>
      </c>
      <c r="D6575" t="s">
        <v>1856</v>
      </c>
      <c r="E6575" t="s">
        <v>1857</v>
      </c>
      <c r="F6575" s="10">
        <v>42740</v>
      </c>
      <c r="G6575">
        <v>0</v>
      </c>
      <c r="H6575" s="10" t="s">
        <v>81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1</v>
      </c>
    </row>
    <row r="6576" hidden="1" spans="1:14">
      <c r="A6576">
        <v>2017</v>
      </c>
      <c r="B6576">
        <v>9</v>
      </c>
      <c r="C6576" t="s">
        <v>972</v>
      </c>
      <c r="D6576" t="s">
        <v>2238</v>
      </c>
      <c r="E6576" t="s">
        <v>2239</v>
      </c>
      <c r="F6576" s="10">
        <v>42921</v>
      </c>
      <c r="G6576">
        <v>1</v>
      </c>
      <c r="H6576" s="10">
        <v>43329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1</v>
      </c>
    </row>
    <row r="6577" hidden="1" spans="1:14">
      <c r="A6577">
        <v>2017</v>
      </c>
      <c r="B6577">
        <v>9</v>
      </c>
      <c r="C6577" t="s">
        <v>972</v>
      </c>
      <c r="D6577" t="s">
        <v>2262</v>
      </c>
      <c r="E6577" t="s">
        <v>2263</v>
      </c>
      <c r="F6577" s="10">
        <v>42929</v>
      </c>
      <c r="G6577">
        <v>0</v>
      </c>
      <c r="H6577" s="10" t="s">
        <v>81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1</v>
      </c>
    </row>
    <row r="6578" hidden="1" spans="1:14">
      <c r="A6578">
        <v>2017</v>
      </c>
      <c r="B6578">
        <v>9</v>
      </c>
      <c r="C6578" t="s">
        <v>972</v>
      </c>
      <c r="D6578" t="s">
        <v>2364</v>
      </c>
      <c r="E6578" t="s">
        <v>2365</v>
      </c>
      <c r="F6578" s="10">
        <v>42952</v>
      </c>
      <c r="G6578">
        <v>1</v>
      </c>
      <c r="H6578" s="10">
        <v>43281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1</v>
      </c>
    </row>
    <row r="6579" hidden="1" spans="1:14">
      <c r="A6579">
        <v>2017</v>
      </c>
      <c r="B6579">
        <v>9</v>
      </c>
      <c r="C6579" t="s">
        <v>972</v>
      </c>
      <c r="D6579" t="s">
        <v>2102</v>
      </c>
      <c r="E6579" t="s">
        <v>2103</v>
      </c>
      <c r="F6579" s="10">
        <v>42865</v>
      </c>
      <c r="G6579">
        <v>1</v>
      </c>
      <c r="H6579" s="10">
        <v>43281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1</v>
      </c>
    </row>
    <row r="6580" hidden="1" spans="1:14">
      <c r="A6580">
        <v>2017</v>
      </c>
      <c r="B6580">
        <v>9</v>
      </c>
      <c r="C6580" t="s">
        <v>972</v>
      </c>
      <c r="D6580" t="s">
        <v>2106</v>
      </c>
      <c r="E6580" t="s">
        <v>2107</v>
      </c>
      <c r="F6580" s="10">
        <v>42865</v>
      </c>
      <c r="G6580">
        <v>0</v>
      </c>
      <c r="H6580" s="10" t="s">
        <v>81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1</v>
      </c>
    </row>
    <row r="6581" hidden="1" spans="1:14">
      <c r="A6581">
        <v>2017</v>
      </c>
      <c r="B6581">
        <v>9</v>
      </c>
      <c r="C6581" t="s">
        <v>972</v>
      </c>
      <c r="D6581" t="s">
        <v>2252</v>
      </c>
      <c r="E6581" t="s">
        <v>2253</v>
      </c>
      <c r="F6581" s="10">
        <v>42934</v>
      </c>
      <c r="G6581">
        <v>0</v>
      </c>
      <c r="H6581" s="10" t="s">
        <v>81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1</v>
      </c>
    </row>
    <row r="6582" hidden="1" spans="1:14">
      <c r="A6582">
        <v>2017</v>
      </c>
      <c r="B6582">
        <v>9</v>
      </c>
      <c r="C6582" t="s">
        <v>972</v>
      </c>
      <c r="D6582" t="s">
        <v>1562</v>
      </c>
      <c r="E6582" t="s">
        <v>1563</v>
      </c>
      <c r="F6582" s="10">
        <v>42484</v>
      </c>
      <c r="G6582">
        <v>1</v>
      </c>
      <c r="H6582" s="10">
        <v>43039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1</v>
      </c>
    </row>
    <row r="6583" hidden="1" spans="1:14">
      <c r="A6583">
        <v>2017</v>
      </c>
      <c r="B6583">
        <v>9</v>
      </c>
      <c r="C6583" t="s">
        <v>972</v>
      </c>
      <c r="D6583" t="s">
        <v>1185</v>
      </c>
      <c r="E6583" t="s">
        <v>1007</v>
      </c>
      <c r="F6583" s="10">
        <v>41113</v>
      </c>
      <c r="G6583" t="s">
        <v>81</v>
      </c>
      <c r="H6583" s="10" t="s">
        <v>81</v>
      </c>
      <c r="I6583">
        <v>1</v>
      </c>
      <c r="J6583">
        <v>0</v>
      </c>
      <c r="K6583">
        <v>0</v>
      </c>
      <c r="L6583">
        <v>1</v>
      </c>
      <c r="M6583">
        <v>0</v>
      </c>
      <c r="N6583">
        <v>0</v>
      </c>
    </row>
    <row r="6584" hidden="1" spans="1:14">
      <c r="A6584">
        <v>2017</v>
      </c>
      <c r="B6584">
        <v>9</v>
      </c>
      <c r="C6584" t="s">
        <v>972</v>
      </c>
      <c r="D6584" t="s">
        <v>1186</v>
      </c>
      <c r="E6584" t="s">
        <v>1187</v>
      </c>
      <c r="F6584" s="10">
        <v>41129</v>
      </c>
      <c r="G6584" t="s">
        <v>81</v>
      </c>
      <c r="H6584" s="10" t="s">
        <v>81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1</v>
      </c>
    </row>
    <row r="6585" hidden="1" spans="1:14">
      <c r="A6585">
        <v>2017</v>
      </c>
      <c r="B6585">
        <v>9</v>
      </c>
      <c r="C6585" t="s">
        <v>972</v>
      </c>
      <c r="D6585" t="s">
        <v>1190</v>
      </c>
      <c r="E6585" t="s">
        <v>1191</v>
      </c>
      <c r="F6585" s="10">
        <v>41524</v>
      </c>
      <c r="G6585" t="s">
        <v>81</v>
      </c>
      <c r="H6585" s="10" t="s">
        <v>81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1</v>
      </c>
    </row>
    <row r="6586" hidden="1" spans="1:14">
      <c r="A6586">
        <v>2017</v>
      </c>
      <c r="B6586">
        <v>9</v>
      </c>
      <c r="C6586" t="s">
        <v>972</v>
      </c>
      <c r="D6586" t="s">
        <v>1192</v>
      </c>
      <c r="E6586" t="s">
        <v>1193</v>
      </c>
      <c r="F6586" s="10">
        <v>41885</v>
      </c>
      <c r="G6586" t="s">
        <v>81</v>
      </c>
      <c r="H6586" s="10" t="s">
        <v>81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1</v>
      </c>
    </row>
    <row r="6587" hidden="1" spans="1:14">
      <c r="A6587">
        <v>2017</v>
      </c>
      <c r="B6587">
        <v>9</v>
      </c>
      <c r="C6587" t="s">
        <v>972</v>
      </c>
      <c r="D6587" t="s">
        <v>1196</v>
      </c>
      <c r="E6587" t="s">
        <v>1197</v>
      </c>
      <c r="F6587" s="10">
        <v>41958</v>
      </c>
      <c r="G6587" t="s">
        <v>81</v>
      </c>
      <c r="H6587" s="10" t="s">
        <v>81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1</v>
      </c>
    </row>
    <row r="6588" hidden="1" spans="1:14">
      <c r="A6588">
        <v>2017</v>
      </c>
      <c r="B6588">
        <v>9</v>
      </c>
      <c r="C6588" t="s">
        <v>972</v>
      </c>
      <c r="D6588" t="s">
        <v>1198</v>
      </c>
      <c r="E6588" t="s">
        <v>1199</v>
      </c>
      <c r="F6588" s="10">
        <v>41600</v>
      </c>
      <c r="G6588">
        <v>1</v>
      </c>
      <c r="H6588" s="10">
        <v>43159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1</v>
      </c>
    </row>
    <row r="6589" hidden="1" spans="1:14">
      <c r="A6589">
        <v>2017</v>
      </c>
      <c r="B6589">
        <v>9</v>
      </c>
      <c r="C6589" t="s">
        <v>972</v>
      </c>
      <c r="D6589" t="s">
        <v>1202</v>
      </c>
      <c r="E6589" t="s">
        <v>1203</v>
      </c>
      <c r="F6589" s="10">
        <v>41984</v>
      </c>
      <c r="G6589" t="s">
        <v>81</v>
      </c>
      <c r="H6589" s="10" t="s">
        <v>81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0</v>
      </c>
    </row>
    <row r="6590" hidden="1" spans="1:14">
      <c r="A6590">
        <v>2017</v>
      </c>
      <c r="B6590">
        <v>9</v>
      </c>
      <c r="C6590" t="s">
        <v>972</v>
      </c>
      <c r="D6590" t="s">
        <v>1204</v>
      </c>
      <c r="E6590" t="s">
        <v>1205</v>
      </c>
      <c r="F6590" s="10">
        <v>42021</v>
      </c>
      <c r="G6590" t="s">
        <v>81</v>
      </c>
      <c r="H6590" s="10" t="s">
        <v>81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1</v>
      </c>
    </row>
    <row r="6591" hidden="1" spans="1:14">
      <c r="A6591">
        <v>2017</v>
      </c>
      <c r="B6591">
        <v>9</v>
      </c>
      <c r="C6591" t="s">
        <v>972</v>
      </c>
      <c r="D6591" t="s">
        <v>1208</v>
      </c>
      <c r="E6591" t="s">
        <v>1209</v>
      </c>
      <c r="F6591" s="10">
        <v>42095</v>
      </c>
      <c r="G6591">
        <v>0</v>
      </c>
      <c r="H6591" s="10">
        <v>42972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</row>
    <row r="6592" hidden="1" spans="1:14">
      <c r="A6592">
        <v>2017</v>
      </c>
      <c r="B6592">
        <v>9</v>
      </c>
      <c r="C6592" t="s">
        <v>972</v>
      </c>
      <c r="D6592" t="s">
        <v>1210</v>
      </c>
      <c r="E6592" t="s">
        <v>71</v>
      </c>
      <c r="F6592" s="10">
        <v>42096</v>
      </c>
      <c r="G6592" t="s">
        <v>81</v>
      </c>
      <c r="H6592" s="10" t="s">
        <v>81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1</v>
      </c>
    </row>
    <row r="6593" hidden="1" spans="1:14">
      <c r="A6593">
        <v>2017</v>
      </c>
      <c r="B6593">
        <v>9</v>
      </c>
      <c r="C6593" t="s">
        <v>972</v>
      </c>
      <c r="D6593" t="s">
        <v>1211</v>
      </c>
      <c r="E6593" t="s">
        <v>1212</v>
      </c>
      <c r="F6593" s="10">
        <v>42110</v>
      </c>
      <c r="G6593">
        <v>0</v>
      </c>
      <c r="H6593" s="10">
        <v>42825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1</v>
      </c>
    </row>
    <row r="6594" hidden="1" spans="1:14">
      <c r="A6594">
        <v>2017</v>
      </c>
      <c r="B6594">
        <v>9</v>
      </c>
      <c r="C6594" t="s">
        <v>972</v>
      </c>
      <c r="D6594" t="s">
        <v>1219</v>
      </c>
      <c r="E6594" t="s">
        <v>1220</v>
      </c>
      <c r="F6594" s="10">
        <v>42417</v>
      </c>
      <c r="G6594">
        <v>0</v>
      </c>
      <c r="H6594" s="10" t="s">
        <v>81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1</v>
      </c>
    </row>
    <row r="6595" hidden="1" spans="1:14">
      <c r="A6595">
        <v>2017</v>
      </c>
      <c r="B6595">
        <v>9</v>
      </c>
      <c r="C6595" t="s">
        <v>972</v>
      </c>
      <c r="D6595" t="s">
        <v>1221</v>
      </c>
      <c r="E6595" t="s">
        <v>1222</v>
      </c>
      <c r="F6595" s="10">
        <v>42419</v>
      </c>
      <c r="G6595">
        <v>0</v>
      </c>
      <c r="H6595" s="10" t="s">
        <v>81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1</v>
      </c>
    </row>
    <row r="6596" hidden="1" spans="1:14">
      <c r="A6596">
        <v>2017</v>
      </c>
      <c r="B6596">
        <v>9</v>
      </c>
      <c r="C6596" t="s">
        <v>972</v>
      </c>
      <c r="D6596" t="s">
        <v>1231</v>
      </c>
      <c r="E6596" t="s">
        <v>1021</v>
      </c>
      <c r="F6596" s="10">
        <v>42446</v>
      </c>
      <c r="G6596">
        <v>0</v>
      </c>
      <c r="H6596" s="10" t="s">
        <v>81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0</v>
      </c>
    </row>
    <row r="6597" hidden="1" spans="1:14">
      <c r="A6597">
        <v>2017</v>
      </c>
      <c r="B6597">
        <v>9</v>
      </c>
      <c r="C6597" t="s">
        <v>972</v>
      </c>
      <c r="D6597" t="s">
        <v>1576</v>
      </c>
      <c r="E6597" t="s">
        <v>1577</v>
      </c>
      <c r="F6597" s="10">
        <v>42510</v>
      </c>
      <c r="G6597">
        <v>0</v>
      </c>
      <c r="H6597" s="10" t="s">
        <v>81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1</v>
      </c>
    </row>
    <row r="6598" hidden="1" spans="1:14">
      <c r="A6598">
        <v>2017</v>
      </c>
      <c r="B6598">
        <v>9</v>
      </c>
      <c r="C6598" t="s">
        <v>972</v>
      </c>
      <c r="D6598" t="s">
        <v>1731</v>
      </c>
      <c r="E6598" t="s">
        <v>1732</v>
      </c>
      <c r="F6598" s="10">
        <v>42622</v>
      </c>
      <c r="G6598">
        <v>1</v>
      </c>
      <c r="H6598" s="10">
        <v>43281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1</v>
      </c>
    </row>
    <row r="6599" hidden="1" spans="1:14">
      <c r="A6599">
        <v>2017</v>
      </c>
      <c r="B6599">
        <v>9</v>
      </c>
      <c r="C6599" t="s">
        <v>972</v>
      </c>
      <c r="D6599" t="s">
        <v>1733</v>
      </c>
      <c r="E6599" t="s">
        <v>1734</v>
      </c>
      <c r="F6599" s="10">
        <v>42636</v>
      </c>
      <c r="G6599">
        <v>0</v>
      </c>
      <c r="H6599" s="10" t="s">
        <v>81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0</v>
      </c>
    </row>
    <row r="6600" hidden="1" spans="1:14">
      <c r="A6600">
        <v>2017</v>
      </c>
      <c r="B6600">
        <v>9</v>
      </c>
      <c r="C6600" t="s">
        <v>972</v>
      </c>
      <c r="D6600" t="s">
        <v>1839</v>
      </c>
      <c r="E6600" t="s">
        <v>1840</v>
      </c>
      <c r="F6600" s="10">
        <v>42706</v>
      </c>
      <c r="G6600">
        <v>0</v>
      </c>
      <c r="H6600" s="10" t="s">
        <v>81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1</v>
      </c>
    </row>
    <row r="6601" hidden="1" spans="1:14">
      <c r="A6601">
        <v>2017</v>
      </c>
      <c r="B6601">
        <v>9</v>
      </c>
      <c r="C6601" t="s">
        <v>972</v>
      </c>
      <c r="D6601" t="s">
        <v>2142</v>
      </c>
      <c r="E6601" t="s">
        <v>2143</v>
      </c>
      <c r="F6601" s="10">
        <v>43132</v>
      </c>
      <c r="G6601">
        <v>0</v>
      </c>
      <c r="H6601" s="10" t="s">
        <v>81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1</v>
      </c>
    </row>
    <row r="6602" hidden="1" spans="1:14">
      <c r="A6602">
        <v>2017</v>
      </c>
      <c r="B6602">
        <v>9</v>
      </c>
      <c r="C6602" t="s">
        <v>972</v>
      </c>
      <c r="D6602" t="s">
        <v>2268</v>
      </c>
      <c r="E6602" t="s">
        <v>2269</v>
      </c>
      <c r="F6602" s="10">
        <v>42921</v>
      </c>
      <c r="G6602">
        <v>1</v>
      </c>
      <c r="H6602" s="10">
        <v>43281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1</v>
      </c>
    </row>
    <row r="6603" hidden="1" spans="1:14">
      <c r="A6603">
        <v>2017</v>
      </c>
      <c r="B6603">
        <v>9</v>
      </c>
      <c r="C6603" t="s">
        <v>972</v>
      </c>
      <c r="D6603" t="s">
        <v>2270</v>
      </c>
      <c r="E6603" t="s">
        <v>2271</v>
      </c>
      <c r="F6603" s="10">
        <v>42921</v>
      </c>
      <c r="G6603">
        <v>1</v>
      </c>
      <c r="H6603" s="10">
        <v>43005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</row>
    <row r="6604" hidden="1" spans="1:14">
      <c r="A6604">
        <v>2017</v>
      </c>
      <c r="B6604">
        <v>9</v>
      </c>
      <c r="C6604" t="s">
        <v>972</v>
      </c>
      <c r="D6604" t="s">
        <v>2272</v>
      </c>
      <c r="E6604" t="s">
        <v>2273</v>
      </c>
      <c r="F6604" s="10">
        <v>42921</v>
      </c>
      <c r="G6604">
        <v>1</v>
      </c>
      <c r="H6604" s="10">
        <v>43281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1</v>
      </c>
    </row>
    <row r="6605" hidden="1" spans="1:14">
      <c r="A6605">
        <v>2017</v>
      </c>
      <c r="B6605">
        <v>9</v>
      </c>
      <c r="C6605" t="s">
        <v>972</v>
      </c>
      <c r="D6605" t="s">
        <v>2274</v>
      </c>
      <c r="E6605" t="s">
        <v>2275</v>
      </c>
      <c r="F6605" s="10">
        <v>42929</v>
      </c>
      <c r="G6605">
        <v>1</v>
      </c>
      <c r="H6605" s="10">
        <v>43121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0</v>
      </c>
    </row>
    <row r="6606" hidden="1" spans="1:14">
      <c r="A6606">
        <v>2017</v>
      </c>
      <c r="B6606">
        <v>9</v>
      </c>
      <c r="C6606" t="s">
        <v>972</v>
      </c>
      <c r="D6606" t="s">
        <v>2346</v>
      </c>
      <c r="E6606" t="s">
        <v>2347</v>
      </c>
      <c r="F6606" s="10">
        <v>42976</v>
      </c>
      <c r="G6606">
        <v>1</v>
      </c>
      <c r="H6606" s="10">
        <v>43281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1</v>
      </c>
    </row>
    <row r="6607" hidden="1" spans="1:14">
      <c r="A6607">
        <v>2017</v>
      </c>
      <c r="B6607">
        <v>9</v>
      </c>
      <c r="C6607" t="s">
        <v>972</v>
      </c>
      <c r="D6607" t="s">
        <v>2348</v>
      </c>
      <c r="E6607" t="s">
        <v>2349</v>
      </c>
      <c r="F6607" s="10">
        <v>42968</v>
      </c>
      <c r="G6607">
        <v>1</v>
      </c>
      <c r="H6607" s="10">
        <v>43100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1</v>
      </c>
    </row>
    <row r="6608" hidden="1" spans="1:14">
      <c r="A6608">
        <v>2017</v>
      </c>
      <c r="B6608">
        <v>9</v>
      </c>
      <c r="C6608" t="s">
        <v>972</v>
      </c>
      <c r="D6608" t="s">
        <v>2350</v>
      </c>
      <c r="E6608" t="s">
        <v>2351</v>
      </c>
      <c r="F6608" s="10">
        <v>42968</v>
      </c>
      <c r="G6608">
        <v>1</v>
      </c>
      <c r="H6608" s="10">
        <v>43100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</row>
    <row r="6609" hidden="1" spans="1:14">
      <c r="A6609">
        <v>2017</v>
      </c>
      <c r="B6609">
        <v>9</v>
      </c>
      <c r="C6609" t="s">
        <v>972</v>
      </c>
      <c r="D6609" t="s">
        <v>2352</v>
      </c>
      <c r="E6609" t="s">
        <v>2353</v>
      </c>
      <c r="F6609" s="10">
        <v>42968</v>
      </c>
      <c r="G6609">
        <v>1</v>
      </c>
      <c r="H6609" s="10">
        <v>43100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1</v>
      </c>
    </row>
    <row r="6610" hidden="1" spans="1:14">
      <c r="A6610">
        <v>2017</v>
      </c>
      <c r="B6610">
        <v>9</v>
      </c>
      <c r="C6610" t="s">
        <v>972</v>
      </c>
      <c r="D6610" t="s">
        <v>2354</v>
      </c>
      <c r="E6610" t="s">
        <v>2355</v>
      </c>
      <c r="F6610" s="10">
        <v>42968</v>
      </c>
      <c r="G6610">
        <v>1</v>
      </c>
      <c r="H6610" s="10">
        <v>42978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hidden="1" spans="1:14">
      <c r="A6611">
        <v>2017</v>
      </c>
      <c r="B6611">
        <v>9</v>
      </c>
      <c r="C6611" t="s">
        <v>972</v>
      </c>
      <c r="D6611" t="s">
        <v>2454</v>
      </c>
      <c r="E6611" t="s">
        <v>2455</v>
      </c>
      <c r="F6611" s="10">
        <v>42985</v>
      </c>
      <c r="G6611">
        <v>1</v>
      </c>
      <c r="H6611" s="10">
        <v>43159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1</v>
      </c>
    </row>
    <row r="6612" hidden="1" spans="1:14">
      <c r="A6612">
        <v>2017</v>
      </c>
      <c r="B6612">
        <v>9</v>
      </c>
      <c r="C6612" t="s">
        <v>972</v>
      </c>
      <c r="D6612" t="s">
        <v>2456</v>
      </c>
      <c r="E6612" t="s">
        <v>2457</v>
      </c>
      <c r="F6612" s="10">
        <v>42985</v>
      </c>
      <c r="G6612">
        <v>1</v>
      </c>
      <c r="H6612" s="10">
        <v>43170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1</v>
      </c>
    </row>
    <row r="6613" hidden="1" spans="1:14">
      <c r="A6613">
        <v>2017</v>
      </c>
      <c r="B6613">
        <v>9</v>
      </c>
      <c r="C6613" t="s">
        <v>1008</v>
      </c>
      <c r="D6613" t="s">
        <v>1325</v>
      </c>
      <c r="E6613" t="s">
        <v>1005</v>
      </c>
      <c r="F6613" s="10">
        <v>41340</v>
      </c>
      <c r="G6613" t="s">
        <v>81</v>
      </c>
      <c r="H6613" s="10" t="s">
        <v>81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</row>
    <row r="6614" hidden="1" spans="1:14">
      <c r="A6614">
        <v>2017</v>
      </c>
      <c r="B6614">
        <v>9</v>
      </c>
      <c r="C6614" t="s">
        <v>1008</v>
      </c>
      <c r="D6614" t="s">
        <v>1188</v>
      </c>
      <c r="E6614" t="s">
        <v>1189</v>
      </c>
      <c r="F6614" s="10">
        <v>41192</v>
      </c>
      <c r="G6614">
        <v>0</v>
      </c>
      <c r="H6614" s="10">
        <v>42930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</row>
    <row r="6615" hidden="1" spans="1:14">
      <c r="A6615">
        <v>2017</v>
      </c>
      <c r="B6615">
        <v>9</v>
      </c>
      <c r="C6615" t="s">
        <v>1008</v>
      </c>
      <c r="D6615" t="s">
        <v>1279</v>
      </c>
      <c r="E6615" t="s">
        <v>74</v>
      </c>
      <c r="F6615" s="10">
        <v>42069</v>
      </c>
      <c r="G6615" t="s">
        <v>81</v>
      </c>
      <c r="H6615" s="10" t="s">
        <v>81</v>
      </c>
      <c r="I6615">
        <v>1</v>
      </c>
      <c r="J6615">
        <v>0</v>
      </c>
      <c r="K6615">
        <v>0</v>
      </c>
      <c r="L6615">
        <v>1</v>
      </c>
      <c r="M6615">
        <v>0</v>
      </c>
      <c r="N6615">
        <v>0</v>
      </c>
    </row>
    <row r="6616" hidden="1" spans="1:14">
      <c r="A6616">
        <v>2017</v>
      </c>
      <c r="B6616">
        <v>9</v>
      </c>
      <c r="C6616" t="s">
        <v>1008</v>
      </c>
      <c r="D6616" t="s">
        <v>1032</v>
      </c>
      <c r="E6616" t="s">
        <v>1009</v>
      </c>
      <c r="F6616" s="10">
        <v>40870</v>
      </c>
      <c r="G6616" t="s">
        <v>81</v>
      </c>
      <c r="H6616" s="10" t="s">
        <v>81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1</v>
      </c>
    </row>
    <row r="6617" hidden="1" spans="1:14">
      <c r="A6617">
        <v>2017</v>
      </c>
      <c r="B6617">
        <v>9</v>
      </c>
      <c r="C6617" t="s">
        <v>1008</v>
      </c>
      <c r="D6617" t="s">
        <v>1041</v>
      </c>
      <c r="E6617" t="s">
        <v>1042</v>
      </c>
      <c r="F6617" s="10">
        <v>42311</v>
      </c>
      <c r="G6617">
        <v>1</v>
      </c>
      <c r="H6617" s="10">
        <v>43100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1</v>
      </c>
    </row>
    <row r="6618" hidden="1" spans="1:14">
      <c r="A6618">
        <v>2017</v>
      </c>
      <c r="B6618">
        <v>9</v>
      </c>
      <c r="C6618" t="s">
        <v>1008</v>
      </c>
      <c r="D6618" t="s">
        <v>1043</v>
      </c>
      <c r="E6618" t="s">
        <v>1044</v>
      </c>
      <c r="F6618" s="10">
        <v>42317</v>
      </c>
      <c r="G6618">
        <v>1</v>
      </c>
      <c r="H6618" s="10">
        <v>43100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1</v>
      </c>
    </row>
    <row r="6619" hidden="1" spans="1:14">
      <c r="A6619">
        <v>2017</v>
      </c>
      <c r="B6619">
        <v>9</v>
      </c>
      <c r="C6619" t="s">
        <v>1008</v>
      </c>
      <c r="D6619" t="s">
        <v>1267</v>
      </c>
      <c r="E6619" t="s">
        <v>1268</v>
      </c>
      <c r="F6619" s="10">
        <v>42462</v>
      </c>
      <c r="G6619">
        <v>0</v>
      </c>
      <c r="H6619" s="10" t="s">
        <v>81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1</v>
      </c>
    </row>
    <row r="6620" hidden="1" spans="1:14">
      <c r="A6620">
        <v>2017</v>
      </c>
      <c r="B6620">
        <v>9</v>
      </c>
      <c r="C6620" t="s">
        <v>1008</v>
      </c>
      <c r="D6620" t="s">
        <v>1592</v>
      </c>
      <c r="E6620" t="s">
        <v>1593</v>
      </c>
      <c r="F6620" s="10">
        <v>42524</v>
      </c>
      <c r="G6620">
        <v>0</v>
      </c>
      <c r="H6620" s="10" t="s">
        <v>81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1</v>
      </c>
    </row>
    <row r="6621" hidden="1" spans="1:14">
      <c r="A6621">
        <v>2017</v>
      </c>
      <c r="B6621">
        <v>9</v>
      </c>
      <c r="C6621" t="s">
        <v>1008</v>
      </c>
      <c r="D6621" t="s">
        <v>1737</v>
      </c>
      <c r="E6621" t="s">
        <v>1738</v>
      </c>
      <c r="F6621" s="10">
        <v>42636</v>
      </c>
      <c r="G6621">
        <v>1</v>
      </c>
      <c r="H6621" s="10">
        <v>43220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</row>
    <row r="6622" hidden="1" spans="1:14">
      <c r="A6622">
        <v>2017</v>
      </c>
      <c r="B6622">
        <v>9</v>
      </c>
      <c r="C6622" t="s">
        <v>1008</v>
      </c>
      <c r="D6622" t="s">
        <v>1779</v>
      </c>
      <c r="E6622" t="s">
        <v>1780</v>
      </c>
      <c r="F6622" s="10">
        <v>42671</v>
      </c>
      <c r="G6622">
        <v>0</v>
      </c>
      <c r="H6622" s="10" t="s">
        <v>81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1</v>
      </c>
    </row>
    <row r="6623" hidden="1" spans="1:14">
      <c r="A6623">
        <v>2017</v>
      </c>
      <c r="B6623">
        <v>9</v>
      </c>
      <c r="C6623" t="s">
        <v>1008</v>
      </c>
      <c r="D6623" t="s">
        <v>1960</v>
      </c>
      <c r="E6623" t="s">
        <v>1961</v>
      </c>
      <c r="F6623" s="10">
        <v>42819</v>
      </c>
      <c r="G6623">
        <v>0</v>
      </c>
      <c r="H6623" s="10" t="s">
        <v>81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1</v>
      </c>
    </row>
    <row r="6624" hidden="1" spans="1:14">
      <c r="A6624">
        <v>2017</v>
      </c>
      <c r="B6624">
        <v>9</v>
      </c>
      <c r="C6624" t="s">
        <v>1008</v>
      </c>
      <c r="D6624" t="s">
        <v>2059</v>
      </c>
      <c r="E6624" t="s">
        <v>2060</v>
      </c>
      <c r="F6624" s="10">
        <v>42839</v>
      </c>
      <c r="G6624">
        <v>1</v>
      </c>
      <c r="H6624" s="10">
        <v>43197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1</v>
      </c>
    </row>
    <row r="6625" hidden="1" spans="1:14">
      <c r="A6625">
        <v>2017</v>
      </c>
      <c r="B6625">
        <v>9</v>
      </c>
      <c r="C6625" t="s">
        <v>1008</v>
      </c>
      <c r="D6625" t="s">
        <v>2185</v>
      </c>
      <c r="E6625" t="s">
        <v>2186</v>
      </c>
      <c r="F6625" s="10">
        <v>42893</v>
      </c>
      <c r="G6625">
        <v>1</v>
      </c>
      <c r="H6625" s="10">
        <v>43121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1</v>
      </c>
    </row>
    <row r="6626" hidden="1" spans="1:14">
      <c r="A6626">
        <v>2017</v>
      </c>
      <c r="B6626">
        <v>9</v>
      </c>
      <c r="C6626" t="s">
        <v>1008</v>
      </c>
      <c r="D6626" t="s">
        <v>2458</v>
      </c>
      <c r="E6626" t="s">
        <v>2459</v>
      </c>
      <c r="F6626" s="10">
        <v>42998</v>
      </c>
      <c r="G6626">
        <v>1</v>
      </c>
      <c r="H6626" s="10">
        <v>43008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</row>
    <row r="6627" hidden="1" spans="1:14">
      <c r="A6627">
        <v>2017</v>
      </c>
      <c r="B6627">
        <v>9</v>
      </c>
      <c r="C6627" t="s">
        <v>971</v>
      </c>
      <c r="D6627" t="s">
        <v>1392</v>
      </c>
      <c r="E6627" t="s">
        <v>1393</v>
      </c>
      <c r="F6627" s="10">
        <v>42074</v>
      </c>
      <c r="G6627" t="s">
        <v>81</v>
      </c>
      <c r="H6627" s="10" t="s">
        <v>81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</v>
      </c>
    </row>
    <row r="6628" hidden="1" spans="1:14">
      <c r="A6628">
        <v>2017</v>
      </c>
      <c r="B6628">
        <v>9</v>
      </c>
      <c r="C6628" t="s">
        <v>971</v>
      </c>
      <c r="D6628" t="s">
        <v>1467</v>
      </c>
      <c r="E6628" t="s">
        <v>1468</v>
      </c>
      <c r="F6628" s="10">
        <v>42441</v>
      </c>
      <c r="G6628">
        <v>0</v>
      </c>
      <c r="H6628" s="10" t="s">
        <v>81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1</v>
      </c>
    </row>
    <row r="6629" hidden="1" spans="1:14">
      <c r="A6629">
        <v>2017</v>
      </c>
      <c r="B6629">
        <v>9</v>
      </c>
      <c r="C6629" t="s">
        <v>971</v>
      </c>
      <c r="D6629" t="s">
        <v>1825</v>
      </c>
      <c r="E6629" t="s">
        <v>1826</v>
      </c>
      <c r="F6629" s="10">
        <v>42704</v>
      </c>
      <c r="G6629">
        <v>0</v>
      </c>
      <c r="H6629" s="10" t="s">
        <v>81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1</v>
      </c>
    </row>
    <row r="6630" hidden="1" spans="1:14">
      <c r="A6630">
        <v>2017</v>
      </c>
      <c r="B6630">
        <v>9</v>
      </c>
      <c r="C6630" t="s">
        <v>971</v>
      </c>
      <c r="D6630" t="s">
        <v>2200</v>
      </c>
      <c r="E6630" t="s">
        <v>2201</v>
      </c>
      <c r="F6630" s="10">
        <v>42901</v>
      </c>
      <c r="G6630">
        <v>1</v>
      </c>
      <c r="H6630" s="10">
        <v>43039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</row>
    <row r="6631" hidden="1" spans="1:14">
      <c r="A6631">
        <v>2017</v>
      </c>
      <c r="B6631">
        <v>9</v>
      </c>
      <c r="C6631" t="s">
        <v>971</v>
      </c>
      <c r="D6631" t="s">
        <v>1588</v>
      </c>
      <c r="E6631" t="s">
        <v>1589</v>
      </c>
      <c r="F6631" s="10">
        <v>42525</v>
      </c>
      <c r="G6631">
        <v>0</v>
      </c>
      <c r="H6631" s="10" t="s">
        <v>81</v>
      </c>
      <c r="I6631">
        <v>1</v>
      </c>
      <c r="J6631">
        <v>0</v>
      </c>
      <c r="K6631">
        <v>0</v>
      </c>
      <c r="L6631">
        <v>1</v>
      </c>
      <c r="M6631">
        <v>0</v>
      </c>
      <c r="N6631">
        <v>0</v>
      </c>
    </row>
    <row r="6632" hidden="1" spans="1:14">
      <c r="A6632">
        <v>2017</v>
      </c>
      <c r="B6632">
        <v>9</v>
      </c>
      <c r="C6632" t="s">
        <v>971</v>
      </c>
      <c r="D6632" t="s">
        <v>2122</v>
      </c>
      <c r="E6632" t="s">
        <v>2123</v>
      </c>
      <c r="F6632" s="10">
        <v>42883</v>
      </c>
      <c r="G6632">
        <v>0</v>
      </c>
      <c r="H6632" s="10" t="s">
        <v>81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1</v>
      </c>
    </row>
    <row r="6633" hidden="1" spans="1:14">
      <c r="A6633">
        <v>2017</v>
      </c>
      <c r="B6633">
        <v>9</v>
      </c>
      <c r="C6633" t="s">
        <v>971</v>
      </c>
      <c r="D6633" t="s">
        <v>1269</v>
      </c>
      <c r="E6633" t="s">
        <v>84</v>
      </c>
      <c r="F6633" s="10">
        <v>40976</v>
      </c>
      <c r="G6633" t="s">
        <v>81</v>
      </c>
      <c r="H6633" s="10" t="s">
        <v>81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</row>
    <row r="6634" hidden="1" spans="1:14">
      <c r="A6634">
        <v>2017</v>
      </c>
      <c r="B6634">
        <v>9</v>
      </c>
      <c r="C6634" t="s">
        <v>971</v>
      </c>
      <c r="D6634" t="s">
        <v>1270</v>
      </c>
      <c r="E6634" t="s">
        <v>1271</v>
      </c>
      <c r="F6634" s="10">
        <v>41467</v>
      </c>
      <c r="G6634" t="s">
        <v>81</v>
      </c>
      <c r="H6634" s="10" t="s">
        <v>81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</row>
    <row r="6635" hidden="1" spans="1:14">
      <c r="A6635">
        <v>2017</v>
      </c>
      <c r="B6635">
        <v>9</v>
      </c>
      <c r="C6635" t="s">
        <v>971</v>
      </c>
      <c r="D6635" t="s">
        <v>1272</v>
      </c>
      <c r="E6635" t="s">
        <v>1273</v>
      </c>
      <c r="F6635" s="10">
        <v>41567</v>
      </c>
      <c r="G6635" t="s">
        <v>81</v>
      </c>
      <c r="H6635" s="10" t="s">
        <v>81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1</v>
      </c>
    </row>
    <row r="6636" hidden="1" spans="1:14">
      <c r="A6636">
        <v>2017</v>
      </c>
      <c r="B6636">
        <v>9</v>
      </c>
      <c r="C6636" t="s">
        <v>971</v>
      </c>
      <c r="D6636" t="s">
        <v>1274</v>
      </c>
      <c r="E6636" t="s">
        <v>1001</v>
      </c>
      <c r="F6636" s="10">
        <v>41621</v>
      </c>
      <c r="G6636" t="s">
        <v>81</v>
      </c>
      <c r="H6636" s="10" t="s">
        <v>81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</row>
    <row r="6637" hidden="1" spans="1:14">
      <c r="A6637">
        <v>2017</v>
      </c>
      <c r="B6637">
        <v>9</v>
      </c>
      <c r="C6637" t="s">
        <v>971</v>
      </c>
      <c r="D6637" t="s">
        <v>1275</v>
      </c>
      <c r="E6637" t="s">
        <v>1276</v>
      </c>
      <c r="F6637" s="10">
        <v>42029</v>
      </c>
      <c r="G6637" t="s">
        <v>81</v>
      </c>
      <c r="H6637" s="10" t="s">
        <v>81</v>
      </c>
      <c r="I6637">
        <v>1</v>
      </c>
      <c r="J6637">
        <v>0</v>
      </c>
      <c r="K6637">
        <v>0</v>
      </c>
      <c r="L6637">
        <v>1</v>
      </c>
      <c r="M6637">
        <v>0</v>
      </c>
      <c r="N6637">
        <v>0</v>
      </c>
    </row>
    <row r="6638" hidden="1" spans="1:14">
      <c r="A6638">
        <v>2017</v>
      </c>
      <c r="B6638">
        <v>9</v>
      </c>
      <c r="C6638" t="s">
        <v>971</v>
      </c>
      <c r="D6638" t="s">
        <v>1277</v>
      </c>
      <c r="E6638" t="s">
        <v>1278</v>
      </c>
      <c r="F6638" s="10">
        <v>42067</v>
      </c>
      <c r="G6638" t="s">
        <v>81</v>
      </c>
      <c r="H6638" s="10" t="s">
        <v>81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1</v>
      </c>
    </row>
    <row r="6639" hidden="1" spans="1:14">
      <c r="A6639">
        <v>2017</v>
      </c>
      <c r="B6639">
        <v>9</v>
      </c>
      <c r="C6639" t="s">
        <v>971</v>
      </c>
      <c r="D6639" t="s">
        <v>1284</v>
      </c>
      <c r="E6639" t="s">
        <v>1285</v>
      </c>
      <c r="F6639" s="10">
        <v>42198</v>
      </c>
      <c r="G6639" t="s">
        <v>81</v>
      </c>
      <c r="H6639" s="10" t="s">
        <v>81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1</v>
      </c>
    </row>
    <row r="6640" hidden="1" spans="1:14">
      <c r="A6640">
        <v>2017</v>
      </c>
      <c r="B6640">
        <v>9</v>
      </c>
      <c r="C6640" t="s">
        <v>971</v>
      </c>
      <c r="D6640" t="s">
        <v>1292</v>
      </c>
      <c r="E6640" t="s">
        <v>1293</v>
      </c>
      <c r="F6640" s="10">
        <v>42291</v>
      </c>
      <c r="G6640" t="s">
        <v>81</v>
      </c>
      <c r="H6640" s="10" t="s">
        <v>81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1</v>
      </c>
    </row>
    <row r="6641" hidden="1" spans="1:14">
      <c r="A6641">
        <v>2017</v>
      </c>
      <c r="B6641">
        <v>9</v>
      </c>
      <c r="C6641" t="s">
        <v>971</v>
      </c>
      <c r="D6641" t="s">
        <v>1296</v>
      </c>
      <c r="E6641" t="s">
        <v>1297</v>
      </c>
      <c r="F6641" s="10">
        <v>42321</v>
      </c>
      <c r="G6641" t="s">
        <v>81</v>
      </c>
      <c r="H6641" s="10" t="s">
        <v>81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1</v>
      </c>
    </row>
    <row r="6642" hidden="1" spans="1:14">
      <c r="A6642">
        <v>2017</v>
      </c>
      <c r="B6642">
        <v>9</v>
      </c>
      <c r="C6642" t="s">
        <v>971</v>
      </c>
      <c r="D6642" t="s">
        <v>1300</v>
      </c>
      <c r="E6642" t="s">
        <v>1301</v>
      </c>
      <c r="F6642" s="10">
        <v>42425</v>
      </c>
      <c r="G6642">
        <v>0</v>
      </c>
      <c r="H6642" s="10" t="s">
        <v>81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1</v>
      </c>
    </row>
    <row r="6643" hidden="1" spans="1:14">
      <c r="A6643">
        <v>2017</v>
      </c>
      <c r="B6643">
        <v>9</v>
      </c>
      <c r="C6643" t="s">
        <v>971</v>
      </c>
      <c r="D6643" t="s">
        <v>1302</v>
      </c>
      <c r="E6643" t="s">
        <v>1303</v>
      </c>
      <c r="F6643" s="10">
        <v>42426</v>
      </c>
      <c r="G6643">
        <v>1</v>
      </c>
      <c r="H6643" s="10">
        <v>43308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1</v>
      </c>
    </row>
    <row r="6644" hidden="1" spans="1:14">
      <c r="A6644">
        <v>2017</v>
      </c>
      <c r="B6644">
        <v>9</v>
      </c>
      <c r="C6644" t="s">
        <v>971</v>
      </c>
      <c r="D6644" t="s">
        <v>1568</v>
      </c>
      <c r="E6644" t="s">
        <v>1569</v>
      </c>
      <c r="F6644" s="10">
        <v>42481</v>
      </c>
      <c r="G6644">
        <v>0</v>
      </c>
      <c r="H6644" s="10" t="s">
        <v>81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1</v>
      </c>
    </row>
    <row r="6645" hidden="1" spans="1:14">
      <c r="A6645">
        <v>2017</v>
      </c>
      <c r="B6645">
        <v>9</v>
      </c>
      <c r="C6645" t="s">
        <v>971</v>
      </c>
      <c r="D6645" t="s">
        <v>1739</v>
      </c>
      <c r="E6645" t="s">
        <v>1740</v>
      </c>
      <c r="F6645" s="10">
        <v>42635</v>
      </c>
      <c r="G6645">
        <v>0</v>
      </c>
      <c r="H6645" s="10" t="s">
        <v>81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1</v>
      </c>
    </row>
    <row r="6646" hidden="1" spans="1:14">
      <c r="A6646">
        <v>2017</v>
      </c>
      <c r="B6646">
        <v>9</v>
      </c>
      <c r="C6646" t="s">
        <v>971</v>
      </c>
      <c r="D6646" t="s">
        <v>1962</v>
      </c>
      <c r="E6646" t="s">
        <v>1963</v>
      </c>
      <c r="F6646" s="10">
        <v>42809</v>
      </c>
      <c r="G6646">
        <v>0</v>
      </c>
      <c r="H6646" s="10" t="s">
        <v>81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1</v>
      </c>
    </row>
    <row r="6647" hidden="1" spans="1:14">
      <c r="A6647">
        <v>2017</v>
      </c>
      <c r="B6647">
        <v>9</v>
      </c>
      <c r="C6647" t="s">
        <v>971</v>
      </c>
      <c r="D6647" t="s">
        <v>1968</v>
      </c>
      <c r="E6647" t="s">
        <v>1969</v>
      </c>
      <c r="F6647" s="10">
        <v>42825</v>
      </c>
      <c r="G6647">
        <v>0</v>
      </c>
      <c r="H6647" s="10" t="s">
        <v>81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1</v>
      </c>
    </row>
    <row r="6648" hidden="1" spans="1:14">
      <c r="A6648">
        <v>2017</v>
      </c>
      <c r="B6648">
        <v>9</v>
      </c>
      <c r="C6648" t="s">
        <v>971</v>
      </c>
      <c r="D6648" t="s">
        <v>2276</v>
      </c>
      <c r="E6648" t="s">
        <v>2277</v>
      </c>
      <c r="F6648" s="10">
        <v>42922</v>
      </c>
      <c r="G6648">
        <v>1</v>
      </c>
      <c r="H6648" s="10">
        <v>42995</v>
      </c>
      <c r="I6648">
        <v>1</v>
      </c>
      <c r="J6648">
        <v>0</v>
      </c>
      <c r="K6648">
        <v>1</v>
      </c>
      <c r="L6648">
        <v>0</v>
      </c>
      <c r="M6648">
        <v>0</v>
      </c>
      <c r="N6648">
        <v>0</v>
      </c>
    </row>
    <row r="6649" hidden="1" spans="1:14">
      <c r="A6649">
        <v>2017</v>
      </c>
      <c r="B6649">
        <v>9</v>
      </c>
      <c r="C6649" t="s">
        <v>971</v>
      </c>
      <c r="D6649" t="s">
        <v>2356</v>
      </c>
      <c r="E6649" t="s">
        <v>2357</v>
      </c>
      <c r="F6649" s="10">
        <v>41122</v>
      </c>
      <c r="G6649">
        <v>0</v>
      </c>
      <c r="H6649" s="10" t="s">
        <v>81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1</v>
      </c>
    </row>
    <row r="6650" hidden="1" spans="1:14">
      <c r="A6650">
        <v>2017</v>
      </c>
      <c r="B6650">
        <v>9</v>
      </c>
      <c r="C6650" t="s">
        <v>971</v>
      </c>
      <c r="D6650" t="s">
        <v>2358</v>
      </c>
      <c r="E6650" t="s">
        <v>2359</v>
      </c>
      <c r="F6650" s="10">
        <v>42978</v>
      </c>
      <c r="G6650">
        <v>0</v>
      </c>
      <c r="H6650" s="10" t="s">
        <v>81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1</v>
      </c>
    </row>
    <row r="6651" hidden="1" spans="1:14">
      <c r="A6651">
        <v>2017</v>
      </c>
      <c r="B6651">
        <v>9</v>
      </c>
      <c r="C6651" t="s">
        <v>971</v>
      </c>
      <c r="D6651" t="s">
        <v>2460</v>
      </c>
      <c r="E6651" t="s">
        <v>2461</v>
      </c>
      <c r="F6651" s="10">
        <v>42986</v>
      </c>
      <c r="G6651">
        <v>0</v>
      </c>
      <c r="H6651" s="10" t="s">
        <v>81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1</v>
      </c>
    </row>
    <row r="6652" hidden="1" spans="1:14">
      <c r="A6652">
        <v>2017</v>
      </c>
      <c r="B6652">
        <v>9</v>
      </c>
      <c r="C6652" t="s">
        <v>968</v>
      </c>
      <c r="D6652" t="s">
        <v>2090</v>
      </c>
      <c r="E6652" t="s">
        <v>2091</v>
      </c>
      <c r="F6652" s="10">
        <v>42879</v>
      </c>
      <c r="G6652">
        <v>1</v>
      </c>
      <c r="H6652" s="10">
        <v>43254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1</v>
      </c>
    </row>
    <row r="6653" hidden="1" spans="1:14">
      <c r="A6653">
        <v>2017</v>
      </c>
      <c r="B6653">
        <v>9</v>
      </c>
      <c r="C6653" t="s">
        <v>968</v>
      </c>
      <c r="D6653" t="s">
        <v>1309</v>
      </c>
      <c r="E6653" t="s">
        <v>1310</v>
      </c>
      <c r="F6653" s="10">
        <v>40695</v>
      </c>
      <c r="G6653">
        <v>0</v>
      </c>
      <c r="H6653" s="10" t="s">
        <v>81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</v>
      </c>
    </row>
    <row r="6654" hidden="1" spans="1:14">
      <c r="A6654">
        <v>2017</v>
      </c>
      <c r="B6654">
        <v>9</v>
      </c>
      <c r="C6654" t="s">
        <v>968</v>
      </c>
      <c r="D6654" t="s">
        <v>1311</v>
      </c>
      <c r="E6654" t="s">
        <v>1312</v>
      </c>
      <c r="F6654" s="10">
        <v>40785</v>
      </c>
      <c r="G6654" t="s">
        <v>81</v>
      </c>
      <c r="H6654" s="10" t="s">
        <v>81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</row>
    <row r="6655" hidden="1" spans="1:14">
      <c r="A6655">
        <v>2017</v>
      </c>
      <c r="B6655">
        <v>9</v>
      </c>
      <c r="C6655" t="s">
        <v>968</v>
      </c>
      <c r="D6655" t="s">
        <v>1317</v>
      </c>
      <c r="E6655" t="s">
        <v>1318</v>
      </c>
      <c r="F6655" s="10">
        <v>41263</v>
      </c>
      <c r="G6655" t="s">
        <v>81</v>
      </c>
      <c r="H6655" s="10" t="s">
        <v>81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</v>
      </c>
    </row>
    <row r="6656" hidden="1" spans="1:14">
      <c r="A6656">
        <v>2017</v>
      </c>
      <c r="B6656">
        <v>9</v>
      </c>
      <c r="C6656" t="s">
        <v>968</v>
      </c>
      <c r="D6656" t="s">
        <v>1321</v>
      </c>
      <c r="E6656" t="s">
        <v>1322</v>
      </c>
      <c r="F6656" s="10">
        <v>41292</v>
      </c>
      <c r="G6656" t="s">
        <v>81</v>
      </c>
      <c r="H6656" s="10" t="s">
        <v>81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1</v>
      </c>
    </row>
    <row r="6657" hidden="1" spans="1:14">
      <c r="A6657">
        <v>2017</v>
      </c>
      <c r="B6657">
        <v>9</v>
      </c>
      <c r="C6657" t="s">
        <v>968</v>
      </c>
      <c r="D6657" t="s">
        <v>1328</v>
      </c>
      <c r="E6657" t="s">
        <v>994</v>
      </c>
      <c r="F6657" s="10">
        <v>41396</v>
      </c>
      <c r="G6657" t="s">
        <v>81</v>
      </c>
      <c r="H6657" s="10" t="s">
        <v>81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1</v>
      </c>
    </row>
    <row r="6658" hidden="1" spans="1:14">
      <c r="A6658">
        <v>2017</v>
      </c>
      <c r="B6658">
        <v>9</v>
      </c>
      <c r="C6658" t="s">
        <v>968</v>
      </c>
      <c r="D6658" t="s">
        <v>1356</v>
      </c>
      <c r="E6658" t="s">
        <v>1357</v>
      </c>
      <c r="F6658" s="10">
        <v>41845</v>
      </c>
      <c r="G6658" t="s">
        <v>81</v>
      </c>
      <c r="H6658" s="10" t="s">
        <v>81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1</v>
      </c>
    </row>
    <row r="6659" hidden="1" spans="1:14">
      <c r="A6659">
        <v>2017</v>
      </c>
      <c r="B6659">
        <v>9</v>
      </c>
      <c r="C6659" t="s">
        <v>968</v>
      </c>
      <c r="D6659" t="s">
        <v>1358</v>
      </c>
      <c r="E6659" t="s">
        <v>1359</v>
      </c>
      <c r="F6659" s="10">
        <v>41867</v>
      </c>
      <c r="G6659">
        <v>1</v>
      </c>
      <c r="H6659" s="10">
        <v>43343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1</v>
      </c>
    </row>
    <row r="6660" hidden="1" spans="1:14">
      <c r="A6660">
        <v>2017</v>
      </c>
      <c r="B6660">
        <v>9</v>
      </c>
      <c r="C6660" t="s">
        <v>968</v>
      </c>
      <c r="D6660" t="s">
        <v>1404</v>
      </c>
      <c r="E6660" t="s">
        <v>1405</v>
      </c>
      <c r="F6660" s="10">
        <v>42105</v>
      </c>
      <c r="G6660">
        <v>1</v>
      </c>
      <c r="H6660" s="10">
        <v>43140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</row>
    <row r="6661" hidden="1" spans="1:14">
      <c r="A6661">
        <v>2017</v>
      </c>
      <c r="B6661">
        <v>9</v>
      </c>
      <c r="C6661" t="s">
        <v>968</v>
      </c>
      <c r="D6661" t="s">
        <v>1412</v>
      </c>
      <c r="E6661" t="s">
        <v>1413</v>
      </c>
      <c r="F6661" s="10">
        <v>42171</v>
      </c>
      <c r="G6661" t="s">
        <v>81</v>
      </c>
      <c r="H6661" s="10" t="s">
        <v>81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1</v>
      </c>
    </row>
    <row r="6662" hidden="1" spans="1:14">
      <c r="A6662">
        <v>2017</v>
      </c>
      <c r="B6662">
        <v>9</v>
      </c>
      <c r="C6662" t="s">
        <v>968</v>
      </c>
      <c r="D6662" t="s">
        <v>1416</v>
      </c>
      <c r="E6662" t="s">
        <v>77</v>
      </c>
      <c r="F6662" s="10">
        <v>41520</v>
      </c>
      <c r="G6662" t="s">
        <v>81</v>
      </c>
      <c r="H6662" s="10" t="s">
        <v>81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</row>
    <row r="6663" hidden="1" spans="1:14">
      <c r="A6663">
        <v>2017</v>
      </c>
      <c r="B6663">
        <v>9</v>
      </c>
      <c r="C6663" t="s">
        <v>968</v>
      </c>
      <c r="D6663" t="s">
        <v>1417</v>
      </c>
      <c r="E6663" t="s">
        <v>1418</v>
      </c>
      <c r="F6663" s="10">
        <v>42197</v>
      </c>
      <c r="G6663" t="s">
        <v>81</v>
      </c>
      <c r="H6663" s="10" t="s">
        <v>81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</v>
      </c>
    </row>
    <row r="6664" hidden="1" spans="1:14">
      <c r="A6664">
        <v>2017</v>
      </c>
      <c r="B6664">
        <v>9</v>
      </c>
      <c r="C6664" t="s">
        <v>968</v>
      </c>
      <c r="D6664" t="s">
        <v>1419</v>
      </c>
      <c r="E6664" t="s">
        <v>1420</v>
      </c>
      <c r="F6664" s="10">
        <v>42197</v>
      </c>
      <c r="G6664">
        <v>1</v>
      </c>
      <c r="H6664" s="10">
        <v>43251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</v>
      </c>
    </row>
    <row r="6665" hidden="1" spans="1:14">
      <c r="A6665">
        <v>2017</v>
      </c>
      <c r="B6665">
        <v>9</v>
      </c>
      <c r="C6665" t="s">
        <v>968</v>
      </c>
      <c r="D6665" t="s">
        <v>1421</v>
      </c>
      <c r="E6665" t="s">
        <v>1422</v>
      </c>
      <c r="F6665" s="10">
        <v>42197</v>
      </c>
      <c r="G6665" t="s">
        <v>81</v>
      </c>
      <c r="H6665" s="10" t="s">
        <v>81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1</v>
      </c>
    </row>
    <row r="6666" hidden="1" spans="1:14">
      <c r="A6666">
        <v>2017</v>
      </c>
      <c r="B6666">
        <v>9</v>
      </c>
      <c r="C6666" t="s">
        <v>968</v>
      </c>
      <c r="D6666" t="s">
        <v>1427</v>
      </c>
      <c r="E6666" t="s">
        <v>1428</v>
      </c>
      <c r="F6666" s="10">
        <v>42201</v>
      </c>
      <c r="G6666" t="s">
        <v>81</v>
      </c>
      <c r="H6666" s="10" t="s">
        <v>81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1</v>
      </c>
    </row>
    <row r="6667" hidden="1" spans="1:14">
      <c r="A6667">
        <v>2017</v>
      </c>
      <c r="B6667">
        <v>9</v>
      </c>
      <c r="C6667" t="s">
        <v>968</v>
      </c>
      <c r="D6667" t="s">
        <v>1431</v>
      </c>
      <c r="E6667" t="s">
        <v>1432</v>
      </c>
      <c r="F6667" s="10">
        <v>42222</v>
      </c>
      <c r="G6667" t="s">
        <v>81</v>
      </c>
      <c r="H6667" s="10" t="s">
        <v>81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1</v>
      </c>
    </row>
    <row r="6668" hidden="1" spans="1:14">
      <c r="A6668">
        <v>2017</v>
      </c>
      <c r="B6668">
        <v>9</v>
      </c>
      <c r="C6668" t="s">
        <v>968</v>
      </c>
      <c r="D6668" t="s">
        <v>1449</v>
      </c>
      <c r="E6668" t="s">
        <v>1450</v>
      </c>
      <c r="F6668" s="10">
        <v>42340</v>
      </c>
      <c r="G6668">
        <v>1</v>
      </c>
      <c r="H6668" s="10">
        <v>43069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1</v>
      </c>
    </row>
    <row r="6669" hidden="1" spans="1:14">
      <c r="A6669">
        <v>2017</v>
      </c>
      <c r="B6669">
        <v>9</v>
      </c>
      <c r="C6669" t="s">
        <v>968</v>
      </c>
      <c r="D6669" t="s">
        <v>1491</v>
      </c>
      <c r="E6669" t="s">
        <v>1492</v>
      </c>
      <c r="F6669" s="10">
        <v>42453</v>
      </c>
      <c r="G6669">
        <v>0</v>
      </c>
      <c r="H6669" s="10" t="s">
        <v>81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</row>
    <row r="6670" hidden="1" spans="1:14">
      <c r="A6670">
        <v>2017</v>
      </c>
      <c r="B6670">
        <v>9</v>
      </c>
      <c r="C6670" t="s">
        <v>968</v>
      </c>
      <c r="D6670" t="s">
        <v>1493</v>
      </c>
      <c r="E6670" t="s">
        <v>1494</v>
      </c>
      <c r="F6670" s="10">
        <v>42432</v>
      </c>
      <c r="G6670">
        <v>0</v>
      </c>
      <c r="H6670" s="10" t="s">
        <v>81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1</v>
      </c>
    </row>
    <row r="6671" hidden="1" spans="1:14">
      <c r="A6671">
        <v>2017</v>
      </c>
      <c r="B6671">
        <v>9</v>
      </c>
      <c r="C6671" t="s">
        <v>968</v>
      </c>
      <c r="D6671" t="s">
        <v>1693</v>
      </c>
      <c r="E6671" t="s">
        <v>1694</v>
      </c>
      <c r="F6671" s="10">
        <v>42585</v>
      </c>
      <c r="G6671">
        <v>1</v>
      </c>
      <c r="H6671" s="10">
        <v>43008</v>
      </c>
      <c r="I6671">
        <v>0</v>
      </c>
      <c r="J6671">
        <v>0</v>
      </c>
      <c r="K6671">
        <v>1</v>
      </c>
      <c r="L6671">
        <v>0</v>
      </c>
      <c r="M6671">
        <v>1</v>
      </c>
      <c r="N6671">
        <v>0</v>
      </c>
    </row>
    <row r="6672" hidden="1" spans="1:14">
      <c r="A6672">
        <v>2017</v>
      </c>
      <c r="B6672">
        <v>9</v>
      </c>
      <c r="C6672" t="s">
        <v>968</v>
      </c>
      <c r="D6672" t="s">
        <v>1751</v>
      </c>
      <c r="E6672" t="s">
        <v>1752</v>
      </c>
      <c r="F6672" s="10">
        <v>42620</v>
      </c>
      <c r="G6672">
        <v>1</v>
      </c>
      <c r="H6672" s="10">
        <v>43016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</row>
    <row r="6673" hidden="1" spans="1:14">
      <c r="A6673">
        <v>2017</v>
      </c>
      <c r="B6673">
        <v>9</v>
      </c>
      <c r="C6673" t="s">
        <v>968</v>
      </c>
      <c r="D6673" t="s">
        <v>1785</v>
      </c>
      <c r="E6673" t="s">
        <v>1786</v>
      </c>
      <c r="F6673" s="10">
        <v>42663</v>
      </c>
      <c r="G6673">
        <v>0</v>
      </c>
      <c r="H6673" s="10" t="s">
        <v>81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1</v>
      </c>
    </row>
    <row r="6674" hidden="1" spans="1:14">
      <c r="A6674">
        <v>2017</v>
      </c>
      <c r="B6674">
        <v>9</v>
      </c>
      <c r="C6674" t="s">
        <v>968</v>
      </c>
      <c r="D6674" t="s">
        <v>1819</v>
      </c>
      <c r="E6674" t="s">
        <v>1820</v>
      </c>
      <c r="F6674" s="10">
        <v>42690</v>
      </c>
      <c r="G6674">
        <v>0</v>
      </c>
      <c r="H6674" s="10" t="s">
        <v>81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1</v>
      </c>
    </row>
    <row r="6675" hidden="1" spans="1:14">
      <c r="A6675">
        <v>2017</v>
      </c>
      <c r="B6675">
        <v>9</v>
      </c>
      <c r="C6675" t="s">
        <v>968</v>
      </c>
      <c r="D6675" t="s">
        <v>1821</v>
      </c>
      <c r="E6675" t="s">
        <v>1822</v>
      </c>
      <c r="F6675" s="10">
        <v>42692</v>
      </c>
      <c r="G6675">
        <v>0</v>
      </c>
      <c r="H6675" s="10" t="s">
        <v>81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1</v>
      </c>
    </row>
    <row r="6676" hidden="1" spans="1:14">
      <c r="A6676">
        <v>2017</v>
      </c>
      <c r="B6676">
        <v>9</v>
      </c>
      <c r="C6676" t="s">
        <v>968</v>
      </c>
      <c r="D6676" t="s">
        <v>1845</v>
      </c>
      <c r="E6676" t="s">
        <v>1846</v>
      </c>
      <c r="F6676" s="10">
        <v>42733</v>
      </c>
      <c r="G6676">
        <v>1</v>
      </c>
      <c r="H6676" s="10">
        <v>43280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1</v>
      </c>
    </row>
    <row r="6677" hidden="1" spans="1:14">
      <c r="A6677">
        <v>2017</v>
      </c>
      <c r="B6677">
        <v>9</v>
      </c>
      <c r="C6677" t="s">
        <v>968</v>
      </c>
      <c r="D6677" t="s">
        <v>1912</v>
      </c>
      <c r="E6677" t="s">
        <v>1913</v>
      </c>
      <c r="F6677" s="10">
        <v>42775</v>
      </c>
      <c r="G6677">
        <v>0</v>
      </c>
      <c r="H6677" s="10" t="s">
        <v>81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</v>
      </c>
    </row>
    <row r="6678" hidden="1" spans="1:14">
      <c r="A6678">
        <v>2017</v>
      </c>
      <c r="B6678">
        <v>9</v>
      </c>
      <c r="C6678" t="s">
        <v>968</v>
      </c>
      <c r="D6678" t="s">
        <v>1918</v>
      </c>
      <c r="E6678" t="s">
        <v>1919</v>
      </c>
      <c r="F6678" s="10">
        <v>42785</v>
      </c>
      <c r="G6678">
        <v>0</v>
      </c>
      <c r="H6678" s="10" t="s">
        <v>81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1</v>
      </c>
    </row>
    <row r="6679" hidden="1" spans="1:14">
      <c r="A6679">
        <v>2017</v>
      </c>
      <c r="B6679">
        <v>9</v>
      </c>
      <c r="C6679" t="s">
        <v>968</v>
      </c>
      <c r="D6679" t="s">
        <v>1920</v>
      </c>
      <c r="E6679" t="s">
        <v>1921</v>
      </c>
      <c r="F6679" s="10">
        <v>42784</v>
      </c>
      <c r="G6679">
        <v>0</v>
      </c>
      <c r="H6679" s="10" t="s">
        <v>81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1</v>
      </c>
    </row>
    <row r="6680" hidden="1" spans="1:14">
      <c r="A6680">
        <v>2017</v>
      </c>
      <c r="B6680">
        <v>9</v>
      </c>
      <c r="C6680" t="s">
        <v>968</v>
      </c>
      <c r="D6680" t="s">
        <v>1922</v>
      </c>
      <c r="E6680" t="s">
        <v>1923</v>
      </c>
      <c r="F6680" s="10">
        <v>42788</v>
      </c>
      <c r="G6680">
        <v>0</v>
      </c>
      <c r="H6680" s="10" t="s">
        <v>81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1</v>
      </c>
    </row>
    <row r="6681" hidden="1" spans="1:14">
      <c r="A6681">
        <v>2017</v>
      </c>
      <c r="B6681">
        <v>9</v>
      </c>
      <c r="C6681" t="s">
        <v>968</v>
      </c>
      <c r="D6681" t="s">
        <v>1971</v>
      </c>
      <c r="E6681" t="s">
        <v>1972</v>
      </c>
      <c r="F6681" s="10">
        <v>42809</v>
      </c>
      <c r="G6681">
        <v>0</v>
      </c>
      <c r="H6681" s="10" t="s">
        <v>81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1</v>
      </c>
    </row>
    <row r="6682" hidden="1" spans="1:14">
      <c r="A6682">
        <v>2017</v>
      </c>
      <c r="B6682">
        <v>9</v>
      </c>
      <c r="C6682" t="s">
        <v>968</v>
      </c>
      <c r="D6682" t="s">
        <v>1975</v>
      </c>
      <c r="E6682" t="s">
        <v>1976</v>
      </c>
      <c r="F6682" s="10">
        <v>42809</v>
      </c>
      <c r="G6682">
        <v>1</v>
      </c>
      <c r="H6682" s="10">
        <v>43282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1</v>
      </c>
    </row>
    <row r="6683" hidden="1" spans="1:14">
      <c r="A6683">
        <v>2017</v>
      </c>
      <c r="B6683">
        <v>9</v>
      </c>
      <c r="C6683" t="s">
        <v>968</v>
      </c>
      <c r="D6683" t="s">
        <v>1993</v>
      </c>
      <c r="E6683" t="s">
        <v>1994</v>
      </c>
      <c r="F6683" s="10">
        <v>42795</v>
      </c>
      <c r="G6683">
        <v>1</v>
      </c>
      <c r="H6683" s="10">
        <v>43240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</row>
    <row r="6684" hidden="1" spans="1:14">
      <c r="A6684">
        <v>2017</v>
      </c>
      <c r="B6684">
        <v>9</v>
      </c>
      <c r="C6684" t="s">
        <v>968</v>
      </c>
      <c r="D6684" t="s">
        <v>1999</v>
      </c>
      <c r="E6684" t="s">
        <v>2000</v>
      </c>
      <c r="F6684" s="10">
        <v>42811</v>
      </c>
      <c r="G6684">
        <v>0</v>
      </c>
      <c r="H6684" s="10" t="s">
        <v>81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1</v>
      </c>
    </row>
    <row r="6685" hidden="1" spans="1:14">
      <c r="A6685">
        <v>2017</v>
      </c>
      <c r="B6685">
        <v>9</v>
      </c>
      <c r="C6685" t="s">
        <v>968</v>
      </c>
      <c r="D6685" t="s">
        <v>2005</v>
      </c>
      <c r="E6685" t="s">
        <v>2006</v>
      </c>
      <c r="F6685" s="10">
        <v>43096</v>
      </c>
      <c r="G6685">
        <v>0</v>
      </c>
      <c r="H6685" s="10">
        <v>43037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1</v>
      </c>
    </row>
    <row r="6686" hidden="1" spans="1:14">
      <c r="A6686">
        <v>2017</v>
      </c>
      <c r="B6686">
        <v>9</v>
      </c>
      <c r="C6686" t="s">
        <v>968</v>
      </c>
      <c r="D6686" t="s">
        <v>2071</v>
      </c>
      <c r="E6686" t="s">
        <v>2072</v>
      </c>
      <c r="F6686" s="10">
        <v>42852</v>
      </c>
      <c r="G6686">
        <v>0</v>
      </c>
      <c r="H6686" s="10" t="s">
        <v>81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</row>
    <row r="6687" hidden="1" spans="1:14">
      <c r="A6687">
        <v>2017</v>
      </c>
      <c r="B6687">
        <v>9</v>
      </c>
      <c r="C6687" t="s">
        <v>968</v>
      </c>
      <c r="D6687" t="s">
        <v>2150</v>
      </c>
      <c r="E6687" t="s">
        <v>2151</v>
      </c>
      <c r="F6687" s="10">
        <v>42867</v>
      </c>
      <c r="G6687">
        <v>1</v>
      </c>
      <c r="H6687" s="10">
        <v>43271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</row>
    <row r="6688" hidden="1" spans="1:14">
      <c r="A6688">
        <v>2017</v>
      </c>
      <c r="B6688">
        <v>9</v>
      </c>
      <c r="C6688" t="s">
        <v>968</v>
      </c>
      <c r="D6688" t="s">
        <v>2156</v>
      </c>
      <c r="E6688" t="s">
        <v>2157</v>
      </c>
      <c r="F6688" s="10">
        <v>42873</v>
      </c>
      <c r="G6688">
        <v>0</v>
      </c>
      <c r="H6688" s="10" t="s">
        <v>81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</row>
    <row r="6689" hidden="1" spans="1:14">
      <c r="A6689">
        <v>2017</v>
      </c>
      <c r="B6689">
        <v>9</v>
      </c>
      <c r="C6689" t="s">
        <v>968</v>
      </c>
      <c r="D6689" t="s">
        <v>2191</v>
      </c>
      <c r="E6689" t="s">
        <v>2192</v>
      </c>
      <c r="F6689" s="10">
        <v>42887</v>
      </c>
      <c r="G6689">
        <v>0</v>
      </c>
      <c r="H6689" s="10" t="s">
        <v>81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1</v>
      </c>
    </row>
    <row r="6690" hidden="1" spans="1:14">
      <c r="A6690">
        <v>2017</v>
      </c>
      <c r="B6690">
        <v>9</v>
      </c>
      <c r="C6690" t="s">
        <v>968</v>
      </c>
      <c r="D6690" t="s">
        <v>2204</v>
      </c>
      <c r="E6690" t="s">
        <v>2205</v>
      </c>
      <c r="F6690" s="10">
        <v>42907</v>
      </c>
      <c r="G6690">
        <v>1</v>
      </c>
      <c r="H6690" s="10">
        <v>43197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</row>
    <row r="6691" hidden="1" spans="1:14">
      <c r="A6691">
        <v>2017</v>
      </c>
      <c r="B6691">
        <v>9</v>
      </c>
      <c r="C6691" t="s">
        <v>968</v>
      </c>
      <c r="D6691" t="s">
        <v>2282</v>
      </c>
      <c r="E6691" t="s">
        <v>2283</v>
      </c>
      <c r="F6691" s="10">
        <v>42917</v>
      </c>
      <c r="G6691">
        <v>0</v>
      </c>
      <c r="H6691" s="10" t="s">
        <v>81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</row>
    <row r="6692" hidden="1" spans="1:14">
      <c r="A6692">
        <v>2017</v>
      </c>
      <c r="B6692">
        <v>9</v>
      </c>
      <c r="C6692" t="s">
        <v>968</v>
      </c>
      <c r="D6692" t="s">
        <v>2284</v>
      </c>
      <c r="E6692" t="s">
        <v>2285</v>
      </c>
      <c r="F6692" s="10">
        <v>42917</v>
      </c>
      <c r="G6692">
        <v>0</v>
      </c>
      <c r="H6692" s="10" t="s">
        <v>81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</row>
    <row r="6693" hidden="1" spans="1:14">
      <c r="A6693">
        <v>2017</v>
      </c>
      <c r="B6693">
        <v>9</v>
      </c>
      <c r="C6693" t="s">
        <v>968</v>
      </c>
      <c r="D6693" t="s">
        <v>2290</v>
      </c>
      <c r="E6693" t="s">
        <v>2291</v>
      </c>
      <c r="F6693" s="10">
        <v>42919</v>
      </c>
      <c r="G6693">
        <v>1</v>
      </c>
      <c r="H6693" s="10">
        <v>43332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</row>
    <row r="6694" hidden="1" spans="1:14">
      <c r="A6694">
        <v>2017</v>
      </c>
      <c r="B6694">
        <v>9</v>
      </c>
      <c r="C6694" t="s">
        <v>968</v>
      </c>
      <c r="D6694" t="s">
        <v>2294</v>
      </c>
      <c r="E6694" t="s">
        <v>2295</v>
      </c>
      <c r="F6694" s="10">
        <v>42920</v>
      </c>
      <c r="G6694">
        <v>1</v>
      </c>
      <c r="H6694" s="10">
        <v>43312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1</v>
      </c>
    </row>
    <row r="6695" hidden="1" spans="1:14">
      <c r="A6695">
        <v>2017</v>
      </c>
      <c r="B6695">
        <v>9</v>
      </c>
      <c r="C6695" t="s">
        <v>968</v>
      </c>
      <c r="D6695" t="s">
        <v>2296</v>
      </c>
      <c r="E6695" t="s">
        <v>2297</v>
      </c>
      <c r="F6695" s="10">
        <v>42920</v>
      </c>
      <c r="G6695">
        <v>0</v>
      </c>
      <c r="H6695" s="10" t="s">
        <v>81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1</v>
      </c>
    </row>
    <row r="6696" hidden="1" spans="1:14">
      <c r="A6696">
        <v>2017</v>
      </c>
      <c r="B6696">
        <v>9</v>
      </c>
      <c r="C6696" t="s">
        <v>968</v>
      </c>
      <c r="D6696" t="s">
        <v>2240</v>
      </c>
      <c r="E6696" t="s">
        <v>2241</v>
      </c>
      <c r="F6696" s="10">
        <v>42921</v>
      </c>
      <c r="G6696">
        <v>1</v>
      </c>
      <c r="H6696" s="10">
        <v>43121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</row>
    <row r="6697" hidden="1" spans="1:14">
      <c r="A6697">
        <v>2017</v>
      </c>
      <c r="B6697">
        <v>9</v>
      </c>
      <c r="C6697" t="s">
        <v>968</v>
      </c>
      <c r="D6697" t="s">
        <v>2298</v>
      </c>
      <c r="E6697" t="s">
        <v>2299</v>
      </c>
      <c r="F6697" s="10">
        <v>42921</v>
      </c>
      <c r="G6697">
        <v>1</v>
      </c>
      <c r="H6697" s="10">
        <v>43329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</row>
    <row r="6698" hidden="1" spans="1:14">
      <c r="A6698">
        <v>2017</v>
      </c>
      <c r="B6698">
        <v>9</v>
      </c>
      <c r="C6698" t="s">
        <v>968</v>
      </c>
      <c r="D6698" t="s">
        <v>2242</v>
      </c>
      <c r="E6698" t="s">
        <v>2243</v>
      </c>
      <c r="F6698" s="10">
        <v>42926</v>
      </c>
      <c r="G6698">
        <v>1</v>
      </c>
      <c r="H6698" s="10">
        <v>43343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1</v>
      </c>
    </row>
    <row r="6699" hidden="1" spans="1:14">
      <c r="A6699">
        <v>2017</v>
      </c>
      <c r="B6699">
        <v>9</v>
      </c>
      <c r="C6699" t="s">
        <v>968</v>
      </c>
      <c r="D6699" t="s">
        <v>2368</v>
      </c>
      <c r="E6699" t="s">
        <v>2369</v>
      </c>
      <c r="F6699" s="10">
        <v>42954</v>
      </c>
      <c r="G6699">
        <v>1</v>
      </c>
      <c r="H6699" s="10">
        <v>43054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1</v>
      </c>
    </row>
    <row r="6700" hidden="1" spans="1:14">
      <c r="A6700">
        <v>2017</v>
      </c>
      <c r="B6700">
        <v>9</v>
      </c>
      <c r="C6700" t="s">
        <v>968</v>
      </c>
      <c r="D6700" t="s">
        <v>2370</v>
      </c>
      <c r="E6700" t="s">
        <v>2371</v>
      </c>
      <c r="F6700" s="10">
        <v>42961</v>
      </c>
      <c r="G6700">
        <v>1</v>
      </c>
      <c r="H6700" s="10">
        <v>43097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1</v>
      </c>
    </row>
    <row r="6701" hidden="1" spans="1:14">
      <c r="A6701">
        <v>2017</v>
      </c>
      <c r="B6701">
        <v>9</v>
      </c>
      <c r="C6701" t="s">
        <v>968</v>
      </c>
      <c r="D6701" t="s">
        <v>2374</v>
      </c>
      <c r="E6701" t="s">
        <v>2375</v>
      </c>
      <c r="F6701" s="10">
        <v>42961</v>
      </c>
      <c r="G6701">
        <v>1</v>
      </c>
      <c r="H6701" s="10">
        <v>43121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1</v>
      </c>
    </row>
    <row r="6702" hidden="1" spans="1:14">
      <c r="A6702">
        <v>2017</v>
      </c>
      <c r="B6702">
        <v>9</v>
      </c>
      <c r="C6702" t="s">
        <v>968</v>
      </c>
      <c r="D6702" t="s">
        <v>2462</v>
      </c>
      <c r="E6702" t="s">
        <v>2463</v>
      </c>
      <c r="F6702" s="10">
        <v>42984</v>
      </c>
      <c r="G6702">
        <v>0</v>
      </c>
      <c r="H6702" s="10" t="s">
        <v>81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1</v>
      </c>
    </row>
    <row r="6703" hidden="1" spans="1:14">
      <c r="A6703">
        <v>2017</v>
      </c>
      <c r="B6703">
        <v>9</v>
      </c>
      <c r="C6703" t="s">
        <v>968</v>
      </c>
      <c r="D6703" t="s">
        <v>2464</v>
      </c>
      <c r="E6703" t="s">
        <v>2465</v>
      </c>
      <c r="F6703" s="10">
        <v>42992</v>
      </c>
      <c r="G6703">
        <v>0</v>
      </c>
      <c r="H6703" s="10" t="s">
        <v>81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1</v>
      </c>
    </row>
    <row r="6704" hidden="1" spans="1:14">
      <c r="A6704">
        <v>2017</v>
      </c>
      <c r="B6704">
        <v>9</v>
      </c>
      <c r="C6704" t="s">
        <v>968</v>
      </c>
      <c r="D6704" t="s">
        <v>1499</v>
      </c>
      <c r="E6704" t="s">
        <v>1500</v>
      </c>
      <c r="F6704" s="10">
        <v>41250</v>
      </c>
      <c r="G6704">
        <v>0</v>
      </c>
      <c r="H6704" s="10">
        <v>43008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1</v>
      </c>
    </row>
    <row r="6705" hidden="1" spans="1:14">
      <c r="A6705">
        <v>2017</v>
      </c>
      <c r="B6705">
        <v>9</v>
      </c>
      <c r="C6705" t="s">
        <v>968</v>
      </c>
      <c r="D6705" t="s">
        <v>1503</v>
      </c>
      <c r="E6705" t="s">
        <v>1504</v>
      </c>
      <c r="F6705" s="10">
        <v>41745</v>
      </c>
      <c r="G6705" t="s">
        <v>81</v>
      </c>
      <c r="H6705" s="10" t="s">
        <v>81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1</v>
      </c>
    </row>
    <row r="6706" hidden="1" spans="1:14">
      <c r="A6706">
        <v>2017</v>
      </c>
      <c r="B6706">
        <v>9</v>
      </c>
      <c r="C6706" t="s">
        <v>968</v>
      </c>
      <c r="D6706" t="s">
        <v>2092</v>
      </c>
      <c r="E6706" t="s">
        <v>2093</v>
      </c>
      <c r="F6706" s="10">
        <v>42859</v>
      </c>
      <c r="G6706">
        <v>0</v>
      </c>
      <c r="H6706" s="10" t="s">
        <v>81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1</v>
      </c>
    </row>
    <row r="6707" hidden="1" spans="1:14">
      <c r="A6707">
        <v>2017</v>
      </c>
      <c r="B6707">
        <v>9</v>
      </c>
      <c r="C6707" t="s">
        <v>968</v>
      </c>
      <c r="D6707" t="s">
        <v>2110</v>
      </c>
      <c r="E6707" t="s">
        <v>2111</v>
      </c>
      <c r="F6707" s="10">
        <v>42874</v>
      </c>
      <c r="G6707">
        <v>0</v>
      </c>
      <c r="H6707" s="10" t="s">
        <v>81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</v>
      </c>
    </row>
    <row r="6708" hidden="1" spans="1:14">
      <c r="A6708">
        <v>2017</v>
      </c>
      <c r="B6708">
        <v>9</v>
      </c>
      <c r="C6708" t="s">
        <v>968</v>
      </c>
      <c r="D6708" t="s">
        <v>2116</v>
      </c>
      <c r="E6708" t="s">
        <v>2117</v>
      </c>
      <c r="F6708" s="10">
        <v>42879</v>
      </c>
      <c r="G6708">
        <v>1</v>
      </c>
      <c r="H6708" s="10">
        <v>43268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</v>
      </c>
    </row>
    <row r="6709" hidden="1" spans="1:14">
      <c r="A6709">
        <v>2017</v>
      </c>
      <c r="B6709">
        <v>9</v>
      </c>
      <c r="C6709" t="s">
        <v>968</v>
      </c>
      <c r="D6709" t="s">
        <v>1628</v>
      </c>
      <c r="E6709" t="s">
        <v>1629</v>
      </c>
      <c r="F6709" s="10">
        <v>42553</v>
      </c>
      <c r="G6709">
        <v>1</v>
      </c>
      <c r="H6709" s="10">
        <v>43233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1</v>
      </c>
    </row>
    <row r="6710" hidden="1" spans="1:14">
      <c r="A6710">
        <v>2017</v>
      </c>
      <c r="B6710">
        <v>9</v>
      </c>
      <c r="C6710" t="s">
        <v>968</v>
      </c>
      <c r="D6710" t="s">
        <v>1877</v>
      </c>
      <c r="E6710" t="s">
        <v>1878</v>
      </c>
      <c r="F6710" s="10">
        <v>42788</v>
      </c>
      <c r="G6710">
        <v>0</v>
      </c>
      <c r="H6710" s="10" t="s">
        <v>81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</row>
    <row r="6711" hidden="1" spans="1:14">
      <c r="A6711">
        <v>2017</v>
      </c>
      <c r="B6711">
        <v>9</v>
      </c>
      <c r="C6711" t="s">
        <v>977</v>
      </c>
      <c r="D6711" t="s">
        <v>1339</v>
      </c>
      <c r="E6711" t="s">
        <v>1340</v>
      </c>
      <c r="F6711" s="10">
        <v>41520</v>
      </c>
      <c r="G6711">
        <v>1</v>
      </c>
      <c r="H6711" s="10">
        <v>43121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1</v>
      </c>
    </row>
    <row r="6712" hidden="1" spans="1:14">
      <c r="A6712">
        <v>2017</v>
      </c>
      <c r="B6712">
        <v>9</v>
      </c>
      <c r="C6712" t="s">
        <v>977</v>
      </c>
      <c r="D6712" t="s">
        <v>1342</v>
      </c>
      <c r="E6712" t="s">
        <v>1343</v>
      </c>
      <c r="F6712" s="10">
        <v>41593</v>
      </c>
      <c r="G6712" t="s">
        <v>81</v>
      </c>
      <c r="H6712" s="10" t="s">
        <v>81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1</v>
      </c>
    </row>
    <row r="6713" hidden="1" spans="1:14">
      <c r="A6713">
        <v>2017</v>
      </c>
      <c r="B6713">
        <v>9</v>
      </c>
      <c r="C6713" t="s">
        <v>977</v>
      </c>
      <c r="D6713" t="s">
        <v>1364</v>
      </c>
      <c r="E6713" t="s">
        <v>1365</v>
      </c>
      <c r="F6713" s="10">
        <v>41886</v>
      </c>
      <c r="G6713">
        <v>0</v>
      </c>
      <c r="H6713" s="10">
        <v>43039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1</v>
      </c>
    </row>
    <row r="6714" hidden="1" spans="1:14">
      <c r="A6714">
        <v>2017</v>
      </c>
      <c r="B6714">
        <v>9</v>
      </c>
      <c r="C6714" t="s">
        <v>977</v>
      </c>
      <c r="D6714" t="s">
        <v>1396</v>
      </c>
      <c r="E6714" t="s">
        <v>1397</v>
      </c>
      <c r="F6714" s="10">
        <v>42082</v>
      </c>
      <c r="G6714">
        <v>1</v>
      </c>
      <c r="H6714" s="10">
        <v>43281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1</v>
      </c>
    </row>
    <row r="6715" hidden="1" spans="1:14">
      <c r="A6715">
        <v>2017</v>
      </c>
      <c r="B6715">
        <v>9</v>
      </c>
      <c r="C6715" t="s">
        <v>977</v>
      </c>
      <c r="D6715" t="s">
        <v>1402</v>
      </c>
      <c r="E6715" t="s">
        <v>1403</v>
      </c>
      <c r="F6715" s="10">
        <v>42089</v>
      </c>
      <c r="G6715">
        <v>1</v>
      </c>
      <c r="H6715" s="10">
        <v>43159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</row>
    <row r="6716" hidden="1" spans="1:14">
      <c r="A6716">
        <v>2017</v>
      </c>
      <c r="B6716">
        <v>9</v>
      </c>
      <c r="C6716" t="s">
        <v>977</v>
      </c>
      <c r="D6716" t="s">
        <v>1598</v>
      </c>
      <c r="E6716" t="s">
        <v>1599</v>
      </c>
      <c r="F6716" s="10">
        <v>42537</v>
      </c>
      <c r="G6716">
        <v>0</v>
      </c>
      <c r="H6716" s="10" t="s">
        <v>81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1</v>
      </c>
    </row>
    <row r="6717" hidden="1" spans="1:14">
      <c r="A6717">
        <v>2017</v>
      </c>
      <c r="B6717">
        <v>9</v>
      </c>
      <c r="C6717" t="s">
        <v>977</v>
      </c>
      <c r="D6717" t="s">
        <v>1651</v>
      </c>
      <c r="E6717" t="s">
        <v>93</v>
      </c>
      <c r="F6717" s="10">
        <v>40330</v>
      </c>
      <c r="G6717">
        <v>0</v>
      </c>
      <c r="H6717" s="10" t="s">
        <v>81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</row>
    <row r="6718" hidden="1" spans="1:14">
      <c r="A6718">
        <v>2017</v>
      </c>
      <c r="B6718">
        <v>9</v>
      </c>
      <c r="C6718" t="s">
        <v>977</v>
      </c>
      <c r="D6718" t="s">
        <v>1691</v>
      </c>
      <c r="E6718" t="s">
        <v>1692</v>
      </c>
      <c r="F6718" s="10">
        <v>42585</v>
      </c>
      <c r="G6718">
        <v>0</v>
      </c>
      <c r="H6718" s="10" t="s">
        <v>81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1</v>
      </c>
    </row>
    <row r="6719" hidden="1" spans="1:14">
      <c r="A6719">
        <v>2017</v>
      </c>
      <c r="B6719">
        <v>9</v>
      </c>
      <c r="C6719" t="s">
        <v>977</v>
      </c>
      <c r="D6719" t="s">
        <v>1787</v>
      </c>
      <c r="E6719" t="s">
        <v>1788</v>
      </c>
      <c r="F6719" s="10">
        <v>42645</v>
      </c>
      <c r="G6719">
        <v>1</v>
      </c>
      <c r="H6719" s="10">
        <v>43315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1</v>
      </c>
    </row>
    <row r="6720" hidden="1" spans="1:14">
      <c r="A6720">
        <v>2017</v>
      </c>
      <c r="B6720">
        <v>9</v>
      </c>
      <c r="C6720" t="s">
        <v>977</v>
      </c>
      <c r="D6720" t="s">
        <v>1791</v>
      </c>
      <c r="E6720" t="s">
        <v>1792</v>
      </c>
      <c r="F6720" s="10">
        <v>42671</v>
      </c>
      <c r="G6720">
        <v>1</v>
      </c>
      <c r="H6720" s="10">
        <v>43281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</v>
      </c>
    </row>
    <row r="6721" hidden="1" spans="1:14">
      <c r="A6721">
        <v>2017</v>
      </c>
      <c r="B6721">
        <v>9</v>
      </c>
      <c r="C6721" t="s">
        <v>977</v>
      </c>
      <c r="D6721" t="s">
        <v>1781</v>
      </c>
      <c r="E6721" t="s">
        <v>1782</v>
      </c>
      <c r="F6721" s="10">
        <v>42655</v>
      </c>
      <c r="G6721">
        <v>0</v>
      </c>
      <c r="H6721" s="10" t="s">
        <v>81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</row>
    <row r="6722" hidden="1" spans="1:14">
      <c r="A6722">
        <v>2017</v>
      </c>
      <c r="B6722">
        <v>9</v>
      </c>
      <c r="C6722" t="s">
        <v>977</v>
      </c>
      <c r="D6722" t="s">
        <v>1806</v>
      </c>
      <c r="E6722" t="s">
        <v>80</v>
      </c>
      <c r="F6722" s="10">
        <v>42676</v>
      </c>
      <c r="G6722">
        <v>0</v>
      </c>
      <c r="H6722" s="10" t="s">
        <v>81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</row>
    <row r="6723" hidden="1" spans="1:14">
      <c r="A6723">
        <v>2017</v>
      </c>
      <c r="B6723">
        <v>9</v>
      </c>
      <c r="C6723" t="s">
        <v>977</v>
      </c>
      <c r="D6723" t="s">
        <v>1807</v>
      </c>
      <c r="E6723" t="s">
        <v>1808</v>
      </c>
      <c r="F6723" s="10">
        <v>42683</v>
      </c>
      <c r="G6723">
        <v>1</v>
      </c>
      <c r="H6723" s="10">
        <v>43008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1</v>
      </c>
    </row>
    <row r="6724" hidden="1" spans="1:14">
      <c r="A6724">
        <v>2017</v>
      </c>
      <c r="B6724">
        <v>9</v>
      </c>
      <c r="C6724" t="s">
        <v>977</v>
      </c>
      <c r="D6724" t="s">
        <v>1843</v>
      </c>
      <c r="E6724" t="s">
        <v>1844</v>
      </c>
      <c r="F6724" s="10">
        <v>42713</v>
      </c>
      <c r="G6724">
        <v>1</v>
      </c>
      <c r="H6724" s="10">
        <v>43334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1</v>
      </c>
    </row>
    <row r="6725" hidden="1" spans="1:14">
      <c r="A6725">
        <v>2017</v>
      </c>
      <c r="B6725">
        <v>9</v>
      </c>
      <c r="C6725" t="s">
        <v>977</v>
      </c>
      <c r="D6725" t="s">
        <v>1985</v>
      </c>
      <c r="E6725" t="s">
        <v>1986</v>
      </c>
      <c r="F6725" s="10">
        <v>42802</v>
      </c>
      <c r="G6725">
        <v>0</v>
      </c>
      <c r="H6725" s="10" t="s">
        <v>81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</row>
    <row r="6726" hidden="1" spans="1:14">
      <c r="A6726">
        <v>2017</v>
      </c>
      <c r="B6726">
        <v>9</v>
      </c>
      <c r="C6726" t="s">
        <v>977</v>
      </c>
      <c r="D6726" t="s">
        <v>1970</v>
      </c>
      <c r="E6726" t="s">
        <v>1016</v>
      </c>
      <c r="F6726" s="10">
        <v>42795</v>
      </c>
      <c r="G6726">
        <v>0</v>
      </c>
      <c r="H6726" s="10" t="s">
        <v>81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1</v>
      </c>
    </row>
    <row r="6727" hidden="1" spans="1:14">
      <c r="A6727">
        <v>2017</v>
      </c>
      <c r="B6727">
        <v>9</v>
      </c>
      <c r="C6727" t="s">
        <v>977</v>
      </c>
      <c r="D6727" t="s">
        <v>2198</v>
      </c>
      <c r="E6727" t="s">
        <v>2199</v>
      </c>
      <c r="F6727" s="10">
        <v>42893</v>
      </c>
      <c r="G6727">
        <v>0</v>
      </c>
      <c r="H6727" s="10" t="s">
        <v>81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1</v>
      </c>
    </row>
    <row r="6728" hidden="1" spans="1:14">
      <c r="A6728">
        <v>2017</v>
      </c>
      <c r="B6728">
        <v>9</v>
      </c>
      <c r="C6728" t="s">
        <v>977</v>
      </c>
      <c r="D6728" t="s">
        <v>2144</v>
      </c>
      <c r="E6728" t="s">
        <v>2145</v>
      </c>
      <c r="F6728" s="10">
        <v>42865</v>
      </c>
      <c r="G6728">
        <v>0</v>
      </c>
      <c r="H6728" s="10" t="s">
        <v>81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1</v>
      </c>
    </row>
    <row r="6729" hidden="1" spans="1:14">
      <c r="A6729">
        <v>2017</v>
      </c>
      <c r="B6729">
        <v>9</v>
      </c>
      <c r="C6729" t="s">
        <v>977</v>
      </c>
      <c r="D6729" t="s">
        <v>2187</v>
      </c>
      <c r="E6729" t="s">
        <v>2188</v>
      </c>
      <c r="F6729" s="10">
        <v>42893</v>
      </c>
      <c r="G6729">
        <v>1</v>
      </c>
      <c r="H6729" s="10">
        <v>43281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1</v>
      </c>
    </row>
    <row r="6730" hidden="1" spans="1:14">
      <c r="A6730">
        <v>2017</v>
      </c>
      <c r="B6730">
        <v>9</v>
      </c>
      <c r="C6730" t="s">
        <v>977</v>
      </c>
      <c r="D6730" t="s">
        <v>2189</v>
      </c>
      <c r="E6730" t="s">
        <v>2190</v>
      </c>
      <c r="F6730" s="10">
        <v>42908</v>
      </c>
      <c r="G6730">
        <v>1</v>
      </c>
      <c r="H6730" s="10">
        <v>42995</v>
      </c>
      <c r="I6730">
        <v>1</v>
      </c>
      <c r="J6730">
        <v>0</v>
      </c>
      <c r="K6730">
        <v>1</v>
      </c>
      <c r="L6730">
        <v>0</v>
      </c>
      <c r="M6730">
        <v>0</v>
      </c>
      <c r="N6730">
        <v>0</v>
      </c>
    </row>
    <row r="6731" hidden="1" spans="1:14">
      <c r="A6731">
        <v>2017</v>
      </c>
      <c r="B6731">
        <v>9</v>
      </c>
      <c r="C6731" t="s">
        <v>977</v>
      </c>
      <c r="D6731" t="s">
        <v>2280</v>
      </c>
      <c r="E6731" t="s">
        <v>2281</v>
      </c>
      <c r="F6731" s="10">
        <v>42920</v>
      </c>
      <c r="G6731">
        <v>0</v>
      </c>
      <c r="H6731" s="10" t="s">
        <v>81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1</v>
      </c>
    </row>
    <row r="6732" hidden="1" spans="1:14">
      <c r="A6732">
        <v>2017</v>
      </c>
      <c r="B6732">
        <v>9</v>
      </c>
      <c r="C6732" t="s">
        <v>977</v>
      </c>
      <c r="D6732" t="s">
        <v>2360</v>
      </c>
      <c r="E6732" t="s">
        <v>2361</v>
      </c>
      <c r="F6732" s="10">
        <v>42978</v>
      </c>
      <c r="G6732">
        <v>0</v>
      </c>
      <c r="H6732" s="10" t="s">
        <v>81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1</v>
      </c>
    </row>
    <row r="6733" hidden="1" spans="1:14">
      <c r="A6733">
        <v>2017</v>
      </c>
      <c r="B6733">
        <v>9</v>
      </c>
      <c r="C6733" t="s">
        <v>977</v>
      </c>
      <c r="D6733" t="s">
        <v>2362</v>
      </c>
      <c r="E6733" t="s">
        <v>2363</v>
      </c>
      <c r="F6733" s="10">
        <v>42978</v>
      </c>
      <c r="G6733">
        <v>0</v>
      </c>
      <c r="H6733" s="10" t="s">
        <v>81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1</v>
      </c>
    </row>
    <row r="6734" hidden="1" spans="1:14">
      <c r="A6734">
        <v>2017</v>
      </c>
      <c r="B6734">
        <v>9</v>
      </c>
      <c r="C6734" t="s">
        <v>977</v>
      </c>
      <c r="D6734" t="s">
        <v>1229</v>
      </c>
      <c r="E6734" t="s">
        <v>1230</v>
      </c>
      <c r="F6734" s="10">
        <v>42446</v>
      </c>
      <c r="G6734">
        <v>1</v>
      </c>
      <c r="H6734" s="10">
        <v>43281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1</v>
      </c>
    </row>
    <row r="6735" hidden="1" spans="1:14">
      <c r="A6735">
        <v>2017</v>
      </c>
      <c r="B6735">
        <v>9</v>
      </c>
      <c r="C6735" t="s">
        <v>977</v>
      </c>
      <c r="D6735" t="s">
        <v>1282</v>
      </c>
      <c r="E6735" t="s">
        <v>1283</v>
      </c>
      <c r="F6735" s="10">
        <v>42166</v>
      </c>
      <c r="G6735" t="s">
        <v>81</v>
      </c>
      <c r="H6735" s="10" t="s">
        <v>81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1</v>
      </c>
    </row>
    <row r="6736" hidden="1" spans="1:14">
      <c r="A6736">
        <v>2017</v>
      </c>
      <c r="B6736">
        <v>9</v>
      </c>
      <c r="C6736" t="s">
        <v>977</v>
      </c>
      <c r="D6736" t="s">
        <v>1286</v>
      </c>
      <c r="E6736" t="s">
        <v>1287</v>
      </c>
      <c r="F6736" s="10">
        <v>42614</v>
      </c>
      <c r="G6736">
        <v>0</v>
      </c>
      <c r="H6736" s="10" t="s">
        <v>81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1</v>
      </c>
    </row>
    <row r="6737" hidden="1" spans="1:14">
      <c r="A6737">
        <v>2017</v>
      </c>
      <c r="B6737">
        <v>9</v>
      </c>
      <c r="C6737" t="s">
        <v>977</v>
      </c>
      <c r="D6737" t="s">
        <v>1531</v>
      </c>
      <c r="E6737" t="s">
        <v>86</v>
      </c>
      <c r="F6737" s="10">
        <v>42112</v>
      </c>
      <c r="G6737" t="s">
        <v>81</v>
      </c>
      <c r="H6737" s="10" t="s">
        <v>81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1</v>
      </c>
    </row>
    <row r="6738" hidden="1" spans="1:14">
      <c r="A6738">
        <v>2017</v>
      </c>
      <c r="B6738">
        <v>9</v>
      </c>
      <c r="C6738" t="s">
        <v>977</v>
      </c>
      <c r="D6738" t="s">
        <v>1616</v>
      </c>
      <c r="E6738" t="s">
        <v>1617</v>
      </c>
      <c r="F6738" s="10">
        <v>42543</v>
      </c>
      <c r="G6738">
        <v>0</v>
      </c>
      <c r="H6738" s="10" t="s">
        <v>81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1</v>
      </c>
    </row>
    <row r="6739" hidden="1" spans="1:14">
      <c r="A6739">
        <v>2017</v>
      </c>
      <c r="B6739">
        <v>9</v>
      </c>
      <c r="C6739" t="s">
        <v>970</v>
      </c>
      <c r="D6739" t="s">
        <v>1307</v>
      </c>
      <c r="E6739" t="s">
        <v>1003</v>
      </c>
      <c r="F6739" s="10">
        <v>40575</v>
      </c>
      <c r="G6739" t="s">
        <v>81</v>
      </c>
      <c r="H6739" s="10" t="s">
        <v>81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1</v>
      </c>
    </row>
    <row r="6740" hidden="1" spans="1:14">
      <c r="A6740">
        <v>2017</v>
      </c>
      <c r="B6740">
        <v>9</v>
      </c>
      <c r="C6740" t="s">
        <v>970</v>
      </c>
      <c r="D6740" t="s">
        <v>1308</v>
      </c>
      <c r="E6740" t="s">
        <v>82</v>
      </c>
      <c r="F6740" s="10">
        <v>40695</v>
      </c>
      <c r="G6740" t="s">
        <v>81</v>
      </c>
      <c r="H6740" s="10" t="s">
        <v>81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1</v>
      </c>
    </row>
    <row r="6741" hidden="1" spans="1:14">
      <c r="A6741">
        <v>2017</v>
      </c>
      <c r="B6741">
        <v>9</v>
      </c>
      <c r="C6741" t="s">
        <v>970</v>
      </c>
      <c r="D6741" t="s">
        <v>1315</v>
      </c>
      <c r="E6741" t="s">
        <v>1316</v>
      </c>
      <c r="F6741" s="10">
        <v>40893</v>
      </c>
      <c r="G6741">
        <v>0</v>
      </c>
      <c r="H6741" s="10">
        <v>42916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1</v>
      </c>
    </row>
    <row r="6742" hidden="1" spans="1:14">
      <c r="A6742">
        <v>2017</v>
      </c>
      <c r="B6742">
        <v>9</v>
      </c>
      <c r="C6742" t="s">
        <v>970</v>
      </c>
      <c r="D6742" t="s">
        <v>1326</v>
      </c>
      <c r="E6742" t="s">
        <v>1327</v>
      </c>
      <c r="F6742" s="10">
        <v>41347</v>
      </c>
      <c r="G6742" t="s">
        <v>81</v>
      </c>
      <c r="H6742" s="10" t="s">
        <v>81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1</v>
      </c>
    </row>
    <row r="6743" hidden="1" spans="1:14">
      <c r="A6743">
        <v>2017</v>
      </c>
      <c r="B6743">
        <v>9</v>
      </c>
      <c r="C6743" t="s">
        <v>970</v>
      </c>
      <c r="D6743" t="s">
        <v>1329</v>
      </c>
      <c r="E6743" t="s">
        <v>1330</v>
      </c>
      <c r="F6743" s="10">
        <v>41464</v>
      </c>
      <c r="G6743" t="s">
        <v>81</v>
      </c>
      <c r="H6743" s="10" t="s">
        <v>81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1</v>
      </c>
    </row>
    <row r="6744" hidden="1" spans="1:14">
      <c r="A6744">
        <v>2017</v>
      </c>
      <c r="B6744">
        <v>9</v>
      </c>
      <c r="C6744" t="s">
        <v>970</v>
      </c>
      <c r="D6744" t="s">
        <v>1331</v>
      </c>
      <c r="E6744" t="s">
        <v>1332</v>
      </c>
      <c r="F6744" s="10">
        <v>41487</v>
      </c>
      <c r="G6744">
        <v>1</v>
      </c>
      <c r="H6744" s="10">
        <v>43281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1</v>
      </c>
    </row>
    <row r="6745" hidden="1" spans="1:14">
      <c r="A6745">
        <v>2017</v>
      </c>
      <c r="B6745">
        <v>9</v>
      </c>
      <c r="C6745" t="s">
        <v>970</v>
      </c>
      <c r="D6745" t="s">
        <v>1333</v>
      </c>
      <c r="E6745" t="s">
        <v>1334</v>
      </c>
      <c r="F6745" s="10">
        <v>41519</v>
      </c>
      <c r="G6745" t="s">
        <v>81</v>
      </c>
      <c r="H6745" s="10" t="s">
        <v>81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1</v>
      </c>
    </row>
    <row r="6746" hidden="1" spans="1:14">
      <c r="A6746">
        <v>2017</v>
      </c>
      <c r="B6746">
        <v>9</v>
      </c>
      <c r="C6746" t="s">
        <v>970</v>
      </c>
      <c r="D6746" t="s">
        <v>1335</v>
      </c>
      <c r="E6746" t="s">
        <v>1336</v>
      </c>
      <c r="F6746" s="10">
        <v>41519</v>
      </c>
      <c r="G6746">
        <v>1</v>
      </c>
      <c r="H6746" s="10">
        <v>43069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1</v>
      </c>
    </row>
    <row r="6747" hidden="1" spans="1:14">
      <c r="A6747">
        <v>2017</v>
      </c>
      <c r="B6747">
        <v>9</v>
      </c>
      <c r="C6747" t="s">
        <v>970</v>
      </c>
      <c r="D6747" t="s">
        <v>1350</v>
      </c>
      <c r="E6747" t="s">
        <v>1351</v>
      </c>
      <c r="F6747" s="10">
        <v>41834</v>
      </c>
      <c r="G6747" t="s">
        <v>81</v>
      </c>
      <c r="H6747" s="10" t="s">
        <v>81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1</v>
      </c>
    </row>
    <row r="6748" hidden="1" spans="1:14">
      <c r="A6748">
        <v>2017</v>
      </c>
      <c r="B6748">
        <v>9</v>
      </c>
      <c r="C6748" t="s">
        <v>970</v>
      </c>
      <c r="D6748" t="s">
        <v>1378</v>
      </c>
      <c r="E6748" t="s">
        <v>1379</v>
      </c>
      <c r="F6748" s="10">
        <v>42021</v>
      </c>
      <c r="G6748">
        <v>1</v>
      </c>
      <c r="H6748" s="10">
        <v>43281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1</v>
      </c>
    </row>
    <row r="6749" hidden="1" spans="1:14">
      <c r="A6749">
        <v>2017</v>
      </c>
      <c r="B6749">
        <v>9</v>
      </c>
      <c r="C6749" t="s">
        <v>970</v>
      </c>
      <c r="D6749" t="s">
        <v>1380</v>
      </c>
      <c r="E6749" t="s">
        <v>1381</v>
      </c>
      <c r="F6749" s="10">
        <v>42021</v>
      </c>
      <c r="G6749">
        <v>0</v>
      </c>
      <c r="H6749" s="10" t="s">
        <v>81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1</v>
      </c>
    </row>
    <row r="6750" hidden="1" spans="1:14">
      <c r="A6750">
        <v>2017</v>
      </c>
      <c r="B6750">
        <v>9</v>
      </c>
      <c r="C6750" t="s">
        <v>970</v>
      </c>
      <c r="D6750" t="s">
        <v>1384</v>
      </c>
      <c r="E6750" t="s">
        <v>1385</v>
      </c>
      <c r="F6750" s="10">
        <v>42027</v>
      </c>
      <c r="G6750">
        <v>1</v>
      </c>
      <c r="H6750" s="10">
        <v>43159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1</v>
      </c>
    </row>
    <row r="6751" hidden="1" spans="1:14">
      <c r="A6751">
        <v>2017</v>
      </c>
      <c r="B6751">
        <v>9</v>
      </c>
      <c r="C6751" t="s">
        <v>970</v>
      </c>
      <c r="D6751" t="s">
        <v>1386</v>
      </c>
      <c r="E6751" t="s">
        <v>1387</v>
      </c>
      <c r="F6751" s="10">
        <v>42065</v>
      </c>
      <c r="G6751" t="s">
        <v>81</v>
      </c>
      <c r="H6751" s="10" t="s">
        <v>81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1</v>
      </c>
    </row>
    <row r="6752" hidden="1" spans="1:14">
      <c r="A6752">
        <v>2017</v>
      </c>
      <c r="B6752">
        <v>9</v>
      </c>
      <c r="C6752" t="s">
        <v>970</v>
      </c>
      <c r="D6752" t="s">
        <v>1388</v>
      </c>
      <c r="E6752" t="s">
        <v>1389</v>
      </c>
      <c r="F6752" s="10">
        <v>42071</v>
      </c>
      <c r="G6752" t="s">
        <v>81</v>
      </c>
      <c r="H6752" s="10" t="s">
        <v>81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</row>
    <row r="6753" hidden="1" spans="1:14">
      <c r="A6753">
        <v>2017</v>
      </c>
      <c r="B6753">
        <v>9</v>
      </c>
      <c r="C6753" t="s">
        <v>970</v>
      </c>
      <c r="D6753" t="s">
        <v>1398</v>
      </c>
      <c r="E6753" t="s">
        <v>1399</v>
      </c>
      <c r="F6753" s="10">
        <v>42084</v>
      </c>
      <c r="G6753" t="s">
        <v>81</v>
      </c>
      <c r="H6753" s="10" t="s">
        <v>81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1</v>
      </c>
    </row>
    <row r="6754" hidden="1" spans="1:14">
      <c r="A6754">
        <v>2017</v>
      </c>
      <c r="B6754">
        <v>9</v>
      </c>
      <c r="C6754" t="s">
        <v>970</v>
      </c>
      <c r="D6754" t="s">
        <v>1429</v>
      </c>
      <c r="E6754" t="s">
        <v>1430</v>
      </c>
      <c r="F6754" s="10">
        <v>42220</v>
      </c>
      <c r="G6754" t="s">
        <v>81</v>
      </c>
      <c r="H6754" s="10" t="s">
        <v>81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</v>
      </c>
    </row>
    <row r="6755" hidden="1" spans="1:14">
      <c r="A6755">
        <v>2017</v>
      </c>
      <c r="B6755">
        <v>9</v>
      </c>
      <c r="C6755" t="s">
        <v>970</v>
      </c>
      <c r="D6755" t="s">
        <v>1461</v>
      </c>
      <c r="E6755" t="s">
        <v>1462</v>
      </c>
      <c r="F6755" s="10">
        <v>42418</v>
      </c>
      <c r="G6755">
        <v>1</v>
      </c>
      <c r="H6755" s="10">
        <v>43159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1</v>
      </c>
    </row>
    <row r="6756" hidden="1" spans="1:14">
      <c r="A6756">
        <v>2017</v>
      </c>
      <c r="B6756">
        <v>9</v>
      </c>
      <c r="C6756" t="s">
        <v>970</v>
      </c>
      <c r="D6756" t="s">
        <v>1463</v>
      </c>
      <c r="E6756" t="s">
        <v>1464</v>
      </c>
      <c r="F6756" s="10">
        <v>42424</v>
      </c>
      <c r="G6756">
        <v>0</v>
      </c>
      <c r="H6756" s="10" t="s">
        <v>81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</v>
      </c>
    </row>
    <row r="6757" hidden="1" spans="1:14">
      <c r="A6757">
        <v>2017</v>
      </c>
      <c r="B6757">
        <v>9</v>
      </c>
      <c r="C6757" t="s">
        <v>970</v>
      </c>
      <c r="D6757" t="s">
        <v>1481</v>
      </c>
      <c r="E6757" t="s">
        <v>1482</v>
      </c>
      <c r="F6757" s="10">
        <v>42434</v>
      </c>
      <c r="G6757">
        <v>0</v>
      </c>
      <c r="H6757" s="10" t="s">
        <v>81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1</v>
      </c>
    </row>
    <row r="6758" hidden="1" spans="1:14">
      <c r="A6758">
        <v>2017</v>
      </c>
      <c r="B6758">
        <v>9</v>
      </c>
      <c r="C6758" t="s">
        <v>970</v>
      </c>
      <c r="D6758" t="s">
        <v>1660</v>
      </c>
      <c r="E6758" t="s">
        <v>1661</v>
      </c>
      <c r="F6758" s="10">
        <v>42564</v>
      </c>
      <c r="G6758">
        <v>0</v>
      </c>
      <c r="H6758" s="10" t="s">
        <v>81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1</v>
      </c>
    </row>
    <row r="6759" hidden="1" spans="1:14">
      <c r="A6759">
        <v>2017</v>
      </c>
      <c r="B6759">
        <v>9</v>
      </c>
      <c r="C6759" t="s">
        <v>970</v>
      </c>
      <c r="D6759" t="s">
        <v>1662</v>
      </c>
      <c r="E6759" t="s">
        <v>1663</v>
      </c>
      <c r="F6759" s="10">
        <v>42552</v>
      </c>
      <c r="G6759">
        <v>0</v>
      </c>
      <c r="H6759" s="10" t="s">
        <v>81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1</v>
      </c>
    </row>
    <row r="6760" hidden="1" spans="1:14">
      <c r="A6760">
        <v>2017</v>
      </c>
      <c r="B6760">
        <v>9</v>
      </c>
      <c r="C6760" t="s">
        <v>970</v>
      </c>
      <c r="D6760" t="s">
        <v>1664</v>
      </c>
      <c r="E6760" t="s">
        <v>1665</v>
      </c>
      <c r="F6760" s="10">
        <v>42579</v>
      </c>
      <c r="G6760">
        <v>1</v>
      </c>
      <c r="H6760" s="10">
        <v>43251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1</v>
      </c>
    </row>
    <row r="6761" hidden="1" spans="1:14">
      <c r="A6761">
        <v>2017</v>
      </c>
      <c r="B6761">
        <v>9</v>
      </c>
      <c r="C6761" t="s">
        <v>970</v>
      </c>
      <c r="D6761" t="s">
        <v>1743</v>
      </c>
      <c r="E6761" t="s">
        <v>1744</v>
      </c>
      <c r="F6761" s="10">
        <v>42617</v>
      </c>
      <c r="G6761">
        <v>0</v>
      </c>
      <c r="H6761" s="10" t="s">
        <v>81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1</v>
      </c>
    </row>
    <row r="6762" hidden="1" spans="1:14">
      <c r="A6762">
        <v>2017</v>
      </c>
      <c r="B6762">
        <v>9</v>
      </c>
      <c r="C6762" t="s">
        <v>970</v>
      </c>
      <c r="D6762" t="s">
        <v>1747</v>
      </c>
      <c r="E6762" t="s">
        <v>1748</v>
      </c>
      <c r="F6762" s="10">
        <v>42620</v>
      </c>
      <c r="G6762">
        <v>0</v>
      </c>
      <c r="H6762" s="10" t="s">
        <v>81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</v>
      </c>
    </row>
    <row r="6763" hidden="1" spans="1:14">
      <c r="A6763">
        <v>2017</v>
      </c>
      <c r="B6763">
        <v>9</v>
      </c>
      <c r="C6763" t="s">
        <v>970</v>
      </c>
      <c r="D6763" t="s">
        <v>1793</v>
      </c>
      <c r="E6763" t="s">
        <v>1794</v>
      </c>
      <c r="F6763" s="10">
        <v>42662</v>
      </c>
      <c r="G6763">
        <v>1</v>
      </c>
      <c r="H6763" s="10">
        <v>43002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0</v>
      </c>
    </row>
    <row r="6764" hidden="1" spans="1:14">
      <c r="A6764">
        <v>2017</v>
      </c>
      <c r="B6764">
        <v>9</v>
      </c>
      <c r="C6764" t="s">
        <v>970</v>
      </c>
      <c r="D6764" t="s">
        <v>1813</v>
      </c>
      <c r="E6764" t="s">
        <v>1814</v>
      </c>
      <c r="F6764" s="10">
        <v>42683</v>
      </c>
      <c r="G6764">
        <v>0</v>
      </c>
      <c r="H6764" s="10" t="s">
        <v>81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1</v>
      </c>
    </row>
    <row r="6765" hidden="1" spans="1:14">
      <c r="A6765">
        <v>2017</v>
      </c>
      <c r="B6765">
        <v>9</v>
      </c>
      <c r="C6765" t="s">
        <v>970</v>
      </c>
      <c r="D6765" t="s">
        <v>1815</v>
      </c>
      <c r="E6765" t="s">
        <v>1816</v>
      </c>
      <c r="F6765" s="10">
        <v>42699</v>
      </c>
      <c r="G6765">
        <v>0</v>
      </c>
      <c r="H6765" s="10" t="s">
        <v>81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1</v>
      </c>
    </row>
    <row r="6766" hidden="1" spans="1:14">
      <c r="A6766">
        <v>2017</v>
      </c>
      <c r="B6766">
        <v>9</v>
      </c>
      <c r="C6766" t="s">
        <v>970</v>
      </c>
      <c r="D6766" t="s">
        <v>1817</v>
      </c>
      <c r="E6766" t="s">
        <v>1818</v>
      </c>
      <c r="F6766" s="10">
        <v>42677</v>
      </c>
      <c r="G6766">
        <v>0</v>
      </c>
      <c r="H6766" s="10" t="s">
        <v>81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</row>
    <row r="6767" hidden="1" spans="1:14">
      <c r="A6767">
        <v>2017</v>
      </c>
      <c r="B6767">
        <v>9</v>
      </c>
      <c r="C6767" t="s">
        <v>970</v>
      </c>
      <c r="D6767" t="s">
        <v>1892</v>
      </c>
      <c r="E6767" t="s">
        <v>1893</v>
      </c>
      <c r="F6767" s="10">
        <v>42788</v>
      </c>
      <c r="G6767">
        <v>1</v>
      </c>
      <c r="H6767" s="10">
        <v>43159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1</v>
      </c>
    </row>
    <row r="6768" hidden="1" spans="1:14">
      <c r="A6768">
        <v>2017</v>
      </c>
      <c r="B6768">
        <v>9</v>
      </c>
      <c r="C6768" t="s">
        <v>970</v>
      </c>
      <c r="D6768" t="s">
        <v>1894</v>
      </c>
      <c r="E6768" t="s">
        <v>1895</v>
      </c>
      <c r="F6768" s="10">
        <v>42789</v>
      </c>
      <c r="G6768">
        <v>0</v>
      </c>
      <c r="H6768" s="10" t="s">
        <v>81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1</v>
      </c>
    </row>
    <row r="6769" hidden="1" spans="1:14">
      <c r="A6769">
        <v>2017</v>
      </c>
      <c r="B6769">
        <v>9</v>
      </c>
      <c r="C6769" t="s">
        <v>970</v>
      </c>
      <c r="D6769" t="s">
        <v>1910</v>
      </c>
      <c r="E6769" t="s">
        <v>1911</v>
      </c>
      <c r="F6769" s="10">
        <v>42773</v>
      </c>
      <c r="G6769">
        <v>0</v>
      </c>
      <c r="H6769" s="10" t="s">
        <v>81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1</v>
      </c>
    </row>
    <row r="6770" hidden="1" spans="1:14">
      <c r="A6770">
        <v>2017</v>
      </c>
      <c r="B6770">
        <v>9</v>
      </c>
      <c r="C6770" t="s">
        <v>970</v>
      </c>
      <c r="D6770" t="s">
        <v>1973</v>
      </c>
      <c r="E6770" t="s">
        <v>1974</v>
      </c>
      <c r="F6770" s="10">
        <v>42809</v>
      </c>
      <c r="G6770">
        <v>0</v>
      </c>
      <c r="H6770" s="10" t="s">
        <v>81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1</v>
      </c>
    </row>
    <row r="6771" hidden="1" spans="1:14">
      <c r="A6771">
        <v>2017</v>
      </c>
      <c r="B6771">
        <v>9</v>
      </c>
      <c r="C6771" t="s">
        <v>970</v>
      </c>
      <c r="D6771" t="s">
        <v>1981</v>
      </c>
      <c r="E6771" t="s">
        <v>1982</v>
      </c>
      <c r="F6771" s="10">
        <v>42803</v>
      </c>
      <c r="G6771">
        <v>1</v>
      </c>
      <c r="H6771" s="10">
        <v>43343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1</v>
      </c>
    </row>
    <row r="6772" hidden="1" spans="1:14">
      <c r="A6772">
        <v>2017</v>
      </c>
      <c r="B6772">
        <v>9</v>
      </c>
      <c r="C6772" t="s">
        <v>970</v>
      </c>
      <c r="D6772" t="s">
        <v>1987</v>
      </c>
      <c r="E6772" t="s">
        <v>1988</v>
      </c>
      <c r="F6772" s="10">
        <v>42795</v>
      </c>
      <c r="G6772">
        <v>0</v>
      </c>
      <c r="H6772" s="10" t="s">
        <v>81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1</v>
      </c>
    </row>
    <row r="6773" hidden="1" spans="1:14">
      <c r="A6773">
        <v>2017</v>
      </c>
      <c r="B6773">
        <v>9</v>
      </c>
      <c r="C6773" t="s">
        <v>970</v>
      </c>
      <c r="D6773" t="s">
        <v>2001</v>
      </c>
      <c r="E6773" t="s">
        <v>2002</v>
      </c>
      <c r="F6773" s="10">
        <v>42804</v>
      </c>
      <c r="G6773">
        <v>0</v>
      </c>
      <c r="H6773" s="10" t="s">
        <v>81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1</v>
      </c>
    </row>
    <row r="6774" hidden="1" spans="1:14">
      <c r="A6774">
        <v>2017</v>
      </c>
      <c r="B6774">
        <v>9</v>
      </c>
      <c r="C6774" t="s">
        <v>970</v>
      </c>
      <c r="D6774" t="s">
        <v>2003</v>
      </c>
      <c r="E6774" t="s">
        <v>2004</v>
      </c>
      <c r="F6774" s="10">
        <v>43161</v>
      </c>
      <c r="G6774">
        <v>1</v>
      </c>
      <c r="H6774" s="10">
        <v>43281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1</v>
      </c>
    </row>
    <row r="6775" hidden="1" spans="1:14">
      <c r="A6775">
        <v>2017</v>
      </c>
      <c r="B6775">
        <v>9</v>
      </c>
      <c r="C6775" t="s">
        <v>970</v>
      </c>
      <c r="D6775" t="s">
        <v>2007</v>
      </c>
      <c r="E6775" t="s">
        <v>2008</v>
      </c>
      <c r="F6775" s="10">
        <v>42819</v>
      </c>
      <c r="G6775">
        <v>1</v>
      </c>
      <c r="H6775" s="10">
        <v>43117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1</v>
      </c>
    </row>
    <row r="6776" hidden="1" spans="1:14">
      <c r="A6776">
        <v>2017</v>
      </c>
      <c r="B6776">
        <v>9</v>
      </c>
      <c r="C6776" t="s">
        <v>970</v>
      </c>
      <c r="D6776" t="s">
        <v>2011</v>
      </c>
      <c r="E6776" t="s">
        <v>2012</v>
      </c>
      <c r="F6776" s="10">
        <v>42824</v>
      </c>
      <c r="G6776">
        <v>0</v>
      </c>
      <c r="H6776" s="10" t="s">
        <v>81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1</v>
      </c>
    </row>
    <row r="6777" hidden="1" spans="1:14">
      <c r="A6777">
        <v>2017</v>
      </c>
      <c r="B6777">
        <v>9</v>
      </c>
      <c r="C6777" t="s">
        <v>970</v>
      </c>
      <c r="D6777" t="s">
        <v>2148</v>
      </c>
      <c r="E6777" t="s">
        <v>2149</v>
      </c>
      <c r="F6777" s="10">
        <v>42859</v>
      </c>
      <c r="G6777">
        <v>1</v>
      </c>
      <c r="H6777" s="10">
        <v>43343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1</v>
      </c>
    </row>
    <row r="6778" hidden="1" spans="1:14">
      <c r="A6778">
        <v>2017</v>
      </c>
      <c r="B6778">
        <v>9</v>
      </c>
      <c r="C6778" t="s">
        <v>970</v>
      </c>
      <c r="D6778" t="s">
        <v>2193</v>
      </c>
      <c r="E6778" t="s">
        <v>2194</v>
      </c>
      <c r="F6778" s="10">
        <v>42887</v>
      </c>
      <c r="G6778">
        <v>0</v>
      </c>
      <c r="H6778" s="10" t="s">
        <v>81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1</v>
      </c>
    </row>
    <row r="6779" hidden="1" spans="1:14">
      <c r="A6779">
        <v>2017</v>
      </c>
      <c r="B6779">
        <v>9</v>
      </c>
      <c r="C6779" t="s">
        <v>970</v>
      </c>
      <c r="D6779" t="s">
        <v>2195</v>
      </c>
      <c r="E6779" t="s">
        <v>2196</v>
      </c>
      <c r="F6779" s="10">
        <v>42887</v>
      </c>
      <c r="G6779">
        <v>0</v>
      </c>
      <c r="H6779" s="10" t="s">
        <v>81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1</v>
      </c>
    </row>
    <row r="6780" hidden="1" spans="1:14">
      <c r="A6780">
        <v>2017</v>
      </c>
      <c r="B6780">
        <v>9</v>
      </c>
      <c r="C6780" t="s">
        <v>970</v>
      </c>
      <c r="D6780" t="s">
        <v>2202</v>
      </c>
      <c r="E6780" t="s">
        <v>2203</v>
      </c>
      <c r="F6780" s="10">
        <v>42907</v>
      </c>
      <c r="G6780">
        <v>0</v>
      </c>
      <c r="H6780" s="10" t="s">
        <v>81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1</v>
      </c>
    </row>
    <row r="6781" hidden="1" spans="1:14">
      <c r="A6781">
        <v>2017</v>
      </c>
      <c r="B6781">
        <v>9</v>
      </c>
      <c r="C6781" t="s">
        <v>970</v>
      </c>
      <c r="D6781" t="s">
        <v>2292</v>
      </c>
      <c r="E6781" t="s">
        <v>2293</v>
      </c>
      <c r="F6781" s="10">
        <v>42920</v>
      </c>
      <c r="G6781">
        <v>1</v>
      </c>
      <c r="H6781" s="10">
        <v>43120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</row>
    <row r="6782" hidden="1" spans="1:14">
      <c r="A6782">
        <v>2017</v>
      </c>
      <c r="B6782">
        <v>9</v>
      </c>
      <c r="C6782" t="s">
        <v>970</v>
      </c>
      <c r="D6782" t="s">
        <v>2244</v>
      </c>
      <c r="E6782" t="s">
        <v>2245</v>
      </c>
      <c r="F6782" s="10">
        <v>42929</v>
      </c>
      <c r="G6782">
        <v>1</v>
      </c>
      <c r="H6782" s="10">
        <v>43121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1</v>
      </c>
    </row>
    <row r="6783" hidden="1" spans="1:14">
      <c r="A6783">
        <v>2017</v>
      </c>
      <c r="B6783">
        <v>9</v>
      </c>
      <c r="C6783" t="s">
        <v>970</v>
      </c>
      <c r="D6783" t="s">
        <v>2246</v>
      </c>
      <c r="E6783" t="s">
        <v>2247</v>
      </c>
      <c r="F6783" s="10">
        <v>42926</v>
      </c>
      <c r="G6783">
        <v>0</v>
      </c>
      <c r="H6783" s="10" t="s">
        <v>81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1</v>
      </c>
    </row>
    <row r="6784" hidden="1" spans="1:14">
      <c r="A6784">
        <v>2017</v>
      </c>
      <c r="B6784">
        <v>9</v>
      </c>
      <c r="C6784" t="s">
        <v>970</v>
      </c>
      <c r="D6784" t="s">
        <v>2366</v>
      </c>
      <c r="E6784" t="s">
        <v>2367</v>
      </c>
      <c r="F6784" s="10">
        <v>42953</v>
      </c>
      <c r="G6784">
        <v>0</v>
      </c>
      <c r="H6784" s="10" t="s">
        <v>81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1</v>
      </c>
    </row>
    <row r="6785" hidden="1" spans="1:14">
      <c r="A6785">
        <v>2017</v>
      </c>
      <c r="B6785">
        <v>9</v>
      </c>
      <c r="C6785" t="s">
        <v>970</v>
      </c>
      <c r="D6785" t="s">
        <v>2376</v>
      </c>
      <c r="E6785" t="s">
        <v>2377</v>
      </c>
      <c r="F6785" s="10">
        <v>42968</v>
      </c>
      <c r="G6785">
        <v>0</v>
      </c>
      <c r="H6785" s="10" t="s">
        <v>81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1</v>
      </c>
    </row>
    <row r="6786" hidden="1" spans="1:14">
      <c r="A6786">
        <v>2017</v>
      </c>
      <c r="B6786">
        <v>9</v>
      </c>
      <c r="C6786" t="s">
        <v>970</v>
      </c>
      <c r="D6786" t="s">
        <v>2378</v>
      </c>
      <c r="E6786" t="s">
        <v>2379</v>
      </c>
      <c r="F6786" s="10">
        <v>42972</v>
      </c>
      <c r="G6786">
        <v>0</v>
      </c>
      <c r="H6786" s="10" t="s">
        <v>81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</row>
    <row r="6787" hidden="1" spans="1:14">
      <c r="A6787">
        <v>2017</v>
      </c>
      <c r="B6787">
        <v>9</v>
      </c>
      <c r="C6787" t="s">
        <v>970</v>
      </c>
      <c r="D6787" t="s">
        <v>2380</v>
      </c>
      <c r="E6787" t="s">
        <v>2381</v>
      </c>
      <c r="F6787" s="10">
        <v>42968</v>
      </c>
      <c r="G6787">
        <v>1</v>
      </c>
      <c r="H6787" s="10">
        <v>43100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1</v>
      </c>
    </row>
    <row r="6788" hidden="1" spans="1:14">
      <c r="A6788">
        <v>2017</v>
      </c>
      <c r="B6788">
        <v>9</v>
      </c>
      <c r="C6788" t="s">
        <v>970</v>
      </c>
      <c r="D6788" t="s">
        <v>2382</v>
      </c>
      <c r="E6788" t="s">
        <v>2383</v>
      </c>
      <c r="F6788" s="10">
        <v>42968</v>
      </c>
      <c r="G6788">
        <v>1</v>
      </c>
      <c r="H6788" s="10">
        <v>43100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1</v>
      </c>
    </row>
    <row r="6789" hidden="1" spans="1:14">
      <c r="A6789">
        <v>2017</v>
      </c>
      <c r="B6789">
        <v>9</v>
      </c>
      <c r="C6789" t="s">
        <v>970</v>
      </c>
      <c r="D6789" t="s">
        <v>2384</v>
      </c>
      <c r="E6789" t="s">
        <v>2385</v>
      </c>
      <c r="F6789" s="10">
        <v>42968</v>
      </c>
      <c r="G6789">
        <v>1</v>
      </c>
      <c r="H6789" s="10">
        <v>43100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1</v>
      </c>
    </row>
    <row r="6790" hidden="1" spans="1:14">
      <c r="A6790">
        <v>2017</v>
      </c>
      <c r="B6790">
        <v>9</v>
      </c>
      <c r="C6790" t="s">
        <v>970</v>
      </c>
      <c r="D6790" t="s">
        <v>2386</v>
      </c>
      <c r="E6790" t="s">
        <v>2387</v>
      </c>
      <c r="F6790" s="10">
        <v>43101</v>
      </c>
      <c r="G6790">
        <v>0</v>
      </c>
      <c r="H6790" s="10" t="s">
        <v>81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1</v>
      </c>
    </row>
    <row r="6791" hidden="1" spans="1:14">
      <c r="A6791">
        <v>2017</v>
      </c>
      <c r="B6791">
        <v>9</v>
      </c>
      <c r="C6791" t="s">
        <v>970</v>
      </c>
      <c r="D6791" t="s">
        <v>2466</v>
      </c>
      <c r="E6791" t="s">
        <v>2467</v>
      </c>
      <c r="F6791" s="10">
        <v>42993</v>
      </c>
      <c r="G6791">
        <v>0</v>
      </c>
      <c r="H6791" s="10" t="s">
        <v>81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1</v>
      </c>
    </row>
    <row r="6792" hidden="1" spans="1:14">
      <c r="A6792">
        <v>2017</v>
      </c>
      <c r="B6792">
        <v>9</v>
      </c>
      <c r="C6792" t="s">
        <v>970</v>
      </c>
      <c r="D6792" t="s">
        <v>2468</v>
      </c>
      <c r="E6792" t="s">
        <v>2469</v>
      </c>
      <c r="F6792" s="10">
        <v>43005</v>
      </c>
      <c r="G6792">
        <v>1</v>
      </c>
      <c r="H6792" s="10">
        <v>43117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1</v>
      </c>
    </row>
    <row r="6793" hidden="1" spans="1:14">
      <c r="A6793">
        <v>2017</v>
      </c>
      <c r="B6793">
        <v>9</v>
      </c>
      <c r="C6793" t="s">
        <v>970</v>
      </c>
      <c r="D6793" t="s">
        <v>2470</v>
      </c>
      <c r="E6793" t="s">
        <v>2471</v>
      </c>
      <c r="F6793" s="10">
        <v>43006</v>
      </c>
      <c r="G6793">
        <v>0</v>
      </c>
      <c r="H6793" s="10" t="s">
        <v>81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1</v>
      </c>
    </row>
    <row r="6794" hidden="1" spans="1:14">
      <c r="A6794">
        <v>2017</v>
      </c>
      <c r="B6794">
        <v>9</v>
      </c>
      <c r="C6794" t="s">
        <v>970</v>
      </c>
      <c r="D6794" t="s">
        <v>1501</v>
      </c>
      <c r="E6794" t="s">
        <v>1502</v>
      </c>
      <c r="F6794" s="10">
        <v>41570</v>
      </c>
      <c r="G6794" t="s">
        <v>81</v>
      </c>
      <c r="H6794" s="10" t="s">
        <v>81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1</v>
      </c>
    </row>
    <row r="6795" hidden="1" spans="1:14">
      <c r="A6795">
        <v>2017</v>
      </c>
      <c r="B6795">
        <v>9</v>
      </c>
      <c r="C6795" t="s">
        <v>970</v>
      </c>
      <c r="D6795" t="s">
        <v>1505</v>
      </c>
      <c r="E6795" t="s">
        <v>1506</v>
      </c>
      <c r="F6795" s="10">
        <v>41812</v>
      </c>
      <c r="G6795" t="s">
        <v>81</v>
      </c>
      <c r="H6795" s="10" t="s">
        <v>81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1</v>
      </c>
    </row>
    <row r="6796" hidden="1" spans="1:14">
      <c r="A6796">
        <v>2017</v>
      </c>
      <c r="B6796">
        <v>9</v>
      </c>
      <c r="C6796" t="s">
        <v>970</v>
      </c>
      <c r="D6796" t="s">
        <v>2075</v>
      </c>
      <c r="E6796" t="s">
        <v>2076</v>
      </c>
      <c r="F6796" s="10">
        <v>42852</v>
      </c>
      <c r="G6796">
        <v>0</v>
      </c>
      <c r="H6796" s="10" t="s">
        <v>81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1</v>
      </c>
    </row>
    <row r="6797" hidden="1" spans="1:14">
      <c r="A6797">
        <v>2017</v>
      </c>
      <c r="B6797">
        <v>9</v>
      </c>
      <c r="C6797" t="s">
        <v>970</v>
      </c>
      <c r="D6797" t="s">
        <v>2098</v>
      </c>
      <c r="E6797" t="s">
        <v>2099</v>
      </c>
      <c r="F6797" s="10">
        <v>42859</v>
      </c>
      <c r="G6797">
        <v>1</v>
      </c>
      <c r="H6797" s="10">
        <v>43117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1</v>
      </c>
    </row>
    <row r="6798" hidden="1" spans="1:14">
      <c r="A6798">
        <v>2017</v>
      </c>
      <c r="B6798">
        <v>9</v>
      </c>
      <c r="C6798" t="s">
        <v>970</v>
      </c>
      <c r="D6798" t="s">
        <v>2208</v>
      </c>
      <c r="E6798" t="s">
        <v>2209</v>
      </c>
      <c r="F6798" s="10">
        <v>42894</v>
      </c>
      <c r="G6798">
        <v>1</v>
      </c>
      <c r="H6798" s="10">
        <v>43016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1</v>
      </c>
    </row>
    <row r="6799" hidden="1" spans="1:14">
      <c r="A6799">
        <v>2017</v>
      </c>
      <c r="B6799">
        <v>9</v>
      </c>
      <c r="C6799" t="s">
        <v>1304</v>
      </c>
      <c r="D6799" t="s">
        <v>2090</v>
      </c>
      <c r="E6799" t="s">
        <v>2091</v>
      </c>
      <c r="F6799" s="10">
        <v>42879</v>
      </c>
      <c r="G6799">
        <v>1</v>
      </c>
      <c r="H6799" s="10">
        <v>43254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</row>
    <row r="6800" hidden="1" spans="1:14">
      <c r="A6800">
        <v>2017</v>
      </c>
      <c r="B6800">
        <v>9</v>
      </c>
      <c r="C6800" t="s">
        <v>1304</v>
      </c>
      <c r="D6800" t="s">
        <v>1307</v>
      </c>
      <c r="E6800" t="s">
        <v>1003</v>
      </c>
      <c r="F6800" s="10">
        <v>40575</v>
      </c>
      <c r="G6800" t="s">
        <v>81</v>
      </c>
      <c r="H6800" s="10" t="s">
        <v>81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0</v>
      </c>
    </row>
    <row r="6801" hidden="1" spans="1:14">
      <c r="A6801">
        <v>2017</v>
      </c>
      <c r="B6801">
        <v>9</v>
      </c>
      <c r="C6801" t="s">
        <v>1304</v>
      </c>
      <c r="D6801" t="s">
        <v>1308</v>
      </c>
      <c r="E6801" t="s">
        <v>82</v>
      </c>
      <c r="F6801" s="10">
        <v>40695</v>
      </c>
      <c r="G6801" t="s">
        <v>81</v>
      </c>
      <c r="H6801" s="10" t="s">
        <v>81</v>
      </c>
      <c r="I6801">
        <v>1</v>
      </c>
      <c r="J6801">
        <v>0</v>
      </c>
      <c r="K6801">
        <v>0</v>
      </c>
      <c r="L6801">
        <v>1</v>
      </c>
      <c r="M6801">
        <v>0</v>
      </c>
      <c r="N6801">
        <v>0</v>
      </c>
    </row>
    <row r="6802" hidden="1" spans="1:14">
      <c r="A6802">
        <v>2017</v>
      </c>
      <c r="B6802">
        <v>9</v>
      </c>
      <c r="C6802" t="s">
        <v>1304</v>
      </c>
      <c r="D6802" t="s">
        <v>1309</v>
      </c>
      <c r="E6802" t="s">
        <v>1310</v>
      </c>
      <c r="F6802" s="10">
        <v>40695</v>
      </c>
      <c r="G6802">
        <v>0</v>
      </c>
      <c r="H6802" s="10" t="s">
        <v>81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0</v>
      </c>
    </row>
    <row r="6803" hidden="1" spans="1:14">
      <c r="A6803">
        <v>2017</v>
      </c>
      <c r="B6803">
        <v>9</v>
      </c>
      <c r="C6803" t="s">
        <v>1304</v>
      </c>
      <c r="D6803" t="s">
        <v>1311</v>
      </c>
      <c r="E6803" t="s">
        <v>1312</v>
      </c>
      <c r="F6803" s="10">
        <v>40785</v>
      </c>
      <c r="G6803" t="s">
        <v>81</v>
      </c>
      <c r="H6803" s="10" t="s">
        <v>81</v>
      </c>
      <c r="I6803">
        <v>1</v>
      </c>
      <c r="J6803">
        <v>0</v>
      </c>
      <c r="K6803">
        <v>0</v>
      </c>
      <c r="L6803">
        <v>1</v>
      </c>
      <c r="M6803">
        <v>0</v>
      </c>
      <c r="N6803">
        <v>0</v>
      </c>
    </row>
    <row r="6804" hidden="1" spans="1:14">
      <c r="A6804">
        <v>2017</v>
      </c>
      <c r="B6804">
        <v>9</v>
      </c>
      <c r="C6804" t="s">
        <v>1304</v>
      </c>
      <c r="D6804" t="s">
        <v>1315</v>
      </c>
      <c r="E6804" t="s">
        <v>1316</v>
      </c>
      <c r="F6804" s="10">
        <v>40893</v>
      </c>
      <c r="G6804">
        <v>0</v>
      </c>
      <c r="H6804" s="10">
        <v>42916</v>
      </c>
      <c r="I6804">
        <v>1</v>
      </c>
      <c r="J6804">
        <v>0</v>
      </c>
      <c r="K6804">
        <v>0</v>
      </c>
      <c r="L6804">
        <v>1</v>
      </c>
      <c r="M6804">
        <v>0</v>
      </c>
      <c r="N6804">
        <v>0</v>
      </c>
    </row>
    <row r="6805" hidden="1" spans="1:14">
      <c r="A6805">
        <v>2017</v>
      </c>
      <c r="B6805">
        <v>9</v>
      </c>
      <c r="C6805" t="s">
        <v>1304</v>
      </c>
      <c r="D6805" t="s">
        <v>1317</v>
      </c>
      <c r="E6805" t="s">
        <v>1318</v>
      </c>
      <c r="F6805" s="10">
        <v>41263</v>
      </c>
      <c r="G6805" t="s">
        <v>81</v>
      </c>
      <c r="H6805" s="10" t="s">
        <v>81</v>
      </c>
      <c r="I6805">
        <v>1</v>
      </c>
      <c r="J6805">
        <v>0</v>
      </c>
      <c r="K6805">
        <v>0</v>
      </c>
      <c r="L6805">
        <v>1</v>
      </c>
      <c r="M6805">
        <v>0</v>
      </c>
      <c r="N6805">
        <v>0</v>
      </c>
    </row>
    <row r="6806" hidden="1" spans="1:14">
      <c r="A6806">
        <v>2017</v>
      </c>
      <c r="B6806">
        <v>9</v>
      </c>
      <c r="C6806" t="s">
        <v>1304</v>
      </c>
      <c r="D6806" t="s">
        <v>1321</v>
      </c>
      <c r="E6806" t="s">
        <v>1322</v>
      </c>
      <c r="F6806" s="10">
        <v>41292</v>
      </c>
      <c r="G6806" t="s">
        <v>81</v>
      </c>
      <c r="H6806" s="10" t="s">
        <v>81</v>
      </c>
      <c r="I6806">
        <v>1</v>
      </c>
      <c r="J6806">
        <v>0</v>
      </c>
      <c r="K6806">
        <v>0</v>
      </c>
      <c r="L6806">
        <v>1</v>
      </c>
      <c r="M6806">
        <v>0</v>
      </c>
      <c r="N6806">
        <v>0</v>
      </c>
    </row>
    <row r="6807" hidden="1" spans="1:14">
      <c r="A6807">
        <v>2017</v>
      </c>
      <c r="B6807">
        <v>9</v>
      </c>
      <c r="C6807" t="s">
        <v>1304</v>
      </c>
      <c r="D6807" t="s">
        <v>1326</v>
      </c>
      <c r="E6807" t="s">
        <v>1327</v>
      </c>
      <c r="F6807" s="10">
        <v>41347</v>
      </c>
      <c r="G6807" t="s">
        <v>81</v>
      </c>
      <c r="H6807" s="10" t="s">
        <v>81</v>
      </c>
      <c r="I6807">
        <v>1</v>
      </c>
      <c r="J6807">
        <v>0</v>
      </c>
      <c r="K6807">
        <v>0</v>
      </c>
      <c r="L6807">
        <v>1</v>
      </c>
      <c r="M6807">
        <v>0</v>
      </c>
      <c r="N6807">
        <v>0</v>
      </c>
    </row>
    <row r="6808" hidden="1" spans="1:14">
      <c r="A6808">
        <v>2017</v>
      </c>
      <c r="B6808">
        <v>9</v>
      </c>
      <c r="C6808" t="s">
        <v>1304</v>
      </c>
      <c r="D6808" t="s">
        <v>1328</v>
      </c>
      <c r="E6808" t="s">
        <v>994</v>
      </c>
      <c r="F6808" s="10">
        <v>41396</v>
      </c>
      <c r="G6808" t="s">
        <v>81</v>
      </c>
      <c r="H6808" s="10" t="s">
        <v>81</v>
      </c>
      <c r="I6808">
        <v>1</v>
      </c>
      <c r="J6808">
        <v>0</v>
      </c>
      <c r="K6808">
        <v>0</v>
      </c>
      <c r="L6808">
        <v>1</v>
      </c>
      <c r="M6808">
        <v>0</v>
      </c>
      <c r="N6808">
        <v>0</v>
      </c>
    </row>
    <row r="6809" hidden="1" spans="1:14">
      <c r="A6809">
        <v>2017</v>
      </c>
      <c r="B6809">
        <v>9</v>
      </c>
      <c r="C6809" t="s">
        <v>1304</v>
      </c>
      <c r="D6809" t="s">
        <v>1329</v>
      </c>
      <c r="E6809" t="s">
        <v>1330</v>
      </c>
      <c r="F6809" s="10">
        <v>41464</v>
      </c>
      <c r="G6809" t="s">
        <v>81</v>
      </c>
      <c r="H6809" s="10" t="s">
        <v>81</v>
      </c>
      <c r="I6809">
        <v>1</v>
      </c>
      <c r="J6809">
        <v>0</v>
      </c>
      <c r="K6809">
        <v>0</v>
      </c>
      <c r="L6809">
        <v>1</v>
      </c>
      <c r="M6809">
        <v>0</v>
      </c>
      <c r="N6809">
        <v>0</v>
      </c>
    </row>
    <row r="6810" hidden="1" spans="1:14">
      <c r="A6810">
        <v>2017</v>
      </c>
      <c r="B6810">
        <v>9</v>
      </c>
      <c r="C6810" t="s">
        <v>1304</v>
      </c>
      <c r="D6810" t="s">
        <v>1331</v>
      </c>
      <c r="E6810" t="s">
        <v>1332</v>
      </c>
      <c r="F6810" s="10">
        <v>41487</v>
      </c>
      <c r="G6810">
        <v>1</v>
      </c>
      <c r="H6810" s="10">
        <v>43281</v>
      </c>
      <c r="I6810">
        <v>1</v>
      </c>
      <c r="J6810">
        <v>0</v>
      </c>
      <c r="K6810">
        <v>0</v>
      </c>
      <c r="L6810">
        <v>1</v>
      </c>
      <c r="M6810">
        <v>0</v>
      </c>
      <c r="N6810">
        <v>0</v>
      </c>
    </row>
    <row r="6811" hidden="1" spans="1:14">
      <c r="A6811">
        <v>2017</v>
      </c>
      <c r="B6811">
        <v>9</v>
      </c>
      <c r="C6811" t="s">
        <v>1304</v>
      </c>
      <c r="D6811" t="s">
        <v>1333</v>
      </c>
      <c r="E6811" t="s">
        <v>1334</v>
      </c>
      <c r="F6811" s="10">
        <v>41519</v>
      </c>
      <c r="G6811" t="s">
        <v>81</v>
      </c>
      <c r="H6811" s="10" t="s">
        <v>81</v>
      </c>
      <c r="I6811">
        <v>1</v>
      </c>
      <c r="J6811">
        <v>0</v>
      </c>
      <c r="K6811">
        <v>0</v>
      </c>
      <c r="L6811">
        <v>1</v>
      </c>
      <c r="M6811">
        <v>0</v>
      </c>
      <c r="N6811">
        <v>0</v>
      </c>
    </row>
    <row r="6812" hidden="1" spans="1:14">
      <c r="A6812">
        <v>2017</v>
      </c>
      <c r="B6812">
        <v>9</v>
      </c>
      <c r="C6812" t="s">
        <v>1304</v>
      </c>
      <c r="D6812" t="s">
        <v>1335</v>
      </c>
      <c r="E6812" t="s">
        <v>1336</v>
      </c>
      <c r="F6812" s="10">
        <v>41519</v>
      </c>
      <c r="G6812">
        <v>1</v>
      </c>
      <c r="H6812" s="10">
        <v>43069</v>
      </c>
      <c r="I6812">
        <v>1</v>
      </c>
      <c r="J6812">
        <v>0</v>
      </c>
      <c r="K6812">
        <v>0</v>
      </c>
      <c r="L6812">
        <v>1</v>
      </c>
      <c r="M6812">
        <v>0</v>
      </c>
      <c r="N6812">
        <v>0</v>
      </c>
    </row>
    <row r="6813" hidden="1" spans="1:14">
      <c r="A6813">
        <v>2017</v>
      </c>
      <c r="B6813">
        <v>9</v>
      </c>
      <c r="C6813" t="s">
        <v>1304</v>
      </c>
      <c r="D6813" t="s">
        <v>1350</v>
      </c>
      <c r="E6813" t="s">
        <v>1351</v>
      </c>
      <c r="F6813" s="10">
        <v>41834</v>
      </c>
      <c r="G6813" t="s">
        <v>81</v>
      </c>
      <c r="H6813" s="10" t="s">
        <v>81</v>
      </c>
      <c r="I6813">
        <v>1</v>
      </c>
      <c r="J6813">
        <v>0</v>
      </c>
      <c r="K6813">
        <v>0</v>
      </c>
      <c r="L6813">
        <v>1</v>
      </c>
      <c r="M6813">
        <v>0</v>
      </c>
      <c r="N6813">
        <v>0</v>
      </c>
    </row>
    <row r="6814" hidden="1" spans="1:14">
      <c r="A6814">
        <v>2017</v>
      </c>
      <c r="B6814">
        <v>9</v>
      </c>
      <c r="C6814" t="s">
        <v>1304</v>
      </c>
      <c r="D6814" t="s">
        <v>1356</v>
      </c>
      <c r="E6814" t="s">
        <v>1357</v>
      </c>
      <c r="F6814" s="10">
        <v>41845</v>
      </c>
      <c r="G6814" t="s">
        <v>81</v>
      </c>
      <c r="H6814" s="10" t="s">
        <v>81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0</v>
      </c>
    </row>
    <row r="6815" hidden="1" spans="1:14">
      <c r="A6815">
        <v>2017</v>
      </c>
      <c r="B6815">
        <v>9</v>
      </c>
      <c r="C6815" t="s">
        <v>1304</v>
      </c>
      <c r="D6815" t="s">
        <v>1358</v>
      </c>
      <c r="E6815" t="s">
        <v>1359</v>
      </c>
      <c r="F6815" s="10">
        <v>41867</v>
      </c>
      <c r="G6815">
        <v>1</v>
      </c>
      <c r="H6815" s="10">
        <v>43343</v>
      </c>
      <c r="I6815">
        <v>1</v>
      </c>
      <c r="J6815">
        <v>0</v>
      </c>
      <c r="K6815">
        <v>0</v>
      </c>
      <c r="L6815">
        <v>1</v>
      </c>
      <c r="M6815">
        <v>0</v>
      </c>
      <c r="N6815">
        <v>0</v>
      </c>
    </row>
    <row r="6816" hidden="1" spans="1:14">
      <c r="A6816">
        <v>2017</v>
      </c>
      <c r="B6816">
        <v>9</v>
      </c>
      <c r="C6816" t="s">
        <v>1304</v>
      </c>
      <c r="D6816" t="s">
        <v>1378</v>
      </c>
      <c r="E6816" t="s">
        <v>1379</v>
      </c>
      <c r="F6816" s="10">
        <v>42021</v>
      </c>
      <c r="G6816">
        <v>1</v>
      </c>
      <c r="H6816" s="10">
        <v>43281</v>
      </c>
      <c r="I6816">
        <v>1</v>
      </c>
      <c r="J6816">
        <v>0</v>
      </c>
      <c r="K6816">
        <v>0</v>
      </c>
      <c r="L6816">
        <v>1</v>
      </c>
      <c r="M6816">
        <v>0</v>
      </c>
      <c r="N6816">
        <v>0</v>
      </c>
    </row>
    <row r="6817" hidden="1" spans="1:14">
      <c r="A6817">
        <v>2017</v>
      </c>
      <c r="B6817">
        <v>9</v>
      </c>
      <c r="C6817" t="s">
        <v>1304</v>
      </c>
      <c r="D6817" t="s">
        <v>1380</v>
      </c>
      <c r="E6817" t="s">
        <v>1381</v>
      </c>
      <c r="F6817" s="10">
        <v>42021</v>
      </c>
      <c r="G6817">
        <v>0</v>
      </c>
      <c r="H6817" s="10" t="s">
        <v>81</v>
      </c>
      <c r="I6817">
        <v>1</v>
      </c>
      <c r="J6817">
        <v>0</v>
      </c>
      <c r="K6817">
        <v>0</v>
      </c>
      <c r="L6817">
        <v>1</v>
      </c>
      <c r="M6817">
        <v>0</v>
      </c>
      <c r="N6817">
        <v>0</v>
      </c>
    </row>
    <row r="6818" hidden="1" spans="1:14">
      <c r="A6818">
        <v>2017</v>
      </c>
      <c r="B6818">
        <v>9</v>
      </c>
      <c r="C6818" t="s">
        <v>1304</v>
      </c>
      <c r="D6818" t="s">
        <v>1384</v>
      </c>
      <c r="E6818" t="s">
        <v>1385</v>
      </c>
      <c r="F6818" s="10">
        <v>42027</v>
      </c>
      <c r="G6818">
        <v>1</v>
      </c>
      <c r="H6818" s="10">
        <v>43159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</row>
    <row r="6819" hidden="1" spans="1:14">
      <c r="A6819">
        <v>2017</v>
      </c>
      <c r="B6819">
        <v>9</v>
      </c>
      <c r="C6819" t="s">
        <v>1304</v>
      </c>
      <c r="D6819" t="s">
        <v>1386</v>
      </c>
      <c r="E6819" t="s">
        <v>1387</v>
      </c>
      <c r="F6819" s="10">
        <v>42065</v>
      </c>
      <c r="G6819" t="s">
        <v>81</v>
      </c>
      <c r="H6819" s="10" t="s">
        <v>81</v>
      </c>
      <c r="I6819">
        <v>1</v>
      </c>
      <c r="J6819">
        <v>0</v>
      </c>
      <c r="K6819">
        <v>0</v>
      </c>
      <c r="L6819">
        <v>1</v>
      </c>
      <c r="M6819">
        <v>0</v>
      </c>
      <c r="N6819">
        <v>0</v>
      </c>
    </row>
    <row r="6820" hidden="1" spans="1:14">
      <c r="A6820">
        <v>2017</v>
      </c>
      <c r="B6820">
        <v>9</v>
      </c>
      <c r="C6820" t="s">
        <v>1304</v>
      </c>
      <c r="D6820" t="s">
        <v>1388</v>
      </c>
      <c r="E6820" t="s">
        <v>1389</v>
      </c>
      <c r="F6820" s="10">
        <v>42071</v>
      </c>
      <c r="G6820" t="s">
        <v>81</v>
      </c>
      <c r="H6820" s="10" t="s">
        <v>81</v>
      </c>
      <c r="I6820">
        <v>1</v>
      </c>
      <c r="J6820">
        <v>0</v>
      </c>
      <c r="K6820">
        <v>0</v>
      </c>
      <c r="L6820">
        <v>1</v>
      </c>
      <c r="M6820">
        <v>0</v>
      </c>
      <c r="N6820">
        <v>0</v>
      </c>
    </row>
    <row r="6821" hidden="1" spans="1:14">
      <c r="A6821">
        <v>2017</v>
      </c>
      <c r="B6821">
        <v>9</v>
      </c>
      <c r="C6821" t="s">
        <v>1304</v>
      </c>
      <c r="D6821" t="s">
        <v>1398</v>
      </c>
      <c r="E6821" t="s">
        <v>1399</v>
      </c>
      <c r="F6821" s="10">
        <v>42084</v>
      </c>
      <c r="G6821" t="s">
        <v>81</v>
      </c>
      <c r="H6821" s="10" t="s">
        <v>81</v>
      </c>
      <c r="I6821">
        <v>1</v>
      </c>
      <c r="J6821">
        <v>0</v>
      </c>
      <c r="K6821">
        <v>0</v>
      </c>
      <c r="L6821">
        <v>1</v>
      </c>
      <c r="M6821">
        <v>0</v>
      </c>
      <c r="N6821">
        <v>0</v>
      </c>
    </row>
    <row r="6822" hidden="1" spans="1:14">
      <c r="A6822">
        <v>2017</v>
      </c>
      <c r="B6822">
        <v>9</v>
      </c>
      <c r="C6822" t="s">
        <v>1304</v>
      </c>
      <c r="D6822" t="s">
        <v>1404</v>
      </c>
      <c r="E6822" t="s">
        <v>1405</v>
      </c>
      <c r="F6822" s="10">
        <v>42105</v>
      </c>
      <c r="G6822">
        <v>1</v>
      </c>
      <c r="H6822" s="10">
        <v>43140</v>
      </c>
      <c r="I6822">
        <v>1</v>
      </c>
      <c r="J6822">
        <v>0</v>
      </c>
      <c r="K6822">
        <v>0</v>
      </c>
      <c r="L6822">
        <v>1</v>
      </c>
      <c r="M6822">
        <v>0</v>
      </c>
      <c r="N6822">
        <v>0</v>
      </c>
    </row>
    <row r="6823" hidden="1" spans="1:14">
      <c r="A6823">
        <v>2017</v>
      </c>
      <c r="B6823">
        <v>9</v>
      </c>
      <c r="C6823" t="s">
        <v>1304</v>
      </c>
      <c r="D6823" t="s">
        <v>1412</v>
      </c>
      <c r="E6823" t="s">
        <v>1413</v>
      </c>
      <c r="F6823" s="10">
        <v>42171</v>
      </c>
      <c r="G6823" t="s">
        <v>81</v>
      </c>
      <c r="H6823" s="10" t="s">
        <v>81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</row>
    <row r="6824" hidden="1" spans="1:14">
      <c r="A6824">
        <v>2017</v>
      </c>
      <c r="B6824">
        <v>9</v>
      </c>
      <c r="C6824" t="s">
        <v>1304</v>
      </c>
      <c r="D6824" t="s">
        <v>1416</v>
      </c>
      <c r="E6824" t="s">
        <v>77</v>
      </c>
      <c r="F6824" s="10">
        <v>41520</v>
      </c>
      <c r="G6824" t="s">
        <v>81</v>
      </c>
      <c r="H6824" s="10" t="s">
        <v>81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</row>
    <row r="6825" hidden="1" spans="1:14">
      <c r="A6825">
        <v>2017</v>
      </c>
      <c r="B6825">
        <v>9</v>
      </c>
      <c r="C6825" t="s">
        <v>1304</v>
      </c>
      <c r="D6825" t="s">
        <v>1417</v>
      </c>
      <c r="E6825" t="s">
        <v>1418</v>
      </c>
      <c r="F6825" s="10">
        <v>42197</v>
      </c>
      <c r="G6825" t="s">
        <v>81</v>
      </c>
      <c r="H6825" s="10" t="s">
        <v>81</v>
      </c>
      <c r="I6825">
        <v>1</v>
      </c>
      <c r="J6825">
        <v>0</v>
      </c>
      <c r="K6825">
        <v>0</v>
      </c>
      <c r="L6825">
        <v>1</v>
      </c>
      <c r="M6825">
        <v>0</v>
      </c>
      <c r="N6825">
        <v>0</v>
      </c>
    </row>
    <row r="6826" hidden="1" spans="1:14">
      <c r="A6826">
        <v>2017</v>
      </c>
      <c r="B6826">
        <v>9</v>
      </c>
      <c r="C6826" t="s">
        <v>1304</v>
      </c>
      <c r="D6826" t="s">
        <v>1419</v>
      </c>
      <c r="E6826" t="s">
        <v>1420</v>
      </c>
      <c r="F6826" s="10">
        <v>42197</v>
      </c>
      <c r="G6826">
        <v>1</v>
      </c>
      <c r="H6826" s="10">
        <v>43251</v>
      </c>
      <c r="I6826">
        <v>1</v>
      </c>
      <c r="J6826">
        <v>0</v>
      </c>
      <c r="K6826">
        <v>0</v>
      </c>
      <c r="L6826">
        <v>1</v>
      </c>
      <c r="M6826">
        <v>0</v>
      </c>
      <c r="N6826">
        <v>0</v>
      </c>
    </row>
    <row r="6827" hidden="1" spans="1:14">
      <c r="A6827">
        <v>2017</v>
      </c>
      <c r="B6827">
        <v>9</v>
      </c>
      <c r="C6827" t="s">
        <v>1304</v>
      </c>
      <c r="D6827" t="s">
        <v>1421</v>
      </c>
      <c r="E6827" t="s">
        <v>1422</v>
      </c>
      <c r="F6827" s="10">
        <v>42197</v>
      </c>
      <c r="G6827" t="s">
        <v>81</v>
      </c>
      <c r="H6827" s="10" t="s">
        <v>81</v>
      </c>
      <c r="I6827">
        <v>1</v>
      </c>
      <c r="J6827">
        <v>0</v>
      </c>
      <c r="K6827">
        <v>0</v>
      </c>
      <c r="L6827">
        <v>1</v>
      </c>
      <c r="M6827">
        <v>0</v>
      </c>
      <c r="N6827">
        <v>0</v>
      </c>
    </row>
    <row r="6828" hidden="1" spans="1:14">
      <c r="A6828">
        <v>2017</v>
      </c>
      <c r="B6828">
        <v>9</v>
      </c>
      <c r="C6828" t="s">
        <v>1304</v>
      </c>
      <c r="D6828" t="s">
        <v>1427</v>
      </c>
      <c r="E6828" t="s">
        <v>1428</v>
      </c>
      <c r="F6828" s="10">
        <v>42201</v>
      </c>
      <c r="G6828" t="s">
        <v>81</v>
      </c>
      <c r="H6828" s="10" t="s">
        <v>81</v>
      </c>
      <c r="I6828">
        <v>1</v>
      </c>
      <c r="J6828">
        <v>0</v>
      </c>
      <c r="K6828">
        <v>0</v>
      </c>
      <c r="L6828">
        <v>1</v>
      </c>
      <c r="M6828">
        <v>0</v>
      </c>
      <c r="N6828">
        <v>0</v>
      </c>
    </row>
    <row r="6829" hidden="1" spans="1:14">
      <c r="A6829">
        <v>2017</v>
      </c>
      <c r="B6829">
        <v>9</v>
      </c>
      <c r="C6829" t="s">
        <v>1304</v>
      </c>
      <c r="D6829" t="s">
        <v>1429</v>
      </c>
      <c r="E6829" t="s">
        <v>1430</v>
      </c>
      <c r="F6829" s="10">
        <v>42220</v>
      </c>
      <c r="G6829" t="s">
        <v>81</v>
      </c>
      <c r="H6829" s="10" t="s">
        <v>81</v>
      </c>
      <c r="I6829">
        <v>1</v>
      </c>
      <c r="J6829">
        <v>0</v>
      </c>
      <c r="K6829">
        <v>0</v>
      </c>
      <c r="L6829">
        <v>1</v>
      </c>
      <c r="M6829">
        <v>0</v>
      </c>
      <c r="N6829">
        <v>0</v>
      </c>
    </row>
    <row r="6830" hidden="1" spans="1:14">
      <c r="A6830">
        <v>2017</v>
      </c>
      <c r="B6830">
        <v>9</v>
      </c>
      <c r="C6830" t="s">
        <v>1304</v>
      </c>
      <c r="D6830" t="s">
        <v>1431</v>
      </c>
      <c r="E6830" t="s">
        <v>1432</v>
      </c>
      <c r="F6830" s="10">
        <v>42222</v>
      </c>
      <c r="G6830" t="s">
        <v>81</v>
      </c>
      <c r="H6830" s="10" t="s">
        <v>81</v>
      </c>
      <c r="I6830">
        <v>1</v>
      </c>
      <c r="J6830">
        <v>0</v>
      </c>
      <c r="K6830">
        <v>0</v>
      </c>
      <c r="L6830">
        <v>1</v>
      </c>
      <c r="M6830">
        <v>0</v>
      </c>
      <c r="N6830">
        <v>0</v>
      </c>
    </row>
    <row r="6831" hidden="1" spans="1:14">
      <c r="A6831">
        <v>2017</v>
      </c>
      <c r="B6831">
        <v>9</v>
      </c>
      <c r="C6831" t="s">
        <v>1304</v>
      </c>
      <c r="D6831" t="s">
        <v>1449</v>
      </c>
      <c r="E6831" t="s">
        <v>1450</v>
      </c>
      <c r="F6831" s="10">
        <v>42340</v>
      </c>
      <c r="G6831">
        <v>1</v>
      </c>
      <c r="H6831" s="10">
        <v>43069</v>
      </c>
      <c r="I6831">
        <v>1</v>
      </c>
      <c r="J6831">
        <v>0</v>
      </c>
      <c r="K6831">
        <v>0</v>
      </c>
      <c r="L6831">
        <v>1</v>
      </c>
      <c r="M6831">
        <v>0</v>
      </c>
      <c r="N6831">
        <v>0</v>
      </c>
    </row>
    <row r="6832" hidden="1" spans="1:14">
      <c r="A6832">
        <v>2017</v>
      </c>
      <c r="B6832">
        <v>9</v>
      </c>
      <c r="C6832" t="s">
        <v>1304</v>
      </c>
      <c r="D6832" t="s">
        <v>1461</v>
      </c>
      <c r="E6832" t="s">
        <v>1462</v>
      </c>
      <c r="F6832" s="10">
        <v>42418</v>
      </c>
      <c r="G6832">
        <v>1</v>
      </c>
      <c r="H6832" s="10">
        <v>43159</v>
      </c>
      <c r="I6832">
        <v>1</v>
      </c>
      <c r="J6832">
        <v>0</v>
      </c>
      <c r="K6832">
        <v>0</v>
      </c>
      <c r="L6832">
        <v>1</v>
      </c>
      <c r="M6832">
        <v>0</v>
      </c>
      <c r="N6832">
        <v>0</v>
      </c>
    </row>
    <row r="6833" hidden="1" spans="1:14">
      <c r="A6833">
        <v>2017</v>
      </c>
      <c r="B6833">
        <v>9</v>
      </c>
      <c r="C6833" t="s">
        <v>1304</v>
      </c>
      <c r="D6833" t="s">
        <v>1463</v>
      </c>
      <c r="E6833" t="s">
        <v>1464</v>
      </c>
      <c r="F6833" s="10">
        <v>42424</v>
      </c>
      <c r="G6833">
        <v>0</v>
      </c>
      <c r="H6833" s="10" t="s">
        <v>81</v>
      </c>
      <c r="I6833">
        <v>1</v>
      </c>
      <c r="J6833">
        <v>0</v>
      </c>
      <c r="K6833">
        <v>0</v>
      </c>
      <c r="L6833">
        <v>1</v>
      </c>
      <c r="M6833">
        <v>0</v>
      </c>
      <c r="N6833">
        <v>0</v>
      </c>
    </row>
    <row r="6834" hidden="1" spans="1:14">
      <c r="A6834">
        <v>2017</v>
      </c>
      <c r="B6834">
        <v>9</v>
      </c>
      <c r="C6834" t="s">
        <v>1304</v>
      </c>
      <c r="D6834" t="s">
        <v>1481</v>
      </c>
      <c r="E6834" t="s">
        <v>1482</v>
      </c>
      <c r="F6834" s="10">
        <v>42434</v>
      </c>
      <c r="G6834">
        <v>0</v>
      </c>
      <c r="H6834" s="10" t="s">
        <v>81</v>
      </c>
      <c r="I6834">
        <v>1</v>
      </c>
      <c r="J6834">
        <v>0</v>
      </c>
      <c r="K6834">
        <v>0</v>
      </c>
      <c r="L6834">
        <v>1</v>
      </c>
      <c r="M6834">
        <v>0</v>
      </c>
      <c r="N6834">
        <v>0</v>
      </c>
    </row>
    <row r="6835" hidden="1" spans="1:14">
      <c r="A6835">
        <v>2017</v>
      </c>
      <c r="B6835">
        <v>9</v>
      </c>
      <c r="C6835" t="s">
        <v>1304</v>
      </c>
      <c r="D6835" t="s">
        <v>1491</v>
      </c>
      <c r="E6835" t="s">
        <v>1492</v>
      </c>
      <c r="F6835" s="10">
        <v>42453</v>
      </c>
      <c r="G6835">
        <v>0</v>
      </c>
      <c r="H6835" s="10" t="s">
        <v>81</v>
      </c>
      <c r="I6835">
        <v>1</v>
      </c>
      <c r="J6835">
        <v>0</v>
      </c>
      <c r="K6835">
        <v>0</v>
      </c>
      <c r="L6835">
        <v>1</v>
      </c>
      <c r="M6835">
        <v>0</v>
      </c>
      <c r="N6835">
        <v>0</v>
      </c>
    </row>
    <row r="6836" hidden="1" spans="1:14">
      <c r="A6836">
        <v>2017</v>
      </c>
      <c r="B6836">
        <v>9</v>
      </c>
      <c r="C6836" t="s">
        <v>1304</v>
      </c>
      <c r="D6836" t="s">
        <v>1493</v>
      </c>
      <c r="E6836" t="s">
        <v>1494</v>
      </c>
      <c r="F6836" s="10">
        <v>42432</v>
      </c>
      <c r="G6836">
        <v>0</v>
      </c>
      <c r="H6836" s="10" t="s">
        <v>81</v>
      </c>
      <c r="I6836">
        <v>1</v>
      </c>
      <c r="J6836">
        <v>0</v>
      </c>
      <c r="K6836">
        <v>0</v>
      </c>
      <c r="L6836">
        <v>1</v>
      </c>
      <c r="M6836">
        <v>0</v>
      </c>
      <c r="N6836">
        <v>0</v>
      </c>
    </row>
    <row r="6837" hidden="1" spans="1:14">
      <c r="A6837">
        <v>2017</v>
      </c>
      <c r="B6837">
        <v>9</v>
      </c>
      <c r="C6837" t="s">
        <v>1304</v>
      </c>
      <c r="D6837" t="s">
        <v>1572</v>
      </c>
      <c r="E6837" t="s">
        <v>1573</v>
      </c>
      <c r="F6837" s="10">
        <v>43191</v>
      </c>
      <c r="G6837">
        <v>0</v>
      </c>
      <c r="H6837" s="10" t="s">
        <v>81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</v>
      </c>
    </row>
    <row r="6838" hidden="1" spans="1:14">
      <c r="A6838">
        <v>2017</v>
      </c>
      <c r="B6838">
        <v>9</v>
      </c>
      <c r="C6838" t="s">
        <v>1304</v>
      </c>
      <c r="D6838" t="s">
        <v>1578</v>
      </c>
      <c r="E6838" t="s">
        <v>1579</v>
      </c>
      <c r="F6838" s="10">
        <v>43282</v>
      </c>
      <c r="G6838">
        <v>0</v>
      </c>
      <c r="H6838" s="10" t="s">
        <v>81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</v>
      </c>
    </row>
    <row r="6839" hidden="1" spans="1:14">
      <c r="A6839">
        <v>2017</v>
      </c>
      <c r="B6839">
        <v>9</v>
      </c>
      <c r="C6839" t="s">
        <v>1304</v>
      </c>
      <c r="D6839" t="s">
        <v>1660</v>
      </c>
      <c r="E6839" t="s">
        <v>1661</v>
      </c>
      <c r="F6839" s="10">
        <v>42564</v>
      </c>
      <c r="G6839">
        <v>0</v>
      </c>
      <c r="H6839" s="10" t="s">
        <v>81</v>
      </c>
      <c r="I6839">
        <v>1</v>
      </c>
      <c r="J6839">
        <v>0</v>
      </c>
      <c r="K6839">
        <v>0</v>
      </c>
      <c r="L6839">
        <v>1</v>
      </c>
      <c r="M6839">
        <v>0</v>
      </c>
      <c r="N6839">
        <v>0</v>
      </c>
    </row>
    <row r="6840" hidden="1" spans="1:14">
      <c r="A6840">
        <v>2017</v>
      </c>
      <c r="B6840">
        <v>9</v>
      </c>
      <c r="C6840" t="s">
        <v>1304</v>
      </c>
      <c r="D6840" t="s">
        <v>1662</v>
      </c>
      <c r="E6840" t="s">
        <v>1663</v>
      </c>
      <c r="F6840" s="10">
        <v>42552</v>
      </c>
      <c r="G6840">
        <v>0</v>
      </c>
      <c r="H6840" s="10" t="s">
        <v>81</v>
      </c>
      <c r="I6840">
        <v>1</v>
      </c>
      <c r="J6840">
        <v>0</v>
      </c>
      <c r="K6840">
        <v>0</v>
      </c>
      <c r="L6840">
        <v>1</v>
      </c>
      <c r="M6840">
        <v>0</v>
      </c>
      <c r="N6840">
        <v>0</v>
      </c>
    </row>
    <row r="6841" hidden="1" spans="1:14">
      <c r="A6841">
        <v>2017</v>
      </c>
      <c r="B6841">
        <v>9</v>
      </c>
      <c r="C6841" t="s">
        <v>1304</v>
      </c>
      <c r="D6841" t="s">
        <v>1664</v>
      </c>
      <c r="E6841" t="s">
        <v>1665</v>
      </c>
      <c r="F6841" s="10">
        <v>42579</v>
      </c>
      <c r="G6841">
        <v>1</v>
      </c>
      <c r="H6841" s="10">
        <v>43251</v>
      </c>
      <c r="I6841">
        <v>1</v>
      </c>
      <c r="J6841">
        <v>0</v>
      </c>
      <c r="K6841">
        <v>0</v>
      </c>
      <c r="L6841">
        <v>1</v>
      </c>
      <c r="M6841">
        <v>0</v>
      </c>
      <c r="N6841">
        <v>0</v>
      </c>
    </row>
    <row r="6842" hidden="1" spans="1:14">
      <c r="A6842">
        <v>2017</v>
      </c>
      <c r="B6842">
        <v>9</v>
      </c>
      <c r="C6842" t="s">
        <v>1304</v>
      </c>
      <c r="D6842" t="s">
        <v>1693</v>
      </c>
      <c r="E6842" t="s">
        <v>1694</v>
      </c>
      <c r="F6842" s="10">
        <v>42585</v>
      </c>
      <c r="G6842">
        <v>1</v>
      </c>
      <c r="H6842" s="10">
        <v>43008</v>
      </c>
      <c r="I6842">
        <v>1</v>
      </c>
      <c r="J6842">
        <v>0</v>
      </c>
      <c r="K6842">
        <v>0</v>
      </c>
      <c r="L6842">
        <v>1</v>
      </c>
      <c r="M6842">
        <v>0</v>
      </c>
      <c r="N6842">
        <v>0</v>
      </c>
    </row>
    <row r="6843" hidden="1" spans="1:14">
      <c r="A6843">
        <v>2017</v>
      </c>
      <c r="B6843">
        <v>9</v>
      </c>
      <c r="C6843" t="s">
        <v>1304</v>
      </c>
      <c r="D6843" t="s">
        <v>1743</v>
      </c>
      <c r="E6843" t="s">
        <v>1744</v>
      </c>
      <c r="F6843" s="10">
        <v>42617</v>
      </c>
      <c r="G6843">
        <v>0</v>
      </c>
      <c r="H6843" s="10" t="s">
        <v>81</v>
      </c>
      <c r="I6843">
        <v>1</v>
      </c>
      <c r="J6843">
        <v>0</v>
      </c>
      <c r="K6843">
        <v>0</v>
      </c>
      <c r="L6843">
        <v>1</v>
      </c>
      <c r="M6843">
        <v>0</v>
      </c>
      <c r="N6843">
        <v>0</v>
      </c>
    </row>
    <row r="6844" hidden="1" spans="1:14">
      <c r="A6844">
        <v>2017</v>
      </c>
      <c r="B6844">
        <v>9</v>
      </c>
      <c r="C6844" t="s">
        <v>1304</v>
      </c>
      <c r="D6844" t="s">
        <v>1747</v>
      </c>
      <c r="E6844" t="s">
        <v>1748</v>
      </c>
      <c r="F6844" s="10">
        <v>42620</v>
      </c>
      <c r="G6844">
        <v>0</v>
      </c>
      <c r="H6844" s="10" t="s">
        <v>81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0</v>
      </c>
    </row>
    <row r="6845" hidden="1" spans="1:14">
      <c r="A6845">
        <v>2017</v>
      </c>
      <c r="B6845">
        <v>9</v>
      </c>
      <c r="C6845" t="s">
        <v>1304</v>
      </c>
      <c r="D6845" t="s">
        <v>1751</v>
      </c>
      <c r="E6845" t="s">
        <v>1752</v>
      </c>
      <c r="F6845" s="10">
        <v>42620</v>
      </c>
      <c r="G6845">
        <v>1</v>
      </c>
      <c r="H6845" s="10">
        <v>43016</v>
      </c>
      <c r="I6845">
        <v>1</v>
      </c>
      <c r="J6845">
        <v>0</v>
      </c>
      <c r="K6845">
        <v>0</v>
      </c>
      <c r="L6845">
        <v>1</v>
      </c>
      <c r="M6845">
        <v>0</v>
      </c>
      <c r="N6845">
        <v>0</v>
      </c>
    </row>
    <row r="6846" hidden="1" spans="1:14">
      <c r="A6846">
        <v>2017</v>
      </c>
      <c r="B6846">
        <v>9</v>
      </c>
      <c r="C6846" t="s">
        <v>1304</v>
      </c>
      <c r="D6846" t="s">
        <v>1759</v>
      </c>
      <c r="E6846" t="s">
        <v>1760</v>
      </c>
      <c r="F6846" s="10">
        <v>42979</v>
      </c>
      <c r="G6846">
        <v>0</v>
      </c>
      <c r="H6846" s="10" t="s">
        <v>81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1</v>
      </c>
    </row>
    <row r="6847" hidden="1" spans="1:14">
      <c r="A6847">
        <v>2017</v>
      </c>
      <c r="B6847">
        <v>9</v>
      </c>
      <c r="C6847" t="s">
        <v>1304</v>
      </c>
      <c r="D6847" t="s">
        <v>1785</v>
      </c>
      <c r="E6847" t="s">
        <v>1786</v>
      </c>
      <c r="F6847" s="10">
        <v>42663</v>
      </c>
      <c r="G6847">
        <v>0</v>
      </c>
      <c r="H6847" s="10" t="s">
        <v>81</v>
      </c>
      <c r="I6847">
        <v>1</v>
      </c>
      <c r="J6847">
        <v>0</v>
      </c>
      <c r="K6847">
        <v>0</v>
      </c>
      <c r="L6847">
        <v>1</v>
      </c>
      <c r="M6847">
        <v>0</v>
      </c>
      <c r="N6847">
        <v>0</v>
      </c>
    </row>
    <row r="6848" hidden="1" spans="1:14">
      <c r="A6848">
        <v>2017</v>
      </c>
      <c r="B6848">
        <v>9</v>
      </c>
      <c r="C6848" t="s">
        <v>1304</v>
      </c>
      <c r="D6848" t="s">
        <v>1793</v>
      </c>
      <c r="E6848" t="s">
        <v>1794</v>
      </c>
      <c r="F6848" s="10">
        <v>42662</v>
      </c>
      <c r="G6848">
        <v>1</v>
      </c>
      <c r="H6848" s="10">
        <v>43002</v>
      </c>
      <c r="I6848">
        <v>1</v>
      </c>
      <c r="J6848">
        <v>0</v>
      </c>
      <c r="K6848">
        <v>0</v>
      </c>
      <c r="L6848">
        <v>1</v>
      </c>
      <c r="M6848">
        <v>0</v>
      </c>
      <c r="N6848">
        <v>0</v>
      </c>
    </row>
    <row r="6849" hidden="1" spans="1:14">
      <c r="A6849">
        <v>2017</v>
      </c>
      <c r="B6849">
        <v>9</v>
      </c>
      <c r="C6849" t="s">
        <v>1304</v>
      </c>
      <c r="D6849" t="s">
        <v>1813</v>
      </c>
      <c r="E6849" t="s">
        <v>1814</v>
      </c>
      <c r="F6849" s="10">
        <v>42683</v>
      </c>
      <c r="G6849">
        <v>0</v>
      </c>
      <c r="H6849" s="10" t="s">
        <v>81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</row>
    <row r="6850" hidden="1" spans="1:14">
      <c r="A6850">
        <v>2017</v>
      </c>
      <c r="B6850">
        <v>9</v>
      </c>
      <c r="C6850" t="s">
        <v>1304</v>
      </c>
      <c r="D6850" t="s">
        <v>1815</v>
      </c>
      <c r="E6850" t="s">
        <v>1816</v>
      </c>
      <c r="F6850" s="10">
        <v>42699</v>
      </c>
      <c r="G6850">
        <v>0</v>
      </c>
      <c r="H6850" s="10" t="s">
        <v>81</v>
      </c>
      <c r="I6850">
        <v>1</v>
      </c>
      <c r="J6850">
        <v>0</v>
      </c>
      <c r="K6850">
        <v>0</v>
      </c>
      <c r="L6850">
        <v>1</v>
      </c>
      <c r="M6850">
        <v>0</v>
      </c>
      <c r="N6850">
        <v>0</v>
      </c>
    </row>
    <row r="6851" hidden="1" spans="1:14">
      <c r="A6851">
        <v>2017</v>
      </c>
      <c r="B6851">
        <v>9</v>
      </c>
      <c r="C6851" t="s">
        <v>1304</v>
      </c>
      <c r="D6851" t="s">
        <v>1817</v>
      </c>
      <c r="E6851" t="s">
        <v>1818</v>
      </c>
      <c r="F6851" s="10">
        <v>42677</v>
      </c>
      <c r="G6851">
        <v>0</v>
      </c>
      <c r="H6851" s="10" t="s">
        <v>81</v>
      </c>
      <c r="I6851">
        <v>1</v>
      </c>
      <c r="J6851">
        <v>0</v>
      </c>
      <c r="K6851">
        <v>0</v>
      </c>
      <c r="L6851">
        <v>1</v>
      </c>
      <c r="M6851">
        <v>0</v>
      </c>
      <c r="N6851">
        <v>0</v>
      </c>
    </row>
    <row r="6852" hidden="1" spans="1:14">
      <c r="A6852">
        <v>2017</v>
      </c>
      <c r="B6852">
        <v>9</v>
      </c>
      <c r="C6852" t="s">
        <v>1304</v>
      </c>
      <c r="D6852" t="s">
        <v>1819</v>
      </c>
      <c r="E6852" t="s">
        <v>1820</v>
      </c>
      <c r="F6852" s="10">
        <v>42690</v>
      </c>
      <c r="G6852">
        <v>0</v>
      </c>
      <c r="H6852" s="10" t="s">
        <v>81</v>
      </c>
      <c r="I6852">
        <v>1</v>
      </c>
      <c r="J6852">
        <v>0</v>
      </c>
      <c r="K6852">
        <v>0</v>
      </c>
      <c r="L6852">
        <v>1</v>
      </c>
      <c r="M6852">
        <v>0</v>
      </c>
      <c r="N6852">
        <v>0</v>
      </c>
    </row>
    <row r="6853" hidden="1" spans="1:14">
      <c r="A6853">
        <v>2017</v>
      </c>
      <c r="B6853">
        <v>9</v>
      </c>
      <c r="C6853" t="s">
        <v>1304</v>
      </c>
      <c r="D6853" t="s">
        <v>1821</v>
      </c>
      <c r="E6853" t="s">
        <v>1822</v>
      </c>
      <c r="F6853" s="10">
        <v>42692</v>
      </c>
      <c r="G6853">
        <v>0</v>
      </c>
      <c r="H6853" s="10" t="s">
        <v>81</v>
      </c>
      <c r="I6853">
        <v>1</v>
      </c>
      <c r="J6853">
        <v>0</v>
      </c>
      <c r="K6853">
        <v>0</v>
      </c>
      <c r="L6853">
        <v>1</v>
      </c>
      <c r="M6853">
        <v>0</v>
      </c>
      <c r="N6853">
        <v>0</v>
      </c>
    </row>
    <row r="6854" hidden="1" spans="1:14">
      <c r="A6854">
        <v>2017</v>
      </c>
      <c r="B6854">
        <v>9</v>
      </c>
      <c r="C6854" t="s">
        <v>1304</v>
      </c>
      <c r="D6854" t="s">
        <v>1845</v>
      </c>
      <c r="E6854" t="s">
        <v>1846</v>
      </c>
      <c r="F6854" s="10">
        <v>42733</v>
      </c>
      <c r="G6854">
        <v>1</v>
      </c>
      <c r="H6854" s="10">
        <v>43280</v>
      </c>
      <c r="I6854">
        <v>1</v>
      </c>
      <c r="J6854">
        <v>0</v>
      </c>
      <c r="K6854">
        <v>0</v>
      </c>
      <c r="L6854">
        <v>1</v>
      </c>
      <c r="M6854">
        <v>0</v>
      </c>
      <c r="N6854">
        <v>0</v>
      </c>
    </row>
    <row r="6855" hidden="1" spans="1:14">
      <c r="A6855">
        <v>2017</v>
      </c>
      <c r="B6855">
        <v>9</v>
      </c>
      <c r="C6855" t="s">
        <v>1304</v>
      </c>
      <c r="D6855" t="s">
        <v>1892</v>
      </c>
      <c r="E6855" t="s">
        <v>1893</v>
      </c>
      <c r="F6855" s="10">
        <v>42788</v>
      </c>
      <c r="G6855">
        <v>1</v>
      </c>
      <c r="H6855" s="10">
        <v>43159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</row>
    <row r="6856" hidden="1" spans="1:14">
      <c r="A6856">
        <v>2017</v>
      </c>
      <c r="B6856">
        <v>9</v>
      </c>
      <c r="C6856" t="s">
        <v>1304</v>
      </c>
      <c r="D6856" t="s">
        <v>1894</v>
      </c>
      <c r="E6856" t="s">
        <v>1895</v>
      </c>
      <c r="F6856" s="10">
        <v>42789</v>
      </c>
      <c r="G6856">
        <v>0</v>
      </c>
      <c r="H6856" s="10" t="s">
        <v>81</v>
      </c>
      <c r="I6856">
        <v>1</v>
      </c>
      <c r="J6856">
        <v>0</v>
      </c>
      <c r="K6856">
        <v>0</v>
      </c>
      <c r="L6856">
        <v>1</v>
      </c>
      <c r="M6856">
        <v>0</v>
      </c>
      <c r="N6856">
        <v>0</v>
      </c>
    </row>
    <row r="6857" hidden="1" spans="1:14">
      <c r="A6857">
        <v>2017</v>
      </c>
      <c r="B6857">
        <v>9</v>
      </c>
      <c r="C6857" t="s">
        <v>1304</v>
      </c>
      <c r="D6857" t="s">
        <v>1910</v>
      </c>
      <c r="E6857" t="s">
        <v>1911</v>
      </c>
      <c r="F6857" s="10">
        <v>42773</v>
      </c>
      <c r="G6857">
        <v>0</v>
      </c>
      <c r="H6857" s="10" t="s">
        <v>81</v>
      </c>
      <c r="I6857">
        <v>1</v>
      </c>
      <c r="J6857">
        <v>0</v>
      </c>
      <c r="K6857">
        <v>0</v>
      </c>
      <c r="L6857">
        <v>1</v>
      </c>
      <c r="M6857">
        <v>0</v>
      </c>
      <c r="N6857">
        <v>0</v>
      </c>
    </row>
    <row r="6858" hidden="1" spans="1:14">
      <c r="A6858">
        <v>2017</v>
      </c>
      <c r="B6858">
        <v>9</v>
      </c>
      <c r="C6858" t="s">
        <v>1304</v>
      </c>
      <c r="D6858" t="s">
        <v>1912</v>
      </c>
      <c r="E6858" t="s">
        <v>1913</v>
      </c>
      <c r="F6858" s="10">
        <v>42775</v>
      </c>
      <c r="G6858">
        <v>0</v>
      </c>
      <c r="H6858" s="10" t="s">
        <v>81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</row>
    <row r="6859" hidden="1" spans="1:14">
      <c r="A6859">
        <v>2017</v>
      </c>
      <c r="B6859">
        <v>9</v>
      </c>
      <c r="C6859" t="s">
        <v>1304</v>
      </c>
      <c r="D6859" t="s">
        <v>1916</v>
      </c>
      <c r="E6859" t="s">
        <v>1917</v>
      </c>
      <c r="F6859" s="10">
        <v>42788</v>
      </c>
      <c r="G6859">
        <v>0</v>
      </c>
      <c r="H6859" s="10">
        <v>42972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</row>
    <row r="6860" hidden="1" spans="1:14">
      <c r="A6860">
        <v>2017</v>
      </c>
      <c r="B6860">
        <v>9</v>
      </c>
      <c r="C6860" t="s">
        <v>1304</v>
      </c>
      <c r="D6860" t="s">
        <v>1918</v>
      </c>
      <c r="E6860" t="s">
        <v>1919</v>
      </c>
      <c r="F6860" s="10">
        <v>42785</v>
      </c>
      <c r="G6860">
        <v>0</v>
      </c>
      <c r="H6860" s="10" t="s">
        <v>81</v>
      </c>
      <c r="I6860">
        <v>1</v>
      </c>
      <c r="J6860">
        <v>0</v>
      </c>
      <c r="K6860">
        <v>0</v>
      </c>
      <c r="L6860">
        <v>1</v>
      </c>
      <c r="M6860">
        <v>0</v>
      </c>
      <c r="N6860">
        <v>0</v>
      </c>
    </row>
    <row r="6861" hidden="1" spans="1:14">
      <c r="A6861">
        <v>2017</v>
      </c>
      <c r="B6861">
        <v>9</v>
      </c>
      <c r="C6861" t="s">
        <v>1304</v>
      </c>
      <c r="D6861" t="s">
        <v>1920</v>
      </c>
      <c r="E6861" t="s">
        <v>1921</v>
      </c>
      <c r="F6861" s="10">
        <v>42784</v>
      </c>
      <c r="G6861">
        <v>0</v>
      </c>
      <c r="H6861" s="10" t="s">
        <v>81</v>
      </c>
      <c r="I6861">
        <v>1</v>
      </c>
      <c r="J6861">
        <v>0</v>
      </c>
      <c r="K6861">
        <v>0</v>
      </c>
      <c r="L6861">
        <v>1</v>
      </c>
      <c r="M6861">
        <v>0</v>
      </c>
      <c r="N6861">
        <v>0</v>
      </c>
    </row>
    <row r="6862" hidden="1" spans="1:14">
      <c r="A6862">
        <v>2017</v>
      </c>
      <c r="B6862">
        <v>9</v>
      </c>
      <c r="C6862" t="s">
        <v>1304</v>
      </c>
      <c r="D6862" t="s">
        <v>1922</v>
      </c>
      <c r="E6862" t="s">
        <v>1923</v>
      </c>
      <c r="F6862" s="10">
        <v>42788</v>
      </c>
      <c r="G6862">
        <v>0</v>
      </c>
      <c r="H6862" s="10" t="s">
        <v>81</v>
      </c>
      <c r="I6862">
        <v>1</v>
      </c>
      <c r="J6862">
        <v>0</v>
      </c>
      <c r="K6862">
        <v>0</v>
      </c>
      <c r="L6862">
        <v>1</v>
      </c>
      <c r="M6862">
        <v>0</v>
      </c>
      <c r="N6862">
        <v>0</v>
      </c>
    </row>
    <row r="6863" hidden="1" spans="1:14">
      <c r="A6863">
        <v>2017</v>
      </c>
      <c r="B6863">
        <v>9</v>
      </c>
      <c r="C6863" t="s">
        <v>1304</v>
      </c>
      <c r="D6863" t="s">
        <v>1971</v>
      </c>
      <c r="E6863" t="s">
        <v>1972</v>
      </c>
      <c r="F6863" s="10">
        <v>42809</v>
      </c>
      <c r="G6863">
        <v>0</v>
      </c>
      <c r="H6863" s="10" t="s">
        <v>81</v>
      </c>
      <c r="I6863">
        <v>1</v>
      </c>
      <c r="J6863">
        <v>0</v>
      </c>
      <c r="K6863">
        <v>0</v>
      </c>
      <c r="L6863">
        <v>1</v>
      </c>
      <c r="M6863">
        <v>0</v>
      </c>
      <c r="N6863">
        <v>0</v>
      </c>
    </row>
    <row r="6864" hidden="1" spans="1:14">
      <c r="A6864">
        <v>2017</v>
      </c>
      <c r="B6864">
        <v>9</v>
      </c>
      <c r="C6864" t="s">
        <v>1304</v>
      </c>
      <c r="D6864" t="s">
        <v>1973</v>
      </c>
      <c r="E6864" t="s">
        <v>1974</v>
      </c>
      <c r="F6864" s="10">
        <v>42809</v>
      </c>
      <c r="G6864">
        <v>0</v>
      </c>
      <c r="H6864" s="10" t="s">
        <v>81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0</v>
      </c>
    </row>
    <row r="6865" hidden="1" spans="1:14">
      <c r="A6865">
        <v>2017</v>
      </c>
      <c r="B6865">
        <v>9</v>
      </c>
      <c r="C6865" t="s">
        <v>1304</v>
      </c>
      <c r="D6865" t="s">
        <v>1975</v>
      </c>
      <c r="E6865" t="s">
        <v>1976</v>
      </c>
      <c r="F6865" s="10">
        <v>42809</v>
      </c>
      <c r="G6865">
        <v>1</v>
      </c>
      <c r="H6865" s="10">
        <v>43282</v>
      </c>
      <c r="I6865">
        <v>1</v>
      </c>
      <c r="J6865">
        <v>0</v>
      </c>
      <c r="K6865">
        <v>0</v>
      </c>
      <c r="L6865">
        <v>1</v>
      </c>
      <c r="M6865">
        <v>0</v>
      </c>
      <c r="N6865">
        <v>0</v>
      </c>
    </row>
    <row r="6866" hidden="1" spans="1:14">
      <c r="A6866">
        <v>2017</v>
      </c>
      <c r="B6866">
        <v>9</v>
      </c>
      <c r="C6866" t="s">
        <v>1304</v>
      </c>
      <c r="D6866" t="s">
        <v>1981</v>
      </c>
      <c r="E6866" t="s">
        <v>1982</v>
      </c>
      <c r="F6866" s="10">
        <v>42803</v>
      </c>
      <c r="G6866">
        <v>1</v>
      </c>
      <c r="H6866" s="10">
        <v>43343</v>
      </c>
      <c r="I6866">
        <v>1</v>
      </c>
      <c r="J6866">
        <v>0</v>
      </c>
      <c r="K6866">
        <v>0</v>
      </c>
      <c r="L6866">
        <v>1</v>
      </c>
      <c r="M6866">
        <v>0</v>
      </c>
      <c r="N6866">
        <v>0</v>
      </c>
    </row>
    <row r="6867" hidden="1" spans="1:14">
      <c r="A6867">
        <v>2017</v>
      </c>
      <c r="B6867">
        <v>9</v>
      </c>
      <c r="C6867" t="s">
        <v>1304</v>
      </c>
      <c r="D6867" t="s">
        <v>1987</v>
      </c>
      <c r="E6867" t="s">
        <v>1988</v>
      </c>
      <c r="F6867" s="10">
        <v>42795</v>
      </c>
      <c r="G6867">
        <v>0</v>
      </c>
      <c r="H6867" s="10" t="s">
        <v>81</v>
      </c>
      <c r="I6867">
        <v>1</v>
      </c>
      <c r="J6867">
        <v>0</v>
      </c>
      <c r="K6867">
        <v>0</v>
      </c>
      <c r="L6867">
        <v>1</v>
      </c>
      <c r="M6867">
        <v>0</v>
      </c>
      <c r="N6867">
        <v>0</v>
      </c>
    </row>
    <row r="6868" hidden="1" spans="1:14">
      <c r="A6868">
        <v>2017</v>
      </c>
      <c r="B6868">
        <v>9</v>
      </c>
      <c r="C6868" t="s">
        <v>1304</v>
      </c>
      <c r="D6868" t="s">
        <v>1999</v>
      </c>
      <c r="E6868" t="s">
        <v>2000</v>
      </c>
      <c r="F6868" s="10">
        <v>42811</v>
      </c>
      <c r="G6868">
        <v>0</v>
      </c>
      <c r="H6868" s="10" t="s">
        <v>81</v>
      </c>
      <c r="I6868">
        <v>1</v>
      </c>
      <c r="J6868">
        <v>0</v>
      </c>
      <c r="K6868">
        <v>0</v>
      </c>
      <c r="L6868">
        <v>1</v>
      </c>
      <c r="M6868">
        <v>0</v>
      </c>
      <c r="N6868">
        <v>0</v>
      </c>
    </row>
    <row r="6869" hidden="1" spans="1:14">
      <c r="A6869">
        <v>2017</v>
      </c>
      <c r="B6869">
        <v>9</v>
      </c>
      <c r="C6869" t="s">
        <v>1304</v>
      </c>
      <c r="D6869" t="s">
        <v>2001</v>
      </c>
      <c r="E6869" t="s">
        <v>2002</v>
      </c>
      <c r="F6869" s="10">
        <v>42804</v>
      </c>
      <c r="G6869">
        <v>0</v>
      </c>
      <c r="H6869" s="10" t="s">
        <v>81</v>
      </c>
      <c r="I6869">
        <v>1</v>
      </c>
      <c r="J6869">
        <v>0</v>
      </c>
      <c r="K6869">
        <v>0</v>
      </c>
      <c r="L6869">
        <v>1</v>
      </c>
      <c r="M6869">
        <v>0</v>
      </c>
      <c r="N6869">
        <v>0</v>
      </c>
    </row>
    <row r="6870" hidden="1" spans="1:14">
      <c r="A6870">
        <v>2017</v>
      </c>
      <c r="B6870">
        <v>9</v>
      </c>
      <c r="C6870" t="s">
        <v>1304</v>
      </c>
      <c r="D6870" t="s">
        <v>2003</v>
      </c>
      <c r="E6870" t="s">
        <v>2004</v>
      </c>
      <c r="F6870" s="10">
        <v>43161</v>
      </c>
      <c r="G6870">
        <v>1</v>
      </c>
      <c r="H6870" s="10">
        <v>43281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0</v>
      </c>
    </row>
    <row r="6871" hidden="1" spans="1:14">
      <c r="A6871">
        <v>2017</v>
      </c>
      <c r="B6871">
        <v>9</v>
      </c>
      <c r="C6871" t="s">
        <v>1304</v>
      </c>
      <c r="D6871" t="s">
        <v>2005</v>
      </c>
      <c r="E6871" t="s">
        <v>2006</v>
      </c>
      <c r="F6871" s="10">
        <v>43096</v>
      </c>
      <c r="G6871">
        <v>0</v>
      </c>
      <c r="H6871" s="10">
        <v>43037</v>
      </c>
      <c r="I6871">
        <v>1</v>
      </c>
      <c r="J6871">
        <v>0</v>
      </c>
      <c r="K6871">
        <v>0</v>
      </c>
      <c r="L6871">
        <v>1</v>
      </c>
      <c r="M6871">
        <v>0</v>
      </c>
      <c r="N6871">
        <v>0</v>
      </c>
    </row>
    <row r="6872" hidden="1" spans="1:14">
      <c r="A6872">
        <v>2017</v>
      </c>
      <c r="B6872">
        <v>9</v>
      </c>
      <c r="C6872" t="s">
        <v>1304</v>
      </c>
      <c r="D6872" t="s">
        <v>2007</v>
      </c>
      <c r="E6872" t="s">
        <v>2008</v>
      </c>
      <c r="F6872" s="10">
        <v>42819</v>
      </c>
      <c r="G6872">
        <v>1</v>
      </c>
      <c r="H6872" s="10">
        <v>43117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0</v>
      </c>
    </row>
    <row r="6873" hidden="1" spans="1:14">
      <c r="A6873">
        <v>2017</v>
      </c>
      <c r="B6873">
        <v>9</v>
      </c>
      <c r="C6873" t="s">
        <v>1304</v>
      </c>
      <c r="D6873" t="s">
        <v>2009</v>
      </c>
      <c r="E6873" t="s">
        <v>2010</v>
      </c>
      <c r="F6873" s="10">
        <v>42823</v>
      </c>
      <c r="G6873">
        <v>0</v>
      </c>
      <c r="H6873" s="10" t="s">
        <v>81</v>
      </c>
      <c r="I6873">
        <v>1</v>
      </c>
      <c r="J6873">
        <v>0</v>
      </c>
      <c r="K6873">
        <v>0</v>
      </c>
      <c r="L6873">
        <v>1</v>
      </c>
      <c r="M6873">
        <v>0</v>
      </c>
      <c r="N6873">
        <v>0</v>
      </c>
    </row>
    <row r="6874" hidden="1" spans="1:14">
      <c r="A6874">
        <v>2017</v>
      </c>
      <c r="B6874">
        <v>9</v>
      </c>
      <c r="C6874" t="s">
        <v>1304</v>
      </c>
      <c r="D6874" t="s">
        <v>2011</v>
      </c>
      <c r="E6874" t="s">
        <v>2012</v>
      </c>
      <c r="F6874" s="10">
        <v>42824</v>
      </c>
      <c r="G6874">
        <v>0</v>
      </c>
      <c r="H6874" s="10" t="s">
        <v>81</v>
      </c>
      <c r="I6874">
        <v>1</v>
      </c>
      <c r="J6874">
        <v>0</v>
      </c>
      <c r="K6874">
        <v>0</v>
      </c>
      <c r="L6874">
        <v>1</v>
      </c>
      <c r="M6874">
        <v>0</v>
      </c>
      <c r="N6874">
        <v>0</v>
      </c>
    </row>
    <row r="6875" hidden="1" spans="1:14">
      <c r="A6875">
        <v>2017</v>
      </c>
      <c r="B6875">
        <v>9</v>
      </c>
      <c r="C6875" t="s">
        <v>1304</v>
      </c>
      <c r="D6875" t="s">
        <v>2069</v>
      </c>
      <c r="E6875" t="s">
        <v>2070</v>
      </c>
      <c r="F6875" s="10">
        <v>43160</v>
      </c>
      <c r="G6875">
        <v>0</v>
      </c>
      <c r="H6875" s="10" t="s">
        <v>81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1</v>
      </c>
    </row>
    <row r="6876" hidden="1" spans="1:14">
      <c r="A6876">
        <v>2017</v>
      </c>
      <c r="B6876">
        <v>9</v>
      </c>
      <c r="C6876" t="s">
        <v>1304</v>
      </c>
      <c r="D6876" t="s">
        <v>2071</v>
      </c>
      <c r="E6876" t="s">
        <v>2072</v>
      </c>
      <c r="F6876" s="10">
        <v>42852</v>
      </c>
      <c r="G6876">
        <v>0</v>
      </c>
      <c r="H6876" s="10" t="s">
        <v>81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0</v>
      </c>
    </row>
    <row r="6877" hidden="1" spans="1:14">
      <c r="A6877">
        <v>2017</v>
      </c>
      <c r="B6877">
        <v>9</v>
      </c>
      <c r="C6877" t="s">
        <v>1304</v>
      </c>
      <c r="D6877" t="s">
        <v>2148</v>
      </c>
      <c r="E6877" t="s">
        <v>2149</v>
      </c>
      <c r="F6877" s="10">
        <v>42859</v>
      </c>
      <c r="G6877">
        <v>1</v>
      </c>
      <c r="H6877" s="10">
        <v>43343</v>
      </c>
      <c r="I6877">
        <v>1</v>
      </c>
      <c r="J6877">
        <v>0</v>
      </c>
      <c r="K6877">
        <v>0</v>
      </c>
      <c r="L6877">
        <v>1</v>
      </c>
      <c r="M6877">
        <v>0</v>
      </c>
      <c r="N6877">
        <v>0</v>
      </c>
    </row>
    <row r="6878" hidden="1" spans="1:14">
      <c r="A6878">
        <v>2017</v>
      </c>
      <c r="B6878">
        <v>9</v>
      </c>
      <c r="C6878" t="s">
        <v>1304</v>
      </c>
      <c r="D6878" t="s">
        <v>2150</v>
      </c>
      <c r="E6878" t="s">
        <v>2151</v>
      </c>
      <c r="F6878" s="10">
        <v>42867</v>
      </c>
      <c r="G6878">
        <v>1</v>
      </c>
      <c r="H6878" s="10">
        <v>43271</v>
      </c>
      <c r="I6878">
        <v>1</v>
      </c>
      <c r="J6878">
        <v>0</v>
      </c>
      <c r="K6878">
        <v>0</v>
      </c>
      <c r="L6878">
        <v>1</v>
      </c>
      <c r="M6878">
        <v>0</v>
      </c>
      <c r="N6878">
        <v>0</v>
      </c>
    </row>
    <row r="6879" hidden="1" spans="1:14">
      <c r="A6879">
        <v>2017</v>
      </c>
      <c r="B6879">
        <v>9</v>
      </c>
      <c r="C6879" t="s">
        <v>1304</v>
      </c>
      <c r="D6879" t="s">
        <v>2156</v>
      </c>
      <c r="E6879" t="s">
        <v>2157</v>
      </c>
      <c r="F6879" s="10">
        <v>42873</v>
      </c>
      <c r="G6879">
        <v>0</v>
      </c>
      <c r="H6879" s="10" t="s">
        <v>81</v>
      </c>
      <c r="I6879">
        <v>1</v>
      </c>
      <c r="J6879">
        <v>0</v>
      </c>
      <c r="K6879">
        <v>0</v>
      </c>
      <c r="L6879">
        <v>1</v>
      </c>
      <c r="M6879">
        <v>0</v>
      </c>
      <c r="N6879">
        <v>0</v>
      </c>
    </row>
    <row r="6880" hidden="1" spans="1:14">
      <c r="A6880">
        <v>2017</v>
      </c>
      <c r="B6880">
        <v>9</v>
      </c>
      <c r="C6880" t="s">
        <v>1304</v>
      </c>
      <c r="D6880" t="s">
        <v>2191</v>
      </c>
      <c r="E6880" t="s">
        <v>2192</v>
      </c>
      <c r="F6880" s="10">
        <v>42887</v>
      </c>
      <c r="G6880">
        <v>0</v>
      </c>
      <c r="H6880" s="10" t="s">
        <v>81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0</v>
      </c>
    </row>
    <row r="6881" hidden="1" spans="1:14">
      <c r="A6881">
        <v>2017</v>
      </c>
      <c r="B6881">
        <v>9</v>
      </c>
      <c r="C6881" t="s">
        <v>1304</v>
      </c>
      <c r="D6881" t="s">
        <v>2193</v>
      </c>
      <c r="E6881" t="s">
        <v>2194</v>
      </c>
      <c r="F6881" s="10">
        <v>42887</v>
      </c>
      <c r="G6881">
        <v>0</v>
      </c>
      <c r="H6881" s="10" t="s">
        <v>81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0</v>
      </c>
    </row>
    <row r="6882" hidden="1" spans="1:14">
      <c r="A6882">
        <v>2017</v>
      </c>
      <c r="B6882">
        <v>9</v>
      </c>
      <c r="C6882" t="s">
        <v>1304</v>
      </c>
      <c r="D6882" t="s">
        <v>2195</v>
      </c>
      <c r="E6882" t="s">
        <v>2196</v>
      </c>
      <c r="F6882" s="10">
        <v>42887</v>
      </c>
      <c r="G6882">
        <v>0</v>
      </c>
      <c r="H6882" s="10" t="s">
        <v>81</v>
      </c>
      <c r="I6882">
        <v>1</v>
      </c>
      <c r="J6882">
        <v>0</v>
      </c>
      <c r="K6882">
        <v>0</v>
      </c>
      <c r="L6882">
        <v>1</v>
      </c>
      <c r="M6882">
        <v>0</v>
      </c>
      <c r="N6882">
        <v>0</v>
      </c>
    </row>
    <row r="6883" hidden="1" spans="1:14">
      <c r="A6883">
        <v>2017</v>
      </c>
      <c r="B6883">
        <v>9</v>
      </c>
      <c r="C6883" t="s">
        <v>1304</v>
      </c>
      <c r="D6883" t="s">
        <v>2200</v>
      </c>
      <c r="E6883" t="s">
        <v>2201</v>
      </c>
      <c r="F6883" s="10">
        <v>42901</v>
      </c>
      <c r="G6883">
        <v>1</v>
      </c>
      <c r="H6883" s="10">
        <v>43039</v>
      </c>
      <c r="I6883">
        <v>1</v>
      </c>
      <c r="J6883">
        <v>0</v>
      </c>
      <c r="K6883">
        <v>0</v>
      </c>
      <c r="L6883">
        <v>1</v>
      </c>
      <c r="M6883">
        <v>0</v>
      </c>
      <c r="N6883">
        <v>0</v>
      </c>
    </row>
    <row r="6884" hidden="1" spans="1:14">
      <c r="A6884">
        <v>2017</v>
      </c>
      <c r="B6884">
        <v>9</v>
      </c>
      <c r="C6884" t="s">
        <v>1304</v>
      </c>
      <c r="D6884" t="s">
        <v>2202</v>
      </c>
      <c r="E6884" t="s">
        <v>2203</v>
      </c>
      <c r="F6884" s="10">
        <v>42907</v>
      </c>
      <c r="G6884">
        <v>0</v>
      </c>
      <c r="H6884" s="10" t="s">
        <v>81</v>
      </c>
      <c r="I6884">
        <v>1</v>
      </c>
      <c r="J6884">
        <v>0</v>
      </c>
      <c r="K6884">
        <v>0</v>
      </c>
      <c r="L6884">
        <v>1</v>
      </c>
      <c r="M6884">
        <v>0</v>
      </c>
      <c r="N6884">
        <v>0</v>
      </c>
    </row>
    <row r="6885" hidden="1" spans="1:14">
      <c r="A6885">
        <v>2017</v>
      </c>
      <c r="B6885">
        <v>9</v>
      </c>
      <c r="C6885" t="s">
        <v>1304</v>
      </c>
      <c r="D6885" t="s">
        <v>2204</v>
      </c>
      <c r="E6885" t="s">
        <v>2205</v>
      </c>
      <c r="F6885" s="10">
        <v>42907</v>
      </c>
      <c r="G6885">
        <v>1</v>
      </c>
      <c r="H6885" s="10">
        <v>43197</v>
      </c>
      <c r="I6885">
        <v>1</v>
      </c>
      <c r="J6885">
        <v>0</v>
      </c>
      <c r="K6885">
        <v>0</v>
      </c>
      <c r="L6885">
        <v>1</v>
      </c>
      <c r="M6885">
        <v>0</v>
      </c>
      <c r="N6885">
        <v>0</v>
      </c>
    </row>
    <row r="6886" hidden="1" spans="1:14">
      <c r="A6886">
        <v>2017</v>
      </c>
      <c r="B6886">
        <v>9</v>
      </c>
      <c r="C6886" t="s">
        <v>1304</v>
      </c>
      <c r="D6886" t="s">
        <v>2282</v>
      </c>
      <c r="E6886" t="s">
        <v>2283</v>
      </c>
      <c r="F6886" s="10">
        <v>42917</v>
      </c>
      <c r="G6886">
        <v>0</v>
      </c>
      <c r="H6886" s="10" t="s">
        <v>81</v>
      </c>
      <c r="I6886">
        <v>1</v>
      </c>
      <c r="J6886">
        <v>0</v>
      </c>
      <c r="K6886">
        <v>0</v>
      </c>
      <c r="L6886">
        <v>1</v>
      </c>
      <c r="M6886">
        <v>0</v>
      </c>
      <c r="N6886">
        <v>0</v>
      </c>
    </row>
    <row r="6887" hidden="1" spans="1:14">
      <c r="A6887">
        <v>2017</v>
      </c>
      <c r="B6887">
        <v>9</v>
      </c>
      <c r="C6887" t="s">
        <v>1304</v>
      </c>
      <c r="D6887" t="s">
        <v>2284</v>
      </c>
      <c r="E6887" t="s">
        <v>2285</v>
      </c>
      <c r="F6887" s="10">
        <v>42917</v>
      </c>
      <c r="G6887">
        <v>0</v>
      </c>
      <c r="H6887" s="10" t="s">
        <v>81</v>
      </c>
      <c r="I6887">
        <v>1</v>
      </c>
      <c r="J6887">
        <v>0</v>
      </c>
      <c r="K6887">
        <v>0</v>
      </c>
      <c r="L6887">
        <v>1</v>
      </c>
      <c r="M6887">
        <v>0</v>
      </c>
      <c r="N6887">
        <v>0</v>
      </c>
    </row>
    <row r="6888" hidden="1" spans="1:14">
      <c r="A6888">
        <v>2017</v>
      </c>
      <c r="B6888">
        <v>9</v>
      </c>
      <c r="C6888" t="s">
        <v>1304</v>
      </c>
      <c r="D6888" t="s">
        <v>2290</v>
      </c>
      <c r="E6888" t="s">
        <v>2291</v>
      </c>
      <c r="F6888" s="10">
        <v>42919</v>
      </c>
      <c r="G6888">
        <v>1</v>
      </c>
      <c r="H6888" s="10">
        <v>43332</v>
      </c>
      <c r="I6888">
        <v>1</v>
      </c>
      <c r="J6888">
        <v>0</v>
      </c>
      <c r="K6888">
        <v>0</v>
      </c>
      <c r="L6888">
        <v>1</v>
      </c>
      <c r="M6888">
        <v>0</v>
      </c>
      <c r="N6888">
        <v>0</v>
      </c>
    </row>
    <row r="6889" hidden="1" spans="1:14">
      <c r="A6889">
        <v>2017</v>
      </c>
      <c r="B6889">
        <v>9</v>
      </c>
      <c r="C6889" t="s">
        <v>1304</v>
      </c>
      <c r="D6889" t="s">
        <v>2292</v>
      </c>
      <c r="E6889" t="s">
        <v>2293</v>
      </c>
      <c r="F6889" s="10">
        <v>42920</v>
      </c>
      <c r="G6889">
        <v>1</v>
      </c>
      <c r="H6889" s="10">
        <v>43120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</row>
    <row r="6890" hidden="1" spans="1:14">
      <c r="A6890">
        <v>2017</v>
      </c>
      <c r="B6890">
        <v>9</v>
      </c>
      <c r="C6890" t="s">
        <v>1304</v>
      </c>
      <c r="D6890" t="s">
        <v>2294</v>
      </c>
      <c r="E6890" t="s">
        <v>2295</v>
      </c>
      <c r="F6890" s="10">
        <v>42920</v>
      </c>
      <c r="G6890">
        <v>1</v>
      </c>
      <c r="H6890" s="10">
        <v>43312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0</v>
      </c>
    </row>
    <row r="6891" hidden="1" spans="1:14">
      <c r="A6891">
        <v>2017</v>
      </c>
      <c r="B6891">
        <v>9</v>
      </c>
      <c r="C6891" t="s">
        <v>1304</v>
      </c>
      <c r="D6891" t="s">
        <v>2296</v>
      </c>
      <c r="E6891" t="s">
        <v>2297</v>
      </c>
      <c r="F6891" s="10">
        <v>42920</v>
      </c>
      <c r="G6891">
        <v>0</v>
      </c>
      <c r="H6891" s="10" t="s">
        <v>81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0</v>
      </c>
    </row>
    <row r="6892" hidden="1" spans="1:14">
      <c r="A6892">
        <v>2017</v>
      </c>
      <c r="B6892">
        <v>9</v>
      </c>
      <c r="C6892" t="s">
        <v>1304</v>
      </c>
      <c r="D6892" t="s">
        <v>2298</v>
      </c>
      <c r="E6892" t="s">
        <v>2299</v>
      </c>
      <c r="F6892" s="10">
        <v>42921</v>
      </c>
      <c r="G6892">
        <v>1</v>
      </c>
      <c r="H6892" s="10">
        <v>43329</v>
      </c>
      <c r="I6892">
        <v>1</v>
      </c>
      <c r="J6892">
        <v>0</v>
      </c>
      <c r="K6892">
        <v>0</v>
      </c>
      <c r="L6892">
        <v>1</v>
      </c>
      <c r="M6892">
        <v>0</v>
      </c>
      <c r="N6892">
        <v>0</v>
      </c>
    </row>
    <row r="6893" hidden="1" spans="1:14">
      <c r="A6893">
        <v>2017</v>
      </c>
      <c r="B6893">
        <v>9</v>
      </c>
      <c r="C6893" t="s">
        <v>1304</v>
      </c>
      <c r="D6893" t="s">
        <v>2244</v>
      </c>
      <c r="E6893" t="s">
        <v>2245</v>
      </c>
      <c r="F6893" s="10">
        <v>42929</v>
      </c>
      <c r="G6893">
        <v>1</v>
      </c>
      <c r="H6893" s="10">
        <v>43121</v>
      </c>
      <c r="I6893">
        <v>1</v>
      </c>
      <c r="J6893">
        <v>0</v>
      </c>
      <c r="K6893">
        <v>0</v>
      </c>
      <c r="L6893">
        <v>1</v>
      </c>
      <c r="M6893">
        <v>0</v>
      </c>
      <c r="N6893">
        <v>0</v>
      </c>
    </row>
    <row r="6894" hidden="1" spans="1:14">
      <c r="A6894">
        <v>2017</v>
      </c>
      <c r="B6894">
        <v>9</v>
      </c>
      <c r="C6894" t="s">
        <v>1304</v>
      </c>
      <c r="D6894" t="s">
        <v>2364</v>
      </c>
      <c r="E6894" t="s">
        <v>2365</v>
      </c>
      <c r="F6894" s="10">
        <v>42952</v>
      </c>
      <c r="G6894">
        <v>1</v>
      </c>
      <c r="H6894" s="10">
        <v>43281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</row>
    <row r="6895" hidden="1" spans="1:14">
      <c r="A6895">
        <v>2017</v>
      </c>
      <c r="B6895">
        <v>9</v>
      </c>
      <c r="C6895" t="s">
        <v>1304</v>
      </c>
      <c r="D6895" t="s">
        <v>2366</v>
      </c>
      <c r="E6895" t="s">
        <v>2367</v>
      </c>
      <c r="F6895" s="10">
        <v>42953</v>
      </c>
      <c r="G6895">
        <v>0</v>
      </c>
      <c r="H6895" s="10" t="s">
        <v>81</v>
      </c>
      <c r="I6895">
        <v>1</v>
      </c>
      <c r="J6895">
        <v>0</v>
      </c>
      <c r="K6895">
        <v>0</v>
      </c>
      <c r="L6895">
        <v>1</v>
      </c>
      <c r="M6895">
        <v>0</v>
      </c>
      <c r="N6895">
        <v>0</v>
      </c>
    </row>
    <row r="6896" hidden="1" spans="1:14">
      <c r="A6896">
        <v>2017</v>
      </c>
      <c r="B6896">
        <v>9</v>
      </c>
      <c r="C6896" t="s">
        <v>1304</v>
      </c>
      <c r="D6896" t="s">
        <v>2368</v>
      </c>
      <c r="E6896" t="s">
        <v>2369</v>
      </c>
      <c r="F6896" s="10">
        <v>42954</v>
      </c>
      <c r="G6896">
        <v>1</v>
      </c>
      <c r="H6896" s="10">
        <v>43054</v>
      </c>
      <c r="I6896">
        <v>1</v>
      </c>
      <c r="J6896">
        <v>0</v>
      </c>
      <c r="K6896">
        <v>0</v>
      </c>
      <c r="L6896">
        <v>1</v>
      </c>
      <c r="M6896">
        <v>0</v>
      </c>
      <c r="N6896">
        <v>0</v>
      </c>
    </row>
    <row r="6897" hidden="1" spans="1:14">
      <c r="A6897">
        <v>2017</v>
      </c>
      <c r="B6897">
        <v>9</v>
      </c>
      <c r="C6897" t="s">
        <v>1304</v>
      </c>
      <c r="D6897" t="s">
        <v>2370</v>
      </c>
      <c r="E6897" t="s">
        <v>2371</v>
      </c>
      <c r="F6897" s="10">
        <v>42961</v>
      </c>
      <c r="G6897">
        <v>1</v>
      </c>
      <c r="H6897" s="10">
        <v>43097</v>
      </c>
      <c r="I6897">
        <v>1</v>
      </c>
      <c r="J6897">
        <v>0</v>
      </c>
      <c r="K6897">
        <v>0</v>
      </c>
      <c r="L6897">
        <v>1</v>
      </c>
      <c r="M6897">
        <v>0</v>
      </c>
      <c r="N6897">
        <v>0</v>
      </c>
    </row>
    <row r="6898" hidden="1" spans="1:14">
      <c r="A6898">
        <v>2017</v>
      </c>
      <c r="B6898">
        <v>9</v>
      </c>
      <c r="C6898" t="s">
        <v>1304</v>
      </c>
      <c r="D6898" t="s">
        <v>2372</v>
      </c>
      <c r="E6898" t="s">
        <v>2373</v>
      </c>
      <c r="F6898" s="10">
        <v>42961</v>
      </c>
      <c r="G6898">
        <v>0</v>
      </c>
      <c r="H6898" s="10" t="s">
        <v>81</v>
      </c>
      <c r="I6898">
        <v>1</v>
      </c>
      <c r="J6898">
        <v>0</v>
      </c>
      <c r="K6898">
        <v>0</v>
      </c>
      <c r="L6898">
        <v>1</v>
      </c>
      <c r="M6898">
        <v>0</v>
      </c>
      <c r="N6898">
        <v>0</v>
      </c>
    </row>
    <row r="6899" hidden="1" spans="1:14">
      <c r="A6899">
        <v>2017</v>
      </c>
      <c r="B6899">
        <v>9</v>
      </c>
      <c r="C6899" t="s">
        <v>1304</v>
      </c>
      <c r="D6899" t="s">
        <v>2374</v>
      </c>
      <c r="E6899" t="s">
        <v>2375</v>
      </c>
      <c r="F6899" s="10">
        <v>42961</v>
      </c>
      <c r="G6899">
        <v>1</v>
      </c>
      <c r="H6899" s="10">
        <v>43121</v>
      </c>
      <c r="I6899">
        <v>1</v>
      </c>
      <c r="J6899">
        <v>0</v>
      </c>
      <c r="K6899">
        <v>0</v>
      </c>
      <c r="L6899">
        <v>1</v>
      </c>
      <c r="M6899">
        <v>0</v>
      </c>
      <c r="N6899">
        <v>0</v>
      </c>
    </row>
    <row r="6900" hidden="1" spans="1:14">
      <c r="A6900">
        <v>2017</v>
      </c>
      <c r="B6900">
        <v>9</v>
      </c>
      <c r="C6900" t="s">
        <v>1304</v>
      </c>
      <c r="D6900" t="s">
        <v>2376</v>
      </c>
      <c r="E6900" t="s">
        <v>2377</v>
      </c>
      <c r="F6900" s="10">
        <v>42968</v>
      </c>
      <c r="G6900">
        <v>0</v>
      </c>
      <c r="H6900" s="10" t="s">
        <v>81</v>
      </c>
      <c r="I6900">
        <v>1</v>
      </c>
      <c r="J6900">
        <v>0</v>
      </c>
      <c r="K6900">
        <v>0</v>
      </c>
      <c r="L6900">
        <v>1</v>
      </c>
      <c r="M6900">
        <v>0</v>
      </c>
      <c r="N6900">
        <v>0</v>
      </c>
    </row>
    <row r="6901" hidden="1" spans="1:14">
      <c r="A6901">
        <v>2017</v>
      </c>
      <c r="B6901">
        <v>9</v>
      </c>
      <c r="C6901" t="s">
        <v>1304</v>
      </c>
      <c r="D6901" t="s">
        <v>2378</v>
      </c>
      <c r="E6901" t="s">
        <v>2379</v>
      </c>
      <c r="F6901" s="10">
        <v>42972</v>
      </c>
      <c r="G6901">
        <v>0</v>
      </c>
      <c r="H6901" s="10" t="s">
        <v>81</v>
      </c>
      <c r="I6901">
        <v>1</v>
      </c>
      <c r="J6901">
        <v>0</v>
      </c>
      <c r="K6901">
        <v>0</v>
      </c>
      <c r="L6901">
        <v>1</v>
      </c>
      <c r="M6901">
        <v>0</v>
      </c>
      <c r="N6901">
        <v>0</v>
      </c>
    </row>
    <row r="6902" hidden="1" spans="1:14">
      <c r="A6902">
        <v>2017</v>
      </c>
      <c r="B6902">
        <v>9</v>
      </c>
      <c r="C6902" t="s">
        <v>1304</v>
      </c>
      <c r="D6902" t="s">
        <v>2380</v>
      </c>
      <c r="E6902" t="s">
        <v>2381</v>
      </c>
      <c r="F6902" s="10">
        <v>42968</v>
      </c>
      <c r="G6902">
        <v>1</v>
      </c>
      <c r="H6902" s="10">
        <v>43100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</row>
    <row r="6903" hidden="1" spans="1:14">
      <c r="A6903">
        <v>2017</v>
      </c>
      <c r="B6903">
        <v>9</v>
      </c>
      <c r="C6903" t="s">
        <v>1304</v>
      </c>
      <c r="D6903" t="s">
        <v>2382</v>
      </c>
      <c r="E6903" t="s">
        <v>2383</v>
      </c>
      <c r="F6903" s="10">
        <v>42968</v>
      </c>
      <c r="G6903">
        <v>1</v>
      </c>
      <c r="H6903" s="10">
        <v>43100</v>
      </c>
      <c r="I6903">
        <v>1</v>
      </c>
      <c r="J6903">
        <v>0</v>
      </c>
      <c r="K6903">
        <v>0</v>
      </c>
      <c r="L6903">
        <v>1</v>
      </c>
      <c r="M6903">
        <v>0</v>
      </c>
      <c r="N6903">
        <v>0</v>
      </c>
    </row>
    <row r="6904" hidden="1" spans="1:14">
      <c r="A6904">
        <v>2017</v>
      </c>
      <c r="B6904">
        <v>9</v>
      </c>
      <c r="C6904" t="s">
        <v>1304</v>
      </c>
      <c r="D6904" t="s">
        <v>2384</v>
      </c>
      <c r="E6904" t="s">
        <v>2385</v>
      </c>
      <c r="F6904" s="10">
        <v>42968</v>
      </c>
      <c r="G6904">
        <v>1</v>
      </c>
      <c r="H6904" s="10">
        <v>43100</v>
      </c>
      <c r="I6904">
        <v>1</v>
      </c>
      <c r="J6904">
        <v>0</v>
      </c>
      <c r="K6904">
        <v>0</v>
      </c>
      <c r="L6904">
        <v>1</v>
      </c>
      <c r="M6904">
        <v>0</v>
      </c>
      <c r="N6904">
        <v>0</v>
      </c>
    </row>
    <row r="6905" hidden="1" spans="1:14">
      <c r="A6905">
        <v>2017</v>
      </c>
      <c r="B6905">
        <v>9</v>
      </c>
      <c r="C6905" t="s">
        <v>1304</v>
      </c>
      <c r="D6905" t="s">
        <v>2386</v>
      </c>
      <c r="E6905" t="s">
        <v>2387</v>
      </c>
      <c r="F6905" s="10">
        <v>43101</v>
      </c>
      <c r="G6905">
        <v>0</v>
      </c>
      <c r="H6905" s="10" t="s">
        <v>81</v>
      </c>
      <c r="I6905">
        <v>1</v>
      </c>
      <c r="J6905">
        <v>0</v>
      </c>
      <c r="K6905">
        <v>0</v>
      </c>
      <c r="L6905">
        <v>1</v>
      </c>
      <c r="M6905">
        <v>0</v>
      </c>
      <c r="N6905">
        <v>0</v>
      </c>
    </row>
    <row r="6906" hidden="1" spans="1:14">
      <c r="A6906">
        <v>2017</v>
      </c>
      <c r="B6906">
        <v>9</v>
      </c>
      <c r="C6906" t="s">
        <v>1304</v>
      </c>
      <c r="D6906" t="s">
        <v>2388</v>
      </c>
      <c r="E6906" t="s">
        <v>2389</v>
      </c>
      <c r="F6906" s="10">
        <v>42968</v>
      </c>
      <c r="G6906">
        <v>0</v>
      </c>
      <c r="H6906" s="10" t="s">
        <v>81</v>
      </c>
      <c r="I6906">
        <v>1</v>
      </c>
      <c r="J6906">
        <v>0</v>
      </c>
      <c r="K6906">
        <v>0</v>
      </c>
      <c r="L6906">
        <v>1</v>
      </c>
      <c r="M6906">
        <v>0</v>
      </c>
      <c r="N6906">
        <v>0</v>
      </c>
    </row>
    <row r="6907" hidden="1" spans="1:14">
      <c r="A6907">
        <v>2017</v>
      </c>
      <c r="B6907">
        <v>9</v>
      </c>
      <c r="C6907" t="s">
        <v>1304</v>
      </c>
      <c r="D6907" t="s">
        <v>1499</v>
      </c>
      <c r="E6907" t="s">
        <v>1500</v>
      </c>
      <c r="F6907" s="10">
        <v>41250</v>
      </c>
      <c r="G6907">
        <v>0</v>
      </c>
      <c r="H6907" s="10">
        <v>43008</v>
      </c>
      <c r="I6907">
        <v>1</v>
      </c>
      <c r="J6907">
        <v>0</v>
      </c>
      <c r="K6907">
        <v>0</v>
      </c>
      <c r="L6907">
        <v>1</v>
      </c>
      <c r="M6907">
        <v>0</v>
      </c>
      <c r="N6907">
        <v>0</v>
      </c>
    </row>
    <row r="6908" hidden="1" spans="1:14">
      <c r="A6908">
        <v>2017</v>
      </c>
      <c r="B6908">
        <v>9</v>
      </c>
      <c r="C6908" t="s">
        <v>1304</v>
      </c>
      <c r="D6908" t="s">
        <v>1501</v>
      </c>
      <c r="E6908" t="s">
        <v>1502</v>
      </c>
      <c r="F6908" s="10">
        <v>41570</v>
      </c>
      <c r="G6908" t="s">
        <v>81</v>
      </c>
      <c r="H6908" s="10" t="s">
        <v>81</v>
      </c>
      <c r="I6908">
        <v>1</v>
      </c>
      <c r="J6908">
        <v>0</v>
      </c>
      <c r="K6908">
        <v>0</v>
      </c>
      <c r="L6908">
        <v>1</v>
      </c>
      <c r="M6908">
        <v>0</v>
      </c>
      <c r="N6908">
        <v>0</v>
      </c>
    </row>
    <row r="6909" hidden="1" spans="1:14">
      <c r="A6909">
        <v>2017</v>
      </c>
      <c r="B6909">
        <v>9</v>
      </c>
      <c r="C6909" t="s">
        <v>1304</v>
      </c>
      <c r="D6909" t="s">
        <v>1503</v>
      </c>
      <c r="E6909" t="s">
        <v>1504</v>
      </c>
      <c r="F6909" s="10">
        <v>41745</v>
      </c>
      <c r="G6909" t="s">
        <v>81</v>
      </c>
      <c r="H6909" s="10" t="s">
        <v>81</v>
      </c>
      <c r="I6909">
        <v>1</v>
      </c>
      <c r="J6909">
        <v>0</v>
      </c>
      <c r="K6909">
        <v>0</v>
      </c>
      <c r="L6909">
        <v>1</v>
      </c>
      <c r="M6909">
        <v>0</v>
      </c>
      <c r="N6909">
        <v>0</v>
      </c>
    </row>
    <row r="6910" hidden="1" spans="1:14">
      <c r="A6910">
        <v>2017</v>
      </c>
      <c r="B6910">
        <v>9</v>
      </c>
      <c r="C6910" t="s">
        <v>1304</v>
      </c>
      <c r="D6910" t="s">
        <v>1505</v>
      </c>
      <c r="E6910" t="s">
        <v>1506</v>
      </c>
      <c r="F6910" s="10">
        <v>41812</v>
      </c>
      <c r="G6910" t="s">
        <v>81</v>
      </c>
      <c r="H6910" s="10" t="s">
        <v>81</v>
      </c>
      <c r="I6910">
        <v>1</v>
      </c>
      <c r="J6910">
        <v>0</v>
      </c>
      <c r="K6910">
        <v>0</v>
      </c>
      <c r="L6910">
        <v>1</v>
      </c>
      <c r="M6910">
        <v>0</v>
      </c>
      <c r="N6910">
        <v>0</v>
      </c>
    </row>
    <row r="6911" hidden="1" spans="1:14">
      <c r="A6911">
        <v>2017</v>
      </c>
      <c r="B6911">
        <v>9</v>
      </c>
      <c r="C6911" t="s">
        <v>1304</v>
      </c>
      <c r="D6911" t="s">
        <v>1509</v>
      </c>
      <c r="E6911" t="s">
        <v>1510</v>
      </c>
      <c r="F6911" s="10">
        <v>42095</v>
      </c>
      <c r="G6911" t="s">
        <v>81</v>
      </c>
      <c r="H6911" s="10" t="s">
        <v>81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1</v>
      </c>
    </row>
    <row r="6912" hidden="1" spans="1:14">
      <c r="A6912">
        <v>2017</v>
      </c>
      <c r="B6912">
        <v>9</v>
      </c>
      <c r="C6912" t="s">
        <v>1304</v>
      </c>
      <c r="D6912" t="s">
        <v>1511</v>
      </c>
      <c r="E6912" t="s">
        <v>1512</v>
      </c>
      <c r="F6912" s="10">
        <v>42244</v>
      </c>
      <c r="G6912" t="s">
        <v>81</v>
      </c>
      <c r="H6912" s="10" t="s">
        <v>81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</row>
    <row r="6913" hidden="1" spans="1:14">
      <c r="A6913">
        <v>2017</v>
      </c>
      <c r="B6913">
        <v>9</v>
      </c>
      <c r="C6913" t="s">
        <v>1304</v>
      </c>
      <c r="D6913" t="s">
        <v>1519</v>
      </c>
      <c r="E6913" t="s">
        <v>1520</v>
      </c>
      <c r="F6913" s="10">
        <v>42901</v>
      </c>
      <c r="G6913" t="s">
        <v>81</v>
      </c>
      <c r="H6913" s="10" t="s">
        <v>81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1</v>
      </c>
    </row>
    <row r="6914" hidden="1" spans="1:14">
      <c r="A6914">
        <v>2017</v>
      </c>
      <c r="B6914">
        <v>9</v>
      </c>
      <c r="C6914" t="s">
        <v>1304</v>
      </c>
      <c r="D6914" t="s">
        <v>2075</v>
      </c>
      <c r="E6914" t="s">
        <v>2076</v>
      </c>
      <c r="F6914" s="10">
        <v>42852</v>
      </c>
      <c r="G6914">
        <v>0</v>
      </c>
      <c r="H6914" s="10" t="s">
        <v>81</v>
      </c>
      <c r="I6914">
        <v>1</v>
      </c>
      <c r="J6914">
        <v>0</v>
      </c>
      <c r="K6914">
        <v>0</v>
      </c>
      <c r="L6914">
        <v>1</v>
      </c>
      <c r="M6914">
        <v>0</v>
      </c>
      <c r="N6914">
        <v>0</v>
      </c>
    </row>
    <row r="6915" hidden="1" spans="1:14">
      <c r="A6915">
        <v>2017</v>
      </c>
      <c r="B6915">
        <v>9</v>
      </c>
      <c r="C6915" t="s">
        <v>1304</v>
      </c>
      <c r="D6915" t="s">
        <v>2047</v>
      </c>
      <c r="E6915" t="s">
        <v>2048</v>
      </c>
      <c r="F6915" s="10">
        <v>42852</v>
      </c>
      <c r="G6915">
        <v>0</v>
      </c>
      <c r="H6915" s="10" t="s">
        <v>81</v>
      </c>
      <c r="I6915">
        <v>1</v>
      </c>
      <c r="J6915">
        <v>0</v>
      </c>
      <c r="K6915">
        <v>0</v>
      </c>
      <c r="L6915">
        <v>1</v>
      </c>
      <c r="M6915">
        <v>0</v>
      </c>
      <c r="N6915">
        <v>0</v>
      </c>
    </row>
    <row r="6916" hidden="1" spans="1:14">
      <c r="A6916">
        <v>2017</v>
      </c>
      <c r="B6916">
        <v>9</v>
      </c>
      <c r="C6916" t="s">
        <v>1304</v>
      </c>
      <c r="D6916" t="s">
        <v>2092</v>
      </c>
      <c r="E6916" t="s">
        <v>2093</v>
      </c>
      <c r="F6916" s="10">
        <v>42859</v>
      </c>
      <c r="G6916">
        <v>0</v>
      </c>
      <c r="H6916" s="10" t="s">
        <v>81</v>
      </c>
      <c r="I6916">
        <v>1</v>
      </c>
      <c r="J6916">
        <v>0</v>
      </c>
      <c r="K6916">
        <v>0</v>
      </c>
      <c r="L6916">
        <v>1</v>
      </c>
      <c r="M6916">
        <v>0</v>
      </c>
      <c r="N6916">
        <v>0</v>
      </c>
    </row>
    <row r="6917" hidden="1" spans="1:14">
      <c r="A6917">
        <v>2017</v>
      </c>
      <c r="B6917">
        <v>9</v>
      </c>
      <c r="C6917" t="s">
        <v>1304</v>
      </c>
      <c r="D6917" t="s">
        <v>2098</v>
      </c>
      <c r="E6917" t="s">
        <v>2099</v>
      </c>
      <c r="F6917" s="10">
        <v>42859</v>
      </c>
      <c r="G6917">
        <v>1</v>
      </c>
      <c r="H6917" s="10">
        <v>43117</v>
      </c>
      <c r="I6917">
        <v>1</v>
      </c>
      <c r="J6917">
        <v>0</v>
      </c>
      <c r="K6917">
        <v>0</v>
      </c>
      <c r="L6917">
        <v>1</v>
      </c>
      <c r="M6917">
        <v>0</v>
      </c>
      <c r="N6917">
        <v>0</v>
      </c>
    </row>
    <row r="6918" hidden="1" spans="1:14">
      <c r="A6918">
        <v>2017</v>
      </c>
      <c r="B6918">
        <v>9</v>
      </c>
      <c r="C6918" t="s">
        <v>1304</v>
      </c>
      <c r="D6918" t="s">
        <v>2110</v>
      </c>
      <c r="E6918" t="s">
        <v>2111</v>
      </c>
      <c r="F6918" s="10">
        <v>42874</v>
      </c>
      <c r="G6918">
        <v>0</v>
      </c>
      <c r="H6918" s="10" t="s">
        <v>81</v>
      </c>
      <c r="I6918">
        <v>1</v>
      </c>
      <c r="J6918">
        <v>0</v>
      </c>
      <c r="K6918">
        <v>0</v>
      </c>
      <c r="L6918">
        <v>1</v>
      </c>
      <c r="M6918">
        <v>0</v>
      </c>
      <c r="N6918">
        <v>0</v>
      </c>
    </row>
    <row r="6919" hidden="1" spans="1:14">
      <c r="A6919">
        <v>2017</v>
      </c>
      <c r="B6919">
        <v>9</v>
      </c>
      <c r="C6919" t="s">
        <v>1304</v>
      </c>
      <c r="D6919" t="s">
        <v>1877</v>
      </c>
      <c r="E6919" t="s">
        <v>1878</v>
      </c>
      <c r="F6919" s="10">
        <v>42788</v>
      </c>
      <c r="G6919">
        <v>0</v>
      </c>
      <c r="H6919" s="10" t="s">
        <v>81</v>
      </c>
      <c r="I6919">
        <v>1</v>
      </c>
      <c r="J6919">
        <v>0</v>
      </c>
      <c r="K6919">
        <v>0</v>
      </c>
      <c r="L6919">
        <v>1</v>
      </c>
      <c r="M6919">
        <v>0</v>
      </c>
      <c r="N6919">
        <v>0</v>
      </c>
    </row>
    <row r="6920" hidden="1" spans="1:14">
      <c r="A6920">
        <v>2017</v>
      </c>
      <c r="B6920">
        <v>9</v>
      </c>
      <c r="C6920" t="s">
        <v>1304</v>
      </c>
      <c r="D6920" t="s">
        <v>2208</v>
      </c>
      <c r="E6920" t="s">
        <v>2209</v>
      </c>
      <c r="F6920" s="10">
        <v>42894</v>
      </c>
      <c r="G6920">
        <v>1</v>
      </c>
      <c r="H6920" s="10">
        <v>43016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</row>
    <row r="6921" hidden="1" spans="1:14">
      <c r="A6921">
        <v>2017</v>
      </c>
      <c r="B6921">
        <v>9</v>
      </c>
      <c r="C6921" t="s">
        <v>2077</v>
      </c>
      <c r="D6921" t="s">
        <v>1833</v>
      </c>
      <c r="E6921" t="s">
        <v>1834</v>
      </c>
      <c r="F6921" s="10">
        <v>42705</v>
      </c>
      <c r="G6921">
        <v>0</v>
      </c>
      <c r="H6921" s="10" t="s">
        <v>81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1</v>
      </c>
    </row>
    <row r="6922" hidden="1" spans="1:14">
      <c r="A6922">
        <v>2017</v>
      </c>
      <c r="B6922">
        <v>9</v>
      </c>
      <c r="C6922" t="s">
        <v>2077</v>
      </c>
      <c r="D6922" t="s">
        <v>2078</v>
      </c>
      <c r="E6922" t="s">
        <v>2079</v>
      </c>
      <c r="F6922" s="10">
        <v>42850</v>
      </c>
      <c r="G6922">
        <v>0</v>
      </c>
      <c r="H6922" s="10" t="s">
        <v>81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1</v>
      </c>
    </row>
    <row r="6923" hidden="1" spans="1:14">
      <c r="A6923">
        <v>2017</v>
      </c>
      <c r="B6923">
        <v>9</v>
      </c>
      <c r="C6923" t="s">
        <v>2077</v>
      </c>
      <c r="D6923" t="s">
        <v>2162</v>
      </c>
      <c r="E6923" t="s">
        <v>2163</v>
      </c>
      <c r="F6923" s="10">
        <v>42865</v>
      </c>
      <c r="G6923">
        <v>0</v>
      </c>
      <c r="H6923" s="10" t="s">
        <v>81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1</v>
      </c>
    </row>
    <row r="6924" hidden="1" spans="1:14">
      <c r="A6924">
        <v>2017</v>
      </c>
      <c r="B6924">
        <v>9</v>
      </c>
      <c r="C6924" t="s">
        <v>2077</v>
      </c>
      <c r="D6924" t="s">
        <v>2210</v>
      </c>
      <c r="E6924" t="s">
        <v>2211</v>
      </c>
      <c r="F6924" s="10">
        <v>42894</v>
      </c>
      <c r="G6924">
        <v>1</v>
      </c>
      <c r="H6924" s="10">
        <v>43230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1</v>
      </c>
    </row>
    <row r="6925" hidden="1" spans="1:14">
      <c r="A6925">
        <v>2017</v>
      </c>
      <c r="B6925">
        <v>9</v>
      </c>
      <c r="C6925" t="s">
        <v>2077</v>
      </c>
      <c r="D6925" t="s">
        <v>2212</v>
      </c>
      <c r="E6925" t="s">
        <v>2213</v>
      </c>
      <c r="F6925" s="10">
        <v>42894</v>
      </c>
      <c r="G6925">
        <v>0</v>
      </c>
      <c r="H6925" s="10" t="s">
        <v>81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1</v>
      </c>
    </row>
    <row r="6926" hidden="1" spans="1:14">
      <c r="A6926">
        <v>2017</v>
      </c>
      <c r="B6926">
        <v>9</v>
      </c>
      <c r="C6926" t="s">
        <v>978</v>
      </c>
      <c r="D6926" t="s">
        <v>1313</v>
      </c>
      <c r="E6926" t="s">
        <v>1012</v>
      </c>
      <c r="F6926" s="10">
        <v>40874</v>
      </c>
      <c r="G6926" t="s">
        <v>81</v>
      </c>
      <c r="H6926" s="10" t="s">
        <v>81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</row>
    <row r="6927" hidden="1" spans="1:14">
      <c r="A6927">
        <v>2017</v>
      </c>
      <c r="B6927">
        <v>9</v>
      </c>
      <c r="C6927" t="s">
        <v>978</v>
      </c>
      <c r="D6927" t="s">
        <v>1469</v>
      </c>
      <c r="E6927" t="s">
        <v>1470</v>
      </c>
      <c r="F6927" s="10">
        <v>42447</v>
      </c>
      <c r="G6927">
        <v>0</v>
      </c>
      <c r="H6927" s="10" t="s">
        <v>81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</row>
    <row r="6928" hidden="1" spans="1:14">
      <c r="A6928">
        <v>2017</v>
      </c>
      <c r="B6928">
        <v>9</v>
      </c>
      <c r="C6928" t="s">
        <v>978</v>
      </c>
      <c r="D6928" t="s">
        <v>1596</v>
      </c>
      <c r="E6928" t="s">
        <v>1597</v>
      </c>
      <c r="F6928" s="10">
        <v>42522</v>
      </c>
      <c r="G6928">
        <v>1</v>
      </c>
      <c r="H6928" s="10">
        <v>43120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</row>
    <row r="6929" hidden="1" spans="1:14">
      <c r="A6929">
        <v>2017</v>
      </c>
      <c r="B6929">
        <v>9</v>
      </c>
      <c r="C6929" t="s">
        <v>978</v>
      </c>
      <c r="D6929" t="s">
        <v>2065</v>
      </c>
      <c r="E6929" t="s">
        <v>2066</v>
      </c>
      <c r="F6929" s="10">
        <v>42834</v>
      </c>
      <c r="G6929">
        <v>1</v>
      </c>
      <c r="H6929" s="10">
        <v>43343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</row>
    <row r="6930" hidden="1" spans="1:14">
      <c r="A6930">
        <v>2017</v>
      </c>
      <c r="B6930">
        <v>9</v>
      </c>
      <c r="C6930" t="s">
        <v>978</v>
      </c>
      <c r="D6930" t="s">
        <v>2096</v>
      </c>
      <c r="E6930" t="s">
        <v>2097</v>
      </c>
      <c r="F6930" s="10">
        <v>42859</v>
      </c>
      <c r="G6930">
        <v>1</v>
      </c>
      <c r="H6930" s="10">
        <v>43117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1</v>
      </c>
    </row>
    <row r="6931" hidden="1" spans="1:14">
      <c r="A6931">
        <v>2017</v>
      </c>
      <c r="B6931">
        <v>9</v>
      </c>
      <c r="C6931" t="s">
        <v>978</v>
      </c>
      <c r="D6931" t="s">
        <v>2100</v>
      </c>
      <c r="E6931" t="s">
        <v>2101</v>
      </c>
      <c r="F6931" s="10">
        <v>42865</v>
      </c>
      <c r="G6931">
        <v>0</v>
      </c>
      <c r="H6931" s="10" t="s">
        <v>81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</row>
    <row r="6932" hidden="1" spans="1:14">
      <c r="A6932">
        <v>2017</v>
      </c>
      <c r="B6932">
        <v>9</v>
      </c>
      <c r="C6932" t="s">
        <v>978</v>
      </c>
      <c r="D6932" t="s">
        <v>1279</v>
      </c>
      <c r="E6932" t="s">
        <v>74</v>
      </c>
      <c r="F6932" s="10">
        <v>42069</v>
      </c>
      <c r="G6932" t="s">
        <v>81</v>
      </c>
      <c r="H6932" s="10" t="s">
        <v>81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</v>
      </c>
    </row>
    <row r="6933" hidden="1" spans="1:14">
      <c r="A6933">
        <v>2017</v>
      </c>
      <c r="B6933">
        <v>9</v>
      </c>
      <c r="C6933" t="s">
        <v>978</v>
      </c>
      <c r="D6933" t="s">
        <v>1524</v>
      </c>
      <c r="E6933" t="s">
        <v>1525</v>
      </c>
      <c r="F6933" s="10">
        <v>41860</v>
      </c>
      <c r="G6933" t="s">
        <v>81</v>
      </c>
      <c r="H6933" s="10" t="s">
        <v>81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</row>
    <row r="6934" hidden="1" spans="1:14">
      <c r="A6934">
        <v>2017</v>
      </c>
      <c r="B6934">
        <v>9</v>
      </c>
      <c r="C6934" t="s">
        <v>978</v>
      </c>
      <c r="D6934" t="s">
        <v>1526</v>
      </c>
      <c r="E6934" t="s">
        <v>1527</v>
      </c>
      <c r="F6934" s="10">
        <v>41934</v>
      </c>
      <c r="G6934" t="s">
        <v>81</v>
      </c>
      <c r="H6934" s="10" t="s">
        <v>81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1</v>
      </c>
    </row>
    <row r="6935" hidden="1" spans="1:14">
      <c r="A6935">
        <v>2017</v>
      </c>
      <c r="B6935">
        <v>9</v>
      </c>
      <c r="C6935" t="s">
        <v>978</v>
      </c>
      <c r="D6935" t="s">
        <v>1530</v>
      </c>
      <c r="E6935" t="s">
        <v>1019</v>
      </c>
      <c r="F6935" s="10">
        <v>42089</v>
      </c>
      <c r="G6935" t="s">
        <v>81</v>
      </c>
      <c r="H6935" s="10" t="s">
        <v>81</v>
      </c>
      <c r="I6935">
        <v>1</v>
      </c>
      <c r="J6935">
        <v>0</v>
      </c>
      <c r="K6935">
        <v>0</v>
      </c>
      <c r="L6935">
        <v>1</v>
      </c>
      <c r="M6935">
        <v>0</v>
      </c>
      <c r="N6935">
        <v>0</v>
      </c>
    </row>
    <row r="6936" hidden="1" spans="1:14">
      <c r="A6936">
        <v>2017</v>
      </c>
      <c r="B6936">
        <v>9</v>
      </c>
      <c r="C6936" t="s">
        <v>978</v>
      </c>
      <c r="D6936" t="s">
        <v>1532</v>
      </c>
      <c r="E6936" t="s">
        <v>1533</v>
      </c>
      <c r="F6936" s="10">
        <v>42123</v>
      </c>
      <c r="G6936" t="s">
        <v>81</v>
      </c>
      <c r="H6936" s="10" t="s">
        <v>81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1</v>
      </c>
    </row>
    <row r="6937" hidden="1" spans="1:14">
      <c r="A6937">
        <v>2017</v>
      </c>
      <c r="B6937">
        <v>9</v>
      </c>
      <c r="C6937" t="s">
        <v>978</v>
      </c>
      <c r="D6937" t="s">
        <v>1534</v>
      </c>
      <c r="E6937" t="s">
        <v>1535</v>
      </c>
      <c r="F6937" s="10">
        <v>42123</v>
      </c>
      <c r="G6937">
        <v>1</v>
      </c>
      <c r="H6937" s="10">
        <v>43188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1</v>
      </c>
    </row>
    <row r="6938" hidden="1" spans="1:14">
      <c r="A6938">
        <v>2017</v>
      </c>
      <c r="B6938">
        <v>9</v>
      </c>
      <c r="C6938" t="s">
        <v>978</v>
      </c>
      <c r="D6938" t="s">
        <v>1542</v>
      </c>
      <c r="E6938" t="s">
        <v>1543</v>
      </c>
      <c r="F6938" s="10">
        <v>42197</v>
      </c>
      <c r="G6938">
        <v>0</v>
      </c>
      <c r="H6938" s="10">
        <v>42825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1</v>
      </c>
    </row>
    <row r="6939" hidden="1" spans="1:14">
      <c r="A6939">
        <v>2017</v>
      </c>
      <c r="B6939">
        <v>9</v>
      </c>
      <c r="C6939" t="s">
        <v>978</v>
      </c>
      <c r="D6939" t="s">
        <v>1544</v>
      </c>
      <c r="E6939" t="s">
        <v>1545</v>
      </c>
      <c r="F6939" s="10">
        <v>42252</v>
      </c>
      <c r="G6939">
        <v>1</v>
      </c>
      <c r="H6939" s="10">
        <v>43281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1</v>
      </c>
    </row>
    <row r="6940" hidden="1" spans="1:14">
      <c r="A6940">
        <v>2017</v>
      </c>
      <c r="B6940">
        <v>9</v>
      </c>
      <c r="C6940" t="s">
        <v>978</v>
      </c>
      <c r="D6940" t="s">
        <v>1554</v>
      </c>
      <c r="E6940" t="s">
        <v>1555</v>
      </c>
      <c r="F6940" s="10">
        <v>42431</v>
      </c>
      <c r="G6940">
        <v>0</v>
      </c>
      <c r="H6940" s="10" t="s">
        <v>81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1</v>
      </c>
    </row>
    <row r="6941" hidden="1" spans="1:14">
      <c r="A6941">
        <v>2017</v>
      </c>
      <c r="B6941">
        <v>9</v>
      </c>
      <c r="C6941" t="s">
        <v>978</v>
      </c>
      <c r="D6941" t="s">
        <v>1674</v>
      </c>
      <c r="E6941" t="s">
        <v>1675</v>
      </c>
      <c r="F6941" s="10">
        <v>42558</v>
      </c>
      <c r="G6941">
        <v>0</v>
      </c>
      <c r="H6941" s="10" t="s">
        <v>81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1</v>
      </c>
    </row>
    <row r="6942" hidden="1" spans="1:14">
      <c r="A6942">
        <v>2017</v>
      </c>
      <c r="B6942">
        <v>9</v>
      </c>
      <c r="C6942" t="s">
        <v>978</v>
      </c>
      <c r="D6942" t="s">
        <v>1926</v>
      </c>
      <c r="E6942" t="s">
        <v>1927</v>
      </c>
      <c r="F6942" s="10">
        <v>42774</v>
      </c>
      <c r="G6942">
        <v>0</v>
      </c>
      <c r="H6942" s="10" t="s">
        <v>81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1</v>
      </c>
    </row>
    <row r="6943" hidden="1" spans="1:14">
      <c r="A6943">
        <v>2017</v>
      </c>
      <c r="B6943">
        <v>9</v>
      </c>
      <c r="C6943" t="s">
        <v>978</v>
      </c>
      <c r="D6943" t="s">
        <v>2015</v>
      </c>
      <c r="E6943" t="s">
        <v>2016</v>
      </c>
      <c r="F6943" s="10">
        <v>42809</v>
      </c>
      <c r="G6943">
        <v>1</v>
      </c>
      <c r="H6943" s="10">
        <v>43140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1</v>
      </c>
    </row>
    <row r="6944" hidden="1" spans="1:14">
      <c r="A6944">
        <v>2017</v>
      </c>
      <c r="B6944">
        <v>9</v>
      </c>
      <c r="C6944" t="s">
        <v>978</v>
      </c>
      <c r="D6944" t="s">
        <v>2017</v>
      </c>
      <c r="E6944" t="s">
        <v>2018</v>
      </c>
      <c r="F6944" s="10">
        <v>42802</v>
      </c>
      <c r="G6944">
        <v>1</v>
      </c>
      <c r="H6944" s="10">
        <v>43140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1</v>
      </c>
    </row>
    <row r="6945" hidden="1" spans="1:14">
      <c r="A6945">
        <v>2017</v>
      </c>
      <c r="B6945">
        <v>9</v>
      </c>
      <c r="C6945" t="s">
        <v>978</v>
      </c>
      <c r="D6945" t="s">
        <v>2021</v>
      </c>
      <c r="E6945" t="s">
        <v>2022</v>
      </c>
      <c r="F6945" s="10">
        <v>42802</v>
      </c>
      <c r="G6945">
        <v>0</v>
      </c>
      <c r="H6945" s="10" t="s">
        <v>81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1</v>
      </c>
    </row>
    <row r="6946" hidden="1" spans="1:14">
      <c r="A6946">
        <v>2017</v>
      </c>
      <c r="B6946">
        <v>9</v>
      </c>
      <c r="C6946" t="s">
        <v>978</v>
      </c>
      <c r="D6946" t="s">
        <v>2080</v>
      </c>
      <c r="E6946" t="s">
        <v>2081</v>
      </c>
      <c r="F6946" s="10">
        <v>42831</v>
      </c>
      <c r="G6946">
        <v>1</v>
      </c>
      <c r="H6946" s="10">
        <v>43191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1</v>
      </c>
    </row>
    <row r="6947" hidden="1" spans="1:14">
      <c r="A6947">
        <v>2017</v>
      </c>
      <c r="B6947">
        <v>9</v>
      </c>
      <c r="C6947" t="s">
        <v>978</v>
      </c>
      <c r="D6947" t="s">
        <v>2082</v>
      </c>
      <c r="E6947" t="s">
        <v>2083</v>
      </c>
      <c r="F6947" s="10">
        <v>42834</v>
      </c>
      <c r="G6947">
        <v>1</v>
      </c>
      <c r="H6947" s="10">
        <v>43099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1</v>
      </c>
    </row>
    <row r="6948" hidden="1" spans="1:14">
      <c r="A6948">
        <v>2017</v>
      </c>
      <c r="B6948">
        <v>9</v>
      </c>
      <c r="C6948" t="s">
        <v>978</v>
      </c>
      <c r="D6948" t="s">
        <v>2214</v>
      </c>
      <c r="E6948" t="s">
        <v>2215</v>
      </c>
      <c r="F6948" s="10">
        <v>42895</v>
      </c>
      <c r="G6948">
        <v>1</v>
      </c>
      <c r="H6948" s="10">
        <v>43220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1</v>
      </c>
    </row>
    <row r="6949" hidden="1" spans="1:14">
      <c r="A6949">
        <v>2017</v>
      </c>
      <c r="B6949">
        <v>9</v>
      </c>
      <c r="C6949" t="s">
        <v>978</v>
      </c>
      <c r="D6949" t="s">
        <v>2390</v>
      </c>
      <c r="E6949" t="s">
        <v>2391</v>
      </c>
      <c r="F6949" s="10">
        <v>42961</v>
      </c>
      <c r="G6949">
        <v>0</v>
      </c>
      <c r="H6949" s="10" t="s">
        <v>81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</row>
    <row r="6950" hidden="1" spans="1:14">
      <c r="A6950">
        <v>2017</v>
      </c>
      <c r="B6950">
        <v>9</v>
      </c>
      <c r="C6950" t="s">
        <v>978</v>
      </c>
      <c r="D6950" t="s">
        <v>2392</v>
      </c>
      <c r="E6950" t="s">
        <v>2393</v>
      </c>
      <c r="F6950" s="10">
        <v>42968</v>
      </c>
      <c r="G6950">
        <v>1</v>
      </c>
      <c r="H6950" s="10">
        <v>43100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1</v>
      </c>
    </row>
    <row r="6951" hidden="1" spans="1:14">
      <c r="A6951">
        <v>2017</v>
      </c>
      <c r="B6951">
        <v>9</v>
      </c>
      <c r="C6951" t="s">
        <v>978</v>
      </c>
      <c r="D6951" t="s">
        <v>2394</v>
      </c>
      <c r="E6951" t="s">
        <v>2395</v>
      </c>
      <c r="F6951" s="10">
        <v>42968</v>
      </c>
      <c r="G6951">
        <v>1</v>
      </c>
      <c r="H6951" s="10">
        <v>43100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1</v>
      </c>
    </row>
    <row r="6952" hidden="1" spans="1:14">
      <c r="A6952">
        <v>2017</v>
      </c>
      <c r="B6952">
        <v>9</v>
      </c>
      <c r="C6952" t="s">
        <v>978</v>
      </c>
      <c r="D6952" t="s">
        <v>2396</v>
      </c>
      <c r="E6952" t="s">
        <v>2397</v>
      </c>
      <c r="F6952" s="10">
        <v>42968</v>
      </c>
      <c r="G6952">
        <v>1</v>
      </c>
      <c r="H6952" s="10">
        <v>43308</v>
      </c>
      <c r="I6952">
        <v>1</v>
      </c>
      <c r="J6952">
        <v>0</v>
      </c>
      <c r="K6952">
        <v>0</v>
      </c>
      <c r="L6952">
        <v>1</v>
      </c>
      <c r="M6952">
        <v>0</v>
      </c>
      <c r="N6952">
        <v>0</v>
      </c>
    </row>
    <row r="6953" hidden="1" spans="1:14">
      <c r="A6953">
        <v>2017</v>
      </c>
      <c r="B6953">
        <v>9</v>
      </c>
      <c r="C6953" t="s">
        <v>963</v>
      </c>
      <c r="D6953" t="s">
        <v>1314</v>
      </c>
      <c r="E6953" t="s">
        <v>83</v>
      </c>
      <c r="F6953" s="10">
        <v>40885</v>
      </c>
      <c r="G6953" t="s">
        <v>81</v>
      </c>
      <c r="H6953" s="10" t="s">
        <v>81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1</v>
      </c>
    </row>
    <row r="6954" hidden="1" spans="1:14">
      <c r="A6954">
        <v>2017</v>
      </c>
      <c r="B6954">
        <v>9</v>
      </c>
      <c r="C6954" t="s">
        <v>963</v>
      </c>
      <c r="D6954" t="s">
        <v>1368</v>
      </c>
      <c r="E6954" t="s">
        <v>1369</v>
      </c>
      <c r="F6954" s="10">
        <v>41894</v>
      </c>
      <c r="G6954" t="s">
        <v>81</v>
      </c>
      <c r="H6954" s="10" t="s">
        <v>81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1</v>
      </c>
    </row>
    <row r="6955" hidden="1" spans="1:14">
      <c r="A6955">
        <v>2017</v>
      </c>
      <c r="B6955">
        <v>9</v>
      </c>
      <c r="C6955" t="s">
        <v>963</v>
      </c>
      <c r="D6955" t="s">
        <v>1382</v>
      </c>
      <c r="E6955" t="s">
        <v>1383</v>
      </c>
      <c r="F6955" s="10">
        <v>42025</v>
      </c>
      <c r="G6955" t="s">
        <v>81</v>
      </c>
      <c r="H6955" s="10" t="s">
        <v>81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1</v>
      </c>
    </row>
    <row r="6956" hidden="1" spans="1:14">
      <c r="A6956">
        <v>2017</v>
      </c>
      <c r="B6956">
        <v>9</v>
      </c>
      <c r="C6956" t="s">
        <v>963</v>
      </c>
      <c r="D6956" t="s">
        <v>1435</v>
      </c>
      <c r="E6956" t="s">
        <v>1436</v>
      </c>
      <c r="F6956" s="10">
        <v>42249</v>
      </c>
      <c r="G6956" t="s">
        <v>81</v>
      </c>
      <c r="H6956" s="10" t="s">
        <v>81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1</v>
      </c>
    </row>
    <row r="6957" hidden="1" spans="1:14">
      <c r="A6957">
        <v>2017</v>
      </c>
      <c r="B6957">
        <v>9</v>
      </c>
      <c r="C6957" t="s">
        <v>963</v>
      </c>
      <c r="D6957" t="s">
        <v>1755</v>
      </c>
      <c r="E6957" t="s">
        <v>1756</v>
      </c>
      <c r="F6957" s="10">
        <v>42635</v>
      </c>
      <c r="G6957">
        <v>0</v>
      </c>
      <c r="H6957" s="10" t="s">
        <v>81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1</v>
      </c>
    </row>
    <row r="6958" hidden="1" spans="1:14">
      <c r="A6958">
        <v>2017</v>
      </c>
      <c r="B6958">
        <v>9</v>
      </c>
      <c r="C6958" t="s">
        <v>963</v>
      </c>
      <c r="D6958" t="s">
        <v>1783</v>
      </c>
      <c r="E6958" t="s">
        <v>1784</v>
      </c>
      <c r="F6958" s="10">
        <v>42657</v>
      </c>
      <c r="G6958">
        <v>1</v>
      </c>
      <c r="H6958" s="10">
        <v>43007</v>
      </c>
      <c r="I6958">
        <v>1</v>
      </c>
      <c r="J6958">
        <v>0</v>
      </c>
      <c r="K6958">
        <v>1</v>
      </c>
      <c r="L6958">
        <v>0</v>
      </c>
      <c r="M6958">
        <v>0</v>
      </c>
      <c r="N6958">
        <v>0</v>
      </c>
    </row>
    <row r="6959" hidden="1" spans="1:14">
      <c r="A6959">
        <v>2017</v>
      </c>
      <c r="B6959">
        <v>9</v>
      </c>
      <c r="C6959" t="s">
        <v>963</v>
      </c>
      <c r="D6959" t="s">
        <v>1791</v>
      </c>
      <c r="E6959" t="s">
        <v>1792</v>
      </c>
      <c r="F6959" s="10">
        <v>42671</v>
      </c>
      <c r="G6959">
        <v>1</v>
      </c>
      <c r="H6959" s="10">
        <v>43281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</row>
    <row r="6960" hidden="1" spans="1:14">
      <c r="A6960">
        <v>2017</v>
      </c>
      <c r="B6960">
        <v>9</v>
      </c>
      <c r="C6960" t="s">
        <v>963</v>
      </c>
      <c r="D6960" t="s">
        <v>1823</v>
      </c>
      <c r="E6960" t="s">
        <v>1824</v>
      </c>
      <c r="F6960" s="10">
        <v>42693</v>
      </c>
      <c r="G6960">
        <v>1</v>
      </c>
      <c r="H6960" s="10">
        <v>43023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1</v>
      </c>
    </row>
    <row r="6961" hidden="1" spans="1:14">
      <c r="A6961">
        <v>2017</v>
      </c>
      <c r="B6961">
        <v>9</v>
      </c>
      <c r="C6961" t="s">
        <v>963</v>
      </c>
      <c r="D6961" t="s">
        <v>2302</v>
      </c>
      <c r="E6961" t="s">
        <v>2303</v>
      </c>
      <c r="F6961" s="10">
        <v>42925</v>
      </c>
      <c r="G6961">
        <v>0</v>
      </c>
      <c r="H6961" s="10" t="s">
        <v>81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1</v>
      </c>
    </row>
    <row r="6962" hidden="1" spans="1:14">
      <c r="A6962">
        <v>2017</v>
      </c>
      <c r="B6962">
        <v>9</v>
      </c>
      <c r="C6962" t="s">
        <v>963</v>
      </c>
      <c r="D6962" t="s">
        <v>2304</v>
      </c>
      <c r="E6962" t="s">
        <v>2305</v>
      </c>
      <c r="F6962" s="10">
        <v>42925</v>
      </c>
      <c r="G6962">
        <v>0</v>
      </c>
      <c r="H6962" s="10" t="s">
        <v>81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1</v>
      </c>
    </row>
    <row r="6963" hidden="1" spans="1:14">
      <c r="A6963">
        <v>2017</v>
      </c>
      <c r="B6963">
        <v>9</v>
      </c>
      <c r="C6963" t="s">
        <v>963</v>
      </c>
      <c r="D6963" t="s">
        <v>2372</v>
      </c>
      <c r="E6963" t="s">
        <v>2373</v>
      </c>
      <c r="F6963" s="10">
        <v>42961</v>
      </c>
      <c r="G6963">
        <v>0</v>
      </c>
      <c r="H6963" s="10" t="s">
        <v>81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</row>
    <row r="6964" hidden="1" spans="1:14">
      <c r="A6964">
        <v>2017</v>
      </c>
      <c r="B6964">
        <v>9</v>
      </c>
      <c r="C6964" t="s">
        <v>963</v>
      </c>
      <c r="D6964" t="s">
        <v>2035</v>
      </c>
      <c r="E6964" t="s">
        <v>2036</v>
      </c>
      <c r="F6964" s="10">
        <v>42838</v>
      </c>
      <c r="G6964">
        <v>0</v>
      </c>
      <c r="H6964" s="10" t="s">
        <v>81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1</v>
      </c>
    </row>
    <row r="6965" hidden="1" spans="1:14">
      <c r="A6965">
        <v>2017</v>
      </c>
      <c r="B6965">
        <v>9</v>
      </c>
      <c r="C6965" t="s">
        <v>963</v>
      </c>
      <c r="D6965" t="s">
        <v>2114</v>
      </c>
      <c r="E6965" t="s">
        <v>2115</v>
      </c>
      <c r="F6965" s="10">
        <v>42879</v>
      </c>
      <c r="G6965">
        <v>0</v>
      </c>
      <c r="H6965" s="10" t="s">
        <v>81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1</v>
      </c>
    </row>
    <row r="6966" hidden="1" spans="1:14">
      <c r="A6966">
        <v>2017</v>
      </c>
      <c r="B6966">
        <v>9</v>
      </c>
      <c r="C6966" t="s">
        <v>963</v>
      </c>
      <c r="D6966" t="s">
        <v>1928</v>
      </c>
      <c r="E6966" t="s">
        <v>1929</v>
      </c>
      <c r="F6966" s="10">
        <v>42772</v>
      </c>
      <c r="G6966">
        <v>0</v>
      </c>
      <c r="H6966" s="10" t="s">
        <v>81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1</v>
      </c>
    </row>
    <row r="6967" hidden="1" spans="1:14">
      <c r="A6967">
        <v>2017</v>
      </c>
      <c r="B6967">
        <v>9</v>
      </c>
      <c r="C6967" t="s">
        <v>963</v>
      </c>
      <c r="D6967" t="s">
        <v>1930</v>
      </c>
      <c r="E6967" t="s">
        <v>1931</v>
      </c>
      <c r="F6967" s="10">
        <v>42784</v>
      </c>
      <c r="G6967">
        <v>0</v>
      </c>
      <c r="H6967" s="10" t="s">
        <v>81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1</v>
      </c>
    </row>
    <row r="6968" hidden="1" spans="1:14">
      <c r="A6968">
        <v>2017</v>
      </c>
      <c r="B6968">
        <v>9</v>
      </c>
      <c r="C6968" t="s">
        <v>963</v>
      </c>
      <c r="D6968" t="s">
        <v>1932</v>
      </c>
      <c r="E6968" t="s">
        <v>1933</v>
      </c>
      <c r="F6968" s="10">
        <v>42784</v>
      </c>
      <c r="G6968">
        <v>0</v>
      </c>
      <c r="H6968" s="10" t="s">
        <v>81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1</v>
      </c>
    </row>
    <row r="6969" hidden="1" spans="1:14">
      <c r="A6969">
        <v>2017</v>
      </c>
      <c r="B6969">
        <v>9</v>
      </c>
      <c r="C6969" t="s">
        <v>963</v>
      </c>
      <c r="D6969" t="s">
        <v>2025</v>
      </c>
      <c r="E6969" t="s">
        <v>2026</v>
      </c>
      <c r="F6969" s="10">
        <v>42796</v>
      </c>
      <c r="G6969">
        <v>0</v>
      </c>
      <c r="H6969" s="10" t="s">
        <v>81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1</v>
      </c>
    </row>
    <row r="6970" hidden="1" spans="1:14">
      <c r="A6970">
        <v>2017</v>
      </c>
      <c r="B6970">
        <v>9</v>
      </c>
      <c r="C6970" t="s">
        <v>963</v>
      </c>
      <c r="D6970" t="s">
        <v>2164</v>
      </c>
      <c r="E6970" t="s">
        <v>2165</v>
      </c>
      <c r="F6970" s="10">
        <v>43160</v>
      </c>
      <c r="G6970">
        <v>0</v>
      </c>
      <c r="H6970" s="10" t="s">
        <v>81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1</v>
      </c>
    </row>
    <row r="6971" hidden="1" spans="1:14">
      <c r="A6971">
        <v>2017</v>
      </c>
      <c r="B6971">
        <v>9</v>
      </c>
      <c r="C6971" t="s">
        <v>963</v>
      </c>
      <c r="D6971" t="s">
        <v>2398</v>
      </c>
      <c r="E6971" t="s">
        <v>2399</v>
      </c>
      <c r="F6971" s="10">
        <v>42954</v>
      </c>
      <c r="G6971">
        <v>0</v>
      </c>
      <c r="H6971" s="10" t="s">
        <v>81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1</v>
      </c>
    </row>
    <row r="6972" hidden="1" spans="1:14">
      <c r="A6972">
        <v>2017</v>
      </c>
      <c r="B6972">
        <v>10</v>
      </c>
      <c r="C6972" t="s">
        <v>995</v>
      </c>
      <c r="D6972" t="s">
        <v>2400</v>
      </c>
      <c r="E6972" t="s">
        <v>2401</v>
      </c>
      <c r="F6972" s="10">
        <v>42979</v>
      </c>
      <c r="G6972">
        <v>1</v>
      </c>
      <c r="H6972" s="10">
        <v>43071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1</v>
      </c>
    </row>
    <row r="6973" hidden="1" spans="1:14">
      <c r="A6973">
        <v>2017</v>
      </c>
      <c r="B6973">
        <v>10</v>
      </c>
      <c r="C6973" t="s">
        <v>995</v>
      </c>
      <c r="D6973" t="s">
        <v>2402</v>
      </c>
      <c r="E6973" t="s">
        <v>2403</v>
      </c>
      <c r="F6973" s="10">
        <v>42982</v>
      </c>
      <c r="G6973">
        <v>1</v>
      </c>
      <c r="H6973" s="10">
        <v>43023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0</v>
      </c>
    </row>
    <row r="6974" hidden="1" spans="1:14">
      <c r="A6974">
        <v>2017</v>
      </c>
      <c r="B6974">
        <v>10</v>
      </c>
      <c r="C6974" t="s">
        <v>995</v>
      </c>
      <c r="D6974" t="s">
        <v>2404</v>
      </c>
      <c r="E6974" t="s">
        <v>2405</v>
      </c>
      <c r="F6974" s="10">
        <v>43006</v>
      </c>
      <c r="G6974">
        <v>0</v>
      </c>
      <c r="H6974" s="10" t="s">
        <v>81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1</v>
      </c>
    </row>
    <row r="6975" hidden="1" spans="1:14">
      <c r="A6975">
        <v>2017</v>
      </c>
      <c r="B6975">
        <v>10</v>
      </c>
      <c r="C6975" t="s">
        <v>995</v>
      </c>
      <c r="D6975" t="s">
        <v>2406</v>
      </c>
      <c r="E6975" t="s">
        <v>2407</v>
      </c>
      <c r="F6975" s="10">
        <v>42998</v>
      </c>
      <c r="G6975">
        <v>0</v>
      </c>
      <c r="H6975" s="10" t="s">
        <v>81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1</v>
      </c>
    </row>
    <row r="6976" hidden="1" spans="1:14">
      <c r="A6976">
        <v>2017</v>
      </c>
      <c r="B6976">
        <v>10</v>
      </c>
      <c r="C6976" t="s">
        <v>995</v>
      </c>
      <c r="D6976" t="s">
        <v>2408</v>
      </c>
      <c r="E6976" t="s">
        <v>996</v>
      </c>
      <c r="F6976" s="10">
        <v>42979</v>
      </c>
      <c r="G6976">
        <v>0</v>
      </c>
      <c r="H6976" s="10" t="s">
        <v>81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1</v>
      </c>
    </row>
    <row r="6977" hidden="1" spans="1:14">
      <c r="A6977">
        <v>2017</v>
      </c>
      <c r="B6977">
        <v>10</v>
      </c>
      <c r="C6977" t="s">
        <v>995</v>
      </c>
      <c r="D6977" t="s">
        <v>2126</v>
      </c>
      <c r="E6977" t="s">
        <v>2127</v>
      </c>
      <c r="F6977" s="10">
        <v>42872</v>
      </c>
      <c r="G6977">
        <v>1</v>
      </c>
      <c r="H6977" s="10">
        <v>43312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</row>
    <row r="6978" hidden="1" spans="1:14">
      <c r="A6978">
        <v>2017</v>
      </c>
      <c r="B6978">
        <v>10</v>
      </c>
      <c r="C6978" t="s">
        <v>995</v>
      </c>
      <c r="D6978" t="s">
        <v>1888</v>
      </c>
      <c r="E6978" t="s">
        <v>1889</v>
      </c>
      <c r="F6978" s="10">
        <v>42781</v>
      </c>
      <c r="G6978">
        <v>1</v>
      </c>
      <c r="H6978" s="10">
        <v>43140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1</v>
      </c>
    </row>
    <row r="6979" hidden="1" spans="1:14">
      <c r="A6979">
        <v>2017</v>
      </c>
      <c r="B6979">
        <v>10</v>
      </c>
      <c r="C6979" t="s">
        <v>995</v>
      </c>
      <c r="D6979" t="s">
        <v>1687</v>
      </c>
      <c r="E6979" t="s">
        <v>1688</v>
      </c>
      <c r="F6979" s="10">
        <v>42611</v>
      </c>
      <c r="G6979">
        <v>1</v>
      </c>
      <c r="H6979" s="10">
        <v>43120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1</v>
      </c>
    </row>
    <row r="6980" hidden="1" spans="1:14">
      <c r="A6980">
        <v>2017</v>
      </c>
      <c r="B6980">
        <v>10</v>
      </c>
      <c r="C6980" t="s">
        <v>973</v>
      </c>
      <c r="D6980" t="s">
        <v>2320</v>
      </c>
      <c r="E6980" t="s">
        <v>2321</v>
      </c>
      <c r="F6980" s="10">
        <v>42956</v>
      </c>
      <c r="G6980">
        <v>0</v>
      </c>
      <c r="H6980" s="10" t="s">
        <v>81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1</v>
      </c>
    </row>
    <row r="6981" hidden="1" spans="1:14">
      <c r="A6981">
        <v>2017</v>
      </c>
      <c r="B6981">
        <v>10</v>
      </c>
      <c r="C6981" t="s">
        <v>973</v>
      </c>
      <c r="D6981" t="s">
        <v>2322</v>
      </c>
      <c r="E6981" t="s">
        <v>2323</v>
      </c>
      <c r="F6981" s="10">
        <v>42955</v>
      </c>
      <c r="G6981">
        <v>1</v>
      </c>
      <c r="H6981" s="10">
        <v>43056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1</v>
      </c>
    </row>
    <row r="6982" hidden="1" spans="1:14">
      <c r="A6982">
        <v>2017</v>
      </c>
      <c r="B6982">
        <v>10</v>
      </c>
      <c r="C6982" t="s">
        <v>973</v>
      </c>
      <c r="D6982" t="s">
        <v>2409</v>
      </c>
      <c r="E6982" t="s">
        <v>2410</v>
      </c>
      <c r="F6982" s="10">
        <v>43006</v>
      </c>
      <c r="G6982">
        <v>0</v>
      </c>
      <c r="H6982" s="10" t="s">
        <v>81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</row>
    <row r="6983" hidden="1" spans="1:14">
      <c r="A6983">
        <v>2017</v>
      </c>
      <c r="B6983">
        <v>10</v>
      </c>
      <c r="C6983" t="s">
        <v>973</v>
      </c>
      <c r="D6983" t="s">
        <v>2411</v>
      </c>
      <c r="E6983" t="s">
        <v>2412</v>
      </c>
      <c r="F6983" s="10">
        <v>43005</v>
      </c>
      <c r="G6983">
        <v>1</v>
      </c>
      <c r="H6983" s="10">
        <v>43281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1</v>
      </c>
    </row>
    <row r="6984" hidden="1" spans="1:14">
      <c r="A6984">
        <v>2017</v>
      </c>
      <c r="B6984">
        <v>10</v>
      </c>
      <c r="C6984" t="s">
        <v>973</v>
      </c>
      <c r="D6984" t="s">
        <v>1341</v>
      </c>
      <c r="E6984" t="s">
        <v>78</v>
      </c>
      <c r="F6984" s="10">
        <v>41537</v>
      </c>
      <c r="G6984">
        <v>0</v>
      </c>
      <c r="H6984" s="10" t="s">
        <v>81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1</v>
      </c>
    </row>
    <row r="6985" hidden="1" spans="1:14">
      <c r="A6985">
        <v>2017</v>
      </c>
      <c r="B6985">
        <v>10</v>
      </c>
      <c r="C6985" t="s">
        <v>973</v>
      </c>
      <c r="D6985" t="s">
        <v>1344</v>
      </c>
      <c r="E6985" t="s">
        <v>1345</v>
      </c>
      <c r="F6985" s="10">
        <v>41704</v>
      </c>
      <c r="G6985" t="s">
        <v>81</v>
      </c>
      <c r="H6985" s="10" t="s">
        <v>81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1</v>
      </c>
    </row>
    <row r="6986" hidden="1" spans="1:14">
      <c r="A6986">
        <v>2017</v>
      </c>
      <c r="B6986">
        <v>10</v>
      </c>
      <c r="C6986" t="s">
        <v>973</v>
      </c>
      <c r="D6986" t="s">
        <v>1991</v>
      </c>
      <c r="E6986" t="s">
        <v>1992</v>
      </c>
      <c r="F6986" s="10">
        <v>42795</v>
      </c>
      <c r="G6986">
        <v>0</v>
      </c>
      <c r="H6986" s="10" t="s">
        <v>81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1</v>
      </c>
    </row>
    <row r="6987" hidden="1" spans="1:14">
      <c r="A6987">
        <v>2017</v>
      </c>
      <c r="B6987">
        <v>10</v>
      </c>
      <c r="C6987" t="s">
        <v>973</v>
      </c>
      <c r="D6987" t="s">
        <v>2063</v>
      </c>
      <c r="E6987" t="s">
        <v>2064</v>
      </c>
      <c r="F6987" s="10">
        <v>42832</v>
      </c>
      <c r="G6987">
        <v>0</v>
      </c>
      <c r="H6987" s="10" t="s">
        <v>81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1</v>
      </c>
    </row>
    <row r="6988" hidden="1" spans="1:14">
      <c r="A6988">
        <v>2017</v>
      </c>
      <c r="B6988">
        <v>10</v>
      </c>
      <c r="C6988" t="s">
        <v>973</v>
      </c>
      <c r="D6988" t="s">
        <v>2067</v>
      </c>
      <c r="E6988" t="s">
        <v>2068</v>
      </c>
      <c r="F6988" s="10">
        <v>42837</v>
      </c>
      <c r="G6988">
        <v>0</v>
      </c>
      <c r="H6988" s="10" t="s">
        <v>81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1</v>
      </c>
    </row>
    <row r="6989" hidden="1" spans="1:14">
      <c r="A6989">
        <v>2017</v>
      </c>
      <c r="B6989">
        <v>10</v>
      </c>
      <c r="C6989" t="s">
        <v>973</v>
      </c>
      <c r="D6989" t="s">
        <v>2043</v>
      </c>
      <c r="E6989" t="s">
        <v>2044</v>
      </c>
      <c r="F6989" s="10">
        <v>42845</v>
      </c>
      <c r="G6989">
        <v>0</v>
      </c>
      <c r="H6989" s="10" t="s">
        <v>81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1</v>
      </c>
    </row>
    <row r="6990" hidden="1" spans="1:14">
      <c r="A6990">
        <v>2017</v>
      </c>
      <c r="B6990">
        <v>10</v>
      </c>
      <c r="C6990" t="s">
        <v>973</v>
      </c>
      <c r="D6990" t="s">
        <v>2045</v>
      </c>
      <c r="E6990" t="s">
        <v>2046</v>
      </c>
      <c r="F6990" s="10">
        <v>42845</v>
      </c>
      <c r="G6990">
        <v>1</v>
      </c>
      <c r="H6990" s="10">
        <v>43311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</row>
    <row r="6991" hidden="1" spans="1:14">
      <c r="A6991">
        <v>2017</v>
      </c>
      <c r="B6991">
        <v>10</v>
      </c>
      <c r="C6991" t="s">
        <v>973</v>
      </c>
      <c r="D6991" t="s">
        <v>2104</v>
      </c>
      <c r="E6991" t="s">
        <v>2105</v>
      </c>
      <c r="F6991" s="10">
        <v>42865</v>
      </c>
      <c r="G6991">
        <v>0</v>
      </c>
      <c r="H6991" s="10" t="s">
        <v>81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1</v>
      </c>
    </row>
    <row r="6992" hidden="1" spans="1:14">
      <c r="A6992">
        <v>2017</v>
      </c>
      <c r="B6992">
        <v>10</v>
      </c>
      <c r="C6992" t="s">
        <v>973</v>
      </c>
      <c r="D6992" t="s">
        <v>1275</v>
      </c>
      <c r="E6992" t="s">
        <v>1276</v>
      </c>
      <c r="F6992" s="10">
        <v>42029</v>
      </c>
      <c r="G6992" t="s">
        <v>81</v>
      </c>
      <c r="H6992" s="10" t="s">
        <v>81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</row>
    <row r="6993" hidden="1" spans="1:14">
      <c r="A6993">
        <v>2017</v>
      </c>
      <c r="B6993">
        <v>10</v>
      </c>
      <c r="C6993" t="s">
        <v>982</v>
      </c>
      <c r="D6993" t="s">
        <v>2472</v>
      </c>
      <c r="E6993" t="s">
        <v>2473</v>
      </c>
      <c r="F6993" s="10">
        <v>43009</v>
      </c>
      <c r="G6993">
        <v>1</v>
      </c>
      <c r="H6993" s="10">
        <v>43039</v>
      </c>
      <c r="I6993">
        <v>0</v>
      </c>
      <c r="J6993">
        <v>1</v>
      </c>
      <c r="K6993">
        <v>1</v>
      </c>
      <c r="L6993">
        <v>0</v>
      </c>
      <c r="M6993">
        <v>0</v>
      </c>
      <c r="N6993">
        <v>0</v>
      </c>
    </row>
    <row r="6994" hidden="1" spans="1:14">
      <c r="A6994">
        <v>2017</v>
      </c>
      <c r="B6994">
        <v>10</v>
      </c>
      <c r="C6994" t="s">
        <v>982</v>
      </c>
      <c r="D6994" t="s">
        <v>2474</v>
      </c>
      <c r="E6994" t="s">
        <v>2475</v>
      </c>
      <c r="F6994" s="10">
        <v>43009</v>
      </c>
      <c r="G6994">
        <v>1</v>
      </c>
      <c r="H6994" s="10">
        <v>43069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</v>
      </c>
    </row>
    <row r="6995" hidden="1" spans="1:14">
      <c r="A6995">
        <v>2017</v>
      </c>
      <c r="B6995">
        <v>10</v>
      </c>
      <c r="C6995" t="s">
        <v>982</v>
      </c>
      <c r="D6995" t="s">
        <v>2476</v>
      </c>
      <c r="E6995" t="s">
        <v>2477</v>
      </c>
      <c r="F6995" s="10">
        <v>43009</v>
      </c>
      <c r="G6995">
        <v>1</v>
      </c>
      <c r="H6995" s="10">
        <v>43039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0</v>
      </c>
    </row>
    <row r="6996" hidden="1" spans="1:14">
      <c r="A6996">
        <v>2017</v>
      </c>
      <c r="B6996">
        <v>10</v>
      </c>
      <c r="C6996" t="s">
        <v>982</v>
      </c>
      <c r="D6996" t="s">
        <v>2478</v>
      </c>
      <c r="E6996" t="s">
        <v>2479</v>
      </c>
      <c r="F6996" s="10">
        <v>43009</v>
      </c>
      <c r="G6996">
        <v>1</v>
      </c>
      <c r="H6996" s="10">
        <v>43051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1</v>
      </c>
    </row>
    <row r="6997" hidden="1" spans="1:14">
      <c r="A6997">
        <v>2017</v>
      </c>
      <c r="B6997">
        <v>10</v>
      </c>
      <c r="C6997" t="s">
        <v>982</v>
      </c>
      <c r="D6997" t="s">
        <v>2480</v>
      </c>
      <c r="E6997" t="s">
        <v>2481</v>
      </c>
      <c r="F6997" s="10">
        <v>43009</v>
      </c>
      <c r="G6997">
        <v>1</v>
      </c>
      <c r="H6997" s="10">
        <v>43327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1</v>
      </c>
    </row>
    <row r="6998" hidden="1" spans="1:14">
      <c r="A6998">
        <v>2017</v>
      </c>
      <c r="B6998">
        <v>10</v>
      </c>
      <c r="C6998" t="s">
        <v>982</v>
      </c>
      <c r="D6998" t="s">
        <v>1275</v>
      </c>
      <c r="E6998" t="s">
        <v>1276</v>
      </c>
      <c r="F6998" s="10">
        <v>42029</v>
      </c>
      <c r="G6998" t="s">
        <v>81</v>
      </c>
      <c r="H6998" s="10" t="s">
        <v>81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1</v>
      </c>
    </row>
    <row r="6999" hidden="1" spans="1:14">
      <c r="A6999">
        <v>2017</v>
      </c>
      <c r="B6999">
        <v>10</v>
      </c>
      <c r="C6999" t="s">
        <v>982</v>
      </c>
      <c r="D6999" t="s">
        <v>1279</v>
      </c>
      <c r="E6999" t="s">
        <v>74</v>
      </c>
      <c r="F6999" s="10">
        <v>42069</v>
      </c>
      <c r="G6999" t="s">
        <v>81</v>
      </c>
      <c r="H6999" s="10" t="s">
        <v>81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1</v>
      </c>
    </row>
    <row r="7000" hidden="1" spans="1:14">
      <c r="A7000">
        <v>2017</v>
      </c>
      <c r="B7000">
        <v>10</v>
      </c>
      <c r="C7000" t="s">
        <v>993</v>
      </c>
      <c r="D7000" t="s">
        <v>2226</v>
      </c>
      <c r="E7000" t="s">
        <v>2227</v>
      </c>
      <c r="F7000" s="10">
        <v>42935</v>
      </c>
      <c r="G7000">
        <v>1</v>
      </c>
      <c r="H7000" s="10">
        <v>43233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1</v>
      </c>
    </row>
    <row r="7001" hidden="1" spans="1:14">
      <c r="A7001">
        <v>2017</v>
      </c>
      <c r="B7001">
        <v>10</v>
      </c>
      <c r="C7001" t="s">
        <v>993</v>
      </c>
      <c r="D7001" t="s">
        <v>2324</v>
      </c>
      <c r="E7001" t="s">
        <v>2325</v>
      </c>
      <c r="F7001" s="10">
        <v>42978</v>
      </c>
      <c r="G7001">
        <v>1</v>
      </c>
      <c r="H7001" s="10">
        <v>43092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1</v>
      </c>
    </row>
    <row r="7002" hidden="1" spans="1:14">
      <c r="A7002">
        <v>2017</v>
      </c>
      <c r="B7002">
        <v>10</v>
      </c>
      <c r="C7002" t="s">
        <v>993</v>
      </c>
      <c r="D7002" t="s">
        <v>2413</v>
      </c>
      <c r="E7002" t="s">
        <v>2414</v>
      </c>
      <c r="F7002" s="10">
        <v>42986</v>
      </c>
      <c r="G7002">
        <v>1</v>
      </c>
      <c r="H7002" s="10">
        <v>43069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1</v>
      </c>
    </row>
    <row r="7003" hidden="1" spans="1:14">
      <c r="A7003">
        <v>2017</v>
      </c>
      <c r="B7003">
        <v>10</v>
      </c>
      <c r="C7003" t="s">
        <v>993</v>
      </c>
      <c r="D7003" t="s">
        <v>1366</v>
      </c>
      <c r="E7003" t="s">
        <v>1367</v>
      </c>
      <c r="F7003" s="10">
        <v>41886</v>
      </c>
      <c r="G7003">
        <v>1</v>
      </c>
      <c r="H7003" s="10">
        <v>43121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1</v>
      </c>
    </row>
    <row r="7004" hidden="1" spans="1:14">
      <c r="A7004">
        <v>2017</v>
      </c>
      <c r="B7004">
        <v>10</v>
      </c>
      <c r="C7004" t="s">
        <v>993</v>
      </c>
      <c r="D7004" t="s">
        <v>1372</v>
      </c>
      <c r="E7004" t="s">
        <v>1373</v>
      </c>
      <c r="F7004" s="10">
        <v>41913</v>
      </c>
      <c r="G7004">
        <v>1</v>
      </c>
      <c r="H7004" s="10">
        <v>43268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1</v>
      </c>
    </row>
    <row r="7005" hidden="1" spans="1:14">
      <c r="A7005">
        <v>2017</v>
      </c>
      <c r="B7005">
        <v>10</v>
      </c>
      <c r="C7005" t="s">
        <v>993</v>
      </c>
      <c r="D7005" t="s">
        <v>1995</v>
      </c>
      <c r="E7005" t="s">
        <v>1996</v>
      </c>
      <c r="F7005" s="10">
        <v>42797</v>
      </c>
      <c r="G7005">
        <v>0</v>
      </c>
      <c r="H7005" s="10" t="s">
        <v>81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1</v>
      </c>
    </row>
    <row r="7006" hidden="1" spans="1:14">
      <c r="A7006">
        <v>2017</v>
      </c>
      <c r="B7006">
        <v>10</v>
      </c>
      <c r="C7006" t="s">
        <v>993</v>
      </c>
      <c r="D7006" t="s">
        <v>2041</v>
      </c>
      <c r="E7006" t="s">
        <v>2042</v>
      </c>
      <c r="F7006" s="10">
        <v>42844</v>
      </c>
      <c r="G7006">
        <v>0</v>
      </c>
      <c r="H7006" s="10" t="s">
        <v>81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1</v>
      </c>
    </row>
    <row r="7007" hidden="1" spans="1:14">
      <c r="A7007">
        <v>2017</v>
      </c>
      <c r="B7007">
        <v>10</v>
      </c>
      <c r="C7007" t="s">
        <v>993</v>
      </c>
      <c r="D7007" t="s">
        <v>2086</v>
      </c>
      <c r="E7007" t="s">
        <v>2087</v>
      </c>
      <c r="F7007" s="10">
        <v>42874</v>
      </c>
      <c r="G7007">
        <v>1</v>
      </c>
      <c r="H7007" s="10">
        <v>43079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1</v>
      </c>
    </row>
    <row r="7008" hidden="1" spans="1:14">
      <c r="A7008">
        <v>2017</v>
      </c>
      <c r="B7008">
        <v>10</v>
      </c>
      <c r="C7008" t="s">
        <v>993</v>
      </c>
      <c r="D7008" t="s">
        <v>2088</v>
      </c>
      <c r="E7008" t="s">
        <v>2089</v>
      </c>
      <c r="F7008" s="10">
        <v>42879</v>
      </c>
      <c r="G7008">
        <v>1</v>
      </c>
      <c r="H7008" s="10">
        <v>43339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1</v>
      </c>
    </row>
    <row r="7009" hidden="1" spans="1:14">
      <c r="A7009">
        <v>2017</v>
      </c>
      <c r="B7009">
        <v>10</v>
      </c>
      <c r="C7009" t="s">
        <v>980</v>
      </c>
      <c r="D7009" t="s">
        <v>2167</v>
      </c>
      <c r="E7009" t="s">
        <v>2168</v>
      </c>
      <c r="F7009" s="10">
        <v>42889</v>
      </c>
      <c r="G7009">
        <v>0</v>
      </c>
      <c r="H7009" s="10" t="s">
        <v>81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1</v>
      </c>
    </row>
    <row r="7010" hidden="1" spans="1:14">
      <c r="A7010">
        <v>2017</v>
      </c>
      <c r="B7010">
        <v>10</v>
      </c>
      <c r="C7010" t="s">
        <v>980</v>
      </c>
      <c r="D7010" t="s">
        <v>2171</v>
      </c>
      <c r="E7010" t="s">
        <v>2172</v>
      </c>
      <c r="F7010" s="10">
        <v>42900</v>
      </c>
      <c r="G7010">
        <v>1</v>
      </c>
      <c r="H7010" s="10">
        <v>43140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1</v>
      </c>
    </row>
    <row r="7011" hidden="1" spans="1:14">
      <c r="A7011">
        <v>2017</v>
      </c>
      <c r="B7011">
        <v>10</v>
      </c>
      <c r="C7011" t="s">
        <v>980</v>
      </c>
      <c r="D7011" t="s">
        <v>2173</v>
      </c>
      <c r="E7011" t="s">
        <v>2174</v>
      </c>
      <c r="F7011" s="10">
        <v>42902</v>
      </c>
      <c r="G7011">
        <v>1</v>
      </c>
      <c r="H7011" s="10">
        <v>43312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1</v>
      </c>
    </row>
    <row r="7012" hidden="1" spans="1:14">
      <c r="A7012">
        <v>2017</v>
      </c>
      <c r="B7012">
        <v>10</v>
      </c>
      <c r="C7012" t="s">
        <v>980</v>
      </c>
      <c r="D7012" t="s">
        <v>2218</v>
      </c>
      <c r="E7012" t="s">
        <v>2219</v>
      </c>
      <c r="F7012" s="10">
        <v>42921</v>
      </c>
      <c r="G7012">
        <v>1</v>
      </c>
      <c r="H7012" s="10">
        <v>43281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1</v>
      </c>
    </row>
    <row r="7013" hidden="1" spans="1:14">
      <c r="A7013">
        <v>2017</v>
      </c>
      <c r="B7013">
        <v>10</v>
      </c>
      <c r="C7013" t="s">
        <v>980</v>
      </c>
      <c r="D7013" t="s">
        <v>2310</v>
      </c>
      <c r="E7013" t="s">
        <v>2311</v>
      </c>
      <c r="F7013" s="10">
        <v>42961</v>
      </c>
      <c r="G7013">
        <v>1</v>
      </c>
      <c r="H7013" s="10">
        <v>43140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1</v>
      </c>
    </row>
    <row r="7014" hidden="1" spans="1:14">
      <c r="A7014">
        <v>2017</v>
      </c>
      <c r="B7014">
        <v>10</v>
      </c>
      <c r="C7014" t="s">
        <v>980</v>
      </c>
      <c r="D7014" t="s">
        <v>2312</v>
      </c>
      <c r="E7014" t="s">
        <v>2313</v>
      </c>
      <c r="F7014" s="10">
        <v>42962</v>
      </c>
      <c r="G7014">
        <v>1</v>
      </c>
      <c r="H7014" s="10">
        <v>43291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1</v>
      </c>
    </row>
    <row r="7015" hidden="1" spans="1:14">
      <c r="A7015">
        <v>2017</v>
      </c>
      <c r="B7015">
        <v>10</v>
      </c>
      <c r="C7015" t="s">
        <v>980</v>
      </c>
      <c r="D7015" t="s">
        <v>2316</v>
      </c>
      <c r="E7015" t="s">
        <v>2317</v>
      </c>
      <c r="F7015" s="10">
        <v>42969</v>
      </c>
      <c r="G7015">
        <v>0</v>
      </c>
      <c r="H7015" s="10" t="s">
        <v>81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1</v>
      </c>
    </row>
    <row r="7016" hidden="1" spans="1:14">
      <c r="A7016">
        <v>2017</v>
      </c>
      <c r="B7016">
        <v>10</v>
      </c>
      <c r="C7016" t="s">
        <v>980</v>
      </c>
      <c r="D7016" t="s">
        <v>2415</v>
      </c>
      <c r="E7016" t="s">
        <v>2416</v>
      </c>
      <c r="F7016" s="10">
        <v>42993</v>
      </c>
      <c r="G7016">
        <v>1</v>
      </c>
      <c r="H7016" s="10">
        <v>43119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1</v>
      </c>
    </row>
    <row r="7017" hidden="1" spans="1:14">
      <c r="A7017">
        <v>2017</v>
      </c>
      <c r="B7017">
        <v>10</v>
      </c>
      <c r="C7017" t="s">
        <v>980</v>
      </c>
      <c r="D7017" t="s">
        <v>2417</v>
      </c>
      <c r="E7017" t="s">
        <v>2418</v>
      </c>
      <c r="F7017" s="10">
        <v>43001</v>
      </c>
      <c r="G7017">
        <v>0</v>
      </c>
      <c r="H7017" s="10" t="s">
        <v>81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1</v>
      </c>
    </row>
    <row r="7018" hidden="1" spans="1:14">
      <c r="A7018">
        <v>2017</v>
      </c>
      <c r="B7018">
        <v>10</v>
      </c>
      <c r="C7018" t="s">
        <v>980</v>
      </c>
      <c r="D7018" t="s">
        <v>1055</v>
      </c>
      <c r="E7018" t="s">
        <v>1056</v>
      </c>
      <c r="F7018" s="10">
        <v>40956</v>
      </c>
      <c r="G7018" t="s">
        <v>81</v>
      </c>
      <c r="H7018" s="10" t="s">
        <v>81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1</v>
      </c>
    </row>
    <row r="7019" hidden="1" spans="1:14">
      <c r="A7019">
        <v>2017</v>
      </c>
      <c r="B7019">
        <v>10</v>
      </c>
      <c r="C7019" t="s">
        <v>980</v>
      </c>
      <c r="D7019" t="s">
        <v>1057</v>
      </c>
      <c r="E7019" t="s">
        <v>1058</v>
      </c>
      <c r="F7019" s="10">
        <v>40969</v>
      </c>
      <c r="G7019" t="s">
        <v>81</v>
      </c>
      <c r="H7019" s="10" t="s">
        <v>81</v>
      </c>
      <c r="I7019">
        <v>1</v>
      </c>
      <c r="J7019">
        <v>0</v>
      </c>
      <c r="K7019">
        <v>0</v>
      </c>
      <c r="L7019">
        <v>1</v>
      </c>
      <c r="M7019">
        <v>0</v>
      </c>
      <c r="N7019">
        <v>0</v>
      </c>
    </row>
    <row r="7020" hidden="1" spans="1:14">
      <c r="A7020">
        <v>2017</v>
      </c>
      <c r="B7020">
        <v>10</v>
      </c>
      <c r="C7020" t="s">
        <v>980</v>
      </c>
      <c r="D7020" t="s">
        <v>1072</v>
      </c>
      <c r="E7020" t="s">
        <v>68</v>
      </c>
      <c r="F7020" s="10">
        <v>41654</v>
      </c>
      <c r="G7020" t="s">
        <v>81</v>
      </c>
      <c r="H7020" s="10" t="s">
        <v>81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1</v>
      </c>
    </row>
    <row r="7021" hidden="1" spans="1:14">
      <c r="A7021">
        <v>2017</v>
      </c>
      <c r="B7021">
        <v>10</v>
      </c>
      <c r="C7021" t="s">
        <v>980</v>
      </c>
      <c r="D7021" t="s">
        <v>1989</v>
      </c>
      <c r="E7021" t="s">
        <v>1990</v>
      </c>
      <c r="F7021" s="10">
        <v>42795</v>
      </c>
      <c r="G7021">
        <v>1</v>
      </c>
      <c r="H7021" s="10">
        <v>43139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1</v>
      </c>
    </row>
    <row r="7022" hidden="1" spans="1:14">
      <c r="A7022">
        <v>2017</v>
      </c>
      <c r="B7022">
        <v>10</v>
      </c>
      <c r="C7022" t="s">
        <v>980</v>
      </c>
      <c r="D7022" t="s">
        <v>2206</v>
      </c>
      <c r="E7022" t="s">
        <v>2207</v>
      </c>
      <c r="F7022" s="10">
        <v>43013</v>
      </c>
      <c r="G7022">
        <v>0</v>
      </c>
      <c r="H7022" s="10" t="s">
        <v>81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1</v>
      </c>
    </row>
    <row r="7023" hidden="1" spans="1:14">
      <c r="A7023">
        <v>2017</v>
      </c>
      <c r="B7023">
        <v>10</v>
      </c>
      <c r="C7023" t="s">
        <v>980</v>
      </c>
      <c r="D7023" t="s">
        <v>1725</v>
      </c>
      <c r="E7023" t="s">
        <v>1726</v>
      </c>
      <c r="F7023" s="10">
        <v>42636</v>
      </c>
      <c r="G7023">
        <v>0</v>
      </c>
      <c r="H7023" s="10" t="s">
        <v>81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</row>
    <row r="7024" hidden="1" spans="1:14">
      <c r="A7024">
        <v>2017</v>
      </c>
      <c r="B7024">
        <v>10</v>
      </c>
      <c r="C7024" t="s">
        <v>980</v>
      </c>
      <c r="D7024" t="s">
        <v>1727</v>
      </c>
      <c r="E7024" t="s">
        <v>1728</v>
      </c>
      <c r="F7024" s="10">
        <v>42614</v>
      </c>
      <c r="G7024">
        <v>1</v>
      </c>
      <c r="H7024" s="10">
        <v>43168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</row>
    <row r="7025" hidden="1" spans="1:14">
      <c r="A7025">
        <v>2017</v>
      </c>
      <c r="B7025">
        <v>10</v>
      </c>
      <c r="C7025" t="s">
        <v>980</v>
      </c>
      <c r="D7025" t="s">
        <v>1879</v>
      </c>
      <c r="E7025" t="s">
        <v>1880</v>
      </c>
      <c r="F7025" s="10">
        <v>42217</v>
      </c>
      <c r="G7025">
        <v>1</v>
      </c>
      <c r="H7025" s="10">
        <v>43190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1</v>
      </c>
    </row>
    <row r="7026" hidden="1" spans="1:14">
      <c r="A7026">
        <v>2017</v>
      </c>
      <c r="B7026">
        <v>10</v>
      </c>
      <c r="C7026" t="s">
        <v>980</v>
      </c>
      <c r="D7026" t="s">
        <v>1881</v>
      </c>
      <c r="E7026" t="s">
        <v>1882</v>
      </c>
      <c r="F7026" s="10">
        <v>42779</v>
      </c>
      <c r="G7026">
        <v>0</v>
      </c>
      <c r="H7026" s="10" t="s">
        <v>81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1</v>
      </c>
    </row>
    <row r="7027" hidden="1" spans="1:14">
      <c r="A7027">
        <v>2017</v>
      </c>
      <c r="B7027">
        <v>10</v>
      </c>
      <c r="C7027" t="s">
        <v>980</v>
      </c>
      <c r="D7027" t="s">
        <v>1950</v>
      </c>
      <c r="E7027" t="s">
        <v>1951</v>
      </c>
      <c r="F7027" s="10">
        <v>42825</v>
      </c>
      <c r="G7027">
        <v>0</v>
      </c>
      <c r="H7027" s="10" t="s">
        <v>81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1</v>
      </c>
    </row>
    <row r="7028" hidden="1" spans="1:14">
      <c r="A7028">
        <v>2017</v>
      </c>
      <c r="B7028">
        <v>10</v>
      </c>
      <c r="C7028" t="s">
        <v>980</v>
      </c>
      <c r="D7028" t="s">
        <v>1245</v>
      </c>
      <c r="E7028" t="s">
        <v>1246</v>
      </c>
      <c r="F7028" s="10">
        <v>42298</v>
      </c>
      <c r="G7028" t="s">
        <v>81</v>
      </c>
      <c r="H7028" s="10" t="s">
        <v>81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1</v>
      </c>
    </row>
    <row r="7029" hidden="1" spans="1:14">
      <c r="A7029">
        <v>2017</v>
      </c>
      <c r="B7029">
        <v>10</v>
      </c>
      <c r="C7029" t="s">
        <v>980</v>
      </c>
      <c r="D7029" t="s">
        <v>1256</v>
      </c>
      <c r="E7029" t="s">
        <v>85</v>
      </c>
      <c r="F7029" s="10">
        <v>42095</v>
      </c>
      <c r="G7029" t="s">
        <v>81</v>
      </c>
      <c r="H7029" s="10" t="s">
        <v>81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1</v>
      </c>
    </row>
    <row r="7030" hidden="1" spans="1:14">
      <c r="A7030">
        <v>2017</v>
      </c>
      <c r="B7030">
        <v>10</v>
      </c>
      <c r="C7030" t="s">
        <v>980</v>
      </c>
      <c r="D7030" t="s">
        <v>1261</v>
      </c>
      <c r="E7030" t="s">
        <v>1262</v>
      </c>
      <c r="F7030" s="10">
        <v>42172</v>
      </c>
      <c r="G7030">
        <v>1</v>
      </c>
      <c r="H7030" s="10">
        <v>43281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1</v>
      </c>
    </row>
    <row r="7031" hidden="1" spans="1:14">
      <c r="A7031">
        <v>2017</v>
      </c>
      <c r="B7031">
        <v>10</v>
      </c>
      <c r="C7031" t="s">
        <v>980</v>
      </c>
      <c r="D7031" t="s">
        <v>1687</v>
      </c>
      <c r="E7031" t="s">
        <v>1688</v>
      </c>
      <c r="F7031" s="10">
        <v>42611</v>
      </c>
      <c r="G7031">
        <v>1</v>
      </c>
      <c r="H7031" s="10">
        <v>43120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0</v>
      </c>
    </row>
    <row r="7032" hidden="1" spans="1:14">
      <c r="A7032">
        <v>2017</v>
      </c>
      <c r="B7032">
        <v>10</v>
      </c>
      <c r="C7032" t="s">
        <v>976</v>
      </c>
      <c r="D7032" t="s">
        <v>1057</v>
      </c>
      <c r="E7032" t="s">
        <v>1058</v>
      </c>
      <c r="F7032" s="10">
        <v>40969</v>
      </c>
      <c r="G7032" t="s">
        <v>81</v>
      </c>
      <c r="H7032" s="10" t="s">
        <v>81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1</v>
      </c>
    </row>
    <row r="7033" hidden="1" spans="1:14">
      <c r="A7033">
        <v>2017</v>
      </c>
      <c r="B7033">
        <v>10</v>
      </c>
      <c r="C7033" t="s">
        <v>976</v>
      </c>
      <c r="D7033" t="s">
        <v>1059</v>
      </c>
      <c r="E7033" t="s">
        <v>1060</v>
      </c>
      <c r="F7033" s="10">
        <v>43191</v>
      </c>
      <c r="G7033" t="s">
        <v>81</v>
      </c>
      <c r="H7033" s="10" t="s">
        <v>81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</row>
    <row r="7034" hidden="1" spans="1:14">
      <c r="A7034">
        <v>2017</v>
      </c>
      <c r="B7034">
        <v>10</v>
      </c>
      <c r="C7034" t="s">
        <v>976</v>
      </c>
      <c r="D7034" t="s">
        <v>1061</v>
      </c>
      <c r="E7034" t="s">
        <v>1062</v>
      </c>
      <c r="F7034" s="10">
        <v>41293</v>
      </c>
      <c r="G7034" t="s">
        <v>81</v>
      </c>
      <c r="H7034" s="10" t="s">
        <v>81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1</v>
      </c>
    </row>
    <row r="7035" hidden="1" spans="1:14">
      <c r="A7035">
        <v>2017</v>
      </c>
      <c r="B7035">
        <v>10</v>
      </c>
      <c r="C7035" t="s">
        <v>976</v>
      </c>
      <c r="D7035" t="s">
        <v>1063</v>
      </c>
      <c r="E7035" t="s">
        <v>1064</v>
      </c>
      <c r="F7035" s="10">
        <v>41412</v>
      </c>
      <c r="G7035" t="s">
        <v>81</v>
      </c>
      <c r="H7035" s="10" t="s">
        <v>81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1</v>
      </c>
    </row>
    <row r="7036" hidden="1" spans="1:14">
      <c r="A7036">
        <v>2017</v>
      </c>
      <c r="B7036">
        <v>10</v>
      </c>
      <c r="C7036" t="s">
        <v>976</v>
      </c>
      <c r="D7036" t="s">
        <v>1065</v>
      </c>
      <c r="E7036" t="s">
        <v>1066</v>
      </c>
      <c r="F7036" s="10">
        <v>41470</v>
      </c>
      <c r="G7036">
        <v>1</v>
      </c>
      <c r="H7036" s="10">
        <v>43190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1</v>
      </c>
    </row>
    <row r="7037" hidden="1" spans="1:14">
      <c r="A7037">
        <v>2017</v>
      </c>
      <c r="B7037">
        <v>10</v>
      </c>
      <c r="C7037" t="s">
        <v>976</v>
      </c>
      <c r="D7037" t="s">
        <v>1067</v>
      </c>
      <c r="E7037" t="s">
        <v>79</v>
      </c>
      <c r="F7037" s="10">
        <v>41352</v>
      </c>
      <c r="G7037" t="s">
        <v>81</v>
      </c>
      <c r="H7037" s="10" t="s">
        <v>81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1</v>
      </c>
    </row>
    <row r="7038" hidden="1" spans="1:14">
      <c r="A7038">
        <v>2017</v>
      </c>
      <c r="B7038">
        <v>10</v>
      </c>
      <c r="C7038" t="s">
        <v>976</v>
      </c>
      <c r="D7038" t="s">
        <v>1068</v>
      </c>
      <c r="E7038" t="s">
        <v>1069</v>
      </c>
      <c r="F7038" s="10">
        <v>41894</v>
      </c>
      <c r="G7038" t="s">
        <v>81</v>
      </c>
      <c r="H7038" s="10" t="s">
        <v>81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1</v>
      </c>
    </row>
    <row r="7039" hidden="1" spans="1:14">
      <c r="A7039">
        <v>2017</v>
      </c>
      <c r="B7039">
        <v>10</v>
      </c>
      <c r="C7039" t="s">
        <v>976</v>
      </c>
      <c r="D7039" t="s">
        <v>1081</v>
      </c>
      <c r="E7039" t="s">
        <v>1082</v>
      </c>
      <c r="F7039" s="10">
        <v>42150</v>
      </c>
      <c r="G7039" t="s">
        <v>81</v>
      </c>
      <c r="H7039" s="10" t="s">
        <v>81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1</v>
      </c>
    </row>
    <row r="7040" hidden="1" spans="1:14">
      <c r="A7040">
        <v>2017</v>
      </c>
      <c r="B7040">
        <v>10</v>
      </c>
      <c r="C7040" t="s">
        <v>976</v>
      </c>
      <c r="D7040" t="s">
        <v>1083</v>
      </c>
      <c r="E7040" t="s">
        <v>1084</v>
      </c>
      <c r="F7040" s="10">
        <v>42196</v>
      </c>
      <c r="G7040" t="s">
        <v>81</v>
      </c>
      <c r="H7040" s="10" t="s">
        <v>81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1</v>
      </c>
    </row>
    <row r="7041" hidden="1" spans="1:14">
      <c r="A7041">
        <v>2017</v>
      </c>
      <c r="B7041">
        <v>10</v>
      </c>
      <c r="C7041" t="s">
        <v>976</v>
      </c>
      <c r="D7041" t="s">
        <v>1095</v>
      </c>
      <c r="E7041" t="s">
        <v>1096</v>
      </c>
      <c r="F7041" s="10">
        <v>42736</v>
      </c>
      <c r="G7041" t="s">
        <v>81</v>
      </c>
      <c r="H7041" s="10" t="s">
        <v>81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1</v>
      </c>
    </row>
    <row r="7042" hidden="1" spans="1:14">
      <c r="A7042">
        <v>2017</v>
      </c>
      <c r="B7042">
        <v>10</v>
      </c>
      <c r="C7042" t="s">
        <v>976</v>
      </c>
      <c r="D7042" t="s">
        <v>1103</v>
      </c>
      <c r="E7042" t="s">
        <v>1104</v>
      </c>
      <c r="F7042" s="10">
        <v>42431</v>
      </c>
      <c r="G7042">
        <v>1</v>
      </c>
      <c r="H7042" s="10">
        <v>43114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1</v>
      </c>
    </row>
    <row r="7043" hidden="1" spans="1:14">
      <c r="A7043">
        <v>2017</v>
      </c>
      <c r="B7043">
        <v>10</v>
      </c>
      <c r="C7043" t="s">
        <v>976</v>
      </c>
      <c r="D7043" t="s">
        <v>1703</v>
      </c>
      <c r="E7043" t="s">
        <v>1704</v>
      </c>
      <c r="F7043" s="10">
        <v>42627</v>
      </c>
      <c r="G7043">
        <v>1</v>
      </c>
      <c r="H7043" s="10">
        <v>43157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1</v>
      </c>
    </row>
    <row r="7044" hidden="1" spans="1:14">
      <c r="A7044">
        <v>2017</v>
      </c>
      <c r="B7044">
        <v>10</v>
      </c>
      <c r="C7044" t="s">
        <v>976</v>
      </c>
      <c r="D7044" t="s">
        <v>1763</v>
      </c>
      <c r="E7044" t="s">
        <v>1764</v>
      </c>
      <c r="F7044" s="10">
        <v>42655</v>
      </c>
      <c r="G7044">
        <v>0</v>
      </c>
      <c r="H7044" s="10" t="s">
        <v>81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1</v>
      </c>
    </row>
    <row r="7045" hidden="1" spans="1:14">
      <c r="A7045">
        <v>2017</v>
      </c>
      <c r="B7045">
        <v>10</v>
      </c>
      <c r="C7045" t="s">
        <v>976</v>
      </c>
      <c r="D7045" t="s">
        <v>1934</v>
      </c>
      <c r="E7045" t="s">
        <v>1935</v>
      </c>
      <c r="F7045" s="10">
        <v>42797</v>
      </c>
      <c r="G7045">
        <v>0</v>
      </c>
      <c r="H7045" s="10" t="s">
        <v>81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1</v>
      </c>
    </row>
    <row r="7046" hidden="1" spans="1:14">
      <c r="A7046">
        <v>2017</v>
      </c>
      <c r="B7046">
        <v>10</v>
      </c>
      <c r="C7046" t="s">
        <v>976</v>
      </c>
      <c r="D7046" t="s">
        <v>1936</v>
      </c>
      <c r="E7046" t="s">
        <v>1937</v>
      </c>
      <c r="F7046" s="10">
        <v>42795</v>
      </c>
      <c r="G7046">
        <v>1</v>
      </c>
      <c r="H7046" s="10">
        <v>43281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1</v>
      </c>
    </row>
    <row r="7047" hidden="1" spans="1:14">
      <c r="A7047">
        <v>2017</v>
      </c>
      <c r="B7047">
        <v>10</v>
      </c>
      <c r="C7047" t="s">
        <v>976</v>
      </c>
      <c r="D7047" t="s">
        <v>1938</v>
      </c>
      <c r="E7047" t="s">
        <v>1939</v>
      </c>
      <c r="F7047" s="10">
        <v>42816</v>
      </c>
      <c r="G7047">
        <v>0</v>
      </c>
      <c r="H7047" s="10" t="s">
        <v>81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1</v>
      </c>
    </row>
    <row r="7048" hidden="1" spans="1:14">
      <c r="A7048">
        <v>2017</v>
      </c>
      <c r="B7048">
        <v>10</v>
      </c>
      <c r="C7048" t="s">
        <v>976</v>
      </c>
      <c r="D7048" t="s">
        <v>2027</v>
      </c>
      <c r="E7048" t="s">
        <v>2028</v>
      </c>
      <c r="F7048" s="10">
        <v>42832</v>
      </c>
      <c r="G7048">
        <v>1</v>
      </c>
      <c r="H7048" s="10">
        <v>43343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1</v>
      </c>
    </row>
    <row r="7049" hidden="1" spans="1:14">
      <c r="A7049">
        <v>2017</v>
      </c>
      <c r="B7049">
        <v>10</v>
      </c>
      <c r="C7049" t="s">
        <v>976</v>
      </c>
      <c r="D7049" t="s">
        <v>2029</v>
      </c>
      <c r="E7049" t="s">
        <v>2030</v>
      </c>
      <c r="F7049" s="10">
        <v>42832</v>
      </c>
      <c r="G7049">
        <v>0</v>
      </c>
      <c r="H7049" s="10" t="s">
        <v>81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1</v>
      </c>
    </row>
    <row r="7050" hidden="1" spans="1:14">
      <c r="A7050">
        <v>2017</v>
      </c>
      <c r="B7050">
        <v>10</v>
      </c>
      <c r="C7050" t="s">
        <v>976</v>
      </c>
      <c r="D7050" t="s">
        <v>2175</v>
      </c>
      <c r="E7050" t="s">
        <v>2176</v>
      </c>
      <c r="F7050" s="10">
        <v>42887</v>
      </c>
      <c r="G7050">
        <v>1</v>
      </c>
      <c r="H7050" s="10">
        <v>43100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1</v>
      </c>
    </row>
    <row r="7051" hidden="1" spans="1:14">
      <c r="A7051">
        <v>2017</v>
      </c>
      <c r="B7051">
        <v>10</v>
      </c>
      <c r="C7051" t="s">
        <v>976</v>
      </c>
      <c r="D7051" t="s">
        <v>2177</v>
      </c>
      <c r="E7051" t="s">
        <v>2178</v>
      </c>
      <c r="F7051" s="10">
        <v>42889</v>
      </c>
      <c r="G7051">
        <v>1</v>
      </c>
      <c r="H7051" s="10">
        <v>43077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1</v>
      </c>
    </row>
    <row r="7052" hidden="1" spans="1:14">
      <c r="A7052">
        <v>2017</v>
      </c>
      <c r="B7052">
        <v>10</v>
      </c>
      <c r="C7052" t="s">
        <v>976</v>
      </c>
      <c r="D7052" t="s">
        <v>2228</v>
      </c>
      <c r="E7052" t="s">
        <v>2229</v>
      </c>
      <c r="F7052" s="10">
        <v>42921</v>
      </c>
      <c r="G7052">
        <v>1</v>
      </c>
      <c r="H7052" s="10">
        <v>43273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</row>
    <row r="7053" hidden="1" spans="1:14">
      <c r="A7053">
        <v>2017</v>
      </c>
      <c r="B7053">
        <v>10</v>
      </c>
      <c r="C7053" t="s">
        <v>976</v>
      </c>
      <c r="D7053" t="s">
        <v>2230</v>
      </c>
      <c r="E7053" t="s">
        <v>2231</v>
      </c>
      <c r="F7053" s="10">
        <v>42926</v>
      </c>
      <c r="G7053">
        <v>1</v>
      </c>
      <c r="H7053" s="10">
        <v>43310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1</v>
      </c>
    </row>
    <row r="7054" hidden="1" spans="1:14">
      <c r="A7054">
        <v>2017</v>
      </c>
      <c r="B7054">
        <v>10</v>
      </c>
      <c r="C7054" t="s">
        <v>976</v>
      </c>
      <c r="D7054" t="s">
        <v>2232</v>
      </c>
      <c r="E7054" t="s">
        <v>2233</v>
      </c>
      <c r="F7054" s="10">
        <v>42934</v>
      </c>
      <c r="G7054">
        <v>1</v>
      </c>
      <c r="H7054" s="10">
        <v>43039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1</v>
      </c>
    </row>
    <row r="7055" hidden="1" spans="1:14">
      <c r="A7055">
        <v>2017</v>
      </c>
      <c r="B7055">
        <v>10</v>
      </c>
      <c r="C7055" t="s">
        <v>976</v>
      </c>
      <c r="D7055" t="s">
        <v>2326</v>
      </c>
      <c r="E7055" t="s">
        <v>2327</v>
      </c>
      <c r="F7055" s="10">
        <v>43101</v>
      </c>
      <c r="G7055">
        <v>1</v>
      </c>
      <c r="H7055" s="10">
        <v>43100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1</v>
      </c>
    </row>
    <row r="7056" hidden="1" spans="1:14">
      <c r="A7056">
        <v>2017</v>
      </c>
      <c r="B7056">
        <v>10</v>
      </c>
      <c r="C7056" t="s">
        <v>976</v>
      </c>
      <c r="D7056" t="s">
        <v>2328</v>
      </c>
      <c r="E7056" t="s">
        <v>2329</v>
      </c>
      <c r="F7056" s="10">
        <v>42968</v>
      </c>
      <c r="G7056">
        <v>0</v>
      </c>
      <c r="H7056" s="10" t="s">
        <v>81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1</v>
      </c>
    </row>
    <row r="7057" hidden="1" spans="1:14">
      <c r="A7057">
        <v>2017</v>
      </c>
      <c r="B7057">
        <v>10</v>
      </c>
      <c r="C7057" t="s">
        <v>976</v>
      </c>
      <c r="D7057" t="s">
        <v>2330</v>
      </c>
      <c r="E7057" t="s">
        <v>2331</v>
      </c>
      <c r="F7057" s="10">
        <v>42968</v>
      </c>
      <c r="G7057">
        <v>0</v>
      </c>
      <c r="H7057" s="10" t="s">
        <v>81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1</v>
      </c>
    </row>
    <row r="7058" hidden="1" spans="1:14">
      <c r="A7058">
        <v>2017</v>
      </c>
      <c r="B7058">
        <v>10</v>
      </c>
      <c r="C7058" t="s">
        <v>976</v>
      </c>
      <c r="D7058" t="s">
        <v>2332</v>
      </c>
      <c r="E7058" t="s">
        <v>2333</v>
      </c>
      <c r="F7058" s="10">
        <v>42968</v>
      </c>
      <c r="G7058">
        <v>0</v>
      </c>
      <c r="H7058" s="10" t="s">
        <v>81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1</v>
      </c>
    </row>
    <row r="7059" hidden="1" spans="1:14">
      <c r="A7059">
        <v>2017</v>
      </c>
      <c r="B7059">
        <v>10</v>
      </c>
      <c r="C7059" t="s">
        <v>976</v>
      </c>
      <c r="D7059" t="s">
        <v>1471</v>
      </c>
      <c r="E7059" t="s">
        <v>1472</v>
      </c>
      <c r="F7059" s="10">
        <v>42454</v>
      </c>
      <c r="G7059">
        <v>1</v>
      </c>
      <c r="H7059" s="10">
        <v>43028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</row>
    <row r="7060" hidden="1" spans="1:14">
      <c r="A7060">
        <v>2017</v>
      </c>
      <c r="B7060">
        <v>10</v>
      </c>
      <c r="C7060" t="s">
        <v>976</v>
      </c>
      <c r="D7060" t="s">
        <v>1608</v>
      </c>
      <c r="E7060" t="s">
        <v>1609</v>
      </c>
      <c r="F7060" s="10">
        <v>42543</v>
      </c>
      <c r="G7060">
        <v>1</v>
      </c>
      <c r="H7060" s="10">
        <v>43279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1</v>
      </c>
    </row>
    <row r="7061" hidden="1" spans="1:14">
      <c r="A7061">
        <v>2017</v>
      </c>
      <c r="B7061">
        <v>10</v>
      </c>
      <c r="C7061" t="s">
        <v>976</v>
      </c>
      <c r="D7061" t="s">
        <v>1656</v>
      </c>
      <c r="E7061" t="s">
        <v>1657</v>
      </c>
      <c r="F7061" s="10">
        <v>42580</v>
      </c>
      <c r="G7061">
        <v>0</v>
      </c>
      <c r="H7061" s="10" t="s">
        <v>81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1</v>
      </c>
    </row>
    <row r="7062" hidden="1" spans="1:14">
      <c r="A7062">
        <v>2017</v>
      </c>
      <c r="B7062">
        <v>10</v>
      </c>
      <c r="C7062" t="s">
        <v>976</v>
      </c>
      <c r="D7062" t="s">
        <v>1900</v>
      </c>
      <c r="E7062" t="s">
        <v>1901</v>
      </c>
      <c r="F7062" s="10">
        <v>42788</v>
      </c>
      <c r="G7062">
        <v>1</v>
      </c>
      <c r="H7062" s="10">
        <v>43159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1</v>
      </c>
    </row>
    <row r="7063" hidden="1" spans="1:14">
      <c r="A7063">
        <v>2017</v>
      </c>
      <c r="B7063">
        <v>10</v>
      </c>
      <c r="C7063" t="s">
        <v>976</v>
      </c>
      <c r="D7063" t="s">
        <v>1924</v>
      </c>
      <c r="E7063" t="s">
        <v>1925</v>
      </c>
      <c r="F7063" s="10">
        <v>42790</v>
      </c>
      <c r="G7063">
        <v>1</v>
      </c>
      <c r="H7063" s="10">
        <v>43281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1</v>
      </c>
    </row>
    <row r="7064" hidden="1" spans="1:14">
      <c r="A7064">
        <v>2017</v>
      </c>
      <c r="B7064">
        <v>10</v>
      </c>
      <c r="C7064" t="s">
        <v>976</v>
      </c>
      <c r="D7064" t="s">
        <v>2234</v>
      </c>
      <c r="E7064" t="s">
        <v>2235</v>
      </c>
      <c r="F7064" s="10">
        <v>42917</v>
      </c>
      <c r="G7064">
        <v>1</v>
      </c>
      <c r="H7064" s="10">
        <v>43037</v>
      </c>
      <c r="I7064">
        <v>1</v>
      </c>
      <c r="J7064">
        <v>0</v>
      </c>
      <c r="K7064">
        <v>1</v>
      </c>
      <c r="L7064">
        <v>0</v>
      </c>
      <c r="M7064">
        <v>0</v>
      </c>
      <c r="N7064">
        <v>0</v>
      </c>
    </row>
    <row r="7065" hidden="1" spans="1:14">
      <c r="A7065">
        <v>2017</v>
      </c>
      <c r="B7065">
        <v>10</v>
      </c>
      <c r="C7065" t="s">
        <v>976</v>
      </c>
      <c r="D7065" t="s">
        <v>2094</v>
      </c>
      <c r="E7065" t="s">
        <v>2095</v>
      </c>
      <c r="F7065" s="10">
        <v>42859</v>
      </c>
      <c r="G7065">
        <v>0</v>
      </c>
      <c r="H7065" s="10" t="s">
        <v>81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</row>
    <row r="7066" hidden="1" spans="1:14">
      <c r="A7066">
        <v>2017</v>
      </c>
      <c r="B7066">
        <v>10</v>
      </c>
      <c r="C7066" t="s">
        <v>976</v>
      </c>
      <c r="D7066" t="s">
        <v>2118</v>
      </c>
      <c r="E7066" t="s">
        <v>2119</v>
      </c>
      <c r="F7066" s="10">
        <v>42879</v>
      </c>
      <c r="G7066">
        <v>1</v>
      </c>
      <c r="H7066" s="10">
        <v>43280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1</v>
      </c>
    </row>
    <row r="7067" hidden="1" spans="1:14">
      <c r="A7067">
        <v>2017</v>
      </c>
      <c r="B7067">
        <v>10</v>
      </c>
      <c r="C7067" t="s">
        <v>976</v>
      </c>
      <c r="D7067" t="s">
        <v>2120</v>
      </c>
      <c r="E7067" t="s">
        <v>2121</v>
      </c>
      <c r="F7067" s="10">
        <v>42879</v>
      </c>
      <c r="G7067">
        <v>0</v>
      </c>
      <c r="H7067" s="10" t="s">
        <v>81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1</v>
      </c>
    </row>
    <row r="7068" hidden="1" spans="1:14">
      <c r="A7068">
        <v>2017</v>
      </c>
      <c r="B7068">
        <v>10</v>
      </c>
      <c r="C7068" t="s">
        <v>976</v>
      </c>
      <c r="D7068" t="s">
        <v>1164</v>
      </c>
      <c r="E7068" t="s">
        <v>1165</v>
      </c>
      <c r="F7068" s="10">
        <v>43191</v>
      </c>
      <c r="G7068">
        <v>1</v>
      </c>
      <c r="H7068" s="10">
        <v>43260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1</v>
      </c>
    </row>
    <row r="7069" hidden="1" spans="1:14">
      <c r="A7069">
        <v>2017</v>
      </c>
      <c r="B7069">
        <v>10</v>
      </c>
      <c r="C7069" t="s">
        <v>2419</v>
      </c>
      <c r="D7069" t="s">
        <v>1584</v>
      </c>
      <c r="E7069" t="s">
        <v>1585</v>
      </c>
      <c r="F7069" s="10">
        <v>42515</v>
      </c>
      <c r="G7069">
        <v>0</v>
      </c>
      <c r="H7069" s="10">
        <v>42974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1</v>
      </c>
    </row>
    <row r="7070" hidden="1" spans="1:14">
      <c r="A7070">
        <v>2017</v>
      </c>
      <c r="B7070">
        <v>10</v>
      </c>
      <c r="C7070" t="s">
        <v>2419</v>
      </c>
      <c r="D7070" t="s">
        <v>1916</v>
      </c>
      <c r="E7070" t="s">
        <v>1917</v>
      </c>
      <c r="F7070" s="10">
        <v>42788</v>
      </c>
      <c r="G7070">
        <v>0</v>
      </c>
      <c r="H7070" s="10">
        <v>42972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1</v>
      </c>
    </row>
    <row r="7071" hidden="1" spans="1:14">
      <c r="A7071">
        <v>2017</v>
      </c>
      <c r="B7071">
        <v>10</v>
      </c>
      <c r="C7071" t="s">
        <v>2419</v>
      </c>
      <c r="D7071" t="s">
        <v>1113</v>
      </c>
      <c r="E7071" t="s">
        <v>1114</v>
      </c>
      <c r="F7071" s="10">
        <v>41105</v>
      </c>
      <c r="G7071" t="s">
        <v>81</v>
      </c>
      <c r="H7071" s="10" t="s">
        <v>81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0</v>
      </c>
    </row>
    <row r="7072" hidden="1" spans="1:14">
      <c r="A7072">
        <v>2017</v>
      </c>
      <c r="B7072">
        <v>10</v>
      </c>
      <c r="C7072" t="s">
        <v>2419</v>
      </c>
      <c r="D7072" t="s">
        <v>1194</v>
      </c>
      <c r="E7072" t="s">
        <v>1195</v>
      </c>
      <c r="F7072" s="10">
        <v>41904</v>
      </c>
      <c r="G7072" t="s">
        <v>81</v>
      </c>
      <c r="H7072" s="10" t="s">
        <v>81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1</v>
      </c>
    </row>
    <row r="7073" hidden="1" spans="1:14">
      <c r="A7073">
        <v>2017</v>
      </c>
      <c r="B7073">
        <v>10</v>
      </c>
      <c r="C7073" t="s">
        <v>2419</v>
      </c>
      <c r="D7073" t="s">
        <v>1208</v>
      </c>
      <c r="E7073" t="s">
        <v>1209</v>
      </c>
      <c r="F7073" s="10">
        <v>42095</v>
      </c>
      <c r="G7073">
        <v>0</v>
      </c>
      <c r="H7073" s="10">
        <v>42972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1</v>
      </c>
    </row>
    <row r="7074" hidden="1" spans="1:14">
      <c r="A7074">
        <v>2017</v>
      </c>
      <c r="B7074">
        <v>10</v>
      </c>
      <c r="C7074" t="s">
        <v>1011</v>
      </c>
      <c r="D7074" t="s">
        <v>1075</v>
      </c>
      <c r="E7074" t="s">
        <v>1076</v>
      </c>
      <c r="F7074" s="10">
        <v>42062</v>
      </c>
      <c r="G7074" t="s">
        <v>81</v>
      </c>
      <c r="H7074" s="10" t="s">
        <v>81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1</v>
      </c>
    </row>
    <row r="7075" hidden="1" spans="1:14">
      <c r="A7075">
        <v>2017</v>
      </c>
      <c r="B7075">
        <v>10</v>
      </c>
      <c r="C7075" t="s">
        <v>1011</v>
      </c>
      <c r="D7075" t="s">
        <v>1305</v>
      </c>
      <c r="E7075" t="s">
        <v>986</v>
      </c>
      <c r="F7075" s="10">
        <v>40269</v>
      </c>
      <c r="G7075" t="s">
        <v>81</v>
      </c>
      <c r="H7075" s="10" t="s">
        <v>81</v>
      </c>
      <c r="I7075">
        <v>1</v>
      </c>
      <c r="J7075">
        <v>0</v>
      </c>
      <c r="K7075">
        <v>0</v>
      </c>
      <c r="L7075">
        <v>1</v>
      </c>
      <c r="M7075">
        <v>0</v>
      </c>
      <c r="N7075">
        <v>0</v>
      </c>
    </row>
    <row r="7076" hidden="1" spans="1:14">
      <c r="A7076">
        <v>2017</v>
      </c>
      <c r="B7076">
        <v>10</v>
      </c>
      <c r="C7076" t="s">
        <v>1011</v>
      </c>
      <c r="D7076" t="s">
        <v>1306</v>
      </c>
      <c r="E7076" t="s">
        <v>92</v>
      </c>
      <c r="F7076" s="10">
        <v>40269</v>
      </c>
      <c r="G7076">
        <v>0</v>
      </c>
      <c r="H7076" s="10" t="s">
        <v>81</v>
      </c>
      <c r="I7076">
        <v>1</v>
      </c>
      <c r="J7076">
        <v>0</v>
      </c>
      <c r="K7076">
        <v>0</v>
      </c>
      <c r="L7076">
        <v>1</v>
      </c>
      <c r="M7076">
        <v>0</v>
      </c>
      <c r="N7076">
        <v>0</v>
      </c>
    </row>
    <row r="7077" hidden="1" spans="1:14">
      <c r="A7077">
        <v>2017</v>
      </c>
      <c r="B7077">
        <v>10</v>
      </c>
      <c r="C7077" t="s">
        <v>1011</v>
      </c>
      <c r="D7077" t="s">
        <v>1390</v>
      </c>
      <c r="E7077" t="s">
        <v>1391</v>
      </c>
      <c r="F7077" s="10">
        <v>42073</v>
      </c>
      <c r="G7077" t="s">
        <v>81</v>
      </c>
      <c r="H7077" s="10" t="s">
        <v>81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1</v>
      </c>
    </row>
    <row r="7078" hidden="1" spans="1:14">
      <c r="A7078">
        <v>2017</v>
      </c>
      <c r="B7078">
        <v>10</v>
      </c>
      <c r="C7078" t="s">
        <v>1011</v>
      </c>
      <c r="D7078" t="s">
        <v>1473</v>
      </c>
      <c r="E7078" t="s">
        <v>1474</v>
      </c>
      <c r="F7078" s="10">
        <v>42440</v>
      </c>
      <c r="G7078">
        <v>0</v>
      </c>
      <c r="H7078" s="10" t="s">
        <v>81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</row>
    <row r="7079" hidden="1" spans="1:14">
      <c r="A7079">
        <v>2017</v>
      </c>
      <c r="B7079">
        <v>10</v>
      </c>
      <c r="C7079" t="s">
        <v>1011</v>
      </c>
      <c r="D7079" t="s">
        <v>1797</v>
      </c>
      <c r="E7079" t="s">
        <v>1798</v>
      </c>
      <c r="F7079" s="10">
        <v>42701</v>
      </c>
      <c r="G7079">
        <v>0</v>
      </c>
      <c r="H7079" s="10" t="s">
        <v>81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1</v>
      </c>
    </row>
    <row r="7080" hidden="1" spans="1:14">
      <c r="A7080">
        <v>2017</v>
      </c>
      <c r="B7080">
        <v>10</v>
      </c>
      <c r="C7080" t="s">
        <v>1011</v>
      </c>
      <c r="D7080" t="s">
        <v>2013</v>
      </c>
      <c r="E7080" t="s">
        <v>2014</v>
      </c>
      <c r="F7080" s="10">
        <v>42824</v>
      </c>
      <c r="G7080">
        <v>0</v>
      </c>
      <c r="H7080" s="10" t="s">
        <v>81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</row>
    <row r="7081" hidden="1" spans="1:14">
      <c r="A7081">
        <v>2017</v>
      </c>
      <c r="B7081">
        <v>10</v>
      </c>
      <c r="C7081" t="s">
        <v>1011</v>
      </c>
      <c r="D7081" t="s">
        <v>2388</v>
      </c>
      <c r="E7081" t="s">
        <v>2389</v>
      </c>
      <c r="F7081" s="10">
        <v>42968</v>
      </c>
      <c r="G7081">
        <v>0</v>
      </c>
      <c r="H7081" s="10" t="s">
        <v>81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1</v>
      </c>
    </row>
    <row r="7082" hidden="1" spans="1:14">
      <c r="A7082">
        <v>2017</v>
      </c>
      <c r="B7082">
        <v>10</v>
      </c>
      <c r="C7082" t="s">
        <v>1011</v>
      </c>
      <c r="D7082" t="s">
        <v>1105</v>
      </c>
      <c r="E7082" t="s">
        <v>1106</v>
      </c>
      <c r="F7082" s="10">
        <v>40269</v>
      </c>
      <c r="G7082" t="s">
        <v>81</v>
      </c>
      <c r="H7082" s="10" t="s">
        <v>81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1</v>
      </c>
    </row>
    <row r="7083" hidden="1" spans="1:14">
      <c r="A7083">
        <v>2017</v>
      </c>
      <c r="B7083">
        <v>10</v>
      </c>
      <c r="C7083" t="s">
        <v>1011</v>
      </c>
      <c r="D7083" t="s">
        <v>1107</v>
      </c>
      <c r="E7083" t="s">
        <v>1108</v>
      </c>
      <c r="F7083" s="10">
        <v>40269</v>
      </c>
      <c r="G7083" t="s">
        <v>81</v>
      </c>
      <c r="H7083" s="10" t="s">
        <v>81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</v>
      </c>
    </row>
    <row r="7084" hidden="1" spans="1:14">
      <c r="A7084">
        <v>2017</v>
      </c>
      <c r="B7084">
        <v>10</v>
      </c>
      <c r="C7084" t="s">
        <v>1011</v>
      </c>
      <c r="D7084" t="s">
        <v>1109</v>
      </c>
      <c r="E7084" t="s">
        <v>1110</v>
      </c>
      <c r="F7084" s="10">
        <v>40273</v>
      </c>
      <c r="G7084" t="s">
        <v>81</v>
      </c>
      <c r="H7084" s="10" t="s">
        <v>81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</row>
    <row r="7085" hidden="1" spans="1:14">
      <c r="A7085">
        <v>2017</v>
      </c>
      <c r="B7085">
        <v>10</v>
      </c>
      <c r="C7085" t="s">
        <v>1011</v>
      </c>
      <c r="D7085" t="s">
        <v>1495</v>
      </c>
      <c r="E7085" t="s">
        <v>1496</v>
      </c>
      <c r="F7085" s="10">
        <v>40330</v>
      </c>
      <c r="G7085" t="s">
        <v>81</v>
      </c>
      <c r="H7085" s="10" t="s">
        <v>81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1</v>
      </c>
    </row>
    <row r="7086" hidden="1" spans="1:14">
      <c r="A7086">
        <v>2017</v>
      </c>
      <c r="B7086">
        <v>10</v>
      </c>
      <c r="C7086" t="s">
        <v>1011</v>
      </c>
      <c r="D7086" t="s">
        <v>1111</v>
      </c>
      <c r="E7086" t="s">
        <v>1112</v>
      </c>
      <c r="F7086" s="10">
        <v>40939</v>
      </c>
      <c r="G7086" t="s">
        <v>81</v>
      </c>
      <c r="H7086" s="10" t="s">
        <v>81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1</v>
      </c>
    </row>
    <row r="7087" hidden="1" spans="1:14">
      <c r="A7087">
        <v>2017</v>
      </c>
      <c r="B7087">
        <v>10</v>
      </c>
      <c r="C7087" t="s">
        <v>1011</v>
      </c>
      <c r="D7087" t="s">
        <v>1497</v>
      </c>
      <c r="E7087" t="s">
        <v>1498</v>
      </c>
      <c r="F7087" s="10">
        <v>41222</v>
      </c>
      <c r="G7087" t="s">
        <v>81</v>
      </c>
      <c r="H7087" s="10" t="s">
        <v>81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1</v>
      </c>
    </row>
    <row r="7088" hidden="1" spans="1:14">
      <c r="A7088">
        <v>2017</v>
      </c>
      <c r="B7088">
        <v>10</v>
      </c>
      <c r="C7088" t="s">
        <v>1011</v>
      </c>
      <c r="D7088" t="s">
        <v>1115</v>
      </c>
      <c r="E7088" t="s">
        <v>1116</v>
      </c>
      <c r="F7088" s="10">
        <v>41775</v>
      </c>
      <c r="G7088" t="s">
        <v>81</v>
      </c>
      <c r="H7088" s="10" t="s">
        <v>81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1</v>
      </c>
    </row>
    <row r="7089" hidden="1" spans="1:14">
      <c r="A7089">
        <v>2017</v>
      </c>
      <c r="B7089">
        <v>10</v>
      </c>
      <c r="C7089" t="s">
        <v>1011</v>
      </c>
      <c r="D7089" t="s">
        <v>1119</v>
      </c>
      <c r="E7089" t="s">
        <v>1120</v>
      </c>
      <c r="F7089" s="10">
        <v>41907</v>
      </c>
      <c r="G7089">
        <v>1</v>
      </c>
      <c r="H7089" s="10">
        <v>43140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</row>
    <row r="7090" hidden="1" spans="1:14">
      <c r="A7090">
        <v>2017</v>
      </c>
      <c r="B7090">
        <v>10</v>
      </c>
      <c r="C7090" t="s">
        <v>1011</v>
      </c>
      <c r="D7090" t="s">
        <v>1121</v>
      </c>
      <c r="E7090" t="s">
        <v>1122</v>
      </c>
      <c r="F7090" s="10">
        <v>41908</v>
      </c>
      <c r="G7090" t="s">
        <v>81</v>
      </c>
      <c r="H7090" s="10" t="s">
        <v>81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1</v>
      </c>
    </row>
    <row r="7091" hidden="1" spans="1:14">
      <c r="A7091">
        <v>2017</v>
      </c>
      <c r="B7091">
        <v>10</v>
      </c>
      <c r="C7091" t="s">
        <v>1011</v>
      </c>
      <c r="D7091" t="s">
        <v>1507</v>
      </c>
      <c r="E7091" t="s">
        <v>1508</v>
      </c>
      <c r="F7091" s="10">
        <v>41948</v>
      </c>
      <c r="G7091" t="s">
        <v>81</v>
      </c>
      <c r="H7091" s="10" t="s">
        <v>81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1</v>
      </c>
    </row>
    <row r="7092" hidden="1" spans="1:14">
      <c r="A7092">
        <v>2017</v>
      </c>
      <c r="B7092">
        <v>10</v>
      </c>
      <c r="C7092" t="s">
        <v>1011</v>
      </c>
      <c r="D7092" t="s">
        <v>1123</v>
      </c>
      <c r="E7092" t="s">
        <v>1124</v>
      </c>
      <c r="F7092" s="10">
        <v>41866</v>
      </c>
      <c r="G7092" t="s">
        <v>81</v>
      </c>
      <c r="H7092" s="10" t="s">
        <v>81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1</v>
      </c>
    </row>
    <row r="7093" hidden="1" spans="1:14">
      <c r="A7093">
        <v>2017</v>
      </c>
      <c r="B7093">
        <v>10</v>
      </c>
      <c r="C7093" t="s">
        <v>1011</v>
      </c>
      <c r="D7093" t="s">
        <v>1127</v>
      </c>
      <c r="E7093" t="s">
        <v>1128</v>
      </c>
      <c r="F7093" s="10">
        <v>42110</v>
      </c>
      <c r="G7093" t="s">
        <v>81</v>
      </c>
      <c r="H7093" s="10" t="s">
        <v>81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1</v>
      </c>
    </row>
    <row r="7094" hidden="1" spans="1:14">
      <c r="A7094">
        <v>2017</v>
      </c>
      <c r="B7094">
        <v>10</v>
      </c>
      <c r="C7094" t="s">
        <v>1011</v>
      </c>
      <c r="D7094" t="s">
        <v>1129</v>
      </c>
      <c r="E7094" t="s">
        <v>1130</v>
      </c>
      <c r="F7094" s="10">
        <v>41791</v>
      </c>
      <c r="G7094" t="s">
        <v>81</v>
      </c>
      <c r="H7094" s="10" t="s">
        <v>81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1</v>
      </c>
    </row>
    <row r="7095" hidden="1" spans="1:14">
      <c r="A7095">
        <v>2017</v>
      </c>
      <c r="B7095">
        <v>10</v>
      </c>
      <c r="C7095" t="s">
        <v>1011</v>
      </c>
      <c r="D7095" t="s">
        <v>1131</v>
      </c>
      <c r="E7095" t="s">
        <v>1132</v>
      </c>
      <c r="F7095" s="10">
        <v>42159</v>
      </c>
      <c r="G7095" t="s">
        <v>81</v>
      </c>
      <c r="H7095" s="10" t="s">
        <v>81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1</v>
      </c>
    </row>
    <row r="7096" hidden="1" spans="1:14">
      <c r="A7096">
        <v>2017</v>
      </c>
      <c r="B7096">
        <v>10</v>
      </c>
      <c r="C7096" t="s">
        <v>1011</v>
      </c>
      <c r="D7096" t="s">
        <v>1139</v>
      </c>
      <c r="E7096" t="s">
        <v>1140</v>
      </c>
      <c r="F7096" s="10">
        <v>42217</v>
      </c>
      <c r="G7096" t="s">
        <v>81</v>
      </c>
      <c r="H7096" s="10" t="s">
        <v>81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</row>
    <row r="7097" hidden="1" spans="1:14">
      <c r="A7097">
        <v>2017</v>
      </c>
      <c r="B7097">
        <v>10</v>
      </c>
      <c r="C7097" t="s">
        <v>1011</v>
      </c>
      <c r="D7097" t="s">
        <v>1513</v>
      </c>
      <c r="E7097" t="s">
        <v>1514</v>
      </c>
      <c r="F7097" s="10">
        <v>42273</v>
      </c>
      <c r="G7097">
        <v>0</v>
      </c>
      <c r="H7097" s="10" t="s">
        <v>81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1</v>
      </c>
    </row>
    <row r="7098" hidden="1" spans="1:14">
      <c r="A7098">
        <v>2017</v>
      </c>
      <c r="B7098">
        <v>10</v>
      </c>
      <c r="C7098" t="s">
        <v>1011</v>
      </c>
      <c r="D7098" t="s">
        <v>1141</v>
      </c>
      <c r="E7098" t="s">
        <v>1142</v>
      </c>
      <c r="F7098" s="10">
        <v>42305</v>
      </c>
      <c r="G7098">
        <v>1</v>
      </c>
      <c r="H7098" s="10">
        <v>43343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1</v>
      </c>
    </row>
    <row r="7099" hidden="1" spans="1:14">
      <c r="A7099">
        <v>2017</v>
      </c>
      <c r="B7099">
        <v>10</v>
      </c>
      <c r="C7099" t="s">
        <v>1011</v>
      </c>
      <c r="D7099" t="s">
        <v>1143</v>
      </c>
      <c r="E7099" t="s">
        <v>1144</v>
      </c>
      <c r="F7099" s="10">
        <v>42328</v>
      </c>
      <c r="G7099">
        <v>0</v>
      </c>
      <c r="H7099" s="10" t="s">
        <v>81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1</v>
      </c>
    </row>
    <row r="7100" hidden="1" spans="1:14">
      <c r="A7100">
        <v>2017</v>
      </c>
      <c r="B7100">
        <v>10</v>
      </c>
      <c r="C7100" t="s">
        <v>1011</v>
      </c>
      <c r="D7100" t="s">
        <v>1147</v>
      </c>
      <c r="E7100" t="s">
        <v>1148</v>
      </c>
      <c r="F7100" s="10">
        <v>43101</v>
      </c>
      <c r="G7100" t="s">
        <v>81</v>
      </c>
      <c r="H7100" s="10" t="s">
        <v>81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1</v>
      </c>
    </row>
    <row r="7101" hidden="1" spans="1:14">
      <c r="A7101">
        <v>2017</v>
      </c>
      <c r="B7101">
        <v>10</v>
      </c>
      <c r="C7101" t="s">
        <v>1011</v>
      </c>
      <c r="D7101" t="s">
        <v>1151</v>
      </c>
      <c r="E7101" t="s">
        <v>1152</v>
      </c>
      <c r="F7101" s="10">
        <v>42421</v>
      </c>
      <c r="G7101">
        <v>0</v>
      </c>
      <c r="H7101" s="10" t="s">
        <v>81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1</v>
      </c>
    </row>
    <row r="7102" hidden="1" spans="1:14">
      <c r="A7102">
        <v>2017</v>
      </c>
      <c r="B7102">
        <v>10</v>
      </c>
      <c r="C7102" t="s">
        <v>1011</v>
      </c>
      <c r="D7102" t="s">
        <v>1153</v>
      </c>
      <c r="E7102" t="s">
        <v>1154</v>
      </c>
      <c r="F7102" s="10">
        <v>42426</v>
      </c>
      <c r="G7102">
        <v>1</v>
      </c>
      <c r="H7102" s="10">
        <v>43140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1</v>
      </c>
    </row>
    <row r="7103" hidden="1" spans="1:14">
      <c r="A7103">
        <v>2017</v>
      </c>
      <c r="B7103">
        <v>10</v>
      </c>
      <c r="C7103" t="s">
        <v>1011</v>
      </c>
      <c r="D7103" t="s">
        <v>1155</v>
      </c>
      <c r="E7103" t="s">
        <v>1156</v>
      </c>
      <c r="F7103" s="10">
        <v>42431</v>
      </c>
      <c r="G7103">
        <v>1</v>
      </c>
      <c r="H7103" s="10">
        <v>43156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1</v>
      </c>
    </row>
    <row r="7104" hidden="1" spans="1:14">
      <c r="A7104">
        <v>2017</v>
      </c>
      <c r="B7104">
        <v>10</v>
      </c>
      <c r="C7104" t="s">
        <v>1011</v>
      </c>
      <c r="D7104" t="s">
        <v>1157</v>
      </c>
      <c r="E7104" t="s">
        <v>1158</v>
      </c>
      <c r="F7104" s="10">
        <v>42455</v>
      </c>
      <c r="G7104">
        <v>0</v>
      </c>
      <c r="H7104" s="10" t="s">
        <v>81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1</v>
      </c>
    </row>
    <row r="7105" hidden="1" spans="1:14">
      <c r="A7105">
        <v>2017</v>
      </c>
      <c r="B7105">
        <v>10</v>
      </c>
      <c r="C7105" t="s">
        <v>1011</v>
      </c>
      <c r="D7105" t="s">
        <v>1560</v>
      </c>
      <c r="E7105" t="s">
        <v>1561</v>
      </c>
      <c r="F7105" s="10">
        <v>43282</v>
      </c>
      <c r="G7105">
        <v>0</v>
      </c>
      <c r="H7105" s="10" t="s">
        <v>81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1</v>
      </c>
    </row>
    <row r="7106" hidden="1" spans="1:14">
      <c r="A7106">
        <v>2017</v>
      </c>
      <c r="B7106">
        <v>10</v>
      </c>
      <c r="C7106" t="s">
        <v>1011</v>
      </c>
      <c r="D7106" t="s">
        <v>1626</v>
      </c>
      <c r="E7106" t="s">
        <v>1627</v>
      </c>
      <c r="F7106" s="10">
        <v>42552</v>
      </c>
      <c r="G7106">
        <v>0</v>
      </c>
      <c r="H7106" s="10" t="s">
        <v>81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1</v>
      </c>
    </row>
    <row r="7107" hidden="1" spans="1:14">
      <c r="A7107">
        <v>2017</v>
      </c>
      <c r="B7107">
        <v>10</v>
      </c>
      <c r="C7107" t="s">
        <v>1011</v>
      </c>
      <c r="D7107" t="s">
        <v>1680</v>
      </c>
      <c r="E7107" t="s">
        <v>1681</v>
      </c>
      <c r="F7107" s="10">
        <v>42590</v>
      </c>
      <c r="G7107">
        <v>0</v>
      </c>
      <c r="H7107" s="10" t="s">
        <v>81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1</v>
      </c>
    </row>
    <row r="7108" hidden="1" spans="1:14">
      <c r="A7108">
        <v>2017</v>
      </c>
      <c r="B7108">
        <v>10</v>
      </c>
      <c r="C7108" t="s">
        <v>1011</v>
      </c>
      <c r="D7108" t="s">
        <v>1682</v>
      </c>
      <c r="E7108" t="s">
        <v>1060</v>
      </c>
      <c r="F7108" s="10">
        <v>41275</v>
      </c>
      <c r="G7108">
        <v>0</v>
      </c>
      <c r="H7108" s="10" t="s">
        <v>81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1</v>
      </c>
    </row>
    <row r="7109" hidden="1" spans="1:14">
      <c r="A7109">
        <v>2017</v>
      </c>
      <c r="B7109">
        <v>10</v>
      </c>
      <c r="C7109" t="s">
        <v>1011</v>
      </c>
      <c r="D7109" t="s">
        <v>1707</v>
      </c>
      <c r="E7109" t="s">
        <v>1708</v>
      </c>
      <c r="F7109" s="10">
        <v>42637</v>
      </c>
      <c r="G7109">
        <v>0</v>
      </c>
      <c r="H7109" s="10" t="s">
        <v>81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1</v>
      </c>
    </row>
    <row r="7110" hidden="1" spans="1:14">
      <c r="A7110">
        <v>2017</v>
      </c>
      <c r="B7110">
        <v>10</v>
      </c>
      <c r="C7110" t="s">
        <v>1011</v>
      </c>
      <c r="D7110" t="s">
        <v>1709</v>
      </c>
      <c r="E7110" t="s">
        <v>1710</v>
      </c>
      <c r="F7110" s="10">
        <v>42614</v>
      </c>
      <c r="G7110">
        <v>1</v>
      </c>
      <c r="H7110" s="10">
        <v>43039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</row>
    <row r="7111" hidden="1" spans="1:14">
      <c r="A7111">
        <v>2017</v>
      </c>
      <c r="B7111">
        <v>10</v>
      </c>
      <c r="C7111" t="s">
        <v>1011</v>
      </c>
      <c r="D7111" t="s">
        <v>1711</v>
      </c>
      <c r="E7111" t="s">
        <v>1712</v>
      </c>
      <c r="F7111" s="10">
        <v>42614</v>
      </c>
      <c r="G7111">
        <v>0</v>
      </c>
      <c r="H7111" s="10" t="s">
        <v>81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1</v>
      </c>
    </row>
    <row r="7112" hidden="1" spans="1:14">
      <c r="A7112">
        <v>2017</v>
      </c>
      <c r="B7112">
        <v>10</v>
      </c>
      <c r="C7112" t="s">
        <v>1011</v>
      </c>
      <c r="D7112" t="s">
        <v>1713</v>
      </c>
      <c r="E7112" t="s">
        <v>1714</v>
      </c>
      <c r="F7112" s="10">
        <v>42620</v>
      </c>
      <c r="G7112">
        <v>0</v>
      </c>
      <c r="H7112" s="10" t="s">
        <v>81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1</v>
      </c>
    </row>
    <row r="7113" hidden="1" spans="1:14">
      <c r="A7113">
        <v>2017</v>
      </c>
      <c r="B7113">
        <v>10</v>
      </c>
      <c r="C7113" t="s">
        <v>1011</v>
      </c>
      <c r="D7113" t="s">
        <v>1715</v>
      </c>
      <c r="E7113" t="s">
        <v>1716</v>
      </c>
      <c r="F7113" s="10">
        <v>42614</v>
      </c>
      <c r="G7113">
        <v>0</v>
      </c>
      <c r="H7113" s="10" t="s">
        <v>81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1</v>
      </c>
    </row>
    <row r="7114" hidden="1" spans="1:14">
      <c r="A7114">
        <v>2017</v>
      </c>
      <c r="B7114">
        <v>10</v>
      </c>
      <c r="C7114" t="s">
        <v>1011</v>
      </c>
      <c r="D7114" t="s">
        <v>1765</v>
      </c>
      <c r="E7114" t="s">
        <v>1766</v>
      </c>
      <c r="F7114" s="10">
        <v>42670</v>
      </c>
      <c r="G7114">
        <v>0</v>
      </c>
      <c r="H7114" s="10" t="s">
        <v>81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1</v>
      </c>
    </row>
    <row r="7115" hidden="1" spans="1:14">
      <c r="A7115">
        <v>2017</v>
      </c>
      <c r="B7115">
        <v>10</v>
      </c>
      <c r="C7115" t="s">
        <v>1011</v>
      </c>
      <c r="D7115" t="s">
        <v>1771</v>
      </c>
      <c r="E7115" t="s">
        <v>1772</v>
      </c>
      <c r="F7115" s="10">
        <v>42645</v>
      </c>
      <c r="G7115">
        <v>0</v>
      </c>
      <c r="H7115" s="10" t="s">
        <v>81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1</v>
      </c>
    </row>
    <row r="7116" hidden="1" spans="1:14">
      <c r="A7116">
        <v>2017</v>
      </c>
      <c r="B7116">
        <v>10</v>
      </c>
      <c r="C7116" t="s">
        <v>1011</v>
      </c>
      <c r="D7116" t="s">
        <v>1799</v>
      </c>
      <c r="E7116" t="s">
        <v>1634</v>
      </c>
      <c r="F7116" s="10">
        <v>42684</v>
      </c>
      <c r="G7116">
        <v>0</v>
      </c>
      <c r="H7116" s="10" t="s">
        <v>81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1</v>
      </c>
    </row>
    <row r="7117" hidden="1" spans="1:14">
      <c r="A7117">
        <v>2017</v>
      </c>
      <c r="B7117">
        <v>10</v>
      </c>
      <c r="C7117" t="s">
        <v>1011</v>
      </c>
      <c r="D7117" t="s">
        <v>1800</v>
      </c>
      <c r="E7117" t="s">
        <v>1801</v>
      </c>
      <c r="F7117" s="10">
        <v>42690</v>
      </c>
      <c r="G7117">
        <v>0</v>
      </c>
      <c r="H7117" s="10" t="s">
        <v>81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1</v>
      </c>
    </row>
    <row r="7118" hidden="1" spans="1:14">
      <c r="A7118">
        <v>2017</v>
      </c>
      <c r="B7118">
        <v>10</v>
      </c>
      <c r="C7118" t="s">
        <v>1011</v>
      </c>
      <c r="D7118" t="s">
        <v>1866</v>
      </c>
      <c r="E7118" t="s">
        <v>1867</v>
      </c>
      <c r="F7118" s="10">
        <v>42794</v>
      </c>
      <c r="G7118">
        <v>0</v>
      </c>
      <c r="H7118" s="10" t="s">
        <v>81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1</v>
      </c>
    </row>
    <row r="7119" hidden="1" spans="1:14">
      <c r="A7119">
        <v>2017</v>
      </c>
      <c r="B7119">
        <v>10</v>
      </c>
      <c r="C7119" t="s">
        <v>1011</v>
      </c>
      <c r="D7119" t="s">
        <v>1875</v>
      </c>
      <c r="E7119" t="s">
        <v>1876</v>
      </c>
      <c r="F7119" s="10">
        <v>42767</v>
      </c>
      <c r="G7119">
        <v>0</v>
      </c>
      <c r="H7119" s="10" t="s">
        <v>81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1</v>
      </c>
    </row>
    <row r="7120" hidden="1" spans="1:14">
      <c r="A7120">
        <v>2017</v>
      </c>
      <c r="B7120">
        <v>10</v>
      </c>
      <c r="C7120" t="s">
        <v>1011</v>
      </c>
      <c r="D7120" t="s">
        <v>1940</v>
      </c>
      <c r="E7120" t="s">
        <v>1941</v>
      </c>
      <c r="F7120" s="10">
        <v>42809</v>
      </c>
      <c r="G7120">
        <v>0</v>
      </c>
      <c r="H7120" s="10" t="s">
        <v>81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1</v>
      </c>
    </row>
    <row r="7121" hidden="1" spans="1:14">
      <c r="A7121">
        <v>2017</v>
      </c>
      <c r="B7121">
        <v>10</v>
      </c>
      <c r="C7121" t="s">
        <v>1011</v>
      </c>
      <c r="D7121" t="s">
        <v>1942</v>
      </c>
      <c r="E7121" t="s">
        <v>1943</v>
      </c>
      <c r="F7121" s="10">
        <v>42795</v>
      </c>
      <c r="G7121">
        <v>1</v>
      </c>
      <c r="H7121" s="10">
        <v>43069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1</v>
      </c>
    </row>
    <row r="7122" hidden="1" spans="1:14">
      <c r="A7122">
        <v>2017</v>
      </c>
      <c r="B7122">
        <v>10</v>
      </c>
      <c r="C7122" t="s">
        <v>1011</v>
      </c>
      <c r="D7122" t="s">
        <v>2049</v>
      </c>
      <c r="E7122" t="s">
        <v>2050</v>
      </c>
      <c r="F7122" s="10">
        <v>42853</v>
      </c>
      <c r="G7122">
        <v>0</v>
      </c>
      <c r="H7122" s="10" t="s">
        <v>81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1</v>
      </c>
    </row>
    <row r="7123" hidden="1" spans="1:14">
      <c r="A7123">
        <v>2017</v>
      </c>
      <c r="B7123">
        <v>10</v>
      </c>
      <c r="C7123" t="s">
        <v>1011</v>
      </c>
      <c r="D7123" t="s">
        <v>2053</v>
      </c>
      <c r="E7123" t="s">
        <v>2054</v>
      </c>
      <c r="F7123" s="10">
        <v>42853</v>
      </c>
      <c r="G7123">
        <v>0</v>
      </c>
      <c r="H7123" s="10" t="s">
        <v>81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1</v>
      </c>
    </row>
    <row r="7124" hidden="1" spans="1:14">
      <c r="A7124">
        <v>2017</v>
      </c>
      <c r="B7124">
        <v>10</v>
      </c>
      <c r="C7124" t="s">
        <v>1011</v>
      </c>
      <c r="D7124" t="s">
        <v>2112</v>
      </c>
      <c r="E7124" t="s">
        <v>2113</v>
      </c>
      <c r="F7124" s="10">
        <v>42879</v>
      </c>
      <c r="G7124">
        <v>0</v>
      </c>
      <c r="H7124" s="10" t="s">
        <v>81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1</v>
      </c>
    </row>
    <row r="7125" hidden="1" spans="1:14">
      <c r="A7125">
        <v>2017</v>
      </c>
      <c r="B7125">
        <v>10</v>
      </c>
      <c r="C7125" t="s">
        <v>1011</v>
      </c>
      <c r="D7125" t="s">
        <v>2248</v>
      </c>
      <c r="E7125" t="s">
        <v>2249</v>
      </c>
      <c r="F7125" s="10">
        <v>42917</v>
      </c>
      <c r="G7125">
        <v>0</v>
      </c>
      <c r="H7125" s="10" t="s">
        <v>81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1</v>
      </c>
    </row>
    <row r="7126" hidden="1" spans="1:14">
      <c r="A7126">
        <v>2017</v>
      </c>
      <c r="B7126">
        <v>10</v>
      </c>
      <c r="C7126" t="s">
        <v>1011</v>
      </c>
      <c r="D7126" t="s">
        <v>2250</v>
      </c>
      <c r="E7126" t="s">
        <v>2251</v>
      </c>
      <c r="F7126" s="10">
        <v>42917</v>
      </c>
      <c r="G7126">
        <v>0</v>
      </c>
      <c r="H7126" s="10" t="s">
        <v>81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1</v>
      </c>
    </row>
    <row r="7127" hidden="1" spans="1:14">
      <c r="A7127">
        <v>2017</v>
      </c>
      <c r="B7127">
        <v>10</v>
      </c>
      <c r="C7127" t="s">
        <v>1011</v>
      </c>
      <c r="D7127" t="s">
        <v>2254</v>
      </c>
      <c r="E7127" t="s">
        <v>2255</v>
      </c>
      <c r="F7127" s="10">
        <v>42941</v>
      </c>
      <c r="G7127">
        <v>0</v>
      </c>
      <c r="H7127" s="10" t="s">
        <v>81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1</v>
      </c>
    </row>
    <row r="7128" hidden="1" spans="1:14">
      <c r="A7128">
        <v>2017</v>
      </c>
      <c r="B7128">
        <v>10</v>
      </c>
      <c r="C7128" t="s">
        <v>1011</v>
      </c>
      <c r="D7128" t="s">
        <v>2334</v>
      </c>
      <c r="E7128" t="s">
        <v>2335</v>
      </c>
      <c r="F7128" s="10">
        <v>42957</v>
      </c>
      <c r="G7128">
        <v>1</v>
      </c>
      <c r="H7128" s="10">
        <v>43021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</row>
    <row r="7129" hidden="1" spans="1:14">
      <c r="A7129">
        <v>2017</v>
      </c>
      <c r="B7129">
        <v>10</v>
      </c>
      <c r="C7129" t="s">
        <v>1011</v>
      </c>
      <c r="D7129" t="s">
        <v>2336</v>
      </c>
      <c r="E7129" t="s">
        <v>2337</v>
      </c>
      <c r="F7129" s="10">
        <v>42961</v>
      </c>
      <c r="G7129">
        <v>0</v>
      </c>
      <c r="H7129" s="10" t="s">
        <v>81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1</v>
      </c>
    </row>
    <row r="7130" hidden="1" spans="1:14">
      <c r="A7130">
        <v>2017</v>
      </c>
      <c r="B7130">
        <v>10</v>
      </c>
      <c r="C7130" t="s">
        <v>1011</v>
      </c>
      <c r="D7130" t="s">
        <v>2338</v>
      </c>
      <c r="E7130" t="s">
        <v>2339</v>
      </c>
      <c r="F7130" s="10">
        <v>42963</v>
      </c>
      <c r="G7130">
        <v>1</v>
      </c>
      <c r="H7130" s="10">
        <v>43126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1</v>
      </c>
    </row>
    <row r="7131" hidden="1" spans="1:14">
      <c r="A7131">
        <v>2017</v>
      </c>
      <c r="B7131">
        <v>10</v>
      </c>
      <c r="C7131" t="s">
        <v>1011</v>
      </c>
      <c r="D7131" t="s">
        <v>2340</v>
      </c>
      <c r="E7131" t="s">
        <v>2341</v>
      </c>
      <c r="F7131" s="10">
        <v>42968</v>
      </c>
      <c r="G7131">
        <v>0</v>
      </c>
      <c r="H7131" s="10" t="s">
        <v>81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1</v>
      </c>
    </row>
    <row r="7132" hidden="1" spans="1:14">
      <c r="A7132">
        <v>2017</v>
      </c>
      <c r="B7132">
        <v>10</v>
      </c>
      <c r="C7132" t="s">
        <v>1011</v>
      </c>
      <c r="D7132" t="s">
        <v>2420</v>
      </c>
      <c r="E7132" t="s">
        <v>2421</v>
      </c>
      <c r="F7132" s="10">
        <v>42979</v>
      </c>
      <c r="G7132">
        <v>0</v>
      </c>
      <c r="H7132" s="10" t="s">
        <v>81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1</v>
      </c>
    </row>
    <row r="7133" hidden="1" spans="1:14">
      <c r="A7133">
        <v>2017</v>
      </c>
      <c r="B7133">
        <v>10</v>
      </c>
      <c r="C7133" t="s">
        <v>1011</v>
      </c>
      <c r="D7133" t="s">
        <v>2422</v>
      </c>
      <c r="E7133" t="s">
        <v>2423</v>
      </c>
      <c r="F7133" s="10">
        <v>42985</v>
      </c>
      <c r="G7133">
        <v>0</v>
      </c>
      <c r="H7133" s="10" t="s">
        <v>81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</v>
      </c>
    </row>
    <row r="7134" hidden="1" spans="1:14">
      <c r="A7134">
        <v>2017</v>
      </c>
      <c r="B7134">
        <v>10</v>
      </c>
      <c r="C7134" t="s">
        <v>1011</v>
      </c>
      <c r="D7134" t="s">
        <v>2424</v>
      </c>
      <c r="E7134" t="s">
        <v>2425</v>
      </c>
      <c r="F7134" s="10">
        <v>42986</v>
      </c>
      <c r="G7134">
        <v>1</v>
      </c>
      <c r="H7134" s="10">
        <v>43159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1</v>
      </c>
    </row>
    <row r="7135" hidden="1" spans="1:14">
      <c r="A7135">
        <v>2017</v>
      </c>
      <c r="B7135">
        <v>10</v>
      </c>
      <c r="C7135" t="s">
        <v>1011</v>
      </c>
      <c r="D7135" t="s">
        <v>2426</v>
      </c>
      <c r="E7135" t="s">
        <v>2427</v>
      </c>
      <c r="F7135" s="10">
        <v>42987</v>
      </c>
      <c r="G7135">
        <v>1</v>
      </c>
      <c r="H7135" s="10">
        <v>43026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0</v>
      </c>
    </row>
    <row r="7136" hidden="1" spans="1:14">
      <c r="A7136">
        <v>2017</v>
      </c>
      <c r="B7136">
        <v>10</v>
      </c>
      <c r="C7136" t="s">
        <v>1011</v>
      </c>
      <c r="D7136" t="s">
        <v>2428</v>
      </c>
      <c r="E7136" t="s">
        <v>2429</v>
      </c>
      <c r="F7136" s="10">
        <v>42992</v>
      </c>
      <c r="G7136">
        <v>1</v>
      </c>
      <c r="H7136" s="10">
        <v>43194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1</v>
      </c>
    </row>
    <row r="7137" hidden="1" spans="1:14">
      <c r="A7137">
        <v>2017</v>
      </c>
      <c r="B7137">
        <v>10</v>
      </c>
      <c r="C7137" t="s">
        <v>1011</v>
      </c>
      <c r="D7137" t="s">
        <v>2430</v>
      </c>
      <c r="E7137" t="s">
        <v>2431</v>
      </c>
      <c r="F7137" s="10">
        <v>42996</v>
      </c>
      <c r="G7137">
        <v>1</v>
      </c>
      <c r="H7137" s="10">
        <v>43058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1</v>
      </c>
    </row>
    <row r="7138" hidden="1" spans="1:14">
      <c r="A7138">
        <v>2017</v>
      </c>
      <c r="B7138">
        <v>10</v>
      </c>
      <c r="C7138" t="s">
        <v>1011</v>
      </c>
      <c r="D7138" t="s">
        <v>2432</v>
      </c>
      <c r="E7138" t="s">
        <v>2433</v>
      </c>
      <c r="F7138" s="10">
        <v>42997</v>
      </c>
      <c r="G7138">
        <v>0</v>
      </c>
      <c r="H7138" s="10" t="s">
        <v>81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1</v>
      </c>
    </row>
    <row r="7139" hidden="1" spans="1:14">
      <c r="A7139">
        <v>2017</v>
      </c>
      <c r="B7139">
        <v>10</v>
      </c>
      <c r="C7139" t="s">
        <v>1011</v>
      </c>
      <c r="D7139" t="s">
        <v>2434</v>
      </c>
      <c r="E7139" t="s">
        <v>2435</v>
      </c>
      <c r="F7139" s="10">
        <v>42998</v>
      </c>
      <c r="G7139">
        <v>1</v>
      </c>
      <c r="H7139" s="10">
        <v>43069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1</v>
      </c>
    </row>
    <row r="7140" hidden="1" spans="1:14">
      <c r="A7140">
        <v>2017</v>
      </c>
      <c r="B7140">
        <v>10</v>
      </c>
      <c r="C7140" t="s">
        <v>1011</v>
      </c>
      <c r="D7140" t="s">
        <v>2482</v>
      </c>
      <c r="E7140" t="s">
        <v>2483</v>
      </c>
      <c r="F7140" s="10">
        <v>43026</v>
      </c>
      <c r="G7140">
        <v>0</v>
      </c>
      <c r="H7140" s="10" t="s">
        <v>81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1</v>
      </c>
    </row>
    <row r="7141" hidden="1" spans="1:14">
      <c r="A7141">
        <v>2017</v>
      </c>
      <c r="B7141">
        <v>10</v>
      </c>
      <c r="C7141" t="s">
        <v>1011</v>
      </c>
      <c r="D7141" t="s">
        <v>2484</v>
      </c>
      <c r="E7141" t="s">
        <v>2485</v>
      </c>
      <c r="F7141" s="10">
        <v>43039</v>
      </c>
      <c r="G7141">
        <v>0</v>
      </c>
      <c r="H7141" s="10" t="s">
        <v>81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1</v>
      </c>
    </row>
    <row r="7142" hidden="1" spans="1:14">
      <c r="A7142">
        <v>2017</v>
      </c>
      <c r="B7142">
        <v>10</v>
      </c>
      <c r="C7142" t="s">
        <v>1011</v>
      </c>
      <c r="D7142" t="s">
        <v>1159</v>
      </c>
      <c r="E7142" t="s">
        <v>992</v>
      </c>
      <c r="F7142" s="10">
        <v>40961</v>
      </c>
      <c r="G7142" t="s">
        <v>81</v>
      </c>
      <c r="H7142" s="10" t="s">
        <v>81</v>
      </c>
      <c r="I7142">
        <v>1</v>
      </c>
      <c r="J7142">
        <v>0</v>
      </c>
      <c r="K7142">
        <v>0</v>
      </c>
      <c r="L7142">
        <v>1</v>
      </c>
      <c r="M7142">
        <v>0</v>
      </c>
      <c r="N7142">
        <v>0</v>
      </c>
    </row>
    <row r="7143" hidden="1" spans="1:14">
      <c r="A7143">
        <v>2017</v>
      </c>
      <c r="B7143">
        <v>10</v>
      </c>
      <c r="C7143" t="s">
        <v>1011</v>
      </c>
      <c r="D7143" t="s">
        <v>1202</v>
      </c>
      <c r="E7143" t="s">
        <v>1203</v>
      </c>
      <c r="F7143" s="10">
        <v>41984</v>
      </c>
      <c r="G7143" t="s">
        <v>81</v>
      </c>
      <c r="H7143" s="10" t="s">
        <v>81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1</v>
      </c>
    </row>
    <row r="7144" hidden="1" spans="1:14">
      <c r="A7144">
        <v>2017</v>
      </c>
      <c r="B7144">
        <v>10</v>
      </c>
      <c r="C7144" t="s">
        <v>1011</v>
      </c>
      <c r="D7144" t="s">
        <v>1243</v>
      </c>
      <c r="E7144" t="s">
        <v>1244</v>
      </c>
      <c r="F7144" s="10">
        <v>42278</v>
      </c>
      <c r="G7144">
        <v>1</v>
      </c>
      <c r="H7144" s="10">
        <v>43131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1</v>
      </c>
    </row>
    <row r="7145" hidden="1" spans="1:14">
      <c r="A7145">
        <v>2017</v>
      </c>
      <c r="B7145">
        <v>10</v>
      </c>
      <c r="C7145" t="s">
        <v>1011</v>
      </c>
      <c r="D7145" t="s">
        <v>2396</v>
      </c>
      <c r="E7145" t="s">
        <v>2397</v>
      </c>
      <c r="F7145" s="10">
        <v>42968</v>
      </c>
      <c r="G7145">
        <v>1</v>
      </c>
      <c r="H7145" s="10">
        <v>43308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1</v>
      </c>
    </row>
    <row r="7146" hidden="1" spans="1:14">
      <c r="A7146">
        <v>2017</v>
      </c>
      <c r="B7146">
        <v>10</v>
      </c>
      <c r="C7146" t="s">
        <v>981</v>
      </c>
      <c r="D7146" t="s">
        <v>1652</v>
      </c>
      <c r="E7146" t="s">
        <v>1653</v>
      </c>
      <c r="F7146" s="10">
        <v>42566</v>
      </c>
      <c r="G7146">
        <v>0</v>
      </c>
      <c r="H7146" s="10" t="s">
        <v>81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1</v>
      </c>
    </row>
    <row r="7147" hidden="1" spans="1:14">
      <c r="A7147">
        <v>2017</v>
      </c>
      <c r="B7147">
        <v>10</v>
      </c>
      <c r="C7147" t="s">
        <v>981</v>
      </c>
      <c r="D7147" t="s">
        <v>1946</v>
      </c>
      <c r="E7147" t="s">
        <v>1947</v>
      </c>
      <c r="F7147" s="10">
        <v>42809</v>
      </c>
      <c r="G7147">
        <v>1</v>
      </c>
      <c r="H7147" s="10">
        <v>43281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1</v>
      </c>
    </row>
    <row r="7148" hidden="1" spans="1:14">
      <c r="A7148">
        <v>2017</v>
      </c>
      <c r="B7148">
        <v>10</v>
      </c>
      <c r="C7148" t="s">
        <v>981</v>
      </c>
      <c r="D7148" t="s">
        <v>2009</v>
      </c>
      <c r="E7148" t="s">
        <v>2010</v>
      </c>
      <c r="F7148" s="10">
        <v>42823</v>
      </c>
      <c r="G7148">
        <v>0</v>
      </c>
      <c r="H7148" s="10" t="s">
        <v>81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1</v>
      </c>
    </row>
    <row r="7149" hidden="1" spans="1:14">
      <c r="A7149">
        <v>2017</v>
      </c>
      <c r="B7149">
        <v>10</v>
      </c>
      <c r="C7149" t="s">
        <v>981</v>
      </c>
      <c r="D7149" t="s">
        <v>2368</v>
      </c>
      <c r="E7149" t="s">
        <v>2369</v>
      </c>
      <c r="F7149" s="10">
        <v>42954</v>
      </c>
      <c r="G7149">
        <v>1</v>
      </c>
      <c r="H7149" s="10">
        <v>43054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</v>
      </c>
    </row>
    <row r="7150" hidden="1" spans="1:14">
      <c r="A7150">
        <v>2017</v>
      </c>
      <c r="B7150">
        <v>10</v>
      </c>
      <c r="C7150" t="s">
        <v>981</v>
      </c>
      <c r="D7150" t="s">
        <v>1588</v>
      </c>
      <c r="E7150" t="s">
        <v>1589</v>
      </c>
      <c r="F7150" s="10">
        <v>42525</v>
      </c>
      <c r="G7150">
        <v>0</v>
      </c>
      <c r="H7150" s="10" t="s">
        <v>81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1</v>
      </c>
    </row>
    <row r="7151" hidden="1" spans="1:14">
      <c r="A7151">
        <v>2017</v>
      </c>
      <c r="B7151">
        <v>10</v>
      </c>
      <c r="C7151" t="s">
        <v>981</v>
      </c>
      <c r="D7151" t="s">
        <v>2047</v>
      </c>
      <c r="E7151" t="s">
        <v>2048</v>
      </c>
      <c r="F7151" s="10">
        <v>42852</v>
      </c>
      <c r="G7151">
        <v>0</v>
      </c>
      <c r="H7151" s="10" t="s">
        <v>81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1</v>
      </c>
    </row>
    <row r="7152" hidden="1" spans="1:14">
      <c r="A7152">
        <v>2017</v>
      </c>
      <c r="B7152">
        <v>10</v>
      </c>
      <c r="C7152" t="s">
        <v>981</v>
      </c>
      <c r="D7152" t="s">
        <v>2051</v>
      </c>
      <c r="E7152" t="s">
        <v>2052</v>
      </c>
      <c r="F7152" s="10">
        <v>42854</v>
      </c>
      <c r="G7152">
        <v>1</v>
      </c>
      <c r="H7152" s="10">
        <v>43190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1</v>
      </c>
    </row>
    <row r="7153" hidden="1" spans="1:14">
      <c r="A7153">
        <v>2017</v>
      </c>
      <c r="B7153">
        <v>10</v>
      </c>
      <c r="C7153" t="s">
        <v>981</v>
      </c>
      <c r="D7153" t="s">
        <v>1159</v>
      </c>
      <c r="E7153" t="s">
        <v>992</v>
      </c>
      <c r="F7153" s="10">
        <v>40961</v>
      </c>
      <c r="G7153" t="s">
        <v>81</v>
      </c>
      <c r="H7153" s="10" t="s">
        <v>81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1</v>
      </c>
    </row>
    <row r="7154" hidden="1" spans="1:14">
      <c r="A7154">
        <v>2017</v>
      </c>
      <c r="B7154">
        <v>10</v>
      </c>
      <c r="C7154" t="s">
        <v>981</v>
      </c>
      <c r="D7154" t="s">
        <v>1160</v>
      </c>
      <c r="E7154" t="s">
        <v>1161</v>
      </c>
      <c r="F7154" s="10">
        <v>41964</v>
      </c>
      <c r="G7154" t="s">
        <v>81</v>
      </c>
      <c r="H7154" s="10" t="s">
        <v>81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1</v>
      </c>
    </row>
    <row r="7155" hidden="1" spans="1:14">
      <c r="A7155">
        <v>2017</v>
      </c>
      <c r="B7155">
        <v>10</v>
      </c>
      <c r="C7155" t="s">
        <v>981</v>
      </c>
      <c r="D7155" t="s">
        <v>1162</v>
      </c>
      <c r="E7155" t="s">
        <v>1163</v>
      </c>
      <c r="F7155" s="10">
        <v>41977</v>
      </c>
      <c r="G7155">
        <v>1</v>
      </c>
      <c r="H7155" s="10">
        <v>43312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1</v>
      </c>
    </row>
    <row r="7156" hidden="1" spans="1:14">
      <c r="A7156">
        <v>2017</v>
      </c>
      <c r="B7156">
        <v>10</v>
      </c>
      <c r="C7156" t="s">
        <v>981</v>
      </c>
      <c r="D7156" t="s">
        <v>1164</v>
      </c>
      <c r="E7156" t="s">
        <v>1165</v>
      </c>
      <c r="F7156" s="10">
        <v>43191</v>
      </c>
      <c r="G7156">
        <v>1</v>
      </c>
      <c r="H7156" s="10">
        <v>43260</v>
      </c>
      <c r="I7156">
        <v>1</v>
      </c>
      <c r="J7156">
        <v>0</v>
      </c>
      <c r="K7156">
        <v>0</v>
      </c>
      <c r="L7156">
        <v>1</v>
      </c>
      <c r="M7156">
        <v>0</v>
      </c>
      <c r="N7156">
        <v>0</v>
      </c>
    </row>
    <row r="7157" hidden="1" spans="1:14">
      <c r="A7157">
        <v>2017</v>
      </c>
      <c r="B7157">
        <v>10</v>
      </c>
      <c r="C7157" t="s">
        <v>981</v>
      </c>
      <c r="D7157" t="s">
        <v>1166</v>
      </c>
      <c r="E7157" t="s">
        <v>89</v>
      </c>
      <c r="F7157" s="10">
        <v>42022</v>
      </c>
      <c r="G7157" t="s">
        <v>81</v>
      </c>
      <c r="H7157" s="10" t="s">
        <v>81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</row>
    <row r="7158" hidden="1" spans="1:14">
      <c r="A7158">
        <v>2017</v>
      </c>
      <c r="B7158">
        <v>10</v>
      </c>
      <c r="C7158" t="s">
        <v>981</v>
      </c>
      <c r="D7158" t="s">
        <v>1167</v>
      </c>
      <c r="E7158" t="s">
        <v>1168</v>
      </c>
      <c r="F7158" s="10">
        <v>42856</v>
      </c>
      <c r="G7158">
        <v>1</v>
      </c>
      <c r="H7158" s="10">
        <v>43220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1</v>
      </c>
    </row>
    <row r="7159" hidden="1" spans="1:14">
      <c r="A7159">
        <v>2017</v>
      </c>
      <c r="B7159">
        <v>10</v>
      </c>
      <c r="C7159" t="s">
        <v>981</v>
      </c>
      <c r="D7159" t="s">
        <v>1181</v>
      </c>
      <c r="E7159" t="s">
        <v>1182</v>
      </c>
      <c r="F7159" s="10">
        <v>42375</v>
      </c>
      <c r="G7159">
        <v>0</v>
      </c>
      <c r="H7159" s="10" t="s">
        <v>81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1</v>
      </c>
    </row>
    <row r="7160" hidden="1" spans="1:14">
      <c r="A7160">
        <v>2017</v>
      </c>
      <c r="B7160">
        <v>10</v>
      </c>
      <c r="C7160" t="s">
        <v>981</v>
      </c>
      <c r="D7160" t="s">
        <v>1835</v>
      </c>
      <c r="E7160" t="s">
        <v>1836</v>
      </c>
      <c r="F7160" s="10">
        <v>42719</v>
      </c>
      <c r="G7160">
        <v>1</v>
      </c>
      <c r="H7160" s="10">
        <v>43205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1</v>
      </c>
    </row>
    <row r="7161" hidden="1" spans="1:14">
      <c r="A7161">
        <v>2017</v>
      </c>
      <c r="B7161">
        <v>10</v>
      </c>
      <c r="C7161" t="s">
        <v>981</v>
      </c>
      <c r="D7161" t="s">
        <v>2181</v>
      </c>
      <c r="E7161" t="s">
        <v>2182</v>
      </c>
      <c r="F7161" s="10">
        <v>42907</v>
      </c>
      <c r="G7161">
        <v>1</v>
      </c>
      <c r="H7161" s="10">
        <v>43281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</row>
    <row r="7162" hidden="1" spans="1:14">
      <c r="A7162">
        <v>2017</v>
      </c>
      <c r="B7162">
        <v>10</v>
      </c>
      <c r="C7162" t="s">
        <v>981</v>
      </c>
      <c r="D7162" t="s">
        <v>2258</v>
      </c>
      <c r="E7162" t="s">
        <v>2259</v>
      </c>
      <c r="F7162" s="10">
        <v>42924</v>
      </c>
      <c r="G7162">
        <v>1</v>
      </c>
      <c r="H7162" s="10">
        <v>43343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1</v>
      </c>
    </row>
    <row r="7163" hidden="1" spans="1:14">
      <c r="A7163">
        <v>2017</v>
      </c>
      <c r="B7163">
        <v>10</v>
      </c>
      <c r="C7163" t="s">
        <v>981</v>
      </c>
      <c r="D7163" t="s">
        <v>2260</v>
      </c>
      <c r="E7163" t="s">
        <v>2261</v>
      </c>
      <c r="F7163" s="10">
        <v>42930</v>
      </c>
      <c r="G7163">
        <v>1</v>
      </c>
      <c r="H7163" s="10">
        <v>43281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1</v>
      </c>
    </row>
    <row r="7164" hidden="1" spans="1:14">
      <c r="A7164">
        <v>2017</v>
      </c>
      <c r="B7164">
        <v>10</v>
      </c>
      <c r="C7164" t="s">
        <v>981</v>
      </c>
      <c r="D7164" t="s">
        <v>2344</v>
      </c>
      <c r="E7164" t="s">
        <v>2345</v>
      </c>
      <c r="F7164" s="10">
        <v>42970</v>
      </c>
      <c r="G7164">
        <v>0</v>
      </c>
      <c r="H7164" s="10" t="s">
        <v>81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1</v>
      </c>
    </row>
    <row r="7165" hidden="1" spans="1:14">
      <c r="A7165">
        <v>2017</v>
      </c>
      <c r="B7165">
        <v>10</v>
      </c>
      <c r="C7165" t="s">
        <v>981</v>
      </c>
      <c r="D7165" t="s">
        <v>2274</v>
      </c>
      <c r="E7165" t="s">
        <v>2275</v>
      </c>
      <c r="F7165" s="10">
        <v>42929</v>
      </c>
      <c r="G7165">
        <v>1</v>
      </c>
      <c r="H7165" s="10">
        <v>43121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1</v>
      </c>
    </row>
    <row r="7166" hidden="1" spans="1:14">
      <c r="A7166">
        <v>2017</v>
      </c>
      <c r="B7166">
        <v>10</v>
      </c>
      <c r="C7166" t="s">
        <v>2436</v>
      </c>
      <c r="D7166" t="s">
        <v>2308</v>
      </c>
      <c r="E7166" t="s">
        <v>2309</v>
      </c>
      <c r="F7166" s="10">
        <v>42959</v>
      </c>
      <c r="G7166">
        <v>1</v>
      </c>
      <c r="H7166" s="10">
        <v>43308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1</v>
      </c>
    </row>
    <row r="7167" hidden="1" spans="1:14">
      <c r="A7167">
        <v>2017</v>
      </c>
      <c r="B7167">
        <v>10</v>
      </c>
      <c r="C7167" t="s">
        <v>2436</v>
      </c>
      <c r="D7167" t="s">
        <v>2486</v>
      </c>
      <c r="E7167" t="s">
        <v>2487</v>
      </c>
      <c r="F7167" s="10">
        <v>43026</v>
      </c>
      <c r="G7167">
        <v>0</v>
      </c>
      <c r="H7167" s="10" t="s">
        <v>81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1</v>
      </c>
    </row>
    <row r="7168" hidden="1" spans="1:14">
      <c r="A7168">
        <v>2017</v>
      </c>
      <c r="B7168">
        <v>10</v>
      </c>
      <c r="C7168" t="s">
        <v>2436</v>
      </c>
      <c r="D7168" t="s">
        <v>2488</v>
      </c>
      <c r="E7168" t="s">
        <v>2489</v>
      </c>
      <c r="F7168" s="10">
        <v>43035</v>
      </c>
      <c r="G7168">
        <v>1</v>
      </c>
      <c r="H7168" s="10">
        <v>43274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</row>
    <row r="7169" hidden="1" spans="1:14">
      <c r="A7169">
        <v>2017</v>
      </c>
      <c r="B7169">
        <v>10</v>
      </c>
      <c r="C7169" t="s">
        <v>2436</v>
      </c>
      <c r="D7169" t="s">
        <v>2490</v>
      </c>
      <c r="E7169" t="s">
        <v>2491</v>
      </c>
      <c r="F7169" s="10">
        <v>43021</v>
      </c>
      <c r="G7169">
        <v>0</v>
      </c>
      <c r="H7169" s="10" t="s">
        <v>81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1</v>
      </c>
    </row>
    <row r="7170" hidden="1" spans="1:14">
      <c r="A7170">
        <v>2017</v>
      </c>
      <c r="B7170">
        <v>10</v>
      </c>
      <c r="C7170" t="s">
        <v>2436</v>
      </c>
      <c r="D7170" t="s">
        <v>1175</v>
      </c>
      <c r="E7170" t="s">
        <v>1176</v>
      </c>
      <c r="F7170" s="10">
        <v>42197</v>
      </c>
      <c r="G7170" t="s">
        <v>81</v>
      </c>
      <c r="H7170" s="10" t="s">
        <v>81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1</v>
      </c>
    </row>
    <row r="7171" hidden="1" spans="1:14">
      <c r="A7171">
        <v>2017</v>
      </c>
      <c r="B7171">
        <v>10</v>
      </c>
      <c r="C7171" t="s">
        <v>2436</v>
      </c>
      <c r="D7171" t="s">
        <v>1179</v>
      </c>
      <c r="E7171" t="s">
        <v>1180</v>
      </c>
      <c r="F7171" s="10">
        <v>42274</v>
      </c>
      <c r="G7171">
        <v>0</v>
      </c>
      <c r="H7171" s="10" t="s">
        <v>81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1</v>
      </c>
    </row>
    <row r="7172" hidden="1" spans="1:14">
      <c r="A7172">
        <v>2017</v>
      </c>
      <c r="B7172">
        <v>10</v>
      </c>
      <c r="C7172" t="s">
        <v>2436</v>
      </c>
      <c r="D7172" t="s">
        <v>2437</v>
      </c>
      <c r="E7172" t="s">
        <v>2438</v>
      </c>
      <c r="F7172" s="10">
        <v>42998</v>
      </c>
      <c r="G7172">
        <v>1</v>
      </c>
      <c r="H7172" s="10">
        <v>43261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1</v>
      </c>
    </row>
    <row r="7173" hidden="1" spans="1:14">
      <c r="A7173">
        <v>2017</v>
      </c>
      <c r="B7173">
        <v>10</v>
      </c>
      <c r="C7173" t="s">
        <v>2436</v>
      </c>
      <c r="D7173" t="s">
        <v>2439</v>
      </c>
      <c r="E7173" t="s">
        <v>2440</v>
      </c>
      <c r="F7173" s="10">
        <v>42999</v>
      </c>
      <c r="G7173">
        <v>1</v>
      </c>
      <c r="H7173" s="10">
        <v>43281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1</v>
      </c>
    </row>
    <row r="7174" hidden="1" spans="1:14">
      <c r="A7174">
        <v>2017</v>
      </c>
      <c r="B7174">
        <v>10</v>
      </c>
      <c r="C7174" t="s">
        <v>2436</v>
      </c>
      <c r="D7174" t="s">
        <v>2441</v>
      </c>
      <c r="E7174" t="s">
        <v>2442</v>
      </c>
      <c r="F7174" s="10">
        <v>43005</v>
      </c>
      <c r="G7174">
        <v>0</v>
      </c>
      <c r="H7174" s="10" t="s">
        <v>81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1</v>
      </c>
    </row>
    <row r="7175" hidden="1" spans="1:14">
      <c r="A7175">
        <v>2017</v>
      </c>
      <c r="B7175">
        <v>10</v>
      </c>
      <c r="C7175" t="s">
        <v>2436</v>
      </c>
      <c r="D7175" t="s">
        <v>2443</v>
      </c>
      <c r="E7175" t="s">
        <v>2444</v>
      </c>
      <c r="F7175" s="10">
        <v>43005</v>
      </c>
      <c r="G7175">
        <v>0</v>
      </c>
      <c r="H7175" s="10" t="s">
        <v>81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1</v>
      </c>
    </row>
    <row r="7176" hidden="1" spans="1:14">
      <c r="A7176">
        <v>2017</v>
      </c>
      <c r="B7176">
        <v>10</v>
      </c>
      <c r="C7176" t="s">
        <v>2436</v>
      </c>
      <c r="D7176" t="s">
        <v>2445</v>
      </c>
      <c r="E7176" t="s">
        <v>2446</v>
      </c>
      <c r="F7176" s="10">
        <v>42999</v>
      </c>
      <c r="G7176">
        <v>1</v>
      </c>
      <c r="H7176" s="10">
        <v>43281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1</v>
      </c>
    </row>
    <row r="7177" hidden="1" spans="1:14">
      <c r="A7177">
        <v>2017</v>
      </c>
      <c r="B7177">
        <v>10</v>
      </c>
      <c r="C7177" t="s">
        <v>2436</v>
      </c>
      <c r="D7177" t="s">
        <v>2447</v>
      </c>
      <c r="E7177" t="s">
        <v>2448</v>
      </c>
      <c r="F7177" s="10">
        <v>42998</v>
      </c>
      <c r="G7177">
        <v>1</v>
      </c>
      <c r="H7177" s="10">
        <v>43281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hidden="1" spans="1:14">
      <c r="A7178">
        <v>2017</v>
      </c>
      <c r="B7178">
        <v>10</v>
      </c>
      <c r="C7178" t="s">
        <v>2436</v>
      </c>
      <c r="D7178" t="s">
        <v>1185</v>
      </c>
      <c r="E7178" t="s">
        <v>1007</v>
      </c>
      <c r="F7178" s="10">
        <v>41113</v>
      </c>
      <c r="G7178" t="s">
        <v>81</v>
      </c>
      <c r="H7178" s="10" t="s">
        <v>81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1</v>
      </c>
    </row>
    <row r="7179" hidden="1" spans="1:14">
      <c r="A7179">
        <v>2017</v>
      </c>
      <c r="B7179">
        <v>10</v>
      </c>
      <c r="C7179" t="s">
        <v>2436</v>
      </c>
      <c r="D7179" t="s">
        <v>1231</v>
      </c>
      <c r="E7179" t="s">
        <v>1021</v>
      </c>
      <c r="F7179" s="10">
        <v>42446</v>
      </c>
      <c r="G7179">
        <v>0</v>
      </c>
      <c r="H7179" s="10" t="s">
        <v>81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1</v>
      </c>
    </row>
    <row r="7180" hidden="1" spans="1:14">
      <c r="A7180">
        <v>2017</v>
      </c>
      <c r="B7180">
        <v>10</v>
      </c>
      <c r="C7180" t="s">
        <v>2436</v>
      </c>
      <c r="D7180" t="s">
        <v>1733</v>
      </c>
      <c r="E7180" t="s">
        <v>1734</v>
      </c>
      <c r="F7180" s="10">
        <v>42636</v>
      </c>
      <c r="G7180">
        <v>0</v>
      </c>
      <c r="H7180" s="10" t="s">
        <v>81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1</v>
      </c>
    </row>
    <row r="7181" hidden="1" spans="1:14">
      <c r="A7181">
        <v>2017</v>
      </c>
      <c r="B7181">
        <v>10</v>
      </c>
      <c r="C7181" t="s">
        <v>1015</v>
      </c>
      <c r="D7181" t="s">
        <v>2236</v>
      </c>
      <c r="E7181" t="s">
        <v>2237</v>
      </c>
      <c r="F7181" s="10">
        <v>42917</v>
      </c>
      <c r="G7181">
        <v>1</v>
      </c>
      <c r="H7181" s="10">
        <v>43159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1</v>
      </c>
    </row>
    <row r="7182" hidden="1" spans="1:14">
      <c r="A7182">
        <v>2017</v>
      </c>
      <c r="B7182">
        <v>10</v>
      </c>
      <c r="C7182" t="s">
        <v>1015</v>
      </c>
      <c r="D7182" t="s">
        <v>1944</v>
      </c>
      <c r="E7182" t="s">
        <v>1945</v>
      </c>
      <c r="F7182" s="10">
        <v>42823</v>
      </c>
      <c r="G7182">
        <v>0</v>
      </c>
      <c r="H7182" s="10" t="s">
        <v>81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1</v>
      </c>
    </row>
    <row r="7183" hidden="1" spans="1:14">
      <c r="A7183">
        <v>2017</v>
      </c>
      <c r="B7183">
        <v>10</v>
      </c>
      <c r="C7183" t="s">
        <v>1015</v>
      </c>
      <c r="D7183" t="s">
        <v>2449</v>
      </c>
      <c r="E7183" t="s">
        <v>2450</v>
      </c>
      <c r="F7183" s="10">
        <v>43006</v>
      </c>
      <c r="G7183">
        <v>1</v>
      </c>
      <c r="H7183" s="10">
        <v>43205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</v>
      </c>
    </row>
    <row r="7184" hidden="1" spans="1:14">
      <c r="A7184">
        <v>2017</v>
      </c>
      <c r="B7184">
        <v>10</v>
      </c>
      <c r="C7184" t="s">
        <v>1015</v>
      </c>
      <c r="D7184" t="s">
        <v>2492</v>
      </c>
      <c r="E7184" t="s">
        <v>2493</v>
      </c>
      <c r="F7184" s="10">
        <v>43015</v>
      </c>
      <c r="G7184">
        <v>1</v>
      </c>
      <c r="H7184" s="10">
        <v>43275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</row>
    <row r="7185" hidden="1" spans="1:14">
      <c r="A7185">
        <v>2017</v>
      </c>
      <c r="B7185">
        <v>10</v>
      </c>
      <c r="C7185" t="s">
        <v>1015</v>
      </c>
      <c r="D7185" t="s">
        <v>1530</v>
      </c>
      <c r="E7185" t="s">
        <v>1019</v>
      </c>
      <c r="F7185" s="10">
        <v>42089</v>
      </c>
      <c r="G7185" t="s">
        <v>81</v>
      </c>
      <c r="H7185" s="10" t="s">
        <v>81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1</v>
      </c>
    </row>
    <row r="7186" hidden="1" spans="1:14">
      <c r="A7186">
        <v>2017</v>
      </c>
      <c r="B7186">
        <v>10</v>
      </c>
      <c r="C7186" t="s">
        <v>1018</v>
      </c>
      <c r="D7186" t="s">
        <v>2061</v>
      </c>
      <c r="E7186" t="s">
        <v>2062</v>
      </c>
      <c r="F7186" s="10">
        <v>42831</v>
      </c>
      <c r="G7186">
        <v>1</v>
      </c>
      <c r="H7186" s="10">
        <v>43220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1</v>
      </c>
    </row>
    <row r="7187" hidden="1" spans="1:14">
      <c r="A7187">
        <v>2017</v>
      </c>
      <c r="B7187">
        <v>10</v>
      </c>
      <c r="C7187" t="s">
        <v>1018</v>
      </c>
      <c r="D7187" t="s">
        <v>2132</v>
      </c>
      <c r="E7187" t="s">
        <v>2133</v>
      </c>
      <c r="F7187" s="10">
        <v>42859</v>
      </c>
      <c r="G7187">
        <v>1</v>
      </c>
      <c r="H7187" s="10">
        <v>43239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1</v>
      </c>
    </row>
    <row r="7188" hidden="1" spans="1:14">
      <c r="A7188">
        <v>2017</v>
      </c>
      <c r="B7188">
        <v>10</v>
      </c>
      <c r="C7188" t="s">
        <v>1018</v>
      </c>
      <c r="D7188" t="s">
        <v>2136</v>
      </c>
      <c r="E7188" t="s">
        <v>2137</v>
      </c>
      <c r="F7188" s="10">
        <v>42866</v>
      </c>
      <c r="G7188">
        <v>1</v>
      </c>
      <c r="H7188" s="10">
        <v>43281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1</v>
      </c>
    </row>
    <row r="7189" hidden="1" spans="1:14">
      <c r="A7189">
        <v>2017</v>
      </c>
      <c r="B7189">
        <v>10</v>
      </c>
      <c r="C7189" t="s">
        <v>1018</v>
      </c>
      <c r="D7189" t="s">
        <v>2138</v>
      </c>
      <c r="E7189" t="s">
        <v>2139</v>
      </c>
      <c r="F7189" s="10">
        <v>42859</v>
      </c>
      <c r="G7189">
        <v>1</v>
      </c>
      <c r="H7189" s="10">
        <v>43281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hidden="1" spans="1:14">
      <c r="A7190">
        <v>2017</v>
      </c>
      <c r="B7190">
        <v>10</v>
      </c>
      <c r="C7190" t="s">
        <v>1018</v>
      </c>
      <c r="D7190" t="s">
        <v>2451</v>
      </c>
      <c r="E7190" t="s">
        <v>2452</v>
      </c>
      <c r="F7190" s="10">
        <v>43003</v>
      </c>
      <c r="G7190">
        <v>1</v>
      </c>
      <c r="H7190" s="10">
        <v>43266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</v>
      </c>
    </row>
    <row r="7191" hidden="1" spans="1:14">
      <c r="A7191">
        <v>2017</v>
      </c>
      <c r="B7191">
        <v>10</v>
      </c>
      <c r="C7191" t="s">
        <v>2453</v>
      </c>
      <c r="D7191" t="s">
        <v>1239</v>
      </c>
      <c r="E7191" t="s">
        <v>1240</v>
      </c>
      <c r="F7191" s="10">
        <v>42018</v>
      </c>
      <c r="G7191" t="s">
        <v>81</v>
      </c>
      <c r="H7191" s="10" t="s">
        <v>81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1</v>
      </c>
    </row>
    <row r="7192" hidden="1" spans="1:14">
      <c r="A7192">
        <v>2017</v>
      </c>
      <c r="B7192">
        <v>10</v>
      </c>
      <c r="C7192" t="s">
        <v>2453</v>
      </c>
      <c r="D7192" t="s">
        <v>1564</v>
      </c>
      <c r="E7192" t="s">
        <v>1565</v>
      </c>
      <c r="F7192" s="10">
        <v>42278</v>
      </c>
      <c r="G7192">
        <v>1</v>
      </c>
      <c r="H7192" s="10">
        <v>43131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1</v>
      </c>
    </row>
    <row r="7193" hidden="1" spans="1:14">
      <c r="A7193">
        <v>2017</v>
      </c>
      <c r="B7193">
        <v>10</v>
      </c>
      <c r="C7193" t="s">
        <v>2453</v>
      </c>
      <c r="D7193" t="s">
        <v>1234</v>
      </c>
      <c r="E7193" t="s">
        <v>1235</v>
      </c>
      <c r="F7193" s="10">
        <v>42437</v>
      </c>
      <c r="G7193">
        <v>1</v>
      </c>
      <c r="H7193" s="10">
        <v>43281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1</v>
      </c>
    </row>
    <row r="7194" hidden="1" spans="1:14">
      <c r="A7194">
        <v>2017</v>
      </c>
      <c r="B7194">
        <v>10</v>
      </c>
      <c r="C7194" t="s">
        <v>972</v>
      </c>
      <c r="D7194" t="s">
        <v>1695</v>
      </c>
      <c r="E7194" t="s">
        <v>1696</v>
      </c>
      <c r="F7194" s="10">
        <v>42601</v>
      </c>
      <c r="G7194">
        <v>1</v>
      </c>
      <c r="H7194" s="10">
        <v>43137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1</v>
      </c>
    </row>
    <row r="7195" hidden="1" spans="1:14">
      <c r="A7195">
        <v>2017</v>
      </c>
      <c r="B7195">
        <v>10</v>
      </c>
      <c r="C7195" t="s">
        <v>972</v>
      </c>
      <c r="D7195" t="s">
        <v>1856</v>
      </c>
      <c r="E7195" t="s">
        <v>1857</v>
      </c>
      <c r="F7195" s="10">
        <v>42740</v>
      </c>
      <c r="G7195">
        <v>0</v>
      </c>
      <c r="H7195" s="10" t="s">
        <v>81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1</v>
      </c>
    </row>
    <row r="7196" hidden="1" spans="1:14">
      <c r="A7196">
        <v>2017</v>
      </c>
      <c r="B7196">
        <v>10</v>
      </c>
      <c r="C7196" t="s">
        <v>972</v>
      </c>
      <c r="D7196" t="s">
        <v>2238</v>
      </c>
      <c r="E7196" t="s">
        <v>2239</v>
      </c>
      <c r="F7196" s="10">
        <v>42921</v>
      </c>
      <c r="G7196">
        <v>1</v>
      </c>
      <c r="H7196" s="10">
        <v>43329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1</v>
      </c>
    </row>
    <row r="7197" hidden="1" spans="1:14">
      <c r="A7197">
        <v>2017</v>
      </c>
      <c r="B7197">
        <v>10</v>
      </c>
      <c r="C7197" t="s">
        <v>972</v>
      </c>
      <c r="D7197" t="s">
        <v>2262</v>
      </c>
      <c r="E7197" t="s">
        <v>2263</v>
      </c>
      <c r="F7197" s="10">
        <v>42929</v>
      </c>
      <c r="G7197">
        <v>0</v>
      </c>
      <c r="H7197" s="10" t="s">
        <v>81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1</v>
      </c>
    </row>
    <row r="7198" hidden="1" spans="1:14">
      <c r="A7198">
        <v>2017</v>
      </c>
      <c r="B7198">
        <v>10</v>
      </c>
      <c r="C7198" t="s">
        <v>972</v>
      </c>
      <c r="D7198" t="s">
        <v>2364</v>
      </c>
      <c r="E7198" t="s">
        <v>2365</v>
      </c>
      <c r="F7198" s="10">
        <v>42952</v>
      </c>
      <c r="G7198">
        <v>1</v>
      </c>
      <c r="H7198" s="10">
        <v>43281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hidden="1" spans="1:14">
      <c r="A7199">
        <v>2017</v>
      </c>
      <c r="B7199">
        <v>10</v>
      </c>
      <c r="C7199" t="s">
        <v>972</v>
      </c>
      <c r="D7199" t="s">
        <v>1113</v>
      </c>
      <c r="E7199" t="s">
        <v>1114</v>
      </c>
      <c r="F7199" s="10">
        <v>41105</v>
      </c>
      <c r="G7199" t="s">
        <v>81</v>
      </c>
      <c r="H7199" s="10" t="s">
        <v>81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</v>
      </c>
    </row>
    <row r="7200" hidden="1" spans="1:14">
      <c r="A7200">
        <v>2017</v>
      </c>
      <c r="B7200">
        <v>10</v>
      </c>
      <c r="C7200" t="s">
        <v>972</v>
      </c>
      <c r="D7200" t="s">
        <v>2102</v>
      </c>
      <c r="E7200" t="s">
        <v>2103</v>
      </c>
      <c r="F7200" s="10">
        <v>42865</v>
      </c>
      <c r="G7200">
        <v>1</v>
      </c>
      <c r="H7200" s="10">
        <v>43281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1</v>
      </c>
    </row>
    <row r="7201" hidden="1" spans="1:14">
      <c r="A7201">
        <v>2017</v>
      </c>
      <c r="B7201">
        <v>10</v>
      </c>
      <c r="C7201" t="s">
        <v>972</v>
      </c>
      <c r="D7201" t="s">
        <v>2106</v>
      </c>
      <c r="E7201" t="s">
        <v>2107</v>
      </c>
      <c r="F7201" s="10">
        <v>42865</v>
      </c>
      <c r="G7201">
        <v>0</v>
      </c>
      <c r="H7201" s="10" t="s">
        <v>81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1</v>
      </c>
    </row>
    <row r="7202" hidden="1" spans="1:14">
      <c r="A7202">
        <v>2017</v>
      </c>
      <c r="B7202">
        <v>10</v>
      </c>
      <c r="C7202" t="s">
        <v>972</v>
      </c>
      <c r="D7202" t="s">
        <v>2252</v>
      </c>
      <c r="E7202" t="s">
        <v>2253</v>
      </c>
      <c r="F7202" s="10">
        <v>42934</v>
      </c>
      <c r="G7202">
        <v>0</v>
      </c>
      <c r="H7202" s="10" t="s">
        <v>81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</row>
    <row r="7203" hidden="1" spans="1:14">
      <c r="A7203">
        <v>2017</v>
      </c>
      <c r="B7203">
        <v>10</v>
      </c>
      <c r="C7203" t="s">
        <v>972</v>
      </c>
      <c r="D7203" t="s">
        <v>1562</v>
      </c>
      <c r="E7203" t="s">
        <v>1563</v>
      </c>
      <c r="F7203" s="10">
        <v>42484</v>
      </c>
      <c r="G7203">
        <v>1</v>
      </c>
      <c r="H7203" s="10">
        <v>43039</v>
      </c>
      <c r="I7203">
        <v>1</v>
      </c>
      <c r="J7203">
        <v>0</v>
      </c>
      <c r="K7203">
        <v>1</v>
      </c>
      <c r="L7203">
        <v>0</v>
      </c>
      <c r="M7203">
        <v>0</v>
      </c>
      <c r="N7203">
        <v>0</v>
      </c>
    </row>
    <row r="7204" hidden="1" spans="1:14">
      <c r="A7204">
        <v>2017</v>
      </c>
      <c r="B7204">
        <v>10</v>
      </c>
      <c r="C7204" t="s">
        <v>972</v>
      </c>
      <c r="D7204" t="s">
        <v>1186</v>
      </c>
      <c r="E7204" t="s">
        <v>1187</v>
      </c>
      <c r="F7204" s="10">
        <v>41129</v>
      </c>
      <c r="G7204" t="s">
        <v>81</v>
      </c>
      <c r="H7204" s="10" t="s">
        <v>81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1</v>
      </c>
    </row>
    <row r="7205" hidden="1" spans="1:14">
      <c r="A7205">
        <v>2017</v>
      </c>
      <c r="B7205">
        <v>10</v>
      </c>
      <c r="C7205" t="s">
        <v>972</v>
      </c>
      <c r="D7205" t="s">
        <v>1190</v>
      </c>
      <c r="E7205" t="s">
        <v>1191</v>
      </c>
      <c r="F7205" s="10">
        <v>41524</v>
      </c>
      <c r="G7205" t="s">
        <v>81</v>
      </c>
      <c r="H7205" s="10" t="s">
        <v>81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hidden="1" spans="1:14">
      <c r="A7206">
        <v>2017</v>
      </c>
      <c r="B7206">
        <v>10</v>
      </c>
      <c r="C7206" t="s">
        <v>972</v>
      </c>
      <c r="D7206" t="s">
        <v>1192</v>
      </c>
      <c r="E7206" t="s">
        <v>1193</v>
      </c>
      <c r="F7206" s="10">
        <v>41885</v>
      </c>
      <c r="G7206" t="s">
        <v>81</v>
      </c>
      <c r="H7206" s="10" t="s">
        <v>81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1</v>
      </c>
    </row>
    <row r="7207" hidden="1" spans="1:14">
      <c r="A7207">
        <v>2017</v>
      </c>
      <c r="B7207">
        <v>10</v>
      </c>
      <c r="C7207" t="s">
        <v>972</v>
      </c>
      <c r="D7207" t="s">
        <v>1196</v>
      </c>
      <c r="E7207" t="s">
        <v>1197</v>
      </c>
      <c r="F7207" s="10">
        <v>41958</v>
      </c>
      <c r="G7207" t="s">
        <v>81</v>
      </c>
      <c r="H7207" s="10" t="s">
        <v>81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1</v>
      </c>
    </row>
    <row r="7208" hidden="1" spans="1:14">
      <c r="A7208">
        <v>2017</v>
      </c>
      <c r="B7208">
        <v>10</v>
      </c>
      <c r="C7208" t="s">
        <v>972</v>
      </c>
      <c r="D7208" t="s">
        <v>1198</v>
      </c>
      <c r="E7208" t="s">
        <v>1199</v>
      </c>
      <c r="F7208" s="10">
        <v>41600</v>
      </c>
      <c r="G7208">
        <v>1</v>
      </c>
      <c r="H7208" s="10">
        <v>43159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1</v>
      </c>
    </row>
    <row r="7209" hidden="1" spans="1:14">
      <c r="A7209">
        <v>2017</v>
      </c>
      <c r="B7209">
        <v>10</v>
      </c>
      <c r="C7209" t="s">
        <v>972</v>
      </c>
      <c r="D7209" t="s">
        <v>1204</v>
      </c>
      <c r="E7209" t="s">
        <v>1205</v>
      </c>
      <c r="F7209" s="10">
        <v>42021</v>
      </c>
      <c r="G7209" t="s">
        <v>81</v>
      </c>
      <c r="H7209" s="10" t="s">
        <v>81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1</v>
      </c>
    </row>
    <row r="7210" hidden="1" spans="1:14">
      <c r="A7210">
        <v>2017</v>
      </c>
      <c r="B7210">
        <v>10</v>
      </c>
      <c r="C7210" t="s">
        <v>972</v>
      </c>
      <c r="D7210" t="s">
        <v>1210</v>
      </c>
      <c r="E7210" t="s">
        <v>71</v>
      </c>
      <c r="F7210" s="10">
        <v>42096</v>
      </c>
      <c r="G7210" t="s">
        <v>81</v>
      </c>
      <c r="H7210" s="10" t="s">
        <v>81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hidden="1" spans="1:14">
      <c r="A7211">
        <v>2017</v>
      </c>
      <c r="B7211">
        <v>10</v>
      </c>
      <c r="C7211" t="s">
        <v>972</v>
      </c>
      <c r="D7211" t="s">
        <v>1211</v>
      </c>
      <c r="E7211" t="s">
        <v>1212</v>
      </c>
      <c r="F7211" s="10">
        <v>42110</v>
      </c>
      <c r="G7211">
        <v>0</v>
      </c>
      <c r="H7211" s="10">
        <v>42825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1</v>
      </c>
    </row>
    <row r="7212" hidden="1" spans="1:14">
      <c r="A7212">
        <v>2017</v>
      </c>
      <c r="B7212">
        <v>10</v>
      </c>
      <c r="C7212" t="s">
        <v>972</v>
      </c>
      <c r="D7212" t="s">
        <v>1219</v>
      </c>
      <c r="E7212" t="s">
        <v>1220</v>
      </c>
      <c r="F7212" s="10">
        <v>42417</v>
      </c>
      <c r="G7212">
        <v>0</v>
      </c>
      <c r="H7212" s="10" t="s">
        <v>81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</row>
    <row r="7213" hidden="1" spans="1:14">
      <c r="A7213">
        <v>2017</v>
      </c>
      <c r="B7213">
        <v>10</v>
      </c>
      <c r="C7213" t="s">
        <v>972</v>
      </c>
      <c r="D7213" t="s">
        <v>1221</v>
      </c>
      <c r="E7213" t="s">
        <v>1222</v>
      </c>
      <c r="F7213" s="10">
        <v>42419</v>
      </c>
      <c r="G7213">
        <v>0</v>
      </c>
      <c r="H7213" s="10" t="s">
        <v>81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hidden="1" spans="1:14">
      <c r="A7214">
        <v>2017</v>
      </c>
      <c r="B7214">
        <v>10</v>
      </c>
      <c r="C7214" t="s">
        <v>972</v>
      </c>
      <c r="D7214" t="s">
        <v>1576</v>
      </c>
      <c r="E7214" t="s">
        <v>1577</v>
      </c>
      <c r="F7214" s="10">
        <v>42510</v>
      </c>
      <c r="G7214">
        <v>0</v>
      </c>
      <c r="H7214" s="10" t="s">
        <v>81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1</v>
      </c>
    </row>
    <row r="7215" hidden="1" spans="1:14">
      <c r="A7215">
        <v>2017</v>
      </c>
      <c r="B7215">
        <v>10</v>
      </c>
      <c r="C7215" t="s">
        <v>972</v>
      </c>
      <c r="D7215" t="s">
        <v>1731</v>
      </c>
      <c r="E7215" t="s">
        <v>1732</v>
      </c>
      <c r="F7215" s="10">
        <v>42622</v>
      </c>
      <c r="G7215">
        <v>1</v>
      </c>
      <c r="H7215" s="10">
        <v>43281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hidden="1" spans="1:14">
      <c r="A7216">
        <v>2017</v>
      </c>
      <c r="B7216">
        <v>10</v>
      </c>
      <c r="C7216" t="s">
        <v>972</v>
      </c>
      <c r="D7216" t="s">
        <v>1839</v>
      </c>
      <c r="E7216" t="s">
        <v>1840</v>
      </c>
      <c r="F7216" s="10">
        <v>42706</v>
      </c>
      <c r="G7216">
        <v>0</v>
      </c>
      <c r="H7216" s="10" t="s">
        <v>81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1</v>
      </c>
    </row>
    <row r="7217" hidden="1" spans="1:14">
      <c r="A7217">
        <v>2017</v>
      </c>
      <c r="B7217">
        <v>10</v>
      </c>
      <c r="C7217" t="s">
        <v>972</v>
      </c>
      <c r="D7217" t="s">
        <v>2142</v>
      </c>
      <c r="E7217" t="s">
        <v>2143</v>
      </c>
      <c r="F7217" s="10">
        <v>43132</v>
      </c>
      <c r="G7217">
        <v>0</v>
      </c>
      <c r="H7217" s="10" t="s">
        <v>81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1</v>
      </c>
    </row>
    <row r="7218" hidden="1" spans="1:14">
      <c r="A7218">
        <v>2017</v>
      </c>
      <c r="B7218">
        <v>10</v>
      </c>
      <c r="C7218" t="s">
        <v>972</v>
      </c>
      <c r="D7218" t="s">
        <v>2268</v>
      </c>
      <c r="E7218" t="s">
        <v>2269</v>
      </c>
      <c r="F7218" s="10">
        <v>42921</v>
      </c>
      <c r="G7218">
        <v>1</v>
      </c>
      <c r="H7218" s="10">
        <v>43281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1</v>
      </c>
    </row>
    <row r="7219" hidden="1" spans="1:14">
      <c r="A7219">
        <v>2017</v>
      </c>
      <c r="B7219">
        <v>10</v>
      </c>
      <c r="C7219" t="s">
        <v>972</v>
      </c>
      <c r="D7219" t="s">
        <v>2272</v>
      </c>
      <c r="E7219" t="s">
        <v>2273</v>
      </c>
      <c r="F7219" s="10">
        <v>42921</v>
      </c>
      <c r="G7219">
        <v>1</v>
      </c>
      <c r="H7219" s="10">
        <v>43281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1</v>
      </c>
    </row>
    <row r="7220" hidden="1" spans="1:14">
      <c r="A7220">
        <v>2017</v>
      </c>
      <c r="B7220">
        <v>10</v>
      </c>
      <c r="C7220" t="s">
        <v>972</v>
      </c>
      <c r="D7220" t="s">
        <v>2346</v>
      </c>
      <c r="E7220" t="s">
        <v>2347</v>
      </c>
      <c r="F7220" s="10">
        <v>42976</v>
      </c>
      <c r="G7220">
        <v>1</v>
      </c>
      <c r="H7220" s="10">
        <v>43281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1</v>
      </c>
    </row>
    <row r="7221" hidden="1" spans="1:14">
      <c r="A7221">
        <v>2017</v>
      </c>
      <c r="B7221">
        <v>10</v>
      </c>
      <c r="C7221" t="s">
        <v>972</v>
      </c>
      <c r="D7221" t="s">
        <v>2348</v>
      </c>
      <c r="E7221" t="s">
        <v>2349</v>
      </c>
      <c r="F7221" s="10">
        <v>42968</v>
      </c>
      <c r="G7221">
        <v>1</v>
      </c>
      <c r="H7221" s="10">
        <v>43100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1</v>
      </c>
    </row>
    <row r="7222" hidden="1" spans="1:14">
      <c r="A7222">
        <v>2017</v>
      </c>
      <c r="B7222">
        <v>10</v>
      </c>
      <c r="C7222" t="s">
        <v>972</v>
      </c>
      <c r="D7222" t="s">
        <v>2350</v>
      </c>
      <c r="E7222" t="s">
        <v>2351</v>
      </c>
      <c r="F7222" s="10">
        <v>42968</v>
      </c>
      <c r="G7222">
        <v>1</v>
      </c>
      <c r="H7222" s="10">
        <v>43100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</row>
    <row r="7223" hidden="1" spans="1:14">
      <c r="A7223">
        <v>2017</v>
      </c>
      <c r="B7223">
        <v>10</v>
      </c>
      <c r="C7223" t="s">
        <v>972</v>
      </c>
      <c r="D7223" t="s">
        <v>2352</v>
      </c>
      <c r="E7223" t="s">
        <v>2353</v>
      </c>
      <c r="F7223" s="10">
        <v>42968</v>
      </c>
      <c r="G7223">
        <v>1</v>
      </c>
      <c r="H7223" s="10">
        <v>43100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1</v>
      </c>
    </row>
    <row r="7224" hidden="1" spans="1:14">
      <c r="A7224">
        <v>2017</v>
      </c>
      <c r="B7224">
        <v>10</v>
      </c>
      <c r="C7224" t="s">
        <v>972</v>
      </c>
      <c r="D7224" t="s">
        <v>2454</v>
      </c>
      <c r="E7224" t="s">
        <v>2455</v>
      </c>
      <c r="F7224" s="10">
        <v>42985</v>
      </c>
      <c r="G7224">
        <v>1</v>
      </c>
      <c r="H7224" s="10">
        <v>43159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1</v>
      </c>
    </row>
    <row r="7225" hidden="1" spans="1:14">
      <c r="A7225">
        <v>2017</v>
      </c>
      <c r="B7225">
        <v>10</v>
      </c>
      <c r="C7225" t="s">
        <v>972</v>
      </c>
      <c r="D7225" t="s">
        <v>2456</v>
      </c>
      <c r="E7225" t="s">
        <v>2457</v>
      </c>
      <c r="F7225" s="10">
        <v>42985</v>
      </c>
      <c r="G7225">
        <v>1</v>
      </c>
      <c r="H7225" s="10">
        <v>43170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1</v>
      </c>
    </row>
    <row r="7226" hidden="1" spans="1:14">
      <c r="A7226">
        <v>2017</v>
      </c>
      <c r="B7226">
        <v>10</v>
      </c>
      <c r="C7226" t="s">
        <v>1008</v>
      </c>
      <c r="D7226" t="s">
        <v>1325</v>
      </c>
      <c r="E7226" t="s">
        <v>1005</v>
      </c>
      <c r="F7226" s="10">
        <v>41340</v>
      </c>
      <c r="G7226" t="s">
        <v>81</v>
      </c>
      <c r="H7226" s="10" t="s">
        <v>81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1</v>
      </c>
    </row>
    <row r="7227" hidden="1" spans="1:14">
      <c r="A7227">
        <v>2017</v>
      </c>
      <c r="B7227">
        <v>10</v>
      </c>
      <c r="C7227" t="s">
        <v>1008</v>
      </c>
      <c r="D7227" t="s">
        <v>1188</v>
      </c>
      <c r="E7227" t="s">
        <v>1189</v>
      </c>
      <c r="F7227" s="10">
        <v>41192</v>
      </c>
      <c r="G7227">
        <v>0</v>
      </c>
      <c r="H7227" s="10">
        <v>42930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1</v>
      </c>
    </row>
    <row r="7228" hidden="1" spans="1:14">
      <c r="A7228">
        <v>2017</v>
      </c>
      <c r="B7228">
        <v>10</v>
      </c>
      <c r="C7228" t="s">
        <v>1008</v>
      </c>
      <c r="D7228" t="s">
        <v>1032</v>
      </c>
      <c r="E7228" t="s">
        <v>1009</v>
      </c>
      <c r="F7228" s="10">
        <v>40870</v>
      </c>
      <c r="G7228" t="s">
        <v>81</v>
      </c>
      <c r="H7228" s="10" t="s">
        <v>81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1</v>
      </c>
    </row>
    <row r="7229" hidden="1" spans="1:14">
      <c r="A7229">
        <v>2017</v>
      </c>
      <c r="B7229">
        <v>10</v>
      </c>
      <c r="C7229" t="s">
        <v>1008</v>
      </c>
      <c r="D7229" t="s">
        <v>1041</v>
      </c>
      <c r="E7229" t="s">
        <v>1042</v>
      </c>
      <c r="F7229" s="10">
        <v>42311</v>
      </c>
      <c r="G7229">
        <v>1</v>
      </c>
      <c r="H7229" s="10">
        <v>43100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</row>
    <row r="7230" hidden="1" spans="1:14">
      <c r="A7230">
        <v>2017</v>
      </c>
      <c r="B7230">
        <v>10</v>
      </c>
      <c r="C7230" t="s">
        <v>1008</v>
      </c>
      <c r="D7230" t="s">
        <v>1043</v>
      </c>
      <c r="E7230" t="s">
        <v>1044</v>
      </c>
      <c r="F7230" s="10">
        <v>42317</v>
      </c>
      <c r="G7230">
        <v>1</v>
      </c>
      <c r="H7230" s="10">
        <v>43100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1</v>
      </c>
    </row>
    <row r="7231" hidden="1" spans="1:14">
      <c r="A7231">
        <v>2017</v>
      </c>
      <c r="B7231">
        <v>10</v>
      </c>
      <c r="C7231" t="s">
        <v>1008</v>
      </c>
      <c r="D7231" t="s">
        <v>1267</v>
      </c>
      <c r="E7231" t="s">
        <v>1268</v>
      </c>
      <c r="F7231" s="10">
        <v>42462</v>
      </c>
      <c r="G7231">
        <v>0</v>
      </c>
      <c r="H7231" s="10" t="s">
        <v>81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1</v>
      </c>
    </row>
    <row r="7232" hidden="1" spans="1:14">
      <c r="A7232">
        <v>2017</v>
      </c>
      <c r="B7232">
        <v>10</v>
      </c>
      <c r="C7232" t="s">
        <v>1008</v>
      </c>
      <c r="D7232" t="s">
        <v>1592</v>
      </c>
      <c r="E7232" t="s">
        <v>1593</v>
      </c>
      <c r="F7232" s="10">
        <v>42524</v>
      </c>
      <c r="G7232">
        <v>0</v>
      </c>
      <c r="H7232" s="10" t="s">
        <v>81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</row>
    <row r="7233" hidden="1" spans="1:14">
      <c r="A7233">
        <v>2017</v>
      </c>
      <c r="B7233">
        <v>10</v>
      </c>
      <c r="C7233" t="s">
        <v>1008</v>
      </c>
      <c r="D7233" t="s">
        <v>1737</v>
      </c>
      <c r="E7233" t="s">
        <v>1738</v>
      </c>
      <c r="F7233" s="10">
        <v>42636</v>
      </c>
      <c r="G7233">
        <v>1</v>
      </c>
      <c r="H7233" s="10">
        <v>43220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1</v>
      </c>
    </row>
    <row r="7234" hidden="1" spans="1:14">
      <c r="A7234">
        <v>2017</v>
      </c>
      <c r="B7234">
        <v>10</v>
      </c>
      <c r="C7234" t="s">
        <v>1008</v>
      </c>
      <c r="D7234" t="s">
        <v>1779</v>
      </c>
      <c r="E7234" t="s">
        <v>1780</v>
      </c>
      <c r="F7234" s="10">
        <v>42671</v>
      </c>
      <c r="G7234">
        <v>0</v>
      </c>
      <c r="H7234" s="10" t="s">
        <v>81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1</v>
      </c>
    </row>
    <row r="7235" hidden="1" spans="1:14">
      <c r="A7235">
        <v>2017</v>
      </c>
      <c r="B7235">
        <v>10</v>
      </c>
      <c r="C7235" t="s">
        <v>1008</v>
      </c>
      <c r="D7235" t="s">
        <v>1960</v>
      </c>
      <c r="E7235" t="s">
        <v>1961</v>
      </c>
      <c r="F7235" s="10">
        <v>42819</v>
      </c>
      <c r="G7235">
        <v>0</v>
      </c>
      <c r="H7235" s="10" t="s">
        <v>81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1</v>
      </c>
    </row>
    <row r="7236" hidden="1" spans="1:14">
      <c r="A7236">
        <v>2017</v>
      </c>
      <c r="B7236">
        <v>10</v>
      </c>
      <c r="C7236" t="s">
        <v>1008</v>
      </c>
      <c r="D7236" t="s">
        <v>2059</v>
      </c>
      <c r="E7236" t="s">
        <v>2060</v>
      </c>
      <c r="F7236" s="10">
        <v>42839</v>
      </c>
      <c r="G7236">
        <v>1</v>
      </c>
      <c r="H7236" s="10">
        <v>43197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1</v>
      </c>
    </row>
    <row r="7237" hidden="1" spans="1:14">
      <c r="A7237">
        <v>2017</v>
      </c>
      <c r="B7237">
        <v>10</v>
      </c>
      <c r="C7237" t="s">
        <v>1008</v>
      </c>
      <c r="D7237" t="s">
        <v>2185</v>
      </c>
      <c r="E7237" t="s">
        <v>2186</v>
      </c>
      <c r="F7237" s="10">
        <v>42893</v>
      </c>
      <c r="G7237">
        <v>1</v>
      </c>
      <c r="H7237" s="10">
        <v>43121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1</v>
      </c>
    </row>
    <row r="7238" hidden="1" spans="1:14">
      <c r="A7238">
        <v>2017</v>
      </c>
      <c r="B7238">
        <v>10</v>
      </c>
      <c r="C7238" t="s">
        <v>971</v>
      </c>
      <c r="D7238" t="s">
        <v>1392</v>
      </c>
      <c r="E7238" t="s">
        <v>1393</v>
      </c>
      <c r="F7238" s="10">
        <v>42074</v>
      </c>
      <c r="G7238" t="s">
        <v>81</v>
      </c>
      <c r="H7238" s="10" t="s">
        <v>81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1</v>
      </c>
    </row>
    <row r="7239" hidden="1" spans="1:14">
      <c r="A7239">
        <v>2017</v>
      </c>
      <c r="B7239">
        <v>10</v>
      </c>
      <c r="C7239" t="s">
        <v>971</v>
      </c>
      <c r="D7239" t="s">
        <v>1467</v>
      </c>
      <c r="E7239" t="s">
        <v>1468</v>
      </c>
      <c r="F7239" s="10">
        <v>42441</v>
      </c>
      <c r="G7239">
        <v>0</v>
      </c>
      <c r="H7239" s="10" t="s">
        <v>81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hidden="1" spans="1:14">
      <c r="A7240">
        <v>2017</v>
      </c>
      <c r="B7240">
        <v>10</v>
      </c>
      <c r="C7240" t="s">
        <v>971</v>
      </c>
      <c r="D7240" t="s">
        <v>1825</v>
      </c>
      <c r="E7240" t="s">
        <v>1826</v>
      </c>
      <c r="F7240" s="10">
        <v>42704</v>
      </c>
      <c r="G7240">
        <v>0</v>
      </c>
      <c r="H7240" s="10" t="s">
        <v>81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1</v>
      </c>
    </row>
    <row r="7241" hidden="1" spans="1:14">
      <c r="A7241">
        <v>2017</v>
      </c>
      <c r="B7241">
        <v>10</v>
      </c>
      <c r="C7241" t="s">
        <v>971</v>
      </c>
      <c r="D7241" t="s">
        <v>2200</v>
      </c>
      <c r="E7241" t="s">
        <v>2201</v>
      </c>
      <c r="F7241" s="10">
        <v>42901</v>
      </c>
      <c r="G7241">
        <v>1</v>
      </c>
      <c r="H7241" s="10">
        <v>43039</v>
      </c>
      <c r="I7241">
        <v>1</v>
      </c>
      <c r="J7241">
        <v>0</v>
      </c>
      <c r="K7241">
        <v>1</v>
      </c>
      <c r="L7241">
        <v>0</v>
      </c>
      <c r="M7241">
        <v>0</v>
      </c>
      <c r="N7241">
        <v>0</v>
      </c>
    </row>
    <row r="7242" hidden="1" spans="1:14">
      <c r="A7242">
        <v>2017</v>
      </c>
      <c r="B7242">
        <v>10</v>
      </c>
      <c r="C7242" t="s">
        <v>971</v>
      </c>
      <c r="D7242" t="s">
        <v>2122</v>
      </c>
      <c r="E7242" t="s">
        <v>2123</v>
      </c>
      <c r="F7242" s="10">
        <v>42883</v>
      </c>
      <c r="G7242">
        <v>0</v>
      </c>
      <c r="H7242" s="10" t="s">
        <v>81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1</v>
      </c>
    </row>
    <row r="7243" hidden="1" spans="1:14">
      <c r="A7243">
        <v>2017</v>
      </c>
      <c r="B7243">
        <v>10</v>
      </c>
      <c r="C7243" t="s">
        <v>971</v>
      </c>
      <c r="D7243" t="s">
        <v>1269</v>
      </c>
      <c r="E7243" t="s">
        <v>84</v>
      </c>
      <c r="F7243" s="10">
        <v>40976</v>
      </c>
      <c r="G7243" t="s">
        <v>81</v>
      </c>
      <c r="H7243" s="10" t="s">
        <v>81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1</v>
      </c>
    </row>
    <row r="7244" hidden="1" spans="1:14">
      <c r="A7244">
        <v>2017</v>
      </c>
      <c r="B7244">
        <v>10</v>
      </c>
      <c r="C7244" t="s">
        <v>971</v>
      </c>
      <c r="D7244" t="s">
        <v>1270</v>
      </c>
      <c r="E7244" t="s">
        <v>1271</v>
      </c>
      <c r="F7244" s="10">
        <v>41467</v>
      </c>
      <c r="G7244" t="s">
        <v>81</v>
      </c>
      <c r="H7244" s="10" t="s">
        <v>81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1</v>
      </c>
    </row>
    <row r="7245" hidden="1" spans="1:14">
      <c r="A7245">
        <v>2017</v>
      </c>
      <c r="B7245">
        <v>10</v>
      </c>
      <c r="C7245" t="s">
        <v>971</v>
      </c>
      <c r="D7245" t="s">
        <v>1272</v>
      </c>
      <c r="E7245" t="s">
        <v>1273</v>
      </c>
      <c r="F7245" s="10">
        <v>41567</v>
      </c>
      <c r="G7245" t="s">
        <v>81</v>
      </c>
      <c r="H7245" s="10" t="s">
        <v>81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1</v>
      </c>
    </row>
    <row r="7246" hidden="1" spans="1:14">
      <c r="A7246">
        <v>2017</v>
      </c>
      <c r="B7246">
        <v>10</v>
      </c>
      <c r="C7246" t="s">
        <v>971</v>
      </c>
      <c r="D7246" t="s">
        <v>1274</v>
      </c>
      <c r="E7246" t="s">
        <v>1001</v>
      </c>
      <c r="F7246" s="10">
        <v>41621</v>
      </c>
      <c r="G7246" t="s">
        <v>81</v>
      </c>
      <c r="H7246" s="10" t="s">
        <v>81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</row>
    <row r="7247" hidden="1" spans="1:14">
      <c r="A7247">
        <v>2017</v>
      </c>
      <c r="B7247">
        <v>10</v>
      </c>
      <c r="C7247" t="s">
        <v>971</v>
      </c>
      <c r="D7247" t="s">
        <v>1277</v>
      </c>
      <c r="E7247" t="s">
        <v>1278</v>
      </c>
      <c r="F7247" s="10">
        <v>42067</v>
      </c>
      <c r="G7247" t="s">
        <v>81</v>
      </c>
      <c r="H7247" s="10" t="s">
        <v>81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1</v>
      </c>
    </row>
    <row r="7248" hidden="1" spans="1:14">
      <c r="A7248">
        <v>2017</v>
      </c>
      <c r="B7248">
        <v>10</v>
      </c>
      <c r="C7248" t="s">
        <v>971</v>
      </c>
      <c r="D7248" t="s">
        <v>1284</v>
      </c>
      <c r="E7248" t="s">
        <v>1285</v>
      </c>
      <c r="F7248" s="10">
        <v>42198</v>
      </c>
      <c r="G7248" t="s">
        <v>81</v>
      </c>
      <c r="H7248" s="10" t="s">
        <v>81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1</v>
      </c>
    </row>
    <row r="7249" hidden="1" spans="1:14">
      <c r="A7249">
        <v>2017</v>
      </c>
      <c r="B7249">
        <v>10</v>
      </c>
      <c r="C7249" t="s">
        <v>971</v>
      </c>
      <c r="D7249" t="s">
        <v>1292</v>
      </c>
      <c r="E7249" t="s">
        <v>1293</v>
      </c>
      <c r="F7249" s="10">
        <v>42291</v>
      </c>
      <c r="G7249" t="s">
        <v>81</v>
      </c>
      <c r="H7249" s="10" t="s">
        <v>81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1</v>
      </c>
    </row>
    <row r="7250" hidden="1" spans="1:14">
      <c r="A7250">
        <v>2017</v>
      </c>
      <c r="B7250">
        <v>10</v>
      </c>
      <c r="C7250" t="s">
        <v>971</v>
      </c>
      <c r="D7250" t="s">
        <v>1296</v>
      </c>
      <c r="E7250" t="s">
        <v>1297</v>
      </c>
      <c r="F7250" s="10">
        <v>42321</v>
      </c>
      <c r="G7250" t="s">
        <v>81</v>
      </c>
      <c r="H7250" s="10" t="s">
        <v>81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1</v>
      </c>
    </row>
    <row r="7251" hidden="1" spans="1:14">
      <c r="A7251">
        <v>2017</v>
      </c>
      <c r="B7251">
        <v>10</v>
      </c>
      <c r="C7251" t="s">
        <v>971</v>
      </c>
      <c r="D7251" t="s">
        <v>1300</v>
      </c>
      <c r="E7251" t="s">
        <v>1301</v>
      </c>
      <c r="F7251" s="10">
        <v>42425</v>
      </c>
      <c r="G7251">
        <v>0</v>
      </c>
      <c r="H7251" s="10" t="s">
        <v>81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1</v>
      </c>
    </row>
    <row r="7252" hidden="1" spans="1:14">
      <c r="A7252">
        <v>2017</v>
      </c>
      <c r="B7252">
        <v>10</v>
      </c>
      <c r="C7252" t="s">
        <v>971</v>
      </c>
      <c r="D7252" t="s">
        <v>1302</v>
      </c>
      <c r="E7252" t="s">
        <v>1303</v>
      </c>
      <c r="F7252" s="10">
        <v>42426</v>
      </c>
      <c r="G7252">
        <v>1</v>
      </c>
      <c r="H7252" s="10">
        <v>43308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1</v>
      </c>
    </row>
    <row r="7253" hidden="1" spans="1:14">
      <c r="A7253">
        <v>2017</v>
      </c>
      <c r="B7253">
        <v>10</v>
      </c>
      <c r="C7253" t="s">
        <v>971</v>
      </c>
      <c r="D7253" t="s">
        <v>1568</v>
      </c>
      <c r="E7253" t="s">
        <v>1569</v>
      </c>
      <c r="F7253" s="10">
        <v>42481</v>
      </c>
      <c r="G7253">
        <v>0</v>
      </c>
      <c r="H7253" s="10" t="s">
        <v>81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1</v>
      </c>
    </row>
    <row r="7254" hidden="1" spans="1:14">
      <c r="A7254">
        <v>2017</v>
      </c>
      <c r="B7254">
        <v>10</v>
      </c>
      <c r="C7254" t="s">
        <v>971</v>
      </c>
      <c r="D7254" t="s">
        <v>1739</v>
      </c>
      <c r="E7254" t="s">
        <v>1740</v>
      </c>
      <c r="F7254" s="10">
        <v>42635</v>
      </c>
      <c r="G7254">
        <v>0</v>
      </c>
      <c r="H7254" s="10" t="s">
        <v>81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1</v>
      </c>
    </row>
    <row r="7255" hidden="1" spans="1:14">
      <c r="A7255">
        <v>2017</v>
      </c>
      <c r="B7255">
        <v>10</v>
      </c>
      <c r="C7255" t="s">
        <v>971</v>
      </c>
      <c r="D7255" t="s">
        <v>1962</v>
      </c>
      <c r="E7255" t="s">
        <v>1963</v>
      </c>
      <c r="F7255" s="10">
        <v>42809</v>
      </c>
      <c r="G7255">
        <v>0</v>
      </c>
      <c r="H7255" s="10" t="s">
        <v>81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hidden="1" spans="1:14">
      <c r="A7256">
        <v>2017</v>
      </c>
      <c r="B7256">
        <v>10</v>
      </c>
      <c r="C7256" t="s">
        <v>971</v>
      </c>
      <c r="D7256" t="s">
        <v>1968</v>
      </c>
      <c r="E7256" t="s">
        <v>1969</v>
      </c>
      <c r="F7256" s="10">
        <v>42825</v>
      </c>
      <c r="G7256">
        <v>0</v>
      </c>
      <c r="H7256" s="10" t="s">
        <v>81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1</v>
      </c>
    </row>
    <row r="7257" hidden="1" spans="1:14">
      <c r="A7257">
        <v>2017</v>
      </c>
      <c r="B7257">
        <v>10</v>
      </c>
      <c r="C7257" t="s">
        <v>971</v>
      </c>
      <c r="D7257" t="s">
        <v>2356</v>
      </c>
      <c r="E7257" t="s">
        <v>2357</v>
      </c>
      <c r="F7257" s="10">
        <v>41122</v>
      </c>
      <c r="G7257">
        <v>0</v>
      </c>
      <c r="H7257" s="10" t="s">
        <v>81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1</v>
      </c>
    </row>
    <row r="7258" hidden="1" spans="1:14">
      <c r="A7258">
        <v>2017</v>
      </c>
      <c r="B7258">
        <v>10</v>
      </c>
      <c r="C7258" t="s">
        <v>971</v>
      </c>
      <c r="D7258" t="s">
        <v>2358</v>
      </c>
      <c r="E7258" t="s">
        <v>2359</v>
      </c>
      <c r="F7258" s="10">
        <v>42978</v>
      </c>
      <c r="G7258">
        <v>0</v>
      </c>
      <c r="H7258" s="10" t="s">
        <v>81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1</v>
      </c>
    </row>
    <row r="7259" hidden="1" spans="1:14">
      <c r="A7259">
        <v>2017</v>
      </c>
      <c r="B7259">
        <v>10</v>
      </c>
      <c r="C7259" t="s">
        <v>971</v>
      </c>
      <c r="D7259" t="s">
        <v>2460</v>
      </c>
      <c r="E7259" t="s">
        <v>2461</v>
      </c>
      <c r="F7259" s="10">
        <v>42986</v>
      </c>
      <c r="G7259">
        <v>0</v>
      </c>
      <c r="H7259" s="10" t="s">
        <v>81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1</v>
      </c>
    </row>
    <row r="7260" hidden="1" spans="1:14">
      <c r="A7260">
        <v>2017</v>
      </c>
      <c r="B7260">
        <v>10</v>
      </c>
      <c r="C7260" t="s">
        <v>971</v>
      </c>
      <c r="D7260" t="s">
        <v>2494</v>
      </c>
      <c r="E7260" t="s">
        <v>2265</v>
      </c>
      <c r="F7260" s="10">
        <v>42917</v>
      </c>
      <c r="G7260">
        <v>1</v>
      </c>
      <c r="H7260" s="10">
        <v>43069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</row>
    <row r="7261" hidden="1" spans="1:14">
      <c r="A7261">
        <v>2017</v>
      </c>
      <c r="B7261">
        <v>10</v>
      </c>
      <c r="C7261" t="s">
        <v>968</v>
      </c>
      <c r="D7261" t="s">
        <v>2495</v>
      </c>
      <c r="E7261" t="s">
        <v>2496</v>
      </c>
      <c r="F7261" s="10">
        <v>43029</v>
      </c>
      <c r="G7261">
        <v>0</v>
      </c>
      <c r="H7261" s="10" t="s">
        <v>81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1</v>
      </c>
    </row>
    <row r="7262" hidden="1" spans="1:14">
      <c r="A7262">
        <v>2017</v>
      </c>
      <c r="B7262">
        <v>10</v>
      </c>
      <c r="C7262" t="s">
        <v>968</v>
      </c>
      <c r="D7262" t="s">
        <v>2090</v>
      </c>
      <c r="E7262" t="s">
        <v>2091</v>
      </c>
      <c r="F7262" s="10">
        <v>42879</v>
      </c>
      <c r="G7262">
        <v>1</v>
      </c>
      <c r="H7262" s="10">
        <v>43254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1</v>
      </c>
    </row>
    <row r="7263" hidden="1" spans="1:14">
      <c r="A7263">
        <v>2017</v>
      </c>
      <c r="B7263">
        <v>10</v>
      </c>
      <c r="C7263" t="s">
        <v>968</v>
      </c>
      <c r="D7263" t="s">
        <v>1305</v>
      </c>
      <c r="E7263" t="s">
        <v>986</v>
      </c>
      <c r="F7263" s="10">
        <v>40269</v>
      </c>
      <c r="G7263" t="s">
        <v>81</v>
      </c>
      <c r="H7263" s="10" t="s">
        <v>81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1</v>
      </c>
    </row>
    <row r="7264" hidden="1" spans="1:14">
      <c r="A7264">
        <v>2017</v>
      </c>
      <c r="B7264">
        <v>10</v>
      </c>
      <c r="C7264" t="s">
        <v>968</v>
      </c>
      <c r="D7264" t="s">
        <v>1309</v>
      </c>
      <c r="E7264" t="s">
        <v>1310</v>
      </c>
      <c r="F7264" s="10">
        <v>40695</v>
      </c>
      <c r="G7264">
        <v>0</v>
      </c>
      <c r="H7264" s="10" t="s">
        <v>81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1</v>
      </c>
    </row>
    <row r="7265" hidden="1" spans="1:14">
      <c r="A7265">
        <v>2017</v>
      </c>
      <c r="B7265">
        <v>10</v>
      </c>
      <c r="C7265" t="s">
        <v>968</v>
      </c>
      <c r="D7265" t="s">
        <v>1311</v>
      </c>
      <c r="E7265" t="s">
        <v>1312</v>
      </c>
      <c r="F7265" s="10">
        <v>40785</v>
      </c>
      <c r="G7265" t="s">
        <v>81</v>
      </c>
      <c r="H7265" s="10" t="s">
        <v>81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1</v>
      </c>
    </row>
    <row r="7266" hidden="1" spans="1:14">
      <c r="A7266">
        <v>2017</v>
      </c>
      <c r="B7266">
        <v>10</v>
      </c>
      <c r="C7266" t="s">
        <v>968</v>
      </c>
      <c r="D7266" t="s">
        <v>1317</v>
      </c>
      <c r="E7266" t="s">
        <v>1318</v>
      </c>
      <c r="F7266" s="10">
        <v>41263</v>
      </c>
      <c r="G7266" t="s">
        <v>81</v>
      </c>
      <c r="H7266" s="10" t="s">
        <v>81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1</v>
      </c>
    </row>
    <row r="7267" hidden="1" spans="1:14">
      <c r="A7267">
        <v>2017</v>
      </c>
      <c r="B7267">
        <v>10</v>
      </c>
      <c r="C7267" t="s">
        <v>968</v>
      </c>
      <c r="D7267" t="s">
        <v>1321</v>
      </c>
      <c r="E7267" t="s">
        <v>1322</v>
      </c>
      <c r="F7267" s="10">
        <v>41292</v>
      </c>
      <c r="G7267" t="s">
        <v>81</v>
      </c>
      <c r="H7267" s="10" t="s">
        <v>81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1</v>
      </c>
    </row>
    <row r="7268" hidden="1" spans="1:14">
      <c r="A7268">
        <v>2017</v>
      </c>
      <c r="B7268">
        <v>10</v>
      </c>
      <c r="C7268" t="s">
        <v>968</v>
      </c>
      <c r="D7268" t="s">
        <v>1328</v>
      </c>
      <c r="E7268" t="s">
        <v>994</v>
      </c>
      <c r="F7268" s="10">
        <v>41396</v>
      </c>
      <c r="G7268" t="s">
        <v>81</v>
      </c>
      <c r="H7268" s="10" t="s">
        <v>81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1</v>
      </c>
    </row>
    <row r="7269" hidden="1" spans="1:14">
      <c r="A7269">
        <v>2017</v>
      </c>
      <c r="B7269">
        <v>10</v>
      </c>
      <c r="C7269" t="s">
        <v>968</v>
      </c>
      <c r="D7269" t="s">
        <v>1356</v>
      </c>
      <c r="E7269" t="s">
        <v>1357</v>
      </c>
      <c r="F7269" s="10">
        <v>41845</v>
      </c>
      <c r="G7269" t="s">
        <v>81</v>
      </c>
      <c r="H7269" s="10" t="s">
        <v>81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1</v>
      </c>
    </row>
    <row r="7270" hidden="1" spans="1:14">
      <c r="A7270">
        <v>2017</v>
      </c>
      <c r="B7270">
        <v>10</v>
      </c>
      <c r="C7270" t="s">
        <v>968</v>
      </c>
      <c r="D7270" t="s">
        <v>1358</v>
      </c>
      <c r="E7270" t="s">
        <v>1359</v>
      </c>
      <c r="F7270" s="10">
        <v>41867</v>
      </c>
      <c r="G7270">
        <v>1</v>
      </c>
      <c r="H7270" s="10">
        <v>43343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</row>
    <row r="7271" hidden="1" spans="1:14">
      <c r="A7271">
        <v>2017</v>
      </c>
      <c r="B7271">
        <v>10</v>
      </c>
      <c r="C7271" t="s">
        <v>968</v>
      </c>
      <c r="D7271" t="s">
        <v>1404</v>
      </c>
      <c r="E7271" t="s">
        <v>1405</v>
      </c>
      <c r="F7271" s="10">
        <v>42105</v>
      </c>
      <c r="G7271">
        <v>1</v>
      </c>
      <c r="H7271" s="10">
        <v>43140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1</v>
      </c>
    </row>
    <row r="7272" hidden="1" spans="1:14">
      <c r="A7272">
        <v>2017</v>
      </c>
      <c r="B7272">
        <v>10</v>
      </c>
      <c r="C7272" t="s">
        <v>968</v>
      </c>
      <c r="D7272" t="s">
        <v>1412</v>
      </c>
      <c r="E7272" t="s">
        <v>1413</v>
      </c>
      <c r="F7272" s="10">
        <v>42171</v>
      </c>
      <c r="G7272" t="s">
        <v>81</v>
      </c>
      <c r="H7272" s="10" t="s">
        <v>81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1</v>
      </c>
    </row>
    <row r="7273" hidden="1" spans="1:14">
      <c r="A7273">
        <v>2017</v>
      </c>
      <c r="B7273">
        <v>10</v>
      </c>
      <c r="C7273" t="s">
        <v>968</v>
      </c>
      <c r="D7273" t="s">
        <v>1416</v>
      </c>
      <c r="E7273" t="s">
        <v>77</v>
      </c>
      <c r="F7273" s="10">
        <v>41520</v>
      </c>
      <c r="G7273" t="s">
        <v>81</v>
      </c>
      <c r="H7273" s="10" t="s">
        <v>81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1</v>
      </c>
    </row>
    <row r="7274" hidden="1" spans="1:14">
      <c r="A7274">
        <v>2017</v>
      </c>
      <c r="B7274">
        <v>10</v>
      </c>
      <c r="C7274" t="s">
        <v>968</v>
      </c>
      <c r="D7274" t="s">
        <v>1417</v>
      </c>
      <c r="E7274" t="s">
        <v>1418</v>
      </c>
      <c r="F7274" s="10">
        <v>42197</v>
      </c>
      <c r="G7274" t="s">
        <v>81</v>
      </c>
      <c r="H7274" s="10" t="s">
        <v>81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1</v>
      </c>
    </row>
    <row r="7275" hidden="1" spans="1:14">
      <c r="A7275">
        <v>2017</v>
      </c>
      <c r="B7275">
        <v>10</v>
      </c>
      <c r="C7275" t="s">
        <v>968</v>
      </c>
      <c r="D7275" t="s">
        <v>1419</v>
      </c>
      <c r="E7275" t="s">
        <v>1420</v>
      </c>
      <c r="F7275" s="10">
        <v>42197</v>
      </c>
      <c r="G7275">
        <v>1</v>
      </c>
      <c r="H7275" s="10">
        <v>43251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1</v>
      </c>
    </row>
    <row r="7276" hidden="1" spans="1:14">
      <c r="A7276">
        <v>2017</v>
      </c>
      <c r="B7276">
        <v>10</v>
      </c>
      <c r="C7276" t="s">
        <v>968</v>
      </c>
      <c r="D7276" t="s">
        <v>1421</v>
      </c>
      <c r="E7276" t="s">
        <v>1422</v>
      </c>
      <c r="F7276" s="10">
        <v>42197</v>
      </c>
      <c r="G7276" t="s">
        <v>81</v>
      </c>
      <c r="H7276" s="10" t="s">
        <v>81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</row>
    <row r="7277" hidden="1" spans="1:14">
      <c r="A7277">
        <v>2017</v>
      </c>
      <c r="B7277">
        <v>10</v>
      </c>
      <c r="C7277" t="s">
        <v>968</v>
      </c>
      <c r="D7277" t="s">
        <v>1427</v>
      </c>
      <c r="E7277" t="s">
        <v>1428</v>
      </c>
      <c r="F7277" s="10">
        <v>42201</v>
      </c>
      <c r="G7277" t="s">
        <v>81</v>
      </c>
      <c r="H7277" s="10" t="s">
        <v>81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1</v>
      </c>
    </row>
    <row r="7278" hidden="1" spans="1:14">
      <c r="A7278">
        <v>2017</v>
      </c>
      <c r="B7278">
        <v>10</v>
      </c>
      <c r="C7278" t="s">
        <v>968</v>
      </c>
      <c r="D7278" t="s">
        <v>1431</v>
      </c>
      <c r="E7278" t="s">
        <v>1432</v>
      </c>
      <c r="F7278" s="10">
        <v>42222</v>
      </c>
      <c r="G7278" t="s">
        <v>81</v>
      </c>
      <c r="H7278" s="10" t="s">
        <v>81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1</v>
      </c>
    </row>
    <row r="7279" hidden="1" spans="1:14">
      <c r="A7279">
        <v>2017</v>
      </c>
      <c r="B7279">
        <v>10</v>
      </c>
      <c r="C7279" t="s">
        <v>968</v>
      </c>
      <c r="D7279" t="s">
        <v>1449</v>
      </c>
      <c r="E7279" t="s">
        <v>1450</v>
      </c>
      <c r="F7279" s="10">
        <v>42340</v>
      </c>
      <c r="G7279">
        <v>1</v>
      </c>
      <c r="H7279" s="10">
        <v>43069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hidden="1" spans="1:14">
      <c r="A7280">
        <v>2017</v>
      </c>
      <c r="B7280">
        <v>10</v>
      </c>
      <c r="C7280" t="s">
        <v>968</v>
      </c>
      <c r="D7280" t="s">
        <v>1491</v>
      </c>
      <c r="E7280" t="s">
        <v>1492</v>
      </c>
      <c r="F7280" s="10">
        <v>42453</v>
      </c>
      <c r="G7280">
        <v>0</v>
      </c>
      <c r="H7280" s="10" t="s">
        <v>81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1</v>
      </c>
    </row>
    <row r="7281" hidden="1" spans="1:14">
      <c r="A7281">
        <v>2017</v>
      </c>
      <c r="B7281">
        <v>10</v>
      </c>
      <c r="C7281" t="s">
        <v>968</v>
      </c>
      <c r="D7281" t="s">
        <v>1493</v>
      </c>
      <c r="E7281" t="s">
        <v>1494</v>
      </c>
      <c r="F7281" s="10">
        <v>42432</v>
      </c>
      <c r="G7281">
        <v>0</v>
      </c>
      <c r="H7281" s="10" t="s">
        <v>81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1</v>
      </c>
    </row>
    <row r="7282" hidden="1" spans="1:14">
      <c r="A7282">
        <v>2017</v>
      </c>
      <c r="B7282">
        <v>10</v>
      </c>
      <c r="C7282" t="s">
        <v>968</v>
      </c>
      <c r="D7282" t="s">
        <v>1572</v>
      </c>
      <c r="E7282" t="s">
        <v>1573</v>
      </c>
      <c r="F7282" s="10">
        <v>43191</v>
      </c>
      <c r="G7282">
        <v>0</v>
      </c>
      <c r="H7282" s="10" t="s">
        <v>81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1</v>
      </c>
    </row>
    <row r="7283" hidden="1" spans="1:14">
      <c r="A7283">
        <v>2017</v>
      </c>
      <c r="B7283">
        <v>10</v>
      </c>
      <c r="C7283" t="s">
        <v>968</v>
      </c>
      <c r="D7283" t="s">
        <v>1751</v>
      </c>
      <c r="E7283" t="s">
        <v>1752</v>
      </c>
      <c r="F7283" s="10">
        <v>42620</v>
      </c>
      <c r="G7283">
        <v>1</v>
      </c>
      <c r="H7283" s="10">
        <v>43016</v>
      </c>
      <c r="I7283">
        <v>1</v>
      </c>
      <c r="J7283">
        <v>0</v>
      </c>
      <c r="K7283">
        <v>1</v>
      </c>
      <c r="L7283">
        <v>0</v>
      </c>
      <c r="M7283">
        <v>0</v>
      </c>
      <c r="N7283">
        <v>0</v>
      </c>
    </row>
    <row r="7284" hidden="1" spans="1:14">
      <c r="A7284">
        <v>2017</v>
      </c>
      <c r="B7284">
        <v>10</v>
      </c>
      <c r="C7284" t="s">
        <v>968</v>
      </c>
      <c r="D7284" t="s">
        <v>1785</v>
      </c>
      <c r="E7284" t="s">
        <v>1786</v>
      </c>
      <c r="F7284" s="10">
        <v>42663</v>
      </c>
      <c r="G7284">
        <v>0</v>
      </c>
      <c r="H7284" s="10" t="s">
        <v>81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1</v>
      </c>
    </row>
    <row r="7285" hidden="1" spans="1:14">
      <c r="A7285">
        <v>2017</v>
      </c>
      <c r="B7285">
        <v>10</v>
      </c>
      <c r="C7285" t="s">
        <v>968</v>
      </c>
      <c r="D7285" t="s">
        <v>1819</v>
      </c>
      <c r="E7285" t="s">
        <v>1820</v>
      </c>
      <c r="F7285" s="10">
        <v>42690</v>
      </c>
      <c r="G7285">
        <v>0</v>
      </c>
      <c r="H7285" s="10" t="s">
        <v>81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1</v>
      </c>
    </row>
    <row r="7286" hidden="1" spans="1:14">
      <c r="A7286">
        <v>2017</v>
      </c>
      <c r="B7286">
        <v>10</v>
      </c>
      <c r="C7286" t="s">
        <v>968</v>
      </c>
      <c r="D7286" t="s">
        <v>1821</v>
      </c>
      <c r="E7286" t="s">
        <v>1822</v>
      </c>
      <c r="F7286" s="10">
        <v>42692</v>
      </c>
      <c r="G7286">
        <v>0</v>
      </c>
      <c r="H7286" s="10" t="s">
        <v>81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1</v>
      </c>
    </row>
    <row r="7287" hidden="1" spans="1:14">
      <c r="A7287">
        <v>2017</v>
      </c>
      <c r="B7287">
        <v>10</v>
      </c>
      <c r="C7287" t="s">
        <v>968</v>
      </c>
      <c r="D7287" t="s">
        <v>1845</v>
      </c>
      <c r="E7287" t="s">
        <v>1846</v>
      </c>
      <c r="F7287" s="10">
        <v>42733</v>
      </c>
      <c r="G7287">
        <v>1</v>
      </c>
      <c r="H7287" s="10">
        <v>43280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1</v>
      </c>
    </row>
    <row r="7288" hidden="1" spans="1:14">
      <c r="A7288">
        <v>2017</v>
      </c>
      <c r="B7288">
        <v>10</v>
      </c>
      <c r="C7288" t="s">
        <v>968</v>
      </c>
      <c r="D7288" t="s">
        <v>1912</v>
      </c>
      <c r="E7288" t="s">
        <v>1913</v>
      </c>
      <c r="F7288" s="10">
        <v>42775</v>
      </c>
      <c r="G7288">
        <v>0</v>
      </c>
      <c r="H7288" s="10" t="s">
        <v>81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1</v>
      </c>
    </row>
    <row r="7289" hidden="1" spans="1:14">
      <c r="A7289">
        <v>2017</v>
      </c>
      <c r="B7289">
        <v>10</v>
      </c>
      <c r="C7289" t="s">
        <v>968</v>
      </c>
      <c r="D7289" t="s">
        <v>1918</v>
      </c>
      <c r="E7289" t="s">
        <v>1919</v>
      </c>
      <c r="F7289" s="10">
        <v>42785</v>
      </c>
      <c r="G7289">
        <v>0</v>
      </c>
      <c r="H7289" s="10" t="s">
        <v>81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1</v>
      </c>
    </row>
    <row r="7290" hidden="1" spans="1:14">
      <c r="A7290">
        <v>2017</v>
      </c>
      <c r="B7290">
        <v>10</v>
      </c>
      <c r="C7290" t="s">
        <v>968</v>
      </c>
      <c r="D7290" t="s">
        <v>1920</v>
      </c>
      <c r="E7290" t="s">
        <v>1921</v>
      </c>
      <c r="F7290" s="10">
        <v>42784</v>
      </c>
      <c r="G7290">
        <v>0</v>
      </c>
      <c r="H7290" s="10" t="s">
        <v>81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1</v>
      </c>
    </row>
    <row r="7291" hidden="1" spans="1:14">
      <c r="A7291">
        <v>2017</v>
      </c>
      <c r="B7291">
        <v>10</v>
      </c>
      <c r="C7291" t="s">
        <v>968</v>
      </c>
      <c r="D7291" t="s">
        <v>1922</v>
      </c>
      <c r="E7291" t="s">
        <v>1923</v>
      </c>
      <c r="F7291" s="10">
        <v>42788</v>
      </c>
      <c r="G7291">
        <v>0</v>
      </c>
      <c r="H7291" s="10" t="s">
        <v>81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1</v>
      </c>
    </row>
    <row r="7292" hidden="1" spans="1:14">
      <c r="A7292">
        <v>2017</v>
      </c>
      <c r="B7292">
        <v>10</v>
      </c>
      <c r="C7292" t="s">
        <v>968</v>
      </c>
      <c r="D7292" t="s">
        <v>1971</v>
      </c>
      <c r="E7292" t="s">
        <v>1972</v>
      </c>
      <c r="F7292" s="10">
        <v>42809</v>
      </c>
      <c r="G7292">
        <v>0</v>
      </c>
      <c r="H7292" s="10" t="s">
        <v>81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1</v>
      </c>
    </row>
    <row r="7293" hidden="1" spans="1:14">
      <c r="A7293">
        <v>2017</v>
      </c>
      <c r="B7293">
        <v>10</v>
      </c>
      <c r="C7293" t="s">
        <v>968</v>
      </c>
      <c r="D7293" t="s">
        <v>1975</v>
      </c>
      <c r="E7293" t="s">
        <v>1976</v>
      </c>
      <c r="F7293" s="10">
        <v>42809</v>
      </c>
      <c r="G7293">
        <v>1</v>
      </c>
      <c r="H7293" s="10">
        <v>43282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1</v>
      </c>
    </row>
    <row r="7294" hidden="1" spans="1:14">
      <c r="A7294">
        <v>2017</v>
      </c>
      <c r="B7294">
        <v>10</v>
      </c>
      <c r="C7294" t="s">
        <v>968</v>
      </c>
      <c r="D7294" t="s">
        <v>1993</v>
      </c>
      <c r="E7294" t="s">
        <v>1994</v>
      </c>
      <c r="F7294" s="10">
        <v>42795</v>
      </c>
      <c r="G7294">
        <v>1</v>
      </c>
      <c r="H7294" s="10">
        <v>43240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1</v>
      </c>
    </row>
    <row r="7295" hidden="1" spans="1:14">
      <c r="A7295">
        <v>2017</v>
      </c>
      <c r="B7295">
        <v>10</v>
      </c>
      <c r="C7295" t="s">
        <v>968</v>
      </c>
      <c r="D7295" t="s">
        <v>1999</v>
      </c>
      <c r="E7295" t="s">
        <v>2000</v>
      </c>
      <c r="F7295" s="10">
        <v>42811</v>
      </c>
      <c r="G7295">
        <v>0</v>
      </c>
      <c r="H7295" s="10" t="s">
        <v>81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hidden="1" spans="1:14">
      <c r="A7296">
        <v>2017</v>
      </c>
      <c r="B7296">
        <v>10</v>
      </c>
      <c r="C7296" t="s">
        <v>968</v>
      </c>
      <c r="D7296" t="s">
        <v>2005</v>
      </c>
      <c r="E7296" t="s">
        <v>2006</v>
      </c>
      <c r="F7296" s="10">
        <v>43096</v>
      </c>
      <c r="G7296">
        <v>0</v>
      </c>
      <c r="H7296" s="10">
        <v>43037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0</v>
      </c>
    </row>
    <row r="7297" hidden="1" spans="1:14">
      <c r="A7297">
        <v>2017</v>
      </c>
      <c r="B7297">
        <v>10</v>
      </c>
      <c r="C7297" t="s">
        <v>968</v>
      </c>
      <c r="D7297" t="s">
        <v>2071</v>
      </c>
      <c r="E7297" t="s">
        <v>2072</v>
      </c>
      <c r="F7297" s="10">
        <v>42852</v>
      </c>
      <c r="G7297">
        <v>0</v>
      </c>
      <c r="H7297" s="10" t="s">
        <v>81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1</v>
      </c>
    </row>
    <row r="7298" hidden="1" spans="1:14">
      <c r="A7298">
        <v>2017</v>
      </c>
      <c r="B7298">
        <v>10</v>
      </c>
      <c r="C7298" t="s">
        <v>968</v>
      </c>
      <c r="D7298" t="s">
        <v>2150</v>
      </c>
      <c r="E7298" t="s">
        <v>2151</v>
      </c>
      <c r="F7298" s="10">
        <v>42867</v>
      </c>
      <c r="G7298">
        <v>1</v>
      </c>
      <c r="H7298" s="10">
        <v>43271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1</v>
      </c>
    </row>
    <row r="7299" hidden="1" spans="1:14">
      <c r="A7299">
        <v>2017</v>
      </c>
      <c r="B7299">
        <v>10</v>
      </c>
      <c r="C7299" t="s">
        <v>968</v>
      </c>
      <c r="D7299" t="s">
        <v>2156</v>
      </c>
      <c r="E7299" t="s">
        <v>2157</v>
      </c>
      <c r="F7299" s="10">
        <v>42873</v>
      </c>
      <c r="G7299">
        <v>0</v>
      </c>
      <c r="H7299" s="10" t="s">
        <v>81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1</v>
      </c>
    </row>
    <row r="7300" hidden="1" spans="1:14">
      <c r="A7300">
        <v>2017</v>
      </c>
      <c r="B7300">
        <v>10</v>
      </c>
      <c r="C7300" t="s">
        <v>968</v>
      </c>
      <c r="D7300" t="s">
        <v>2191</v>
      </c>
      <c r="E7300" t="s">
        <v>2192</v>
      </c>
      <c r="F7300" s="10">
        <v>42887</v>
      </c>
      <c r="G7300">
        <v>0</v>
      </c>
      <c r="H7300" s="10" t="s">
        <v>81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</row>
    <row r="7301" hidden="1" spans="1:14">
      <c r="A7301">
        <v>2017</v>
      </c>
      <c r="B7301">
        <v>10</v>
      </c>
      <c r="C7301" t="s">
        <v>968</v>
      </c>
      <c r="D7301" t="s">
        <v>2204</v>
      </c>
      <c r="E7301" t="s">
        <v>2205</v>
      </c>
      <c r="F7301" s="10">
        <v>42907</v>
      </c>
      <c r="G7301">
        <v>1</v>
      </c>
      <c r="H7301" s="10">
        <v>43197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hidden="1" spans="1:14">
      <c r="A7302">
        <v>2017</v>
      </c>
      <c r="B7302">
        <v>10</v>
      </c>
      <c r="C7302" t="s">
        <v>968</v>
      </c>
      <c r="D7302" t="s">
        <v>2282</v>
      </c>
      <c r="E7302" t="s">
        <v>2283</v>
      </c>
      <c r="F7302" s="10">
        <v>42917</v>
      </c>
      <c r="G7302">
        <v>0</v>
      </c>
      <c r="H7302" s="10" t="s">
        <v>81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hidden="1" spans="1:14">
      <c r="A7303">
        <v>2017</v>
      </c>
      <c r="B7303">
        <v>10</v>
      </c>
      <c r="C7303" t="s">
        <v>968</v>
      </c>
      <c r="D7303" t="s">
        <v>2284</v>
      </c>
      <c r="E7303" t="s">
        <v>2285</v>
      </c>
      <c r="F7303" s="10">
        <v>42917</v>
      </c>
      <c r="G7303">
        <v>0</v>
      </c>
      <c r="H7303" s="10" t="s">
        <v>81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hidden="1" spans="1:14">
      <c r="A7304">
        <v>2017</v>
      </c>
      <c r="B7304">
        <v>10</v>
      </c>
      <c r="C7304" t="s">
        <v>968</v>
      </c>
      <c r="D7304" t="s">
        <v>2290</v>
      </c>
      <c r="E7304" t="s">
        <v>2291</v>
      </c>
      <c r="F7304" s="10">
        <v>42919</v>
      </c>
      <c r="G7304">
        <v>1</v>
      </c>
      <c r="H7304" s="10">
        <v>43332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1</v>
      </c>
    </row>
    <row r="7305" hidden="1" spans="1:14">
      <c r="A7305">
        <v>2017</v>
      </c>
      <c r="B7305">
        <v>10</v>
      </c>
      <c r="C7305" t="s">
        <v>968</v>
      </c>
      <c r="D7305" t="s">
        <v>2294</v>
      </c>
      <c r="E7305" t="s">
        <v>2295</v>
      </c>
      <c r="F7305" s="10">
        <v>42920</v>
      </c>
      <c r="G7305">
        <v>1</v>
      </c>
      <c r="H7305" s="10">
        <v>43312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1</v>
      </c>
    </row>
    <row r="7306" hidden="1" spans="1:14">
      <c r="A7306">
        <v>2017</v>
      </c>
      <c r="B7306">
        <v>10</v>
      </c>
      <c r="C7306" t="s">
        <v>968</v>
      </c>
      <c r="D7306" t="s">
        <v>2296</v>
      </c>
      <c r="E7306" t="s">
        <v>2297</v>
      </c>
      <c r="F7306" s="10">
        <v>42920</v>
      </c>
      <c r="G7306">
        <v>0</v>
      </c>
      <c r="H7306" s="10" t="s">
        <v>81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1</v>
      </c>
    </row>
    <row r="7307" hidden="1" spans="1:14">
      <c r="A7307">
        <v>2017</v>
      </c>
      <c r="B7307">
        <v>10</v>
      </c>
      <c r="C7307" t="s">
        <v>968</v>
      </c>
      <c r="D7307" t="s">
        <v>2240</v>
      </c>
      <c r="E7307" t="s">
        <v>2241</v>
      </c>
      <c r="F7307" s="10">
        <v>42921</v>
      </c>
      <c r="G7307">
        <v>1</v>
      </c>
      <c r="H7307" s="10">
        <v>43121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hidden="1" spans="1:14">
      <c r="A7308">
        <v>2017</v>
      </c>
      <c r="B7308">
        <v>10</v>
      </c>
      <c r="C7308" t="s">
        <v>968</v>
      </c>
      <c r="D7308" t="s">
        <v>2298</v>
      </c>
      <c r="E7308" t="s">
        <v>2299</v>
      </c>
      <c r="F7308" s="10">
        <v>42921</v>
      </c>
      <c r="G7308">
        <v>1</v>
      </c>
      <c r="H7308" s="10">
        <v>43329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1</v>
      </c>
    </row>
    <row r="7309" hidden="1" spans="1:14">
      <c r="A7309">
        <v>2017</v>
      </c>
      <c r="B7309">
        <v>10</v>
      </c>
      <c r="C7309" t="s">
        <v>968</v>
      </c>
      <c r="D7309" t="s">
        <v>2242</v>
      </c>
      <c r="E7309" t="s">
        <v>2243</v>
      </c>
      <c r="F7309" s="10">
        <v>42926</v>
      </c>
      <c r="G7309">
        <v>1</v>
      </c>
      <c r="H7309" s="10">
        <v>43343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1</v>
      </c>
    </row>
    <row r="7310" hidden="1" spans="1:14">
      <c r="A7310">
        <v>2017</v>
      </c>
      <c r="B7310">
        <v>10</v>
      </c>
      <c r="C7310" t="s">
        <v>968</v>
      </c>
      <c r="D7310" t="s">
        <v>2368</v>
      </c>
      <c r="E7310" t="s">
        <v>2369</v>
      </c>
      <c r="F7310" s="10">
        <v>42954</v>
      </c>
      <c r="G7310">
        <v>1</v>
      </c>
      <c r="H7310" s="10">
        <v>43054</v>
      </c>
      <c r="I7310">
        <v>1</v>
      </c>
      <c r="J7310">
        <v>0</v>
      </c>
      <c r="K7310">
        <v>0</v>
      </c>
      <c r="L7310">
        <v>1</v>
      </c>
      <c r="M7310">
        <v>0</v>
      </c>
      <c r="N7310">
        <v>0</v>
      </c>
    </row>
    <row r="7311" hidden="1" spans="1:14">
      <c r="A7311">
        <v>2017</v>
      </c>
      <c r="B7311">
        <v>10</v>
      </c>
      <c r="C7311" t="s">
        <v>968</v>
      </c>
      <c r="D7311" t="s">
        <v>2370</v>
      </c>
      <c r="E7311" t="s">
        <v>2371</v>
      </c>
      <c r="F7311" s="10">
        <v>42961</v>
      </c>
      <c r="G7311">
        <v>1</v>
      </c>
      <c r="H7311" s="10">
        <v>43097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1</v>
      </c>
    </row>
    <row r="7312" hidden="1" spans="1:14">
      <c r="A7312">
        <v>2017</v>
      </c>
      <c r="B7312">
        <v>10</v>
      </c>
      <c r="C7312" t="s">
        <v>968</v>
      </c>
      <c r="D7312" t="s">
        <v>2374</v>
      </c>
      <c r="E7312" t="s">
        <v>2375</v>
      </c>
      <c r="F7312" s="10">
        <v>42961</v>
      </c>
      <c r="G7312">
        <v>1</v>
      </c>
      <c r="H7312" s="10">
        <v>43121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1</v>
      </c>
    </row>
    <row r="7313" hidden="1" spans="1:14">
      <c r="A7313">
        <v>2017</v>
      </c>
      <c r="B7313">
        <v>10</v>
      </c>
      <c r="C7313" t="s">
        <v>968</v>
      </c>
      <c r="D7313" t="s">
        <v>2462</v>
      </c>
      <c r="E7313" t="s">
        <v>2463</v>
      </c>
      <c r="F7313" s="10">
        <v>42984</v>
      </c>
      <c r="G7313">
        <v>0</v>
      </c>
      <c r="H7313" s="10" t="s">
        <v>81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1</v>
      </c>
    </row>
    <row r="7314" hidden="1" spans="1:14">
      <c r="A7314">
        <v>2017</v>
      </c>
      <c r="B7314">
        <v>10</v>
      </c>
      <c r="C7314" t="s">
        <v>968</v>
      </c>
      <c r="D7314" t="s">
        <v>2464</v>
      </c>
      <c r="E7314" t="s">
        <v>2465</v>
      </c>
      <c r="F7314" s="10">
        <v>42992</v>
      </c>
      <c r="G7314">
        <v>0</v>
      </c>
      <c r="H7314" s="10" t="s">
        <v>81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1</v>
      </c>
    </row>
    <row r="7315" hidden="1" spans="1:14">
      <c r="A7315">
        <v>2017</v>
      </c>
      <c r="B7315">
        <v>10</v>
      </c>
      <c r="C7315" t="s">
        <v>968</v>
      </c>
      <c r="D7315" t="s">
        <v>2497</v>
      </c>
      <c r="E7315" t="s">
        <v>2498</v>
      </c>
      <c r="F7315" s="10">
        <v>43020</v>
      </c>
      <c r="G7315">
        <v>1</v>
      </c>
      <c r="H7315" s="10">
        <v>43077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</row>
    <row r="7316" hidden="1" spans="1:14">
      <c r="A7316">
        <v>2017</v>
      </c>
      <c r="B7316">
        <v>10</v>
      </c>
      <c r="C7316" t="s">
        <v>968</v>
      </c>
      <c r="D7316" t="s">
        <v>2499</v>
      </c>
      <c r="E7316" t="s">
        <v>2500</v>
      </c>
      <c r="F7316" s="10">
        <v>43026</v>
      </c>
      <c r="G7316">
        <v>1</v>
      </c>
      <c r="H7316" s="10">
        <v>43279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</row>
    <row r="7317" hidden="1" spans="1:14">
      <c r="A7317">
        <v>2017</v>
      </c>
      <c r="B7317">
        <v>10</v>
      </c>
      <c r="C7317" t="s">
        <v>968</v>
      </c>
      <c r="D7317" t="s">
        <v>2501</v>
      </c>
      <c r="E7317" t="s">
        <v>2502</v>
      </c>
      <c r="F7317" s="10">
        <v>43029</v>
      </c>
      <c r="G7317">
        <v>0</v>
      </c>
      <c r="H7317" s="10" t="s">
        <v>81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</row>
    <row r="7318" hidden="1" spans="1:14">
      <c r="A7318">
        <v>2017</v>
      </c>
      <c r="B7318">
        <v>10</v>
      </c>
      <c r="C7318" t="s">
        <v>968</v>
      </c>
      <c r="D7318" t="s">
        <v>2503</v>
      </c>
      <c r="E7318" t="s">
        <v>2504</v>
      </c>
      <c r="F7318" s="10">
        <v>43033</v>
      </c>
      <c r="G7318">
        <v>1</v>
      </c>
      <c r="H7318" s="10">
        <v>43280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1</v>
      </c>
    </row>
    <row r="7319" hidden="1" spans="1:14">
      <c r="A7319">
        <v>2017</v>
      </c>
      <c r="B7319">
        <v>10</v>
      </c>
      <c r="C7319" t="s">
        <v>968</v>
      </c>
      <c r="D7319" t="s">
        <v>1499</v>
      </c>
      <c r="E7319" t="s">
        <v>1500</v>
      </c>
      <c r="F7319" s="10">
        <v>41250</v>
      </c>
      <c r="G7319">
        <v>0</v>
      </c>
      <c r="H7319" s="10">
        <v>43008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hidden="1" spans="1:14">
      <c r="A7320">
        <v>2017</v>
      </c>
      <c r="B7320">
        <v>10</v>
      </c>
      <c r="C7320" t="s">
        <v>968</v>
      </c>
      <c r="D7320" t="s">
        <v>1503</v>
      </c>
      <c r="E7320" t="s">
        <v>1504</v>
      </c>
      <c r="F7320" s="10">
        <v>41745</v>
      </c>
      <c r="G7320" t="s">
        <v>81</v>
      </c>
      <c r="H7320" s="10" t="s">
        <v>81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1</v>
      </c>
    </row>
    <row r="7321" hidden="1" spans="1:14">
      <c r="A7321">
        <v>2017</v>
      </c>
      <c r="B7321">
        <v>10</v>
      </c>
      <c r="C7321" t="s">
        <v>968</v>
      </c>
      <c r="D7321" t="s">
        <v>1509</v>
      </c>
      <c r="E7321" t="s">
        <v>1510</v>
      </c>
      <c r="F7321" s="10">
        <v>42095</v>
      </c>
      <c r="G7321" t="s">
        <v>81</v>
      </c>
      <c r="H7321" s="10" t="s">
        <v>81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1</v>
      </c>
    </row>
    <row r="7322" hidden="1" spans="1:14">
      <c r="A7322">
        <v>2017</v>
      </c>
      <c r="B7322">
        <v>10</v>
      </c>
      <c r="C7322" t="s">
        <v>968</v>
      </c>
      <c r="D7322" t="s">
        <v>1511</v>
      </c>
      <c r="E7322" t="s">
        <v>1512</v>
      </c>
      <c r="F7322" s="10">
        <v>42244</v>
      </c>
      <c r="G7322" t="s">
        <v>81</v>
      </c>
      <c r="H7322" s="10" t="s">
        <v>81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1</v>
      </c>
    </row>
    <row r="7323" hidden="1" spans="1:14">
      <c r="A7323">
        <v>2017</v>
      </c>
      <c r="B7323">
        <v>10</v>
      </c>
      <c r="C7323" t="s">
        <v>968</v>
      </c>
      <c r="D7323" t="s">
        <v>2092</v>
      </c>
      <c r="E7323" t="s">
        <v>2093</v>
      </c>
      <c r="F7323" s="10">
        <v>42859</v>
      </c>
      <c r="G7323">
        <v>0</v>
      </c>
      <c r="H7323" s="10" t="s">
        <v>81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1</v>
      </c>
    </row>
    <row r="7324" hidden="1" spans="1:14">
      <c r="A7324">
        <v>2017</v>
      </c>
      <c r="B7324">
        <v>10</v>
      </c>
      <c r="C7324" t="s">
        <v>968</v>
      </c>
      <c r="D7324" t="s">
        <v>2110</v>
      </c>
      <c r="E7324" t="s">
        <v>2111</v>
      </c>
      <c r="F7324" s="10">
        <v>42874</v>
      </c>
      <c r="G7324">
        <v>0</v>
      </c>
      <c r="H7324" s="10" t="s">
        <v>81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1</v>
      </c>
    </row>
    <row r="7325" hidden="1" spans="1:14">
      <c r="A7325">
        <v>2017</v>
      </c>
      <c r="B7325">
        <v>10</v>
      </c>
      <c r="C7325" t="s">
        <v>968</v>
      </c>
      <c r="D7325" t="s">
        <v>2116</v>
      </c>
      <c r="E7325" t="s">
        <v>2117</v>
      </c>
      <c r="F7325" s="10">
        <v>42879</v>
      </c>
      <c r="G7325">
        <v>1</v>
      </c>
      <c r="H7325" s="10">
        <v>43268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1</v>
      </c>
    </row>
    <row r="7326" hidden="1" spans="1:14">
      <c r="A7326">
        <v>2017</v>
      </c>
      <c r="B7326">
        <v>10</v>
      </c>
      <c r="C7326" t="s">
        <v>968</v>
      </c>
      <c r="D7326" t="s">
        <v>1628</v>
      </c>
      <c r="E7326" t="s">
        <v>1629</v>
      </c>
      <c r="F7326" s="10">
        <v>42553</v>
      </c>
      <c r="G7326">
        <v>1</v>
      </c>
      <c r="H7326" s="10">
        <v>43233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1</v>
      </c>
    </row>
    <row r="7327" hidden="1" spans="1:14">
      <c r="A7327">
        <v>2017</v>
      </c>
      <c r="B7327">
        <v>10</v>
      </c>
      <c r="C7327" t="s">
        <v>968</v>
      </c>
      <c r="D7327" t="s">
        <v>1877</v>
      </c>
      <c r="E7327" t="s">
        <v>1878</v>
      </c>
      <c r="F7327" s="10">
        <v>42788</v>
      </c>
      <c r="G7327">
        <v>0</v>
      </c>
      <c r="H7327" s="10" t="s">
        <v>81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1</v>
      </c>
    </row>
    <row r="7328" hidden="1" spans="1:14">
      <c r="A7328">
        <v>2017</v>
      </c>
      <c r="B7328">
        <v>10</v>
      </c>
      <c r="C7328" t="s">
        <v>977</v>
      </c>
      <c r="D7328" t="s">
        <v>1339</v>
      </c>
      <c r="E7328" t="s">
        <v>1340</v>
      </c>
      <c r="F7328" s="10">
        <v>41520</v>
      </c>
      <c r="G7328">
        <v>1</v>
      </c>
      <c r="H7328" s="10">
        <v>43121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1</v>
      </c>
    </row>
    <row r="7329" hidden="1" spans="1:14">
      <c r="A7329">
        <v>2017</v>
      </c>
      <c r="B7329">
        <v>10</v>
      </c>
      <c r="C7329" t="s">
        <v>977</v>
      </c>
      <c r="D7329" t="s">
        <v>1342</v>
      </c>
      <c r="E7329" t="s">
        <v>1343</v>
      </c>
      <c r="F7329" s="10">
        <v>41593</v>
      </c>
      <c r="G7329" t="s">
        <v>81</v>
      </c>
      <c r="H7329" s="10" t="s">
        <v>81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1</v>
      </c>
    </row>
    <row r="7330" hidden="1" spans="1:14">
      <c r="A7330">
        <v>2017</v>
      </c>
      <c r="B7330">
        <v>10</v>
      </c>
      <c r="C7330" t="s">
        <v>977</v>
      </c>
      <c r="D7330" t="s">
        <v>1364</v>
      </c>
      <c r="E7330" t="s">
        <v>1365</v>
      </c>
      <c r="F7330" s="10">
        <v>41886</v>
      </c>
      <c r="G7330">
        <v>0</v>
      </c>
      <c r="H7330" s="10">
        <v>43039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</row>
    <row r="7331" hidden="1" spans="1:14">
      <c r="A7331">
        <v>2017</v>
      </c>
      <c r="B7331">
        <v>10</v>
      </c>
      <c r="C7331" t="s">
        <v>977</v>
      </c>
      <c r="D7331" t="s">
        <v>1396</v>
      </c>
      <c r="E7331" t="s">
        <v>1397</v>
      </c>
      <c r="F7331" s="10">
        <v>42082</v>
      </c>
      <c r="G7331">
        <v>1</v>
      </c>
      <c r="H7331" s="10">
        <v>43281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1</v>
      </c>
    </row>
    <row r="7332" hidden="1" spans="1:14">
      <c r="A7332">
        <v>2017</v>
      </c>
      <c r="B7332">
        <v>10</v>
      </c>
      <c r="C7332" t="s">
        <v>977</v>
      </c>
      <c r="D7332" t="s">
        <v>1402</v>
      </c>
      <c r="E7332" t="s">
        <v>1403</v>
      </c>
      <c r="F7332" s="10">
        <v>42089</v>
      </c>
      <c r="G7332">
        <v>1</v>
      </c>
      <c r="H7332" s="10">
        <v>43159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1</v>
      </c>
    </row>
    <row r="7333" hidden="1" spans="1:14">
      <c r="A7333">
        <v>2017</v>
      </c>
      <c r="B7333">
        <v>10</v>
      </c>
      <c r="C7333" t="s">
        <v>977</v>
      </c>
      <c r="D7333" t="s">
        <v>1598</v>
      </c>
      <c r="E7333" t="s">
        <v>1599</v>
      </c>
      <c r="F7333" s="10">
        <v>42537</v>
      </c>
      <c r="G7333">
        <v>0</v>
      </c>
      <c r="H7333" s="10" t="s">
        <v>81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1</v>
      </c>
    </row>
    <row r="7334" hidden="1" spans="1:14">
      <c r="A7334">
        <v>2017</v>
      </c>
      <c r="B7334">
        <v>10</v>
      </c>
      <c r="C7334" t="s">
        <v>977</v>
      </c>
      <c r="D7334" t="s">
        <v>1651</v>
      </c>
      <c r="E7334" t="s">
        <v>93</v>
      </c>
      <c r="F7334" s="10">
        <v>40330</v>
      </c>
      <c r="G7334">
        <v>0</v>
      </c>
      <c r="H7334" s="10" t="s">
        <v>81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1</v>
      </c>
    </row>
    <row r="7335" hidden="1" spans="1:14">
      <c r="A7335">
        <v>2017</v>
      </c>
      <c r="B7335">
        <v>10</v>
      </c>
      <c r="C7335" t="s">
        <v>977</v>
      </c>
      <c r="D7335" t="s">
        <v>1691</v>
      </c>
      <c r="E7335" t="s">
        <v>1692</v>
      </c>
      <c r="F7335" s="10">
        <v>42585</v>
      </c>
      <c r="G7335">
        <v>0</v>
      </c>
      <c r="H7335" s="10" t="s">
        <v>81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1</v>
      </c>
    </row>
    <row r="7336" hidden="1" spans="1:14">
      <c r="A7336">
        <v>2017</v>
      </c>
      <c r="B7336">
        <v>10</v>
      </c>
      <c r="C7336" t="s">
        <v>977</v>
      </c>
      <c r="D7336" t="s">
        <v>1787</v>
      </c>
      <c r="E7336" t="s">
        <v>1788</v>
      </c>
      <c r="F7336" s="10">
        <v>42645</v>
      </c>
      <c r="G7336">
        <v>1</v>
      </c>
      <c r="H7336" s="10">
        <v>43315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1</v>
      </c>
    </row>
    <row r="7337" hidden="1" spans="1:14">
      <c r="A7337">
        <v>2017</v>
      </c>
      <c r="B7337">
        <v>10</v>
      </c>
      <c r="C7337" t="s">
        <v>977</v>
      </c>
      <c r="D7337" t="s">
        <v>1791</v>
      </c>
      <c r="E7337" t="s">
        <v>1792</v>
      </c>
      <c r="F7337" s="10">
        <v>42671</v>
      </c>
      <c r="G7337">
        <v>1</v>
      </c>
      <c r="H7337" s="10">
        <v>43281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hidden="1" spans="1:14">
      <c r="A7338">
        <v>2017</v>
      </c>
      <c r="B7338">
        <v>10</v>
      </c>
      <c r="C7338" t="s">
        <v>977</v>
      </c>
      <c r="D7338" t="s">
        <v>1781</v>
      </c>
      <c r="E7338" t="s">
        <v>1782</v>
      </c>
      <c r="F7338" s="10">
        <v>42655</v>
      </c>
      <c r="G7338">
        <v>0</v>
      </c>
      <c r="H7338" s="10" t="s">
        <v>81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hidden="1" spans="1:14">
      <c r="A7339">
        <v>2017</v>
      </c>
      <c r="B7339">
        <v>10</v>
      </c>
      <c r="C7339" t="s">
        <v>977</v>
      </c>
      <c r="D7339" t="s">
        <v>1806</v>
      </c>
      <c r="E7339" t="s">
        <v>80</v>
      </c>
      <c r="F7339" s="10">
        <v>42676</v>
      </c>
      <c r="G7339">
        <v>0</v>
      </c>
      <c r="H7339" s="10" t="s">
        <v>81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hidden="1" spans="1:14">
      <c r="A7340">
        <v>2017</v>
      </c>
      <c r="B7340">
        <v>10</v>
      </c>
      <c r="C7340" t="s">
        <v>977</v>
      </c>
      <c r="D7340" t="s">
        <v>1807</v>
      </c>
      <c r="E7340" t="s">
        <v>1808</v>
      </c>
      <c r="F7340" s="10">
        <v>42683</v>
      </c>
      <c r="G7340">
        <v>1</v>
      </c>
      <c r="H7340" s="10">
        <v>43008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hidden="1" spans="1:14">
      <c r="A7341">
        <v>2017</v>
      </c>
      <c r="B7341">
        <v>10</v>
      </c>
      <c r="C7341" t="s">
        <v>977</v>
      </c>
      <c r="D7341" t="s">
        <v>1843</v>
      </c>
      <c r="E7341" t="s">
        <v>1844</v>
      </c>
      <c r="F7341" s="10">
        <v>42713</v>
      </c>
      <c r="G7341">
        <v>1</v>
      </c>
      <c r="H7341" s="10">
        <v>43334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1</v>
      </c>
    </row>
    <row r="7342" hidden="1" spans="1:14">
      <c r="A7342">
        <v>2017</v>
      </c>
      <c r="B7342">
        <v>10</v>
      </c>
      <c r="C7342" t="s">
        <v>977</v>
      </c>
      <c r="D7342" t="s">
        <v>1985</v>
      </c>
      <c r="E7342" t="s">
        <v>1986</v>
      </c>
      <c r="F7342" s="10">
        <v>42802</v>
      </c>
      <c r="G7342">
        <v>0</v>
      </c>
      <c r="H7342" s="10" t="s">
        <v>81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1</v>
      </c>
    </row>
    <row r="7343" hidden="1" spans="1:14">
      <c r="A7343">
        <v>2017</v>
      </c>
      <c r="B7343">
        <v>10</v>
      </c>
      <c r="C7343" t="s">
        <v>977</v>
      </c>
      <c r="D7343" t="s">
        <v>1970</v>
      </c>
      <c r="E7343" t="s">
        <v>1016</v>
      </c>
      <c r="F7343" s="10">
        <v>42795</v>
      </c>
      <c r="G7343">
        <v>0</v>
      </c>
      <c r="H7343" s="10" t="s">
        <v>81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1</v>
      </c>
    </row>
    <row r="7344" hidden="1" spans="1:14">
      <c r="A7344">
        <v>2017</v>
      </c>
      <c r="B7344">
        <v>10</v>
      </c>
      <c r="C7344" t="s">
        <v>977</v>
      </c>
      <c r="D7344" t="s">
        <v>2198</v>
      </c>
      <c r="E7344" t="s">
        <v>2199</v>
      </c>
      <c r="F7344" s="10">
        <v>42893</v>
      </c>
      <c r="G7344">
        <v>0</v>
      </c>
      <c r="H7344" s="10" t="s">
        <v>81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</row>
    <row r="7345" hidden="1" spans="1:14">
      <c r="A7345">
        <v>2017</v>
      </c>
      <c r="B7345">
        <v>10</v>
      </c>
      <c r="C7345" t="s">
        <v>977</v>
      </c>
      <c r="D7345" t="s">
        <v>2144</v>
      </c>
      <c r="E7345" t="s">
        <v>2145</v>
      </c>
      <c r="F7345" s="10">
        <v>42865</v>
      </c>
      <c r="G7345">
        <v>0</v>
      </c>
      <c r="H7345" s="10" t="s">
        <v>81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1</v>
      </c>
    </row>
    <row r="7346" hidden="1" spans="1:14">
      <c r="A7346">
        <v>2017</v>
      </c>
      <c r="B7346">
        <v>10</v>
      </c>
      <c r="C7346" t="s">
        <v>977</v>
      </c>
      <c r="D7346" t="s">
        <v>2187</v>
      </c>
      <c r="E7346" t="s">
        <v>2188</v>
      </c>
      <c r="F7346" s="10">
        <v>42893</v>
      </c>
      <c r="G7346">
        <v>1</v>
      </c>
      <c r="H7346" s="10">
        <v>43281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</row>
    <row r="7347" hidden="1" spans="1:14">
      <c r="A7347">
        <v>2017</v>
      </c>
      <c r="B7347">
        <v>10</v>
      </c>
      <c r="C7347" t="s">
        <v>977</v>
      </c>
      <c r="D7347" t="s">
        <v>2280</v>
      </c>
      <c r="E7347" t="s">
        <v>2281</v>
      </c>
      <c r="F7347" s="10">
        <v>42920</v>
      </c>
      <c r="G7347">
        <v>0</v>
      </c>
      <c r="H7347" s="10" t="s">
        <v>81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1</v>
      </c>
    </row>
    <row r="7348" hidden="1" spans="1:14">
      <c r="A7348">
        <v>2017</v>
      </c>
      <c r="B7348">
        <v>10</v>
      </c>
      <c r="C7348" t="s">
        <v>977</v>
      </c>
      <c r="D7348" t="s">
        <v>2360</v>
      </c>
      <c r="E7348" t="s">
        <v>2361</v>
      </c>
      <c r="F7348" s="10">
        <v>42978</v>
      </c>
      <c r="G7348">
        <v>0</v>
      </c>
      <c r="H7348" s="10" t="s">
        <v>81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1</v>
      </c>
    </row>
    <row r="7349" hidden="1" spans="1:14">
      <c r="A7349">
        <v>2017</v>
      </c>
      <c r="B7349">
        <v>10</v>
      </c>
      <c r="C7349" t="s">
        <v>977</v>
      </c>
      <c r="D7349" t="s">
        <v>2362</v>
      </c>
      <c r="E7349" t="s">
        <v>2363</v>
      </c>
      <c r="F7349" s="10">
        <v>42978</v>
      </c>
      <c r="G7349">
        <v>0</v>
      </c>
      <c r="H7349" s="10" t="s">
        <v>81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1</v>
      </c>
    </row>
    <row r="7350" hidden="1" spans="1:14">
      <c r="A7350">
        <v>2017</v>
      </c>
      <c r="B7350">
        <v>10</v>
      </c>
      <c r="C7350" t="s">
        <v>977</v>
      </c>
      <c r="D7350" t="s">
        <v>2505</v>
      </c>
      <c r="E7350" t="s">
        <v>2506</v>
      </c>
      <c r="F7350" s="10">
        <v>43020</v>
      </c>
      <c r="G7350">
        <v>1</v>
      </c>
      <c r="H7350" s="10">
        <v>43343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1</v>
      </c>
    </row>
    <row r="7351" hidden="1" spans="1:14">
      <c r="A7351">
        <v>2017</v>
      </c>
      <c r="B7351">
        <v>10</v>
      </c>
      <c r="C7351" t="s">
        <v>977</v>
      </c>
      <c r="D7351" t="s">
        <v>2507</v>
      </c>
      <c r="E7351" t="s">
        <v>2508</v>
      </c>
      <c r="F7351" s="10">
        <v>43022</v>
      </c>
      <c r="G7351">
        <v>1</v>
      </c>
      <c r="H7351" s="10">
        <v>43343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1</v>
      </c>
    </row>
    <row r="7352" hidden="1" spans="1:14">
      <c r="A7352">
        <v>2017</v>
      </c>
      <c r="B7352">
        <v>10</v>
      </c>
      <c r="C7352" t="s">
        <v>977</v>
      </c>
      <c r="D7352" t="s">
        <v>2509</v>
      </c>
      <c r="E7352" t="s">
        <v>2510</v>
      </c>
      <c r="F7352" s="10">
        <v>43033</v>
      </c>
      <c r="G7352">
        <v>0</v>
      </c>
      <c r="H7352" s="10" t="s">
        <v>81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1</v>
      </c>
    </row>
    <row r="7353" hidden="1" spans="1:14">
      <c r="A7353">
        <v>2017</v>
      </c>
      <c r="B7353">
        <v>10</v>
      </c>
      <c r="C7353" t="s">
        <v>977</v>
      </c>
      <c r="D7353" t="s">
        <v>1229</v>
      </c>
      <c r="E7353" t="s">
        <v>1230</v>
      </c>
      <c r="F7353" s="10">
        <v>42446</v>
      </c>
      <c r="G7353">
        <v>1</v>
      </c>
      <c r="H7353" s="10">
        <v>43281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1</v>
      </c>
    </row>
    <row r="7354" hidden="1" spans="1:14">
      <c r="A7354">
        <v>2017</v>
      </c>
      <c r="B7354">
        <v>10</v>
      </c>
      <c r="C7354" t="s">
        <v>977</v>
      </c>
      <c r="D7354" t="s">
        <v>1282</v>
      </c>
      <c r="E7354" t="s">
        <v>1283</v>
      </c>
      <c r="F7354" s="10">
        <v>42166</v>
      </c>
      <c r="G7354" t="s">
        <v>81</v>
      </c>
      <c r="H7354" s="10" t="s">
        <v>81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1</v>
      </c>
    </row>
    <row r="7355" hidden="1" spans="1:14">
      <c r="A7355">
        <v>2017</v>
      </c>
      <c r="B7355">
        <v>10</v>
      </c>
      <c r="C7355" t="s">
        <v>977</v>
      </c>
      <c r="D7355" t="s">
        <v>1286</v>
      </c>
      <c r="E7355" t="s">
        <v>1287</v>
      </c>
      <c r="F7355" s="10">
        <v>42614</v>
      </c>
      <c r="G7355">
        <v>0</v>
      </c>
      <c r="H7355" s="10" t="s">
        <v>81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hidden="1" spans="1:14">
      <c r="A7356">
        <v>2017</v>
      </c>
      <c r="B7356">
        <v>10</v>
      </c>
      <c r="C7356" t="s">
        <v>977</v>
      </c>
      <c r="D7356" t="s">
        <v>1531</v>
      </c>
      <c r="E7356" t="s">
        <v>86</v>
      </c>
      <c r="F7356" s="10">
        <v>42112</v>
      </c>
      <c r="G7356" t="s">
        <v>81</v>
      </c>
      <c r="H7356" s="10" t="s">
        <v>81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1</v>
      </c>
    </row>
    <row r="7357" hidden="1" spans="1:14">
      <c r="A7357">
        <v>2017</v>
      </c>
      <c r="B7357">
        <v>10</v>
      </c>
      <c r="C7357" t="s">
        <v>977</v>
      </c>
      <c r="D7357" t="s">
        <v>1616</v>
      </c>
      <c r="E7357" t="s">
        <v>1617</v>
      </c>
      <c r="F7357" s="10">
        <v>42543</v>
      </c>
      <c r="G7357">
        <v>0</v>
      </c>
      <c r="H7357" s="10" t="s">
        <v>81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1</v>
      </c>
    </row>
    <row r="7358" hidden="1" spans="1:14">
      <c r="A7358">
        <v>2017</v>
      </c>
      <c r="B7358">
        <v>10</v>
      </c>
      <c r="C7358" t="s">
        <v>970</v>
      </c>
      <c r="D7358" t="s">
        <v>1306</v>
      </c>
      <c r="E7358" t="s">
        <v>92</v>
      </c>
      <c r="F7358" s="10">
        <v>40269</v>
      </c>
      <c r="G7358">
        <v>0</v>
      </c>
      <c r="H7358" s="10" t="s">
        <v>81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1</v>
      </c>
    </row>
    <row r="7359" hidden="1" spans="1:14">
      <c r="A7359">
        <v>2017</v>
      </c>
      <c r="B7359">
        <v>10</v>
      </c>
      <c r="C7359" t="s">
        <v>970</v>
      </c>
      <c r="D7359" t="s">
        <v>1307</v>
      </c>
      <c r="E7359" t="s">
        <v>1003</v>
      </c>
      <c r="F7359" s="10">
        <v>40575</v>
      </c>
      <c r="G7359" t="s">
        <v>81</v>
      </c>
      <c r="H7359" s="10" t="s">
        <v>81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hidden="1" spans="1:14">
      <c r="A7360">
        <v>2017</v>
      </c>
      <c r="B7360">
        <v>10</v>
      </c>
      <c r="C7360" t="s">
        <v>970</v>
      </c>
      <c r="D7360" t="s">
        <v>1308</v>
      </c>
      <c r="E7360" t="s">
        <v>82</v>
      </c>
      <c r="F7360" s="10">
        <v>40695</v>
      </c>
      <c r="G7360" t="s">
        <v>81</v>
      </c>
      <c r="H7360" s="10" t="s">
        <v>81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1</v>
      </c>
    </row>
    <row r="7361" hidden="1" spans="1:14">
      <c r="A7361">
        <v>2017</v>
      </c>
      <c r="B7361">
        <v>10</v>
      </c>
      <c r="C7361" t="s">
        <v>970</v>
      </c>
      <c r="D7361" t="s">
        <v>1315</v>
      </c>
      <c r="E7361" t="s">
        <v>1316</v>
      </c>
      <c r="F7361" s="10">
        <v>40893</v>
      </c>
      <c r="G7361">
        <v>0</v>
      </c>
      <c r="H7361" s="10">
        <v>42916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1</v>
      </c>
    </row>
    <row r="7362" hidden="1" spans="1:14">
      <c r="A7362">
        <v>2017</v>
      </c>
      <c r="B7362">
        <v>10</v>
      </c>
      <c r="C7362" t="s">
        <v>970</v>
      </c>
      <c r="D7362" t="s">
        <v>1326</v>
      </c>
      <c r="E7362" t="s">
        <v>1327</v>
      </c>
      <c r="F7362" s="10">
        <v>41347</v>
      </c>
      <c r="G7362" t="s">
        <v>81</v>
      </c>
      <c r="H7362" s="10" t="s">
        <v>81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hidden="1" spans="1:14">
      <c r="A7363">
        <v>2017</v>
      </c>
      <c r="B7363">
        <v>10</v>
      </c>
      <c r="C7363" t="s">
        <v>970</v>
      </c>
      <c r="D7363" t="s">
        <v>1329</v>
      </c>
      <c r="E7363" t="s">
        <v>1330</v>
      </c>
      <c r="F7363" s="10">
        <v>41464</v>
      </c>
      <c r="G7363" t="s">
        <v>81</v>
      </c>
      <c r="H7363" s="10" t="s">
        <v>81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hidden="1" spans="1:14">
      <c r="A7364">
        <v>2017</v>
      </c>
      <c r="B7364">
        <v>10</v>
      </c>
      <c r="C7364" t="s">
        <v>970</v>
      </c>
      <c r="D7364" t="s">
        <v>1331</v>
      </c>
      <c r="E7364" t="s">
        <v>1332</v>
      </c>
      <c r="F7364" s="10">
        <v>41487</v>
      </c>
      <c r="G7364">
        <v>1</v>
      </c>
      <c r="H7364" s="10">
        <v>43281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</row>
    <row r="7365" hidden="1" spans="1:14">
      <c r="A7365">
        <v>2017</v>
      </c>
      <c r="B7365">
        <v>10</v>
      </c>
      <c r="C7365" t="s">
        <v>970</v>
      </c>
      <c r="D7365" t="s">
        <v>1333</v>
      </c>
      <c r="E7365" t="s">
        <v>1334</v>
      </c>
      <c r="F7365" s="10">
        <v>41519</v>
      </c>
      <c r="G7365" t="s">
        <v>81</v>
      </c>
      <c r="H7365" s="10" t="s">
        <v>81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</row>
    <row r="7366" hidden="1" spans="1:14">
      <c r="A7366">
        <v>2017</v>
      </c>
      <c r="B7366">
        <v>10</v>
      </c>
      <c r="C7366" t="s">
        <v>970</v>
      </c>
      <c r="D7366" t="s">
        <v>1335</v>
      </c>
      <c r="E7366" t="s">
        <v>1336</v>
      </c>
      <c r="F7366" s="10">
        <v>41519</v>
      </c>
      <c r="G7366">
        <v>1</v>
      </c>
      <c r="H7366" s="10">
        <v>43069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1</v>
      </c>
    </row>
    <row r="7367" hidden="1" spans="1:14">
      <c r="A7367">
        <v>2017</v>
      </c>
      <c r="B7367">
        <v>10</v>
      </c>
      <c r="C7367" t="s">
        <v>970</v>
      </c>
      <c r="D7367" t="s">
        <v>1350</v>
      </c>
      <c r="E7367" t="s">
        <v>1351</v>
      </c>
      <c r="F7367" s="10">
        <v>41834</v>
      </c>
      <c r="G7367" t="s">
        <v>81</v>
      </c>
      <c r="H7367" s="10" t="s">
        <v>81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hidden="1" spans="1:14">
      <c r="A7368">
        <v>2017</v>
      </c>
      <c r="B7368">
        <v>10</v>
      </c>
      <c r="C7368" t="s">
        <v>970</v>
      </c>
      <c r="D7368" t="s">
        <v>1378</v>
      </c>
      <c r="E7368" t="s">
        <v>1379</v>
      </c>
      <c r="F7368" s="10">
        <v>42021</v>
      </c>
      <c r="G7368">
        <v>1</v>
      </c>
      <c r="H7368" s="10">
        <v>43281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</row>
    <row r="7369" hidden="1" spans="1:14">
      <c r="A7369">
        <v>2017</v>
      </c>
      <c r="B7369">
        <v>10</v>
      </c>
      <c r="C7369" t="s">
        <v>970</v>
      </c>
      <c r="D7369" t="s">
        <v>1380</v>
      </c>
      <c r="E7369" t="s">
        <v>1381</v>
      </c>
      <c r="F7369" s="10">
        <v>42021</v>
      </c>
      <c r="G7369">
        <v>0</v>
      </c>
      <c r="H7369" s="10" t="s">
        <v>81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</v>
      </c>
    </row>
    <row r="7370" hidden="1" spans="1:14">
      <c r="A7370">
        <v>2017</v>
      </c>
      <c r="B7370">
        <v>10</v>
      </c>
      <c r="C7370" t="s">
        <v>970</v>
      </c>
      <c r="D7370" t="s">
        <v>1384</v>
      </c>
      <c r="E7370" t="s">
        <v>1385</v>
      </c>
      <c r="F7370" s="10">
        <v>42027</v>
      </c>
      <c r="G7370">
        <v>1</v>
      </c>
      <c r="H7370" s="10">
        <v>43159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1</v>
      </c>
    </row>
    <row r="7371" hidden="1" spans="1:14">
      <c r="A7371">
        <v>2017</v>
      </c>
      <c r="B7371">
        <v>10</v>
      </c>
      <c r="C7371" t="s">
        <v>970</v>
      </c>
      <c r="D7371" t="s">
        <v>1386</v>
      </c>
      <c r="E7371" t="s">
        <v>1387</v>
      </c>
      <c r="F7371" s="10">
        <v>42065</v>
      </c>
      <c r="G7371" t="s">
        <v>81</v>
      </c>
      <c r="H7371" s="10" t="s">
        <v>81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1</v>
      </c>
    </row>
    <row r="7372" hidden="1" spans="1:14">
      <c r="A7372">
        <v>2017</v>
      </c>
      <c r="B7372">
        <v>10</v>
      </c>
      <c r="C7372" t="s">
        <v>970</v>
      </c>
      <c r="D7372" t="s">
        <v>1388</v>
      </c>
      <c r="E7372" t="s">
        <v>1389</v>
      </c>
      <c r="F7372" s="10">
        <v>42071</v>
      </c>
      <c r="G7372" t="s">
        <v>81</v>
      </c>
      <c r="H7372" s="10" t="s">
        <v>81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</row>
    <row r="7373" hidden="1" spans="1:14">
      <c r="A7373">
        <v>2017</v>
      </c>
      <c r="B7373">
        <v>10</v>
      </c>
      <c r="C7373" t="s">
        <v>970</v>
      </c>
      <c r="D7373" t="s">
        <v>1398</v>
      </c>
      <c r="E7373" t="s">
        <v>1399</v>
      </c>
      <c r="F7373" s="10">
        <v>42084</v>
      </c>
      <c r="G7373" t="s">
        <v>81</v>
      </c>
      <c r="H7373" s="10" t="s">
        <v>81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hidden="1" spans="1:14">
      <c r="A7374">
        <v>2017</v>
      </c>
      <c r="B7374">
        <v>10</v>
      </c>
      <c r="C7374" t="s">
        <v>970</v>
      </c>
      <c r="D7374" t="s">
        <v>1429</v>
      </c>
      <c r="E7374" t="s">
        <v>1430</v>
      </c>
      <c r="F7374" s="10">
        <v>42220</v>
      </c>
      <c r="G7374" t="s">
        <v>81</v>
      </c>
      <c r="H7374" s="10" t="s">
        <v>81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</row>
    <row r="7375" hidden="1" spans="1:14">
      <c r="A7375">
        <v>2017</v>
      </c>
      <c r="B7375">
        <v>10</v>
      </c>
      <c r="C7375" t="s">
        <v>970</v>
      </c>
      <c r="D7375" t="s">
        <v>1461</v>
      </c>
      <c r="E7375" t="s">
        <v>1462</v>
      </c>
      <c r="F7375" s="10">
        <v>42418</v>
      </c>
      <c r="G7375">
        <v>1</v>
      </c>
      <c r="H7375" s="10">
        <v>43159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1</v>
      </c>
    </row>
    <row r="7376" hidden="1" spans="1:14">
      <c r="A7376">
        <v>2017</v>
      </c>
      <c r="B7376">
        <v>10</v>
      </c>
      <c r="C7376" t="s">
        <v>970</v>
      </c>
      <c r="D7376" t="s">
        <v>1463</v>
      </c>
      <c r="E7376" t="s">
        <v>1464</v>
      </c>
      <c r="F7376" s="10">
        <v>42424</v>
      </c>
      <c r="G7376">
        <v>0</v>
      </c>
      <c r="H7376" s="10" t="s">
        <v>81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</row>
    <row r="7377" hidden="1" spans="1:14">
      <c r="A7377">
        <v>2017</v>
      </c>
      <c r="B7377">
        <v>10</v>
      </c>
      <c r="C7377" t="s">
        <v>970</v>
      </c>
      <c r="D7377" t="s">
        <v>1481</v>
      </c>
      <c r="E7377" t="s">
        <v>1482</v>
      </c>
      <c r="F7377" s="10">
        <v>42434</v>
      </c>
      <c r="G7377">
        <v>0</v>
      </c>
      <c r="H7377" s="10" t="s">
        <v>81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1</v>
      </c>
    </row>
    <row r="7378" hidden="1" spans="1:14">
      <c r="A7378">
        <v>2017</v>
      </c>
      <c r="B7378">
        <v>10</v>
      </c>
      <c r="C7378" t="s">
        <v>970</v>
      </c>
      <c r="D7378" t="s">
        <v>1578</v>
      </c>
      <c r="E7378" t="s">
        <v>1579</v>
      </c>
      <c r="F7378" s="10">
        <v>43282</v>
      </c>
      <c r="G7378">
        <v>0</v>
      </c>
      <c r="H7378" s="10" t="s">
        <v>81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1</v>
      </c>
    </row>
    <row r="7379" hidden="1" spans="1:14">
      <c r="A7379">
        <v>2017</v>
      </c>
      <c r="B7379">
        <v>10</v>
      </c>
      <c r="C7379" t="s">
        <v>970</v>
      </c>
      <c r="D7379" t="s">
        <v>1660</v>
      </c>
      <c r="E7379" t="s">
        <v>1661</v>
      </c>
      <c r="F7379" s="10">
        <v>42564</v>
      </c>
      <c r="G7379">
        <v>0</v>
      </c>
      <c r="H7379" s="10" t="s">
        <v>81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1</v>
      </c>
    </row>
    <row r="7380" hidden="1" spans="1:14">
      <c r="A7380">
        <v>2017</v>
      </c>
      <c r="B7380">
        <v>10</v>
      </c>
      <c r="C7380" t="s">
        <v>970</v>
      </c>
      <c r="D7380" t="s">
        <v>1662</v>
      </c>
      <c r="E7380" t="s">
        <v>1663</v>
      </c>
      <c r="F7380" s="10">
        <v>42552</v>
      </c>
      <c r="G7380">
        <v>0</v>
      </c>
      <c r="H7380" s="10" t="s">
        <v>81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</row>
    <row r="7381" hidden="1" spans="1:14">
      <c r="A7381">
        <v>2017</v>
      </c>
      <c r="B7381">
        <v>10</v>
      </c>
      <c r="C7381" t="s">
        <v>970</v>
      </c>
      <c r="D7381" t="s">
        <v>1664</v>
      </c>
      <c r="E7381" t="s">
        <v>1665</v>
      </c>
      <c r="F7381" s="10">
        <v>42579</v>
      </c>
      <c r="G7381">
        <v>1</v>
      </c>
      <c r="H7381" s="10">
        <v>43251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1</v>
      </c>
    </row>
    <row r="7382" hidden="1" spans="1:14">
      <c r="A7382">
        <v>2017</v>
      </c>
      <c r="B7382">
        <v>10</v>
      </c>
      <c r="C7382" t="s">
        <v>970</v>
      </c>
      <c r="D7382" t="s">
        <v>1743</v>
      </c>
      <c r="E7382" t="s">
        <v>1744</v>
      </c>
      <c r="F7382" s="10">
        <v>42617</v>
      </c>
      <c r="G7382">
        <v>0</v>
      </c>
      <c r="H7382" s="10" t="s">
        <v>81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1</v>
      </c>
    </row>
    <row r="7383" hidden="1" spans="1:14">
      <c r="A7383">
        <v>2017</v>
      </c>
      <c r="B7383">
        <v>10</v>
      </c>
      <c r="C7383" t="s">
        <v>970</v>
      </c>
      <c r="D7383" t="s">
        <v>1747</v>
      </c>
      <c r="E7383" t="s">
        <v>1748</v>
      </c>
      <c r="F7383" s="10">
        <v>42620</v>
      </c>
      <c r="G7383">
        <v>0</v>
      </c>
      <c r="H7383" s="10" t="s">
        <v>81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hidden="1" spans="1:14">
      <c r="A7384">
        <v>2017</v>
      </c>
      <c r="B7384">
        <v>10</v>
      </c>
      <c r="C7384" t="s">
        <v>970</v>
      </c>
      <c r="D7384" t="s">
        <v>1759</v>
      </c>
      <c r="E7384" t="s">
        <v>1760</v>
      </c>
      <c r="F7384" s="10">
        <v>42979</v>
      </c>
      <c r="G7384">
        <v>0</v>
      </c>
      <c r="H7384" s="10" t="s">
        <v>81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1</v>
      </c>
    </row>
    <row r="7385" hidden="1" spans="1:14">
      <c r="A7385">
        <v>2017</v>
      </c>
      <c r="B7385">
        <v>10</v>
      </c>
      <c r="C7385" t="s">
        <v>970</v>
      </c>
      <c r="D7385" t="s">
        <v>1813</v>
      </c>
      <c r="E7385" t="s">
        <v>1814</v>
      </c>
      <c r="F7385" s="10">
        <v>42683</v>
      </c>
      <c r="G7385">
        <v>0</v>
      </c>
      <c r="H7385" s="10" t="s">
        <v>81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1</v>
      </c>
    </row>
    <row r="7386" hidden="1" spans="1:14">
      <c r="A7386">
        <v>2017</v>
      </c>
      <c r="B7386">
        <v>10</v>
      </c>
      <c r="C7386" t="s">
        <v>970</v>
      </c>
      <c r="D7386" t="s">
        <v>1815</v>
      </c>
      <c r="E7386" t="s">
        <v>1816</v>
      </c>
      <c r="F7386" s="10">
        <v>42699</v>
      </c>
      <c r="G7386">
        <v>0</v>
      </c>
      <c r="H7386" s="10" t="s">
        <v>81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1</v>
      </c>
    </row>
    <row r="7387" hidden="1" spans="1:14">
      <c r="A7387">
        <v>2017</v>
      </c>
      <c r="B7387">
        <v>10</v>
      </c>
      <c r="C7387" t="s">
        <v>970</v>
      </c>
      <c r="D7387" t="s">
        <v>1817</v>
      </c>
      <c r="E7387" t="s">
        <v>1818</v>
      </c>
      <c r="F7387" s="10">
        <v>42677</v>
      </c>
      <c r="G7387">
        <v>0</v>
      </c>
      <c r="H7387" s="10" t="s">
        <v>81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</row>
    <row r="7388" hidden="1" spans="1:14">
      <c r="A7388">
        <v>2017</v>
      </c>
      <c r="B7388">
        <v>10</v>
      </c>
      <c r="C7388" t="s">
        <v>970</v>
      </c>
      <c r="D7388" t="s">
        <v>1892</v>
      </c>
      <c r="E7388" t="s">
        <v>1893</v>
      </c>
      <c r="F7388" s="10">
        <v>42788</v>
      </c>
      <c r="G7388">
        <v>1</v>
      </c>
      <c r="H7388" s="10">
        <v>43159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1</v>
      </c>
    </row>
    <row r="7389" hidden="1" spans="1:14">
      <c r="A7389">
        <v>2017</v>
      </c>
      <c r="B7389">
        <v>10</v>
      </c>
      <c r="C7389" t="s">
        <v>970</v>
      </c>
      <c r="D7389" t="s">
        <v>1894</v>
      </c>
      <c r="E7389" t="s">
        <v>1895</v>
      </c>
      <c r="F7389" s="10">
        <v>42789</v>
      </c>
      <c r="G7389">
        <v>0</v>
      </c>
      <c r="H7389" s="10" t="s">
        <v>81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</row>
    <row r="7390" hidden="1" spans="1:14">
      <c r="A7390">
        <v>2017</v>
      </c>
      <c r="B7390">
        <v>10</v>
      </c>
      <c r="C7390" t="s">
        <v>970</v>
      </c>
      <c r="D7390" t="s">
        <v>1910</v>
      </c>
      <c r="E7390" t="s">
        <v>1911</v>
      </c>
      <c r="F7390" s="10">
        <v>42773</v>
      </c>
      <c r="G7390">
        <v>0</v>
      </c>
      <c r="H7390" s="10" t="s">
        <v>81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1</v>
      </c>
    </row>
    <row r="7391" hidden="1" spans="1:14">
      <c r="A7391">
        <v>2017</v>
      </c>
      <c r="B7391">
        <v>10</v>
      </c>
      <c r="C7391" t="s">
        <v>970</v>
      </c>
      <c r="D7391" t="s">
        <v>1973</v>
      </c>
      <c r="E7391" t="s">
        <v>1974</v>
      </c>
      <c r="F7391" s="10">
        <v>42809</v>
      </c>
      <c r="G7391">
        <v>0</v>
      </c>
      <c r="H7391" s="10" t="s">
        <v>81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1</v>
      </c>
    </row>
    <row r="7392" hidden="1" spans="1:14">
      <c r="A7392">
        <v>2017</v>
      </c>
      <c r="B7392">
        <v>10</v>
      </c>
      <c r="C7392" t="s">
        <v>970</v>
      </c>
      <c r="D7392" t="s">
        <v>1981</v>
      </c>
      <c r="E7392" t="s">
        <v>1982</v>
      </c>
      <c r="F7392" s="10">
        <v>42803</v>
      </c>
      <c r="G7392">
        <v>1</v>
      </c>
      <c r="H7392" s="10">
        <v>43343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hidden="1" spans="1:14">
      <c r="A7393">
        <v>2017</v>
      </c>
      <c r="B7393">
        <v>10</v>
      </c>
      <c r="C7393" t="s">
        <v>970</v>
      </c>
      <c r="D7393" t="s">
        <v>1987</v>
      </c>
      <c r="E7393" t="s">
        <v>1988</v>
      </c>
      <c r="F7393" s="10">
        <v>42795</v>
      </c>
      <c r="G7393">
        <v>0</v>
      </c>
      <c r="H7393" s="10" t="s">
        <v>81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hidden="1" spans="1:14">
      <c r="A7394">
        <v>2017</v>
      </c>
      <c r="B7394">
        <v>10</v>
      </c>
      <c r="C7394" t="s">
        <v>970</v>
      </c>
      <c r="D7394" t="s">
        <v>2001</v>
      </c>
      <c r="E7394" t="s">
        <v>2002</v>
      </c>
      <c r="F7394" s="10">
        <v>42804</v>
      </c>
      <c r="G7394">
        <v>0</v>
      </c>
      <c r="H7394" s="10" t="s">
        <v>81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1</v>
      </c>
    </row>
    <row r="7395" hidden="1" spans="1:14">
      <c r="A7395">
        <v>2017</v>
      </c>
      <c r="B7395">
        <v>10</v>
      </c>
      <c r="C7395" t="s">
        <v>970</v>
      </c>
      <c r="D7395" t="s">
        <v>2003</v>
      </c>
      <c r="E7395" t="s">
        <v>2004</v>
      </c>
      <c r="F7395" s="10">
        <v>43161</v>
      </c>
      <c r="G7395">
        <v>1</v>
      </c>
      <c r="H7395" s="10">
        <v>43281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1</v>
      </c>
    </row>
    <row r="7396" hidden="1" spans="1:14">
      <c r="A7396">
        <v>2017</v>
      </c>
      <c r="B7396">
        <v>10</v>
      </c>
      <c r="C7396" t="s">
        <v>970</v>
      </c>
      <c r="D7396" t="s">
        <v>2007</v>
      </c>
      <c r="E7396" t="s">
        <v>2008</v>
      </c>
      <c r="F7396" s="10">
        <v>42819</v>
      </c>
      <c r="G7396">
        <v>1</v>
      </c>
      <c r="H7396" s="10">
        <v>43117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1</v>
      </c>
    </row>
    <row r="7397" hidden="1" spans="1:14">
      <c r="A7397">
        <v>2017</v>
      </c>
      <c r="B7397">
        <v>10</v>
      </c>
      <c r="C7397" t="s">
        <v>970</v>
      </c>
      <c r="D7397" t="s">
        <v>2011</v>
      </c>
      <c r="E7397" t="s">
        <v>2012</v>
      </c>
      <c r="F7397" s="10">
        <v>42824</v>
      </c>
      <c r="G7397">
        <v>0</v>
      </c>
      <c r="H7397" s="10" t="s">
        <v>81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1</v>
      </c>
    </row>
    <row r="7398" hidden="1" spans="1:14">
      <c r="A7398">
        <v>2017</v>
      </c>
      <c r="B7398">
        <v>10</v>
      </c>
      <c r="C7398" t="s">
        <v>970</v>
      </c>
      <c r="D7398" t="s">
        <v>2069</v>
      </c>
      <c r="E7398" t="s">
        <v>2070</v>
      </c>
      <c r="F7398" s="10">
        <v>43160</v>
      </c>
      <c r="G7398">
        <v>0</v>
      </c>
      <c r="H7398" s="10" t="s">
        <v>81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1</v>
      </c>
    </row>
    <row r="7399" hidden="1" spans="1:14">
      <c r="A7399">
        <v>2017</v>
      </c>
      <c r="B7399">
        <v>10</v>
      </c>
      <c r="C7399" t="s">
        <v>970</v>
      </c>
      <c r="D7399" t="s">
        <v>2148</v>
      </c>
      <c r="E7399" t="s">
        <v>2149</v>
      </c>
      <c r="F7399" s="10">
        <v>42859</v>
      </c>
      <c r="G7399">
        <v>1</v>
      </c>
      <c r="H7399" s="10">
        <v>43343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1</v>
      </c>
    </row>
    <row r="7400" hidden="1" spans="1:14">
      <c r="A7400">
        <v>2017</v>
      </c>
      <c r="B7400">
        <v>10</v>
      </c>
      <c r="C7400" t="s">
        <v>970</v>
      </c>
      <c r="D7400" t="s">
        <v>2193</v>
      </c>
      <c r="E7400" t="s">
        <v>2194</v>
      </c>
      <c r="F7400" s="10">
        <v>42887</v>
      </c>
      <c r="G7400">
        <v>0</v>
      </c>
      <c r="H7400" s="10" t="s">
        <v>81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1</v>
      </c>
    </row>
    <row r="7401" hidden="1" spans="1:14">
      <c r="A7401">
        <v>2017</v>
      </c>
      <c r="B7401">
        <v>10</v>
      </c>
      <c r="C7401" t="s">
        <v>970</v>
      </c>
      <c r="D7401" t="s">
        <v>2195</v>
      </c>
      <c r="E7401" t="s">
        <v>2196</v>
      </c>
      <c r="F7401" s="10">
        <v>42887</v>
      </c>
      <c r="G7401">
        <v>0</v>
      </c>
      <c r="H7401" s="10" t="s">
        <v>81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1</v>
      </c>
    </row>
    <row r="7402" hidden="1" spans="1:14">
      <c r="A7402">
        <v>2017</v>
      </c>
      <c r="B7402">
        <v>10</v>
      </c>
      <c r="C7402" t="s">
        <v>970</v>
      </c>
      <c r="D7402" t="s">
        <v>2202</v>
      </c>
      <c r="E7402" t="s">
        <v>2203</v>
      </c>
      <c r="F7402" s="10">
        <v>42907</v>
      </c>
      <c r="G7402">
        <v>0</v>
      </c>
      <c r="H7402" s="10" t="s">
        <v>81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</v>
      </c>
    </row>
    <row r="7403" hidden="1" spans="1:14">
      <c r="A7403">
        <v>2017</v>
      </c>
      <c r="B7403">
        <v>10</v>
      </c>
      <c r="C7403" t="s">
        <v>970</v>
      </c>
      <c r="D7403" t="s">
        <v>2292</v>
      </c>
      <c r="E7403" t="s">
        <v>2293</v>
      </c>
      <c r="F7403" s="10">
        <v>42920</v>
      </c>
      <c r="G7403">
        <v>1</v>
      </c>
      <c r="H7403" s="10">
        <v>43120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1</v>
      </c>
    </row>
    <row r="7404" hidden="1" spans="1:14">
      <c r="A7404">
        <v>2017</v>
      </c>
      <c r="B7404">
        <v>10</v>
      </c>
      <c r="C7404" t="s">
        <v>970</v>
      </c>
      <c r="D7404" t="s">
        <v>2244</v>
      </c>
      <c r="E7404" t="s">
        <v>2245</v>
      </c>
      <c r="F7404" s="10">
        <v>42929</v>
      </c>
      <c r="G7404">
        <v>1</v>
      </c>
      <c r="H7404" s="10">
        <v>43121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1</v>
      </c>
    </row>
    <row r="7405" hidden="1" spans="1:14">
      <c r="A7405">
        <v>2017</v>
      </c>
      <c r="B7405">
        <v>10</v>
      </c>
      <c r="C7405" t="s">
        <v>970</v>
      </c>
      <c r="D7405" t="s">
        <v>2246</v>
      </c>
      <c r="E7405" t="s">
        <v>2247</v>
      </c>
      <c r="F7405" s="10">
        <v>42926</v>
      </c>
      <c r="G7405">
        <v>0</v>
      </c>
      <c r="H7405" s="10" t="s">
        <v>81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1</v>
      </c>
    </row>
    <row r="7406" hidden="1" spans="1:14">
      <c r="A7406">
        <v>2017</v>
      </c>
      <c r="B7406">
        <v>10</v>
      </c>
      <c r="C7406" t="s">
        <v>970</v>
      </c>
      <c r="D7406" t="s">
        <v>2366</v>
      </c>
      <c r="E7406" t="s">
        <v>2367</v>
      </c>
      <c r="F7406" s="10">
        <v>42953</v>
      </c>
      <c r="G7406">
        <v>0</v>
      </c>
      <c r="H7406" s="10" t="s">
        <v>81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1</v>
      </c>
    </row>
    <row r="7407" hidden="1" spans="1:14">
      <c r="A7407">
        <v>2017</v>
      </c>
      <c r="B7407">
        <v>10</v>
      </c>
      <c r="C7407" t="s">
        <v>970</v>
      </c>
      <c r="D7407" t="s">
        <v>2376</v>
      </c>
      <c r="E7407" t="s">
        <v>2377</v>
      </c>
      <c r="F7407" s="10">
        <v>42968</v>
      </c>
      <c r="G7407">
        <v>0</v>
      </c>
      <c r="H7407" s="10" t="s">
        <v>81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hidden="1" spans="1:14">
      <c r="A7408">
        <v>2017</v>
      </c>
      <c r="B7408">
        <v>10</v>
      </c>
      <c r="C7408" t="s">
        <v>970</v>
      </c>
      <c r="D7408" t="s">
        <v>2378</v>
      </c>
      <c r="E7408" t="s">
        <v>2379</v>
      </c>
      <c r="F7408" s="10">
        <v>42972</v>
      </c>
      <c r="G7408">
        <v>0</v>
      </c>
      <c r="H7408" s="10" t="s">
        <v>81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1</v>
      </c>
    </row>
    <row r="7409" hidden="1" spans="1:14">
      <c r="A7409">
        <v>2017</v>
      </c>
      <c r="B7409">
        <v>10</v>
      </c>
      <c r="C7409" t="s">
        <v>970</v>
      </c>
      <c r="D7409" t="s">
        <v>2380</v>
      </c>
      <c r="E7409" t="s">
        <v>2381</v>
      </c>
      <c r="F7409" s="10">
        <v>42968</v>
      </c>
      <c r="G7409">
        <v>1</v>
      </c>
      <c r="H7409" s="10">
        <v>43100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1</v>
      </c>
    </row>
    <row r="7410" hidden="1" spans="1:14">
      <c r="A7410">
        <v>2017</v>
      </c>
      <c r="B7410">
        <v>10</v>
      </c>
      <c r="C7410" t="s">
        <v>970</v>
      </c>
      <c r="D7410" t="s">
        <v>2382</v>
      </c>
      <c r="E7410" t="s">
        <v>2383</v>
      </c>
      <c r="F7410" s="10">
        <v>42968</v>
      </c>
      <c r="G7410">
        <v>1</v>
      </c>
      <c r="H7410" s="10">
        <v>43100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hidden="1" spans="1:14">
      <c r="A7411">
        <v>2017</v>
      </c>
      <c r="B7411">
        <v>10</v>
      </c>
      <c r="C7411" t="s">
        <v>970</v>
      </c>
      <c r="D7411" t="s">
        <v>2384</v>
      </c>
      <c r="E7411" t="s">
        <v>2385</v>
      </c>
      <c r="F7411" s="10">
        <v>42968</v>
      </c>
      <c r="G7411">
        <v>1</v>
      </c>
      <c r="H7411" s="10">
        <v>43100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</row>
    <row r="7412" hidden="1" spans="1:14">
      <c r="A7412">
        <v>2017</v>
      </c>
      <c r="B7412">
        <v>10</v>
      </c>
      <c r="C7412" t="s">
        <v>970</v>
      </c>
      <c r="D7412" t="s">
        <v>2386</v>
      </c>
      <c r="E7412" t="s">
        <v>2387</v>
      </c>
      <c r="F7412" s="10">
        <v>43101</v>
      </c>
      <c r="G7412">
        <v>0</v>
      </c>
      <c r="H7412" s="10" t="s">
        <v>81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1</v>
      </c>
    </row>
    <row r="7413" hidden="1" spans="1:14">
      <c r="A7413">
        <v>2017</v>
      </c>
      <c r="B7413">
        <v>10</v>
      </c>
      <c r="C7413" t="s">
        <v>970</v>
      </c>
      <c r="D7413" t="s">
        <v>2466</v>
      </c>
      <c r="E7413" t="s">
        <v>2467</v>
      </c>
      <c r="F7413" s="10">
        <v>42993</v>
      </c>
      <c r="G7413">
        <v>0</v>
      </c>
      <c r="H7413" s="10" t="s">
        <v>81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1</v>
      </c>
    </row>
    <row r="7414" hidden="1" spans="1:14">
      <c r="A7414">
        <v>2017</v>
      </c>
      <c r="B7414">
        <v>10</v>
      </c>
      <c r="C7414" t="s">
        <v>970</v>
      </c>
      <c r="D7414" t="s">
        <v>2468</v>
      </c>
      <c r="E7414" t="s">
        <v>2469</v>
      </c>
      <c r="F7414" s="10">
        <v>43005</v>
      </c>
      <c r="G7414">
        <v>1</v>
      </c>
      <c r="H7414" s="10">
        <v>43117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1</v>
      </c>
    </row>
    <row r="7415" hidden="1" spans="1:14">
      <c r="A7415">
        <v>2017</v>
      </c>
      <c r="B7415">
        <v>10</v>
      </c>
      <c r="C7415" t="s">
        <v>970</v>
      </c>
      <c r="D7415" t="s">
        <v>2470</v>
      </c>
      <c r="E7415" t="s">
        <v>2471</v>
      </c>
      <c r="F7415" s="10">
        <v>43006</v>
      </c>
      <c r="G7415">
        <v>0</v>
      </c>
      <c r="H7415" s="10" t="s">
        <v>81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1</v>
      </c>
    </row>
    <row r="7416" hidden="1" spans="1:14">
      <c r="A7416">
        <v>2017</v>
      </c>
      <c r="B7416">
        <v>10</v>
      </c>
      <c r="C7416" t="s">
        <v>970</v>
      </c>
      <c r="D7416" t="s">
        <v>2511</v>
      </c>
      <c r="E7416" t="s">
        <v>2512</v>
      </c>
      <c r="F7416" s="10">
        <v>43020</v>
      </c>
      <c r="G7416">
        <v>1</v>
      </c>
      <c r="H7416" s="10">
        <v>43281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1</v>
      </c>
    </row>
    <row r="7417" hidden="1" spans="1:14">
      <c r="A7417">
        <v>2017</v>
      </c>
      <c r="B7417">
        <v>10</v>
      </c>
      <c r="C7417" t="s">
        <v>970</v>
      </c>
      <c r="D7417" t="s">
        <v>2513</v>
      </c>
      <c r="E7417" t="s">
        <v>2514</v>
      </c>
      <c r="F7417" s="10">
        <v>43021</v>
      </c>
      <c r="G7417">
        <v>1</v>
      </c>
      <c r="H7417" s="10">
        <v>43174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1</v>
      </c>
    </row>
    <row r="7418" hidden="1" spans="1:14">
      <c r="A7418">
        <v>2017</v>
      </c>
      <c r="B7418">
        <v>10</v>
      </c>
      <c r="C7418" t="s">
        <v>970</v>
      </c>
      <c r="D7418" t="s">
        <v>1501</v>
      </c>
      <c r="E7418" t="s">
        <v>1502</v>
      </c>
      <c r="F7418" s="10">
        <v>41570</v>
      </c>
      <c r="G7418" t="s">
        <v>81</v>
      </c>
      <c r="H7418" s="10" t="s">
        <v>81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1</v>
      </c>
    </row>
    <row r="7419" hidden="1" spans="1:14">
      <c r="A7419">
        <v>2017</v>
      </c>
      <c r="B7419">
        <v>10</v>
      </c>
      <c r="C7419" t="s">
        <v>970</v>
      </c>
      <c r="D7419" t="s">
        <v>1505</v>
      </c>
      <c r="E7419" t="s">
        <v>1506</v>
      </c>
      <c r="F7419" s="10">
        <v>41812</v>
      </c>
      <c r="G7419" t="s">
        <v>81</v>
      </c>
      <c r="H7419" s="10" t="s">
        <v>81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1</v>
      </c>
    </row>
    <row r="7420" hidden="1" spans="1:14">
      <c r="A7420">
        <v>2017</v>
      </c>
      <c r="B7420">
        <v>10</v>
      </c>
      <c r="C7420" t="s">
        <v>970</v>
      </c>
      <c r="D7420" t="s">
        <v>1519</v>
      </c>
      <c r="E7420" t="s">
        <v>1520</v>
      </c>
      <c r="F7420" s="10">
        <v>42901</v>
      </c>
      <c r="G7420" t="s">
        <v>81</v>
      </c>
      <c r="H7420" s="10" t="s">
        <v>81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1</v>
      </c>
    </row>
    <row r="7421" hidden="1" spans="1:14">
      <c r="A7421">
        <v>2017</v>
      </c>
      <c r="B7421">
        <v>10</v>
      </c>
      <c r="C7421" t="s">
        <v>970</v>
      </c>
      <c r="D7421" t="s">
        <v>2075</v>
      </c>
      <c r="E7421" t="s">
        <v>2076</v>
      </c>
      <c r="F7421" s="10">
        <v>42852</v>
      </c>
      <c r="G7421">
        <v>0</v>
      </c>
      <c r="H7421" s="10" t="s">
        <v>81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1</v>
      </c>
    </row>
    <row r="7422" hidden="1" spans="1:14">
      <c r="A7422">
        <v>2017</v>
      </c>
      <c r="B7422">
        <v>10</v>
      </c>
      <c r="C7422" t="s">
        <v>970</v>
      </c>
      <c r="D7422" t="s">
        <v>2098</v>
      </c>
      <c r="E7422" t="s">
        <v>2099</v>
      </c>
      <c r="F7422" s="10">
        <v>42859</v>
      </c>
      <c r="G7422">
        <v>1</v>
      </c>
      <c r="H7422" s="10">
        <v>43117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hidden="1" spans="1:14">
      <c r="A7423">
        <v>2017</v>
      </c>
      <c r="B7423">
        <v>10</v>
      </c>
      <c r="C7423" t="s">
        <v>970</v>
      </c>
      <c r="D7423" t="s">
        <v>2208</v>
      </c>
      <c r="E7423" t="s">
        <v>2209</v>
      </c>
      <c r="F7423" s="10">
        <v>42894</v>
      </c>
      <c r="G7423">
        <v>1</v>
      </c>
      <c r="H7423" s="10">
        <v>43016</v>
      </c>
      <c r="I7423">
        <v>1</v>
      </c>
      <c r="J7423">
        <v>0</v>
      </c>
      <c r="K7423">
        <v>1</v>
      </c>
      <c r="L7423">
        <v>0</v>
      </c>
      <c r="M7423">
        <v>0</v>
      </c>
      <c r="N7423">
        <v>0</v>
      </c>
    </row>
    <row r="7424" hidden="1" spans="1:14">
      <c r="A7424">
        <v>2017</v>
      </c>
      <c r="B7424">
        <v>10</v>
      </c>
      <c r="C7424" t="s">
        <v>2077</v>
      </c>
      <c r="D7424" t="s">
        <v>1833</v>
      </c>
      <c r="E7424" t="s">
        <v>1834</v>
      </c>
      <c r="F7424" s="10">
        <v>42705</v>
      </c>
      <c r="G7424">
        <v>0</v>
      </c>
      <c r="H7424" s="10" t="s">
        <v>81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1</v>
      </c>
    </row>
    <row r="7425" hidden="1" spans="1:14">
      <c r="A7425">
        <v>2017</v>
      </c>
      <c r="B7425">
        <v>10</v>
      </c>
      <c r="C7425" t="s">
        <v>2077</v>
      </c>
      <c r="D7425" t="s">
        <v>2078</v>
      </c>
      <c r="E7425" t="s">
        <v>2079</v>
      </c>
      <c r="F7425" s="10">
        <v>42850</v>
      </c>
      <c r="G7425">
        <v>0</v>
      </c>
      <c r="H7425" s="10" t="s">
        <v>81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1</v>
      </c>
    </row>
    <row r="7426" hidden="1" spans="1:14">
      <c r="A7426">
        <v>2017</v>
      </c>
      <c r="B7426">
        <v>10</v>
      </c>
      <c r="C7426" t="s">
        <v>2077</v>
      </c>
      <c r="D7426" t="s">
        <v>2162</v>
      </c>
      <c r="E7426" t="s">
        <v>2163</v>
      </c>
      <c r="F7426" s="10">
        <v>42865</v>
      </c>
      <c r="G7426">
        <v>0</v>
      </c>
      <c r="H7426" s="10" t="s">
        <v>81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hidden="1" spans="1:14">
      <c r="A7427">
        <v>2017</v>
      </c>
      <c r="B7427">
        <v>10</v>
      </c>
      <c r="C7427" t="s">
        <v>2077</v>
      </c>
      <c r="D7427" t="s">
        <v>2210</v>
      </c>
      <c r="E7427" t="s">
        <v>2211</v>
      </c>
      <c r="F7427" s="10">
        <v>42894</v>
      </c>
      <c r="G7427">
        <v>1</v>
      </c>
      <c r="H7427" s="10">
        <v>43230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1</v>
      </c>
    </row>
    <row r="7428" hidden="1" spans="1:14">
      <c r="A7428">
        <v>2017</v>
      </c>
      <c r="B7428">
        <v>10</v>
      </c>
      <c r="C7428" t="s">
        <v>2077</v>
      </c>
      <c r="D7428" t="s">
        <v>2212</v>
      </c>
      <c r="E7428" t="s">
        <v>2213</v>
      </c>
      <c r="F7428" s="10">
        <v>42894</v>
      </c>
      <c r="G7428">
        <v>0</v>
      </c>
      <c r="H7428" s="10" t="s">
        <v>81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1</v>
      </c>
    </row>
    <row r="7429" hidden="1" spans="1:14">
      <c r="A7429">
        <v>2017</v>
      </c>
      <c r="B7429">
        <v>10</v>
      </c>
      <c r="C7429" t="s">
        <v>978</v>
      </c>
      <c r="D7429" t="s">
        <v>1313</v>
      </c>
      <c r="E7429" t="s">
        <v>1012</v>
      </c>
      <c r="F7429" s="10">
        <v>40874</v>
      </c>
      <c r="G7429" t="s">
        <v>81</v>
      </c>
      <c r="H7429" s="10" t="s">
        <v>81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1</v>
      </c>
    </row>
    <row r="7430" hidden="1" spans="1:14">
      <c r="A7430">
        <v>2017</v>
      </c>
      <c r="B7430">
        <v>10</v>
      </c>
      <c r="C7430" t="s">
        <v>978</v>
      </c>
      <c r="D7430" t="s">
        <v>1469</v>
      </c>
      <c r="E7430" t="s">
        <v>1470</v>
      </c>
      <c r="F7430" s="10">
        <v>42447</v>
      </c>
      <c r="G7430">
        <v>0</v>
      </c>
      <c r="H7430" s="10" t="s">
        <v>81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1</v>
      </c>
    </row>
    <row r="7431" hidden="1" spans="1:14">
      <c r="A7431">
        <v>2017</v>
      </c>
      <c r="B7431">
        <v>10</v>
      </c>
      <c r="C7431" t="s">
        <v>978</v>
      </c>
      <c r="D7431" t="s">
        <v>1596</v>
      </c>
      <c r="E7431" t="s">
        <v>1597</v>
      </c>
      <c r="F7431" s="10">
        <v>42522</v>
      </c>
      <c r="G7431">
        <v>1</v>
      </c>
      <c r="H7431" s="10">
        <v>43120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1</v>
      </c>
    </row>
    <row r="7432" hidden="1" spans="1:14">
      <c r="A7432">
        <v>2017</v>
      </c>
      <c r="B7432">
        <v>10</v>
      </c>
      <c r="C7432" t="s">
        <v>978</v>
      </c>
      <c r="D7432" t="s">
        <v>2065</v>
      </c>
      <c r="E7432" t="s">
        <v>2066</v>
      </c>
      <c r="F7432" s="10">
        <v>42834</v>
      </c>
      <c r="G7432">
        <v>1</v>
      </c>
      <c r="H7432" s="10">
        <v>43343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1</v>
      </c>
    </row>
    <row r="7433" hidden="1" spans="1:14">
      <c r="A7433">
        <v>2017</v>
      </c>
      <c r="B7433">
        <v>10</v>
      </c>
      <c r="C7433" t="s">
        <v>978</v>
      </c>
      <c r="D7433" t="s">
        <v>2096</v>
      </c>
      <c r="E7433" t="s">
        <v>2097</v>
      </c>
      <c r="F7433" s="10">
        <v>42859</v>
      </c>
      <c r="G7433">
        <v>1</v>
      </c>
      <c r="H7433" s="10">
        <v>43117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1</v>
      </c>
    </row>
    <row r="7434" hidden="1" spans="1:14">
      <c r="A7434">
        <v>2017</v>
      </c>
      <c r="B7434">
        <v>10</v>
      </c>
      <c r="C7434" t="s">
        <v>978</v>
      </c>
      <c r="D7434" t="s">
        <v>2100</v>
      </c>
      <c r="E7434" t="s">
        <v>2101</v>
      </c>
      <c r="F7434" s="10">
        <v>42865</v>
      </c>
      <c r="G7434">
        <v>0</v>
      </c>
      <c r="H7434" s="10" t="s">
        <v>81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1</v>
      </c>
    </row>
    <row r="7435" hidden="1" spans="1:14">
      <c r="A7435">
        <v>2017</v>
      </c>
      <c r="B7435">
        <v>10</v>
      </c>
      <c r="C7435" t="s">
        <v>978</v>
      </c>
      <c r="D7435" t="s">
        <v>2515</v>
      </c>
      <c r="E7435" t="s">
        <v>2516</v>
      </c>
      <c r="F7435" s="10">
        <v>43020</v>
      </c>
      <c r="G7435">
        <v>0</v>
      </c>
      <c r="H7435" s="10" t="s">
        <v>81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1</v>
      </c>
    </row>
    <row r="7436" hidden="1" spans="1:14">
      <c r="A7436">
        <v>2017</v>
      </c>
      <c r="B7436">
        <v>10</v>
      </c>
      <c r="C7436" t="s">
        <v>978</v>
      </c>
      <c r="D7436" t="s">
        <v>1279</v>
      </c>
      <c r="E7436" t="s">
        <v>74</v>
      </c>
      <c r="F7436" s="10">
        <v>42069</v>
      </c>
      <c r="G7436" t="s">
        <v>81</v>
      </c>
      <c r="H7436" s="10" t="s">
        <v>81</v>
      </c>
      <c r="I7436">
        <v>1</v>
      </c>
      <c r="J7436">
        <v>0</v>
      </c>
      <c r="K7436">
        <v>0</v>
      </c>
      <c r="L7436">
        <v>1</v>
      </c>
      <c r="M7436">
        <v>0</v>
      </c>
      <c r="N7436">
        <v>0</v>
      </c>
    </row>
    <row r="7437" hidden="1" spans="1:14">
      <c r="A7437">
        <v>2017</v>
      </c>
      <c r="B7437">
        <v>10</v>
      </c>
      <c r="C7437" t="s">
        <v>978</v>
      </c>
      <c r="D7437" t="s">
        <v>1524</v>
      </c>
      <c r="E7437" t="s">
        <v>1525</v>
      </c>
      <c r="F7437" s="10">
        <v>41860</v>
      </c>
      <c r="G7437" t="s">
        <v>81</v>
      </c>
      <c r="H7437" s="10" t="s">
        <v>81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1</v>
      </c>
    </row>
    <row r="7438" hidden="1" spans="1:14">
      <c r="A7438">
        <v>2017</v>
      </c>
      <c r="B7438">
        <v>10</v>
      </c>
      <c r="C7438" t="s">
        <v>978</v>
      </c>
      <c r="D7438" t="s">
        <v>1526</v>
      </c>
      <c r="E7438" t="s">
        <v>1527</v>
      </c>
      <c r="F7438" s="10">
        <v>41934</v>
      </c>
      <c r="G7438" t="s">
        <v>81</v>
      </c>
      <c r="H7438" s="10" t="s">
        <v>81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</row>
    <row r="7439" hidden="1" spans="1:14">
      <c r="A7439">
        <v>2017</v>
      </c>
      <c r="B7439">
        <v>10</v>
      </c>
      <c r="C7439" t="s">
        <v>978</v>
      </c>
      <c r="D7439" t="s">
        <v>1532</v>
      </c>
      <c r="E7439" t="s">
        <v>1533</v>
      </c>
      <c r="F7439" s="10">
        <v>42123</v>
      </c>
      <c r="G7439" t="s">
        <v>81</v>
      </c>
      <c r="H7439" s="10" t="s">
        <v>81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hidden="1" spans="1:14">
      <c r="A7440">
        <v>2017</v>
      </c>
      <c r="B7440">
        <v>10</v>
      </c>
      <c r="C7440" t="s">
        <v>978</v>
      </c>
      <c r="D7440" t="s">
        <v>1534</v>
      </c>
      <c r="E7440" t="s">
        <v>1535</v>
      </c>
      <c r="F7440" s="10">
        <v>42123</v>
      </c>
      <c r="G7440">
        <v>1</v>
      </c>
      <c r="H7440" s="10">
        <v>43188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</row>
    <row r="7441" hidden="1" spans="1:14">
      <c r="A7441">
        <v>2017</v>
      </c>
      <c r="B7441">
        <v>10</v>
      </c>
      <c r="C7441" t="s">
        <v>978</v>
      </c>
      <c r="D7441" t="s">
        <v>1542</v>
      </c>
      <c r="E7441" t="s">
        <v>1543</v>
      </c>
      <c r="F7441" s="10">
        <v>42197</v>
      </c>
      <c r="G7441">
        <v>0</v>
      </c>
      <c r="H7441" s="10">
        <v>42825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hidden="1" spans="1:14">
      <c r="A7442">
        <v>2017</v>
      </c>
      <c r="B7442">
        <v>10</v>
      </c>
      <c r="C7442" t="s">
        <v>978</v>
      </c>
      <c r="D7442" t="s">
        <v>1544</v>
      </c>
      <c r="E7442" t="s">
        <v>1545</v>
      </c>
      <c r="F7442" s="10">
        <v>42252</v>
      </c>
      <c r="G7442">
        <v>1</v>
      </c>
      <c r="H7442" s="10">
        <v>43281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</row>
    <row r="7443" hidden="1" spans="1:14">
      <c r="A7443">
        <v>2017</v>
      </c>
      <c r="B7443">
        <v>10</v>
      </c>
      <c r="C7443" t="s">
        <v>978</v>
      </c>
      <c r="D7443" t="s">
        <v>1554</v>
      </c>
      <c r="E7443" t="s">
        <v>1555</v>
      </c>
      <c r="F7443" s="10">
        <v>42431</v>
      </c>
      <c r="G7443">
        <v>0</v>
      </c>
      <c r="H7443" s="10" t="s">
        <v>81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</row>
    <row r="7444" hidden="1" spans="1:14">
      <c r="A7444">
        <v>2017</v>
      </c>
      <c r="B7444">
        <v>10</v>
      </c>
      <c r="C7444" t="s">
        <v>978</v>
      </c>
      <c r="D7444" t="s">
        <v>1674</v>
      </c>
      <c r="E7444" t="s">
        <v>1675</v>
      </c>
      <c r="F7444" s="10">
        <v>42558</v>
      </c>
      <c r="G7444">
        <v>0</v>
      </c>
      <c r="H7444" s="10" t="s">
        <v>81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</row>
    <row r="7445" hidden="1" spans="1:14">
      <c r="A7445">
        <v>2017</v>
      </c>
      <c r="B7445">
        <v>10</v>
      </c>
      <c r="C7445" t="s">
        <v>978</v>
      </c>
      <c r="D7445" t="s">
        <v>1926</v>
      </c>
      <c r="E7445" t="s">
        <v>1927</v>
      </c>
      <c r="F7445" s="10">
        <v>42774</v>
      </c>
      <c r="G7445">
        <v>0</v>
      </c>
      <c r="H7445" s="10" t="s">
        <v>81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</row>
    <row r="7446" hidden="1" spans="1:14">
      <c r="A7446">
        <v>2017</v>
      </c>
      <c r="B7446">
        <v>10</v>
      </c>
      <c r="C7446" t="s">
        <v>978</v>
      </c>
      <c r="D7446" t="s">
        <v>2015</v>
      </c>
      <c r="E7446" t="s">
        <v>2016</v>
      </c>
      <c r="F7446" s="10">
        <v>42809</v>
      </c>
      <c r="G7446">
        <v>1</v>
      </c>
      <c r="H7446" s="10">
        <v>43140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</row>
    <row r="7447" hidden="1" spans="1:14">
      <c r="A7447">
        <v>2017</v>
      </c>
      <c r="B7447">
        <v>10</v>
      </c>
      <c r="C7447" t="s">
        <v>978</v>
      </c>
      <c r="D7447" t="s">
        <v>2017</v>
      </c>
      <c r="E7447" t="s">
        <v>2018</v>
      </c>
      <c r="F7447" s="10">
        <v>42802</v>
      </c>
      <c r="G7447">
        <v>1</v>
      </c>
      <c r="H7447" s="10">
        <v>43140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1</v>
      </c>
    </row>
    <row r="7448" hidden="1" spans="1:14">
      <c r="A7448">
        <v>2017</v>
      </c>
      <c r="B7448">
        <v>10</v>
      </c>
      <c r="C7448" t="s">
        <v>978</v>
      </c>
      <c r="D7448" t="s">
        <v>2021</v>
      </c>
      <c r="E7448" t="s">
        <v>2022</v>
      </c>
      <c r="F7448" s="10">
        <v>42802</v>
      </c>
      <c r="G7448">
        <v>0</v>
      </c>
      <c r="H7448" s="10" t="s">
        <v>81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1</v>
      </c>
    </row>
    <row r="7449" hidden="1" spans="1:14">
      <c r="A7449">
        <v>2017</v>
      </c>
      <c r="B7449">
        <v>10</v>
      </c>
      <c r="C7449" t="s">
        <v>978</v>
      </c>
      <c r="D7449" t="s">
        <v>2080</v>
      </c>
      <c r="E7449" t="s">
        <v>2081</v>
      </c>
      <c r="F7449" s="10">
        <v>42831</v>
      </c>
      <c r="G7449">
        <v>1</v>
      </c>
      <c r="H7449" s="10">
        <v>43191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1</v>
      </c>
    </row>
    <row r="7450" hidden="1" spans="1:14">
      <c r="A7450">
        <v>2017</v>
      </c>
      <c r="B7450">
        <v>10</v>
      </c>
      <c r="C7450" t="s">
        <v>978</v>
      </c>
      <c r="D7450" t="s">
        <v>2082</v>
      </c>
      <c r="E7450" t="s">
        <v>2083</v>
      </c>
      <c r="F7450" s="10">
        <v>42834</v>
      </c>
      <c r="G7450">
        <v>1</v>
      </c>
      <c r="H7450" s="10">
        <v>43099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1</v>
      </c>
    </row>
    <row r="7451" hidden="1" spans="1:14">
      <c r="A7451">
        <v>2017</v>
      </c>
      <c r="B7451">
        <v>10</v>
      </c>
      <c r="C7451" t="s">
        <v>978</v>
      </c>
      <c r="D7451" t="s">
        <v>2214</v>
      </c>
      <c r="E7451" t="s">
        <v>2215</v>
      </c>
      <c r="F7451" s="10">
        <v>42895</v>
      </c>
      <c r="G7451">
        <v>1</v>
      </c>
      <c r="H7451" s="10">
        <v>43220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1</v>
      </c>
    </row>
    <row r="7452" hidden="1" spans="1:14">
      <c r="A7452">
        <v>2017</v>
      </c>
      <c r="B7452">
        <v>10</v>
      </c>
      <c r="C7452" t="s">
        <v>978</v>
      </c>
      <c r="D7452" t="s">
        <v>2390</v>
      </c>
      <c r="E7452" t="s">
        <v>2391</v>
      </c>
      <c r="F7452" s="10">
        <v>42961</v>
      </c>
      <c r="G7452">
        <v>0</v>
      </c>
      <c r="H7452" s="10" t="s">
        <v>81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1</v>
      </c>
    </row>
    <row r="7453" hidden="1" spans="1:14">
      <c r="A7453">
        <v>2017</v>
      </c>
      <c r="B7453">
        <v>10</v>
      </c>
      <c r="C7453" t="s">
        <v>978</v>
      </c>
      <c r="D7453" t="s">
        <v>2392</v>
      </c>
      <c r="E7453" t="s">
        <v>2393</v>
      </c>
      <c r="F7453" s="10">
        <v>42968</v>
      </c>
      <c r="G7453">
        <v>1</v>
      </c>
      <c r="H7453" s="10">
        <v>43100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1</v>
      </c>
    </row>
    <row r="7454" hidden="1" spans="1:14">
      <c r="A7454">
        <v>2017</v>
      </c>
      <c r="B7454">
        <v>10</v>
      </c>
      <c r="C7454" t="s">
        <v>978</v>
      </c>
      <c r="D7454" t="s">
        <v>2394</v>
      </c>
      <c r="E7454" t="s">
        <v>2395</v>
      </c>
      <c r="F7454" s="10">
        <v>42968</v>
      </c>
      <c r="G7454">
        <v>1</v>
      </c>
      <c r="H7454" s="10">
        <v>43100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1</v>
      </c>
    </row>
    <row r="7455" hidden="1" spans="1:14">
      <c r="A7455">
        <v>2017</v>
      </c>
      <c r="B7455">
        <v>10</v>
      </c>
      <c r="C7455" t="s">
        <v>978</v>
      </c>
      <c r="D7455" t="s">
        <v>2517</v>
      </c>
      <c r="E7455" t="s">
        <v>2518</v>
      </c>
      <c r="F7455" s="10">
        <v>43026</v>
      </c>
      <c r="G7455">
        <v>1</v>
      </c>
      <c r="H7455" s="10">
        <v>43281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1</v>
      </c>
    </row>
    <row r="7456" hidden="1" spans="1:14">
      <c r="A7456">
        <v>2017</v>
      </c>
      <c r="B7456">
        <v>10</v>
      </c>
      <c r="C7456" t="s">
        <v>978</v>
      </c>
      <c r="D7456" t="s">
        <v>2519</v>
      </c>
      <c r="E7456" t="s">
        <v>2520</v>
      </c>
      <c r="F7456" s="10">
        <v>43028</v>
      </c>
      <c r="G7456">
        <v>1</v>
      </c>
      <c r="H7456" s="10">
        <v>43056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1</v>
      </c>
    </row>
    <row r="7457" hidden="1" spans="1:14">
      <c r="A7457">
        <v>2017</v>
      </c>
      <c r="B7457">
        <v>10</v>
      </c>
      <c r="C7457" t="s">
        <v>963</v>
      </c>
      <c r="D7457" t="s">
        <v>1314</v>
      </c>
      <c r="E7457" t="s">
        <v>83</v>
      </c>
      <c r="F7457" s="10">
        <v>40885</v>
      </c>
      <c r="G7457" t="s">
        <v>81</v>
      </c>
      <c r="H7457" s="10" t="s">
        <v>81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1</v>
      </c>
    </row>
    <row r="7458" hidden="1" spans="1:14">
      <c r="A7458">
        <v>2017</v>
      </c>
      <c r="B7458">
        <v>10</v>
      </c>
      <c r="C7458" t="s">
        <v>963</v>
      </c>
      <c r="D7458" t="s">
        <v>1368</v>
      </c>
      <c r="E7458" t="s">
        <v>1369</v>
      </c>
      <c r="F7458" s="10">
        <v>41894</v>
      </c>
      <c r="G7458" t="s">
        <v>81</v>
      </c>
      <c r="H7458" s="10" t="s">
        <v>81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hidden="1" spans="1:14">
      <c r="A7459">
        <v>2017</v>
      </c>
      <c r="B7459">
        <v>10</v>
      </c>
      <c r="C7459" t="s">
        <v>963</v>
      </c>
      <c r="D7459" t="s">
        <v>1382</v>
      </c>
      <c r="E7459" t="s">
        <v>1383</v>
      </c>
      <c r="F7459" s="10">
        <v>42025</v>
      </c>
      <c r="G7459" t="s">
        <v>81</v>
      </c>
      <c r="H7459" s="10" t="s">
        <v>81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1</v>
      </c>
    </row>
    <row r="7460" hidden="1" spans="1:14">
      <c r="A7460">
        <v>2017</v>
      </c>
      <c r="B7460">
        <v>10</v>
      </c>
      <c r="C7460" t="s">
        <v>963</v>
      </c>
      <c r="D7460" t="s">
        <v>1435</v>
      </c>
      <c r="E7460" t="s">
        <v>1436</v>
      </c>
      <c r="F7460" s="10">
        <v>42249</v>
      </c>
      <c r="G7460" t="s">
        <v>81</v>
      </c>
      <c r="H7460" s="10" t="s">
        <v>81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</row>
    <row r="7461" hidden="1" spans="1:14">
      <c r="A7461">
        <v>2017</v>
      </c>
      <c r="B7461">
        <v>10</v>
      </c>
      <c r="C7461" t="s">
        <v>963</v>
      </c>
      <c r="D7461" t="s">
        <v>1755</v>
      </c>
      <c r="E7461" t="s">
        <v>1756</v>
      </c>
      <c r="F7461" s="10">
        <v>42635</v>
      </c>
      <c r="G7461">
        <v>0</v>
      </c>
      <c r="H7461" s="10" t="s">
        <v>81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1</v>
      </c>
    </row>
    <row r="7462" hidden="1" spans="1:14">
      <c r="A7462">
        <v>2017</v>
      </c>
      <c r="B7462">
        <v>10</v>
      </c>
      <c r="C7462" t="s">
        <v>963</v>
      </c>
      <c r="D7462" t="s">
        <v>1823</v>
      </c>
      <c r="E7462" t="s">
        <v>1824</v>
      </c>
      <c r="F7462" s="10">
        <v>42693</v>
      </c>
      <c r="G7462">
        <v>1</v>
      </c>
      <c r="H7462" s="10">
        <v>43023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</row>
    <row r="7463" hidden="1" spans="1:14">
      <c r="A7463">
        <v>2017</v>
      </c>
      <c r="B7463">
        <v>10</v>
      </c>
      <c r="C7463" t="s">
        <v>963</v>
      </c>
      <c r="D7463" t="s">
        <v>2302</v>
      </c>
      <c r="E7463" t="s">
        <v>2303</v>
      </c>
      <c r="F7463" s="10">
        <v>42925</v>
      </c>
      <c r="G7463">
        <v>0</v>
      </c>
      <c r="H7463" s="10" t="s">
        <v>81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1</v>
      </c>
    </row>
    <row r="7464" hidden="1" spans="1:14">
      <c r="A7464">
        <v>2017</v>
      </c>
      <c r="B7464">
        <v>10</v>
      </c>
      <c r="C7464" t="s">
        <v>963</v>
      </c>
      <c r="D7464" t="s">
        <v>2304</v>
      </c>
      <c r="E7464" t="s">
        <v>2305</v>
      </c>
      <c r="F7464" s="10">
        <v>42925</v>
      </c>
      <c r="G7464">
        <v>0</v>
      </c>
      <c r="H7464" s="10" t="s">
        <v>81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1</v>
      </c>
    </row>
    <row r="7465" hidden="1" spans="1:14">
      <c r="A7465">
        <v>2017</v>
      </c>
      <c r="B7465">
        <v>10</v>
      </c>
      <c r="C7465" t="s">
        <v>963</v>
      </c>
      <c r="D7465" t="s">
        <v>2372</v>
      </c>
      <c r="E7465" t="s">
        <v>2373</v>
      </c>
      <c r="F7465" s="10">
        <v>42961</v>
      </c>
      <c r="G7465">
        <v>0</v>
      </c>
      <c r="H7465" s="10" t="s">
        <v>81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1</v>
      </c>
    </row>
    <row r="7466" hidden="1" spans="1:14">
      <c r="A7466">
        <v>2017</v>
      </c>
      <c r="B7466">
        <v>10</v>
      </c>
      <c r="C7466" t="s">
        <v>963</v>
      </c>
      <c r="D7466" t="s">
        <v>2035</v>
      </c>
      <c r="E7466" t="s">
        <v>2036</v>
      </c>
      <c r="F7466" s="10">
        <v>42838</v>
      </c>
      <c r="G7466">
        <v>0</v>
      </c>
      <c r="H7466" s="10" t="s">
        <v>81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1</v>
      </c>
    </row>
    <row r="7467" hidden="1" spans="1:14">
      <c r="A7467">
        <v>2017</v>
      </c>
      <c r="B7467">
        <v>10</v>
      </c>
      <c r="C7467" t="s">
        <v>963</v>
      </c>
      <c r="D7467" t="s">
        <v>2114</v>
      </c>
      <c r="E7467" t="s">
        <v>2115</v>
      </c>
      <c r="F7467" s="10">
        <v>42879</v>
      </c>
      <c r="G7467">
        <v>0</v>
      </c>
      <c r="H7467" s="10" t="s">
        <v>81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1</v>
      </c>
    </row>
    <row r="7468" hidden="1" spans="1:14">
      <c r="A7468">
        <v>2017</v>
      </c>
      <c r="B7468">
        <v>10</v>
      </c>
      <c r="C7468" t="s">
        <v>963</v>
      </c>
      <c r="D7468" t="s">
        <v>1928</v>
      </c>
      <c r="E7468" t="s">
        <v>1929</v>
      </c>
      <c r="F7468" s="10">
        <v>42772</v>
      </c>
      <c r="G7468">
        <v>0</v>
      </c>
      <c r="H7468" s="10" t="s">
        <v>81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1</v>
      </c>
    </row>
    <row r="7469" hidden="1" spans="1:14">
      <c r="A7469">
        <v>2017</v>
      </c>
      <c r="B7469">
        <v>10</v>
      </c>
      <c r="C7469" t="s">
        <v>963</v>
      </c>
      <c r="D7469" t="s">
        <v>1930</v>
      </c>
      <c r="E7469" t="s">
        <v>1931</v>
      </c>
      <c r="F7469" s="10">
        <v>42784</v>
      </c>
      <c r="G7469">
        <v>0</v>
      </c>
      <c r="H7469" s="10" t="s">
        <v>81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1</v>
      </c>
    </row>
    <row r="7470" hidden="1" spans="1:14">
      <c r="A7470">
        <v>2017</v>
      </c>
      <c r="B7470">
        <v>10</v>
      </c>
      <c r="C7470" t="s">
        <v>963</v>
      </c>
      <c r="D7470" t="s">
        <v>1932</v>
      </c>
      <c r="E7470" t="s">
        <v>1933</v>
      </c>
      <c r="F7470" s="10">
        <v>42784</v>
      </c>
      <c r="G7470">
        <v>0</v>
      </c>
      <c r="H7470" s="10" t="s">
        <v>81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1</v>
      </c>
    </row>
    <row r="7471" hidden="1" spans="1:14">
      <c r="A7471">
        <v>2017</v>
      </c>
      <c r="B7471">
        <v>10</v>
      </c>
      <c r="C7471" t="s">
        <v>963</v>
      </c>
      <c r="D7471" t="s">
        <v>2025</v>
      </c>
      <c r="E7471" t="s">
        <v>2026</v>
      </c>
      <c r="F7471" s="10">
        <v>42796</v>
      </c>
      <c r="G7471">
        <v>0</v>
      </c>
      <c r="H7471" s="10" t="s">
        <v>81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1</v>
      </c>
    </row>
    <row r="7472" hidden="1" spans="1:14">
      <c r="A7472">
        <v>2017</v>
      </c>
      <c r="B7472">
        <v>10</v>
      </c>
      <c r="C7472" t="s">
        <v>963</v>
      </c>
      <c r="D7472" t="s">
        <v>2164</v>
      </c>
      <c r="E7472" t="s">
        <v>2165</v>
      </c>
      <c r="F7472" s="10">
        <v>43160</v>
      </c>
      <c r="G7472">
        <v>0</v>
      </c>
      <c r="H7472" s="10" t="s">
        <v>81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1</v>
      </c>
    </row>
    <row r="7473" hidden="1" spans="1:14">
      <c r="A7473">
        <v>2017</v>
      </c>
      <c r="B7473">
        <v>10</v>
      </c>
      <c r="C7473" t="s">
        <v>963</v>
      </c>
      <c r="D7473" t="s">
        <v>2398</v>
      </c>
      <c r="E7473" t="s">
        <v>2399</v>
      </c>
      <c r="F7473" s="10">
        <v>42954</v>
      </c>
      <c r="G7473">
        <v>0</v>
      </c>
      <c r="H7473" s="10" t="s">
        <v>81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1</v>
      </c>
    </row>
    <row r="7474" hidden="1" spans="1:14">
      <c r="A7474">
        <v>2017</v>
      </c>
      <c r="B7474">
        <v>11</v>
      </c>
      <c r="C7474" t="s">
        <v>995</v>
      </c>
      <c r="D7474" t="s">
        <v>2400</v>
      </c>
      <c r="E7474" t="s">
        <v>2401</v>
      </c>
      <c r="F7474" s="10">
        <v>42979</v>
      </c>
      <c r="G7474">
        <v>1</v>
      </c>
      <c r="H7474" s="10">
        <v>43071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hidden="1" spans="1:14">
      <c r="A7475">
        <v>2017</v>
      </c>
      <c r="B7475">
        <v>11</v>
      </c>
      <c r="C7475" t="s">
        <v>995</v>
      </c>
      <c r="D7475" t="s">
        <v>2404</v>
      </c>
      <c r="E7475" t="s">
        <v>2405</v>
      </c>
      <c r="F7475" s="10">
        <v>43006</v>
      </c>
      <c r="G7475">
        <v>0</v>
      </c>
      <c r="H7475" s="10" t="s">
        <v>81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</row>
    <row r="7476" hidden="1" spans="1:14">
      <c r="A7476">
        <v>2017</v>
      </c>
      <c r="B7476">
        <v>11</v>
      </c>
      <c r="C7476" t="s">
        <v>995</v>
      </c>
      <c r="D7476" t="s">
        <v>2406</v>
      </c>
      <c r="E7476" t="s">
        <v>2407</v>
      </c>
      <c r="F7476" s="10">
        <v>42998</v>
      </c>
      <c r="G7476">
        <v>0</v>
      </c>
      <c r="H7476" s="10" t="s">
        <v>81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1</v>
      </c>
    </row>
    <row r="7477" hidden="1" spans="1:14">
      <c r="A7477">
        <v>2017</v>
      </c>
      <c r="B7477">
        <v>11</v>
      </c>
      <c r="C7477" t="s">
        <v>995</v>
      </c>
      <c r="D7477" t="s">
        <v>2408</v>
      </c>
      <c r="E7477" t="s">
        <v>996</v>
      </c>
      <c r="F7477" s="10">
        <v>42979</v>
      </c>
      <c r="G7477">
        <v>0</v>
      </c>
      <c r="H7477" s="10" t="s">
        <v>81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hidden="1" spans="1:14">
      <c r="A7478">
        <v>2017</v>
      </c>
      <c r="B7478">
        <v>11</v>
      </c>
      <c r="C7478" t="s">
        <v>995</v>
      </c>
      <c r="D7478" t="s">
        <v>2521</v>
      </c>
      <c r="E7478" t="s">
        <v>2522</v>
      </c>
      <c r="F7478" s="10">
        <v>43069</v>
      </c>
      <c r="G7478">
        <v>1</v>
      </c>
      <c r="H7478" s="10">
        <v>43113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1</v>
      </c>
    </row>
    <row r="7479" hidden="1" spans="1:14">
      <c r="A7479">
        <v>2017</v>
      </c>
      <c r="B7479">
        <v>11</v>
      </c>
      <c r="C7479" t="s">
        <v>995</v>
      </c>
      <c r="D7479" t="s">
        <v>2126</v>
      </c>
      <c r="E7479" t="s">
        <v>2127</v>
      </c>
      <c r="F7479" s="10">
        <v>42872</v>
      </c>
      <c r="G7479">
        <v>1</v>
      </c>
      <c r="H7479" s="10">
        <v>43312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1</v>
      </c>
    </row>
    <row r="7480" hidden="1" spans="1:14">
      <c r="A7480">
        <v>2017</v>
      </c>
      <c r="B7480">
        <v>11</v>
      </c>
      <c r="C7480" t="s">
        <v>995</v>
      </c>
      <c r="D7480" t="s">
        <v>1888</v>
      </c>
      <c r="E7480" t="s">
        <v>1889</v>
      </c>
      <c r="F7480" s="10">
        <v>42781</v>
      </c>
      <c r="G7480">
        <v>1</v>
      </c>
      <c r="H7480" s="10">
        <v>43140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1</v>
      </c>
    </row>
    <row r="7481" hidden="1" spans="1:14">
      <c r="A7481">
        <v>2017</v>
      </c>
      <c r="B7481">
        <v>11</v>
      </c>
      <c r="C7481" t="s">
        <v>995</v>
      </c>
      <c r="D7481" t="s">
        <v>1687</v>
      </c>
      <c r="E7481" t="s">
        <v>1688</v>
      </c>
      <c r="F7481" s="10">
        <v>42611</v>
      </c>
      <c r="G7481">
        <v>1</v>
      </c>
      <c r="H7481" s="10">
        <v>43120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1</v>
      </c>
    </row>
    <row r="7482" hidden="1" spans="1:14">
      <c r="A7482">
        <v>2017</v>
      </c>
      <c r="B7482">
        <v>11</v>
      </c>
      <c r="C7482" t="s">
        <v>973</v>
      </c>
      <c r="D7482" t="s">
        <v>2320</v>
      </c>
      <c r="E7482" t="s">
        <v>2321</v>
      </c>
      <c r="F7482" s="10">
        <v>42956</v>
      </c>
      <c r="G7482">
        <v>0</v>
      </c>
      <c r="H7482" s="10" t="s">
        <v>81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1</v>
      </c>
    </row>
    <row r="7483" hidden="1" spans="1:14">
      <c r="A7483">
        <v>2017</v>
      </c>
      <c r="B7483">
        <v>11</v>
      </c>
      <c r="C7483" t="s">
        <v>973</v>
      </c>
      <c r="D7483" t="s">
        <v>2322</v>
      </c>
      <c r="E7483" t="s">
        <v>2323</v>
      </c>
      <c r="F7483" s="10">
        <v>42955</v>
      </c>
      <c r="G7483">
        <v>1</v>
      </c>
      <c r="H7483" s="10">
        <v>43056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</row>
    <row r="7484" hidden="1" spans="1:14">
      <c r="A7484">
        <v>2017</v>
      </c>
      <c r="B7484">
        <v>11</v>
      </c>
      <c r="C7484" t="s">
        <v>973</v>
      </c>
      <c r="D7484" t="s">
        <v>2409</v>
      </c>
      <c r="E7484" t="s">
        <v>2410</v>
      </c>
      <c r="F7484" s="10">
        <v>43006</v>
      </c>
      <c r="G7484">
        <v>0</v>
      </c>
      <c r="H7484" s="10" t="s">
        <v>81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1</v>
      </c>
    </row>
    <row r="7485" hidden="1" spans="1:14">
      <c r="A7485">
        <v>2017</v>
      </c>
      <c r="B7485">
        <v>11</v>
      </c>
      <c r="C7485" t="s">
        <v>973</v>
      </c>
      <c r="D7485" t="s">
        <v>2411</v>
      </c>
      <c r="E7485" t="s">
        <v>2412</v>
      </c>
      <c r="F7485" s="10">
        <v>43005</v>
      </c>
      <c r="G7485">
        <v>1</v>
      </c>
      <c r="H7485" s="10">
        <v>43281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</row>
    <row r="7486" hidden="1" spans="1:14">
      <c r="A7486">
        <v>2017</v>
      </c>
      <c r="B7486">
        <v>11</v>
      </c>
      <c r="C7486" t="s">
        <v>973</v>
      </c>
      <c r="D7486" t="s">
        <v>2523</v>
      </c>
      <c r="E7486" t="s">
        <v>2524</v>
      </c>
      <c r="F7486" s="10">
        <v>43040</v>
      </c>
      <c r="G7486">
        <v>0</v>
      </c>
      <c r="H7486" s="10" t="s">
        <v>81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1</v>
      </c>
    </row>
    <row r="7487" hidden="1" spans="1:14">
      <c r="A7487">
        <v>2017</v>
      </c>
      <c r="B7487">
        <v>11</v>
      </c>
      <c r="C7487" t="s">
        <v>973</v>
      </c>
      <c r="D7487" t="s">
        <v>2525</v>
      </c>
      <c r="E7487" t="s">
        <v>2526</v>
      </c>
      <c r="F7487" s="10">
        <v>43061</v>
      </c>
      <c r="G7487">
        <v>1</v>
      </c>
      <c r="H7487" s="10">
        <v>43220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</v>
      </c>
    </row>
    <row r="7488" hidden="1" spans="1:14">
      <c r="A7488">
        <v>2017</v>
      </c>
      <c r="B7488">
        <v>11</v>
      </c>
      <c r="C7488" t="s">
        <v>973</v>
      </c>
      <c r="D7488" t="s">
        <v>2527</v>
      </c>
      <c r="E7488" t="s">
        <v>2528</v>
      </c>
      <c r="F7488" s="10">
        <v>43068</v>
      </c>
      <c r="G7488">
        <v>1</v>
      </c>
      <c r="H7488" s="10">
        <v>43140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</v>
      </c>
    </row>
    <row r="7489" hidden="1" spans="1:14">
      <c r="A7489">
        <v>2017</v>
      </c>
      <c r="B7489">
        <v>11</v>
      </c>
      <c r="C7489" t="s">
        <v>973</v>
      </c>
      <c r="D7489" t="s">
        <v>2529</v>
      </c>
      <c r="E7489" t="s">
        <v>2530</v>
      </c>
      <c r="F7489" s="10">
        <v>43068</v>
      </c>
      <c r="G7489">
        <v>1</v>
      </c>
      <c r="H7489" s="10">
        <v>43278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1</v>
      </c>
    </row>
    <row r="7490" hidden="1" spans="1:14">
      <c r="A7490">
        <v>2017</v>
      </c>
      <c r="B7490">
        <v>11</v>
      </c>
      <c r="C7490" t="s">
        <v>973</v>
      </c>
      <c r="D7490" t="s">
        <v>1341</v>
      </c>
      <c r="E7490" t="s">
        <v>78</v>
      </c>
      <c r="F7490" s="10">
        <v>41537</v>
      </c>
      <c r="G7490">
        <v>0</v>
      </c>
      <c r="H7490" s="10" t="s">
        <v>81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1</v>
      </c>
    </row>
    <row r="7491" hidden="1" spans="1:14">
      <c r="A7491">
        <v>2017</v>
      </c>
      <c r="B7491">
        <v>11</v>
      </c>
      <c r="C7491" t="s">
        <v>973</v>
      </c>
      <c r="D7491" t="s">
        <v>1344</v>
      </c>
      <c r="E7491" t="s">
        <v>1345</v>
      </c>
      <c r="F7491" s="10">
        <v>41704</v>
      </c>
      <c r="G7491" t="s">
        <v>81</v>
      </c>
      <c r="H7491" s="10" t="s">
        <v>81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1</v>
      </c>
    </row>
    <row r="7492" hidden="1" spans="1:14">
      <c r="A7492">
        <v>2017</v>
      </c>
      <c r="B7492">
        <v>11</v>
      </c>
      <c r="C7492" t="s">
        <v>973</v>
      </c>
      <c r="D7492" t="s">
        <v>1991</v>
      </c>
      <c r="E7492" t="s">
        <v>1992</v>
      </c>
      <c r="F7492" s="10">
        <v>42795</v>
      </c>
      <c r="G7492">
        <v>0</v>
      </c>
      <c r="H7492" s="10" t="s">
        <v>81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1</v>
      </c>
    </row>
    <row r="7493" hidden="1" spans="1:14">
      <c r="A7493">
        <v>2017</v>
      </c>
      <c r="B7493">
        <v>11</v>
      </c>
      <c r="C7493" t="s">
        <v>973</v>
      </c>
      <c r="D7493" t="s">
        <v>2063</v>
      </c>
      <c r="E7493" t="s">
        <v>2064</v>
      </c>
      <c r="F7493" s="10">
        <v>42832</v>
      </c>
      <c r="G7493">
        <v>0</v>
      </c>
      <c r="H7493" s="10" t="s">
        <v>81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1</v>
      </c>
    </row>
    <row r="7494" hidden="1" spans="1:14">
      <c r="A7494">
        <v>2017</v>
      </c>
      <c r="B7494">
        <v>11</v>
      </c>
      <c r="C7494" t="s">
        <v>973</v>
      </c>
      <c r="D7494" t="s">
        <v>2067</v>
      </c>
      <c r="E7494" t="s">
        <v>2068</v>
      </c>
      <c r="F7494" s="10">
        <v>42837</v>
      </c>
      <c r="G7494">
        <v>0</v>
      </c>
      <c r="H7494" s="10" t="s">
        <v>81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1</v>
      </c>
    </row>
    <row r="7495" hidden="1" spans="1:14">
      <c r="A7495">
        <v>2017</v>
      </c>
      <c r="B7495">
        <v>11</v>
      </c>
      <c r="C7495" t="s">
        <v>973</v>
      </c>
      <c r="D7495" t="s">
        <v>2043</v>
      </c>
      <c r="E7495" t="s">
        <v>2044</v>
      </c>
      <c r="F7495" s="10">
        <v>42845</v>
      </c>
      <c r="G7495">
        <v>0</v>
      </c>
      <c r="H7495" s="10" t="s">
        <v>81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1</v>
      </c>
    </row>
    <row r="7496" hidden="1" spans="1:14">
      <c r="A7496">
        <v>2017</v>
      </c>
      <c r="B7496">
        <v>11</v>
      </c>
      <c r="C7496" t="s">
        <v>973</v>
      </c>
      <c r="D7496" t="s">
        <v>2045</v>
      </c>
      <c r="E7496" t="s">
        <v>2046</v>
      </c>
      <c r="F7496" s="10">
        <v>42845</v>
      </c>
      <c r="G7496">
        <v>1</v>
      </c>
      <c r="H7496" s="10">
        <v>43311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1</v>
      </c>
    </row>
    <row r="7497" hidden="1" spans="1:14">
      <c r="A7497">
        <v>2017</v>
      </c>
      <c r="B7497">
        <v>11</v>
      </c>
      <c r="C7497" t="s">
        <v>973</v>
      </c>
      <c r="D7497" t="s">
        <v>2104</v>
      </c>
      <c r="E7497" t="s">
        <v>2105</v>
      </c>
      <c r="F7497" s="10">
        <v>42865</v>
      </c>
      <c r="G7497">
        <v>0</v>
      </c>
      <c r="H7497" s="10" t="s">
        <v>81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1</v>
      </c>
    </row>
    <row r="7498" hidden="1" spans="1:14">
      <c r="A7498">
        <v>2017</v>
      </c>
      <c r="B7498">
        <v>11</v>
      </c>
      <c r="C7498" t="s">
        <v>982</v>
      </c>
      <c r="D7498" t="s">
        <v>2474</v>
      </c>
      <c r="E7498" t="s">
        <v>2475</v>
      </c>
      <c r="F7498" s="10">
        <v>43009</v>
      </c>
      <c r="G7498">
        <v>1</v>
      </c>
      <c r="H7498" s="10">
        <v>43069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1</v>
      </c>
    </row>
    <row r="7499" hidden="1" spans="1:14">
      <c r="A7499">
        <v>2017</v>
      </c>
      <c r="B7499">
        <v>11</v>
      </c>
      <c r="C7499" t="s">
        <v>982</v>
      </c>
      <c r="D7499" t="s">
        <v>2478</v>
      </c>
      <c r="E7499" t="s">
        <v>2479</v>
      </c>
      <c r="F7499" s="10">
        <v>43009</v>
      </c>
      <c r="G7499">
        <v>1</v>
      </c>
      <c r="H7499" s="10">
        <v>43051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0</v>
      </c>
    </row>
    <row r="7500" hidden="1" spans="1:14">
      <c r="A7500">
        <v>2017</v>
      </c>
      <c r="B7500">
        <v>11</v>
      </c>
      <c r="C7500" t="s">
        <v>982</v>
      </c>
      <c r="D7500" t="s">
        <v>2480</v>
      </c>
      <c r="E7500" t="s">
        <v>2481</v>
      </c>
      <c r="F7500" s="10">
        <v>43009</v>
      </c>
      <c r="G7500">
        <v>1</v>
      </c>
      <c r="H7500" s="10">
        <v>43327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1</v>
      </c>
    </row>
    <row r="7501" hidden="1" spans="1:14">
      <c r="A7501">
        <v>2017</v>
      </c>
      <c r="B7501">
        <v>11</v>
      </c>
      <c r="C7501" t="s">
        <v>982</v>
      </c>
      <c r="D7501" t="s">
        <v>2531</v>
      </c>
      <c r="E7501" t="s">
        <v>2532</v>
      </c>
      <c r="F7501" s="10">
        <v>43040</v>
      </c>
      <c r="G7501">
        <v>0</v>
      </c>
      <c r="H7501" s="10" t="s">
        <v>81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1</v>
      </c>
    </row>
    <row r="7502" hidden="1" spans="1:14">
      <c r="A7502">
        <v>2017</v>
      </c>
      <c r="B7502">
        <v>11</v>
      </c>
      <c r="C7502" t="s">
        <v>982</v>
      </c>
      <c r="D7502" t="s">
        <v>2466</v>
      </c>
      <c r="E7502" t="s">
        <v>2467</v>
      </c>
      <c r="F7502" s="10">
        <v>42993</v>
      </c>
      <c r="G7502">
        <v>0</v>
      </c>
      <c r="H7502" s="10" t="s">
        <v>81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1</v>
      </c>
    </row>
    <row r="7503" hidden="1" spans="1:14">
      <c r="A7503">
        <v>2017</v>
      </c>
      <c r="B7503">
        <v>11</v>
      </c>
      <c r="C7503" t="s">
        <v>982</v>
      </c>
      <c r="D7503" t="s">
        <v>1275</v>
      </c>
      <c r="E7503" t="s">
        <v>1276</v>
      </c>
      <c r="F7503" s="10">
        <v>42029</v>
      </c>
      <c r="G7503" t="s">
        <v>81</v>
      </c>
      <c r="H7503" s="10" t="s">
        <v>81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1</v>
      </c>
    </row>
    <row r="7504" hidden="1" spans="1:14">
      <c r="A7504">
        <v>2017</v>
      </c>
      <c r="B7504">
        <v>11</v>
      </c>
      <c r="C7504" t="s">
        <v>982</v>
      </c>
      <c r="D7504" t="s">
        <v>1279</v>
      </c>
      <c r="E7504" t="s">
        <v>74</v>
      </c>
      <c r="F7504" s="10">
        <v>42069</v>
      </c>
      <c r="G7504" t="s">
        <v>81</v>
      </c>
      <c r="H7504" s="10" t="s">
        <v>81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1</v>
      </c>
    </row>
    <row r="7505" hidden="1" spans="1:14">
      <c r="A7505">
        <v>2017</v>
      </c>
      <c r="B7505">
        <v>11</v>
      </c>
      <c r="C7505" t="s">
        <v>982</v>
      </c>
      <c r="D7505" t="s">
        <v>1298</v>
      </c>
      <c r="E7505" t="s">
        <v>1299</v>
      </c>
      <c r="F7505" s="10">
        <v>43055</v>
      </c>
      <c r="G7505">
        <v>0</v>
      </c>
      <c r="H7505" s="10">
        <v>42916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</v>
      </c>
    </row>
    <row r="7506" hidden="1" spans="1:14">
      <c r="A7506">
        <v>2017</v>
      </c>
      <c r="B7506">
        <v>11</v>
      </c>
      <c r="C7506" t="s">
        <v>993</v>
      </c>
      <c r="D7506" t="s">
        <v>2226</v>
      </c>
      <c r="E7506" t="s">
        <v>2227</v>
      </c>
      <c r="F7506" s="10">
        <v>42935</v>
      </c>
      <c r="G7506">
        <v>1</v>
      </c>
      <c r="H7506" s="10">
        <v>43233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</v>
      </c>
    </row>
    <row r="7507" hidden="1" spans="1:14">
      <c r="A7507">
        <v>2017</v>
      </c>
      <c r="B7507">
        <v>11</v>
      </c>
      <c r="C7507" t="s">
        <v>993</v>
      </c>
      <c r="D7507" t="s">
        <v>2324</v>
      </c>
      <c r="E7507" t="s">
        <v>2325</v>
      </c>
      <c r="F7507" s="10">
        <v>42978</v>
      </c>
      <c r="G7507">
        <v>1</v>
      </c>
      <c r="H7507" s="10">
        <v>43092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1</v>
      </c>
    </row>
    <row r="7508" hidden="1" spans="1:14">
      <c r="A7508">
        <v>2017</v>
      </c>
      <c r="B7508">
        <v>11</v>
      </c>
      <c r="C7508" t="s">
        <v>993</v>
      </c>
      <c r="D7508" t="s">
        <v>2413</v>
      </c>
      <c r="E7508" t="s">
        <v>2414</v>
      </c>
      <c r="F7508" s="10">
        <v>42986</v>
      </c>
      <c r="G7508">
        <v>1</v>
      </c>
      <c r="H7508" s="10">
        <v>43069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</row>
    <row r="7509" hidden="1" spans="1:14">
      <c r="A7509">
        <v>2017</v>
      </c>
      <c r="B7509">
        <v>11</v>
      </c>
      <c r="C7509" t="s">
        <v>993</v>
      </c>
      <c r="D7509" t="s">
        <v>2533</v>
      </c>
      <c r="E7509" t="s">
        <v>2534</v>
      </c>
      <c r="F7509" s="10">
        <v>43063</v>
      </c>
      <c r="G7509">
        <v>1</v>
      </c>
      <c r="H7509" s="10">
        <v>43079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1</v>
      </c>
    </row>
    <row r="7510" hidden="1" spans="1:14">
      <c r="A7510">
        <v>2017</v>
      </c>
      <c r="B7510">
        <v>11</v>
      </c>
      <c r="C7510" t="s">
        <v>993</v>
      </c>
      <c r="D7510" t="s">
        <v>2535</v>
      </c>
      <c r="E7510" t="s">
        <v>2536</v>
      </c>
      <c r="F7510" s="10">
        <v>43068</v>
      </c>
      <c r="G7510">
        <v>0</v>
      </c>
      <c r="H7510" s="10" t="s">
        <v>81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1</v>
      </c>
    </row>
    <row r="7511" hidden="1" spans="1:14">
      <c r="A7511">
        <v>2017</v>
      </c>
      <c r="B7511">
        <v>11</v>
      </c>
      <c r="C7511" t="s">
        <v>993</v>
      </c>
      <c r="D7511" t="s">
        <v>1366</v>
      </c>
      <c r="E7511" t="s">
        <v>1367</v>
      </c>
      <c r="F7511" s="10">
        <v>41886</v>
      </c>
      <c r="G7511">
        <v>1</v>
      </c>
      <c r="H7511" s="10">
        <v>43121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</v>
      </c>
    </row>
    <row r="7512" hidden="1" spans="1:14">
      <c r="A7512">
        <v>2017</v>
      </c>
      <c r="B7512">
        <v>11</v>
      </c>
      <c r="C7512" t="s">
        <v>993</v>
      </c>
      <c r="D7512" t="s">
        <v>1372</v>
      </c>
      <c r="E7512" t="s">
        <v>1373</v>
      </c>
      <c r="F7512" s="10">
        <v>41913</v>
      </c>
      <c r="G7512">
        <v>1</v>
      </c>
      <c r="H7512" s="10">
        <v>43268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1</v>
      </c>
    </row>
    <row r="7513" hidden="1" spans="1:14">
      <c r="A7513">
        <v>2017</v>
      </c>
      <c r="B7513">
        <v>11</v>
      </c>
      <c r="C7513" t="s">
        <v>993</v>
      </c>
      <c r="D7513" t="s">
        <v>1995</v>
      </c>
      <c r="E7513" t="s">
        <v>1996</v>
      </c>
      <c r="F7513" s="10">
        <v>42797</v>
      </c>
      <c r="G7513">
        <v>0</v>
      </c>
      <c r="H7513" s="10" t="s">
        <v>81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1</v>
      </c>
    </row>
    <row r="7514" hidden="1" spans="1:14">
      <c r="A7514">
        <v>2017</v>
      </c>
      <c r="B7514">
        <v>11</v>
      </c>
      <c r="C7514" t="s">
        <v>993</v>
      </c>
      <c r="D7514" t="s">
        <v>2041</v>
      </c>
      <c r="E7514" t="s">
        <v>2042</v>
      </c>
      <c r="F7514" s="10">
        <v>42844</v>
      </c>
      <c r="G7514">
        <v>0</v>
      </c>
      <c r="H7514" s="10" t="s">
        <v>81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</v>
      </c>
    </row>
    <row r="7515" hidden="1" spans="1:14">
      <c r="A7515">
        <v>2017</v>
      </c>
      <c r="B7515">
        <v>11</v>
      </c>
      <c r="C7515" t="s">
        <v>993</v>
      </c>
      <c r="D7515" t="s">
        <v>2086</v>
      </c>
      <c r="E7515" t="s">
        <v>2087</v>
      </c>
      <c r="F7515" s="10">
        <v>42874</v>
      </c>
      <c r="G7515">
        <v>1</v>
      </c>
      <c r="H7515" s="10">
        <v>43079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1</v>
      </c>
    </row>
    <row r="7516" hidden="1" spans="1:14">
      <c r="A7516">
        <v>2017</v>
      </c>
      <c r="B7516">
        <v>11</v>
      </c>
      <c r="C7516" t="s">
        <v>993</v>
      </c>
      <c r="D7516" t="s">
        <v>2088</v>
      </c>
      <c r="E7516" t="s">
        <v>2089</v>
      </c>
      <c r="F7516" s="10">
        <v>42879</v>
      </c>
      <c r="G7516">
        <v>1</v>
      </c>
      <c r="H7516" s="10">
        <v>43339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1</v>
      </c>
    </row>
    <row r="7517" hidden="1" spans="1:14">
      <c r="A7517">
        <v>2017</v>
      </c>
      <c r="B7517">
        <v>11</v>
      </c>
      <c r="C7517" t="s">
        <v>980</v>
      </c>
      <c r="D7517" t="s">
        <v>2167</v>
      </c>
      <c r="E7517" t="s">
        <v>2168</v>
      </c>
      <c r="F7517" s="10">
        <v>42889</v>
      </c>
      <c r="G7517">
        <v>0</v>
      </c>
      <c r="H7517" s="10" t="s">
        <v>81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1</v>
      </c>
    </row>
    <row r="7518" hidden="1" spans="1:14">
      <c r="A7518">
        <v>2017</v>
      </c>
      <c r="B7518">
        <v>11</v>
      </c>
      <c r="C7518" t="s">
        <v>980</v>
      </c>
      <c r="D7518" t="s">
        <v>2171</v>
      </c>
      <c r="E7518" t="s">
        <v>2172</v>
      </c>
      <c r="F7518" s="10">
        <v>42900</v>
      </c>
      <c r="G7518">
        <v>1</v>
      </c>
      <c r="H7518" s="10">
        <v>43140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</row>
    <row r="7519" hidden="1" spans="1:14">
      <c r="A7519">
        <v>2017</v>
      </c>
      <c r="B7519">
        <v>11</v>
      </c>
      <c r="C7519" t="s">
        <v>980</v>
      </c>
      <c r="D7519" t="s">
        <v>2173</v>
      </c>
      <c r="E7519" t="s">
        <v>2174</v>
      </c>
      <c r="F7519" s="10">
        <v>42902</v>
      </c>
      <c r="G7519">
        <v>1</v>
      </c>
      <c r="H7519" s="10">
        <v>43312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1</v>
      </c>
    </row>
    <row r="7520" hidden="1" spans="1:14">
      <c r="A7520">
        <v>2017</v>
      </c>
      <c r="B7520">
        <v>11</v>
      </c>
      <c r="C7520" t="s">
        <v>980</v>
      </c>
      <c r="D7520" t="s">
        <v>2218</v>
      </c>
      <c r="E7520" t="s">
        <v>2219</v>
      </c>
      <c r="F7520" s="10">
        <v>42921</v>
      </c>
      <c r="G7520">
        <v>1</v>
      </c>
      <c r="H7520" s="10">
        <v>43281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1</v>
      </c>
    </row>
    <row r="7521" hidden="1" spans="1:14">
      <c r="A7521">
        <v>2017</v>
      </c>
      <c r="B7521">
        <v>11</v>
      </c>
      <c r="C7521" t="s">
        <v>980</v>
      </c>
      <c r="D7521" t="s">
        <v>2310</v>
      </c>
      <c r="E7521" t="s">
        <v>2311</v>
      </c>
      <c r="F7521" s="10">
        <v>42961</v>
      </c>
      <c r="G7521">
        <v>1</v>
      </c>
      <c r="H7521" s="10">
        <v>43140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1</v>
      </c>
    </row>
    <row r="7522" hidden="1" spans="1:14">
      <c r="A7522">
        <v>2017</v>
      </c>
      <c r="B7522">
        <v>11</v>
      </c>
      <c r="C7522" t="s">
        <v>980</v>
      </c>
      <c r="D7522" t="s">
        <v>2312</v>
      </c>
      <c r="E7522" t="s">
        <v>2313</v>
      </c>
      <c r="F7522" s="10">
        <v>42962</v>
      </c>
      <c r="G7522">
        <v>1</v>
      </c>
      <c r="H7522" s="10">
        <v>43291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1</v>
      </c>
    </row>
    <row r="7523" hidden="1" spans="1:14">
      <c r="A7523">
        <v>2017</v>
      </c>
      <c r="B7523">
        <v>11</v>
      </c>
      <c r="C7523" t="s">
        <v>980</v>
      </c>
      <c r="D7523" t="s">
        <v>2316</v>
      </c>
      <c r="E7523" t="s">
        <v>2317</v>
      </c>
      <c r="F7523" s="10">
        <v>42969</v>
      </c>
      <c r="G7523">
        <v>0</v>
      </c>
      <c r="H7523" s="10" t="s">
        <v>81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1</v>
      </c>
    </row>
    <row r="7524" hidden="1" spans="1:14">
      <c r="A7524">
        <v>2017</v>
      </c>
      <c r="B7524">
        <v>11</v>
      </c>
      <c r="C7524" t="s">
        <v>980</v>
      </c>
      <c r="D7524" t="s">
        <v>2415</v>
      </c>
      <c r="E7524" t="s">
        <v>2416</v>
      </c>
      <c r="F7524" s="10">
        <v>42993</v>
      </c>
      <c r="G7524">
        <v>1</v>
      </c>
      <c r="H7524" s="10">
        <v>43119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1</v>
      </c>
    </row>
    <row r="7525" hidden="1" spans="1:14">
      <c r="A7525">
        <v>2017</v>
      </c>
      <c r="B7525">
        <v>11</v>
      </c>
      <c r="C7525" t="s">
        <v>980</v>
      </c>
      <c r="D7525" t="s">
        <v>2417</v>
      </c>
      <c r="E7525" t="s">
        <v>2418</v>
      </c>
      <c r="F7525" s="10">
        <v>43001</v>
      </c>
      <c r="G7525">
        <v>0</v>
      </c>
      <c r="H7525" s="10" t="s">
        <v>81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1</v>
      </c>
    </row>
    <row r="7526" hidden="1" spans="1:14">
      <c r="A7526">
        <v>2017</v>
      </c>
      <c r="B7526">
        <v>11</v>
      </c>
      <c r="C7526" t="s">
        <v>980</v>
      </c>
      <c r="D7526" t="s">
        <v>2537</v>
      </c>
      <c r="E7526" t="s">
        <v>2538</v>
      </c>
      <c r="F7526" s="10">
        <v>43041</v>
      </c>
      <c r="G7526">
        <v>0</v>
      </c>
      <c r="H7526" s="10" t="s">
        <v>81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</row>
    <row r="7527" hidden="1" spans="1:14">
      <c r="A7527">
        <v>2017</v>
      </c>
      <c r="B7527">
        <v>11</v>
      </c>
      <c r="C7527" t="s">
        <v>980</v>
      </c>
      <c r="D7527" t="s">
        <v>2539</v>
      </c>
      <c r="E7527" t="s">
        <v>2540</v>
      </c>
      <c r="F7527" s="10">
        <v>43042</v>
      </c>
      <c r="G7527">
        <v>0</v>
      </c>
      <c r="H7527" s="10" t="s">
        <v>81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1</v>
      </c>
    </row>
    <row r="7528" hidden="1" spans="1:14">
      <c r="A7528">
        <v>2017</v>
      </c>
      <c r="B7528">
        <v>11</v>
      </c>
      <c r="C7528" t="s">
        <v>980</v>
      </c>
      <c r="D7528" t="s">
        <v>1055</v>
      </c>
      <c r="E7528" t="s">
        <v>1056</v>
      </c>
      <c r="F7528" s="10">
        <v>40956</v>
      </c>
      <c r="G7528" t="s">
        <v>81</v>
      </c>
      <c r="H7528" s="10" t="s">
        <v>81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1</v>
      </c>
    </row>
    <row r="7529" hidden="1" spans="1:14">
      <c r="A7529">
        <v>2017</v>
      </c>
      <c r="B7529">
        <v>11</v>
      </c>
      <c r="C7529" t="s">
        <v>980</v>
      </c>
      <c r="D7529" t="s">
        <v>1072</v>
      </c>
      <c r="E7529" t="s">
        <v>68</v>
      </c>
      <c r="F7529" s="10">
        <v>41654</v>
      </c>
      <c r="G7529" t="s">
        <v>81</v>
      </c>
      <c r="H7529" s="10" t="s">
        <v>81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1</v>
      </c>
    </row>
    <row r="7530" hidden="1" spans="1:14">
      <c r="A7530">
        <v>2017</v>
      </c>
      <c r="B7530">
        <v>11</v>
      </c>
      <c r="C7530" t="s">
        <v>980</v>
      </c>
      <c r="D7530" t="s">
        <v>1989</v>
      </c>
      <c r="E7530" t="s">
        <v>1990</v>
      </c>
      <c r="F7530" s="10">
        <v>42795</v>
      </c>
      <c r="G7530">
        <v>1</v>
      </c>
      <c r="H7530" s="10">
        <v>43139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</row>
    <row r="7531" hidden="1" spans="1:14">
      <c r="A7531">
        <v>2017</v>
      </c>
      <c r="B7531">
        <v>11</v>
      </c>
      <c r="C7531" t="s">
        <v>980</v>
      </c>
      <c r="D7531" t="s">
        <v>2206</v>
      </c>
      <c r="E7531" t="s">
        <v>2207</v>
      </c>
      <c r="F7531" s="10">
        <v>43013</v>
      </c>
      <c r="G7531">
        <v>0</v>
      </c>
      <c r="H7531" s="10" t="s">
        <v>81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1</v>
      </c>
    </row>
    <row r="7532" hidden="1" spans="1:14">
      <c r="A7532">
        <v>2017</v>
      </c>
      <c r="B7532">
        <v>11</v>
      </c>
      <c r="C7532" t="s">
        <v>980</v>
      </c>
      <c r="D7532" t="s">
        <v>1725</v>
      </c>
      <c r="E7532" t="s">
        <v>1726</v>
      </c>
      <c r="F7532" s="10">
        <v>42636</v>
      </c>
      <c r="G7532">
        <v>0</v>
      </c>
      <c r="H7532" s="10" t="s">
        <v>81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1</v>
      </c>
    </row>
    <row r="7533" hidden="1" spans="1:14">
      <c r="A7533">
        <v>2017</v>
      </c>
      <c r="B7533">
        <v>11</v>
      </c>
      <c r="C7533" t="s">
        <v>980</v>
      </c>
      <c r="D7533" t="s">
        <v>1727</v>
      </c>
      <c r="E7533" t="s">
        <v>1728</v>
      </c>
      <c r="F7533" s="10">
        <v>42614</v>
      </c>
      <c r="G7533">
        <v>1</v>
      </c>
      <c r="H7533" s="10">
        <v>43168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1</v>
      </c>
    </row>
    <row r="7534" hidden="1" spans="1:14">
      <c r="A7534">
        <v>2017</v>
      </c>
      <c r="B7534">
        <v>11</v>
      </c>
      <c r="C7534" t="s">
        <v>980</v>
      </c>
      <c r="D7534" t="s">
        <v>1879</v>
      </c>
      <c r="E7534" t="s">
        <v>1880</v>
      </c>
      <c r="F7534" s="10">
        <v>42217</v>
      </c>
      <c r="G7534">
        <v>1</v>
      </c>
      <c r="H7534" s="10">
        <v>43190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1</v>
      </c>
    </row>
    <row r="7535" hidden="1" spans="1:14">
      <c r="A7535">
        <v>2017</v>
      </c>
      <c r="B7535">
        <v>11</v>
      </c>
      <c r="C7535" t="s">
        <v>980</v>
      </c>
      <c r="D7535" t="s">
        <v>1881</v>
      </c>
      <c r="E7535" t="s">
        <v>1882</v>
      </c>
      <c r="F7535" s="10">
        <v>42779</v>
      </c>
      <c r="G7535">
        <v>0</v>
      </c>
      <c r="H7535" s="10" t="s">
        <v>81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1</v>
      </c>
    </row>
    <row r="7536" hidden="1" spans="1:14">
      <c r="A7536">
        <v>2017</v>
      </c>
      <c r="B7536">
        <v>11</v>
      </c>
      <c r="C7536" t="s">
        <v>980</v>
      </c>
      <c r="D7536" t="s">
        <v>1950</v>
      </c>
      <c r="E7536" t="s">
        <v>1951</v>
      </c>
      <c r="F7536" s="10">
        <v>42825</v>
      </c>
      <c r="G7536">
        <v>0</v>
      </c>
      <c r="H7536" s="10" t="s">
        <v>81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1</v>
      </c>
    </row>
    <row r="7537" hidden="1" spans="1:14">
      <c r="A7537">
        <v>2017</v>
      </c>
      <c r="B7537">
        <v>11</v>
      </c>
      <c r="C7537" t="s">
        <v>980</v>
      </c>
      <c r="D7537" t="s">
        <v>1245</v>
      </c>
      <c r="E7537" t="s">
        <v>1246</v>
      </c>
      <c r="F7537" s="10">
        <v>42298</v>
      </c>
      <c r="G7537" t="s">
        <v>81</v>
      </c>
      <c r="H7537" s="10" t="s">
        <v>81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1</v>
      </c>
    </row>
    <row r="7538" hidden="1" spans="1:14">
      <c r="A7538">
        <v>2017</v>
      </c>
      <c r="B7538">
        <v>11</v>
      </c>
      <c r="C7538" t="s">
        <v>980</v>
      </c>
      <c r="D7538" t="s">
        <v>1256</v>
      </c>
      <c r="E7538" t="s">
        <v>85</v>
      </c>
      <c r="F7538" s="10">
        <v>42095</v>
      </c>
      <c r="G7538" t="s">
        <v>81</v>
      </c>
      <c r="H7538" s="10" t="s">
        <v>81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1</v>
      </c>
    </row>
    <row r="7539" hidden="1" spans="1:14">
      <c r="A7539">
        <v>2017</v>
      </c>
      <c r="B7539">
        <v>11</v>
      </c>
      <c r="C7539" t="s">
        <v>980</v>
      </c>
      <c r="D7539" t="s">
        <v>1261</v>
      </c>
      <c r="E7539" t="s">
        <v>1262</v>
      </c>
      <c r="F7539" s="10">
        <v>42172</v>
      </c>
      <c r="G7539">
        <v>1</v>
      </c>
      <c r="H7539" s="10">
        <v>43281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1</v>
      </c>
    </row>
    <row r="7540" hidden="1" spans="1:14">
      <c r="A7540">
        <v>2017</v>
      </c>
      <c r="B7540">
        <v>11</v>
      </c>
      <c r="C7540" t="s">
        <v>976</v>
      </c>
      <c r="D7540" t="s">
        <v>1057</v>
      </c>
      <c r="E7540" t="s">
        <v>1058</v>
      </c>
      <c r="F7540" s="10">
        <v>40969</v>
      </c>
      <c r="G7540" t="s">
        <v>81</v>
      </c>
      <c r="H7540" s="10" t="s">
        <v>81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1</v>
      </c>
    </row>
    <row r="7541" hidden="1" spans="1:14">
      <c r="A7541">
        <v>2017</v>
      </c>
      <c r="B7541">
        <v>11</v>
      </c>
      <c r="C7541" t="s">
        <v>976</v>
      </c>
      <c r="D7541" t="s">
        <v>1059</v>
      </c>
      <c r="E7541" t="s">
        <v>1060</v>
      </c>
      <c r="F7541" s="10">
        <v>43191</v>
      </c>
      <c r="G7541" t="s">
        <v>81</v>
      </c>
      <c r="H7541" s="10" t="s">
        <v>81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1</v>
      </c>
    </row>
    <row r="7542" hidden="1" spans="1:14">
      <c r="A7542">
        <v>2017</v>
      </c>
      <c r="B7542">
        <v>11</v>
      </c>
      <c r="C7542" t="s">
        <v>976</v>
      </c>
      <c r="D7542" t="s">
        <v>1061</v>
      </c>
      <c r="E7542" t="s">
        <v>1062</v>
      </c>
      <c r="F7542" s="10">
        <v>41293</v>
      </c>
      <c r="G7542" t="s">
        <v>81</v>
      </c>
      <c r="H7542" s="10" t="s">
        <v>81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1</v>
      </c>
    </row>
    <row r="7543" hidden="1" spans="1:14">
      <c r="A7543">
        <v>2017</v>
      </c>
      <c r="B7543">
        <v>11</v>
      </c>
      <c r="C7543" t="s">
        <v>976</v>
      </c>
      <c r="D7543" t="s">
        <v>1063</v>
      </c>
      <c r="E7543" t="s">
        <v>1064</v>
      </c>
      <c r="F7543" s="10">
        <v>41412</v>
      </c>
      <c r="G7543" t="s">
        <v>81</v>
      </c>
      <c r="H7543" s="10" t="s">
        <v>81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</row>
    <row r="7544" hidden="1" spans="1:14">
      <c r="A7544">
        <v>2017</v>
      </c>
      <c r="B7544">
        <v>11</v>
      </c>
      <c r="C7544" t="s">
        <v>976</v>
      </c>
      <c r="D7544" t="s">
        <v>1065</v>
      </c>
      <c r="E7544" t="s">
        <v>1066</v>
      </c>
      <c r="F7544" s="10">
        <v>41470</v>
      </c>
      <c r="G7544">
        <v>1</v>
      </c>
      <c r="H7544" s="10">
        <v>43190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1</v>
      </c>
    </row>
    <row r="7545" hidden="1" spans="1:14">
      <c r="A7545">
        <v>2017</v>
      </c>
      <c r="B7545">
        <v>11</v>
      </c>
      <c r="C7545" t="s">
        <v>976</v>
      </c>
      <c r="D7545" t="s">
        <v>1067</v>
      </c>
      <c r="E7545" t="s">
        <v>79</v>
      </c>
      <c r="F7545" s="10">
        <v>41352</v>
      </c>
      <c r="G7545" t="s">
        <v>81</v>
      </c>
      <c r="H7545" s="10" t="s">
        <v>81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1</v>
      </c>
    </row>
    <row r="7546" hidden="1" spans="1:14">
      <c r="A7546">
        <v>2017</v>
      </c>
      <c r="B7546">
        <v>11</v>
      </c>
      <c r="C7546" t="s">
        <v>976</v>
      </c>
      <c r="D7546" t="s">
        <v>1068</v>
      </c>
      <c r="E7546" t="s">
        <v>1069</v>
      </c>
      <c r="F7546" s="10">
        <v>41894</v>
      </c>
      <c r="G7546" t="s">
        <v>81</v>
      </c>
      <c r="H7546" s="10" t="s">
        <v>81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1</v>
      </c>
    </row>
    <row r="7547" hidden="1" spans="1:14">
      <c r="A7547">
        <v>2017</v>
      </c>
      <c r="B7547">
        <v>11</v>
      </c>
      <c r="C7547" t="s">
        <v>976</v>
      </c>
      <c r="D7547" t="s">
        <v>1081</v>
      </c>
      <c r="E7547" t="s">
        <v>1082</v>
      </c>
      <c r="F7547" s="10">
        <v>42150</v>
      </c>
      <c r="G7547" t="s">
        <v>81</v>
      </c>
      <c r="H7547" s="10" t="s">
        <v>81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1</v>
      </c>
    </row>
    <row r="7548" hidden="1" spans="1:14">
      <c r="A7548">
        <v>2017</v>
      </c>
      <c r="B7548">
        <v>11</v>
      </c>
      <c r="C7548" t="s">
        <v>976</v>
      </c>
      <c r="D7548" t="s">
        <v>1083</v>
      </c>
      <c r="E7548" t="s">
        <v>1084</v>
      </c>
      <c r="F7548" s="10">
        <v>42196</v>
      </c>
      <c r="G7548" t="s">
        <v>81</v>
      </c>
      <c r="H7548" s="10" t="s">
        <v>81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1</v>
      </c>
    </row>
    <row r="7549" hidden="1" spans="1:14">
      <c r="A7549">
        <v>2017</v>
      </c>
      <c r="B7549">
        <v>11</v>
      </c>
      <c r="C7549" t="s">
        <v>976</v>
      </c>
      <c r="D7549" t="s">
        <v>1095</v>
      </c>
      <c r="E7549" t="s">
        <v>1096</v>
      </c>
      <c r="F7549" s="10">
        <v>42736</v>
      </c>
      <c r="G7549" t="s">
        <v>81</v>
      </c>
      <c r="H7549" s="10" t="s">
        <v>81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1</v>
      </c>
    </row>
    <row r="7550" hidden="1" spans="1:14">
      <c r="A7550">
        <v>2017</v>
      </c>
      <c r="B7550">
        <v>11</v>
      </c>
      <c r="C7550" t="s">
        <v>976</v>
      </c>
      <c r="D7550" t="s">
        <v>1103</v>
      </c>
      <c r="E7550" t="s">
        <v>1104</v>
      </c>
      <c r="F7550" s="10">
        <v>42431</v>
      </c>
      <c r="G7550">
        <v>1</v>
      </c>
      <c r="H7550" s="10">
        <v>43114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1</v>
      </c>
    </row>
    <row r="7551" hidden="1" spans="1:14">
      <c r="A7551">
        <v>2017</v>
      </c>
      <c r="B7551">
        <v>11</v>
      </c>
      <c r="C7551" t="s">
        <v>976</v>
      </c>
      <c r="D7551" t="s">
        <v>1703</v>
      </c>
      <c r="E7551" t="s">
        <v>1704</v>
      </c>
      <c r="F7551" s="10">
        <v>42627</v>
      </c>
      <c r="G7551">
        <v>1</v>
      </c>
      <c r="H7551" s="10">
        <v>43157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1</v>
      </c>
    </row>
    <row r="7552" hidden="1" spans="1:14">
      <c r="A7552">
        <v>2017</v>
      </c>
      <c r="B7552">
        <v>11</v>
      </c>
      <c r="C7552" t="s">
        <v>976</v>
      </c>
      <c r="D7552" t="s">
        <v>1763</v>
      </c>
      <c r="E7552" t="s">
        <v>1764</v>
      </c>
      <c r="F7552" s="10">
        <v>42655</v>
      </c>
      <c r="G7552">
        <v>0</v>
      </c>
      <c r="H7552" s="10" t="s">
        <v>81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</row>
    <row r="7553" hidden="1" spans="1:14">
      <c r="A7553">
        <v>2017</v>
      </c>
      <c r="B7553">
        <v>11</v>
      </c>
      <c r="C7553" t="s">
        <v>976</v>
      </c>
      <c r="D7553" t="s">
        <v>1934</v>
      </c>
      <c r="E7553" t="s">
        <v>1935</v>
      </c>
      <c r="F7553" s="10">
        <v>42797</v>
      </c>
      <c r="G7553">
        <v>0</v>
      </c>
      <c r="H7553" s="10" t="s">
        <v>81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</row>
    <row r="7554" hidden="1" spans="1:14">
      <c r="A7554">
        <v>2017</v>
      </c>
      <c r="B7554">
        <v>11</v>
      </c>
      <c r="C7554" t="s">
        <v>976</v>
      </c>
      <c r="D7554" t="s">
        <v>1936</v>
      </c>
      <c r="E7554" t="s">
        <v>1937</v>
      </c>
      <c r="F7554" s="10">
        <v>42795</v>
      </c>
      <c r="G7554">
        <v>1</v>
      </c>
      <c r="H7554" s="10">
        <v>43281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1</v>
      </c>
    </row>
    <row r="7555" hidden="1" spans="1:14">
      <c r="A7555">
        <v>2017</v>
      </c>
      <c r="B7555">
        <v>11</v>
      </c>
      <c r="C7555" t="s">
        <v>976</v>
      </c>
      <c r="D7555" t="s">
        <v>1938</v>
      </c>
      <c r="E7555" t="s">
        <v>1939</v>
      </c>
      <c r="F7555" s="10">
        <v>42816</v>
      </c>
      <c r="G7555">
        <v>0</v>
      </c>
      <c r="H7555" s="10" t="s">
        <v>81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1</v>
      </c>
    </row>
    <row r="7556" hidden="1" spans="1:14">
      <c r="A7556">
        <v>2017</v>
      </c>
      <c r="B7556">
        <v>11</v>
      </c>
      <c r="C7556" t="s">
        <v>976</v>
      </c>
      <c r="D7556" t="s">
        <v>2027</v>
      </c>
      <c r="E7556" t="s">
        <v>2028</v>
      </c>
      <c r="F7556" s="10">
        <v>42832</v>
      </c>
      <c r="G7556">
        <v>1</v>
      </c>
      <c r="H7556" s="10">
        <v>43343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1</v>
      </c>
    </row>
    <row r="7557" hidden="1" spans="1:14">
      <c r="A7557">
        <v>2017</v>
      </c>
      <c r="B7557">
        <v>11</v>
      </c>
      <c r="C7557" t="s">
        <v>976</v>
      </c>
      <c r="D7557" t="s">
        <v>2029</v>
      </c>
      <c r="E7557" t="s">
        <v>2030</v>
      </c>
      <c r="F7557" s="10">
        <v>42832</v>
      </c>
      <c r="G7557">
        <v>0</v>
      </c>
      <c r="H7557" s="10" t="s">
        <v>81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1</v>
      </c>
    </row>
    <row r="7558" hidden="1" spans="1:14">
      <c r="A7558">
        <v>2017</v>
      </c>
      <c r="B7558">
        <v>11</v>
      </c>
      <c r="C7558" t="s">
        <v>976</v>
      </c>
      <c r="D7558" t="s">
        <v>2175</v>
      </c>
      <c r="E7558" t="s">
        <v>2176</v>
      </c>
      <c r="F7558" s="10">
        <v>42887</v>
      </c>
      <c r="G7558">
        <v>1</v>
      </c>
      <c r="H7558" s="10">
        <v>43100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1</v>
      </c>
    </row>
    <row r="7559" hidden="1" spans="1:14">
      <c r="A7559">
        <v>2017</v>
      </c>
      <c r="B7559">
        <v>11</v>
      </c>
      <c r="C7559" t="s">
        <v>976</v>
      </c>
      <c r="D7559" t="s">
        <v>2177</v>
      </c>
      <c r="E7559" t="s">
        <v>2178</v>
      </c>
      <c r="F7559" s="10">
        <v>42889</v>
      </c>
      <c r="G7559">
        <v>1</v>
      </c>
      <c r="H7559" s="10">
        <v>43077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1</v>
      </c>
    </row>
    <row r="7560" hidden="1" spans="1:14">
      <c r="A7560">
        <v>2017</v>
      </c>
      <c r="B7560">
        <v>11</v>
      </c>
      <c r="C7560" t="s">
        <v>976</v>
      </c>
      <c r="D7560" t="s">
        <v>2228</v>
      </c>
      <c r="E7560" t="s">
        <v>2229</v>
      </c>
      <c r="F7560" s="10">
        <v>42921</v>
      </c>
      <c r="G7560">
        <v>1</v>
      </c>
      <c r="H7560" s="10">
        <v>43273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1</v>
      </c>
    </row>
    <row r="7561" hidden="1" spans="1:14">
      <c r="A7561">
        <v>2017</v>
      </c>
      <c r="B7561">
        <v>11</v>
      </c>
      <c r="C7561" t="s">
        <v>976</v>
      </c>
      <c r="D7561" t="s">
        <v>2230</v>
      </c>
      <c r="E7561" t="s">
        <v>2231</v>
      </c>
      <c r="F7561" s="10">
        <v>42926</v>
      </c>
      <c r="G7561">
        <v>1</v>
      </c>
      <c r="H7561" s="10">
        <v>43310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1</v>
      </c>
    </row>
    <row r="7562" hidden="1" spans="1:14">
      <c r="A7562">
        <v>2017</v>
      </c>
      <c r="B7562">
        <v>11</v>
      </c>
      <c r="C7562" t="s">
        <v>976</v>
      </c>
      <c r="D7562" t="s">
        <v>2232</v>
      </c>
      <c r="E7562" t="s">
        <v>2233</v>
      </c>
      <c r="F7562" s="10">
        <v>42934</v>
      </c>
      <c r="G7562">
        <v>1</v>
      </c>
      <c r="H7562" s="10">
        <v>43039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hidden="1" spans="1:14">
      <c r="A7563">
        <v>2017</v>
      </c>
      <c r="B7563">
        <v>11</v>
      </c>
      <c r="C7563" t="s">
        <v>976</v>
      </c>
      <c r="D7563" t="s">
        <v>2326</v>
      </c>
      <c r="E7563" t="s">
        <v>2327</v>
      </c>
      <c r="F7563" s="10">
        <v>43101</v>
      </c>
      <c r="G7563">
        <v>1</v>
      </c>
      <c r="H7563" s="10">
        <v>43100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1</v>
      </c>
    </row>
    <row r="7564" hidden="1" spans="1:14">
      <c r="A7564">
        <v>2017</v>
      </c>
      <c r="B7564">
        <v>11</v>
      </c>
      <c r="C7564" t="s">
        <v>976</v>
      </c>
      <c r="D7564" t="s">
        <v>2328</v>
      </c>
      <c r="E7564" t="s">
        <v>2329</v>
      </c>
      <c r="F7564" s="10">
        <v>42968</v>
      </c>
      <c r="G7564">
        <v>0</v>
      </c>
      <c r="H7564" s="10" t="s">
        <v>81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1</v>
      </c>
    </row>
    <row r="7565" hidden="1" spans="1:14">
      <c r="A7565">
        <v>2017</v>
      </c>
      <c r="B7565">
        <v>11</v>
      </c>
      <c r="C7565" t="s">
        <v>976</v>
      </c>
      <c r="D7565" t="s">
        <v>2330</v>
      </c>
      <c r="E7565" t="s">
        <v>2331</v>
      </c>
      <c r="F7565" s="10">
        <v>42968</v>
      </c>
      <c r="G7565">
        <v>0</v>
      </c>
      <c r="H7565" s="10" t="s">
        <v>81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1</v>
      </c>
    </row>
    <row r="7566" hidden="1" spans="1:14">
      <c r="A7566">
        <v>2017</v>
      </c>
      <c r="B7566">
        <v>11</v>
      </c>
      <c r="C7566" t="s">
        <v>976</v>
      </c>
      <c r="D7566" t="s">
        <v>2332</v>
      </c>
      <c r="E7566" t="s">
        <v>2333</v>
      </c>
      <c r="F7566" s="10">
        <v>42968</v>
      </c>
      <c r="G7566">
        <v>0</v>
      </c>
      <c r="H7566" s="10" t="s">
        <v>81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1</v>
      </c>
    </row>
    <row r="7567" hidden="1" spans="1:14">
      <c r="A7567">
        <v>2017</v>
      </c>
      <c r="B7567">
        <v>11</v>
      </c>
      <c r="C7567" t="s">
        <v>976</v>
      </c>
      <c r="D7567" t="s">
        <v>2541</v>
      </c>
      <c r="E7567" t="s">
        <v>2542</v>
      </c>
      <c r="F7567" s="10">
        <v>43054</v>
      </c>
      <c r="G7567">
        <v>0</v>
      </c>
      <c r="H7567" s="10" t="s">
        <v>81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1</v>
      </c>
    </row>
    <row r="7568" hidden="1" spans="1:14">
      <c r="A7568">
        <v>2017</v>
      </c>
      <c r="B7568">
        <v>11</v>
      </c>
      <c r="C7568" t="s">
        <v>976</v>
      </c>
      <c r="D7568" t="s">
        <v>1608</v>
      </c>
      <c r="E7568" t="s">
        <v>1609</v>
      </c>
      <c r="F7568" s="10">
        <v>42543</v>
      </c>
      <c r="G7568">
        <v>1</v>
      </c>
      <c r="H7568" s="10">
        <v>43279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1</v>
      </c>
    </row>
    <row r="7569" hidden="1" spans="1:14">
      <c r="A7569">
        <v>2017</v>
      </c>
      <c r="B7569">
        <v>11</v>
      </c>
      <c r="C7569" t="s">
        <v>976</v>
      </c>
      <c r="D7569" t="s">
        <v>1656</v>
      </c>
      <c r="E7569" t="s">
        <v>1657</v>
      </c>
      <c r="F7569" s="10">
        <v>42580</v>
      </c>
      <c r="G7569">
        <v>0</v>
      </c>
      <c r="H7569" s="10" t="s">
        <v>81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1</v>
      </c>
    </row>
    <row r="7570" hidden="1" spans="1:14">
      <c r="A7570">
        <v>2017</v>
      </c>
      <c r="B7570">
        <v>11</v>
      </c>
      <c r="C7570" t="s">
        <v>976</v>
      </c>
      <c r="D7570" t="s">
        <v>1900</v>
      </c>
      <c r="E7570" t="s">
        <v>1901</v>
      </c>
      <c r="F7570" s="10">
        <v>42788</v>
      </c>
      <c r="G7570">
        <v>1</v>
      </c>
      <c r="H7570" s="10">
        <v>43159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1</v>
      </c>
    </row>
    <row r="7571" hidden="1" spans="1:14">
      <c r="A7571">
        <v>2017</v>
      </c>
      <c r="B7571">
        <v>11</v>
      </c>
      <c r="C7571" t="s">
        <v>976</v>
      </c>
      <c r="D7571" t="s">
        <v>1924</v>
      </c>
      <c r="E7571" t="s">
        <v>1925</v>
      </c>
      <c r="F7571" s="10">
        <v>42790</v>
      </c>
      <c r="G7571">
        <v>1</v>
      </c>
      <c r="H7571" s="10">
        <v>43281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1</v>
      </c>
    </row>
    <row r="7572" hidden="1" spans="1:14">
      <c r="A7572">
        <v>2017</v>
      </c>
      <c r="B7572">
        <v>11</v>
      </c>
      <c r="C7572" t="s">
        <v>976</v>
      </c>
      <c r="D7572" t="s">
        <v>2094</v>
      </c>
      <c r="E7572" t="s">
        <v>2095</v>
      </c>
      <c r="F7572" s="10">
        <v>42859</v>
      </c>
      <c r="G7572">
        <v>0</v>
      </c>
      <c r="H7572" s="10" t="s">
        <v>81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1</v>
      </c>
    </row>
    <row r="7573" hidden="1" spans="1:14">
      <c r="A7573">
        <v>2017</v>
      </c>
      <c r="B7573">
        <v>11</v>
      </c>
      <c r="C7573" t="s">
        <v>976</v>
      </c>
      <c r="D7573" t="s">
        <v>2118</v>
      </c>
      <c r="E7573" t="s">
        <v>2119</v>
      </c>
      <c r="F7573" s="10">
        <v>42879</v>
      </c>
      <c r="G7573">
        <v>1</v>
      </c>
      <c r="H7573" s="10">
        <v>43280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1</v>
      </c>
    </row>
    <row r="7574" hidden="1" spans="1:14">
      <c r="A7574">
        <v>2017</v>
      </c>
      <c r="B7574">
        <v>11</v>
      </c>
      <c r="C7574" t="s">
        <v>976</v>
      </c>
      <c r="D7574" t="s">
        <v>2120</v>
      </c>
      <c r="E7574" t="s">
        <v>2121</v>
      </c>
      <c r="F7574" s="10">
        <v>42879</v>
      </c>
      <c r="G7574">
        <v>0</v>
      </c>
      <c r="H7574" s="10" t="s">
        <v>81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1</v>
      </c>
    </row>
    <row r="7575" hidden="1" spans="1:14">
      <c r="A7575">
        <v>2017</v>
      </c>
      <c r="B7575">
        <v>11</v>
      </c>
      <c r="C7575" t="s">
        <v>976</v>
      </c>
      <c r="D7575" t="s">
        <v>1164</v>
      </c>
      <c r="E7575" t="s">
        <v>1165</v>
      </c>
      <c r="F7575" s="10">
        <v>43191</v>
      </c>
      <c r="G7575">
        <v>1</v>
      </c>
      <c r="H7575" s="10">
        <v>43260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1</v>
      </c>
    </row>
    <row r="7576" hidden="1" spans="1:14">
      <c r="A7576">
        <v>2017</v>
      </c>
      <c r="B7576">
        <v>11</v>
      </c>
      <c r="C7576" t="s">
        <v>2419</v>
      </c>
      <c r="D7576" t="s">
        <v>1584</v>
      </c>
      <c r="E7576" t="s">
        <v>1585</v>
      </c>
      <c r="F7576" s="10">
        <v>42515</v>
      </c>
      <c r="G7576">
        <v>0</v>
      </c>
      <c r="H7576" s="10">
        <v>42974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1</v>
      </c>
    </row>
    <row r="7577" hidden="1" spans="1:14">
      <c r="A7577">
        <v>2017</v>
      </c>
      <c r="B7577">
        <v>11</v>
      </c>
      <c r="C7577" t="s">
        <v>2419</v>
      </c>
      <c r="D7577" t="s">
        <v>1916</v>
      </c>
      <c r="E7577" t="s">
        <v>1917</v>
      </c>
      <c r="F7577" s="10">
        <v>42788</v>
      </c>
      <c r="G7577">
        <v>0</v>
      </c>
      <c r="H7577" s="10">
        <v>42972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1</v>
      </c>
    </row>
    <row r="7578" hidden="1" spans="1:14">
      <c r="A7578">
        <v>2017</v>
      </c>
      <c r="B7578">
        <v>11</v>
      </c>
      <c r="C7578" t="s">
        <v>2419</v>
      </c>
      <c r="D7578" t="s">
        <v>1194</v>
      </c>
      <c r="E7578" t="s">
        <v>1195</v>
      </c>
      <c r="F7578" s="10">
        <v>41904</v>
      </c>
      <c r="G7578" t="s">
        <v>81</v>
      </c>
      <c r="H7578" s="10" t="s">
        <v>81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1</v>
      </c>
    </row>
    <row r="7579" hidden="1" spans="1:14">
      <c r="A7579">
        <v>2017</v>
      </c>
      <c r="B7579">
        <v>11</v>
      </c>
      <c r="C7579" t="s">
        <v>2419</v>
      </c>
      <c r="D7579" t="s">
        <v>1208</v>
      </c>
      <c r="E7579" t="s">
        <v>1209</v>
      </c>
      <c r="F7579" s="10">
        <v>42095</v>
      </c>
      <c r="G7579">
        <v>0</v>
      </c>
      <c r="H7579" s="10">
        <v>42972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1</v>
      </c>
    </row>
    <row r="7580" hidden="1" spans="1:14">
      <c r="A7580">
        <v>2017</v>
      </c>
      <c r="B7580">
        <v>11</v>
      </c>
      <c r="C7580" t="s">
        <v>1011</v>
      </c>
      <c r="D7580" t="s">
        <v>1075</v>
      </c>
      <c r="E7580" t="s">
        <v>1076</v>
      </c>
      <c r="F7580" s="10">
        <v>42062</v>
      </c>
      <c r="G7580" t="s">
        <v>81</v>
      </c>
      <c r="H7580" s="10" t="s">
        <v>81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1</v>
      </c>
    </row>
    <row r="7581" hidden="1" spans="1:14">
      <c r="A7581">
        <v>2017</v>
      </c>
      <c r="B7581">
        <v>11</v>
      </c>
      <c r="C7581" t="s">
        <v>1011</v>
      </c>
      <c r="D7581" t="s">
        <v>1390</v>
      </c>
      <c r="E7581" t="s">
        <v>1391</v>
      </c>
      <c r="F7581" s="10">
        <v>42073</v>
      </c>
      <c r="G7581" t="s">
        <v>81</v>
      </c>
      <c r="H7581" s="10" t="s">
        <v>81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1</v>
      </c>
    </row>
    <row r="7582" hidden="1" spans="1:14">
      <c r="A7582">
        <v>2017</v>
      </c>
      <c r="B7582">
        <v>11</v>
      </c>
      <c r="C7582" t="s">
        <v>1011</v>
      </c>
      <c r="D7582" t="s">
        <v>1473</v>
      </c>
      <c r="E7582" t="s">
        <v>1474</v>
      </c>
      <c r="F7582" s="10">
        <v>42440</v>
      </c>
      <c r="G7582">
        <v>0</v>
      </c>
      <c r="H7582" s="10" t="s">
        <v>81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1</v>
      </c>
    </row>
    <row r="7583" hidden="1" spans="1:14">
      <c r="A7583">
        <v>2017</v>
      </c>
      <c r="B7583">
        <v>11</v>
      </c>
      <c r="C7583" t="s">
        <v>1011</v>
      </c>
      <c r="D7583" t="s">
        <v>1797</v>
      </c>
      <c r="E7583" t="s">
        <v>1798</v>
      </c>
      <c r="F7583" s="10">
        <v>42701</v>
      </c>
      <c r="G7583">
        <v>0</v>
      </c>
      <c r="H7583" s="10" t="s">
        <v>81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1</v>
      </c>
    </row>
    <row r="7584" hidden="1" spans="1:14">
      <c r="A7584">
        <v>2017</v>
      </c>
      <c r="B7584">
        <v>11</v>
      </c>
      <c r="C7584" t="s">
        <v>1011</v>
      </c>
      <c r="D7584" t="s">
        <v>1806</v>
      </c>
      <c r="E7584" t="s">
        <v>80</v>
      </c>
      <c r="F7584" s="10">
        <v>42676</v>
      </c>
      <c r="G7584">
        <v>0</v>
      </c>
      <c r="H7584" s="10" t="s">
        <v>81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</row>
    <row r="7585" hidden="1" spans="1:14">
      <c r="A7585">
        <v>2017</v>
      </c>
      <c r="B7585">
        <v>11</v>
      </c>
      <c r="C7585" t="s">
        <v>1011</v>
      </c>
      <c r="D7585" t="s">
        <v>2013</v>
      </c>
      <c r="E7585" t="s">
        <v>2014</v>
      </c>
      <c r="F7585" s="10">
        <v>42824</v>
      </c>
      <c r="G7585">
        <v>0</v>
      </c>
      <c r="H7585" s="10" t="s">
        <v>81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1</v>
      </c>
    </row>
    <row r="7586" hidden="1" spans="1:14">
      <c r="A7586">
        <v>2017</v>
      </c>
      <c r="B7586">
        <v>11</v>
      </c>
      <c r="C7586" t="s">
        <v>1011</v>
      </c>
      <c r="D7586" t="s">
        <v>2284</v>
      </c>
      <c r="E7586" t="s">
        <v>2285</v>
      </c>
      <c r="F7586" s="10">
        <v>42917</v>
      </c>
      <c r="G7586">
        <v>0</v>
      </c>
      <c r="H7586" s="10" t="s">
        <v>81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</row>
    <row r="7587" hidden="1" spans="1:14">
      <c r="A7587">
        <v>2017</v>
      </c>
      <c r="B7587">
        <v>11</v>
      </c>
      <c r="C7587" t="s">
        <v>1011</v>
      </c>
      <c r="D7587" t="s">
        <v>2388</v>
      </c>
      <c r="E7587" t="s">
        <v>2389</v>
      </c>
      <c r="F7587" s="10">
        <v>42968</v>
      </c>
      <c r="G7587">
        <v>0</v>
      </c>
      <c r="H7587" s="10" t="s">
        <v>81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1</v>
      </c>
    </row>
    <row r="7588" hidden="1" spans="1:14">
      <c r="A7588">
        <v>2017</v>
      </c>
      <c r="B7588">
        <v>11</v>
      </c>
      <c r="C7588" t="s">
        <v>1011</v>
      </c>
      <c r="D7588" t="s">
        <v>2513</v>
      </c>
      <c r="E7588" t="s">
        <v>2514</v>
      </c>
      <c r="F7588" s="10">
        <v>43021</v>
      </c>
      <c r="G7588">
        <v>1</v>
      </c>
      <c r="H7588" s="10">
        <v>43174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1</v>
      </c>
    </row>
    <row r="7589" hidden="1" spans="1:14">
      <c r="A7589">
        <v>2017</v>
      </c>
      <c r="B7589">
        <v>11</v>
      </c>
      <c r="C7589" t="s">
        <v>1011</v>
      </c>
      <c r="D7589" t="s">
        <v>1105</v>
      </c>
      <c r="E7589" t="s">
        <v>1106</v>
      </c>
      <c r="F7589" s="10">
        <v>40269</v>
      </c>
      <c r="G7589" t="s">
        <v>81</v>
      </c>
      <c r="H7589" s="10" t="s">
        <v>81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1</v>
      </c>
    </row>
    <row r="7590" hidden="1" spans="1:14">
      <c r="A7590">
        <v>2017</v>
      </c>
      <c r="B7590">
        <v>11</v>
      </c>
      <c r="C7590" t="s">
        <v>1011</v>
      </c>
      <c r="D7590" t="s">
        <v>1107</v>
      </c>
      <c r="E7590" t="s">
        <v>1108</v>
      </c>
      <c r="F7590" s="10">
        <v>40269</v>
      </c>
      <c r="G7590" t="s">
        <v>81</v>
      </c>
      <c r="H7590" s="10" t="s">
        <v>81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1</v>
      </c>
    </row>
    <row r="7591" hidden="1" spans="1:14">
      <c r="A7591">
        <v>2017</v>
      </c>
      <c r="B7591">
        <v>11</v>
      </c>
      <c r="C7591" t="s">
        <v>1011</v>
      </c>
      <c r="D7591" t="s">
        <v>1109</v>
      </c>
      <c r="E7591" t="s">
        <v>1110</v>
      </c>
      <c r="F7591" s="10">
        <v>40273</v>
      </c>
      <c r="G7591" t="s">
        <v>81</v>
      </c>
      <c r="H7591" s="10" t="s">
        <v>81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</row>
    <row r="7592" hidden="1" spans="1:14">
      <c r="A7592">
        <v>2017</v>
      </c>
      <c r="B7592">
        <v>11</v>
      </c>
      <c r="C7592" t="s">
        <v>1011</v>
      </c>
      <c r="D7592" t="s">
        <v>1495</v>
      </c>
      <c r="E7592" t="s">
        <v>1496</v>
      </c>
      <c r="F7592" s="10">
        <v>40330</v>
      </c>
      <c r="G7592" t="s">
        <v>81</v>
      </c>
      <c r="H7592" s="10" t="s">
        <v>81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1</v>
      </c>
    </row>
    <row r="7593" hidden="1" spans="1:14">
      <c r="A7593">
        <v>2017</v>
      </c>
      <c r="B7593">
        <v>11</v>
      </c>
      <c r="C7593" t="s">
        <v>1011</v>
      </c>
      <c r="D7593" t="s">
        <v>1111</v>
      </c>
      <c r="E7593" t="s">
        <v>1112</v>
      </c>
      <c r="F7593" s="10">
        <v>40939</v>
      </c>
      <c r="G7593" t="s">
        <v>81</v>
      </c>
      <c r="H7593" s="10" t="s">
        <v>81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1</v>
      </c>
    </row>
    <row r="7594" hidden="1" spans="1:14">
      <c r="A7594">
        <v>2017</v>
      </c>
      <c r="B7594">
        <v>11</v>
      </c>
      <c r="C7594" t="s">
        <v>1011</v>
      </c>
      <c r="D7594" t="s">
        <v>1497</v>
      </c>
      <c r="E7594" t="s">
        <v>1498</v>
      </c>
      <c r="F7594" s="10">
        <v>41222</v>
      </c>
      <c r="G7594" t="s">
        <v>81</v>
      </c>
      <c r="H7594" s="10" t="s">
        <v>81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1</v>
      </c>
    </row>
    <row r="7595" hidden="1" spans="1:14">
      <c r="A7595">
        <v>2017</v>
      </c>
      <c r="B7595">
        <v>11</v>
      </c>
      <c r="C7595" t="s">
        <v>1011</v>
      </c>
      <c r="D7595" t="s">
        <v>1115</v>
      </c>
      <c r="E7595" t="s">
        <v>1116</v>
      </c>
      <c r="F7595" s="10">
        <v>41775</v>
      </c>
      <c r="G7595" t="s">
        <v>81</v>
      </c>
      <c r="H7595" s="10" t="s">
        <v>81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1</v>
      </c>
    </row>
    <row r="7596" hidden="1" spans="1:14">
      <c r="A7596">
        <v>2017</v>
      </c>
      <c r="B7596">
        <v>11</v>
      </c>
      <c r="C7596" t="s">
        <v>1011</v>
      </c>
      <c r="D7596" t="s">
        <v>1119</v>
      </c>
      <c r="E7596" t="s">
        <v>1120</v>
      </c>
      <c r="F7596" s="10">
        <v>41907</v>
      </c>
      <c r="G7596">
        <v>1</v>
      </c>
      <c r="H7596" s="10">
        <v>43140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1</v>
      </c>
    </row>
    <row r="7597" hidden="1" spans="1:14">
      <c r="A7597">
        <v>2017</v>
      </c>
      <c r="B7597">
        <v>11</v>
      </c>
      <c r="C7597" t="s">
        <v>1011</v>
      </c>
      <c r="D7597" t="s">
        <v>1121</v>
      </c>
      <c r="E7597" t="s">
        <v>1122</v>
      </c>
      <c r="F7597" s="10">
        <v>41908</v>
      </c>
      <c r="G7597" t="s">
        <v>81</v>
      </c>
      <c r="H7597" s="10" t="s">
        <v>81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1</v>
      </c>
    </row>
    <row r="7598" hidden="1" spans="1:14">
      <c r="A7598">
        <v>2017</v>
      </c>
      <c r="B7598">
        <v>11</v>
      </c>
      <c r="C7598" t="s">
        <v>1011</v>
      </c>
      <c r="D7598" t="s">
        <v>1507</v>
      </c>
      <c r="E7598" t="s">
        <v>1508</v>
      </c>
      <c r="F7598" s="10">
        <v>41948</v>
      </c>
      <c r="G7598" t="s">
        <v>81</v>
      </c>
      <c r="H7598" s="10" t="s">
        <v>81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1</v>
      </c>
    </row>
    <row r="7599" hidden="1" spans="1:14">
      <c r="A7599">
        <v>2017</v>
      </c>
      <c r="B7599">
        <v>11</v>
      </c>
      <c r="C7599" t="s">
        <v>1011</v>
      </c>
      <c r="D7599" t="s">
        <v>1123</v>
      </c>
      <c r="E7599" t="s">
        <v>1124</v>
      </c>
      <c r="F7599" s="10">
        <v>41866</v>
      </c>
      <c r="G7599" t="s">
        <v>81</v>
      </c>
      <c r="H7599" s="10" t="s">
        <v>81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1</v>
      </c>
    </row>
    <row r="7600" hidden="1" spans="1:14">
      <c r="A7600">
        <v>2017</v>
      </c>
      <c r="B7600">
        <v>11</v>
      </c>
      <c r="C7600" t="s">
        <v>1011</v>
      </c>
      <c r="D7600" t="s">
        <v>1127</v>
      </c>
      <c r="E7600" t="s">
        <v>1128</v>
      </c>
      <c r="F7600" s="10">
        <v>42110</v>
      </c>
      <c r="G7600" t="s">
        <v>81</v>
      </c>
      <c r="H7600" s="10" t="s">
        <v>81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1</v>
      </c>
    </row>
    <row r="7601" hidden="1" spans="1:14">
      <c r="A7601">
        <v>2017</v>
      </c>
      <c r="B7601">
        <v>11</v>
      </c>
      <c r="C7601" t="s">
        <v>1011</v>
      </c>
      <c r="D7601" t="s">
        <v>1129</v>
      </c>
      <c r="E7601" t="s">
        <v>1130</v>
      </c>
      <c r="F7601" s="10">
        <v>41791</v>
      </c>
      <c r="G7601" t="s">
        <v>81</v>
      </c>
      <c r="H7601" s="10" t="s">
        <v>81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1</v>
      </c>
    </row>
    <row r="7602" hidden="1" spans="1:14">
      <c r="A7602">
        <v>2017</v>
      </c>
      <c r="B7602">
        <v>11</v>
      </c>
      <c r="C7602" t="s">
        <v>1011</v>
      </c>
      <c r="D7602" t="s">
        <v>1131</v>
      </c>
      <c r="E7602" t="s">
        <v>1132</v>
      </c>
      <c r="F7602" s="10">
        <v>42159</v>
      </c>
      <c r="G7602" t="s">
        <v>81</v>
      </c>
      <c r="H7602" s="10" t="s">
        <v>81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1</v>
      </c>
    </row>
    <row r="7603" hidden="1" spans="1:14">
      <c r="A7603">
        <v>2017</v>
      </c>
      <c r="B7603">
        <v>11</v>
      </c>
      <c r="C7603" t="s">
        <v>1011</v>
      </c>
      <c r="D7603" t="s">
        <v>1139</v>
      </c>
      <c r="E7603" t="s">
        <v>1140</v>
      </c>
      <c r="F7603" s="10">
        <v>42217</v>
      </c>
      <c r="G7603" t="s">
        <v>81</v>
      </c>
      <c r="H7603" s="10" t="s">
        <v>81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1</v>
      </c>
    </row>
    <row r="7604" hidden="1" spans="1:14">
      <c r="A7604">
        <v>2017</v>
      </c>
      <c r="B7604">
        <v>11</v>
      </c>
      <c r="C7604" t="s">
        <v>1011</v>
      </c>
      <c r="D7604" t="s">
        <v>1513</v>
      </c>
      <c r="E7604" t="s">
        <v>1514</v>
      </c>
      <c r="F7604" s="10">
        <v>42273</v>
      </c>
      <c r="G7604">
        <v>0</v>
      </c>
      <c r="H7604" s="10" t="s">
        <v>81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1</v>
      </c>
    </row>
    <row r="7605" hidden="1" spans="1:14">
      <c r="A7605">
        <v>2017</v>
      </c>
      <c r="B7605">
        <v>11</v>
      </c>
      <c r="C7605" t="s">
        <v>1011</v>
      </c>
      <c r="D7605" t="s">
        <v>1141</v>
      </c>
      <c r="E7605" t="s">
        <v>1142</v>
      </c>
      <c r="F7605" s="10">
        <v>42305</v>
      </c>
      <c r="G7605">
        <v>1</v>
      </c>
      <c r="H7605" s="10">
        <v>43343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1</v>
      </c>
    </row>
    <row r="7606" hidden="1" spans="1:14">
      <c r="A7606">
        <v>2017</v>
      </c>
      <c r="B7606">
        <v>11</v>
      </c>
      <c r="C7606" t="s">
        <v>1011</v>
      </c>
      <c r="D7606" t="s">
        <v>1143</v>
      </c>
      <c r="E7606" t="s">
        <v>1144</v>
      </c>
      <c r="F7606" s="10">
        <v>42328</v>
      </c>
      <c r="G7606">
        <v>0</v>
      </c>
      <c r="H7606" s="10" t="s">
        <v>81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1</v>
      </c>
    </row>
    <row r="7607" hidden="1" spans="1:14">
      <c r="A7607">
        <v>2017</v>
      </c>
      <c r="B7607">
        <v>11</v>
      </c>
      <c r="C7607" t="s">
        <v>1011</v>
      </c>
      <c r="D7607" t="s">
        <v>1147</v>
      </c>
      <c r="E7607" t="s">
        <v>1148</v>
      </c>
      <c r="F7607" s="10">
        <v>43101</v>
      </c>
      <c r="G7607" t="s">
        <v>81</v>
      </c>
      <c r="H7607" s="10" t="s">
        <v>81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</row>
    <row r="7608" hidden="1" spans="1:14">
      <c r="A7608">
        <v>2017</v>
      </c>
      <c r="B7608">
        <v>11</v>
      </c>
      <c r="C7608" t="s">
        <v>1011</v>
      </c>
      <c r="D7608" t="s">
        <v>1151</v>
      </c>
      <c r="E7608" t="s">
        <v>1152</v>
      </c>
      <c r="F7608" s="10">
        <v>42421</v>
      </c>
      <c r="G7608">
        <v>0</v>
      </c>
      <c r="H7608" s="10" t="s">
        <v>81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1</v>
      </c>
    </row>
    <row r="7609" hidden="1" spans="1:14">
      <c r="A7609">
        <v>2017</v>
      </c>
      <c r="B7609">
        <v>11</v>
      </c>
      <c r="C7609" t="s">
        <v>1011</v>
      </c>
      <c r="D7609" t="s">
        <v>1153</v>
      </c>
      <c r="E7609" t="s">
        <v>1154</v>
      </c>
      <c r="F7609" s="10">
        <v>42426</v>
      </c>
      <c r="G7609">
        <v>1</v>
      </c>
      <c r="H7609" s="10">
        <v>43140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1</v>
      </c>
    </row>
    <row r="7610" hidden="1" spans="1:14">
      <c r="A7610">
        <v>2017</v>
      </c>
      <c r="B7610">
        <v>11</v>
      </c>
      <c r="C7610" t="s">
        <v>1011</v>
      </c>
      <c r="D7610" t="s">
        <v>1155</v>
      </c>
      <c r="E7610" t="s">
        <v>1156</v>
      </c>
      <c r="F7610" s="10">
        <v>42431</v>
      </c>
      <c r="G7610">
        <v>1</v>
      </c>
      <c r="H7610" s="10">
        <v>43156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1</v>
      </c>
    </row>
    <row r="7611" hidden="1" spans="1:14">
      <c r="A7611">
        <v>2017</v>
      </c>
      <c r="B7611">
        <v>11</v>
      </c>
      <c r="C7611" t="s">
        <v>1011</v>
      </c>
      <c r="D7611" t="s">
        <v>1157</v>
      </c>
      <c r="E7611" t="s">
        <v>1158</v>
      </c>
      <c r="F7611" s="10">
        <v>42455</v>
      </c>
      <c r="G7611">
        <v>0</v>
      </c>
      <c r="H7611" s="10" t="s">
        <v>81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1</v>
      </c>
    </row>
    <row r="7612" hidden="1" spans="1:14">
      <c r="A7612">
        <v>2017</v>
      </c>
      <c r="B7612">
        <v>11</v>
      </c>
      <c r="C7612" t="s">
        <v>1011</v>
      </c>
      <c r="D7612" t="s">
        <v>1560</v>
      </c>
      <c r="E7612" t="s">
        <v>1561</v>
      </c>
      <c r="F7612" s="10">
        <v>43282</v>
      </c>
      <c r="G7612">
        <v>0</v>
      </c>
      <c r="H7612" s="10" t="s">
        <v>81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</row>
    <row r="7613" hidden="1" spans="1:14">
      <c r="A7613">
        <v>2017</v>
      </c>
      <c r="B7613">
        <v>11</v>
      </c>
      <c r="C7613" t="s">
        <v>1011</v>
      </c>
      <c r="D7613" t="s">
        <v>1626</v>
      </c>
      <c r="E7613" t="s">
        <v>1627</v>
      </c>
      <c r="F7613" s="10">
        <v>42552</v>
      </c>
      <c r="G7613">
        <v>0</v>
      </c>
      <c r="H7613" s="10" t="s">
        <v>81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1</v>
      </c>
    </row>
    <row r="7614" hidden="1" spans="1:14">
      <c r="A7614">
        <v>2017</v>
      </c>
      <c r="B7614">
        <v>11</v>
      </c>
      <c r="C7614" t="s">
        <v>1011</v>
      </c>
      <c r="D7614" t="s">
        <v>1680</v>
      </c>
      <c r="E7614" t="s">
        <v>1681</v>
      </c>
      <c r="F7614" s="10">
        <v>42590</v>
      </c>
      <c r="G7614">
        <v>0</v>
      </c>
      <c r="H7614" s="10" t="s">
        <v>81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1</v>
      </c>
    </row>
    <row r="7615" hidden="1" spans="1:14">
      <c r="A7615">
        <v>2017</v>
      </c>
      <c r="B7615">
        <v>11</v>
      </c>
      <c r="C7615" t="s">
        <v>1011</v>
      </c>
      <c r="D7615" t="s">
        <v>1682</v>
      </c>
      <c r="E7615" t="s">
        <v>1060</v>
      </c>
      <c r="F7615" s="10">
        <v>41275</v>
      </c>
      <c r="G7615">
        <v>0</v>
      </c>
      <c r="H7615" s="10" t="s">
        <v>81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1</v>
      </c>
    </row>
    <row r="7616" hidden="1" spans="1:14">
      <c r="A7616">
        <v>2017</v>
      </c>
      <c r="B7616">
        <v>11</v>
      </c>
      <c r="C7616" t="s">
        <v>1011</v>
      </c>
      <c r="D7616" t="s">
        <v>1707</v>
      </c>
      <c r="E7616" t="s">
        <v>1708</v>
      </c>
      <c r="F7616" s="10">
        <v>42637</v>
      </c>
      <c r="G7616">
        <v>0</v>
      </c>
      <c r="H7616" s="10" t="s">
        <v>81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1</v>
      </c>
    </row>
    <row r="7617" hidden="1" spans="1:14">
      <c r="A7617">
        <v>2017</v>
      </c>
      <c r="B7617">
        <v>11</v>
      </c>
      <c r="C7617" t="s">
        <v>1011</v>
      </c>
      <c r="D7617" t="s">
        <v>1711</v>
      </c>
      <c r="E7617" t="s">
        <v>1712</v>
      </c>
      <c r="F7617" s="10">
        <v>42614</v>
      </c>
      <c r="G7617">
        <v>0</v>
      </c>
      <c r="H7617" s="10" t="s">
        <v>81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1</v>
      </c>
    </row>
    <row r="7618" hidden="1" spans="1:14">
      <c r="A7618">
        <v>2017</v>
      </c>
      <c r="B7618">
        <v>11</v>
      </c>
      <c r="C7618" t="s">
        <v>1011</v>
      </c>
      <c r="D7618" t="s">
        <v>1713</v>
      </c>
      <c r="E7618" t="s">
        <v>1714</v>
      </c>
      <c r="F7618" s="10">
        <v>42620</v>
      </c>
      <c r="G7618">
        <v>0</v>
      </c>
      <c r="H7618" s="10" t="s">
        <v>81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1</v>
      </c>
    </row>
    <row r="7619" hidden="1" spans="1:14">
      <c r="A7619">
        <v>2017</v>
      </c>
      <c r="B7619">
        <v>11</v>
      </c>
      <c r="C7619" t="s">
        <v>1011</v>
      </c>
      <c r="D7619" t="s">
        <v>1715</v>
      </c>
      <c r="E7619" t="s">
        <v>1716</v>
      </c>
      <c r="F7619" s="10">
        <v>42614</v>
      </c>
      <c r="G7619">
        <v>0</v>
      </c>
      <c r="H7619" s="10" t="s">
        <v>81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1</v>
      </c>
    </row>
    <row r="7620" hidden="1" spans="1:14">
      <c r="A7620">
        <v>2017</v>
      </c>
      <c r="B7620">
        <v>11</v>
      </c>
      <c r="C7620" t="s">
        <v>1011</v>
      </c>
      <c r="D7620" t="s">
        <v>1765</v>
      </c>
      <c r="E7620" t="s">
        <v>1766</v>
      </c>
      <c r="F7620" s="10">
        <v>42670</v>
      </c>
      <c r="G7620">
        <v>0</v>
      </c>
      <c r="H7620" s="10" t="s">
        <v>81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1</v>
      </c>
    </row>
    <row r="7621" hidden="1" spans="1:14">
      <c r="A7621">
        <v>2017</v>
      </c>
      <c r="B7621">
        <v>11</v>
      </c>
      <c r="C7621" t="s">
        <v>1011</v>
      </c>
      <c r="D7621" t="s">
        <v>1771</v>
      </c>
      <c r="E7621" t="s">
        <v>1772</v>
      </c>
      <c r="F7621" s="10">
        <v>42645</v>
      </c>
      <c r="G7621">
        <v>0</v>
      </c>
      <c r="H7621" s="10" t="s">
        <v>81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1</v>
      </c>
    </row>
    <row r="7622" hidden="1" spans="1:14">
      <c r="A7622">
        <v>2017</v>
      </c>
      <c r="B7622">
        <v>11</v>
      </c>
      <c r="C7622" t="s">
        <v>1011</v>
      </c>
      <c r="D7622" t="s">
        <v>1799</v>
      </c>
      <c r="E7622" t="s">
        <v>1634</v>
      </c>
      <c r="F7622" s="10">
        <v>42684</v>
      </c>
      <c r="G7622">
        <v>0</v>
      </c>
      <c r="H7622" s="10" t="s">
        <v>81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1</v>
      </c>
    </row>
    <row r="7623" hidden="1" spans="1:14">
      <c r="A7623">
        <v>2017</v>
      </c>
      <c r="B7623">
        <v>11</v>
      </c>
      <c r="C7623" t="s">
        <v>1011</v>
      </c>
      <c r="D7623" t="s">
        <v>1800</v>
      </c>
      <c r="E7623" t="s">
        <v>1801</v>
      </c>
      <c r="F7623" s="10">
        <v>42690</v>
      </c>
      <c r="G7623">
        <v>0</v>
      </c>
      <c r="H7623" s="10" t="s">
        <v>81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1</v>
      </c>
    </row>
    <row r="7624" hidden="1" spans="1:14">
      <c r="A7624">
        <v>2017</v>
      </c>
      <c r="B7624">
        <v>11</v>
      </c>
      <c r="C7624" t="s">
        <v>1011</v>
      </c>
      <c r="D7624" t="s">
        <v>1866</v>
      </c>
      <c r="E7624" t="s">
        <v>1867</v>
      </c>
      <c r="F7624" s="10">
        <v>42794</v>
      </c>
      <c r="G7624">
        <v>0</v>
      </c>
      <c r="H7624" s="10" t="s">
        <v>81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1</v>
      </c>
    </row>
    <row r="7625" hidden="1" spans="1:14">
      <c r="A7625">
        <v>2017</v>
      </c>
      <c r="B7625">
        <v>11</v>
      </c>
      <c r="C7625" t="s">
        <v>1011</v>
      </c>
      <c r="D7625" t="s">
        <v>1875</v>
      </c>
      <c r="E7625" t="s">
        <v>1876</v>
      </c>
      <c r="F7625" s="10">
        <v>42767</v>
      </c>
      <c r="G7625">
        <v>0</v>
      </c>
      <c r="H7625" s="10" t="s">
        <v>81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1</v>
      </c>
    </row>
    <row r="7626" hidden="1" spans="1:14">
      <c r="A7626">
        <v>2017</v>
      </c>
      <c r="B7626">
        <v>11</v>
      </c>
      <c r="C7626" t="s">
        <v>1011</v>
      </c>
      <c r="D7626" t="s">
        <v>1940</v>
      </c>
      <c r="E7626" t="s">
        <v>1941</v>
      </c>
      <c r="F7626" s="10">
        <v>42809</v>
      </c>
      <c r="G7626">
        <v>0</v>
      </c>
      <c r="H7626" s="10" t="s">
        <v>81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1</v>
      </c>
    </row>
    <row r="7627" hidden="1" spans="1:14">
      <c r="A7627">
        <v>2017</v>
      </c>
      <c r="B7627">
        <v>11</v>
      </c>
      <c r="C7627" t="s">
        <v>1011</v>
      </c>
      <c r="D7627" t="s">
        <v>1942</v>
      </c>
      <c r="E7627" t="s">
        <v>1943</v>
      </c>
      <c r="F7627" s="10">
        <v>42795</v>
      </c>
      <c r="G7627">
        <v>1</v>
      </c>
      <c r="H7627" s="10">
        <v>43069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</row>
    <row r="7628" hidden="1" spans="1:14">
      <c r="A7628">
        <v>2017</v>
      </c>
      <c r="B7628">
        <v>11</v>
      </c>
      <c r="C7628" t="s">
        <v>1011</v>
      </c>
      <c r="D7628" t="s">
        <v>2049</v>
      </c>
      <c r="E7628" t="s">
        <v>2050</v>
      </c>
      <c r="F7628" s="10">
        <v>42853</v>
      </c>
      <c r="G7628">
        <v>0</v>
      </c>
      <c r="H7628" s="10" t="s">
        <v>81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1</v>
      </c>
    </row>
    <row r="7629" hidden="1" spans="1:14">
      <c r="A7629">
        <v>2017</v>
      </c>
      <c r="B7629">
        <v>11</v>
      </c>
      <c r="C7629" t="s">
        <v>1011</v>
      </c>
      <c r="D7629" t="s">
        <v>2053</v>
      </c>
      <c r="E7629" t="s">
        <v>2054</v>
      </c>
      <c r="F7629" s="10">
        <v>42853</v>
      </c>
      <c r="G7629">
        <v>0</v>
      </c>
      <c r="H7629" s="10" t="s">
        <v>81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1</v>
      </c>
    </row>
    <row r="7630" hidden="1" spans="1:14">
      <c r="A7630">
        <v>2017</v>
      </c>
      <c r="B7630">
        <v>11</v>
      </c>
      <c r="C7630" t="s">
        <v>1011</v>
      </c>
      <c r="D7630" t="s">
        <v>2112</v>
      </c>
      <c r="E7630" t="s">
        <v>2113</v>
      </c>
      <c r="F7630" s="10">
        <v>42879</v>
      </c>
      <c r="G7630">
        <v>0</v>
      </c>
      <c r="H7630" s="10" t="s">
        <v>81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1</v>
      </c>
    </row>
    <row r="7631" hidden="1" spans="1:14">
      <c r="A7631">
        <v>2017</v>
      </c>
      <c r="B7631">
        <v>11</v>
      </c>
      <c r="C7631" t="s">
        <v>1011</v>
      </c>
      <c r="D7631" t="s">
        <v>2248</v>
      </c>
      <c r="E7631" t="s">
        <v>2249</v>
      </c>
      <c r="F7631" s="10">
        <v>42917</v>
      </c>
      <c r="G7631">
        <v>0</v>
      </c>
      <c r="H7631" s="10" t="s">
        <v>81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1</v>
      </c>
    </row>
    <row r="7632" hidden="1" spans="1:14">
      <c r="A7632">
        <v>2017</v>
      </c>
      <c r="B7632">
        <v>11</v>
      </c>
      <c r="C7632" t="s">
        <v>1011</v>
      </c>
      <c r="D7632" t="s">
        <v>2250</v>
      </c>
      <c r="E7632" t="s">
        <v>2251</v>
      </c>
      <c r="F7632" s="10">
        <v>42917</v>
      </c>
      <c r="G7632">
        <v>0</v>
      </c>
      <c r="H7632" s="10" t="s">
        <v>81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1</v>
      </c>
    </row>
    <row r="7633" hidden="1" spans="1:14">
      <c r="A7633">
        <v>2017</v>
      </c>
      <c r="B7633">
        <v>11</v>
      </c>
      <c r="C7633" t="s">
        <v>1011</v>
      </c>
      <c r="D7633" t="s">
        <v>2254</v>
      </c>
      <c r="E7633" t="s">
        <v>2255</v>
      </c>
      <c r="F7633" s="10">
        <v>42941</v>
      </c>
      <c r="G7633">
        <v>0</v>
      </c>
      <c r="H7633" s="10" t="s">
        <v>81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1</v>
      </c>
    </row>
    <row r="7634" hidden="1" spans="1:14">
      <c r="A7634">
        <v>2017</v>
      </c>
      <c r="B7634">
        <v>11</v>
      </c>
      <c r="C7634" t="s">
        <v>1011</v>
      </c>
      <c r="D7634" t="s">
        <v>2336</v>
      </c>
      <c r="E7634" t="s">
        <v>2337</v>
      </c>
      <c r="F7634" s="10">
        <v>42961</v>
      </c>
      <c r="G7634">
        <v>0</v>
      </c>
      <c r="H7634" s="10" t="s">
        <v>81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1</v>
      </c>
    </row>
    <row r="7635" hidden="1" spans="1:14">
      <c r="A7635">
        <v>2017</v>
      </c>
      <c r="B7635">
        <v>11</v>
      </c>
      <c r="C7635" t="s">
        <v>1011</v>
      </c>
      <c r="D7635" t="s">
        <v>2338</v>
      </c>
      <c r="E7635" t="s">
        <v>2339</v>
      </c>
      <c r="F7635" s="10">
        <v>42963</v>
      </c>
      <c r="G7635">
        <v>1</v>
      </c>
      <c r="H7635" s="10">
        <v>43126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1</v>
      </c>
    </row>
    <row r="7636" hidden="1" spans="1:14">
      <c r="A7636">
        <v>2017</v>
      </c>
      <c r="B7636">
        <v>11</v>
      </c>
      <c r="C7636" t="s">
        <v>1011</v>
      </c>
      <c r="D7636" t="s">
        <v>2340</v>
      </c>
      <c r="E7636" t="s">
        <v>2341</v>
      </c>
      <c r="F7636" s="10">
        <v>42968</v>
      </c>
      <c r="G7636">
        <v>0</v>
      </c>
      <c r="H7636" s="10" t="s">
        <v>81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1</v>
      </c>
    </row>
    <row r="7637" hidden="1" spans="1:14">
      <c r="A7637">
        <v>2017</v>
      </c>
      <c r="B7637">
        <v>11</v>
      </c>
      <c r="C7637" t="s">
        <v>1011</v>
      </c>
      <c r="D7637" t="s">
        <v>2420</v>
      </c>
      <c r="E7637" t="s">
        <v>2421</v>
      </c>
      <c r="F7637" s="10">
        <v>42979</v>
      </c>
      <c r="G7637">
        <v>0</v>
      </c>
      <c r="H7637" s="10" t="s">
        <v>81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1</v>
      </c>
    </row>
    <row r="7638" hidden="1" spans="1:14">
      <c r="A7638">
        <v>2017</v>
      </c>
      <c r="B7638">
        <v>11</v>
      </c>
      <c r="C7638" t="s">
        <v>1011</v>
      </c>
      <c r="D7638" t="s">
        <v>2422</v>
      </c>
      <c r="E7638" t="s">
        <v>2423</v>
      </c>
      <c r="F7638" s="10">
        <v>42985</v>
      </c>
      <c r="G7638">
        <v>0</v>
      </c>
      <c r="H7638" s="10" t="s">
        <v>81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1</v>
      </c>
    </row>
    <row r="7639" hidden="1" spans="1:14">
      <c r="A7639">
        <v>2017</v>
      </c>
      <c r="B7639">
        <v>11</v>
      </c>
      <c r="C7639" t="s">
        <v>1011</v>
      </c>
      <c r="D7639" t="s">
        <v>2424</v>
      </c>
      <c r="E7639" t="s">
        <v>2425</v>
      </c>
      <c r="F7639" s="10">
        <v>42986</v>
      </c>
      <c r="G7639">
        <v>1</v>
      </c>
      <c r="H7639" s="10">
        <v>43159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1</v>
      </c>
    </row>
    <row r="7640" hidden="1" spans="1:14">
      <c r="A7640">
        <v>2017</v>
      </c>
      <c r="B7640">
        <v>11</v>
      </c>
      <c r="C7640" t="s">
        <v>1011</v>
      </c>
      <c r="D7640" t="s">
        <v>2428</v>
      </c>
      <c r="E7640" t="s">
        <v>2429</v>
      </c>
      <c r="F7640" s="10">
        <v>42992</v>
      </c>
      <c r="G7640">
        <v>1</v>
      </c>
      <c r="H7640" s="10">
        <v>43194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1</v>
      </c>
    </row>
    <row r="7641" hidden="1" spans="1:14">
      <c r="A7641">
        <v>2017</v>
      </c>
      <c r="B7641">
        <v>11</v>
      </c>
      <c r="C7641" t="s">
        <v>1011</v>
      </c>
      <c r="D7641" t="s">
        <v>2430</v>
      </c>
      <c r="E7641" t="s">
        <v>2431</v>
      </c>
      <c r="F7641" s="10">
        <v>42996</v>
      </c>
      <c r="G7641">
        <v>1</v>
      </c>
      <c r="H7641" s="10">
        <v>43058</v>
      </c>
      <c r="I7641">
        <v>1</v>
      </c>
      <c r="J7641">
        <v>0</v>
      </c>
      <c r="K7641">
        <v>1</v>
      </c>
      <c r="L7641">
        <v>0</v>
      </c>
      <c r="M7641">
        <v>0</v>
      </c>
      <c r="N7641">
        <v>0</v>
      </c>
    </row>
    <row r="7642" hidden="1" spans="1:14">
      <c r="A7642">
        <v>2017</v>
      </c>
      <c r="B7642">
        <v>11</v>
      </c>
      <c r="C7642" t="s">
        <v>1011</v>
      </c>
      <c r="D7642" t="s">
        <v>2432</v>
      </c>
      <c r="E7642" t="s">
        <v>2433</v>
      </c>
      <c r="F7642" s="10">
        <v>42997</v>
      </c>
      <c r="G7642">
        <v>0</v>
      </c>
      <c r="H7642" s="10" t="s">
        <v>81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1</v>
      </c>
    </row>
    <row r="7643" hidden="1" spans="1:14">
      <c r="A7643">
        <v>2017</v>
      </c>
      <c r="B7643">
        <v>11</v>
      </c>
      <c r="C7643" t="s">
        <v>1011</v>
      </c>
      <c r="D7643" t="s">
        <v>2434</v>
      </c>
      <c r="E7643" t="s">
        <v>2435</v>
      </c>
      <c r="F7643" s="10">
        <v>42998</v>
      </c>
      <c r="G7643">
        <v>1</v>
      </c>
      <c r="H7643" s="10">
        <v>43069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0</v>
      </c>
    </row>
    <row r="7644" hidden="1" spans="1:14">
      <c r="A7644">
        <v>2017</v>
      </c>
      <c r="B7644">
        <v>11</v>
      </c>
      <c r="C7644" t="s">
        <v>1011</v>
      </c>
      <c r="D7644" t="s">
        <v>2482</v>
      </c>
      <c r="E7644" t="s">
        <v>2483</v>
      </c>
      <c r="F7644" s="10">
        <v>43026</v>
      </c>
      <c r="G7644">
        <v>0</v>
      </c>
      <c r="H7644" s="10" t="s">
        <v>81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1</v>
      </c>
    </row>
    <row r="7645" hidden="1" spans="1:14">
      <c r="A7645">
        <v>2017</v>
      </c>
      <c r="B7645">
        <v>11</v>
      </c>
      <c r="C7645" t="s">
        <v>1011</v>
      </c>
      <c r="D7645" t="s">
        <v>2484</v>
      </c>
      <c r="E7645" t="s">
        <v>2485</v>
      </c>
      <c r="F7645" s="10">
        <v>43039</v>
      </c>
      <c r="G7645">
        <v>0</v>
      </c>
      <c r="H7645" s="10" t="s">
        <v>81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1</v>
      </c>
    </row>
    <row r="7646" hidden="1" spans="1:14">
      <c r="A7646">
        <v>2017</v>
      </c>
      <c r="B7646">
        <v>11</v>
      </c>
      <c r="C7646" t="s">
        <v>1011</v>
      </c>
      <c r="D7646" t="s">
        <v>2543</v>
      </c>
      <c r="E7646" t="s">
        <v>2544</v>
      </c>
      <c r="F7646" s="10">
        <v>43054</v>
      </c>
      <c r="G7646">
        <v>0</v>
      </c>
      <c r="H7646" s="10" t="s">
        <v>81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1</v>
      </c>
    </row>
    <row r="7647" hidden="1" spans="1:14">
      <c r="A7647">
        <v>2017</v>
      </c>
      <c r="B7647">
        <v>11</v>
      </c>
      <c r="C7647" t="s">
        <v>1011</v>
      </c>
      <c r="D7647" t="s">
        <v>2545</v>
      </c>
      <c r="E7647" t="s">
        <v>2546</v>
      </c>
      <c r="F7647" s="10">
        <v>43042</v>
      </c>
      <c r="G7647">
        <v>1</v>
      </c>
      <c r="H7647" s="10">
        <v>43251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1</v>
      </c>
    </row>
    <row r="7648" hidden="1" spans="1:14">
      <c r="A7648">
        <v>2017</v>
      </c>
      <c r="B7648">
        <v>11</v>
      </c>
      <c r="C7648" t="s">
        <v>1011</v>
      </c>
      <c r="D7648" t="s">
        <v>2547</v>
      </c>
      <c r="E7648" t="s">
        <v>2548</v>
      </c>
      <c r="F7648" s="10">
        <v>43062</v>
      </c>
      <c r="G7648">
        <v>1</v>
      </c>
      <c r="H7648" s="10">
        <v>43281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1</v>
      </c>
    </row>
    <row r="7649" hidden="1" spans="1:14">
      <c r="A7649">
        <v>2017</v>
      </c>
      <c r="B7649">
        <v>11</v>
      </c>
      <c r="C7649" t="s">
        <v>1011</v>
      </c>
      <c r="D7649" t="s">
        <v>2549</v>
      </c>
      <c r="E7649" t="s">
        <v>2550</v>
      </c>
      <c r="F7649" s="10">
        <v>43048</v>
      </c>
      <c r="G7649">
        <v>0</v>
      </c>
      <c r="H7649" s="10" t="s">
        <v>81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1</v>
      </c>
    </row>
    <row r="7650" hidden="1" spans="1:14">
      <c r="A7650">
        <v>2017</v>
      </c>
      <c r="B7650">
        <v>11</v>
      </c>
      <c r="C7650" t="s">
        <v>1011</v>
      </c>
      <c r="D7650" t="s">
        <v>1202</v>
      </c>
      <c r="E7650" t="s">
        <v>1203</v>
      </c>
      <c r="F7650" s="10">
        <v>41984</v>
      </c>
      <c r="G7650" t="s">
        <v>81</v>
      </c>
      <c r="H7650" s="10" t="s">
        <v>81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1</v>
      </c>
    </row>
    <row r="7651" hidden="1" spans="1:14">
      <c r="A7651">
        <v>2017</v>
      </c>
      <c r="B7651">
        <v>11</v>
      </c>
      <c r="C7651" t="s">
        <v>1011</v>
      </c>
      <c r="D7651" t="s">
        <v>1243</v>
      </c>
      <c r="E7651" t="s">
        <v>1244</v>
      </c>
      <c r="F7651" s="10">
        <v>42278</v>
      </c>
      <c r="G7651">
        <v>1</v>
      </c>
      <c r="H7651" s="10">
        <v>43131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1</v>
      </c>
    </row>
    <row r="7652" hidden="1" spans="1:14">
      <c r="A7652">
        <v>2017</v>
      </c>
      <c r="B7652">
        <v>11</v>
      </c>
      <c r="C7652" t="s">
        <v>1011</v>
      </c>
      <c r="D7652" t="s">
        <v>2396</v>
      </c>
      <c r="E7652" t="s">
        <v>2397</v>
      </c>
      <c r="F7652" s="10">
        <v>42968</v>
      </c>
      <c r="G7652">
        <v>1</v>
      </c>
      <c r="H7652" s="10">
        <v>43308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1</v>
      </c>
    </row>
    <row r="7653" hidden="1" spans="1:14">
      <c r="A7653">
        <v>2017</v>
      </c>
      <c r="B7653">
        <v>11</v>
      </c>
      <c r="C7653" t="s">
        <v>981</v>
      </c>
      <c r="D7653" t="s">
        <v>1652</v>
      </c>
      <c r="E7653" t="s">
        <v>1653</v>
      </c>
      <c r="F7653" s="10">
        <v>42566</v>
      </c>
      <c r="G7653">
        <v>0</v>
      </c>
      <c r="H7653" s="10" t="s">
        <v>81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1</v>
      </c>
    </row>
    <row r="7654" hidden="1" spans="1:14">
      <c r="A7654">
        <v>2017</v>
      </c>
      <c r="B7654">
        <v>11</v>
      </c>
      <c r="C7654" t="s">
        <v>981</v>
      </c>
      <c r="D7654" t="s">
        <v>1946</v>
      </c>
      <c r="E7654" t="s">
        <v>1947</v>
      </c>
      <c r="F7654" s="10">
        <v>42809</v>
      </c>
      <c r="G7654">
        <v>1</v>
      </c>
      <c r="H7654" s="10">
        <v>43281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1</v>
      </c>
    </row>
    <row r="7655" hidden="1" spans="1:14">
      <c r="A7655">
        <v>2017</v>
      </c>
      <c r="B7655">
        <v>11</v>
      </c>
      <c r="C7655" t="s">
        <v>981</v>
      </c>
      <c r="D7655" t="s">
        <v>2009</v>
      </c>
      <c r="E7655" t="s">
        <v>2010</v>
      </c>
      <c r="F7655" s="10">
        <v>42823</v>
      </c>
      <c r="G7655">
        <v>0</v>
      </c>
      <c r="H7655" s="10" t="s">
        <v>81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1</v>
      </c>
    </row>
    <row r="7656" hidden="1" spans="1:14">
      <c r="A7656">
        <v>2017</v>
      </c>
      <c r="B7656">
        <v>11</v>
      </c>
      <c r="C7656" t="s">
        <v>981</v>
      </c>
      <c r="D7656" t="s">
        <v>2368</v>
      </c>
      <c r="E7656" t="s">
        <v>2369</v>
      </c>
      <c r="F7656" s="10">
        <v>42954</v>
      </c>
      <c r="G7656">
        <v>1</v>
      </c>
      <c r="H7656" s="10">
        <v>43054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0</v>
      </c>
    </row>
    <row r="7657" hidden="1" spans="1:14">
      <c r="A7657">
        <v>2017</v>
      </c>
      <c r="B7657">
        <v>11</v>
      </c>
      <c r="C7657" t="s">
        <v>981</v>
      </c>
      <c r="D7657" t="s">
        <v>1588</v>
      </c>
      <c r="E7657" t="s">
        <v>1589</v>
      </c>
      <c r="F7657" s="10">
        <v>42525</v>
      </c>
      <c r="G7657">
        <v>0</v>
      </c>
      <c r="H7657" s="10" t="s">
        <v>81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1</v>
      </c>
    </row>
    <row r="7658" hidden="1" spans="1:14">
      <c r="A7658">
        <v>2017</v>
      </c>
      <c r="B7658">
        <v>11</v>
      </c>
      <c r="C7658" t="s">
        <v>981</v>
      </c>
      <c r="D7658" t="s">
        <v>2047</v>
      </c>
      <c r="E7658" t="s">
        <v>2048</v>
      </c>
      <c r="F7658" s="10">
        <v>42852</v>
      </c>
      <c r="G7658">
        <v>0</v>
      </c>
      <c r="H7658" s="10" t="s">
        <v>81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</row>
    <row r="7659" hidden="1" spans="1:14">
      <c r="A7659">
        <v>2017</v>
      </c>
      <c r="B7659">
        <v>11</v>
      </c>
      <c r="C7659" t="s">
        <v>981</v>
      </c>
      <c r="D7659" t="s">
        <v>2051</v>
      </c>
      <c r="E7659" t="s">
        <v>2052</v>
      </c>
      <c r="F7659" s="10">
        <v>42854</v>
      </c>
      <c r="G7659">
        <v>1</v>
      </c>
      <c r="H7659" s="10">
        <v>43190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1</v>
      </c>
    </row>
    <row r="7660" hidden="1" spans="1:14">
      <c r="A7660">
        <v>2017</v>
      </c>
      <c r="B7660">
        <v>11</v>
      </c>
      <c r="C7660" t="s">
        <v>981</v>
      </c>
      <c r="D7660" t="s">
        <v>1159</v>
      </c>
      <c r="E7660" t="s">
        <v>992</v>
      </c>
      <c r="F7660" s="10">
        <v>40961</v>
      </c>
      <c r="G7660" t="s">
        <v>81</v>
      </c>
      <c r="H7660" s="10" t="s">
        <v>81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</row>
    <row r="7661" hidden="1" spans="1:14">
      <c r="A7661">
        <v>2017</v>
      </c>
      <c r="B7661">
        <v>11</v>
      </c>
      <c r="C7661" t="s">
        <v>981</v>
      </c>
      <c r="D7661" t="s">
        <v>1160</v>
      </c>
      <c r="E7661" t="s">
        <v>1161</v>
      </c>
      <c r="F7661" s="10">
        <v>41964</v>
      </c>
      <c r="G7661" t="s">
        <v>81</v>
      </c>
      <c r="H7661" s="10" t="s">
        <v>81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1</v>
      </c>
    </row>
    <row r="7662" hidden="1" spans="1:14">
      <c r="A7662">
        <v>2017</v>
      </c>
      <c r="B7662">
        <v>11</v>
      </c>
      <c r="C7662" t="s">
        <v>981</v>
      </c>
      <c r="D7662" t="s">
        <v>1162</v>
      </c>
      <c r="E7662" t="s">
        <v>1163</v>
      </c>
      <c r="F7662" s="10">
        <v>41977</v>
      </c>
      <c r="G7662">
        <v>1</v>
      </c>
      <c r="H7662" s="10">
        <v>43312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1</v>
      </c>
    </row>
    <row r="7663" hidden="1" spans="1:14">
      <c r="A7663">
        <v>2017</v>
      </c>
      <c r="B7663">
        <v>11</v>
      </c>
      <c r="C7663" t="s">
        <v>981</v>
      </c>
      <c r="D7663" t="s">
        <v>1166</v>
      </c>
      <c r="E7663" t="s">
        <v>89</v>
      </c>
      <c r="F7663" s="10">
        <v>42022</v>
      </c>
      <c r="G7663" t="s">
        <v>81</v>
      </c>
      <c r="H7663" s="10" t="s">
        <v>81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1</v>
      </c>
    </row>
    <row r="7664" hidden="1" spans="1:14">
      <c r="A7664">
        <v>2017</v>
      </c>
      <c r="B7664">
        <v>11</v>
      </c>
      <c r="C7664" t="s">
        <v>981</v>
      </c>
      <c r="D7664" t="s">
        <v>1167</v>
      </c>
      <c r="E7664" t="s">
        <v>1168</v>
      </c>
      <c r="F7664" s="10">
        <v>42856</v>
      </c>
      <c r="G7664">
        <v>1</v>
      </c>
      <c r="H7664" s="10">
        <v>43220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1</v>
      </c>
    </row>
    <row r="7665" hidden="1" spans="1:14">
      <c r="A7665">
        <v>2017</v>
      </c>
      <c r="B7665">
        <v>11</v>
      </c>
      <c r="C7665" t="s">
        <v>981</v>
      </c>
      <c r="D7665" t="s">
        <v>1181</v>
      </c>
      <c r="E7665" t="s">
        <v>1182</v>
      </c>
      <c r="F7665" s="10">
        <v>42375</v>
      </c>
      <c r="G7665">
        <v>0</v>
      </c>
      <c r="H7665" s="10" t="s">
        <v>81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</row>
    <row r="7666" hidden="1" spans="1:14">
      <c r="A7666">
        <v>2017</v>
      </c>
      <c r="B7666">
        <v>11</v>
      </c>
      <c r="C7666" t="s">
        <v>981</v>
      </c>
      <c r="D7666" t="s">
        <v>1835</v>
      </c>
      <c r="E7666" t="s">
        <v>1836</v>
      </c>
      <c r="F7666" s="10">
        <v>42719</v>
      </c>
      <c r="G7666">
        <v>1</v>
      </c>
      <c r="H7666" s="10">
        <v>43205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1</v>
      </c>
    </row>
    <row r="7667" hidden="1" spans="1:14">
      <c r="A7667">
        <v>2017</v>
      </c>
      <c r="B7667">
        <v>11</v>
      </c>
      <c r="C7667" t="s">
        <v>981</v>
      </c>
      <c r="D7667" t="s">
        <v>2181</v>
      </c>
      <c r="E7667" t="s">
        <v>2182</v>
      </c>
      <c r="F7667" s="10">
        <v>42907</v>
      </c>
      <c r="G7667">
        <v>1</v>
      </c>
      <c r="H7667" s="10">
        <v>43281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</v>
      </c>
    </row>
    <row r="7668" hidden="1" spans="1:14">
      <c r="A7668">
        <v>2017</v>
      </c>
      <c r="B7668">
        <v>11</v>
      </c>
      <c r="C7668" t="s">
        <v>981</v>
      </c>
      <c r="D7668" t="s">
        <v>2258</v>
      </c>
      <c r="E7668" t="s">
        <v>2259</v>
      </c>
      <c r="F7668" s="10">
        <v>42924</v>
      </c>
      <c r="G7668">
        <v>1</v>
      </c>
      <c r="H7668" s="10">
        <v>43343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1</v>
      </c>
    </row>
    <row r="7669" hidden="1" spans="1:14">
      <c r="A7669">
        <v>2017</v>
      </c>
      <c r="B7669">
        <v>11</v>
      </c>
      <c r="C7669" t="s">
        <v>981</v>
      </c>
      <c r="D7669" t="s">
        <v>2260</v>
      </c>
      <c r="E7669" t="s">
        <v>2261</v>
      </c>
      <c r="F7669" s="10">
        <v>42930</v>
      </c>
      <c r="G7669">
        <v>1</v>
      </c>
      <c r="H7669" s="10">
        <v>43281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1</v>
      </c>
    </row>
    <row r="7670" hidden="1" spans="1:14">
      <c r="A7670">
        <v>2017</v>
      </c>
      <c r="B7670">
        <v>11</v>
      </c>
      <c r="C7670" t="s">
        <v>981</v>
      </c>
      <c r="D7670" t="s">
        <v>2344</v>
      </c>
      <c r="E7670" t="s">
        <v>2345</v>
      </c>
      <c r="F7670" s="10">
        <v>42970</v>
      </c>
      <c r="G7670">
        <v>0</v>
      </c>
      <c r="H7670" s="10" t="s">
        <v>81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1</v>
      </c>
    </row>
    <row r="7671" hidden="1" spans="1:14">
      <c r="A7671">
        <v>2017</v>
      </c>
      <c r="B7671">
        <v>11</v>
      </c>
      <c r="C7671" t="s">
        <v>981</v>
      </c>
      <c r="D7671" t="s">
        <v>2551</v>
      </c>
      <c r="E7671" t="s">
        <v>2552</v>
      </c>
      <c r="F7671" s="10">
        <v>43055</v>
      </c>
      <c r="G7671">
        <v>1</v>
      </c>
      <c r="H7671" s="10">
        <v>43226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1</v>
      </c>
    </row>
    <row r="7672" hidden="1" spans="1:14">
      <c r="A7672">
        <v>2017</v>
      </c>
      <c r="B7672">
        <v>11</v>
      </c>
      <c r="C7672" t="s">
        <v>981</v>
      </c>
      <c r="D7672" t="s">
        <v>2274</v>
      </c>
      <c r="E7672" t="s">
        <v>2275</v>
      </c>
      <c r="F7672" s="10">
        <v>42929</v>
      </c>
      <c r="G7672">
        <v>1</v>
      </c>
      <c r="H7672" s="10">
        <v>43121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1</v>
      </c>
    </row>
    <row r="7673" hidden="1" spans="1:14">
      <c r="A7673">
        <v>2017</v>
      </c>
      <c r="B7673">
        <v>11</v>
      </c>
      <c r="C7673" t="s">
        <v>2553</v>
      </c>
      <c r="D7673" t="s">
        <v>2486</v>
      </c>
      <c r="E7673" t="s">
        <v>2487</v>
      </c>
      <c r="F7673" s="10">
        <v>43026</v>
      </c>
      <c r="G7673">
        <v>0</v>
      </c>
      <c r="H7673" s="10" t="s">
        <v>81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1</v>
      </c>
    </row>
    <row r="7674" hidden="1" spans="1:14">
      <c r="A7674">
        <v>2017</v>
      </c>
      <c r="B7674">
        <v>11</v>
      </c>
      <c r="C7674" t="s">
        <v>2553</v>
      </c>
      <c r="D7674" t="s">
        <v>2439</v>
      </c>
      <c r="E7674" t="s">
        <v>2440</v>
      </c>
      <c r="F7674" s="10">
        <v>42999</v>
      </c>
      <c r="G7674">
        <v>1</v>
      </c>
      <c r="H7674" s="10">
        <v>43281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1</v>
      </c>
    </row>
    <row r="7675" hidden="1" spans="1:14">
      <c r="A7675">
        <v>2017</v>
      </c>
      <c r="B7675">
        <v>11</v>
      </c>
      <c r="C7675" t="s">
        <v>2553</v>
      </c>
      <c r="D7675" t="s">
        <v>2441</v>
      </c>
      <c r="E7675" t="s">
        <v>2442</v>
      </c>
      <c r="F7675" s="10">
        <v>43005</v>
      </c>
      <c r="G7675">
        <v>0</v>
      </c>
      <c r="H7675" s="10" t="s">
        <v>81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</v>
      </c>
    </row>
    <row r="7676" hidden="1" spans="1:14">
      <c r="A7676">
        <v>2017</v>
      </c>
      <c r="B7676">
        <v>11</v>
      </c>
      <c r="C7676" t="s">
        <v>2553</v>
      </c>
      <c r="D7676" t="s">
        <v>2554</v>
      </c>
      <c r="E7676" t="s">
        <v>2555</v>
      </c>
      <c r="F7676" s="10">
        <v>43055</v>
      </c>
      <c r="G7676">
        <v>1</v>
      </c>
      <c r="H7676" s="10">
        <v>43105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1</v>
      </c>
    </row>
    <row r="7677" hidden="1" spans="1:14">
      <c r="A7677">
        <v>2017</v>
      </c>
      <c r="B7677">
        <v>11</v>
      </c>
      <c r="C7677" t="s">
        <v>2553</v>
      </c>
      <c r="D7677" t="s">
        <v>2556</v>
      </c>
      <c r="E7677" t="s">
        <v>2557</v>
      </c>
      <c r="F7677" s="10">
        <v>43062</v>
      </c>
      <c r="G7677">
        <v>0</v>
      </c>
      <c r="H7677" s="10" t="s">
        <v>81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1</v>
      </c>
    </row>
    <row r="7678" hidden="1" spans="1:14">
      <c r="A7678">
        <v>2017</v>
      </c>
      <c r="B7678">
        <v>11</v>
      </c>
      <c r="C7678" t="s">
        <v>2553</v>
      </c>
      <c r="D7678" t="s">
        <v>2558</v>
      </c>
      <c r="E7678" t="s">
        <v>2559</v>
      </c>
      <c r="F7678" s="10">
        <v>43063</v>
      </c>
      <c r="G7678">
        <v>0</v>
      </c>
      <c r="H7678" s="10" t="s">
        <v>81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1</v>
      </c>
    </row>
    <row r="7679" hidden="1" spans="1:14">
      <c r="A7679">
        <v>2017</v>
      </c>
      <c r="B7679">
        <v>11</v>
      </c>
      <c r="C7679" t="s">
        <v>2553</v>
      </c>
      <c r="D7679" t="s">
        <v>2560</v>
      </c>
      <c r="E7679" t="s">
        <v>2561</v>
      </c>
      <c r="F7679" s="10">
        <v>43054</v>
      </c>
      <c r="G7679">
        <v>0</v>
      </c>
      <c r="H7679" s="10" t="s">
        <v>81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1</v>
      </c>
    </row>
    <row r="7680" hidden="1" spans="1:14">
      <c r="A7680">
        <v>2017</v>
      </c>
      <c r="B7680">
        <v>11</v>
      </c>
      <c r="C7680" t="s">
        <v>2553</v>
      </c>
      <c r="D7680" t="s">
        <v>1231</v>
      </c>
      <c r="E7680" t="s">
        <v>1021</v>
      </c>
      <c r="F7680" s="10">
        <v>42446</v>
      </c>
      <c r="G7680">
        <v>0</v>
      </c>
      <c r="H7680" s="10" t="s">
        <v>81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1</v>
      </c>
    </row>
    <row r="7681" hidden="1" spans="1:14">
      <c r="A7681">
        <v>2017</v>
      </c>
      <c r="B7681">
        <v>11</v>
      </c>
      <c r="C7681" t="s">
        <v>2553</v>
      </c>
      <c r="D7681" t="s">
        <v>1733</v>
      </c>
      <c r="E7681" t="s">
        <v>1734</v>
      </c>
      <c r="F7681" s="10">
        <v>42636</v>
      </c>
      <c r="G7681">
        <v>0</v>
      </c>
      <c r="H7681" s="10" t="s">
        <v>81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1</v>
      </c>
    </row>
    <row r="7682" hidden="1" spans="1:14">
      <c r="A7682">
        <v>2017</v>
      </c>
      <c r="B7682">
        <v>11</v>
      </c>
      <c r="C7682" t="s">
        <v>1006</v>
      </c>
      <c r="D7682" t="s">
        <v>2308</v>
      </c>
      <c r="E7682" t="s">
        <v>2309</v>
      </c>
      <c r="F7682" s="10">
        <v>42959</v>
      </c>
      <c r="G7682">
        <v>1</v>
      </c>
      <c r="H7682" s="10">
        <v>43308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1</v>
      </c>
    </row>
    <row r="7683" hidden="1" spans="1:14">
      <c r="A7683">
        <v>2017</v>
      </c>
      <c r="B7683">
        <v>11</v>
      </c>
      <c r="C7683" t="s">
        <v>1006</v>
      </c>
      <c r="D7683" t="s">
        <v>2488</v>
      </c>
      <c r="E7683" t="s">
        <v>2489</v>
      </c>
      <c r="F7683" s="10">
        <v>43035</v>
      </c>
      <c r="G7683">
        <v>1</v>
      </c>
      <c r="H7683" s="10">
        <v>43274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1</v>
      </c>
    </row>
    <row r="7684" hidden="1" spans="1:14">
      <c r="A7684">
        <v>2017</v>
      </c>
      <c r="B7684">
        <v>11</v>
      </c>
      <c r="C7684" t="s">
        <v>1006</v>
      </c>
      <c r="D7684" t="s">
        <v>2490</v>
      </c>
      <c r="E7684" t="s">
        <v>2491</v>
      </c>
      <c r="F7684" s="10">
        <v>43021</v>
      </c>
      <c r="G7684">
        <v>0</v>
      </c>
      <c r="H7684" s="10" t="s">
        <v>81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1</v>
      </c>
    </row>
    <row r="7685" hidden="1" spans="1:14">
      <c r="A7685">
        <v>2017</v>
      </c>
      <c r="B7685">
        <v>11</v>
      </c>
      <c r="C7685" t="s">
        <v>1006</v>
      </c>
      <c r="D7685" t="s">
        <v>1175</v>
      </c>
      <c r="E7685" t="s">
        <v>1176</v>
      </c>
      <c r="F7685" s="10">
        <v>42197</v>
      </c>
      <c r="G7685" t="s">
        <v>81</v>
      </c>
      <c r="H7685" s="10" t="s">
        <v>81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1</v>
      </c>
    </row>
    <row r="7686" hidden="1" spans="1:14">
      <c r="A7686">
        <v>2017</v>
      </c>
      <c r="B7686">
        <v>11</v>
      </c>
      <c r="C7686" t="s">
        <v>1006</v>
      </c>
      <c r="D7686" t="s">
        <v>1179</v>
      </c>
      <c r="E7686" t="s">
        <v>1180</v>
      </c>
      <c r="F7686" s="10">
        <v>42274</v>
      </c>
      <c r="G7686">
        <v>0</v>
      </c>
      <c r="H7686" s="10" t="s">
        <v>81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1</v>
      </c>
    </row>
    <row r="7687" hidden="1" spans="1:14">
      <c r="A7687">
        <v>2017</v>
      </c>
      <c r="B7687">
        <v>11</v>
      </c>
      <c r="C7687" t="s">
        <v>1006</v>
      </c>
      <c r="D7687" t="s">
        <v>2437</v>
      </c>
      <c r="E7687" t="s">
        <v>2438</v>
      </c>
      <c r="F7687" s="10">
        <v>42998</v>
      </c>
      <c r="G7687">
        <v>1</v>
      </c>
      <c r="H7687" s="10">
        <v>43261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1</v>
      </c>
    </row>
    <row r="7688" hidden="1" spans="1:14">
      <c r="A7688">
        <v>2017</v>
      </c>
      <c r="B7688">
        <v>11</v>
      </c>
      <c r="C7688" t="s">
        <v>1006</v>
      </c>
      <c r="D7688" t="s">
        <v>2443</v>
      </c>
      <c r="E7688" t="s">
        <v>2444</v>
      </c>
      <c r="F7688" s="10">
        <v>43005</v>
      </c>
      <c r="G7688">
        <v>0</v>
      </c>
      <c r="H7688" s="10" t="s">
        <v>81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1</v>
      </c>
    </row>
    <row r="7689" hidden="1" spans="1:14">
      <c r="A7689">
        <v>2017</v>
      </c>
      <c r="B7689">
        <v>11</v>
      </c>
      <c r="C7689" t="s">
        <v>1006</v>
      </c>
      <c r="D7689" t="s">
        <v>2445</v>
      </c>
      <c r="E7689" t="s">
        <v>2446</v>
      </c>
      <c r="F7689" s="10">
        <v>42999</v>
      </c>
      <c r="G7689">
        <v>1</v>
      </c>
      <c r="H7689" s="10">
        <v>43281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</row>
    <row r="7690" hidden="1" spans="1:14">
      <c r="A7690">
        <v>2017</v>
      </c>
      <c r="B7690">
        <v>11</v>
      </c>
      <c r="C7690" t="s">
        <v>1006</v>
      </c>
      <c r="D7690" t="s">
        <v>2447</v>
      </c>
      <c r="E7690" t="s">
        <v>2448</v>
      </c>
      <c r="F7690" s="10">
        <v>42998</v>
      </c>
      <c r="G7690">
        <v>1</v>
      </c>
      <c r="H7690" s="10">
        <v>43281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1</v>
      </c>
    </row>
    <row r="7691" hidden="1" spans="1:14">
      <c r="A7691">
        <v>2017</v>
      </c>
      <c r="B7691">
        <v>11</v>
      </c>
      <c r="C7691" t="s">
        <v>1006</v>
      </c>
      <c r="D7691" t="s">
        <v>2562</v>
      </c>
      <c r="E7691" t="s">
        <v>2563</v>
      </c>
      <c r="F7691" s="10">
        <v>43056</v>
      </c>
      <c r="G7691">
        <v>0</v>
      </c>
      <c r="H7691" s="10" t="s">
        <v>81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1</v>
      </c>
    </row>
    <row r="7692" hidden="1" spans="1:14">
      <c r="A7692">
        <v>2017</v>
      </c>
      <c r="B7692">
        <v>11</v>
      </c>
      <c r="C7692" t="s">
        <v>1006</v>
      </c>
      <c r="D7692" t="s">
        <v>2564</v>
      </c>
      <c r="E7692" t="s">
        <v>2565</v>
      </c>
      <c r="F7692" s="10">
        <v>43061</v>
      </c>
      <c r="G7692">
        <v>1</v>
      </c>
      <c r="H7692" s="10">
        <v>43156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1</v>
      </c>
    </row>
    <row r="7693" hidden="1" spans="1:14">
      <c r="A7693">
        <v>2017</v>
      </c>
      <c r="B7693">
        <v>11</v>
      </c>
      <c r="C7693" t="s">
        <v>1006</v>
      </c>
      <c r="D7693" t="s">
        <v>2566</v>
      </c>
      <c r="E7693" t="s">
        <v>2567</v>
      </c>
      <c r="F7693" s="10">
        <v>43062</v>
      </c>
      <c r="G7693">
        <v>0</v>
      </c>
      <c r="H7693" s="10" t="s">
        <v>81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1</v>
      </c>
    </row>
    <row r="7694" hidden="1" spans="1:14">
      <c r="A7694">
        <v>2017</v>
      </c>
      <c r="B7694">
        <v>11</v>
      </c>
      <c r="C7694" t="s">
        <v>1006</v>
      </c>
      <c r="D7694" t="s">
        <v>2568</v>
      </c>
      <c r="E7694" t="s">
        <v>2569</v>
      </c>
      <c r="F7694" s="10">
        <v>43062</v>
      </c>
      <c r="G7694">
        <v>1</v>
      </c>
      <c r="H7694" s="10">
        <v>43251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1</v>
      </c>
    </row>
    <row r="7695" hidden="1" spans="1:14">
      <c r="A7695">
        <v>2017</v>
      </c>
      <c r="B7695">
        <v>11</v>
      </c>
      <c r="C7695" t="s">
        <v>1006</v>
      </c>
      <c r="D7695" t="s">
        <v>2570</v>
      </c>
      <c r="E7695" t="s">
        <v>2571</v>
      </c>
      <c r="F7695" s="10">
        <v>43061</v>
      </c>
      <c r="G7695">
        <v>1</v>
      </c>
      <c r="H7695" s="10">
        <v>43281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1</v>
      </c>
    </row>
    <row r="7696" hidden="1" spans="1:14">
      <c r="A7696">
        <v>2017</v>
      </c>
      <c r="B7696">
        <v>11</v>
      </c>
      <c r="C7696" t="s">
        <v>1006</v>
      </c>
      <c r="D7696" t="s">
        <v>2572</v>
      </c>
      <c r="E7696" t="s">
        <v>2573</v>
      </c>
      <c r="F7696" s="10">
        <v>43056</v>
      </c>
      <c r="G7696">
        <v>1</v>
      </c>
      <c r="H7696" s="10">
        <v>43156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1</v>
      </c>
    </row>
    <row r="7697" hidden="1" spans="1:14">
      <c r="A7697">
        <v>2017</v>
      </c>
      <c r="B7697">
        <v>11</v>
      </c>
      <c r="C7697" t="s">
        <v>1006</v>
      </c>
      <c r="D7697" t="s">
        <v>1185</v>
      </c>
      <c r="E7697" t="s">
        <v>1007</v>
      </c>
      <c r="F7697" s="10">
        <v>41113</v>
      </c>
      <c r="G7697" t="s">
        <v>81</v>
      </c>
      <c r="H7697" s="10" t="s">
        <v>81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1</v>
      </c>
    </row>
    <row r="7698" hidden="1" spans="1:14">
      <c r="A7698">
        <v>2017</v>
      </c>
      <c r="B7698">
        <v>11</v>
      </c>
      <c r="C7698" t="s">
        <v>1015</v>
      </c>
      <c r="D7698" t="s">
        <v>2236</v>
      </c>
      <c r="E7698" t="s">
        <v>2237</v>
      </c>
      <c r="F7698" s="10">
        <v>42917</v>
      </c>
      <c r="G7698">
        <v>1</v>
      </c>
      <c r="H7698" s="10">
        <v>43159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1</v>
      </c>
    </row>
    <row r="7699" hidden="1" spans="1:14">
      <c r="A7699">
        <v>2017</v>
      </c>
      <c r="B7699">
        <v>11</v>
      </c>
      <c r="C7699" t="s">
        <v>1015</v>
      </c>
      <c r="D7699" t="s">
        <v>1944</v>
      </c>
      <c r="E7699" t="s">
        <v>1945</v>
      </c>
      <c r="F7699" s="10">
        <v>42823</v>
      </c>
      <c r="G7699">
        <v>0</v>
      </c>
      <c r="H7699" s="10" t="s">
        <v>81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1</v>
      </c>
    </row>
    <row r="7700" hidden="1" spans="1:14">
      <c r="A7700">
        <v>2017</v>
      </c>
      <c r="B7700">
        <v>11</v>
      </c>
      <c r="C7700" t="s">
        <v>1015</v>
      </c>
      <c r="D7700" t="s">
        <v>2449</v>
      </c>
      <c r="E7700" t="s">
        <v>2450</v>
      </c>
      <c r="F7700" s="10">
        <v>43006</v>
      </c>
      <c r="G7700">
        <v>1</v>
      </c>
      <c r="H7700" s="10">
        <v>43205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1</v>
      </c>
    </row>
    <row r="7701" hidden="1" spans="1:14">
      <c r="A7701">
        <v>2017</v>
      </c>
      <c r="B7701">
        <v>11</v>
      </c>
      <c r="C7701" t="s">
        <v>1015</v>
      </c>
      <c r="D7701" t="s">
        <v>2492</v>
      </c>
      <c r="E7701" t="s">
        <v>2493</v>
      </c>
      <c r="F7701" s="10">
        <v>43015</v>
      </c>
      <c r="G7701">
        <v>1</v>
      </c>
      <c r="H7701" s="10">
        <v>43275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1</v>
      </c>
    </row>
    <row r="7702" hidden="1" spans="1:14">
      <c r="A7702">
        <v>2017</v>
      </c>
      <c r="B7702">
        <v>11</v>
      </c>
      <c r="C7702" t="s">
        <v>1015</v>
      </c>
      <c r="D7702" t="s">
        <v>2574</v>
      </c>
      <c r="E7702" t="s">
        <v>2575</v>
      </c>
      <c r="F7702" s="10">
        <v>43040</v>
      </c>
      <c r="G7702">
        <v>0</v>
      </c>
      <c r="H7702" s="10" t="s">
        <v>81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1</v>
      </c>
    </row>
    <row r="7703" hidden="1" spans="1:14">
      <c r="A7703">
        <v>2017</v>
      </c>
      <c r="B7703">
        <v>11</v>
      </c>
      <c r="C7703" t="s">
        <v>1015</v>
      </c>
      <c r="D7703" t="s">
        <v>2576</v>
      </c>
      <c r="E7703" t="s">
        <v>2577</v>
      </c>
      <c r="F7703" s="10">
        <v>40849</v>
      </c>
      <c r="G7703">
        <v>0</v>
      </c>
      <c r="H7703" s="10" t="s">
        <v>81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</row>
    <row r="7704" hidden="1" spans="1:14">
      <c r="A7704">
        <v>2017</v>
      </c>
      <c r="B7704">
        <v>11</v>
      </c>
      <c r="C7704" t="s">
        <v>1015</v>
      </c>
      <c r="D7704" t="s">
        <v>1530</v>
      </c>
      <c r="E7704" t="s">
        <v>1019</v>
      </c>
      <c r="F7704" s="10">
        <v>42089</v>
      </c>
      <c r="G7704" t="s">
        <v>81</v>
      </c>
      <c r="H7704" s="10" t="s">
        <v>81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1</v>
      </c>
    </row>
    <row r="7705" hidden="1" spans="1:14">
      <c r="A7705">
        <v>2017</v>
      </c>
      <c r="B7705">
        <v>11</v>
      </c>
      <c r="C7705" t="s">
        <v>1018</v>
      </c>
      <c r="D7705" t="s">
        <v>2061</v>
      </c>
      <c r="E7705" t="s">
        <v>2062</v>
      </c>
      <c r="F7705" s="10">
        <v>42831</v>
      </c>
      <c r="G7705">
        <v>1</v>
      </c>
      <c r="H7705" s="10">
        <v>43220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1</v>
      </c>
    </row>
    <row r="7706" hidden="1" spans="1:14">
      <c r="A7706">
        <v>2017</v>
      </c>
      <c r="B7706">
        <v>11</v>
      </c>
      <c r="C7706" t="s">
        <v>1018</v>
      </c>
      <c r="D7706" t="s">
        <v>2132</v>
      </c>
      <c r="E7706" t="s">
        <v>2133</v>
      </c>
      <c r="F7706" s="10">
        <v>42859</v>
      </c>
      <c r="G7706">
        <v>1</v>
      </c>
      <c r="H7706" s="10">
        <v>43239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1</v>
      </c>
    </row>
    <row r="7707" hidden="1" spans="1:14">
      <c r="A7707">
        <v>2017</v>
      </c>
      <c r="B7707">
        <v>11</v>
      </c>
      <c r="C7707" t="s">
        <v>1018</v>
      </c>
      <c r="D7707" t="s">
        <v>2136</v>
      </c>
      <c r="E7707" t="s">
        <v>2137</v>
      </c>
      <c r="F7707" s="10">
        <v>42866</v>
      </c>
      <c r="G7707">
        <v>1</v>
      </c>
      <c r="H7707" s="10">
        <v>43281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</v>
      </c>
    </row>
    <row r="7708" hidden="1" spans="1:14">
      <c r="A7708">
        <v>2017</v>
      </c>
      <c r="B7708">
        <v>11</v>
      </c>
      <c r="C7708" t="s">
        <v>1018</v>
      </c>
      <c r="D7708" t="s">
        <v>2138</v>
      </c>
      <c r="E7708" t="s">
        <v>2139</v>
      </c>
      <c r="F7708" s="10">
        <v>42859</v>
      </c>
      <c r="G7708">
        <v>1</v>
      </c>
      <c r="H7708" s="10">
        <v>43281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1</v>
      </c>
    </row>
    <row r="7709" hidden="1" spans="1:14">
      <c r="A7709">
        <v>2017</v>
      </c>
      <c r="B7709">
        <v>11</v>
      </c>
      <c r="C7709" t="s">
        <v>1018</v>
      </c>
      <c r="D7709" t="s">
        <v>2451</v>
      </c>
      <c r="E7709" t="s">
        <v>2452</v>
      </c>
      <c r="F7709" s="10">
        <v>43003</v>
      </c>
      <c r="G7709">
        <v>1</v>
      </c>
      <c r="H7709" s="10">
        <v>43266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1</v>
      </c>
    </row>
    <row r="7710" hidden="1" spans="1:14">
      <c r="A7710">
        <v>2017</v>
      </c>
      <c r="B7710">
        <v>11</v>
      </c>
      <c r="C7710" t="s">
        <v>2453</v>
      </c>
      <c r="D7710" t="s">
        <v>1239</v>
      </c>
      <c r="E7710" t="s">
        <v>1240</v>
      </c>
      <c r="F7710" s="10">
        <v>42018</v>
      </c>
      <c r="G7710" t="s">
        <v>81</v>
      </c>
      <c r="H7710" s="10" t="s">
        <v>81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1</v>
      </c>
    </row>
    <row r="7711" hidden="1" spans="1:14">
      <c r="A7711">
        <v>2017</v>
      </c>
      <c r="B7711">
        <v>11</v>
      </c>
      <c r="C7711" t="s">
        <v>2453</v>
      </c>
      <c r="D7711" t="s">
        <v>1564</v>
      </c>
      <c r="E7711" t="s">
        <v>1565</v>
      </c>
      <c r="F7711" s="10">
        <v>42278</v>
      </c>
      <c r="G7711">
        <v>1</v>
      </c>
      <c r="H7711" s="10">
        <v>43131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1</v>
      </c>
    </row>
    <row r="7712" hidden="1" spans="1:14">
      <c r="A7712">
        <v>2017</v>
      </c>
      <c r="B7712">
        <v>11</v>
      </c>
      <c r="C7712" t="s">
        <v>2453</v>
      </c>
      <c r="D7712" t="s">
        <v>1234</v>
      </c>
      <c r="E7712" t="s">
        <v>1235</v>
      </c>
      <c r="F7712" s="10">
        <v>42437</v>
      </c>
      <c r="G7712">
        <v>1</v>
      </c>
      <c r="H7712" s="10">
        <v>43281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1</v>
      </c>
    </row>
    <row r="7713" hidden="1" spans="1:14">
      <c r="A7713">
        <v>2017</v>
      </c>
      <c r="B7713">
        <v>11</v>
      </c>
      <c r="C7713" t="s">
        <v>972</v>
      </c>
      <c r="D7713" t="s">
        <v>1695</v>
      </c>
      <c r="E7713" t="s">
        <v>1696</v>
      </c>
      <c r="F7713" s="10">
        <v>42601</v>
      </c>
      <c r="G7713">
        <v>1</v>
      </c>
      <c r="H7713" s="10">
        <v>43137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</v>
      </c>
    </row>
    <row r="7714" hidden="1" spans="1:14">
      <c r="A7714">
        <v>2017</v>
      </c>
      <c r="B7714">
        <v>11</v>
      </c>
      <c r="C7714" t="s">
        <v>972</v>
      </c>
      <c r="D7714" t="s">
        <v>1856</v>
      </c>
      <c r="E7714" t="s">
        <v>1857</v>
      </c>
      <c r="F7714" s="10">
        <v>42740</v>
      </c>
      <c r="G7714">
        <v>0</v>
      </c>
      <c r="H7714" s="10" t="s">
        <v>81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1</v>
      </c>
    </row>
    <row r="7715" hidden="1" spans="1:14">
      <c r="A7715">
        <v>2017</v>
      </c>
      <c r="B7715">
        <v>11</v>
      </c>
      <c r="C7715" t="s">
        <v>972</v>
      </c>
      <c r="D7715" t="s">
        <v>2238</v>
      </c>
      <c r="E7715" t="s">
        <v>2239</v>
      </c>
      <c r="F7715" s="10">
        <v>42921</v>
      </c>
      <c r="G7715">
        <v>1</v>
      </c>
      <c r="H7715" s="10">
        <v>43329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1</v>
      </c>
    </row>
    <row r="7716" hidden="1" spans="1:14">
      <c r="A7716">
        <v>2017</v>
      </c>
      <c r="B7716">
        <v>11</v>
      </c>
      <c r="C7716" t="s">
        <v>972</v>
      </c>
      <c r="D7716" t="s">
        <v>2262</v>
      </c>
      <c r="E7716" t="s">
        <v>2263</v>
      </c>
      <c r="F7716" s="10">
        <v>42929</v>
      </c>
      <c r="G7716">
        <v>0</v>
      </c>
      <c r="H7716" s="10" t="s">
        <v>81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1</v>
      </c>
    </row>
    <row r="7717" hidden="1" spans="1:14">
      <c r="A7717">
        <v>2017</v>
      </c>
      <c r="B7717">
        <v>11</v>
      </c>
      <c r="C7717" t="s">
        <v>972</v>
      </c>
      <c r="D7717" t="s">
        <v>2364</v>
      </c>
      <c r="E7717" t="s">
        <v>2365</v>
      </c>
      <c r="F7717" s="10">
        <v>42952</v>
      </c>
      <c r="G7717">
        <v>1</v>
      </c>
      <c r="H7717" s="10">
        <v>43281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1</v>
      </c>
    </row>
    <row r="7718" hidden="1" spans="1:14">
      <c r="A7718">
        <v>2017</v>
      </c>
      <c r="B7718">
        <v>11</v>
      </c>
      <c r="C7718" t="s">
        <v>972</v>
      </c>
      <c r="D7718" t="s">
        <v>2511</v>
      </c>
      <c r="E7718" t="s">
        <v>2512</v>
      </c>
      <c r="F7718" s="10">
        <v>43020</v>
      </c>
      <c r="G7718">
        <v>1</v>
      </c>
      <c r="H7718" s="10">
        <v>43281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1</v>
      </c>
    </row>
    <row r="7719" hidden="1" spans="1:14">
      <c r="A7719">
        <v>2017</v>
      </c>
      <c r="B7719">
        <v>11</v>
      </c>
      <c r="C7719" t="s">
        <v>972</v>
      </c>
      <c r="D7719" t="s">
        <v>1113</v>
      </c>
      <c r="E7719" t="s">
        <v>1114</v>
      </c>
      <c r="F7719" s="10">
        <v>41105</v>
      </c>
      <c r="G7719" t="s">
        <v>81</v>
      </c>
      <c r="H7719" s="10" t="s">
        <v>81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1</v>
      </c>
    </row>
    <row r="7720" hidden="1" spans="1:14">
      <c r="A7720">
        <v>2017</v>
      </c>
      <c r="B7720">
        <v>11</v>
      </c>
      <c r="C7720" t="s">
        <v>972</v>
      </c>
      <c r="D7720" t="s">
        <v>2102</v>
      </c>
      <c r="E7720" t="s">
        <v>2103</v>
      </c>
      <c r="F7720" s="10">
        <v>42865</v>
      </c>
      <c r="G7720">
        <v>1</v>
      </c>
      <c r="H7720" s="10">
        <v>43281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1</v>
      </c>
    </row>
    <row r="7721" hidden="1" spans="1:14">
      <c r="A7721">
        <v>2017</v>
      </c>
      <c r="B7721">
        <v>11</v>
      </c>
      <c r="C7721" t="s">
        <v>972</v>
      </c>
      <c r="D7721" t="s">
        <v>2106</v>
      </c>
      <c r="E7721" t="s">
        <v>2107</v>
      </c>
      <c r="F7721" s="10">
        <v>42865</v>
      </c>
      <c r="G7721">
        <v>0</v>
      </c>
      <c r="H7721" s="10" t="s">
        <v>81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1</v>
      </c>
    </row>
    <row r="7722" hidden="1" spans="1:14">
      <c r="A7722">
        <v>2017</v>
      </c>
      <c r="B7722">
        <v>11</v>
      </c>
      <c r="C7722" t="s">
        <v>972</v>
      </c>
      <c r="D7722" t="s">
        <v>2252</v>
      </c>
      <c r="E7722" t="s">
        <v>2253</v>
      </c>
      <c r="F7722" s="10">
        <v>42934</v>
      </c>
      <c r="G7722">
        <v>0</v>
      </c>
      <c r="H7722" s="10" t="s">
        <v>81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1</v>
      </c>
    </row>
    <row r="7723" hidden="1" spans="1:14">
      <c r="A7723">
        <v>2017</v>
      </c>
      <c r="B7723">
        <v>11</v>
      </c>
      <c r="C7723" t="s">
        <v>972</v>
      </c>
      <c r="D7723" t="s">
        <v>1186</v>
      </c>
      <c r="E7723" t="s">
        <v>1187</v>
      </c>
      <c r="F7723" s="10">
        <v>41129</v>
      </c>
      <c r="G7723" t="s">
        <v>81</v>
      </c>
      <c r="H7723" s="10" t="s">
        <v>81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1</v>
      </c>
    </row>
    <row r="7724" hidden="1" spans="1:14">
      <c r="A7724">
        <v>2017</v>
      </c>
      <c r="B7724">
        <v>11</v>
      </c>
      <c r="C7724" t="s">
        <v>972</v>
      </c>
      <c r="D7724" t="s">
        <v>1190</v>
      </c>
      <c r="E7724" t="s">
        <v>1191</v>
      </c>
      <c r="F7724" s="10">
        <v>41524</v>
      </c>
      <c r="G7724" t="s">
        <v>81</v>
      </c>
      <c r="H7724" s="10" t="s">
        <v>81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1</v>
      </c>
    </row>
    <row r="7725" hidden="1" spans="1:14">
      <c r="A7725">
        <v>2017</v>
      </c>
      <c r="B7725">
        <v>11</v>
      </c>
      <c r="C7725" t="s">
        <v>972</v>
      </c>
      <c r="D7725" t="s">
        <v>1192</v>
      </c>
      <c r="E7725" t="s">
        <v>1193</v>
      </c>
      <c r="F7725" s="10">
        <v>41885</v>
      </c>
      <c r="G7725" t="s">
        <v>81</v>
      </c>
      <c r="H7725" s="10" t="s">
        <v>81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1</v>
      </c>
    </row>
    <row r="7726" hidden="1" spans="1:14">
      <c r="A7726">
        <v>2017</v>
      </c>
      <c r="B7726">
        <v>11</v>
      </c>
      <c r="C7726" t="s">
        <v>972</v>
      </c>
      <c r="D7726" t="s">
        <v>1196</v>
      </c>
      <c r="E7726" t="s">
        <v>1197</v>
      </c>
      <c r="F7726" s="10">
        <v>41958</v>
      </c>
      <c r="G7726" t="s">
        <v>81</v>
      </c>
      <c r="H7726" s="10" t="s">
        <v>81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1</v>
      </c>
    </row>
    <row r="7727" hidden="1" spans="1:14">
      <c r="A7727">
        <v>2017</v>
      </c>
      <c r="B7727">
        <v>11</v>
      </c>
      <c r="C7727" t="s">
        <v>972</v>
      </c>
      <c r="D7727" t="s">
        <v>1198</v>
      </c>
      <c r="E7727" t="s">
        <v>1199</v>
      </c>
      <c r="F7727" s="10">
        <v>41600</v>
      </c>
      <c r="G7727">
        <v>1</v>
      </c>
      <c r="H7727" s="10">
        <v>43159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1</v>
      </c>
    </row>
    <row r="7728" hidden="1" spans="1:14">
      <c r="A7728">
        <v>2017</v>
      </c>
      <c r="B7728">
        <v>11</v>
      </c>
      <c r="C7728" t="s">
        <v>972</v>
      </c>
      <c r="D7728" t="s">
        <v>1204</v>
      </c>
      <c r="E7728" t="s">
        <v>1205</v>
      </c>
      <c r="F7728" s="10">
        <v>42021</v>
      </c>
      <c r="G7728" t="s">
        <v>81</v>
      </c>
      <c r="H7728" s="10" t="s">
        <v>81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1</v>
      </c>
    </row>
    <row r="7729" hidden="1" spans="1:14">
      <c r="A7729">
        <v>2017</v>
      </c>
      <c r="B7729">
        <v>11</v>
      </c>
      <c r="C7729" t="s">
        <v>972</v>
      </c>
      <c r="D7729" t="s">
        <v>1210</v>
      </c>
      <c r="E7729" t="s">
        <v>71</v>
      </c>
      <c r="F7729" s="10">
        <v>42096</v>
      </c>
      <c r="G7729" t="s">
        <v>81</v>
      </c>
      <c r="H7729" s="10" t="s">
        <v>81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1</v>
      </c>
    </row>
    <row r="7730" hidden="1" spans="1:14">
      <c r="A7730">
        <v>2017</v>
      </c>
      <c r="B7730">
        <v>11</v>
      </c>
      <c r="C7730" t="s">
        <v>972</v>
      </c>
      <c r="D7730" t="s">
        <v>1211</v>
      </c>
      <c r="E7730" t="s">
        <v>1212</v>
      </c>
      <c r="F7730" s="10">
        <v>42110</v>
      </c>
      <c r="G7730">
        <v>0</v>
      </c>
      <c r="H7730" s="10">
        <v>42825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1</v>
      </c>
    </row>
    <row r="7731" hidden="1" spans="1:14">
      <c r="A7731">
        <v>2017</v>
      </c>
      <c r="B7731">
        <v>11</v>
      </c>
      <c r="C7731" t="s">
        <v>972</v>
      </c>
      <c r="D7731" t="s">
        <v>1219</v>
      </c>
      <c r="E7731" t="s">
        <v>1220</v>
      </c>
      <c r="F7731" s="10">
        <v>42417</v>
      </c>
      <c r="G7731">
        <v>0</v>
      </c>
      <c r="H7731" s="10" t="s">
        <v>81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1</v>
      </c>
    </row>
    <row r="7732" hidden="1" spans="1:14">
      <c r="A7732">
        <v>2017</v>
      </c>
      <c r="B7732">
        <v>11</v>
      </c>
      <c r="C7732" t="s">
        <v>972</v>
      </c>
      <c r="D7732" t="s">
        <v>1221</v>
      </c>
      <c r="E7732" t="s">
        <v>1222</v>
      </c>
      <c r="F7732" s="10">
        <v>42419</v>
      </c>
      <c r="G7732">
        <v>0</v>
      </c>
      <c r="H7732" s="10" t="s">
        <v>81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1</v>
      </c>
    </row>
    <row r="7733" hidden="1" spans="1:14">
      <c r="A7733">
        <v>2017</v>
      </c>
      <c r="B7733">
        <v>11</v>
      </c>
      <c r="C7733" t="s">
        <v>972</v>
      </c>
      <c r="D7733" t="s">
        <v>1576</v>
      </c>
      <c r="E7733" t="s">
        <v>1577</v>
      </c>
      <c r="F7733" s="10">
        <v>42510</v>
      </c>
      <c r="G7733">
        <v>0</v>
      </c>
      <c r="H7733" s="10" t="s">
        <v>81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1</v>
      </c>
    </row>
    <row r="7734" hidden="1" spans="1:14">
      <c r="A7734">
        <v>2017</v>
      </c>
      <c r="B7734">
        <v>11</v>
      </c>
      <c r="C7734" t="s">
        <v>972</v>
      </c>
      <c r="D7734" t="s">
        <v>1731</v>
      </c>
      <c r="E7734" t="s">
        <v>1732</v>
      </c>
      <c r="F7734" s="10">
        <v>42622</v>
      </c>
      <c r="G7734">
        <v>1</v>
      </c>
      <c r="H7734" s="10">
        <v>43281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1</v>
      </c>
    </row>
    <row r="7735" hidden="1" spans="1:14">
      <c r="A7735">
        <v>2017</v>
      </c>
      <c r="B7735">
        <v>11</v>
      </c>
      <c r="C7735" t="s">
        <v>972</v>
      </c>
      <c r="D7735" t="s">
        <v>1839</v>
      </c>
      <c r="E7735" t="s">
        <v>1840</v>
      </c>
      <c r="F7735" s="10">
        <v>42706</v>
      </c>
      <c r="G7735">
        <v>0</v>
      </c>
      <c r="H7735" s="10" t="s">
        <v>81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1</v>
      </c>
    </row>
    <row r="7736" hidden="1" spans="1:14">
      <c r="A7736">
        <v>2017</v>
      </c>
      <c r="B7736">
        <v>11</v>
      </c>
      <c r="C7736" t="s">
        <v>972</v>
      </c>
      <c r="D7736" t="s">
        <v>2142</v>
      </c>
      <c r="E7736" t="s">
        <v>2143</v>
      </c>
      <c r="F7736" s="10">
        <v>43132</v>
      </c>
      <c r="G7736">
        <v>0</v>
      </c>
      <c r="H7736" s="10" t="s">
        <v>81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1</v>
      </c>
    </row>
    <row r="7737" hidden="1" spans="1:14">
      <c r="A7737">
        <v>2017</v>
      </c>
      <c r="B7737">
        <v>11</v>
      </c>
      <c r="C7737" t="s">
        <v>972</v>
      </c>
      <c r="D7737" t="s">
        <v>2268</v>
      </c>
      <c r="E7737" t="s">
        <v>2269</v>
      </c>
      <c r="F7737" s="10">
        <v>42921</v>
      </c>
      <c r="G7737">
        <v>1</v>
      </c>
      <c r="H7737" s="10">
        <v>43281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1</v>
      </c>
    </row>
    <row r="7738" hidden="1" spans="1:14">
      <c r="A7738">
        <v>2017</v>
      </c>
      <c r="B7738">
        <v>11</v>
      </c>
      <c r="C7738" t="s">
        <v>972</v>
      </c>
      <c r="D7738" t="s">
        <v>2272</v>
      </c>
      <c r="E7738" t="s">
        <v>2273</v>
      </c>
      <c r="F7738" s="10">
        <v>42921</v>
      </c>
      <c r="G7738">
        <v>1</v>
      </c>
      <c r="H7738" s="10">
        <v>43281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1</v>
      </c>
    </row>
    <row r="7739" hidden="1" spans="1:14">
      <c r="A7739">
        <v>2017</v>
      </c>
      <c r="B7739">
        <v>11</v>
      </c>
      <c r="C7739" t="s">
        <v>972</v>
      </c>
      <c r="D7739" t="s">
        <v>2346</v>
      </c>
      <c r="E7739" t="s">
        <v>2347</v>
      </c>
      <c r="F7739" s="10">
        <v>42976</v>
      </c>
      <c r="G7739">
        <v>1</v>
      </c>
      <c r="H7739" s="10">
        <v>43281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1</v>
      </c>
    </row>
    <row r="7740" hidden="1" spans="1:14">
      <c r="A7740">
        <v>2017</v>
      </c>
      <c r="B7740">
        <v>11</v>
      </c>
      <c r="C7740" t="s">
        <v>972</v>
      </c>
      <c r="D7740" t="s">
        <v>2348</v>
      </c>
      <c r="E7740" t="s">
        <v>2349</v>
      </c>
      <c r="F7740" s="10">
        <v>42968</v>
      </c>
      <c r="G7740">
        <v>1</v>
      </c>
      <c r="H7740" s="10">
        <v>43100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1</v>
      </c>
    </row>
    <row r="7741" hidden="1" spans="1:14">
      <c r="A7741">
        <v>2017</v>
      </c>
      <c r="B7741">
        <v>11</v>
      </c>
      <c r="C7741" t="s">
        <v>972</v>
      </c>
      <c r="D7741" t="s">
        <v>2350</v>
      </c>
      <c r="E7741" t="s">
        <v>2351</v>
      </c>
      <c r="F7741" s="10">
        <v>42968</v>
      </c>
      <c r="G7741">
        <v>1</v>
      </c>
      <c r="H7741" s="10">
        <v>43100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1</v>
      </c>
    </row>
    <row r="7742" hidden="1" spans="1:14">
      <c r="A7742">
        <v>2017</v>
      </c>
      <c r="B7742">
        <v>11</v>
      </c>
      <c r="C7742" t="s">
        <v>972</v>
      </c>
      <c r="D7742" t="s">
        <v>2352</v>
      </c>
      <c r="E7742" t="s">
        <v>2353</v>
      </c>
      <c r="F7742" s="10">
        <v>42968</v>
      </c>
      <c r="G7742">
        <v>1</v>
      </c>
      <c r="H7742" s="10">
        <v>43100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1</v>
      </c>
    </row>
    <row r="7743" hidden="1" spans="1:14">
      <c r="A7743">
        <v>2017</v>
      </c>
      <c r="B7743">
        <v>11</v>
      </c>
      <c r="C7743" t="s">
        <v>972</v>
      </c>
      <c r="D7743" t="s">
        <v>2454</v>
      </c>
      <c r="E7743" t="s">
        <v>2455</v>
      </c>
      <c r="F7743" s="10">
        <v>42985</v>
      </c>
      <c r="G7743">
        <v>1</v>
      </c>
      <c r="H7743" s="10">
        <v>43159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1</v>
      </c>
    </row>
    <row r="7744" hidden="1" spans="1:14">
      <c r="A7744">
        <v>2017</v>
      </c>
      <c r="B7744">
        <v>11</v>
      </c>
      <c r="C7744" t="s">
        <v>972</v>
      </c>
      <c r="D7744" t="s">
        <v>2456</v>
      </c>
      <c r="E7744" t="s">
        <v>2457</v>
      </c>
      <c r="F7744" s="10">
        <v>42985</v>
      </c>
      <c r="G7744">
        <v>1</v>
      </c>
      <c r="H7744" s="10">
        <v>43170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1</v>
      </c>
    </row>
    <row r="7745" hidden="1" spans="1:14">
      <c r="A7745">
        <v>2017</v>
      </c>
      <c r="B7745">
        <v>11</v>
      </c>
      <c r="C7745" t="s">
        <v>1008</v>
      </c>
      <c r="D7745" t="s">
        <v>1325</v>
      </c>
      <c r="E7745" t="s">
        <v>1005</v>
      </c>
      <c r="F7745" s="10">
        <v>41340</v>
      </c>
      <c r="G7745" t="s">
        <v>81</v>
      </c>
      <c r="H7745" s="10" t="s">
        <v>81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1</v>
      </c>
    </row>
    <row r="7746" hidden="1" spans="1:14">
      <c r="A7746">
        <v>2017</v>
      </c>
      <c r="B7746">
        <v>11</v>
      </c>
      <c r="C7746" t="s">
        <v>1008</v>
      </c>
      <c r="D7746" t="s">
        <v>1188</v>
      </c>
      <c r="E7746" t="s">
        <v>1189</v>
      </c>
      <c r="F7746" s="10">
        <v>41192</v>
      </c>
      <c r="G7746">
        <v>0</v>
      </c>
      <c r="H7746" s="10">
        <v>42930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1</v>
      </c>
    </row>
    <row r="7747" hidden="1" spans="1:14">
      <c r="A7747">
        <v>2017</v>
      </c>
      <c r="B7747">
        <v>11</v>
      </c>
      <c r="C7747" t="s">
        <v>1008</v>
      </c>
      <c r="D7747" t="s">
        <v>1032</v>
      </c>
      <c r="E7747" t="s">
        <v>1009</v>
      </c>
      <c r="F7747" s="10">
        <v>40870</v>
      </c>
      <c r="G7747" t="s">
        <v>81</v>
      </c>
      <c r="H7747" s="10" t="s">
        <v>81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1</v>
      </c>
    </row>
    <row r="7748" hidden="1" spans="1:14">
      <c r="A7748">
        <v>2017</v>
      </c>
      <c r="B7748">
        <v>11</v>
      </c>
      <c r="C7748" t="s">
        <v>1008</v>
      </c>
      <c r="D7748" t="s">
        <v>1041</v>
      </c>
      <c r="E7748" t="s">
        <v>1042</v>
      </c>
      <c r="F7748" s="10">
        <v>42311</v>
      </c>
      <c r="G7748">
        <v>1</v>
      </c>
      <c r="H7748" s="10">
        <v>43100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1</v>
      </c>
    </row>
    <row r="7749" hidden="1" spans="1:14">
      <c r="A7749">
        <v>2017</v>
      </c>
      <c r="B7749">
        <v>11</v>
      </c>
      <c r="C7749" t="s">
        <v>1008</v>
      </c>
      <c r="D7749" t="s">
        <v>1043</v>
      </c>
      <c r="E7749" t="s">
        <v>1044</v>
      </c>
      <c r="F7749" s="10">
        <v>42317</v>
      </c>
      <c r="G7749">
        <v>1</v>
      </c>
      <c r="H7749" s="10">
        <v>43100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1</v>
      </c>
    </row>
    <row r="7750" hidden="1" spans="1:14">
      <c r="A7750">
        <v>2017</v>
      </c>
      <c r="B7750">
        <v>11</v>
      </c>
      <c r="C7750" t="s">
        <v>1008</v>
      </c>
      <c r="D7750" t="s">
        <v>1267</v>
      </c>
      <c r="E7750" t="s">
        <v>1268</v>
      </c>
      <c r="F7750" s="10">
        <v>42462</v>
      </c>
      <c r="G7750">
        <v>0</v>
      </c>
      <c r="H7750" s="10" t="s">
        <v>81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1</v>
      </c>
    </row>
    <row r="7751" hidden="1" spans="1:14">
      <c r="A7751">
        <v>2017</v>
      </c>
      <c r="B7751">
        <v>11</v>
      </c>
      <c r="C7751" t="s">
        <v>1008</v>
      </c>
      <c r="D7751" t="s">
        <v>1592</v>
      </c>
      <c r="E7751" t="s">
        <v>1593</v>
      </c>
      <c r="F7751" s="10">
        <v>42524</v>
      </c>
      <c r="G7751">
        <v>0</v>
      </c>
      <c r="H7751" s="10" t="s">
        <v>81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1</v>
      </c>
    </row>
    <row r="7752" hidden="1" spans="1:14">
      <c r="A7752">
        <v>2017</v>
      </c>
      <c r="B7752">
        <v>11</v>
      </c>
      <c r="C7752" t="s">
        <v>1008</v>
      </c>
      <c r="D7752" t="s">
        <v>1737</v>
      </c>
      <c r="E7752" t="s">
        <v>1738</v>
      </c>
      <c r="F7752" s="10">
        <v>42636</v>
      </c>
      <c r="G7752">
        <v>1</v>
      </c>
      <c r="H7752" s="10">
        <v>43220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1</v>
      </c>
    </row>
    <row r="7753" hidden="1" spans="1:14">
      <c r="A7753">
        <v>2017</v>
      </c>
      <c r="B7753">
        <v>11</v>
      </c>
      <c r="C7753" t="s">
        <v>1008</v>
      </c>
      <c r="D7753" t="s">
        <v>1779</v>
      </c>
      <c r="E7753" t="s">
        <v>1780</v>
      </c>
      <c r="F7753" s="10">
        <v>42671</v>
      </c>
      <c r="G7753">
        <v>0</v>
      </c>
      <c r="H7753" s="10" t="s">
        <v>81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1</v>
      </c>
    </row>
    <row r="7754" hidden="1" spans="1:14">
      <c r="A7754">
        <v>2017</v>
      </c>
      <c r="B7754">
        <v>11</v>
      </c>
      <c r="C7754" t="s">
        <v>1008</v>
      </c>
      <c r="D7754" t="s">
        <v>1960</v>
      </c>
      <c r="E7754" t="s">
        <v>1961</v>
      </c>
      <c r="F7754" s="10">
        <v>42819</v>
      </c>
      <c r="G7754">
        <v>0</v>
      </c>
      <c r="H7754" s="10" t="s">
        <v>81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</row>
    <row r="7755" hidden="1" spans="1:14">
      <c r="A7755">
        <v>2017</v>
      </c>
      <c r="B7755">
        <v>11</v>
      </c>
      <c r="C7755" t="s">
        <v>1008</v>
      </c>
      <c r="D7755" t="s">
        <v>2059</v>
      </c>
      <c r="E7755" t="s">
        <v>2060</v>
      </c>
      <c r="F7755" s="10">
        <v>42839</v>
      </c>
      <c r="G7755">
        <v>1</v>
      </c>
      <c r="H7755" s="10">
        <v>43197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1</v>
      </c>
    </row>
    <row r="7756" hidden="1" spans="1:14">
      <c r="A7756">
        <v>2017</v>
      </c>
      <c r="B7756">
        <v>11</v>
      </c>
      <c r="C7756" t="s">
        <v>1008</v>
      </c>
      <c r="D7756" t="s">
        <v>2185</v>
      </c>
      <c r="E7756" t="s">
        <v>2186</v>
      </c>
      <c r="F7756" s="10">
        <v>42893</v>
      </c>
      <c r="G7756">
        <v>1</v>
      </c>
      <c r="H7756" s="10">
        <v>43121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1</v>
      </c>
    </row>
    <row r="7757" hidden="1" spans="1:14">
      <c r="A7757">
        <v>2017</v>
      </c>
      <c r="B7757">
        <v>11</v>
      </c>
      <c r="C7757" t="s">
        <v>971</v>
      </c>
      <c r="D7757" t="s">
        <v>1392</v>
      </c>
      <c r="E7757" t="s">
        <v>1393</v>
      </c>
      <c r="F7757" s="10">
        <v>42074</v>
      </c>
      <c r="G7757" t="s">
        <v>81</v>
      </c>
      <c r="H7757" s="10" t="s">
        <v>81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1</v>
      </c>
    </row>
    <row r="7758" hidden="1" spans="1:14">
      <c r="A7758">
        <v>2017</v>
      </c>
      <c r="B7758">
        <v>11</v>
      </c>
      <c r="C7758" t="s">
        <v>971</v>
      </c>
      <c r="D7758" t="s">
        <v>1467</v>
      </c>
      <c r="E7758" t="s">
        <v>1468</v>
      </c>
      <c r="F7758" s="10">
        <v>42441</v>
      </c>
      <c r="G7758">
        <v>0</v>
      </c>
      <c r="H7758" s="10" t="s">
        <v>81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1</v>
      </c>
    </row>
    <row r="7759" hidden="1" spans="1:14">
      <c r="A7759">
        <v>2017</v>
      </c>
      <c r="B7759">
        <v>11</v>
      </c>
      <c r="C7759" t="s">
        <v>971</v>
      </c>
      <c r="D7759" t="s">
        <v>1825</v>
      </c>
      <c r="E7759" t="s">
        <v>1826</v>
      </c>
      <c r="F7759" s="10">
        <v>42704</v>
      </c>
      <c r="G7759">
        <v>0</v>
      </c>
      <c r="H7759" s="10" t="s">
        <v>81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1</v>
      </c>
    </row>
    <row r="7760" hidden="1" spans="1:14">
      <c r="A7760">
        <v>2017</v>
      </c>
      <c r="B7760">
        <v>11</v>
      </c>
      <c r="C7760" t="s">
        <v>971</v>
      </c>
      <c r="D7760" t="s">
        <v>2122</v>
      </c>
      <c r="E7760" t="s">
        <v>2123</v>
      </c>
      <c r="F7760" s="10">
        <v>42883</v>
      </c>
      <c r="G7760">
        <v>0</v>
      </c>
      <c r="H7760" s="10" t="s">
        <v>81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1</v>
      </c>
    </row>
    <row r="7761" hidden="1" spans="1:14">
      <c r="A7761">
        <v>2017</v>
      </c>
      <c r="B7761">
        <v>11</v>
      </c>
      <c r="C7761" t="s">
        <v>971</v>
      </c>
      <c r="D7761" t="s">
        <v>1269</v>
      </c>
      <c r="E7761" t="s">
        <v>84</v>
      </c>
      <c r="F7761" s="10">
        <v>40976</v>
      </c>
      <c r="G7761" t="s">
        <v>81</v>
      </c>
      <c r="H7761" s="10" t="s">
        <v>81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1</v>
      </c>
    </row>
    <row r="7762" hidden="1" spans="1:14">
      <c r="A7762">
        <v>2017</v>
      </c>
      <c r="B7762">
        <v>11</v>
      </c>
      <c r="C7762" t="s">
        <v>971</v>
      </c>
      <c r="D7762" t="s">
        <v>1270</v>
      </c>
      <c r="E7762" t="s">
        <v>1271</v>
      </c>
      <c r="F7762" s="10">
        <v>41467</v>
      </c>
      <c r="G7762" t="s">
        <v>81</v>
      </c>
      <c r="H7762" s="10" t="s">
        <v>81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1</v>
      </c>
    </row>
    <row r="7763" hidden="1" spans="1:14">
      <c r="A7763">
        <v>2017</v>
      </c>
      <c r="B7763">
        <v>11</v>
      </c>
      <c r="C7763" t="s">
        <v>971</v>
      </c>
      <c r="D7763" t="s">
        <v>1272</v>
      </c>
      <c r="E7763" t="s">
        <v>1273</v>
      </c>
      <c r="F7763" s="10">
        <v>41567</v>
      </c>
      <c r="G7763" t="s">
        <v>81</v>
      </c>
      <c r="H7763" s="10" t="s">
        <v>81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1</v>
      </c>
    </row>
    <row r="7764" hidden="1" spans="1:14">
      <c r="A7764">
        <v>2017</v>
      </c>
      <c r="B7764">
        <v>11</v>
      </c>
      <c r="C7764" t="s">
        <v>971</v>
      </c>
      <c r="D7764" t="s">
        <v>1274</v>
      </c>
      <c r="E7764" t="s">
        <v>1001</v>
      </c>
      <c r="F7764" s="10">
        <v>41621</v>
      </c>
      <c r="G7764" t="s">
        <v>81</v>
      </c>
      <c r="H7764" s="10" t="s">
        <v>81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1</v>
      </c>
    </row>
    <row r="7765" hidden="1" spans="1:14">
      <c r="A7765">
        <v>2017</v>
      </c>
      <c r="B7765">
        <v>11</v>
      </c>
      <c r="C7765" t="s">
        <v>971</v>
      </c>
      <c r="D7765" t="s">
        <v>1277</v>
      </c>
      <c r="E7765" t="s">
        <v>1278</v>
      </c>
      <c r="F7765" s="10">
        <v>42067</v>
      </c>
      <c r="G7765" t="s">
        <v>81</v>
      </c>
      <c r="H7765" s="10" t="s">
        <v>81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1</v>
      </c>
    </row>
    <row r="7766" hidden="1" spans="1:14">
      <c r="A7766">
        <v>2017</v>
      </c>
      <c r="B7766">
        <v>11</v>
      </c>
      <c r="C7766" t="s">
        <v>971</v>
      </c>
      <c r="D7766" t="s">
        <v>1284</v>
      </c>
      <c r="E7766" t="s">
        <v>1285</v>
      </c>
      <c r="F7766" s="10">
        <v>42198</v>
      </c>
      <c r="G7766" t="s">
        <v>81</v>
      </c>
      <c r="H7766" s="10" t="s">
        <v>81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1</v>
      </c>
    </row>
    <row r="7767" hidden="1" spans="1:14">
      <c r="A7767">
        <v>2017</v>
      </c>
      <c r="B7767">
        <v>11</v>
      </c>
      <c r="C7767" t="s">
        <v>971</v>
      </c>
      <c r="D7767" t="s">
        <v>1292</v>
      </c>
      <c r="E7767" t="s">
        <v>1293</v>
      </c>
      <c r="F7767" s="10">
        <v>42291</v>
      </c>
      <c r="G7767" t="s">
        <v>81</v>
      </c>
      <c r="H7767" s="10" t="s">
        <v>81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1</v>
      </c>
    </row>
    <row r="7768" hidden="1" spans="1:14">
      <c r="A7768">
        <v>2017</v>
      </c>
      <c r="B7768">
        <v>11</v>
      </c>
      <c r="C7768" t="s">
        <v>971</v>
      </c>
      <c r="D7768" t="s">
        <v>1296</v>
      </c>
      <c r="E7768" t="s">
        <v>1297</v>
      </c>
      <c r="F7768" s="10">
        <v>42321</v>
      </c>
      <c r="G7768" t="s">
        <v>81</v>
      </c>
      <c r="H7768" s="10" t="s">
        <v>81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1</v>
      </c>
    </row>
    <row r="7769" hidden="1" spans="1:14">
      <c r="A7769">
        <v>2017</v>
      </c>
      <c r="B7769">
        <v>11</v>
      </c>
      <c r="C7769" t="s">
        <v>971</v>
      </c>
      <c r="D7769" t="s">
        <v>1300</v>
      </c>
      <c r="E7769" t="s">
        <v>1301</v>
      </c>
      <c r="F7769" s="10">
        <v>42425</v>
      </c>
      <c r="G7769">
        <v>0</v>
      </c>
      <c r="H7769" s="10" t="s">
        <v>81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1</v>
      </c>
    </row>
    <row r="7770" hidden="1" spans="1:14">
      <c r="A7770">
        <v>2017</v>
      </c>
      <c r="B7770">
        <v>11</v>
      </c>
      <c r="C7770" t="s">
        <v>971</v>
      </c>
      <c r="D7770" t="s">
        <v>1302</v>
      </c>
      <c r="E7770" t="s">
        <v>1303</v>
      </c>
      <c r="F7770" s="10">
        <v>42426</v>
      </c>
      <c r="G7770">
        <v>1</v>
      </c>
      <c r="H7770" s="10">
        <v>43308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1</v>
      </c>
    </row>
    <row r="7771" hidden="1" spans="1:14">
      <c r="A7771">
        <v>2017</v>
      </c>
      <c r="B7771">
        <v>11</v>
      </c>
      <c r="C7771" t="s">
        <v>971</v>
      </c>
      <c r="D7771" t="s">
        <v>1568</v>
      </c>
      <c r="E7771" t="s">
        <v>1569</v>
      </c>
      <c r="F7771" s="10">
        <v>42481</v>
      </c>
      <c r="G7771">
        <v>0</v>
      </c>
      <c r="H7771" s="10" t="s">
        <v>81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1</v>
      </c>
    </row>
    <row r="7772" hidden="1" spans="1:14">
      <c r="A7772">
        <v>2017</v>
      </c>
      <c r="B7772">
        <v>11</v>
      </c>
      <c r="C7772" t="s">
        <v>971</v>
      </c>
      <c r="D7772" t="s">
        <v>1739</v>
      </c>
      <c r="E7772" t="s">
        <v>1740</v>
      </c>
      <c r="F7772" s="10">
        <v>42635</v>
      </c>
      <c r="G7772">
        <v>0</v>
      </c>
      <c r="H7772" s="10" t="s">
        <v>81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1</v>
      </c>
    </row>
    <row r="7773" hidden="1" spans="1:14">
      <c r="A7773">
        <v>2017</v>
      </c>
      <c r="B7773">
        <v>11</v>
      </c>
      <c r="C7773" t="s">
        <v>971</v>
      </c>
      <c r="D7773" t="s">
        <v>1962</v>
      </c>
      <c r="E7773" t="s">
        <v>1963</v>
      </c>
      <c r="F7773" s="10">
        <v>42809</v>
      </c>
      <c r="G7773">
        <v>0</v>
      </c>
      <c r="H7773" s="10" t="s">
        <v>81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1</v>
      </c>
    </row>
    <row r="7774" hidden="1" spans="1:14">
      <c r="A7774">
        <v>2017</v>
      </c>
      <c r="B7774">
        <v>11</v>
      </c>
      <c r="C7774" t="s">
        <v>971</v>
      </c>
      <c r="D7774" t="s">
        <v>1968</v>
      </c>
      <c r="E7774" t="s">
        <v>1969</v>
      </c>
      <c r="F7774" s="10">
        <v>42825</v>
      </c>
      <c r="G7774">
        <v>0</v>
      </c>
      <c r="H7774" s="10" t="s">
        <v>81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1</v>
      </c>
    </row>
    <row r="7775" hidden="1" spans="1:14">
      <c r="A7775">
        <v>2017</v>
      </c>
      <c r="B7775">
        <v>11</v>
      </c>
      <c r="C7775" t="s">
        <v>971</v>
      </c>
      <c r="D7775" t="s">
        <v>2356</v>
      </c>
      <c r="E7775" t="s">
        <v>2357</v>
      </c>
      <c r="F7775" s="10">
        <v>41122</v>
      </c>
      <c r="G7775">
        <v>0</v>
      </c>
      <c r="H7775" s="10" t="s">
        <v>81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1</v>
      </c>
    </row>
    <row r="7776" hidden="1" spans="1:14">
      <c r="A7776">
        <v>2017</v>
      </c>
      <c r="B7776">
        <v>11</v>
      </c>
      <c r="C7776" t="s">
        <v>971</v>
      </c>
      <c r="D7776" t="s">
        <v>2358</v>
      </c>
      <c r="E7776" t="s">
        <v>2359</v>
      </c>
      <c r="F7776" s="10">
        <v>42978</v>
      </c>
      <c r="G7776">
        <v>0</v>
      </c>
      <c r="H7776" s="10" t="s">
        <v>81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1</v>
      </c>
    </row>
    <row r="7777" hidden="1" spans="1:14">
      <c r="A7777">
        <v>2017</v>
      </c>
      <c r="B7777">
        <v>11</v>
      </c>
      <c r="C7777" t="s">
        <v>971</v>
      </c>
      <c r="D7777" t="s">
        <v>2460</v>
      </c>
      <c r="E7777" t="s">
        <v>2461</v>
      </c>
      <c r="F7777" s="10">
        <v>42986</v>
      </c>
      <c r="G7777">
        <v>0</v>
      </c>
      <c r="H7777" s="10" t="s">
        <v>81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1</v>
      </c>
    </row>
    <row r="7778" hidden="1" spans="1:14">
      <c r="A7778">
        <v>2017</v>
      </c>
      <c r="B7778">
        <v>11</v>
      </c>
      <c r="C7778" t="s">
        <v>971</v>
      </c>
      <c r="D7778" t="s">
        <v>2494</v>
      </c>
      <c r="E7778" t="s">
        <v>2265</v>
      </c>
      <c r="F7778" s="10">
        <v>42917</v>
      </c>
      <c r="G7778">
        <v>1</v>
      </c>
      <c r="H7778" s="10">
        <v>43069</v>
      </c>
      <c r="I7778">
        <v>1</v>
      </c>
      <c r="J7778">
        <v>0</v>
      </c>
      <c r="K7778">
        <v>1</v>
      </c>
      <c r="L7778">
        <v>0</v>
      </c>
      <c r="M7778">
        <v>0</v>
      </c>
      <c r="N7778">
        <v>0</v>
      </c>
    </row>
    <row r="7779" hidden="1" spans="1:14">
      <c r="A7779">
        <v>2017</v>
      </c>
      <c r="B7779">
        <v>11</v>
      </c>
      <c r="C7779" t="s">
        <v>968</v>
      </c>
      <c r="D7779" t="s">
        <v>2495</v>
      </c>
      <c r="E7779" t="s">
        <v>2496</v>
      </c>
      <c r="F7779" s="10">
        <v>43029</v>
      </c>
      <c r="G7779">
        <v>0</v>
      </c>
      <c r="H7779" s="10" t="s">
        <v>81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1</v>
      </c>
    </row>
    <row r="7780" hidden="1" spans="1:14">
      <c r="A7780">
        <v>2017</v>
      </c>
      <c r="B7780">
        <v>11</v>
      </c>
      <c r="C7780" t="s">
        <v>968</v>
      </c>
      <c r="D7780" t="s">
        <v>2090</v>
      </c>
      <c r="E7780" t="s">
        <v>2091</v>
      </c>
      <c r="F7780" s="10">
        <v>42879</v>
      </c>
      <c r="G7780">
        <v>1</v>
      </c>
      <c r="H7780" s="10">
        <v>43254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1</v>
      </c>
    </row>
    <row r="7781" hidden="1" spans="1:14">
      <c r="A7781">
        <v>2017</v>
      </c>
      <c r="B7781">
        <v>11</v>
      </c>
      <c r="C7781" t="s">
        <v>968</v>
      </c>
      <c r="D7781" t="s">
        <v>1305</v>
      </c>
      <c r="E7781" t="s">
        <v>986</v>
      </c>
      <c r="F7781" s="10">
        <v>40269</v>
      </c>
      <c r="G7781" t="s">
        <v>81</v>
      </c>
      <c r="H7781" s="10" t="s">
        <v>81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1</v>
      </c>
    </row>
    <row r="7782" hidden="1" spans="1:14">
      <c r="A7782">
        <v>2017</v>
      </c>
      <c r="B7782">
        <v>11</v>
      </c>
      <c r="C7782" t="s">
        <v>968</v>
      </c>
      <c r="D7782" t="s">
        <v>1309</v>
      </c>
      <c r="E7782" t="s">
        <v>1310</v>
      </c>
      <c r="F7782" s="10">
        <v>40695</v>
      </c>
      <c r="G7782">
        <v>0</v>
      </c>
      <c r="H7782" s="10" t="s">
        <v>81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1</v>
      </c>
    </row>
    <row r="7783" hidden="1" spans="1:14">
      <c r="A7783">
        <v>2017</v>
      </c>
      <c r="B7783">
        <v>11</v>
      </c>
      <c r="C7783" t="s">
        <v>968</v>
      </c>
      <c r="D7783" t="s">
        <v>1311</v>
      </c>
      <c r="E7783" t="s">
        <v>1312</v>
      </c>
      <c r="F7783" s="10">
        <v>40785</v>
      </c>
      <c r="G7783" t="s">
        <v>81</v>
      </c>
      <c r="H7783" s="10" t="s">
        <v>81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1</v>
      </c>
    </row>
    <row r="7784" hidden="1" spans="1:14">
      <c r="A7784">
        <v>2017</v>
      </c>
      <c r="B7784">
        <v>11</v>
      </c>
      <c r="C7784" t="s">
        <v>968</v>
      </c>
      <c r="D7784" t="s">
        <v>1317</v>
      </c>
      <c r="E7784" t="s">
        <v>1318</v>
      </c>
      <c r="F7784" s="10">
        <v>41263</v>
      </c>
      <c r="G7784" t="s">
        <v>81</v>
      </c>
      <c r="H7784" s="10" t="s">
        <v>81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1</v>
      </c>
    </row>
    <row r="7785" hidden="1" spans="1:14">
      <c r="A7785">
        <v>2017</v>
      </c>
      <c r="B7785">
        <v>11</v>
      </c>
      <c r="C7785" t="s">
        <v>968</v>
      </c>
      <c r="D7785" t="s">
        <v>1321</v>
      </c>
      <c r="E7785" t="s">
        <v>1322</v>
      </c>
      <c r="F7785" s="10">
        <v>41292</v>
      </c>
      <c r="G7785" t="s">
        <v>81</v>
      </c>
      <c r="H7785" s="10" t="s">
        <v>81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1</v>
      </c>
    </row>
    <row r="7786" hidden="1" spans="1:14">
      <c r="A7786">
        <v>2017</v>
      </c>
      <c r="B7786">
        <v>11</v>
      </c>
      <c r="C7786" t="s">
        <v>968</v>
      </c>
      <c r="D7786" t="s">
        <v>1328</v>
      </c>
      <c r="E7786" t="s">
        <v>994</v>
      </c>
      <c r="F7786" s="10">
        <v>41396</v>
      </c>
      <c r="G7786" t="s">
        <v>81</v>
      </c>
      <c r="H7786" s="10" t="s">
        <v>81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1</v>
      </c>
    </row>
    <row r="7787" hidden="1" spans="1:14">
      <c r="A7787">
        <v>2017</v>
      </c>
      <c r="B7787">
        <v>11</v>
      </c>
      <c r="C7787" t="s">
        <v>968</v>
      </c>
      <c r="D7787" t="s">
        <v>1356</v>
      </c>
      <c r="E7787" t="s">
        <v>1357</v>
      </c>
      <c r="F7787" s="10">
        <v>41845</v>
      </c>
      <c r="G7787" t="s">
        <v>81</v>
      </c>
      <c r="H7787" s="10" t="s">
        <v>81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1</v>
      </c>
    </row>
    <row r="7788" hidden="1" spans="1:14">
      <c r="A7788">
        <v>2017</v>
      </c>
      <c r="B7788">
        <v>11</v>
      </c>
      <c r="C7788" t="s">
        <v>968</v>
      </c>
      <c r="D7788" t="s">
        <v>1358</v>
      </c>
      <c r="E7788" t="s">
        <v>1359</v>
      </c>
      <c r="F7788" s="10">
        <v>41867</v>
      </c>
      <c r="G7788">
        <v>1</v>
      </c>
      <c r="H7788" s="10">
        <v>43343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1</v>
      </c>
    </row>
    <row r="7789" hidden="1" spans="1:14">
      <c r="A7789">
        <v>2017</v>
      </c>
      <c r="B7789">
        <v>11</v>
      </c>
      <c r="C7789" t="s">
        <v>968</v>
      </c>
      <c r="D7789" t="s">
        <v>1404</v>
      </c>
      <c r="E7789" t="s">
        <v>1405</v>
      </c>
      <c r="F7789" s="10">
        <v>42105</v>
      </c>
      <c r="G7789">
        <v>1</v>
      </c>
      <c r="H7789" s="10">
        <v>43140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1</v>
      </c>
    </row>
    <row r="7790" hidden="1" spans="1:14">
      <c r="A7790">
        <v>2017</v>
      </c>
      <c r="B7790">
        <v>11</v>
      </c>
      <c r="C7790" t="s">
        <v>968</v>
      </c>
      <c r="D7790" t="s">
        <v>1412</v>
      </c>
      <c r="E7790" t="s">
        <v>1413</v>
      </c>
      <c r="F7790" s="10">
        <v>42171</v>
      </c>
      <c r="G7790" t="s">
        <v>81</v>
      </c>
      <c r="H7790" s="10" t="s">
        <v>81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1</v>
      </c>
    </row>
    <row r="7791" hidden="1" spans="1:14">
      <c r="A7791">
        <v>2017</v>
      </c>
      <c r="B7791">
        <v>11</v>
      </c>
      <c r="C7791" t="s">
        <v>968</v>
      </c>
      <c r="D7791" t="s">
        <v>1416</v>
      </c>
      <c r="E7791" t="s">
        <v>77</v>
      </c>
      <c r="F7791" s="10">
        <v>41520</v>
      </c>
      <c r="G7791" t="s">
        <v>81</v>
      </c>
      <c r="H7791" s="10" t="s">
        <v>81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1</v>
      </c>
    </row>
    <row r="7792" hidden="1" spans="1:14">
      <c r="A7792">
        <v>2017</v>
      </c>
      <c r="B7792">
        <v>11</v>
      </c>
      <c r="C7792" t="s">
        <v>968</v>
      </c>
      <c r="D7792" t="s">
        <v>1417</v>
      </c>
      <c r="E7792" t="s">
        <v>1418</v>
      </c>
      <c r="F7792" s="10">
        <v>42197</v>
      </c>
      <c r="G7792" t="s">
        <v>81</v>
      </c>
      <c r="H7792" s="10" t="s">
        <v>81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1</v>
      </c>
    </row>
    <row r="7793" hidden="1" spans="1:14">
      <c r="A7793">
        <v>2017</v>
      </c>
      <c r="B7793">
        <v>11</v>
      </c>
      <c r="C7793" t="s">
        <v>968</v>
      </c>
      <c r="D7793" t="s">
        <v>1419</v>
      </c>
      <c r="E7793" t="s">
        <v>1420</v>
      </c>
      <c r="F7793" s="10">
        <v>42197</v>
      </c>
      <c r="G7793">
        <v>1</v>
      </c>
      <c r="H7793" s="10">
        <v>43251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hidden="1" spans="1:14">
      <c r="A7794">
        <v>2017</v>
      </c>
      <c r="B7794">
        <v>11</v>
      </c>
      <c r="C7794" t="s">
        <v>968</v>
      </c>
      <c r="D7794" t="s">
        <v>1421</v>
      </c>
      <c r="E7794" t="s">
        <v>1422</v>
      </c>
      <c r="F7794" s="10">
        <v>42197</v>
      </c>
      <c r="G7794" t="s">
        <v>81</v>
      </c>
      <c r="H7794" s="10" t="s">
        <v>81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1</v>
      </c>
    </row>
    <row r="7795" hidden="1" spans="1:14">
      <c r="A7795">
        <v>2017</v>
      </c>
      <c r="B7795">
        <v>11</v>
      </c>
      <c r="C7795" t="s">
        <v>968</v>
      </c>
      <c r="D7795" t="s">
        <v>1427</v>
      </c>
      <c r="E7795" t="s">
        <v>1428</v>
      </c>
      <c r="F7795" s="10">
        <v>42201</v>
      </c>
      <c r="G7795" t="s">
        <v>81</v>
      </c>
      <c r="H7795" s="10" t="s">
        <v>81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1</v>
      </c>
    </row>
    <row r="7796" hidden="1" spans="1:14">
      <c r="A7796">
        <v>2017</v>
      </c>
      <c r="B7796">
        <v>11</v>
      </c>
      <c r="C7796" t="s">
        <v>968</v>
      </c>
      <c r="D7796" t="s">
        <v>1431</v>
      </c>
      <c r="E7796" t="s">
        <v>1432</v>
      </c>
      <c r="F7796" s="10">
        <v>42222</v>
      </c>
      <c r="G7796" t="s">
        <v>81</v>
      </c>
      <c r="H7796" s="10" t="s">
        <v>81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1</v>
      </c>
    </row>
    <row r="7797" hidden="1" spans="1:14">
      <c r="A7797">
        <v>2017</v>
      </c>
      <c r="B7797">
        <v>11</v>
      </c>
      <c r="C7797" t="s">
        <v>968</v>
      </c>
      <c r="D7797" t="s">
        <v>1449</v>
      </c>
      <c r="E7797" t="s">
        <v>1450</v>
      </c>
      <c r="F7797" s="10">
        <v>42340</v>
      </c>
      <c r="G7797">
        <v>1</v>
      </c>
      <c r="H7797" s="10">
        <v>43069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</row>
    <row r="7798" hidden="1" spans="1:14">
      <c r="A7798">
        <v>2017</v>
      </c>
      <c r="B7798">
        <v>11</v>
      </c>
      <c r="C7798" t="s">
        <v>968</v>
      </c>
      <c r="D7798" t="s">
        <v>1491</v>
      </c>
      <c r="E7798" t="s">
        <v>1492</v>
      </c>
      <c r="F7798" s="10">
        <v>42453</v>
      </c>
      <c r="G7798">
        <v>0</v>
      </c>
      <c r="H7798" s="10" t="s">
        <v>81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1</v>
      </c>
    </row>
    <row r="7799" hidden="1" spans="1:14">
      <c r="A7799">
        <v>2017</v>
      </c>
      <c r="B7799">
        <v>11</v>
      </c>
      <c r="C7799" t="s">
        <v>968</v>
      </c>
      <c r="D7799" t="s">
        <v>1493</v>
      </c>
      <c r="E7799" t="s">
        <v>1494</v>
      </c>
      <c r="F7799" s="10">
        <v>42432</v>
      </c>
      <c r="G7799">
        <v>0</v>
      </c>
      <c r="H7799" s="10" t="s">
        <v>81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</row>
    <row r="7800" hidden="1" spans="1:14">
      <c r="A7800">
        <v>2017</v>
      </c>
      <c r="B7800">
        <v>11</v>
      </c>
      <c r="C7800" t="s">
        <v>968</v>
      </c>
      <c r="D7800" t="s">
        <v>1572</v>
      </c>
      <c r="E7800" t="s">
        <v>1573</v>
      </c>
      <c r="F7800" s="10">
        <v>43191</v>
      </c>
      <c r="G7800">
        <v>0</v>
      </c>
      <c r="H7800" s="10" t="s">
        <v>81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1</v>
      </c>
    </row>
    <row r="7801" hidden="1" spans="1:14">
      <c r="A7801">
        <v>2017</v>
      </c>
      <c r="B7801">
        <v>11</v>
      </c>
      <c r="C7801" t="s">
        <v>968</v>
      </c>
      <c r="D7801" t="s">
        <v>1785</v>
      </c>
      <c r="E7801" t="s">
        <v>1786</v>
      </c>
      <c r="F7801" s="10">
        <v>42663</v>
      </c>
      <c r="G7801">
        <v>0</v>
      </c>
      <c r="H7801" s="10" t="s">
        <v>81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1</v>
      </c>
    </row>
    <row r="7802" hidden="1" spans="1:14">
      <c r="A7802">
        <v>2017</v>
      </c>
      <c r="B7802">
        <v>11</v>
      </c>
      <c r="C7802" t="s">
        <v>968</v>
      </c>
      <c r="D7802" t="s">
        <v>1819</v>
      </c>
      <c r="E7802" t="s">
        <v>1820</v>
      </c>
      <c r="F7802" s="10">
        <v>42690</v>
      </c>
      <c r="G7802">
        <v>0</v>
      </c>
      <c r="H7802" s="10" t="s">
        <v>81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1</v>
      </c>
    </row>
    <row r="7803" hidden="1" spans="1:14">
      <c r="A7803">
        <v>2017</v>
      </c>
      <c r="B7803">
        <v>11</v>
      </c>
      <c r="C7803" t="s">
        <v>968</v>
      </c>
      <c r="D7803" t="s">
        <v>1821</v>
      </c>
      <c r="E7803" t="s">
        <v>1822</v>
      </c>
      <c r="F7803" s="10">
        <v>42692</v>
      </c>
      <c r="G7803">
        <v>0</v>
      </c>
      <c r="H7803" s="10" t="s">
        <v>81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1</v>
      </c>
    </row>
    <row r="7804" hidden="1" spans="1:14">
      <c r="A7804">
        <v>2017</v>
      </c>
      <c r="B7804">
        <v>11</v>
      </c>
      <c r="C7804" t="s">
        <v>968</v>
      </c>
      <c r="D7804" t="s">
        <v>1845</v>
      </c>
      <c r="E7804" t="s">
        <v>1846</v>
      </c>
      <c r="F7804" s="10">
        <v>42733</v>
      </c>
      <c r="G7804">
        <v>1</v>
      </c>
      <c r="H7804" s="10">
        <v>43280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1</v>
      </c>
    </row>
    <row r="7805" hidden="1" spans="1:14">
      <c r="A7805">
        <v>2017</v>
      </c>
      <c r="B7805">
        <v>11</v>
      </c>
      <c r="C7805" t="s">
        <v>968</v>
      </c>
      <c r="D7805" t="s">
        <v>1912</v>
      </c>
      <c r="E7805" t="s">
        <v>1913</v>
      </c>
      <c r="F7805" s="10">
        <v>42775</v>
      </c>
      <c r="G7805">
        <v>0</v>
      </c>
      <c r="H7805" s="10" t="s">
        <v>81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1</v>
      </c>
    </row>
    <row r="7806" hidden="1" spans="1:14">
      <c r="A7806">
        <v>2017</v>
      </c>
      <c r="B7806">
        <v>11</v>
      </c>
      <c r="C7806" t="s">
        <v>968</v>
      </c>
      <c r="D7806" t="s">
        <v>1918</v>
      </c>
      <c r="E7806" t="s">
        <v>1919</v>
      </c>
      <c r="F7806" s="10">
        <v>42785</v>
      </c>
      <c r="G7806">
        <v>0</v>
      </c>
      <c r="H7806" s="10" t="s">
        <v>81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1</v>
      </c>
    </row>
    <row r="7807" hidden="1" spans="1:14">
      <c r="A7807">
        <v>2017</v>
      </c>
      <c r="B7807">
        <v>11</v>
      </c>
      <c r="C7807" t="s">
        <v>968</v>
      </c>
      <c r="D7807" t="s">
        <v>1920</v>
      </c>
      <c r="E7807" t="s">
        <v>1921</v>
      </c>
      <c r="F7807" s="10">
        <v>42784</v>
      </c>
      <c r="G7807">
        <v>0</v>
      </c>
      <c r="H7807" s="10" t="s">
        <v>81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1</v>
      </c>
    </row>
    <row r="7808" hidden="1" spans="1:14">
      <c r="A7808">
        <v>2017</v>
      </c>
      <c r="B7808">
        <v>11</v>
      </c>
      <c r="C7808" t="s">
        <v>968</v>
      </c>
      <c r="D7808" t="s">
        <v>1922</v>
      </c>
      <c r="E7808" t="s">
        <v>1923</v>
      </c>
      <c r="F7808" s="10">
        <v>42788</v>
      </c>
      <c r="G7808">
        <v>0</v>
      </c>
      <c r="H7808" s="10" t="s">
        <v>81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1</v>
      </c>
    </row>
    <row r="7809" hidden="1" spans="1:14">
      <c r="A7809">
        <v>2017</v>
      </c>
      <c r="B7809">
        <v>11</v>
      </c>
      <c r="C7809" t="s">
        <v>968</v>
      </c>
      <c r="D7809" t="s">
        <v>1971</v>
      </c>
      <c r="E7809" t="s">
        <v>1972</v>
      </c>
      <c r="F7809" s="10">
        <v>42809</v>
      </c>
      <c r="G7809">
        <v>0</v>
      </c>
      <c r="H7809" s="10" t="s">
        <v>81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1</v>
      </c>
    </row>
    <row r="7810" hidden="1" spans="1:14">
      <c r="A7810">
        <v>2017</v>
      </c>
      <c r="B7810">
        <v>11</v>
      </c>
      <c r="C7810" t="s">
        <v>968</v>
      </c>
      <c r="D7810" t="s">
        <v>1975</v>
      </c>
      <c r="E7810" t="s">
        <v>1976</v>
      </c>
      <c r="F7810" s="10">
        <v>42809</v>
      </c>
      <c r="G7810">
        <v>1</v>
      </c>
      <c r="H7810" s="10">
        <v>43282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1</v>
      </c>
    </row>
    <row r="7811" hidden="1" spans="1:14">
      <c r="A7811">
        <v>2017</v>
      </c>
      <c r="B7811">
        <v>11</v>
      </c>
      <c r="C7811" t="s">
        <v>968</v>
      </c>
      <c r="D7811" t="s">
        <v>1993</v>
      </c>
      <c r="E7811" t="s">
        <v>1994</v>
      </c>
      <c r="F7811" s="10">
        <v>42795</v>
      </c>
      <c r="G7811">
        <v>1</v>
      </c>
      <c r="H7811" s="10">
        <v>43240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</row>
    <row r="7812" hidden="1" spans="1:14">
      <c r="A7812">
        <v>2017</v>
      </c>
      <c r="B7812">
        <v>11</v>
      </c>
      <c r="C7812" t="s">
        <v>968</v>
      </c>
      <c r="D7812" t="s">
        <v>1999</v>
      </c>
      <c r="E7812" t="s">
        <v>2000</v>
      </c>
      <c r="F7812" s="10">
        <v>42811</v>
      </c>
      <c r="G7812">
        <v>0</v>
      </c>
      <c r="H7812" s="10" t="s">
        <v>81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</row>
    <row r="7813" hidden="1" spans="1:14">
      <c r="A7813">
        <v>2017</v>
      </c>
      <c r="B7813">
        <v>11</v>
      </c>
      <c r="C7813" t="s">
        <v>968</v>
      </c>
      <c r="D7813" t="s">
        <v>2071</v>
      </c>
      <c r="E7813" t="s">
        <v>2072</v>
      </c>
      <c r="F7813" s="10">
        <v>42852</v>
      </c>
      <c r="G7813">
        <v>0</v>
      </c>
      <c r="H7813" s="10" t="s">
        <v>81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1</v>
      </c>
    </row>
    <row r="7814" hidden="1" spans="1:14">
      <c r="A7814">
        <v>2017</v>
      </c>
      <c r="B7814">
        <v>11</v>
      </c>
      <c r="C7814" t="s">
        <v>968</v>
      </c>
      <c r="D7814" t="s">
        <v>2150</v>
      </c>
      <c r="E7814" t="s">
        <v>2151</v>
      </c>
      <c r="F7814" s="10">
        <v>42867</v>
      </c>
      <c r="G7814">
        <v>1</v>
      </c>
      <c r="H7814" s="10">
        <v>43271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1</v>
      </c>
    </row>
    <row r="7815" hidden="1" spans="1:14">
      <c r="A7815">
        <v>2017</v>
      </c>
      <c r="B7815">
        <v>11</v>
      </c>
      <c r="C7815" t="s">
        <v>968</v>
      </c>
      <c r="D7815" t="s">
        <v>2156</v>
      </c>
      <c r="E7815" t="s">
        <v>2157</v>
      </c>
      <c r="F7815" s="10">
        <v>42873</v>
      </c>
      <c r="G7815">
        <v>0</v>
      </c>
      <c r="H7815" s="10" t="s">
        <v>81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1</v>
      </c>
    </row>
    <row r="7816" hidden="1" spans="1:14">
      <c r="A7816">
        <v>2017</v>
      </c>
      <c r="B7816">
        <v>11</v>
      </c>
      <c r="C7816" t="s">
        <v>968</v>
      </c>
      <c r="D7816" t="s">
        <v>2191</v>
      </c>
      <c r="E7816" t="s">
        <v>2192</v>
      </c>
      <c r="F7816" s="10">
        <v>42887</v>
      </c>
      <c r="G7816">
        <v>0</v>
      </c>
      <c r="H7816" s="10" t="s">
        <v>81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1</v>
      </c>
    </row>
    <row r="7817" hidden="1" spans="1:14">
      <c r="A7817">
        <v>2017</v>
      </c>
      <c r="B7817">
        <v>11</v>
      </c>
      <c r="C7817" t="s">
        <v>968</v>
      </c>
      <c r="D7817" t="s">
        <v>2204</v>
      </c>
      <c r="E7817" t="s">
        <v>2205</v>
      </c>
      <c r="F7817" s="10">
        <v>42907</v>
      </c>
      <c r="G7817">
        <v>1</v>
      </c>
      <c r="H7817" s="10">
        <v>43197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1</v>
      </c>
    </row>
    <row r="7818" hidden="1" spans="1:14">
      <c r="A7818">
        <v>2017</v>
      </c>
      <c r="B7818">
        <v>11</v>
      </c>
      <c r="C7818" t="s">
        <v>968</v>
      </c>
      <c r="D7818" t="s">
        <v>2282</v>
      </c>
      <c r="E7818" t="s">
        <v>2283</v>
      </c>
      <c r="F7818" s="10">
        <v>42917</v>
      </c>
      <c r="G7818">
        <v>0</v>
      </c>
      <c r="H7818" s="10" t="s">
        <v>81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1</v>
      </c>
    </row>
    <row r="7819" hidden="1" spans="1:14">
      <c r="A7819">
        <v>2017</v>
      </c>
      <c r="B7819">
        <v>11</v>
      </c>
      <c r="C7819" t="s">
        <v>968</v>
      </c>
      <c r="D7819" t="s">
        <v>2290</v>
      </c>
      <c r="E7819" t="s">
        <v>2291</v>
      </c>
      <c r="F7819" s="10">
        <v>42919</v>
      </c>
      <c r="G7819">
        <v>1</v>
      </c>
      <c r="H7819" s="10">
        <v>43332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1</v>
      </c>
    </row>
    <row r="7820" hidden="1" spans="1:14">
      <c r="A7820">
        <v>2017</v>
      </c>
      <c r="B7820">
        <v>11</v>
      </c>
      <c r="C7820" t="s">
        <v>968</v>
      </c>
      <c r="D7820" t="s">
        <v>2294</v>
      </c>
      <c r="E7820" t="s">
        <v>2295</v>
      </c>
      <c r="F7820" s="10">
        <v>42920</v>
      </c>
      <c r="G7820">
        <v>1</v>
      </c>
      <c r="H7820" s="10">
        <v>43312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1</v>
      </c>
    </row>
    <row r="7821" hidden="1" spans="1:14">
      <c r="A7821">
        <v>2017</v>
      </c>
      <c r="B7821">
        <v>11</v>
      </c>
      <c r="C7821" t="s">
        <v>968</v>
      </c>
      <c r="D7821" t="s">
        <v>2296</v>
      </c>
      <c r="E7821" t="s">
        <v>2297</v>
      </c>
      <c r="F7821" s="10">
        <v>42920</v>
      </c>
      <c r="G7821">
        <v>0</v>
      </c>
      <c r="H7821" s="10" t="s">
        <v>81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1</v>
      </c>
    </row>
    <row r="7822" hidden="1" spans="1:14">
      <c r="A7822">
        <v>2017</v>
      </c>
      <c r="B7822">
        <v>11</v>
      </c>
      <c r="C7822" t="s">
        <v>968</v>
      </c>
      <c r="D7822" t="s">
        <v>2240</v>
      </c>
      <c r="E7822" t="s">
        <v>2241</v>
      </c>
      <c r="F7822" s="10">
        <v>42921</v>
      </c>
      <c r="G7822">
        <v>1</v>
      </c>
      <c r="H7822" s="10">
        <v>43121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1</v>
      </c>
    </row>
    <row r="7823" hidden="1" spans="1:14">
      <c r="A7823">
        <v>2017</v>
      </c>
      <c r="B7823">
        <v>11</v>
      </c>
      <c r="C7823" t="s">
        <v>968</v>
      </c>
      <c r="D7823" t="s">
        <v>2298</v>
      </c>
      <c r="E7823" t="s">
        <v>2299</v>
      </c>
      <c r="F7823" s="10">
        <v>42921</v>
      </c>
      <c r="G7823">
        <v>1</v>
      </c>
      <c r="H7823" s="10">
        <v>43329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1</v>
      </c>
    </row>
    <row r="7824" hidden="1" spans="1:14">
      <c r="A7824">
        <v>2017</v>
      </c>
      <c r="B7824">
        <v>11</v>
      </c>
      <c r="C7824" t="s">
        <v>968</v>
      </c>
      <c r="D7824" t="s">
        <v>2242</v>
      </c>
      <c r="E7824" t="s">
        <v>2243</v>
      </c>
      <c r="F7824" s="10">
        <v>42926</v>
      </c>
      <c r="G7824">
        <v>1</v>
      </c>
      <c r="H7824" s="10">
        <v>43343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1</v>
      </c>
    </row>
    <row r="7825" hidden="1" spans="1:14">
      <c r="A7825">
        <v>2017</v>
      </c>
      <c r="B7825">
        <v>11</v>
      </c>
      <c r="C7825" t="s">
        <v>968</v>
      </c>
      <c r="D7825" t="s">
        <v>2370</v>
      </c>
      <c r="E7825" t="s">
        <v>2371</v>
      </c>
      <c r="F7825" s="10">
        <v>42961</v>
      </c>
      <c r="G7825">
        <v>1</v>
      </c>
      <c r="H7825" s="10">
        <v>43097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1</v>
      </c>
    </row>
    <row r="7826" hidden="1" spans="1:14">
      <c r="A7826">
        <v>2017</v>
      </c>
      <c r="B7826">
        <v>11</v>
      </c>
      <c r="C7826" t="s">
        <v>968</v>
      </c>
      <c r="D7826" t="s">
        <v>2374</v>
      </c>
      <c r="E7826" t="s">
        <v>2375</v>
      </c>
      <c r="F7826" s="10">
        <v>42961</v>
      </c>
      <c r="G7826">
        <v>1</v>
      </c>
      <c r="H7826" s="10">
        <v>43121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1</v>
      </c>
    </row>
    <row r="7827" hidden="1" spans="1:14">
      <c r="A7827">
        <v>2017</v>
      </c>
      <c r="B7827">
        <v>11</v>
      </c>
      <c r="C7827" t="s">
        <v>968</v>
      </c>
      <c r="D7827" t="s">
        <v>2462</v>
      </c>
      <c r="E7827" t="s">
        <v>2463</v>
      </c>
      <c r="F7827" s="10">
        <v>42984</v>
      </c>
      <c r="G7827">
        <v>0</v>
      </c>
      <c r="H7827" s="10" t="s">
        <v>81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1</v>
      </c>
    </row>
    <row r="7828" hidden="1" spans="1:14">
      <c r="A7828">
        <v>2017</v>
      </c>
      <c r="B7828">
        <v>11</v>
      </c>
      <c r="C7828" t="s">
        <v>968</v>
      </c>
      <c r="D7828" t="s">
        <v>2464</v>
      </c>
      <c r="E7828" t="s">
        <v>2465</v>
      </c>
      <c r="F7828" s="10">
        <v>42992</v>
      </c>
      <c r="G7828">
        <v>0</v>
      </c>
      <c r="H7828" s="10" t="s">
        <v>81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1</v>
      </c>
    </row>
    <row r="7829" hidden="1" spans="1:14">
      <c r="A7829">
        <v>2017</v>
      </c>
      <c r="B7829">
        <v>11</v>
      </c>
      <c r="C7829" t="s">
        <v>968</v>
      </c>
      <c r="D7829" t="s">
        <v>2497</v>
      </c>
      <c r="E7829" t="s">
        <v>2498</v>
      </c>
      <c r="F7829" s="10">
        <v>43020</v>
      </c>
      <c r="G7829">
        <v>1</v>
      </c>
      <c r="H7829" s="10">
        <v>43077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1</v>
      </c>
    </row>
    <row r="7830" hidden="1" spans="1:14">
      <c r="A7830">
        <v>2017</v>
      </c>
      <c r="B7830">
        <v>11</v>
      </c>
      <c r="C7830" t="s">
        <v>968</v>
      </c>
      <c r="D7830" t="s">
        <v>2499</v>
      </c>
      <c r="E7830" t="s">
        <v>2500</v>
      </c>
      <c r="F7830" s="10">
        <v>43026</v>
      </c>
      <c r="G7830">
        <v>1</v>
      </c>
      <c r="H7830" s="10">
        <v>43279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</row>
    <row r="7831" hidden="1" spans="1:14">
      <c r="A7831">
        <v>2017</v>
      </c>
      <c r="B7831">
        <v>11</v>
      </c>
      <c r="C7831" t="s">
        <v>968</v>
      </c>
      <c r="D7831" t="s">
        <v>2501</v>
      </c>
      <c r="E7831" t="s">
        <v>2502</v>
      </c>
      <c r="F7831" s="10">
        <v>43029</v>
      </c>
      <c r="G7831">
        <v>0</v>
      </c>
      <c r="H7831" s="10" t="s">
        <v>81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1</v>
      </c>
    </row>
    <row r="7832" hidden="1" spans="1:14">
      <c r="A7832">
        <v>2017</v>
      </c>
      <c r="B7832">
        <v>11</v>
      </c>
      <c r="C7832" t="s">
        <v>968</v>
      </c>
      <c r="D7832" t="s">
        <v>2503</v>
      </c>
      <c r="E7832" t="s">
        <v>2504</v>
      </c>
      <c r="F7832" s="10">
        <v>43033</v>
      </c>
      <c r="G7832">
        <v>1</v>
      </c>
      <c r="H7832" s="10">
        <v>43280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1</v>
      </c>
    </row>
    <row r="7833" hidden="1" spans="1:14">
      <c r="A7833">
        <v>2017</v>
      </c>
      <c r="B7833">
        <v>11</v>
      </c>
      <c r="C7833" t="s">
        <v>968</v>
      </c>
      <c r="D7833" t="s">
        <v>2578</v>
      </c>
      <c r="E7833" t="s">
        <v>2579</v>
      </c>
      <c r="F7833" s="10">
        <v>43042</v>
      </c>
      <c r="G7833">
        <v>1</v>
      </c>
      <c r="H7833" s="10">
        <v>43240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</v>
      </c>
    </row>
    <row r="7834" hidden="1" spans="1:14">
      <c r="A7834">
        <v>2017</v>
      </c>
      <c r="B7834">
        <v>11</v>
      </c>
      <c r="C7834" t="s">
        <v>968</v>
      </c>
      <c r="D7834" t="s">
        <v>2580</v>
      </c>
      <c r="E7834" t="s">
        <v>2581</v>
      </c>
      <c r="F7834" s="10">
        <v>43054</v>
      </c>
      <c r="G7834">
        <v>1</v>
      </c>
      <c r="H7834" s="10">
        <v>43330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1</v>
      </c>
    </row>
    <row r="7835" hidden="1" spans="1:14">
      <c r="A7835">
        <v>2017</v>
      </c>
      <c r="B7835">
        <v>11</v>
      </c>
      <c r="C7835" t="s">
        <v>968</v>
      </c>
      <c r="D7835" t="s">
        <v>2582</v>
      </c>
      <c r="E7835" t="s">
        <v>2583</v>
      </c>
      <c r="F7835" s="10">
        <v>43061</v>
      </c>
      <c r="G7835">
        <v>0</v>
      </c>
      <c r="H7835" s="10" t="s">
        <v>81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1</v>
      </c>
    </row>
    <row r="7836" hidden="1" spans="1:14">
      <c r="A7836">
        <v>2017</v>
      </c>
      <c r="B7836">
        <v>11</v>
      </c>
      <c r="C7836" t="s">
        <v>968</v>
      </c>
      <c r="D7836" t="s">
        <v>1503</v>
      </c>
      <c r="E7836" t="s">
        <v>1504</v>
      </c>
      <c r="F7836" s="10">
        <v>41745</v>
      </c>
      <c r="G7836" t="s">
        <v>81</v>
      </c>
      <c r="H7836" s="10" t="s">
        <v>81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1</v>
      </c>
    </row>
    <row r="7837" hidden="1" spans="1:14">
      <c r="A7837">
        <v>2017</v>
      </c>
      <c r="B7837">
        <v>11</v>
      </c>
      <c r="C7837" t="s">
        <v>968</v>
      </c>
      <c r="D7837" t="s">
        <v>1509</v>
      </c>
      <c r="E7837" t="s">
        <v>1510</v>
      </c>
      <c r="F7837" s="10">
        <v>42095</v>
      </c>
      <c r="G7837" t="s">
        <v>81</v>
      </c>
      <c r="H7837" s="10" t="s">
        <v>81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1</v>
      </c>
    </row>
    <row r="7838" hidden="1" spans="1:14">
      <c r="A7838">
        <v>2017</v>
      </c>
      <c r="B7838">
        <v>11</v>
      </c>
      <c r="C7838" t="s">
        <v>968</v>
      </c>
      <c r="D7838" t="s">
        <v>1511</v>
      </c>
      <c r="E7838" t="s">
        <v>1512</v>
      </c>
      <c r="F7838" s="10">
        <v>42244</v>
      </c>
      <c r="G7838" t="s">
        <v>81</v>
      </c>
      <c r="H7838" s="10" t="s">
        <v>81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1</v>
      </c>
    </row>
    <row r="7839" hidden="1" spans="1:14">
      <c r="A7839">
        <v>2017</v>
      </c>
      <c r="B7839">
        <v>11</v>
      </c>
      <c r="C7839" t="s">
        <v>968</v>
      </c>
      <c r="D7839" t="s">
        <v>2092</v>
      </c>
      <c r="E7839" t="s">
        <v>2093</v>
      </c>
      <c r="F7839" s="10">
        <v>42859</v>
      </c>
      <c r="G7839">
        <v>0</v>
      </c>
      <c r="H7839" s="10" t="s">
        <v>81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1</v>
      </c>
    </row>
    <row r="7840" hidden="1" spans="1:14">
      <c r="A7840">
        <v>2017</v>
      </c>
      <c r="B7840">
        <v>11</v>
      </c>
      <c r="C7840" t="s">
        <v>968</v>
      </c>
      <c r="D7840" t="s">
        <v>2110</v>
      </c>
      <c r="E7840" t="s">
        <v>2111</v>
      </c>
      <c r="F7840" s="10">
        <v>42874</v>
      </c>
      <c r="G7840">
        <v>0</v>
      </c>
      <c r="H7840" s="10" t="s">
        <v>81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1</v>
      </c>
    </row>
    <row r="7841" hidden="1" spans="1:14">
      <c r="A7841">
        <v>2017</v>
      </c>
      <c r="B7841">
        <v>11</v>
      </c>
      <c r="C7841" t="s">
        <v>968</v>
      </c>
      <c r="D7841" t="s">
        <v>2116</v>
      </c>
      <c r="E7841" t="s">
        <v>2117</v>
      </c>
      <c r="F7841" s="10">
        <v>42879</v>
      </c>
      <c r="G7841">
        <v>1</v>
      </c>
      <c r="H7841" s="10">
        <v>43268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1</v>
      </c>
    </row>
    <row r="7842" hidden="1" spans="1:14">
      <c r="A7842">
        <v>2017</v>
      </c>
      <c r="B7842">
        <v>11</v>
      </c>
      <c r="C7842" t="s">
        <v>968</v>
      </c>
      <c r="D7842" t="s">
        <v>1628</v>
      </c>
      <c r="E7842" t="s">
        <v>1629</v>
      </c>
      <c r="F7842" s="10">
        <v>42553</v>
      </c>
      <c r="G7842">
        <v>1</v>
      </c>
      <c r="H7842" s="10">
        <v>43233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1</v>
      </c>
    </row>
    <row r="7843" hidden="1" spans="1:14">
      <c r="A7843">
        <v>2017</v>
      </c>
      <c r="B7843">
        <v>11</v>
      </c>
      <c r="C7843" t="s">
        <v>968</v>
      </c>
      <c r="D7843" t="s">
        <v>1877</v>
      </c>
      <c r="E7843" t="s">
        <v>1878</v>
      </c>
      <c r="F7843" s="10">
        <v>42788</v>
      </c>
      <c r="G7843">
        <v>0</v>
      </c>
      <c r="H7843" s="10" t="s">
        <v>81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1</v>
      </c>
    </row>
    <row r="7844" hidden="1" spans="1:14">
      <c r="A7844">
        <v>2017</v>
      </c>
      <c r="B7844">
        <v>11</v>
      </c>
      <c r="C7844" t="s">
        <v>968</v>
      </c>
      <c r="D7844" t="s">
        <v>2584</v>
      </c>
      <c r="E7844" t="s">
        <v>2585</v>
      </c>
      <c r="F7844" s="10">
        <v>43062</v>
      </c>
      <c r="G7844">
        <v>0</v>
      </c>
      <c r="H7844" s="10" t="s">
        <v>81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1</v>
      </c>
    </row>
    <row r="7845" hidden="1" spans="1:14">
      <c r="A7845">
        <v>2017</v>
      </c>
      <c r="B7845">
        <v>11</v>
      </c>
      <c r="C7845" t="s">
        <v>977</v>
      </c>
      <c r="D7845" t="s">
        <v>1339</v>
      </c>
      <c r="E7845" t="s">
        <v>1340</v>
      </c>
      <c r="F7845" s="10">
        <v>41520</v>
      </c>
      <c r="G7845">
        <v>1</v>
      </c>
      <c r="H7845" s="10">
        <v>43121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1</v>
      </c>
    </row>
    <row r="7846" hidden="1" spans="1:14">
      <c r="A7846">
        <v>2017</v>
      </c>
      <c r="B7846">
        <v>11</v>
      </c>
      <c r="C7846" t="s">
        <v>977</v>
      </c>
      <c r="D7846" t="s">
        <v>1342</v>
      </c>
      <c r="E7846" t="s">
        <v>1343</v>
      </c>
      <c r="F7846" s="10">
        <v>41593</v>
      </c>
      <c r="G7846" t="s">
        <v>81</v>
      </c>
      <c r="H7846" s="10" t="s">
        <v>81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1</v>
      </c>
    </row>
    <row r="7847" hidden="1" spans="1:14">
      <c r="A7847">
        <v>2017</v>
      </c>
      <c r="B7847">
        <v>11</v>
      </c>
      <c r="C7847" t="s">
        <v>977</v>
      </c>
      <c r="D7847" t="s">
        <v>1396</v>
      </c>
      <c r="E7847" t="s">
        <v>1397</v>
      </c>
      <c r="F7847" s="10">
        <v>42082</v>
      </c>
      <c r="G7847">
        <v>1</v>
      </c>
      <c r="H7847" s="10">
        <v>43281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1</v>
      </c>
    </row>
    <row r="7848" hidden="1" spans="1:14">
      <c r="A7848">
        <v>2017</v>
      </c>
      <c r="B7848">
        <v>11</v>
      </c>
      <c r="C7848" t="s">
        <v>977</v>
      </c>
      <c r="D7848" t="s">
        <v>1402</v>
      </c>
      <c r="E7848" t="s">
        <v>1403</v>
      </c>
      <c r="F7848" s="10">
        <v>42089</v>
      </c>
      <c r="G7848">
        <v>1</v>
      </c>
      <c r="H7848" s="10">
        <v>43159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1</v>
      </c>
    </row>
    <row r="7849" hidden="1" spans="1:14">
      <c r="A7849">
        <v>2017</v>
      </c>
      <c r="B7849">
        <v>11</v>
      </c>
      <c r="C7849" t="s">
        <v>977</v>
      </c>
      <c r="D7849" t="s">
        <v>1598</v>
      </c>
      <c r="E7849" t="s">
        <v>1599</v>
      </c>
      <c r="F7849" s="10">
        <v>42537</v>
      </c>
      <c r="G7849">
        <v>0</v>
      </c>
      <c r="H7849" s="10" t="s">
        <v>81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1</v>
      </c>
    </row>
    <row r="7850" hidden="1" spans="1:14">
      <c r="A7850">
        <v>2017</v>
      </c>
      <c r="B7850">
        <v>11</v>
      </c>
      <c r="C7850" t="s">
        <v>977</v>
      </c>
      <c r="D7850" t="s">
        <v>1651</v>
      </c>
      <c r="E7850" t="s">
        <v>93</v>
      </c>
      <c r="F7850" s="10">
        <v>40330</v>
      </c>
      <c r="G7850">
        <v>0</v>
      </c>
      <c r="H7850" s="10" t="s">
        <v>81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1</v>
      </c>
    </row>
    <row r="7851" hidden="1" spans="1:14">
      <c r="A7851">
        <v>2017</v>
      </c>
      <c r="B7851">
        <v>11</v>
      </c>
      <c r="C7851" t="s">
        <v>977</v>
      </c>
      <c r="D7851" t="s">
        <v>1691</v>
      </c>
      <c r="E7851" t="s">
        <v>1692</v>
      </c>
      <c r="F7851" s="10">
        <v>42585</v>
      </c>
      <c r="G7851">
        <v>0</v>
      </c>
      <c r="H7851" s="10" t="s">
        <v>81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1</v>
      </c>
    </row>
    <row r="7852" hidden="1" spans="1:14">
      <c r="A7852">
        <v>2017</v>
      </c>
      <c r="B7852">
        <v>11</v>
      </c>
      <c r="C7852" t="s">
        <v>977</v>
      </c>
      <c r="D7852" t="s">
        <v>1787</v>
      </c>
      <c r="E7852" t="s">
        <v>1788</v>
      </c>
      <c r="F7852" s="10">
        <v>42645</v>
      </c>
      <c r="G7852">
        <v>1</v>
      </c>
      <c r="H7852" s="10">
        <v>43315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</row>
    <row r="7853" hidden="1" spans="1:14">
      <c r="A7853">
        <v>2017</v>
      </c>
      <c r="B7853">
        <v>11</v>
      </c>
      <c r="C7853" t="s">
        <v>977</v>
      </c>
      <c r="D7853" t="s">
        <v>1791</v>
      </c>
      <c r="E7853" t="s">
        <v>1792</v>
      </c>
      <c r="F7853" s="10">
        <v>42671</v>
      </c>
      <c r="G7853">
        <v>1</v>
      </c>
      <c r="H7853" s="10">
        <v>43281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1</v>
      </c>
    </row>
    <row r="7854" hidden="1" spans="1:14">
      <c r="A7854">
        <v>2017</v>
      </c>
      <c r="B7854">
        <v>11</v>
      </c>
      <c r="C7854" t="s">
        <v>977</v>
      </c>
      <c r="D7854" t="s">
        <v>1781</v>
      </c>
      <c r="E7854" t="s">
        <v>1782</v>
      </c>
      <c r="F7854" s="10">
        <v>42655</v>
      </c>
      <c r="G7854">
        <v>0</v>
      </c>
      <c r="H7854" s="10" t="s">
        <v>81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1</v>
      </c>
    </row>
    <row r="7855" hidden="1" spans="1:14">
      <c r="A7855">
        <v>2017</v>
      </c>
      <c r="B7855">
        <v>11</v>
      </c>
      <c r="C7855" t="s">
        <v>977</v>
      </c>
      <c r="D7855" t="s">
        <v>1843</v>
      </c>
      <c r="E7855" t="s">
        <v>1844</v>
      </c>
      <c r="F7855" s="10">
        <v>42713</v>
      </c>
      <c r="G7855">
        <v>1</v>
      </c>
      <c r="H7855" s="10">
        <v>43334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1</v>
      </c>
    </row>
    <row r="7856" hidden="1" spans="1:14">
      <c r="A7856">
        <v>2017</v>
      </c>
      <c r="B7856">
        <v>11</v>
      </c>
      <c r="C7856" t="s">
        <v>977</v>
      </c>
      <c r="D7856" t="s">
        <v>1985</v>
      </c>
      <c r="E7856" t="s">
        <v>1986</v>
      </c>
      <c r="F7856" s="10">
        <v>42802</v>
      </c>
      <c r="G7856">
        <v>0</v>
      </c>
      <c r="H7856" s="10" t="s">
        <v>81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1</v>
      </c>
    </row>
    <row r="7857" hidden="1" spans="1:14">
      <c r="A7857">
        <v>2017</v>
      </c>
      <c r="B7857">
        <v>11</v>
      </c>
      <c r="C7857" t="s">
        <v>977</v>
      </c>
      <c r="D7857" t="s">
        <v>1970</v>
      </c>
      <c r="E7857" t="s">
        <v>1016</v>
      </c>
      <c r="F7857" s="10">
        <v>42795</v>
      </c>
      <c r="G7857">
        <v>0</v>
      </c>
      <c r="H7857" s="10" t="s">
        <v>81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1</v>
      </c>
    </row>
    <row r="7858" hidden="1" spans="1:14">
      <c r="A7858">
        <v>2017</v>
      </c>
      <c r="B7858">
        <v>11</v>
      </c>
      <c r="C7858" t="s">
        <v>977</v>
      </c>
      <c r="D7858" t="s">
        <v>2198</v>
      </c>
      <c r="E7858" t="s">
        <v>2199</v>
      </c>
      <c r="F7858" s="10">
        <v>42893</v>
      </c>
      <c r="G7858">
        <v>0</v>
      </c>
      <c r="H7858" s="10" t="s">
        <v>81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1</v>
      </c>
    </row>
    <row r="7859" hidden="1" spans="1:14">
      <c r="A7859">
        <v>2017</v>
      </c>
      <c r="B7859">
        <v>11</v>
      </c>
      <c r="C7859" t="s">
        <v>977</v>
      </c>
      <c r="D7859" t="s">
        <v>2144</v>
      </c>
      <c r="E7859" t="s">
        <v>2145</v>
      </c>
      <c r="F7859" s="10">
        <v>42865</v>
      </c>
      <c r="G7859">
        <v>0</v>
      </c>
      <c r="H7859" s="10" t="s">
        <v>81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1</v>
      </c>
    </row>
    <row r="7860" hidden="1" spans="1:14">
      <c r="A7860">
        <v>2017</v>
      </c>
      <c r="B7860">
        <v>11</v>
      </c>
      <c r="C7860" t="s">
        <v>977</v>
      </c>
      <c r="D7860" t="s">
        <v>2187</v>
      </c>
      <c r="E7860" t="s">
        <v>2188</v>
      </c>
      <c r="F7860" s="10">
        <v>42893</v>
      </c>
      <c r="G7860">
        <v>1</v>
      </c>
      <c r="H7860" s="10">
        <v>43281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</row>
    <row r="7861" hidden="1" spans="1:14">
      <c r="A7861">
        <v>2017</v>
      </c>
      <c r="B7861">
        <v>11</v>
      </c>
      <c r="C7861" t="s">
        <v>977</v>
      </c>
      <c r="D7861" t="s">
        <v>2280</v>
      </c>
      <c r="E7861" t="s">
        <v>2281</v>
      </c>
      <c r="F7861" s="10">
        <v>42920</v>
      </c>
      <c r="G7861">
        <v>0</v>
      </c>
      <c r="H7861" s="10" t="s">
        <v>81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1</v>
      </c>
    </row>
    <row r="7862" hidden="1" spans="1:14">
      <c r="A7862">
        <v>2017</v>
      </c>
      <c r="B7862">
        <v>11</v>
      </c>
      <c r="C7862" t="s">
        <v>977</v>
      </c>
      <c r="D7862" t="s">
        <v>2360</v>
      </c>
      <c r="E7862" t="s">
        <v>2361</v>
      </c>
      <c r="F7862" s="10">
        <v>42978</v>
      </c>
      <c r="G7862">
        <v>0</v>
      </c>
      <c r="H7862" s="10" t="s">
        <v>81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1</v>
      </c>
    </row>
    <row r="7863" hidden="1" spans="1:14">
      <c r="A7863">
        <v>2017</v>
      </c>
      <c r="B7863">
        <v>11</v>
      </c>
      <c r="C7863" t="s">
        <v>977</v>
      </c>
      <c r="D7863" t="s">
        <v>2362</v>
      </c>
      <c r="E7863" t="s">
        <v>2363</v>
      </c>
      <c r="F7863" s="10">
        <v>42978</v>
      </c>
      <c r="G7863">
        <v>0</v>
      </c>
      <c r="H7863" s="10" t="s">
        <v>81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1</v>
      </c>
    </row>
    <row r="7864" hidden="1" spans="1:14">
      <c r="A7864">
        <v>2017</v>
      </c>
      <c r="B7864">
        <v>11</v>
      </c>
      <c r="C7864" t="s">
        <v>977</v>
      </c>
      <c r="D7864" t="s">
        <v>2505</v>
      </c>
      <c r="E7864" t="s">
        <v>2506</v>
      </c>
      <c r="F7864" s="10">
        <v>43020</v>
      </c>
      <c r="G7864">
        <v>1</v>
      </c>
      <c r="H7864" s="10">
        <v>43343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1</v>
      </c>
    </row>
    <row r="7865" hidden="1" spans="1:14">
      <c r="A7865">
        <v>2017</v>
      </c>
      <c r="B7865">
        <v>11</v>
      </c>
      <c r="C7865" t="s">
        <v>977</v>
      </c>
      <c r="D7865" t="s">
        <v>2507</v>
      </c>
      <c r="E7865" t="s">
        <v>2508</v>
      </c>
      <c r="F7865" s="10">
        <v>43022</v>
      </c>
      <c r="G7865">
        <v>1</v>
      </c>
      <c r="H7865" s="10">
        <v>43343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</row>
    <row r="7866" hidden="1" spans="1:14">
      <c r="A7866">
        <v>2017</v>
      </c>
      <c r="B7866">
        <v>11</v>
      </c>
      <c r="C7866" t="s">
        <v>977</v>
      </c>
      <c r="D7866" t="s">
        <v>2509</v>
      </c>
      <c r="E7866" t="s">
        <v>2510</v>
      </c>
      <c r="F7866" s="10">
        <v>43033</v>
      </c>
      <c r="G7866">
        <v>0</v>
      </c>
      <c r="H7866" s="10" t="s">
        <v>81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1</v>
      </c>
    </row>
    <row r="7867" hidden="1" spans="1:14">
      <c r="A7867">
        <v>2017</v>
      </c>
      <c r="B7867">
        <v>11</v>
      </c>
      <c r="C7867" t="s">
        <v>977</v>
      </c>
      <c r="D7867" t="s">
        <v>2586</v>
      </c>
      <c r="E7867" t="s">
        <v>2587</v>
      </c>
      <c r="F7867" s="10">
        <v>43054</v>
      </c>
      <c r="G7867">
        <v>0</v>
      </c>
      <c r="H7867" s="10" t="s">
        <v>81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1</v>
      </c>
    </row>
    <row r="7868" hidden="1" spans="1:14">
      <c r="A7868">
        <v>2017</v>
      </c>
      <c r="B7868">
        <v>11</v>
      </c>
      <c r="C7868" t="s">
        <v>977</v>
      </c>
      <c r="D7868" t="s">
        <v>1229</v>
      </c>
      <c r="E7868" t="s">
        <v>1230</v>
      </c>
      <c r="F7868" s="10">
        <v>42446</v>
      </c>
      <c r="G7868">
        <v>1</v>
      </c>
      <c r="H7868" s="10">
        <v>43281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</row>
    <row r="7869" hidden="1" spans="1:14">
      <c r="A7869">
        <v>2017</v>
      </c>
      <c r="B7869">
        <v>11</v>
      </c>
      <c r="C7869" t="s">
        <v>977</v>
      </c>
      <c r="D7869" t="s">
        <v>1282</v>
      </c>
      <c r="E7869" t="s">
        <v>1283</v>
      </c>
      <c r="F7869" s="10">
        <v>42166</v>
      </c>
      <c r="G7869" t="s">
        <v>81</v>
      </c>
      <c r="H7869" s="10" t="s">
        <v>81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</row>
    <row r="7870" hidden="1" spans="1:14">
      <c r="A7870">
        <v>2017</v>
      </c>
      <c r="B7870">
        <v>11</v>
      </c>
      <c r="C7870" t="s">
        <v>977</v>
      </c>
      <c r="D7870" t="s">
        <v>1286</v>
      </c>
      <c r="E7870" t="s">
        <v>1287</v>
      </c>
      <c r="F7870" s="10">
        <v>42614</v>
      </c>
      <c r="G7870">
        <v>0</v>
      </c>
      <c r="H7870" s="10" t="s">
        <v>81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</row>
    <row r="7871" hidden="1" spans="1:14">
      <c r="A7871">
        <v>2017</v>
      </c>
      <c r="B7871">
        <v>11</v>
      </c>
      <c r="C7871" t="s">
        <v>977</v>
      </c>
      <c r="D7871" t="s">
        <v>1531</v>
      </c>
      <c r="E7871" t="s">
        <v>86</v>
      </c>
      <c r="F7871" s="10">
        <v>42112</v>
      </c>
      <c r="G7871" t="s">
        <v>81</v>
      </c>
      <c r="H7871" s="10" t="s">
        <v>81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1</v>
      </c>
    </row>
    <row r="7872" hidden="1" spans="1:14">
      <c r="A7872">
        <v>2017</v>
      </c>
      <c r="B7872">
        <v>11</v>
      </c>
      <c r="C7872" t="s">
        <v>977</v>
      </c>
      <c r="D7872" t="s">
        <v>1616</v>
      </c>
      <c r="E7872" t="s">
        <v>1617</v>
      </c>
      <c r="F7872" s="10">
        <v>42543</v>
      </c>
      <c r="G7872">
        <v>0</v>
      </c>
      <c r="H7872" s="10" t="s">
        <v>81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1</v>
      </c>
    </row>
    <row r="7873" hidden="1" spans="1:14">
      <c r="A7873">
        <v>2017</v>
      </c>
      <c r="B7873">
        <v>11</v>
      </c>
      <c r="C7873" t="s">
        <v>970</v>
      </c>
      <c r="D7873" t="s">
        <v>1306</v>
      </c>
      <c r="E7873" t="s">
        <v>92</v>
      </c>
      <c r="F7873" s="10">
        <v>40269</v>
      </c>
      <c r="G7873">
        <v>0</v>
      </c>
      <c r="H7873" s="10" t="s">
        <v>81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1</v>
      </c>
    </row>
    <row r="7874" hidden="1" spans="1:14">
      <c r="A7874">
        <v>2017</v>
      </c>
      <c r="B7874">
        <v>11</v>
      </c>
      <c r="C7874" t="s">
        <v>970</v>
      </c>
      <c r="D7874" t="s">
        <v>1307</v>
      </c>
      <c r="E7874" t="s">
        <v>1003</v>
      </c>
      <c r="F7874" s="10">
        <v>40575</v>
      </c>
      <c r="G7874" t="s">
        <v>81</v>
      </c>
      <c r="H7874" s="10" t="s">
        <v>81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1</v>
      </c>
    </row>
    <row r="7875" hidden="1" spans="1:14">
      <c r="A7875">
        <v>2017</v>
      </c>
      <c r="B7875">
        <v>11</v>
      </c>
      <c r="C7875" t="s">
        <v>970</v>
      </c>
      <c r="D7875" t="s">
        <v>1308</v>
      </c>
      <c r="E7875" t="s">
        <v>82</v>
      </c>
      <c r="F7875" s="10">
        <v>40695</v>
      </c>
      <c r="G7875" t="s">
        <v>81</v>
      </c>
      <c r="H7875" s="10" t="s">
        <v>81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1</v>
      </c>
    </row>
    <row r="7876" hidden="1" spans="1:14">
      <c r="A7876">
        <v>2017</v>
      </c>
      <c r="B7876">
        <v>11</v>
      </c>
      <c r="C7876" t="s">
        <v>970</v>
      </c>
      <c r="D7876" t="s">
        <v>1315</v>
      </c>
      <c r="E7876" t="s">
        <v>1316</v>
      </c>
      <c r="F7876" s="10">
        <v>40893</v>
      </c>
      <c r="G7876">
        <v>0</v>
      </c>
      <c r="H7876" s="10">
        <v>42916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1</v>
      </c>
    </row>
    <row r="7877" hidden="1" spans="1:14">
      <c r="A7877">
        <v>2017</v>
      </c>
      <c r="B7877">
        <v>11</v>
      </c>
      <c r="C7877" t="s">
        <v>970</v>
      </c>
      <c r="D7877" t="s">
        <v>1326</v>
      </c>
      <c r="E7877" t="s">
        <v>1327</v>
      </c>
      <c r="F7877" s="10">
        <v>41347</v>
      </c>
      <c r="G7877" t="s">
        <v>81</v>
      </c>
      <c r="H7877" s="10" t="s">
        <v>81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1</v>
      </c>
    </row>
    <row r="7878" hidden="1" spans="1:14">
      <c r="A7878">
        <v>2017</v>
      </c>
      <c r="B7878">
        <v>11</v>
      </c>
      <c r="C7878" t="s">
        <v>970</v>
      </c>
      <c r="D7878" t="s">
        <v>1329</v>
      </c>
      <c r="E7878" t="s">
        <v>1330</v>
      </c>
      <c r="F7878" s="10">
        <v>41464</v>
      </c>
      <c r="G7878" t="s">
        <v>81</v>
      </c>
      <c r="H7878" s="10" t="s">
        <v>81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1</v>
      </c>
    </row>
    <row r="7879" hidden="1" spans="1:14">
      <c r="A7879">
        <v>2017</v>
      </c>
      <c r="B7879">
        <v>11</v>
      </c>
      <c r="C7879" t="s">
        <v>970</v>
      </c>
      <c r="D7879" t="s">
        <v>1331</v>
      </c>
      <c r="E7879" t="s">
        <v>1332</v>
      </c>
      <c r="F7879" s="10">
        <v>41487</v>
      </c>
      <c r="G7879">
        <v>1</v>
      </c>
      <c r="H7879" s="10">
        <v>43281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1</v>
      </c>
    </row>
    <row r="7880" hidden="1" spans="1:14">
      <c r="A7880">
        <v>2017</v>
      </c>
      <c r="B7880">
        <v>11</v>
      </c>
      <c r="C7880" t="s">
        <v>970</v>
      </c>
      <c r="D7880" t="s">
        <v>1333</v>
      </c>
      <c r="E7880" t="s">
        <v>1334</v>
      </c>
      <c r="F7880" s="10">
        <v>41519</v>
      </c>
      <c r="G7880" t="s">
        <v>81</v>
      </c>
      <c r="H7880" s="10" t="s">
        <v>81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1</v>
      </c>
    </row>
    <row r="7881" hidden="1" spans="1:14">
      <c r="A7881">
        <v>2017</v>
      </c>
      <c r="B7881">
        <v>11</v>
      </c>
      <c r="C7881" t="s">
        <v>970</v>
      </c>
      <c r="D7881" t="s">
        <v>1335</v>
      </c>
      <c r="E7881" t="s">
        <v>1336</v>
      </c>
      <c r="F7881" s="10">
        <v>41519</v>
      </c>
      <c r="G7881">
        <v>1</v>
      </c>
      <c r="H7881" s="10">
        <v>43069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1</v>
      </c>
    </row>
    <row r="7882" hidden="1" spans="1:14">
      <c r="A7882">
        <v>2017</v>
      </c>
      <c r="B7882">
        <v>11</v>
      </c>
      <c r="C7882" t="s">
        <v>970</v>
      </c>
      <c r="D7882" t="s">
        <v>1350</v>
      </c>
      <c r="E7882" t="s">
        <v>1351</v>
      </c>
      <c r="F7882" s="10">
        <v>41834</v>
      </c>
      <c r="G7882" t="s">
        <v>81</v>
      </c>
      <c r="H7882" s="10" t="s">
        <v>81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1</v>
      </c>
    </row>
    <row r="7883" hidden="1" spans="1:14">
      <c r="A7883">
        <v>2017</v>
      </c>
      <c r="B7883">
        <v>11</v>
      </c>
      <c r="C7883" t="s">
        <v>970</v>
      </c>
      <c r="D7883" t="s">
        <v>1378</v>
      </c>
      <c r="E7883" t="s">
        <v>1379</v>
      </c>
      <c r="F7883" s="10">
        <v>42021</v>
      </c>
      <c r="G7883">
        <v>1</v>
      </c>
      <c r="H7883" s="10">
        <v>43281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1</v>
      </c>
    </row>
    <row r="7884" hidden="1" spans="1:14">
      <c r="A7884">
        <v>2017</v>
      </c>
      <c r="B7884">
        <v>11</v>
      </c>
      <c r="C7884" t="s">
        <v>970</v>
      </c>
      <c r="D7884" t="s">
        <v>1380</v>
      </c>
      <c r="E7884" t="s">
        <v>1381</v>
      </c>
      <c r="F7884" s="10">
        <v>42021</v>
      </c>
      <c r="G7884">
        <v>0</v>
      </c>
      <c r="H7884" s="10" t="s">
        <v>81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1</v>
      </c>
    </row>
    <row r="7885" hidden="1" spans="1:14">
      <c r="A7885">
        <v>2017</v>
      </c>
      <c r="B7885">
        <v>11</v>
      </c>
      <c r="C7885" t="s">
        <v>970</v>
      </c>
      <c r="D7885" t="s">
        <v>1384</v>
      </c>
      <c r="E7885" t="s">
        <v>1385</v>
      </c>
      <c r="F7885" s="10">
        <v>42027</v>
      </c>
      <c r="G7885">
        <v>1</v>
      </c>
      <c r="H7885" s="10">
        <v>43159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1</v>
      </c>
    </row>
    <row r="7886" hidden="1" spans="1:14">
      <c r="A7886">
        <v>2017</v>
      </c>
      <c r="B7886">
        <v>11</v>
      </c>
      <c r="C7886" t="s">
        <v>970</v>
      </c>
      <c r="D7886" t="s">
        <v>1386</v>
      </c>
      <c r="E7886" t="s">
        <v>1387</v>
      </c>
      <c r="F7886" s="10">
        <v>42065</v>
      </c>
      <c r="G7886" t="s">
        <v>81</v>
      </c>
      <c r="H7886" s="10" t="s">
        <v>81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1</v>
      </c>
    </row>
    <row r="7887" hidden="1" spans="1:14">
      <c r="A7887">
        <v>2017</v>
      </c>
      <c r="B7887">
        <v>11</v>
      </c>
      <c r="C7887" t="s">
        <v>970</v>
      </c>
      <c r="D7887" t="s">
        <v>1388</v>
      </c>
      <c r="E7887" t="s">
        <v>1389</v>
      </c>
      <c r="F7887" s="10">
        <v>42071</v>
      </c>
      <c r="G7887" t="s">
        <v>81</v>
      </c>
      <c r="H7887" s="10" t="s">
        <v>81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1</v>
      </c>
    </row>
    <row r="7888" hidden="1" spans="1:14">
      <c r="A7888">
        <v>2017</v>
      </c>
      <c r="B7888">
        <v>11</v>
      </c>
      <c r="C7888" t="s">
        <v>970</v>
      </c>
      <c r="D7888" t="s">
        <v>1398</v>
      </c>
      <c r="E7888" t="s">
        <v>1399</v>
      </c>
      <c r="F7888" s="10">
        <v>42084</v>
      </c>
      <c r="G7888" t="s">
        <v>81</v>
      </c>
      <c r="H7888" s="10" t="s">
        <v>81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1</v>
      </c>
    </row>
    <row r="7889" hidden="1" spans="1:14">
      <c r="A7889">
        <v>2017</v>
      </c>
      <c r="B7889">
        <v>11</v>
      </c>
      <c r="C7889" t="s">
        <v>970</v>
      </c>
      <c r="D7889" t="s">
        <v>1429</v>
      </c>
      <c r="E7889" t="s">
        <v>1430</v>
      </c>
      <c r="F7889" s="10">
        <v>42220</v>
      </c>
      <c r="G7889" t="s">
        <v>81</v>
      </c>
      <c r="H7889" s="10" t="s">
        <v>81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1</v>
      </c>
    </row>
    <row r="7890" hidden="1" spans="1:14">
      <c r="A7890">
        <v>2017</v>
      </c>
      <c r="B7890">
        <v>11</v>
      </c>
      <c r="C7890" t="s">
        <v>970</v>
      </c>
      <c r="D7890" t="s">
        <v>1461</v>
      </c>
      <c r="E7890" t="s">
        <v>1462</v>
      </c>
      <c r="F7890" s="10">
        <v>42418</v>
      </c>
      <c r="G7890">
        <v>1</v>
      </c>
      <c r="H7890" s="10">
        <v>43159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1</v>
      </c>
    </row>
    <row r="7891" hidden="1" spans="1:14">
      <c r="A7891">
        <v>2017</v>
      </c>
      <c r="B7891">
        <v>11</v>
      </c>
      <c r="C7891" t="s">
        <v>970</v>
      </c>
      <c r="D7891" t="s">
        <v>1463</v>
      </c>
      <c r="E7891" t="s">
        <v>1464</v>
      </c>
      <c r="F7891" s="10">
        <v>42424</v>
      </c>
      <c r="G7891">
        <v>0</v>
      </c>
      <c r="H7891" s="10" t="s">
        <v>81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1</v>
      </c>
    </row>
    <row r="7892" hidden="1" spans="1:14">
      <c r="A7892">
        <v>2017</v>
      </c>
      <c r="B7892">
        <v>11</v>
      </c>
      <c r="C7892" t="s">
        <v>970</v>
      </c>
      <c r="D7892" t="s">
        <v>1481</v>
      </c>
      <c r="E7892" t="s">
        <v>1482</v>
      </c>
      <c r="F7892" s="10">
        <v>42434</v>
      </c>
      <c r="G7892">
        <v>0</v>
      </c>
      <c r="H7892" s="10" t="s">
        <v>81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1</v>
      </c>
    </row>
    <row r="7893" hidden="1" spans="1:14">
      <c r="A7893">
        <v>2017</v>
      </c>
      <c r="B7893">
        <v>11</v>
      </c>
      <c r="C7893" t="s">
        <v>970</v>
      </c>
      <c r="D7893" t="s">
        <v>1578</v>
      </c>
      <c r="E7893" t="s">
        <v>1579</v>
      </c>
      <c r="F7893" s="10">
        <v>43282</v>
      </c>
      <c r="G7893">
        <v>0</v>
      </c>
      <c r="H7893" s="10" t="s">
        <v>81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1</v>
      </c>
    </row>
    <row r="7894" hidden="1" spans="1:14">
      <c r="A7894">
        <v>2017</v>
      </c>
      <c r="B7894">
        <v>11</v>
      </c>
      <c r="C7894" t="s">
        <v>970</v>
      </c>
      <c r="D7894" t="s">
        <v>1660</v>
      </c>
      <c r="E7894" t="s">
        <v>1661</v>
      </c>
      <c r="F7894" s="10">
        <v>42564</v>
      </c>
      <c r="G7894">
        <v>0</v>
      </c>
      <c r="H7894" s="10" t="s">
        <v>81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1</v>
      </c>
    </row>
    <row r="7895" hidden="1" spans="1:14">
      <c r="A7895">
        <v>2017</v>
      </c>
      <c r="B7895">
        <v>11</v>
      </c>
      <c r="C7895" t="s">
        <v>970</v>
      </c>
      <c r="D7895" t="s">
        <v>1662</v>
      </c>
      <c r="E7895" t="s">
        <v>1663</v>
      </c>
      <c r="F7895" s="10">
        <v>42552</v>
      </c>
      <c r="G7895">
        <v>0</v>
      </c>
      <c r="H7895" s="10" t="s">
        <v>81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1</v>
      </c>
    </row>
    <row r="7896" hidden="1" spans="1:14">
      <c r="A7896">
        <v>2017</v>
      </c>
      <c r="B7896">
        <v>11</v>
      </c>
      <c r="C7896" t="s">
        <v>970</v>
      </c>
      <c r="D7896" t="s">
        <v>1664</v>
      </c>
      <c r="E7896" t="s">
        <v>1665</v>
      </c>
      <c r="F7896" s="10">
        <v>42579</v>
      </c>
      <c r="G7896">
        <v>1</v>
      </c>
      <c r="H7896" s="10">
        <v>43251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1</v>
      </c>
    </row>
    <row r="7897" hidden="1" spans="1:14">
      <c r="A7897">
        <v>2017</v>
      </c>
      <c r="B7897">
        <v>11</v>
      </c>
      <c r="C7897" t="s">
        <v>970</v>
      </c>
      <c r="D7897" t="s">
        <v>1743</v>
      </c>
      <c r="E7897" t="s">
        <v>1744</v>
      </c>
      <c r="F7897" s="10">
        <v>42617</v>
      </c>
      <c r="G7897">
        <v>0</v>
      </c>
      <c r="H7897" s="10" t="s">
        <v>81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1</v>
      </c>
    </row>
    <row r="7898" hidden="1" spans="1:14">
      <c r="A7898">
        <v>2017</v>
      </c>
      <c r="B7898">
        <v>11</v>
      </c>
      <c r="C7898" t="s">
        <v>970</v>
      </c>
      <c r="D7898" t="s">
        <v>1747</v>
      </c>
      <c r="E7898" t="s">
        <v>1748</v>
      </c>
      <c r="F7898" s="10">
        <v>42620</v>
      </c>
      <c r="G7898">
        <v>0</v>
      </c>
      <c r="H7898" s="10" t="s">
        <v>81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1</v>
      </c>
    </row>
    <row r="7899" hidden="1" spans="1:14">
      <c r="A7899">
        <v>2017</v>
      </c>
      <c r="B7899">
        <v>11</v>
      </c>
      <c r="C7899" t="s">
        <v>970</v>
      </c>
      <c r="D7899" t="s">
        <v>1759</v>
      </c>
      <c r="E7899" t="s">
        <v>1760</v>
      </c>
      <c r="F7899" s="10">
        <v>42979</v>
      </c>
      <c r="G7899">
        <v>0</v>
      </c>
      <c r="H7899" s="10" t="s">
        <v>81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1</v>
      </c>
    </row>
    <row r="7900" hidden="1" spans="1:14">
      <c r="A7900">
        <v>2017</v>
      </c>
      <c r="B7900">
        <v>11</v>
      </c>
      <c r="C7900" t="s">
        <v>970</v>
      </c>
      <c r="D7900" t="s">
        <v>1813</v>
      </c>
      <c r="E7900" t="s">
        <v>1814</v>
      </c>
      <c r="F7900" s="10">
        <v>42683</v>
      </c>
      <c r="G7900">
        <v>0</v>
      </c>
      <c r="H7900" s="10" t="s">
        <v>81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1</v>
      </c>
    </row>
    <row r="7901" hidden="1" spans="1:14">
      <c r="A7901">
        <v>2017</v>
      </c>
      <c r="B7901">
        <v>11</v>
      </c>
      <c r="C7901" t="s">
        <v>970</v>
      </c>
      <c r="D7901" t="s">
        <v>1815</v>
      </c>
      <c r="E7901" t="s">
        <v>1816</v>
      </c>
      <c r="F7901" s="10">
        <v>42699</v>
      </c>
      <c r="G7901">
        <v>0</v>
      </c>
      <c r="H7901" s="10" t="s">
        <v>81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1</v>
      </c>
    </row>
    <row r="7902" hidden="1" spans="1:14">
      <c r="A7902">
        <v>2017</v>
      </c>
      <c r="B7902">
        <v>11</v>
      </c>
      <c r="C7902" t="s">
        <v>970</v>
      </c>
      <c r="D7902" t="s">
        <v>1817</v>
      </c>
      <c r="E7902" t="s">
        <v>1818</v>
      </c>
      <c r="F7902" s="10">
        <v>42677</v>
      </c>
      <c r="G7902">
        <v>0</v>
      </c>
      <c r="H7902" s="10" t="s">
        <v>81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1</v>
      </c>
    </row>
    <row r="7903" hidden="1" spans="1:14">
      <c r="A7903">
        <v>2017</v>
      </c>
      <c r="B7903">
        <v>11</v>
      </c>
      <c r="C7903" t="s">
        <v>970</v>
      </c>
      <c r="D7903" t="s">
        <v>1892</v>
      </c>
      <c r="E7903" t="s">
        <v>1893</v>
      </c>
      <c r="F7903" s="10">
        <v>42788</v>
      </c>
      <c r="G7903">
        <v>1</v>
      </c>
      <c r="H7903" s="10">
        <v>43159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1</v>
      </c>
    </row>
    <row r="7904" hidden="1" spans="1:14">
      <c r="A7904">
        <v>2017</v>
      </c>
      <c r="B7904">
        <v>11</v>
      </c>
      <c r="C7904" t="s">
        <v>970</v>
      </c>
      <c r="D7904" t="s">
        <v>1894</v>
      </c>
      <c r="E7904" t="s">
        <v>1895</v>
      </c>
      <c r="F7904" s="10">
        <v>42789</v>
      </c>
      <c r="G7904">
        <v>0</v>
      </c>
      <c r="H7904" s="10" t="s">
        <v>81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1</v>
      </c>
    </row>
    <row r="7905" hidden="1" spans="1:14">
      <c r="A7905">
        <v>2017</v>
      </c>
      <c r="B7905">
        <v>11</v>
      </c>
      <c r="C7905" t="s">
        <v>970</v>
      </c>
      <c r="D7905" t="s">
        <v>1910</v>
      </c>
      <c r="E7905" t="s">
        <v>1911</v>
      </c>
      <c r="F7905" s="10">
        <v>42773</v>
      </c>
      <c r="G7905">
        <v>0</v>
      </c>
      <c r="H7905" s="10" t="s">
        <v>81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1</v>
      </c>
    </row>
    <row r="7906" hidden="1" spans="1:14">
      <c r="A7906">
        <v>2017</v>
      </c>
      <c r="B7906">
        <v>11</v>
      </c>
      <c r="C7906" t="s">
        <v>970</v>
      </c>
      <c r="D7906" t="s">
        <v>1973</v>
      </c>
      <c r="E7906" t="s">
        <v>1974</v>
      </c>
      <c r="F7906" s="10">
        <v>42809</v>
      </c>
      <c r="G7906">
        <v>0</v>
      </c>
      <c r="H7906" s="10" t="s">
        <v>81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1</v>
      </c>
    </row>
    <row r="7907" hidden="1" spans="1:14">
      <c r="A7907">
        <v>2017</v>
      </c>
      <c r="B7907">
        <v>11</v>
      </c>
      <c r="C7907" t="s">
        <v>970</v>
      </c>
      <c r="D7907" t="s">
        <v>1981</v>
      </c>
      <c r="E7907" t="s">
        <v>1982</v>
      </c>
      <c r="F7907" s="10">
        <v>42803</v>
      </c>
      <c r="G7907">
        <v>1</v>
      </c>
      <c r="H7907" s="10">
        <v>43343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1</v>
      </c>
    </row>
    <row r="7908" hidden="1" spans="1:14">
      <c r="A7908">
        <v>2017</v>
      </c>
      <c r="B7908">
        <v>11</v>
      </c>
      <c r="C7908" t="s">
        <v>970</v>
      </c>
      <c r="D7908" t="s">
        <v>1987</v>
      </c>
      <c r="E7908" t="s">
        <v>1988</v>
      </c>
      <c r="F7908" s="10">
        <v>42795</v>
      </c>
      <c r="G7908">
        <v>0</v>
      </c>
      <c r="H7908" s="10" t="s">
        <v>81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1</v>
      </c>
    </row>
    <row r="7909" hidden="1" spans="1:14">
      <c r="A7909">
        <v>2017</v>
      </c>
      <c r="B7909">
        <v>11</v>
      </c>
      <c r="C7909" t="s">
        <v>970</v>
      </c>
      <c r="D7909" t="s">
        <v>2001</v>
      </c>
      <c r="E7909" t="s">
        <v>2002</v>
      </c>
      <c r="F7909" s="10">
        <v>42804</v>
      </c>
      <c r="G7909">
        <v>0</v>
      </c>
      <c r="H7909" s="10" t="s">
        <v>81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1</v>
      </c>
    </row>
    <row r="7910" hidden="1" spans="1:14">
      <c r="A7910">
        <v>2017</v>
      </c>
      <c r="B7910">
        <v>11</v>
      </c>
      <c r="C7910" t="s">
        <v>970</v>
      </c>
      <c r="D7910" t="s">
        <v>2003</v>
      </c>
      <c r="E7910" t="s">
        <v>2004</v>
      </c>
      <c r="F7910" s="10">
        <v>43161</v>
      </c>
      <c r="G7910">
        <v>1</v>
      </c>
      <c r="H7910" s="10">
        <v>43281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1</v>
      </c>
    </row>
    <row r="7911" hidden="1" spans="1:14">
      <c r="A7911">
        <v>2017</v>
      </c>
      <c r="B7911">
        <v>11</v>
      </c>
      <c r="C7911" t="s">
        <v>970</v>
      </c>
      <c r="D7911" t="s">
        <v>2007</v>
      </c>
      <c r="E7911" t="s">
        <v>2008</v>
      </c>
      <c r="F7911" s="10">
        <v>42819</v>
      </c>
      <c r="G7911">
        <v>1</v>
      </c>
      <c r="H7911" s="10">
        <v>43117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1</v>
      </c>
    </row>
    <row r="7912" hidden="1" spans="1:14">
      <c r="A7912">
        <v>2017</v>
      </c>
      <c r="B7912">
        <v>11</v>
      </c>
      <c r="C7912" t="s">
        <v>970</v>
      </c>
      <c r="D7912" t="s">
        <v>2011</v>
      </c>
      <c r="E7912" t="s">
        <v>2012</v>
      </c>
      <c r="F7912" s="10">
        <v>42824</v>
      </c>
      <c r="G7912">
        <v>0</v>
      </c>
      <c r="H7912" s="10" t="s">
        <v>81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1</v>
      </c>
    </row>
    <row r="7913" hidden="1" spans="1:14">
      <c r="A7913">
        <v>2017</v>
      </c>
      <c r="B7913">
        <v>11</v>
      </c>
      <c r="C7913" t="s">
        <v>970</v>
      </c>
      <c r="D7913" t="s">
        <v>2069</v>
      </c>
      <c r="E7913" t="s">
        <v>2070</v>
      </c>
      <c r="F7913" s="10">
        <v>43160</v>
      </c>
      <c r="G7913">
        <v>0</v>
      </c>
      <c r="H7913" s="10" t="s">
        <v>81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1</v>
      </c>
    </row>
    <row r="7914" hidden="1" spans="1:14">
      <c r="A7914">
        <v>2017</v>
      </c>
      <c r="B7914">
        <v>11</v>
      </c>
      <c r="C7914" t="s">
        <v>970</v>
      </c>
      <c r="D7914" t="s">
        <v>2148</v>
      </c>
      <c r="E7914" t="s">
        <v>2149</v>
      </c>
      <c r="F7914" s="10">
        <v>42859</v>
      </c>
      <c r="G7914">
        <v>1</v>
      </c>
      <c r="H7914" s="10">
        <v>43343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1</v>
      </c>
    </row>
    <row r="7915" hidden="1" spans="1:14">
      <c r="A7915">
        <v>2017</v>
      </c>
      <c r="B7915">
        <v>11</v>
      </c>
      <c r="C7915" t="s">
        <v>970</v>
      </c>
      <c r="D7915" t="s">
        <v>2193</v>
      </c>
      <c r="E7915" t="s">
        <v>2194</v>
      </c>
      <c r="F7915" s="10">
        <v>42887</v>
      </c>
      <c r="G7915">
        <v>0</v>
      </c>
      <c r="H7915" s="10" t="s">
        <v>81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</row>
    <row r="7916" hidden="1" spans="1:14">
      <c r="A7916">
        <v>2017</v>
      </c>
      <c r="B7916">
        <v>11</v>
      </c>
      <c r="C7916" t="s">
        <v>970</v>
      </c>
      <c r="D7916" t="s">
        <v>2195</v>
      </c>
      <c r="E7916" t="s">
        <v>2196</v>
      </c>
      <c r="F7916" s="10">
        <v>42887</v>
      </c>
      <c r="G7916">
        <v>0</v>
      </c>
      <c r="H7916" s="10" t="s">
        <v>81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</row>
    <row r="7917" hidden="1" spans="1:14">
      <c r="A7917">
        <v>2017</v>
      </c>
      <c r="B7917">
        <v>11</v>
      </c>
      <c r="C7917" t="s">
        <v>970</v>
      </c>
      <c r="D7917" t="s">
        <v>2202</v>
      </c>
      <c r="E7917" t="s">
        <v>2203</v>
      </c>
      <c r="F7917" s="10">
        <v>42907</v>
      </c>
      <c r="G7917">
        <v>0</v>
      </c>
      <c r="H7917" s="10" t="s">
        <v>81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1</v>
      </c>
    </row>
    <row r="7918" hidden="1" spans="1:14">
      <c r="A7918">
        <v>2017</v>
      </c>
      <c r="B7918">
        <v>11</v>
      </c>
      <c r="C7918" t="s">
        <v>970</v>
      </c>
      <c r="D7918" t="s">
        <v>2292</v>
      </c>
      <c r="E7918" t="s">
        <v>2293</v>
      </c>
      <c r="F7918" s="10">
        <v>42920</v>
      </c>
      <c r="G7918">
        <v>1</v>
      </c>
      <c r="H7918" s="10">
        <v>43120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1</v>
      </c>
    </row>
    <row r="7919" hidden="1" spans="1:14">
      <c r="A7919">
        <v>2017</v>
      </c>
      <c r="B7919">
        <v>11</v>
      </c>
      <c r="C7919" t="s">
        <v>970</v>
      </c>
      <c r="D7919" t="s">
        <v>2244</v>
      </c>
      <c r="E7919" t="s">
        <v>2245</v>
      </c>
      <c r="F7919" s="10">
        <v>42929</v>
      </c>
      <c r="G7919">
        <v>1</v>
      </c>
      <c r="H7919" s="10">
        <v>43121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1</v>
      </c>
    </row>
    <row r="7920" hidden="1" spans="1:14">
      <c r="A7920">
        <v>2017</v>
      </c>
      <c r="B7920">
        <v>11</v>
      </c>
      <c r="C7920" t="s">
        <v>970</v>
      </c>
      <c r="D7920" t="s">
        <v>2246</v>
      </c>
      <c r="E7920" t="s">
        <v>2247</v>
      </c>
      <c r="F7920" s="10">
        <v>42926</v>
      </c>
      <c r="G7920">
        <v>0</v>
      </c>
      <c r="H7920" s="10" t="s">
        <v>81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1</v>
      </c>
    </row>
    <row r="7921" hidden="1" spans="1:14">
      <c r="A7921">
        <v>2017</v>
      </c>
      <c r="B7921">
        <v>11</v>
      </c>
      <c r="C7921" t="s">
        <v>970</v>
      </c>
      <c r="D7921" t="s">
        <v>2366</v>
      </c>
      <c r="E7921" t="s">
        <v>2367</v>
      </c>
      <c r="F7921" s="10">
        <v>42953</v>
      </c>
      <c r="G7921">
        <v>0</v>
      </c>
      <c r="H7921" s="10" t="s">
        <v>81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1</v>
      </c>
    </row>
    <row r="7922" hidden="1" spans="1:14">
      <c r="A7922">
        <v>2017</v>
      </c>
      <c r="B7922">
        <v>11</v>
      </c>
      <c r="C7922" t="s">
        <v>970</v>
      </c>
      <c r="D7922" t="s">
        <v>2376</v>
      </c>
      <c r="E7922" t="s">
        <v>2377</v>
      </c>
      <c r="F7922" s="10">
        <v>42968</v>
      </c>
      <c r="G7922">
        <v>0</v>
      </c>
      <c r="H7922" s="10" t="s">
        <v>81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1</v>
      </c>
    </row>
    <row r="7923" hidden="1" spans="1:14">
      <c r="A7923">
        <v>2017</v>
      </c>
      <c r="B7923">
        <v>11</v>
      </c>
      <c r="C7923" t="s">
        <v>970</v>
      </c>
      <c r="D7923" t="s">
        <v>2378</v>
      </c>
      <c r="E7923" t="s">
        <v>2379</v>
      </c>
      <c r="F7923" s="10">
        <v>42972</v>
      </c>
      <c r="G7923">
        <v>0</v>
      </c>
      <c r="H7923" s="10" t="s">
        <v>81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1</v>
      </c>
    </row>
    <row r="7924" hidden="1" spans="1:14">
      <c r="A7924">
        <v>2017</v>
      </c>
      <c r="B7924">
        <v>11</v>
      </c>
      <c r="C7924" t="s">
        <v>970</v>
      </c>
      <c r="D7924" t="s">
        <v>2380</v>
      </c>
      <c r="E7924" t="s">
        <v>2381</v>
      </c>
      <c r="F7924" s="10">
        <v>42968</v>
      </c>
      <c r="G7924">
        <v>1</v>
      </c>
      <c r="H7924" s="10">
        <v>43100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</row>
    <row r="7925" hidden="1" spans="1:14">
      <c r="A7925">
        <v>2017</v>
      </c>
      <c r="B7925">
        <v>11</v>
      </c>
      <c r="C7925" t="s">
        <v>970</v>
      </c>
      <c r="D7925" t="s">
        <v>2382</v>
      </c>
      <c r="E7925" t="s">
        <v>2383</v>
      </c>
      <c r="F7925" s="10">
        <v>42968</v>
      </c>
      <c r="G7925">
        <v>1</v>
      </c>
      <c r="H7925" s="10">
        <v>43100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1</v>
      </c>
    </row>
    <row r="7926" hidden="1" spans="1:14">
      <c r="A7926">
        <v>2017</v>
      </c>
      <c r="B7926">
        <v>11</v>
      </c>
      <c r="C7926" t="s">
        <v>970</v>
      </c>
      <c r="D7926" t="s">
        <v>2384</v>
      </c>
      <c r="E7926" t="s">
        <v>2385</v>
      </c>
      <c r="F7926" s="10">
        <v>42968</v>
      </c>
      <c r="G7926">
        <v>1</v>
      </c>
      <c r="H7926" s="10">
        <v>43100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1</v>
      </c>
    </row>
    <row r="7927" hidden="1" spans="1:14">
      <c r="A7927">
        <v>2017</v>
      </c>
      <c r="B7927">
        <v>11</v>
      </c>
      <c r="C7927" t="s">
        <v>970</v>
      </c>
      <c r="D7927" t="s">
        <v>2386</v>
      </c>
      <c r="E7927" t="s">
        <v>2387</v>
      </c>
      <c r="F7927" s="10">
        <v>43101</v>
      </c>
      <c r="G7927">
        <v>0</v>
      </c>
      <c r="H7927" s="10" t="s">
        <v>81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</v>
      </c>
    </row>
    <row r="7928" hidden="1" spans="1:14">
      <c r="A7928">
        <v>2017</v>
      </c>
      <c r="B7928">
        <v>11</v>
      </c>
      <c r="C7928" t="s">
        <v>970</v>
      </c>
      <c r="D7928" t="s">
        <v>2466</v>
      </c>
      <c r="E7928" t="s">
        <v>2467</v>
      </c>
      <c r="F7928" s="10">
        <v>42993</v>
      </c>
      <c r="G7928">
        <v>0</v>
      </c>
      <c r="H7928" s="10" t="s">
        <v>81</v>
      </c>
      <c r="I7928">
        <v>1</v>
      </c>
      <c r="J7928">
        <v>0</v>
      </c>
      <c r="K7928">
        <v>0</v>
      </c>
      <c r="L7928">
        <v>1</v>
      </c>
      <c r="M7928">
        <v>0</v>
      </c>
      <c r="N7928">
        <v>0</v>
      </c>
    </row>
    <row r="7929" hidden="1" spans="1:14">
      <c r="A7929">
        <v>2017</v>
      </c>
      <c r="B7929">
        <v>11</v>
      </c>
      <c r="C7929" t="s">
        <v>970</v>
      </c>
      <c r="D7929" t="s">
        <v>2468</v>
      </c>
      <c r="E7929" t="s">
        <v>2469</v>
      </c>
      <c r="F7929" s="10">
        <v>43005</v>
      </c>
      <c r="G7929">
        <v>1</v>
      </c>
      <c r="H7929" s="10">
        <v>43117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1</v>
      </c>
    </row>
    <row r="7930" hidden="1" spans="1:14">
      <c r="A7930">
        <v>2017</v>
      </c>
      <c r="B7930">
        <v>11</v>
      </c>
      <c r="C7930" t="s">
        <v>970</v>
      </c>
      <c r="D7930" t="s">
        <v>2470</v>
      </c>
      <c r="E7930" t="s">
        <v>2471</v>
      </c>
      <c r="F7930" s="10">
        <v>43006</v>
      </c>
      <c r="G7930">
        <v>0</v>
      </c>
      <c r="H7930" s="10" t="s">
        <v>81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1</v>
      </c>
    </row>
    <row r="7931" hidden="1" spans="1:14">
      <c r="A7931">
        <v>2017</v>
      </c>
      <c r="B7931">
        <v>11</v>
      </c>
      <c r="C7931" t="s">
        <v>970</v>
      </c>
      <c r="D7931" t="s">
        <v>2511</v>
      </c>
      <c r="E7931" t="s">
        <v>2512</v>
      </c>
      <c r="F7931" s="10">
        <v>43020</v>
      </c>
      <c r="G7931">
        <v>1</v>
      </c>
      <c r="H7931" s="10">
        <v>43281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</row>
    <row r="7932" hidden="1" spans="1:14">
      <c r="A7932">
        <v>2017</v>
      </c>
      <c r="B7932">
        <v>11</v>
      </c>
      <c r="C7932" t="s">
        <v>970</v>
      </c>
      <c r="D7932" t="s">
        <v>2513</v>
      </c>
      <c r="E7932" t="s">
        <v>2514</v>
      </c>
      <c r="F7932" s="10">
        <v>43021</v>
      </c>
      <c r="G7932">
        <v>1</v>
      </c>
      <c r="H7932" s="10">
        <v>43174</v>
      </c>
      <c r="I7932">
        <v>1</v>
      </c>
      <c r="J7932">
        <v>0</v>
      </c>
      <c r="K7932">
        <v>0</v>
      </c>
      <c r="L7932">
        <v>1</v>
      </c>
      <c r="M7932">
        <v>0</v>
      </c>
      <c r="N7932">
        <v>0</v>
      </c>
    </row>
    <row r="7933" hidden="1" spans="1:14">
      <c r="A7933">
        <v>2017</v>
      </c>
      <c r="B7933">
        <v>11</v>
      </c>
      <c r="C7933" t="s">
        <v>970</v>
      </c>
      <c r="D7933" t="s">
        <v>2588</v>
      </c>
      <c r="E7933" t="s">
        <v>2589</v>
      </c>
      <c r="F7933" s="10">
        <v>43068</v>
      </c>
      <c r="G7933">
        <v>0</v>
      </c>
      <c r="H7933" s="10" t="s">
        <v>81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1</v>
      </c>
    </row>
    <row r="7934" hidden="1" spans="1:14">
      <c r="A7934">
        <v>2017</v>
      </c>
      <c r="B7934">
        <v>11</v>
      </c>
      <c r="C7934" t="s">
        <v>970</v>
      </c>
      <c r="D7934" t="s">
        <v>1501</v>
      </c>
      <c r="E7934" t="s">
        <v>1502</v>
      </c>
      <c r="F7934" s="10">
        <v>41570</v>
      </c>
      <c r="G7934" t="s">
        <v>81</v>
      </c>
      <c r="H7934" s="10" t="s">
        <v>81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1</v>
      </c>
    </row>
    <row r="7935" hidden="1" spans="1:14">
      <c r="A7935">
        <v>2017</v>
      </c>
      <c r="B7935">
        <v>11</v>
      </c>
      <c r="C7935" t="s">
        <v>970</v>
      </c>
      <c r="D7935" t="s">
        <v>1505</v>
      </c>
      <c r="E7935" t="s">
        <v>1506</v>
      </c>
      <c r="F7935" s="10">
        <v>41812</v>
      </c>
      <c r="G7935" t="s">
        <v>81</v>
      </c>
      <c r="H7935" s="10" t="s">
        <v>81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1</v>
      </c>
    </row>
    <row r="7936" hidden="1" spans="1:14">
      <c r="A7936">
        <v>2017</v>
      </c>
      <c r="B7936">
        <v>11</v>
      </c>
      <c r="C7936" t="s">
        <v>970</v>
      </c>
      <c r="D7936" t="s">
        <v>1519</v>
      </c>
      <c r="E7936" t="s">
        <v>1520</v>
      </c>
      <c r="F7936" s="10">
        <v>42901</v>
      </c>
      <c r="G7936" t="s">
        <v>81</v>
      </c>
      <c r="H7936" s="10" t="s">
        <v>81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1</v>
      </c>
    </row>
    <row r="7937" hidden="1" spans="1:14">
      <c r="A7937">
        <v>2017</v>
      </c>
      <c r="B7937">
        <v>11</v>
      </c>
      <c r="C7937" t="s">
        <v>970</v>
      </c>
      <c r="D7937" t="s">
        <v>2075</v>
      </c>
      <c r="E7937" t="s">
        <v>2076</v>
      </c>
      <c r="F7937" s="10">
        <v>42852</v>
      </c>
      <c r="G7937">
        <v>0</v>
      </c>
      <c r="H7937" s="10" t="s">
        <v>81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1</v>
      </c>
    </row>
    <row r="7938" hidden="1" spans="1:14">
      <c r="A7938">
        <v>2017</v>
      </c>
      <c r="B7938">
        <v>11</v>
      </c>
      <c r="C7938" t="s">
        <v>970</v>
      </c>
      <c r="D7938" t="s">
        <v>2098</v>
      </c>
      <c r="E7938" t="s">
        <v>2099</v>
      </c>
      <c r="F7938" s="10">
        <v>42859</v>
      </c>
      <c r="G7938">
        <v>1</v>
      </c>
      <c r="H7938" s="10">
        <v>43117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1</v>
      </c>
    </row>
    <row r="7939" hidden="1" spans="1:14">
      <c r="A7939">
        <v>2017</v>
      </c>
      <c r="B7939">
        <v>11</v>
      </c>
      <c r="C7939" t="s">
        <v>2077</v>
      </c>
      <c r="D7939" t="s">
        <v>1833</v>
      </c>
      <c r="E7939" t="s">
        <v>1834</v>
      </c>
      <c r="F7939" s="10">
        <v>42705</v>
      </c>
      <c r="G7939">
        <v>0</v>
      </c>
      <c r="H7939" s="10" t="s">
        <v>81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1</v>
      </c>
    </row>
    <row r="7940" hidden="1" spans="1:14">
      <c r="A7940">
        <v>2017</v>
      </c>
      <c r="B7940">
        <v>11</v>
      </c>
      <c r="C7940" t="s">
        <v>2077</v>
      </c>
      <c r="D7940" t="s">
        <v>2078</v>
      </c>
      <c r="E7940" t="s">
        <v>2079</v>
      </c>
      <c r="F7940" s="10">
        <v>42850</v>
      </c>
      <c r="G7940">
        <v>0</v>
      </c>
      <c r="H7940" s="10" t="s">
        <v>81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1</v>
      </c>
    </row>
    <row r="7941" hidden="1" spans="1:14">
      <c r="A7941">
        <v>2017</v>
      </c>
      <c r="B7941">
        <v>11</v>
      </c>
      <c r="C7941" t="s">
        <v>2077</v>
      </c>
      <c r="D7941" t="s">
        <v>2162</v>
      </c>
      <c r="E7941" t="s">
        <v>2163</v>
      </c>
      <c r="F7941" s="10">
        <v>42865</v>
      </c>
      <c r="G7941">
        <v>0</v>
      </c>
      <c r="H7941" s="10" t="s">
        <v>81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1</v>
      </c>
    </row>
    <row r="7942" hidden="1" spans="1:14">
      <c r="A7942">
        <v>2017</v>
      </c>
      <c r="B7942">
        <v>11</v>
      </c>
      <c r="C7942" t="s">
        <v>2077</v>
      </c>
      <c r="D7942" t="s">
        <v>2210</v>
      </c>
      <c r="E7942" t="s">
        <v>2211</v>
      </c>
      <c r="F7942" s="10">
        <v>42894</v>
      </c>
      <c r="G7942">
        <v>1</v>
      </c>
      <c r="H7942" s="10">
        <v>43230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1</v>
      </c>
    </row>
    <row r="7943" hidden="1" spans="1:14">
      <c r="A7943">
        <v>2017</v>
      </c>
      <c r="B7943">
        <v>11</v>
      </c>
      <c r="C7943" t="s">
        <v>2077</v>
      </c>
      <c r="D7943" t="s">
        <v>2212</v>
      </c>
      <c r="E7943" t="s">
        <v>2213</v>
      </c>
      <c r="F7943" s="10">
        <v>42894</v>
      </c>
      <c r="G7943">
        <v>0</v>
      </c>
      <c r="H7943" s="10" t="s">
        <v>81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1</v>
      </c>
    </row>
    <row r="7944" hidden="1" spans="1:14">
      <c r="A7944">
        <v>2017</v>
      </c>
      <c r="B7944">
        <v>11</v>
      </c>
      <c r="C7944" t="s">
        <v>978</v>
      </c>
      <c r="D7944" t="s">
        <v>1313</v>
      </c>
      <c r="E7944" t="s">
        <v>1012</v>
      </c>
      <c r="F7944" s="10">
        <v>40874</v>
      </c>
      <c r="G7944" t="s">
        <v>81</v>
      </c>
      <c r="H7944" s="10" t="s">
        <v>81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1</v>
      </c>
    </row>
    <row r="7945" hidden="1" spans="1:14">
      <c r="A7945">
        <v>2017</v>
      </c>
      <c r="B7945">
        <v>11</v>
      </c>
      <c r="C7945" t="s">
        <v>978</v>
      </c>
      <c r="D7945" t="s">
        <v>1469</v>
      </c>
      <c r="E7945" t="s">
        <v>1470</v>
      </c>
      <c r="F7945" s="10">
        <v>42447</v>
      </c>
      <c r="G7945">
        <v>0</v>
      </c>
      <c r="H7945" s="10" t="s">
        <v>81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1</v>
      </c>
    </row>
    <row r="7946" hidden="1" spans="1:14">
      <c r="A7946">
        <v>2017</v>
      </c>
      <c r="B7946">
        <v>11</v>
      </c>
      <c r="C7946" t="s">
        <v>978</v>
      </c>
      <c r="D7946" t="s">
        <v>1596</v>
      </c>
      <c r="E7946" t="s">
        <v>1597</v>
      </c>
      <c r="F7946" s="10">
        <v>42522</v>
      </c>
      <c r="G7946">
        <v>1</v>
      </c>
      <c r="H7946" s="10">
        <v>43120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1</v>
      </c>
    </row>
    <row r="7947" hidden="1" spans="1:14">
      <c r="A7947">
        <v>2017</v>
      </c>
      <c r="B7947">
        <v>11</v>
      </c>
      <c r="C7947" t="s">
        <v>978</v>
      </c>
      <c r="D7947" t="s">
        <v>2065</v>
      </c>
      <c r="E7947" t="s">
        <v>2066</v>
      </c>
      <c r="F7947" s="10">
        <v>42834</v>
      </c>
      <c r="G7947">
        <v>1</v>
      </c>
      <c r="H7947" s="10">
        <v>43343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1</v>
      </c>
    </row>
    <row r="7948" hidden="1" spans="1:14">
      <c r="A7948">
        <v>2017</v>
      </c>
      <c r="B7948">
        <v>11</v>
      </c>
      <c r="C7948" t="s">
        <v>978</v>
      </c>
      <c r="D7948" t="s">
        <v>2096</v>
      </c>
      <c r="E7948" t="s">
        <v>2097</v>
      </c>
      <c r="F7948" s="10">
        <v>42859</v>
      </c>
      <c r="G7948">
        <v>1</v>
      </c>
      <c r="H7948" s="10">
        <v>43117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1</v>
      </c>
    </row>
    <row r="7949" hidden="1" spans="1:14">
      <c r="A7949">
        <v>2017</v>
      </c>
      <c r="B7949">
        <v>11</v>
      </c>
      <c r="C7949" t="s">
        <v>978</v>
      </c>
      <c r="D7949" t="s">
        <v>2100</v>
      </c>
      <c r="E7949" t="s">
        <v>2101</v>
      </c>
      <c r="F7949" s="10">
        <v>42865</v>
      </c>
      <c r="G7949">
        <v>0</v>
      </c>
      <c r="H7949" s="10" t="s">
        <v>81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1</v>
      </c>
    </row>
    <row r="7950" hidden="1" spans="1:14">
      <c r="A7950">
        <v>2017</v>
      </c>
      <c r="B7950">
        <v>11</v>
      </c>
      <c r="C7950" t="s">
        <v>978</v>
      </c>
      <c r="D7950" t="s">
        <v>2515</v>
      </c>
      <c r="E7950" t="s">
        <v>2516</v>
      </c>
      <c r="F7950" s="10">
        <v>43020</v>
      </c>
      <c r="G7950">
        <v>0</v>
      </c>
      <c r="H7950" s="10" t="s">
        <v>81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</row>
    <row r="7951" hidden="1" spans="1:14">
      <c r="A7951">
        <v>2017</v>
      </c>
      <c r="B7951">
        <v>11</v>
      </c>
      <c r="C7951" t="s">
        <v>978</v>
      </c>
      <c r="D7951" t="s">
        <v>1524</v>
      </c>
      <c r="E7951" t="s">
        <v>1525</v>
      </c>
      <c r="F7951" s="10">
        <v>41860</v>
      </c>
      <c r="G7951" t="s">
        <v>81</v>
      </c>
      <c r="H7951" s="10" t="s">
        <v>81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</row>
    <row r="7952" hidden="1" spans="1:14">
      <c r="A7952">
        <v>2017</v>
      </c>
      <c r="B7952">
        <v>11</v>
      </c>
      <c r="C7952" t="s">
        <v>978</v>
      </c>
      <c r="D7952" t="s">
        <v>1526</v>
      </c>
      <c r="E7952" t="s">
        <v>1527</v>
      </c>
      <c r="F7952" s="10">
        <v>41934</v>
      </c>
      <c r="G7952" t="s">
        <v>81</v>
      </c>
      <c r="H7952" s="10" t="s">
        <v>81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</row>
    <row r="7953" hidden="1" spans="1:14">
      <c r="A7953">
        <v>2017</v>
      </c>
      <c r="B7953">
        <v>11</v>
      </c>
      <c r="C7953" t="s">
        <v>978</v>
      </c>
      <c r="D7953" t="s">
        <v>1532</v>
      </c>
      <c r="E7953" t="s">
        <v>1533</v>
      </c>
      <c r="F7953" s="10">
        <v>42123</v>
      </c>
      <c r="G7953" t="s">
        <v>81</v>
      </c>
      <c r="H7953" s="10" t="s">
        <v>81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</row>
    <row r="7954" hidden="1" spans="1:14">
      <c r="A7954">
        <v>2017</v>
      </c>
      <c r="B7954">
        <v>11</v>
      </c>
      <c r="C7954" t="s">
        <v>978</v>
      </c>
      <c r="D7954" t="s">
        <v>1534</v>
      </c>
      <c r="E7954" t="s">
        <v>1535</v>
      </c>
      <c r="F7954" s="10">
        <v>42123</v>
      </c>
      <c r="G7954">
        <v>1</v>
      </c>
      <c r="H7954" s="10">
        <v>43188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</row>
    <row r="7955" hidden="1" spans="1:14">
      <c r="A7955">
        <v>2017</v>
      </c>
      <c r="B7955">
        <v>11</v>
      </c>
      <c r="C7955" t="s">
        <v>978</v>
      </c>
      <c r="D7955" t="s">
        <v>1542</v>
      </c>
      <c r="E7955" t="s">
        <v>1543</v>
      </c>
      <c r="F7955" s="10">
        <v>42197</v>
      </c>
      <c r="G7955">
        <v>0</v>
      </c>
      <c r="H7955" s="10">
        <v>42825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</row>
    <row r="7956" hidden="1" spans="1:14">
      <c r="A7956">
        <v>2017</v>
      </c>
      <c r="B7956">
        <v>11</v>
      </c>
      <c r="C7956" t="s">
        <v>978</v>
      </c>
      <c r="D7956" t="s">
        <v>1544</v>
      </c>
      <c r="E7956" t="s">
        <v>1545</v>
      </c>
      <c r="F7956" s="10">
        <v>42252</v>
      </c>
      <c r="G7956">
        <v>1</v>
      </c>
      <c r="H7956" s="10">
        <v>43281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</row>
    <row r="7957" hidden="1" spans="1:14">
      <c r="A7957">
        <v>2017</v>
      </c>
      <c r="B7957">
        <v>11</v>
      </c>
      <c r="C7957" t="s">
        <v>978</v>
      </c>
      <c r="D7957" t="s">
        <v>1554</v>
      </c>
      <c r="E7957" t="s">
        <v>1555</v>
      </c>
      <c r="F7957" s="10">
        <v>42431</v>
      </c>
      <c r="G7957">
        <v>0</v>
      </c>
      <c r="H7957" s="10" t="s">
        <v>81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1</v>
      </c>
    </row>
    <row r="7958" hidden="1" spans="1:14">
      <c r="A7958">
        <v>2017</v>
      </c>
      <c r="B7958">
        <v>11</v>
      </c>
      <c r="C7958" t="s">
        <v>978</v>
      </c>
      <c r="D7958" t="s">
        <v>1674</v>
      </c>
      <c r="E7958" t="s">
        <v>1675</v>
      </c>
      <c r="F7958" s="10">
        <v>42558</v>
      </c>
      <c r="G7958">
        <v>0</v>
      </c>
      <c r="H7958" s="10" t="s">
        <v>81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1</v>
      </c>
    </row>
    <row r="7959" hidden="1" spans="1:14">
      <c r="A7959">
        <v>2017</v>
      </c>
      <c r="B7959">
        <v>11</v>
      </c>
      <c r="C7959" t="s">
        <v>978</v>
      </c>
      <c r="D7959" t="s">
        <v>1926</v>
      </c>
      <c r="E7959" t="s">
        <v>1927</v>
      </c>
      <c r="F7959" s="10">
        <v>42774</v>
      </c>
      <c r="G7959">
        <v>0</v>
      </c>
      <c r="H7959" s="10" t="s">
        <v>81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</row>
    <row r="7960" hidden="1" spans="1:14">
      <c r="A7960">
        <v>2017</v>
      </c>
      <c r="B7960">
        <v>11</v>
      </c>
      <c r="C7960" t="s">
        <v>978</v>
      </c>
      <c r="D7960" t="s">
        <v>2015</v>
      </c>
      <c r="E7960" t="s">
        <v>2016</v>
      </c>
      <c r="F7960" s="10">
        <v>42809</v>
      </c>
      <c r="G7960">
        <v>1</v>
      </c>
      <c r="H7960" s="10">
        <v>43140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1</v>
      </c>
    </row>
    <row r="7961" hidden="1" spans="1:14">
      <c r="A7961">
        <v>2017</v>
      </c>
      <c r="B7961">
        <v>11</v>
      </c>
      <c r="C7961" t="s">
        <v>978</v>
      </c>
      <c r="D7961" t="s">
        <v>2017</v>
      </c>
      <c r="E7961" t="s">
        <v>2018</v>
      </c>
      <c r="F7961" s="10">
        <v>42802</v>
      </c>
      <c r="G7961">
        <v>1</v>
      </c>
      <c r="H7961" s="10">
        <v>43140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1</v>
      </c>
    </row>
    <row r="7962" hidden="1" spans="1:14">
      <c r="A7962">
        <v>2017</v>
      </c>
      <c r="B7962">
        <v>11</v>
      </c>
      <c r="C7962" t="s">
        <v>978</v>
      </c>
      <c r="D7962" t="s">
        <v>2021</v>
      </c>
      <c r="E7962" t="s">
        <v>2022</v>
      </c>
      <c r="F7962" s="10">
        <v>42802</v>
      </c>
      <c r="G7962">
        <v>0</v>
      </c>
      <c r="H7962" s="10" t="s">
        <v>81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1</v>
      </c>
    </row>
    <row r="7963" hidden="1" spans="1:14">
      <c r="A7963">
        <v>2017</v>
      </c>
      <c r="B7963">
        <v>11</v>
      </c>
      <c r="C7963" t="s">
        <v>978</v>
      </c>
      <c r="D7963" t="s">
        <v>2080</v>
      </c>
      <c r="E7963" t="s">
        <v>2081</v>
      </c>
      <c r="F7963" s="10">
        <v>42831</v>
      </c>
      <c r="G7963">
        <v>1</v>
      </c>
      <c r="H7963" s="10">
        <v>43191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1</v>
      </c>
    </row>
    <row r="7964" hidden="1" spans="1:14">
      <c r="A7964">
        <v>2017</v>
      </c>
      <c r="B7964">
        <v>11</v>
      </c>
      <c r="C7964" t="s">
        <v>978</v>
      </c>
      <c r="D7964" t="s">
        <v>2082</v>
      </c>
      <c r="E7964" t="s">
        <v>2083</v>
      </c>
      <c r="F7964" s="10">
        <v>42834</v>
      </c>
      <c r="G7964">
        <v>1</v>
      </c>
      <c r="H7964" s="10">
        <v>43099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1</v>
      </c>
    </row>
    <row r="7965" hidden="1" spans="1:14">
      <c r="A7965">
        <v>2017</v>
      </c>
      <c r="B7965">
        <v>11</v>
      </c>
      <c r="C7965" t="s">
        <v>978</v>
      </c>
      <c r="D7965" t="s">
        <v>2214</v>
      </c>
      <c r="E7965" t="s">
        <v>2215</v>
      </c>
      <c r="F7965" s="10">
        <v>42895</v>
      </c>
      <c r="G7965">
        <v>1</v>
      </c>
      <c r="H7965" s="10">
        <v>43220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</v>
      </c>
    </row>
    <row r="7966" hidden="1" spans="1:14">
      <c r="A7966">
        <v>2017</v>
      </c>
      <c r="B7966">
        <v>11</v>
      </c>
      <c r="C7966" t="s">
        <v>978</v>
      </c>
      <c r="D7966" t="s">
        <v>2390</v>
      </c>
      <c r="E7966" t="s">
        <v>2391</v>
      </c>
      <c r="F7966" s="10">
        <v>42961</v>
      </c>
      <c r="G7966">
        <v>0</v>
      </c>
      <c r="H7966" s="10" t="s">
        <v>81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1</v>
      </c>
    </row>
    <row r="7967" hidden="1" spans="1:14">
      <c r="A7967">
        <v>2017</v>
      </c>
      <c r="B7967">
        <v>11</v>
      </c>
      <c r="C7967" t="s">
        <v>978</v>
      </c>
      <c r="D7967" t="s">
        <v>2392</v>
      </c>
      <c r="E7967" t="s">
        <v>2393</v>
      </c>
      <c r="F7967" s="10">
        <v>42968</v>
      </c>
      <c r="G7967">
        <v>1</v>
      </c>
      <c r="H7967" s="10">
        <v>43100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1</v>
      </c>
    </row>
    <row r="7968" hidden="1" spans="1:14">
      <c r="A7968">
        <v>2017</v>
      </c>
      <c r="B7968">
        <v>11</v>
      </c>
      <c r="C7968" t="s">
        <v>978</v>
      </c>
      <c r="D7968" t="s">
        <v>2394</v>
      </c>
      <c r="E7968" t="s">
        <v>2395</v>
      </c>
      <c r="F7968" s="10">
        <v>42968</v>
      </c>
      <c r="G7968">
        <v>1</v>
      </c>
      <c r="H7968" s="10">
        <v>43100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1</v>
      </c>
    </row>
    <row r="7969" hidden="1" spans="1:14">
      <c r="A7969">
        <v>2017</v>
      </c>
      <c r="B7969">
        <v>11</v>
      </c>
      <c r="C7969" t="s">
        <v>978</v>
      </c>
      <c r="D7969" t="s">
        <v>2517</v>
      </c>
      <c r="E7969" t="s">
        <v>2518</v>
      </c>
      <c r="F7969" s="10">
        <v>43026</v>
      </c>
      <c r="G7969">
        <v>1</v>
      </c>
      <c r="H7969" s="10">
        <v>43281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1</v>
      </c>
    </row>
    <row r="7970" hidden="1" spans="1:14">
      <c r="A7970">
        <v>2017</v>
      </c>
      <c r="B7970">
        <v>11</v>
      </c>
      <c r="C7970" t="s">
        <v>978</v>
      </c>
      <c r="D7970" t="s">
        <v>2519</v>
      </c>
      <c r="E7970" t="s">
        <v>2520</v>
      </c>
      <c r="F7970" s="10">
        <v>43028</v>
      </c>
      <c r="G7970">
        <v>1</v>
      </c>
      <c r="H7970" s="10">
        <v>43056</v>
      </c>
      <c r="I7970">
        <v>1</v>
      </c>
      <c r="J7970">
        <v>0</v>
      </c>
      <c r="K7970">
        <v>1</v>
      </c>
      <c r="L7970">
        <v>0</v>
      </c>
      <c r="M7970">
        <v>0</v>
      </c>
      <c r="N7970">
        <v>0</v>
      </c>
    </row>
    <row r="7971" hidden="1" spans="1:14">
      <c r="A7971">
        <v>2017</v>
      </c>
      <c r="B7971">
        <v>11</v>
      </c>
      <c r="C7971" t="s">
        <v>963</v>
      </c>
      <c r="D7971" t="s">
        <v>1314</v>
      </c>
      <c r="E7971" t="s">
        <v>83</v>
      </c>
      <c r="F7971" s="10">
        <v>40885</v>
      </c>
      <c r="G7971" t="s">
        <v>81</v>
      </c>
      <c r="H7971" s="10" t="s">
        <v>81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1</v>
      </c>
    </row>
    <row r="7972" hidden="1" spans="1:14">
      <c r="A7972">
        <v>2017</v>
      </c>
      <c r="B7972">
        <v>11</v>
      </c>
      <c r="C7972" t="s">
        <v>963</v>
      </c>
      <c r="D7972" t="s">
        <v>1368</v>
      </c>
      <c r="E7972" t="s">
        <v>1369</v>
      </c>
      <c r="F7972" s="10">
        <v>41894</v>
      </c>
      <c r="G7972" t="s">
        <v>81</v>
      </c>
      <c r="H7972" s="10" t="s">
        <v>81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1</v>
      </c>
    </row>
    <row r="7973" hidden="1" spans="1:14">
      <c r="A7973">
        <v>2017</v>
      </c>
      <c r="B7973">
        <v>11</v>
      </c>
      <c r="C7973" t="s">
        <v>963</v>
      </c>
      <c r="D7973" t="s">
        <v>1382</v>
      </c>
      <c r="E7973" t="s">
        <v>1383</v>
      </c>
      <c r="F7973" s="10">
        <v>42025</v>
      </c>
      <c r="G7973" t="s">
        <v>81</v>
      </c>
      <c r="H7973" s="10" t="s">
        <v>81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1</v>
      </c>
    </row>
    <row r="7974" hidden="1" spans="1:14">
      <c r="A7974">
        <v>2017</v>
      </c>
      <c r="B7974">
        <v>11</v>
      </c>
      <c r="C7974" t="s">
        <v>963</v>
      </c>
      <c r="D7974" t="s">
        <v>1435</v>
      </c>
      <c r="E7974" t="s">
        <v>1436</v>
      </c>
      <c r="F7974" s="10">
        <v>42249</v>
      </c>
      <c r="G7974" t="s">
        <v>81</v>
      </c>
      <c r="H7974" s="10" t="s">
        <v>81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</row>
    <row r="7975" hidden="1" spans="1:14">
      <c r="A7975">
        <v>2017</v>
      </c>
      <c r="B7975">
        <v>11</v>
      </c>
      <c r="C7975" t="s">
        <v>963</v>
      </c>
      <c r="D7975" t="s">
        <v>1755</v>
      </c>
      <c r="E7975" t="s">
        <v>1756</v>
      </c>
      <c r="F7975" s="10">
        <v>42635</v>
      </c>
      <c r="G7975">
        <v>0</v>
      </c>
      <c r="H7975" s="10" t="s">
        <v>81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1</v>
      </c>
    </row>
    <row r="7976" hidden="1" spans="1:14">
      <c r="A7976">
        <v>2017</v>
      </c>
      <c r="B7976">
        <v>11</v>
      </c>
      <c r="C7976" t="s">
        <v>963</v>
      </c>
      <c r="D7976" t="s">
        <v>2302</v>
      </c>
      <c r="E7976" t="s">
        <v>2303</v>
      </c>
      <c r="F7976" s="10">
        <v>42925</v>
      </c>
      <c r="G7976">
        <v>0</v>
      </c>
      <c r="H7976" s="10" t="s">
        <v>81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1</v>
      </c>
    </row>
    <row r="7977" hidden="1" spans="1:14">
      <c r="A7977">
        <v>2017</v>
      </c>
      <c r="B7977">
        <v>11</v>
      </c>
      <c r="C7977" t="s">
        <v>963</v>
      </c>
      <c r="D7977" t="s">
        <v>2304</v>
      </c>
      <c r="E7977" t="s">
        <v>2305</v>
      </c>
      <c r="F7977" s="10">
        <v>42925</v>
      </c>
      <c r="G7977">
        <v>0</v>
      </c>
      <c r="H7977" s="10" t="s">
        <v>81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1</v>
      </c>
    </row>
    <row r="7978" hidden="1" spans="1:14">
      <c r="A7978">
        <v>2017</v>
      </c>
      <c r="B7978">
        <v>11</v>
      </c>
      <c r="C7978" t="s">
        <v>963</v>
      </c>
      <c r="D7978" t="s">
        <v>2372</v>
      </c>
      <c r="E7978" t="s">
        <v>2373</v>
      </c>
      <c r="F7978" s="10">
        <v>42961</v>
      </c>
      <c r="G7978">
        <v>0</v>
      </c>
      <c r="H7978" s="10" t="s">
        <v>81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</row>
    <row r="7979" hidden="1" spans="1:14">
      <c r="A7979">
        <v>2017</v>
      </c>
      <c r="B7979">
        <v>11</v>
      </c>
      <c r="C7979" t="s">
        <v>963</v>
      </c>
      <c r="D7979" t="s">
        <v>2035</v>
      </c>
      <c r="E7979" t="s">
        <v>2036</v>
      </c>
      <c r="F7979" s="10">
        <v>42838</v>
      </c>
      <c r="G7979">
        <v>0</v>
      </c>
      <c r="H7979" s="10" t="s">
        <v>81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1</v>
      </c>
    </row>
    <row r="7980" hidden="1" spans="1:14">
      <c r="A7980">
        <v>2017</v>
      </c>
      <c r="B7980">
        <v>11</v>
      </c>
      <c r="C7980" t="s">
        <v>963</v>
      </c>
      <c r="D7980" t="s">
        <v>2114</v>
      </c>
      <c r="E7980" t="s">
        <v>2115</v>
      </c>
      <c r="F7980" s="10">
        <v>42879</v>
      </c>
      <c r="G7980">
        <v>0</v>
      </c>
      <c r="H7980" s="10" t="s">
        <v>81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1</v>
      </c>
    </row>
    <row r="7981" hidden="1" spans="1:14">
      <c r="A7981">
        <v>2017</v>
      </c>
      <c r="B7981">
        <v>11</v>
      </c>
      <c r="C7981" t="s">
        <v>963</v>
      </c>
      <c r="D7981" t="s">
        <v>1928</v>
      </c>
      <c r="E7981" t="s">
        <v>1929</v>
      </c>
      <c r="F7981" s="10">
        <v>42772</v>
      </c>
      <c r="G7981">
        <v>0</v>
      </c>
      <c r="H7981" s="10" t="s">
        <v>81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1</v>
      </c>
    </row>
    <row r="7982" hidden="1" spans="1:14">
      <c r="A7982">
        <v>2017</v>
      </c>
      <c r="B7982">
        <v>11</v>
      </c>
      <c r="C7982" t="s">
        <v>963</v>
      </c>
      <c r="D7982" t="s">
        <v>1930</v>
      </c>
      <c r="E7982" t="s">
        <v>1931</v>
      </c>
      <c r="F7982" s="10">
        <v>42784</v>
      </c>
      <c r="G7982">
        <v>0</v>
      </c>
      <c r="H7982" s="10" t="s">
        <v>81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1</v>
      </c>
    </row>
    <row r="7983" hidden="1" spans="1:14">
      <c r="A7983">
        <v>2017</v>
      </c>
      <c r="B7983">
        <v>11</v>
      </c>
      <c r="C7983" t="s">
        <v>963</v>
      </c>
      <c r="D7983" t="s">
        <v>1932</v>
      </c>
      <c r="E7983" t="s">
        <v>1933</v>
      </c>
      <c r="F7983" s="10">
        <v>42784</v>
      </c>
      <c r="G7983">
        <v>0</v>
      </c>
      <c r="H7983" s="10" t="s">
        <v>81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1</v>
      </c>
    </row>
    <row r="7984" hidden="1" spans="1:14">
      <c r="A7984">
        <v>2017</v>
      </c>
      <c r="B7984">
        <v>11</v>
      </c>
      <c r="C7984" t="s">
        <v>963</v>
      </c>
      <c r="D7984" t="s">
        <v>2025</v>
      </c>
      <c r="E7984" t="s">
        <v>2026</v>
      </c>
      <c r="F7984" s="10">
        <v>42796</v>
      </c>
      <c r="G7984">
        <v>0</v>
      </c>
      <c r="H7984" s="10" t="s">
        <v>81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1</v>
      </c>
    </row>
    <row r="7985" hidden="1" spans="1:14">
      <c r="A7985">
        <v>2017</v>
      </c>
      <c r="B7985">
        <v>11</v>
      </c>
      <c r="C7985" t="s">
        <v>963</v>
      </c>
      <c r="D7985" t="s">
        <v>2164</v>
      </c>
      <c r="E7985" t="s">
        <v>2165</v>
      </c>
      <c r="F7985" s="10">
        <v>43160</v>
      </c>
      <c r="G7985">
        <v>0</v>
      </c>
      <c r="H7985" s="10" t="s">
        <v>81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1</v>
      </c>
    </row>
    <row r="7986" hidden="1" spans="1:14">
      <c r="A7986">
        <v>2017</v>
      </c>
      <c r="B7986">
        <v>11</v>
      </c>
      <c r="C7986" t="s">
        <v>963</v>
      </c>
      <c r="D7986" t="s">
        <v>2398</v>
      </c>
      <c r="E7986" t="s">
        <v>2399</v>
      </c>
      <c r="F7986" s="10">
        <v>42954</v>
      </c>
      <c r="G7986">
        <v>0</v>
      </c>
      <c r="H7986" s="10" t="s">
        <v>81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1</v>
      </c>
    </row>
    <row r="7987" hidden="1" spans="1:14">
      <c r="A7987">
        <v>2017</v>
      </c>
      <c r="B7987">
        <v>11</v>
      </c>
      <c r="C7987" t="s">
        <v>963</v>
      </c>
      <c r="D7987" t="s">
        <v>2590</v>
      </c>
      <c r="E7987" t="s">
        <v>2591</v>
      </c>
      <c r="F7987" s="10">
        <v>43054</v>
      </c>
      <c r="G7987">
        <v>1</v>
      </c>
      <c r="H7987" s="10">
        <v>43312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1</v>
      </c>
    </row>
    <row r="7988" hidden="1" spans="1:14">
      <c r="A7988">
        <v>2017</v>
      </c>
      <c r="B7988">
        <v>12</v>
      </c>
      <c r="C7988" t="s">
        <v>995</v>
      </c>
      <c r="D7988" t="s">
        <v>2400</v>
      </c>
      <c r="E7988" t="s">
        <v>2401</v>
      </c>
      <c r="F7988" s="10">
        <v>42979</v>
      </c>
      <c r="G7988">
        <v>1</v>
      </c>
      <c r="H7988" s="10">
        <v>43071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0</v>
      </c>
    </row>
    <row r="7989" hidden="1" spans="1:14">
      <c r="A7989">
        <v>2017</v>
      </c>
      <c r="B7989">
        <v>12</v>
      </c>
      <c r="C7989" t="s">
        <v>995</v>
      </c>
      <c r="D7989" t="s">
        <v>2404</v>
      </c>
      <c r="E7989" t="s">
        <v>2405</v>
      </c>
      <c r="F7989" s="10">
        <v>43006</v>
      </c>
      <c r="G7989">
        <v>0</v>
      </c>
      <c r="H7989" s="10" t="s">
        <v>81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1</v>
      </c>
    </row>
    <row r="7990" hidden="1" spans="1:14">
      <c r="A7990">
        <v>2017</v>
      </c>
      <c r="B7990">
        <v>12</v>
      </c>
      <c r="C7990" t="s">
        <v>995</v>
      </c>
      <c r="D7990" t="s">
        <v>2406</v>
      </c>
      <c r="E7990" t="s">
        <v>2407</v>
      </c>
      <c r="F7990" s="10">
        <v>42998</v>
      </c>
      <c r="G7990">
        <v>0</v>
      </c>
      <c r="H7990" s="10" t="s">
        <v>81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1</v>
      </c>
    </row>
    <row r="7991" hidden="1" spans="1:14">
      <c r="A7991">
        <v>2017</v>
      </c>
      <c r="B7991">
        <v>12</v>
      </c>
      <c r="C7991" t="s">
        <v>995</v>
      </c>
      <c r="D7991" t="s">
        <v>2408</v>
      </c>
      <c r="E7991" t="s">
        <v>996</v>
      </c>
      <c r="F7991" s="10">
        <v>42979</v>
      </c>
      <c r="G7991">
        <v>0</v>
      </c>
      <c r="H7991" s="10" t="s">
        <v>81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</v>
      </c>
    </row>
    <row r="7992" hidden="1" spans="1:14">
      <c r="A7992">
        <v>2017</v>
      </c>
      <c r="B7992">
        <v>12</v>
      </c>
      <c r="C7992" t="s">
        <v>995</v>
      </c>
      <c r="D7992" t="s">
        <v>2521</v>
      </c>
      <c r="E7992" t="s">
        <v>2522</v>
      </c>
      <c r="F7992" s="10">
        <v>43069</v>
      </c>
      <c r="G7992">
        <v>1</v>
      </c>
      <c r="H7992" s="10">
        <v>43113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1</v>
      </c>
    </row>
    <row r="7993" hidden="1" spans="1:14">
      <c r="A7993">
        <v>2017</v>
      </c>
      <c r="B7993">
        <v>12</v>
      </c>
      <c r="C7993" t="s">
        <v>995</v>
      </c>
      <c r="D7993" t="s">
        <v>2126</v>
      </c>
      <c r="E7993" t="s">
        <v>2127</v>
      </c>
      <c r="F7993" s="10">
        <v>42872</v>
      </c>
      <c r="G7993">
        <v>1</v>
      </c>
      <c r="H7993" s="10">
        <v>43312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1</v>
      </c>
    </row>
    <row r="7994" hidden="1" spans="1:14">
      <c r="A7994">
        <v>2017</v>
      </c>
      <c r="B7994">
        <v>12</v>
      </c>
      <c r="C7994" t="s">
        <v>995</v>
      </c>
      <c r="D7994" t="s">
        <v>1888</v>
      </c>
      <c r="E7994" t="s">
        <v>1889</v>
      </c>
      <c r="F7994" s="10">
        <v>42781</v>
      </c>
      <c r="G7994">
        <v>1</v>
      </c>
      <c r="H7994" s="10">
        <v>43140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</row>
    <row r="7995" hidden="1" spans="1:14">
      <c r="A7995">
        <v>2017</v>
      </c>
      <c r="B7995">
        <v>12</v>
      </c>
      <c r="C7995" t="s">
        <v>995</v>
      </c>
      <c r="D7995" t="s">
        <v>1687</v>
      </c>
      <c r="E7995" t="s">
        <v>1688</v>
      </c>
      <c r="F7995" s="10">
        <v>42611</v>
      </c>
      <c r="G7995">
        <v>1</v>
      </c>
      <c r="H7995" s="10">
        <v>43120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</row>
    <row r="7996" hidden="1" spans="1:14">
      <c r="A7996">
        <v>2017</v>
      </c>
      <c r="B7996">
        <v>12</v>
      </c>
      <c r="C7996" t="s">
        <v>973</v>
      </c>
      <c r="D7996" t="s">
        <v>2320</v>
      </c>
      <c r="E7996" t="s">
        <v>2321</v>
      </c>
      <c r="F7996" s="10">
        <v>42956</v>
      </c>
      <c r="G7996">
        <v>0</v>
      </c>
      <c r="H7996" s="10" t="s">
        <v>81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</row>
    <row r="7997" hidden="1" spans="1:14">
      <c r="A7997">
        <v>2017</v>
      </c>
      <c r="B7997">
        <v>12</v>
      </c>
      <c r="C7997" t="s">
        <v>973</v>
      </c>
      <c r="D7997" t="s">
        <v>2409</v>
      </c>
      <c r="E7997" t="s">
        <v>2410</v>
      </c>
      <c r="F7997" s="10">
        <v>43006</v>
      </c>
      <c r="G7997">
        <v>0</v>
      </c>
      <c r="H7997" s="10" t="s">
        <v>81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1</v>
      </c>
    </row>
    <row r="7998" hidden="1" spans="1:14">
      <c r="A7998">
        <v>2017</v>
      </c>
      <c r="B7998">
        <v>12</v>
      </c>
      <c r="C7998" t="s">
        <v>973</v>
      </c>
      <c r="D7998" t="s">
        <v>2411</v>
      </c>
      <c r="E7998" t="s">
        <v>2412</v>
      </c>
      <c r="F7998" s="10">
        <v>43005</v>
      </c>
      <c r="G7998">
        <v>1</v>
      </c>
      <c r="H7998" s="10">
        <v>43281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1</v>
      </c>
    </row>
    <row r="7999" hidden="1" spans="1:14">
      <c r="A7999">
        <v>2017</v>
      </c>
      <c r="B7999">
        <v>12</v>
      </c>
      <c r="C7999" t="s">
        <v>973</v>
      </c>
      <c r="D7999" t="s">
        <v>2523</v>
      </c>
      <c r="E7999" t="s">
        <v>2524</v>
      </c>
      <c r="F7999" s="10">
        <v>43040</v>
      </c>
      <c r="G7999">
        <v>0</v>
      </c>
      <c r="H7999" s="10" t="s">
        <v>81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1</v>
      </c>
    </row>
    <row r="8000" hidden="1" spans="1:14">
      <c r="A8000">
        <v>2017</v>
      </c>
      <c r="B8000">
        <v>12</v>
      </c>
      <c r="C8000" t="s">
        <v>973</v>
      </c>
      <c r="D8000" t="s">
        <v>2525</v>
      </c>
      <c r="E8000" t="s">
        <v>2526</v>
      </c>
      <c r="F8000" s="10">
        <v>43061</v>
      </c>
      <c r="G8000">
        <v>1</v>
      </c>
      <c r="H8000" s="10">
        <v>43220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1</v>
      </c>
    </row>
    <row r="8001" hidden="1" spans="1:14">
      <c r="A8001">
        <v>2017</v>
      </c>
      <c r="B8001">
        <v>12</v>
      </c>
      <c r="C8001" t="s">
        <v>973</v>
      </c>
      <c r="D8001" t="s">
        <v>2527</v>
      </c>
      <c r="E8001" t="s">
        <v>2528</v>
      </c>
      <c r="F8001" s="10">
        <v>43068</v>
      </c>
      <c r="G8001">
        <v>1</v>
      </c>
      <c r="H8001" s="10">
        <v>43140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1</v>
      </c>
    </row>
    <row r="8002" hidden="1" spans="1:14">
      <c r="A8002">
        <v>2017</v>
      </c>
      <c r="B8002">
        <v>12</v>
      </c>
      <c r="C8002" t="s">
        <v>973</v>
      </c>
      <c r="D8002" t="s">
        <v>2529</v>
      </c>
      <c r="E8002" t="s">
        <v>2530</v>
      </c>
      <c r="F8002" s="10">
        <v>43068</v>
      </c>
      <c r="G8002">
        <v>1</v>
      </c>
      <c r="H8002" s="10">
        <v>43278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1</v>
      </c>
    </row>
    <row r="8003" hidden="1" spans="1:14">
      <c r="A8003">
        <v>2017</v>
      </c>
      <c r="B8003">
        <v>12</v>
      </c>
      <c r="C8003" t="s">
        <v>973</v>
      </c>
      <c r="D8003" t="s">
        <v>2592</v>
      </c>
      <c r="E8003" t="s">
        <v>2593</v>
      </c>
      <c r="F8003" s="10">
        <v>43097</v>
      </c>
      <c r="G8003">
        <v>0</v>
      </c>
      <c r="H8003" s="10" t="s">
        <v>81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1</v>
      </c>
    </row>
    <row r="8004" hidden="1" spans="1:14">
      <c r="A8004">
        <v>2017</v>
      </c>
      <c r="B8004">
        <v>12</v>
      </c>
      <c r="C8004" t="s">
        <v>973</v>
      </c>
      <c r="D8004" t="s">
        <v>2594</v>
      </c>
      <c r="E8004" t="s">
        <v>2595</v>
      </c>
      <c r="F8004" s="10">
        <v>43070</v>
      </c>
      <c r="G8004">
        <v>1</v>
      </c>
      <c r="H8004" s="10">
        <v>43100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1</v>
      </c>
    </row>
    <row r="8005" hidden="1" spans="1:14">
      <c r="A8005">
        <v>2017</v>
      </c>
      <c r="B8005">
        <v>12</v>
      </c>
      <c r="C8005" t="s">
        <v>973</v>
      </c>
      <c r="D8005" t="s">
        <v>1341</v>
      </c>
      <c r="E8005" t="s">
        <v>78</v>
      </c>
      <c r="F8005" s="10">
        <v>41537</v>
      </c>
      <c r="G8005">
        <v>0</v>
      </c>
      <c r="H8005" s="10" t="s">
        <v>81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1</v>
      </c>
    </row>
    <row r="8006" hidden="1" spans="1:14">
      <c r="A8006">
        <v>2017</v>
      </c>
      <c r="B8006">
        <v>12</v>
      </c>
      <c r="C8006" t="s">
        <v>973</v>
      </c>
      <c r="D8006" t="s">
        <v>1344</v>
      </c>
      <c r="E8006" t="s">
        <v>1345</v>
      </c>
      <c r="F8006" s="10">
        <v>41704</v>
      </c>
      <c r="G8006" t="s">
        <v>81</v>
      </c>
      <c r="H8006" s="10" t="s">
        <v>81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1</v>
      </c>
    </row>
    <row r="8007" hidden="1" spans="1:14">
      <c r="A8007">
        <v>2017</v>
      </c>
      <c r="B8007">
        <v>12</v>
      </c>
      <c r="C8007" t="s">
        <v>973</v>
      </c>
      <c r="D8007" t="s">
        <v>1991</v>
      </c>
      <c r="E8007" t="s">
        <v>1992</v>
      </c>
      <c r="F8007" s="10">
        <v>42795</v>
      </c>
      <c r="G8007">
        <v>0</v>
      </c>
      <c r="H8007" s="10" t="s">
        <v>81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1</v>
      </c>
    </row>
    <row r="8008" hidden="1" spans="1:14">
      <c r="A8008">
        <v>2017</v>
      </c>
      <c r="B8008">
        <v>12</v>
      </c>
      <c r="C8008" t="s">
        <v>973</v>
      </c>
      <c r="D8008" t="s">
        <v>2063</v>
      </c>
      <c r="E8008" t="s">
        <v>2064</v>
      </c>
      <c r="F8008" s="10">
        <v>42832</v>
      </c>
      <c r="G8008">
        <v>0</v>
      </c>
      <c r="H8008" s="10" t="s">
        <v>81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</v>
      </c>
    </row>
    <row r="8009" hidden="1" spans="1:14">
      <c r="A8009">
        <v>2017</v>
      </c>
      <c r="B8009">
        <v>12</v>
      </c>
      <c r="C8009" t="s">
        <v>973</v>
      </c>
      <c r="D8009" t="s">
        <v>2067</v>
      </c>
      <c r="E8009" t="s">
        <v>2068</v>
      </c>
      <c r="F8009" s="10">
        <v>42837</v>
      </c>
      <c r="G8009">
        <v>0</v>
      </c>
      <c r="H8009" s="10" t="s">
        <v>81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</v>
      </c>
    </row>
    <row r="8010" hidden="1" spans="1:14">
      <c r="A8010">
        <v>2017</v>
      </c>
      <c r="B8010">
        <v>12</v>
      </c>
      <c r="C8010" t="s">
        <v>973</v>
      </c>
      <c r="D8010" t="s">
        <v>2043</v>
      </c>
      <c r="E8010" t="s">
        <v>2044</v>
      </c>
      <c r="F8010" s="10">
        <v>42845</v>
      </c>
      <c r="G8010">
        <v>0</v>
      </c>
      <c r="H8010" s="10" t="s">
        <v>81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1</v>
      </c>
    </row>
    <row r="8011" hidden="1" spans="1:14">
      <c r="A8011">
        <v>2017</v>
      </c>
      <c r="B8011">
        <v>12</v>
      </c>
      <c r="C8011" t="s">
        <v>973</v>
      </c>
      <c r="D8011" t="s">
        <v>2045</v>
      </c>
      <c r="E8011" t="s">
        <v>2046</v>
      </c>
      <c r="F8011" s="10">
        <v>42845</v>
      </c>
      <c r="G8011">
        <v>1</v>
      </c>
      <c r="H8011" s="10">
        <v>43311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1</v>
      </c>
    </row>
    <row r="8012" hidden="1" spans="1:14">
      <c r="A8012">
        <v>2017</v>
      </c>
      <c r="B8012">
        <v>12</v>
      </c>
      <c r="C8012" t="s">
        <v>973</v>
      </c>
      <c r="D8012" t="s">
        <v>2104</v>
      </c>
      <c r="E8012" t="s">
        <v>2105</v>
      </c>
      <c r="F8012" s="10">
        <v>42865</v>
      </c>
      <c r="G8012">
        <v>0</v>
      </c>
      <c r="H8012" s="10" t="s">
        <v>81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1</v>
      </c>
    </row>
    <row r="8013" hidden="1" spans="1:14">
      <c r="A8013">
        <v>2017</v>
      </c>
      <c r="B8013">
        <v>12</v>
      </c>
      <c r="C8013" t="s">
        <v>982</v>
      </c>
      <c r="D8013" t="s">
        <v>2474</v>
      </c>
      <c r="E8013" t="s">
        <v>2475</v>
      </c>
      <c r="F8013" s="10">
        <v>43009</v>
      </c>
      <c r="G8013">
        <v>1</v>
      </c>
      <c r="H8013" s="10">
        <v>43069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hidden="1" spans="1:14">
      <c r="A8014">
        <v>2017</v>
      </c>
      <c r="B8014">
        <v>12</v>
      </c>
      <c r="C8014" t="s">
        <v>982</v>
      </c>
      <c r="D8014" t="s">
        <v>2480</v>
      </c>
      <c r="E8014" t="s">
        <v>2481</v>
      </c>
      <c r="F8014" s="10">
        <v>43009</v>
      </c>
      <c r="G8014">
        <v>1</v>
      </c>
      <c r="H8014" s="10">
        <v>43327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1</v>
      </c>
    </row>
    <row r="8015" hidden="1" spans="1:14">
      <c r="A8015">
        <v>2017</v>
      </c>
      <c r="B8015">
        <v>12</v>
      </c>
      <c r="C8015" t="s">
        <v>982</v>
      </c>
      <c r="D8015" t="s">
        <v>2531</v>
      </c>
      <c r="E8015" t="s">
        <v>2532</v>
      </c>
      <c r="F8015" s="10">
        <v>43040</v>
      </c>
      <c r="G8015">
        <v>0</v>
      </c>
      <c r="H8015" s="10" t="s">
        <v>81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</v>
      </c>
    </row>
    <row r="8016" hidden="1" spans="1:14">
      <c r="A8016">
        <v>2017</v>
      </c>
      <c r="B8016">
        <v>12</v>
      </c>
      <c r="C8016" t="s">
        <v>982</v>
      </c>
      <c r="D8016" t="s">
        <v>2596</v>
      </c>
      <c r="E8016" t="s">
        <v>2597</v>
      </c>
      <c r="F8016" s="10">
        <v>43082</v>
      </c>
      <c r="G8016">
        <v>0</v>
      </c>
      <c r="H8016" s="10" t="s">
        <v>81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</row>
    <row r="8017" hidden="1" spans="1:14">
      <c r="A8017">
        <v>2017</v>
      </c>
      <c r="B8017">
        <v>12</v>
      </c>
      <c r="C8017" t="s">
        <v>982</v>
      </c>
      <c r="D8017" t="s">
        <v>2598</v>
      </c>
      <c r="E8017" t="s">
        <v>2599</v>
      </c>
      <c r="F8017" s="10">
        <v>43009</v>
      </c>
      <c r="G8017">
        <v>1</v>
      </c>
      <c r="H8017" s="10">
        <v>43100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</row>
    <row r="8018" hidden="1" spans="1:14">
      <c r="A8018">
        <v>2017</v>
      </c>
      <c r="B8018">
        <v>12</v>
      </c>
      <c r="C8018" t="s">
        <v>982</v>
      </c>
      <c r="D8018" t="s">
        <v>2600</v>
      </c>
      <c r="E8018" t="s">
        <v>2601</v>
      </c>
      <c r="F8018" s="10">
        <v>43160</v>
      </c>
      <c r="G8018">
        <v>1</v>
      </c>
      <c r="H8018" s="10">
        <v>43281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</row>
    <row r="8019" hidden="1" spans="1:14">
      <c r="A8019">
        <v>2017</v>
      </c>
      <c r="B8019">
        <v>12</v>
      </c>
      <c r="C8019" t="s">
        <v>982</v>
      </c>
      <c r="D8019" t="s">
        <v>2466</v>
      </c>
      <c r="E8019" t="s">
        <v>2467</v>
      </c>
      <c r="F8019" s="10">
        <v>42993</v>
      </c>
      <c r="G8019">
        <v>0</v>
      </c>
      <c r="H8019" s="10" t="s">
        <v>81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1</v>
      </c>
    </row>
    <row r="8020" hidden="1" spans="1:14">
      <c r="A8020">
        <v>2017</v>
      </c>
      <c r="B8020">
        <v>12</v>
      </c>
      <c r="C8020" t="s">
        <v>982</v>
      </c>
      <c r="D8020" t="s">
        <v>1275</v>
      </c>
      <c r="E8020" t="s">
        <v>1276</v>
      </c>
      <c r="F8020" s="10">
        <v>42029</v>
      </c>
      <c r="G8020" t="s">
        <v>81</v>
      </c>
      <c r="H8020" s="10" t="s">
        <v>81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1</v>
      </c>
    </row>
    <row r="8021" hidden="1" spans="1:14">
      <c r="A8021">
        <v>2017</v>
      </c>
      <c r="B8021">
        <v>12</v>
      </c>
      <c r="C8021" t="s">
        <v>982</v>
      </c>
      <c r="D8021" t="s">
        <v>1279</v>
      </c>
      <c r="E8021" t="s">
        <v>74</v>
      </c>
      <c r="F8021" s="10">
        <v>42069</v>
      </c>
      <c r="G8021" t="s">
        <v>81</v>
      </c>
      <c r="H8021" s="10" t="s">
        <v>81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1</v>
      </c>
    </row>
    <row r="8022" hidden="1" spans="1:14">
      <c r="A8022">
        <v>2017</v>
      </c>
      <c r="B8022">
        <v>12</v>
      </c>
      <c r="C8022" t="s">
        <v>982</v>
      </c>
      <c r="D8022" t="s">
        <v>1298</v>
      </c>
      <c r="E8022" t="s">
        <v>1299</v>
      </c>
      <c r="F8022" s="10">
        <v>43055</v>
      </c>
      <c r="G8022">
        <v>0</v>
      </c>
      <c r="H8022" s="10">
        <v>42916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1</v>
      </c>
    </row>
    <row r="8023" hidden="1" spans="1:14">
      <c r="A8023">
        <v>2017</v>
      </c>
      <c r="B8023">
        <v>12</v>
      </c>
      <c r="C8023" t="s">
        <v>993</v>
      </c>
      <c r="D8023" t="s">
        <v>2226</v>
      </c>
      <c r="E8023" t="s">
        <v>2227</v>
      </c>
      <c r="F8023" s="10">
        <v>42935</v>
      </c>
      <c r="G8023">
        <v>1</v>
      </c>
      <c r="H8023" s="10">
        <v>43233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1</v>
      </c>
    </row>
    <row r="8024" hidden="1" spans="1:14">
      <c r="A8024">
        <v>2017</v>
      </c>
      <c r="B8024">
        <v>12</v>
      </c>
      <c r="C8024" t="s">
        <v>993</v>
      </c>
      <c r="D8024" t="s">
        <v>2324</v>
      </c>
      <c r="E8024" t="s">
        <v>2325</v>
      </c>
      <c r="F8024" s="10">
        <v>42978</v>
      </c>
      <c r="G8024">
        <v>1</v>
      </c>
      <c r="H8024" s="10">
        <v>43092</v>
      </c>
      <c r="I8024">
        <v>1</v>
      </c>
      <c r="J8024">
        <v>0</v>
      </c>
      <c r="K8024">
        <v>1</v>
      </c>
      <c r="L8024">
        <v>0</v>
      </c>
      <c r="M8024">
        <v>0</v>
      </c>
      <c r="N8024">
        <v>0</v>
      </c>
    </row>
    <row r="8025" hidden="1" spans="1:14">
      <c r="A8025">
        <v>2017</v>
      </c>
      <c r="B8025">
        <v>12</v>
      </c>
      <c r="C8025" t="s">
        <v>993</v>
      </c>
      <c r="D8025" t="s">
        <v>2533</v>
      </c>
      <c r="E8025" t="s">
        <v>2534</v>
      </c>
      <c r="F8025" s="10">
        <v>43063</v>
      </c>
      <c r="G8025">
        <v>1</v>
      </c>
      <c r="H8025" s="10">
        <v>43079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0</v>
      </c>
    </row>
    <row r="8026" hidden="1" spans="1:14">
      <c r="A8026">
        <v>2017</v>
      </c>
      <c r="B8026">
        <v>12</v>
      </c>
      <c r="C8026" t="s">
        <v>993</v>
      </c>
      <c r="D8026" t="s">
        <v>2535</v>
      </c>
      <c r="E8026" t="s">
        <v>2536</v>
      </c>
      <c r="F8026" s="10">
        <v>43068</v>
      </c>
      <c r="G8026">
        <v>0</v>
      </c>
      <c r="H8026" s="10" t="s">
        <v>81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1</v>
      </c>
    </row>
    <row r="8027" hidden="1" spans="1:14">
      <c r="A8027">
        <v>2017</v>
      </c>
      <c r="B8027">
        <v>12</v>
      </c>
      <c r="C8027" t="s">
        <v>993</v>
      </c>
      <c r="D8027" t="s">
        <v>2602</v>
      </c>
      <c r="E8027" t="s">
        <v>2603</v>
      </c>
      <c r="F8027" s="10">
        <v>43078</v>
      </c>
      <c r="G8027">
        <v>0</v>
      </c>
      <c r="H8027" s="10" t="s">
        <v>81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1</v>
      </c>
    </row>
    <row r="8028" hidden="1" spans="1:14">
      <c r="A8028">
        <v>2017</v>
      </c>
      <c r="B8028">
        <v>12</v>
      </c>
      <c r="C8028" t="s">
        <v>993</v>
      </c>
      <c r="D8028" t="s">
        <v>1328</v>
      </c>
      <c r="E8028" t="s">
        <v>994</v>
      </c>
      <c r="F8028" s="10">
        <v>41396</v>
      </c>
      <c r="G8028" t="s">
        <v>81</v>
      </c>
      <c r="H8028" s="10" t="s">
        <v>81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1</v>
      </c>
    </row>
    <row r="8029" hidden="1" spans="1:14">
      <c r="A8029">
        <v>2017</v>
      </c>
      <c r="B8029">
        <v>12</v>
      </c>
      <c r="C8029" t="s">
        <v>993</v>
      </c>
      <c r="D8029" t="s">
        <v>1366</v>
      </c>
      <c r="E8029" t="s">
        <v>1367</v>
      </c>
      <c r="F8029" s="10">
        <v>41886</v>
      </c>
      <c r="G8029">
        <v>1</v>
      </c>
      <c r="H8029" s="10">
        <v>43121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0</v>
      </c>
    </row>
    <row r="8030" hidden="1" spans="1:14">
      <c r="A8030">
        <v>2017</v>
      </c>
      <c r="B8030">
        <v>12</v>
      </c>
      <c r="C8030" t="s">
        <v>993</v>
      </c>
      <c r="D8030" t="s">
        <v>1372</v>
      </c>
      <c r="E8030" t="s">
        <v>1373</v>
      </c>
      <c r="F8030" s="10">
        <v>41913</v>
      </c>
      <c r="G8030">
        <v>1</v>
      </c>
      <c r="H8030" s="10">
        <v>43268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1</v>
      </c>
    </row>
    <row r="8031" hidden="1" spans="1:14">
      <c r="A8031">
        <v>2017</v>
      </c>
      <c r="B8031">
        <v>12</v>
      </c>
      <c r="C8031" t="s">
        <v>993</v>
      </c>
      <c r="D8031" t="s">
        <v>1995</v>
      </c>
      <c r="E8031" t="s">
        <v>1996</v>
      </c>
      <c r="F8031" s="10">
        <v>42797</v>
      </c>
      <c r="G8031">
        <v>0</v>
      </c>
      <c r="H8031" s="10" t="s">
        <v>81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1</v>
      </c>
    </row>
    <row r="8032" hidden="1" spans="1:14">
      <c r="A8032">
        <v>2017</v>
      </c>
      <c r="B8032">
        <v>12</v>
      </c>
      <c r="C8032" t="s">
        <v>993</v>
      </c>
      <c r="D8032" t="s">
        <v>2041</v>
      </c>
      <c r="E8032" t="s">
        <v>2042</v>
      </c>
      <c r="F8032" s="10">
        <v>42844</v>
      </c>
      <c r="G8032">
        <v>0</v>
      </c>
      <c r="H8032" s="10" t="s">
        <v>81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1</v>
      </c>
    </row>
    <row r="8033" hidden="1" spans="1:14">
      <c r="A8033">
        <v>2017</v>
      </c>
      <c r="B8033">
        <v>12</v>
      </c>
      <c r="C8033" t="s">
        <v>993</v>
      </c>
      <c r="D8033" t="s">
        <v>2086</v>
      </c>
      <c r="E8033" t="s">
        <v>2087</v>
      </c>
      <c r="F8033" s="10">
        <v>42874</v>
      </c>
      <c r="G8033">
        <v>1</v>
      </c>
      <c r="H8033" s="10">
        <v>43079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</row>
    <row r="8034" hidden="1" spans="1:14">
      <c r="A8034">
        <v>2017</v>
      </c>
      <c r="B8034">
        <v>12</v>
      </c>
      <c r="C8034" t="s">
        <v>993</v>
      </c>
      <c r="D8034" t="s">
        <v>2088</v>
      </c>
      <c r="E8034" t="s">
        <v>2089</v>
      </c>
      <c r="F8034" s="10">
        <v>42879</v>
      </c>
      <c r="G8034">
        <v>1</v>
      </c>
      <c r="H8034" s="10">
        <v>43339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1</v>
      </c>
    </row>
    <row r="8035" hidden="1" spans="1:14">
      <c r="A8035">
        <v>2017</v>
      </c>
      <c r="B8035">
        <v>12</v>
      </c>
      <c r="C8035" t="s">
        <v>993</v>
      </c>
      <c r="D8035" t="s">
        <v>1221</v>
      </c>
      <c r="E8035" t="s">
        <v>1222</v>
      </c>
      <c r="F8035" s="10">
        <v>42419</v>
      </c>
      <c r="G8035">
        <v>0</v>
      </c>
      <c r="H8035" s="10" t="s">
        <v>81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1</v>
      </c>
    </row>
    <row r="8036" hidden="1" spans="1:14">
      <c r="A8036">
        <v>2017</v>
      </c>
      <c r="B8036">
        <v>12</v>
      </c>
      <c r="C8036" t="s">
        <v>980</v>
      </c>
      <c r="D8036" t="s">
        <v>2167</v>
      </c>
      <c r="E8036" t="s">
        <v>2168</v>
      </c>
      <c r="F8036" s="10">
        <v>42889</v>
      </c>
      <c r="G8036">
        <v>0</v>
      </c>
      <c r="H8036" s="10" t="s">
        <v>81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1</v>
      </c>
    </row>
    <row r="8037" hidden="1" spans="1:14">
      <c r="A8037">
        <v>2017</v>
      </c>
      <c r="B8037">
        <v>12</v>
      </c>
      <c r="C8037" t="s">
        <v>980</v>
      </c>
      <c r="D8037" t="s">
        <v>2171</v>
      </c>
      <c r="E8037" t="s">
        <v>2172</v>
      </c>
      <c r="F8037" s="10">
        <v>42900</v>
      </c>
      <c r="G8037">
        <v>1</v>
      </c>
      <c r="H8037" s="10">
        <v>43140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1</v>
      </c>
    </row>
    <row r="8038" hidden="1" spans="1:14">
      <c r="A8038">
        <v>2017</v>
      </c>
      <c r="B8038">
        <v>12</v>
      </c>
      <c r="C8038" t="s">
        <v>980</v>
      </c>
      <c r="D8038" t="s">
        <v>2173</v>
      </c>
      <c r="E8038" t="s">
        <v>2174</v>
      </c>
      <c r="F8038" s="10">
        <v>42902</v>
      </c>
      <c r="G8038">
        <v>1</v>
      </c>
      <c r="H8038" s="10">
        <v>43312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1</v>
      </c>
    </row>
    <row r="8039" hidden="1" spans="1:14">
      <c r="A8039">
        <v>2017</v>
      </c>
      <c r="B8039">
        <v>12</v>
      </c>
      <c r="C8039" t="s">
        <v>980</v>
      </c>
      <c r="D8039" t="s">
        <v>2218</v>
      </c>
      <c r="E8039" t="s">
        <v>2219</v>
      </c>
      <c r="F8039" s="10">
        <v>42921</v>
      </c>
      <c r="G8039">
        <v>1</v>
      </c>
      <c r="H8039" s="10">
        <v>43281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1</v>
      </c>
    </row>
    <row r="8040" hidden="1" spans="1:14">
      <c r="A8040">
        <v>2017</v>
      </c>
      <c r="B8040">
        <v>12</v>
      </c>
      <c r="C8040" t="s">
        <v>980</v>
      </c>
      <c r="D8040" t="s">
        <v>2310</v>
      </c>
      <c r="E8040" t="s">
        <v>2311</v>
      </c>
      <c r="F8040" s="10">
        <v>42961</v>
      </c>
      <c r="G8040">
        <v>1</v>
      </c>
      <c r="H8040" s="10">
        <v>43140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1</v>
      </c>
    </row>
    <row r="8041" hidden="1" spans="1:14">
      <c r="A8041">
        <v>2017</v>
      </c>
      <c r="B8041">
        <v>12</v>
      </c>
      <c r="C8041" t="s">
        <v>980</v>
      </c>
      <c r="D8041" t="s">
        <v>2312</v>
      </c>
      <c r="E8041" t="s">
        <v>2313</v>
      </c>
      <c r="F8041" s="10">
        <v>42962</v>
      </c>
      <c r="G8041">
        <v>1</v>
      </c>
      <c r="H8041" s="10">
        <v>43291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1</v>
      </c>
    </row>
    <row r="8042" hidden="1" spans="1:14">
      <c r="A8042">
        <v>2017</v>
      </c>
      <c r="B8042">
        <v>12</v>
      </c>
      <c r="C8042" t="s">
        <v>980</v>
      </c>
      <c r="D8042" t="s">
        <v>2316</v>
      </c>
      <c r="E8042" t="s">
        <v>2317</v>
      </c>
      <c r="F8042" s="10">
        <v>42969</v>
      </c>
      <c r="G8042">
        <v>0</v>
      </c>
      <c r="H8042" s="10" t="s">
        <v>81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1</v>
      </c>
    </row>
    <row r="8043" hidden="1" spans="1:14">
      <c r="A8043">
        <v>2017</v>
      </c>
      <c r="B8043">
        <v>12</v>
      </c>
      <c r="C8043" t="s">
        <v>980</v>
      </c>
      <c r="D8043" t="s">
        <v>2415</v>
      </c>
      <c r="E8043" t="s">
        <v>2416</v>
      </c>
      <c r="F8043" s="10">
        <v>42993</v>
      </c>
      <c r="G8043">
        <v>1</v>
      </c>
      <c r="H8043" s="10">
        <v>43119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1</v>
      </c>
    </row>
    <row r="8044" hidden="1" spans="1:14">
      <c r="A8044">
        <v>2017</v>
      </c>
      <c r="B8044">
        <v>12</v>
      </c>
      <c r="C8044" t="s">
        <v>980</v>
      </c>
      <c r="D8044" t="s">
        <v>2417</v>
      </c>
      <c r="E8044" t="s">
        <v>2418</v>
      </c>
      <c r="F8044" s="10">
        <v>43001</v>
      </c>
      <c r="G8044">
        <v>0</v>
      </c>
      <c r="H8044" s="10" t="s">
        <v>81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1</v>
      </c>
    </row>
    <row r="8045" hidden="1" spans="1:14">
      <c r="A8045">
        <v>2017</v>
      </c>
      <c r="B8045">
        <v>12</v>
      </c>
      <c r="C8045" t="s">
        <v>980</v>
      </c>
      <c r="D8045" t="s">
        <v>2537</v>
      </c>
      <c r="E8045" t="s">
        <v>2538</v>
      </c>
      <c r="F8045" s="10">
        <v>43041</v>
      </c>
      <c r="G8045">
        <v>0</v>
      </c>
      <c r="H8045" s="10" t="s">
        <v>81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</row>
    <row r="8046" hidden="1" spans="1:14">
      <c r="A8046">
        <v>2017</v>
      </c>
      <c r="B8046">
        <v>12</v>
      </c>
      <c r="C8046" t="s">
        <v>980</v>
      </c>
      <c r="D8046" t="s">
        <v>2539</v>
      </c>
      <c r="E8046" t="s">
        <v>2540</v>
      </c>
      <c r="F8046" s="10">
        <v>43042</v>
      </c>
      <c r="G8046">
        <v>0</v>
      </c>
      <c r="H8046" s="10" t="s">
        <v>81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</v>
      </c>
    </row>
    <row r="8047" hidden="1" spans="1:14">
      <c r="A8047">
        <v>2017</v>
      </c>
      <c r="B8047">
        <v>12</v>
      </c>
      <c r="C8047" t="s">
        <v>980</v>
      </c>
      <c r="D8047" t="s">
        <v>1055</v>
      </c>
      <c r="E8047" t="s">
        <v>1056</v>
      </c>
      <c r="F8047" s="10">
        <v>40956</v>
      </c>
      <c r="G8047" t="s">
        <v>81</v>
      </c>
      <c r="H8047" s="10" t="s">
        <v>81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1</v>
      </c>
    </row>
    <row r="8048" hidden="1" spans="1:14">
      <c r="A8048">
        <v>2017</v>
      </c>
      <c r="B8048">
        <v>12</v>
      </c>
      <c r="C8048" t="s">
        <v>980</v>
      </c>
      <c r="D8048" t="s">
        <v>1072</v>
      </c>
      <c r="E8048" t="s">
        <v>68</v>
      </c>
      <c r="F8048" s="10">
        <v>41654</v>
      </c>
      <c r="G8048" t="s">
        <v>81</v>
      </c>
      <c r="H8048" s="10" t="s">
        <v>81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1</v>
      </c>
    </row>
    <row r="8049" hidden="1" spans="1:14">
      <c r="A8049">
        <v>2017</v>
      </c>
      <c r="B8049">
        <v>12</v>
      </c>
      <c r="C8049" t="s">
        <v>980</v>
      </c>
      <c r="D8049" t="s">
        <v>1989</v>
      </c>
      <c r="E8049" t="s">
        <v>1990</v>
      </c>
      <c r="F8049" s="10">
        <v>42795</v>
      </c>
      <c r="G8049">
        <v>1</v>
      </c>
      <c r="H8049" s="10">
        <v>43139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1</v>
      </c>
    </row>
    <row r="8050" hidden="1" spans="1:14">
      <c r="A8050">
        <v>2017</v>
      </c>
      <c r="B8050">
        <v>12</v>
      </c>
      <c r="C8050" t="s">
        <v>980</v>
      </c>
      <c r="D8050" t="s">
        <v>2206</v>
      </c>
      <c r="E8050" t="s">
        <v>2207</v>
      </c>
      <c r="F8050" s="10">
        <v>43013</v>
      </c>
      <c r="G8050">
        <v>0</v>
      </c>
      <c r="H8050" s="10" t="s">
        <v>81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1</v>
      </c>
    </row>
    <row r="8051" hidden="1" spans="1:14">
      <c r="A8051">
        <v>2017</v>
      </c>
      <c r="B8051">
        <v>12</v>
      </c>
      <c r="C8051" t="s">
        <v>980</v>
      </c>
      <c r="D8051" t="s">
        <v>1725</v>
      </c>
      <c r="E8051" t="s">
        <v>1726</v>
      </c>
      <c r="F8051" s="10">
        <v>42636</v>
      </c>
      <c r="G8051">
        <v>0</v>
      </c>
      <c r="H8051" s="10" t="s">
        <v>81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1</v>
      </c>
    </row>
    <row r="8052" hidden="1" spans="1:14">
      <c r="A8052">
        <v>2017</v>
      </c>
      <c r="B8052">
        <v>12</v>
      </c>
      <c r="C8052" t="s">
        <v>980</v>
      </c>
      <c r="D8052" t="s">
        <v>1727</v>
      </c>
      <c r="E8052" t="s">
        <v>1728</v>
      </c>
      <c r="F8052" s="10">
        <v>42614</v>
      </c>
      <c r="G8052">
        <v>1</v>
      </c>
      <c r="H8052" s="10">
        <v>43168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</v>
      </c>
    </row>
    <row r="8053" hidden="1" spans="1:14">
      <c r="A8053">
        <v>2017</v>
      </c>
      <c r="B8053">
        <v>12</v>
      </c>
      <c r="C8053" t="s">
        <v>980</v>
      </c>
      <c r="D8053" t="s">
        <v>1879</v>
      </c>
      <c r="E8053" t="s">
        <v>1880</v>
      </c>
      <c r="F8053" s="10">
        <v>42217</v>
      </c>
      <c r="G8053">
        <v>1</v>
      </c>
      <c r="H8053" s="10">
        <v>43190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1</v>
      </c>
    </row>
    <row r="8054" hidden="1" spans="1:14">
      <c r="A8054">
        <v>2017</v>
      </c>
      <c r="B8054">
        <v>12</v>
      </c>
      <c r="C8054" t="s">
        <v>980</v>
      </c>
      <c r="D8054" t="s">
        <v>1881</v>
      </c>
      <c r="E8054" t="s">
        <v>1882</v>
      </c>
      <c r="F8054" s="10">
        <v>42779</v>
      </c>
      <c r="G8054">
        <v>0</v>
      </c>
      <c r="H8054" s="10" t="s">
        <v>81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1</v>
      </c>
    </row>
    <row r="8055" hidden="1" spans="1:14">
      <c r="A8055">
        <v>2017</v>
      </c>
      <c r="B8055">
        <v>12</v>
      </c>
      <c r="C8055" t="s">
        <v>980</v>
      </c>
      <c r="D8055" t="s">
        <v>1950</v>
      </c>
      <c r="E8055" t="s">
        <v>1951</v>
      </c>
      <c r="F8055" s="10">
        <v>42825</v>
      </c>
      <c r="G8055">
        <v>0</v>
      </c>
      <c r="H8055" s="10" t="s">
        <v>81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1</v>
      </c>
    </row>
    <row r="8056" hidden="1" spans="1:14">
      <c r="A8056">
        <v>2017</v>
      </c>
      <c r="B8056">
        <v>12</v>
      </c>
      <c r="C8056" t="s">
        <v>980</v>
      </c>
      <c r="D8056" t="s">
        <v>1245</v>
      </c>
      <c r="E8056" t="s">
        <v>1246</v>
      </c>
      <c r="F8056" s="10">
        <v>42298</v>
      </c>
      <c r="G8056" t="s">
        <v>81</v>
      </c>
      <c r="H8056" s="10" t="s">
        <v>81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1</v>
      </c>
    </row>
    <row r="8057" hidden="1" spans="1:14">
      <c r="A8057">
        <v>2017</v>
      </c>
      <c r="B8057">
        <v>12</v>
      </c>
      <c r="C8057" t="s">
        <v>980</v>
      </c>
      <c r="D8057" t="s">
        <v>1256</v>
      </c>
      <c r="E8057" t="s">
        <v>85</v>
      </c>
      <c r="F8057" s="10">
        <v>42095</v>
      </c>
      <c r="G8057" t="s">
        <v>81</v>
      </c>
      <c r="H8057" s="10" t="s">
        <v>81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</v>
      </c>
    </row>
    <row r="8058" hidden="1" spans="1:14">
      <c r="A8058">
        <v>2017</v>
      </c>
      <c r="B8058">
        <v>12</v>
      </c>
      <c r="C8058" t="s">
        <v>980</v>
      </c>
      <c r="D8058" t="s">
        <v>1261</v>
      </c>
      <c r="E8058" t="s">
        <v>1262</v>
      </c>
      <c r="F8058" s="10">
        <v>42172</v>
      </c>
      <c r="G8058">
        <v>1</v>
      </c>
      <c r="H8058" s="10">
        <v>43281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1</v>
      </c>
    </row>
    <row r="8059" hidden="1" spans="1:14">
      <c r="A8059">
        <v>2017</v>
      </c>
      <c r="B8059">
        <v>12</v>
      </c>
      <c r="C8059" t="s">
        <v>976</v>
      </c>
      <c r="D8059" t="s">
        <v>1057</v>
      </c>
      <c r="E8059" t="s">
        <v>1058</v>
      </c>
      <c r="F8059" s="10">
        <v>40969</v>
      </c>
      <c r="G8059" t="s">
        <v>81</v>
      </c>
      <c r="H8059" s="10" t="s">
        <v>81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1</v>
      </c>
    </row>
    <row r="8060" hidden="1" spans="1:14">
      <c r="A8060">
        <v>2017</v>
      </c>
      <c r="B8060">
        <v>12</v>
      </c>
      <c r="C8060" t="s">
        <v>976</v>
      </c>
      <c r="D8060" t="s">
        <v>1059</v>
      </c>
      <c r="E8060" t="s">
        <v>1060</v>
      </c>
      <c r="F8060" s="10">
        <v>43191</v>
      </c>
      <c r="G8060" t="s">
        <v>81</v>
      </c>
      <c r="H8060" s="10" t="s">
        <v>81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1</v>
      </c>
    </row>
    <row r="8061" hidden="1" spans="1:14">
      <c r="A8061">
        <v>2017</v>
      </c>
      <c r="B8061">
        <v>12</v>
      </c>
      <c r="C8061" t="s">
        <v>976</v>
      </c>
      <c r="D8061" t="s">
        <v>1061</v>
      </c>
      <c r="E8061" t="s">
        <v>1062</v>
      </c>
      <c r="F8061" s="10">
        <v>41293</v>
      </c>
      <c r="G8061" t="s">
        <v>81</v>
      </c>
      <c r="H8061" s="10" t="s">
        <v>81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1</v>
      </c>
    </row>
    <row r="8062" hidden="1" spans="1:14">
      <c r="A8062">
        <v>2017</v>
      </c>
      <c r="B8062">
        <v>12</v>
      </c>
      <c r="C8062" t="s">
        <v>976</v>
      </c>
      <c r="D8062" t="s">
        <v>1063</v>
      </c>
      <c r="E8062" t="s">
        <v>1064</v>
      </c>
      <c r="F8062" s="10">
        <v>41412</v>
      </c>
      <c r="G8062" t="s">
        <v>81</v>
      </c>
      <c r="H8062" s="10" t="s">
        <v>81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1</v>
      </c>
    </row>
    <row r="8063" hidden="1" spans="1:14">
      <c r="A8063">
        <v>2017</v>
      </c>
      <c r="B8063">
        <v>12</v>
      </c>
      <c r="C8063" t="s">
        <v>976</v>
      </c>
      <c r="D8063" t="s">
        <v>1065</v>
      </c>
      <c r="E8063" t="s">
        <v>1066</v>
      </c>
      <c r="F8063" s="10">
        <v>41470</v>
      </c>
      <c r="G8063">
        <v>1</v>
      </c>
      <c r="H8063" s="10">
        <v>43190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1</v>
      </c>
    </row>
    <row r="8064" hidden="1" spans="1:14">
      <c r="A8064">
        <v>2017</v>
      </c>
      <c r="B8064">
        <v>12</v>
      </c>
      <c r="C8064" t="s">
        <v>976</v>
      </c>
      <c r="D8064" t="s">
        <v>1067</v>
      </c>
      <c r="E8064" t="s">
        <v>79</v>
      </c>
      <c r="F8064" s="10">
        <v>41352</v>
      </c>
      <c r="G8064" t="s">
        <v>81</v>
      </c>
      <c r="H8064" s="10" t="s">
        <v>81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1</v>
      </c>
    </row>
    <row r="8065" hidden="1" spans="1:14">
      <c r="A8065">
        <v>2017</v>
      </c>
      <c r="B8065">
        <v>12</v>
      </c>
      <c r="C8065" t="s">
        <v>976</v>
      </c>
      <c r="D8065" t="s">
        <v>1068</v>
      </c>
      <c r="E8065" t="s">
        <v>1069</v>
      </c>
      <c r="F8065" s="10">
        <v>41894</v>
      </c>
      <c r="G8065" t="s">
        <v>81</v>
      </c>
      <c r="H8065" s="10" t="s">
        <v>81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1</v>
      </c>
    </row>
    <row r="8066" hidden="1" spans="1:14">
      <c r="A8066">
        <v>2017</v>
      </c>
      <c r="B8066">
        <v>12</v>
      </c>
      <c r="C8066" t="s">
        <v>976</v>
      </c>
      <c r="D8066" t="s">
        <v>1081</v>
      </c>
      <c r="E8066" t="s">
        <v>1082</v>
      </c>
      <c r="F8066" s="10">
        <v>42150</v>
      </c>
      <c r="G8066" t="s">
        <v>81</v>
      </c>
      <c r="H8066" s="10" t="s">
        <v>81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1</v>
      </c>
    </row>
    <row r="8067" hidden="1" spans="1:14">
      <c r="A8067">
        <v>2017</v>
      </c>
      <c r="B8067">
        <v>12</v>
      </c>
      <c r="C8067" t="s">
        <v>976</v>
      </c>
      <c r="D8067" t="s">
        <v>1083</v>
      </c>
      <c r="E8067" t="s">
        <v>1084</v>
      </c>
      <c r="F8067" s="10">
        <v>42196</v>
      </c>
      <c r="G8067" t="s">
        <v>81</v>
      </c>
      <c r="H8067" s="10" t="s">
        <v>81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1</v>
      </c>
    </row>
    <row r="8068" hidden="1" spans="1:14">
      <c r="A8068">
        <v>2017</v>
      </c>
      <c r="B8068">
        <v>12</v>
      </c>
      <c r="C8068" t="s">
        <v>976</v>
      </c>
      <c r="D8068" t="s">
        <v>1095</v>
      </c>
      <c r="E8068" t="s">
        <v>1096</v>
      </c>
      <c r="F8068" s="10">
        <v>42736</v>
      </c>
      <c r="G8068" t="s">
        <v>81</v>
      </c>
      <c r="H8068" s="10" t="s">
        <v>81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1</v>
      </c>
    </row>
    <row r="8069" hidden="1" spans="1:14">
      <c r="A8069">
        <v>2017</v>
      </c>
      <c r="B8069">
        <v>12</v>
      </c>
      <c r="C8069" t="s">
        <v>976</v>
      </c>
      <c r="D8069" t="s">
        <v>1103</v>
      </c>
      <c r="E8069" t="s">
        <v>1104</v>
      </c>
      <c r="F8069" s="10">
        <v>42431</v>
      </c>
      <c r="G8069">
        <v>1</v>
      </c>
      <c r="H8069" s="10">
        <v>43114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1</v>
      </c>
    </row>
    <row r="8070" hidden="1" spans="1:14">
      <c r="A8070">
        <v>2017</v>
      </c>
      <c r="B8070">
        <v>12</v>
      </c>
      <c r="C8070" t="s">
        <v>976</v>
      </c>
      <c r="D8070" t="s">
        <v>1703</v>
      </c>
      <c r="E8070" t="s">
        <v>1704</v>
      </c>
      <c r="F8070" s="10">
        <v>42627</v>
      </c>
      <c r="G8070">
        <v>1</v>
      </c>
      <c r="H8070" s="10">
        <v>43157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1</v>
      </c>
    </row>
    <row r="8071" hidden="1" spans="1:14">
      <c r="A8071">
        <v>2017</v>
      </c>
      <c r="B8071">
        <v>12</v>
      </c>
      <c r="C8071" t="s">
        <v>976</v>
      </c>
      <c r="D8071" t="s">
        <v>1763</v>
      </c>
      <c r="E8071" t="s">
        <v>1764</v>
      </c>
      <c r="F8071" s="10">
        <v>42655</v>
      </c>
      <c r="G8071">
        <v>0</v>
      </c>
      <c r="H8071" s="10" t="s">
        <v>81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1</v>
      </c>
    </row>
    <row r="8072" hidden="1" spans="1:14">
      <c r="A8072">
        <v>2017</v>
      </c>
      <c r="B8072">
        <v>12</v>
      </c>
      <c r="C8072" t="s">
        <v>976</v>
      </c>
      <c r="D8072" t="s">
        <v>1934</v>
      </c>
      <c r="E8072" t="s">
        <v>1935</v>
      </c>
      <c r="F8072" s="10">
        <v>42797</v>
      </c>
      <c r="G8072">
        <v>0</v>
      </c>
      <c r="H8072" s="10" t="s">
        <v>81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</v>
      </c>
    </row>
    <row r="8073" hidden="1" spans="1:14">
      <c r="A8073">
        <v>2017</v>
      </c>
      <c r="B8073">
        <v>12</v>
      </c>
      <c r="C8073" t="s">
        <v>976</v>
      </c>
      <c r="D8073" t="s">
        <v>1936</v>
      </c>
      <c r="E8073" t="s">
        <v>1937</v>
      </c>
      <c r="F8073" s="10">
        <v>42795</v>
      </c>
      <c r="G8073">
        <v>1</v>
      </c>
      <c r="H8073" s="10">
        <v>43281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1</v>
      </c>
    </row>
    <row r="8074" hidden="1" spans="1:14">
      <c r="A8074">
        <v>2017</v>
      </c>
      <c r="B8074">
        <v>12</v>
      </c>
      <c r="C8074" t="s">
        <v>976</v>
      </c>
      <c r="D8074" t="s">
        <v>1938</v>
      </c>
      <c r="E8074" t="s">
        <v>1939</v>
      </c>
      <c r="F8074" s="10">
        <v>42816</v>
      </c>
      <c r="G8074">
        <v>0</v>
      </c>
      <c r="H8074" s="10" t="s">
        <v>81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1</v>
      </c>
    </row>
    <row r="8075" hidden="1" spans="1:14">
      <c r="A8075">
        <v>2017</v>
      </c>
      <c r="B8075">
        <v>12</v>
      </c>
      <c r="C8075" t="s">
        <v>976</v>
      </c>
      <c r="D8075" t="s">
        <v>2027</v>
      </c>
      <c r="E8075" t="s">
        <v>2028</v>
      </c>
      <c r="F8075" s="10">
        <v>42832</v>
      </c>
      <c r="G8075">
        <v>1</v>
      </c>
      <c r="H8075" s="10">
        <v>43343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1</v>
      </c>
    </row>
    <row r="8076" hidden="1" spans="1:14">
      <c r="A8076">
        <v>2017</v>
      </c>
      <c r="B8076">
        <v>12</v>
      </c>
      <c r="C8076" t="s">
        <v>976</v>
      </c>
      <c r="D8076" t="s">
        <v>2029</v>
      </c>
      <c r="E8076" t="s">
        <v>2030</v>
      </c>
      <c r="F8076" s="10">
        <v>42832</v>
      </c>
      <c r="G8076">
        <v>0</v>
      </c>
      <c r="H8076" s="10" t="s">
        <v>81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</row>
    <row r="8077" hidden="1" spans="1:14">
      <c r="A8077">
        <v>2017</v>
      </c>
      <c r="B8077">
        <v>12</v>
      </c>
      <c r="C8077" t="s">
        <v>976</v>
      </c>
      <c r="D8077" t="s">
        <v>2175</v>
      </c>
      <c r="E8077" t="s">
        <v>2176</v>
      </c>
      <c r="F8077" s="10">
        <v>42887</v>
      </c>
      <c r="G8077">
        <v>1</v>
      </c>
      <c r="H8077" s="10">
        <v>43100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</row>
    <row r="8078" hidden="1" spans="1:14">
      <c r="A8078">
        <v>2017</v>
      </c>
      <c r="B8078">
        <v>12</v>
      </c>
      <c r="C8078" t="s">
        <v>976</v>
      </c>
      <c r="D8078" t="s">
        <v>2177</v>
      </c>
      <c r="E8078" t="s">
        <v>2178</v>
      </c>
      <c r="F8078" s="10">
        <v>42889</v>
      </c>
      <c r="G8078">
        <v>1</v>
      </c>
      <c r="H8078" s="10">
        <v>43077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</row>
    <row r="8079" hidden="1" spans="1:14">
      <c r="A8079">
        <v>2017</v>
      </c>
      <c r="B8079">
        <v>12</v>
      </c>
      <c r="C8079" t="s">
        <v>976</v>
      </c>
      <c r="D8079" t="s">
        <v>2228</v>
      </c>
      <c r="E8079" t="s">
        <v>2229</v>
      </c>
      <c r="F8079" s="10">
        <v>42921</v>
      </c>
      <c r="G8079">
        <v>1</v>
      </c>
      <c r="H8079" s="10">
        <v>43273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1</v>
      </c>
    </row>
    <row r="8080" hidden="1" spans="1:14">
      <c r="A8080">
        <v>2017</v>
      </c>
      <c r="B8080">
        <v>12</v>
      </c>
      <c r="C8080" t="s">
        <v>976</v>
      </c>
      <c r="D8080" t="s">
        <v>2230</v>
      </c>
      <c r="E8080" t="s">
        <v>2231</v>
      </c>
      <c r="F8080" s="10">
        <v>42926</v>
      </c>
      <c r="G8080">
        <v>1</v>
      </c>
      <c r="H8080" s="10">
        <v>43310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1</v>
      </c>
    </row>
    <row r="8081" hidden="1" spans="1:14">
      <c r="A8081">
        <v>2017</v>
      </c>
      <c r="B8081">
        <v>12</v>
      </c>
      <c r="C8081" t="s">
        <v>976</v>
      </c>
      <c r="D8081" t="s">
        <v>2326</v>
      </c>
      <c r="E8081" t="s">
        <v>2327</v>
      </c>
      <c r="F8081" s="10">
        <v>43101</v>
      </c>
      <c r="G8081">
        <v>1</v>
      </c>
      <c r="H8081" s="10">
        <v>43100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1</v>
      </c>
    </row>
    <row r="8082" hidden="1" spans="1:14">
      <c r="A8082">
        <v>2017</v>
      </c>
      <c r="B8082">
        <v>12</v>
      </c>
      <c r="C8082" t="s">
        <v>976</v>
      </c>
      <c r="D8082" t="s">
        <v>2328</v>
      </c>
      <c r="E8082" t="s">
        <v>2329</v>
      </c>
      <c r="F8082" s="10">
        <v>42968</v>
      </c>
      <c r="G8082">
        <v>0</v>
      </c>
      <c r="H8082" s="10" t="s">
        <v>81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1</v>
      </c>
    </row>
    <row r="8083" hidden="1" spans="1:14">
      <c r="A8083">
        <v>2017</v>
      </c>
      <c r="B8083">
        <v>12</v>
      </c>
      <c r="C8083" t="s">
        <v>976</v>
      </c>
      <c r="D8083" t="s">
        <v>2330</v>
      </c>
      <c r="E8083" t="s">
        <v>2331</v>
      </c>
      <c r="F8083" s="10">
        <v>42968</v>
      </c>
      <c r="G8083">
        <v>0</v>
      </c>
      <c r="H8083" s="10" t="s">
        <v>81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1</v>
      </c>
    </row>
    <row r="8084" hidden="1" spans="1:14">
      <c r="A8084">
        <v>2017</v>
      </c>
      <c r="B8084">
        <v>12</v>
      </c>
      <c r="C8084" t="s">
        <v>976</v>
      </c>
      <c r="D8084" t="s">
        <v>2332</v>
      </c>
      <c r="E8084" t="s">
        <v>2333</v>
      </c>
      <c r="F8084" s="10">
        <v>42968</v>
      </c>
      <c r="G8084">
        <v>0</v>
      </c>
      <c r="H8084" s="10" t="s">
        <v>81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1</v>
      </c>
    </row>
    <row r="8085" hidden="1" spans="1:14">
      <c r="A8085">
        <v>2017</v>
      </c>
      <c r="B8085">
        <v>12</v>
      </c>
      <c r="C8085" t="s">
        <v>976</v>
      </c>
      <c r="D8085" t="s">
        <v>2541</v>
      </c>
      <c r="E8085" t="s">
        <v>2542</v>
      </c>
      <c r="F8085" s="10">
        <v>43054</v>
      </c>
      <c r="G8085">
        <v>0</v>
      </c>
      <c r="H8085" s="10" t="s">
        <v>81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1</v>
      </c>
    </row>
    <row r="8086" hidden="1" spans="1:14">
      <c r="A8086">
        <v>2017</v>
      </c>
      <c r="B8086">
        <v>12</v>
      </c>
      <c r="C8086" t="s">
        <v>976</v>
      </c>
      <c r="D8086" t="s">
        <v>1608</v>
      </c>
      <c r="E8086" t="s">
        <v>1609</v>
      </c>
      <c r="F8086" s="10">
        <v>42543</v>
      </c>
      <c r="G8086">
        <v>1</v>
      </c>
      <c r="H8086" s="10">
        <v>43279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1</v>
      </c>
    </row>
    <row r="8087" hidden="1" spans="1:14">
      <c r="A8087">
        <v>2017</v>
      </c>
      <c r="B8087">
        <v>12</v>
      </c>
      <c r="C8087" t="s">
        <v>976</v>
      </c>
      <c r="D8087" t="s">
        <v>1656</v>
      </c>
      <c r="E8087" t="s">
        <v>1657</v>
      </c>
      <c r="F8087" s="10">
        <v>42580</v>
      </c>
      <c r="G8087">
        <v>0</v>
      </c>
      <c r="H8087" s="10" t="s">
        <v>81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1</v>
      </c>
    </row>
    <row r="8088" hidden="1" spans="1:14">
      <c r="A8088">
        <v>2017</v>
      </c>
      <c r="B8088">
        <v>12</v>
      </c>
      <c r="C8088" t="s">
        <v>976</v>
      </c>
      <c r="D8088" t="s">
        <v>1900</v>
      </c>
      <c r="E8088" t="s">
        <v>1901</v>
      </c>
      <c r="F8088" s="10">
        <v>42788</v>
      </c>
      <c r="G8088">
        <v>1</v>
      </c>
      <c r="H8088" s="10">
        <v>43159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</v>
      </c>
    </row>
    <row r="8089" hidden="1" spans="1:14">
      <c r="A8089">
        <v>2017</v>
      </c>
      <c r="B8089">
        <v>12</v>
      </c>
      <c r="C8089" t="s">
        <v>976</v>
      </c>
      <c r="D8089" t="s">
        <v>1924</v>
      </c>
      <c r="E8089" t="s">
        <v>1925</v>
      </c>
      <c r="F8089" s="10">
        <v>42790</v>
      </c>
      <c r="G8089">
        <v>1</v>
      </c>
      <c r="H8089" s="10">
        <v>43281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1</v>
      </c>
    </row>
    <row r="8090" hidden="1" spans="1:14">
      <c r="A8090">
        <v>2017</v>
      </c>
      <c r="B8090">
        <v>12</v>
      </c>
      <c r="C8090" t="s">
        <v>976</v>
      </c>
      <c r="D8090" t="s">
        <v>2094</v>
      </c>
      <c r="E8090" t="s">
        <v>2095</v>
      </c>
      <c r="F8090" s="10">
        <v>42859</v>
      </c>
      <c r="G8090">
        <v>0</v>
      </c>
      <c r="H8090" s="10" t="s">
        <v>81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</row>
    <row r="8091" hidden="1" spans="1:14">
      <c r="A8091">
        <v>2017</v>
      </c>
      <c r="B8091">
        <v>12</v>
      </c>
      <c r="C8091" t="s">
        <v>976</v>
      </c>
      <c r="D8091" t="s">
        <v>2118</v>
      </c>
      <c r="E8091" t="s">
        <v>2119</v>
      </c>
      <c r="F8091" s="10">
        <v>42879</v>
      </c>
      <c r="G8091">
        <v>1</v>
      </c>
      <c r="H8091" s="10">
        <v>43280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1</v>
      </c>
    </row>
    <row r="8092" hidden="1" spans="1:14">
      <c r="A8092">
        <v>2017</v>
      </c>
      <c r="B8092">
        <v>12</v>
      </c>
      <c r="C8092" t="s">
        <v>976</v>
      </c>
      <c r="D8092" t="s">
        <v>2120</v>
      </c>
      <c r="E8092" t="s">
        <v>2121</v>
      </c>
      <c r="F8092" s="10">
        <v>42879</v>
      </c>
      <c r="G8092">
        <v>0</v>
      </c>
      <c r="H8092" s="10" t="s">
        <v>81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1</v>
      </c>
    </row>
    <row r="8093" hidden="1" spans="1:14">
      <c r="A8093">
        <v>2017</v>
      </c>
      <c r="B8093">
        <v>12</v>
      </c>
      <c r="C8093" t="s">
        <v>976</v>
      </c>
      <c r="D8093" t="s">
        <v>1164</v>
      </c>
      <c r="E8093" t="s">
        <v>1165</v>
      </c>
      <c r="F8093" s="10">
        <v>43191</v>
      </c>
      <c r="G8093">
        <v>1</v>
      </c>
      <c r="H8093" s="10">
        <v>43260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1</v>
      </c>
    </row>
    <row r="8094" hidden="1" spans="1:14">
      <c r="A8094">
        <v>2017</v>
      </c>
      <c r="B8094">
        <v>12</v>
      </c>
      <c r="C8094" t="s">
        <v>2419</v>
      </c>
      <c r="D8094" t="s">
        <v>1584</v>
      </c>
      <c r="E8094" t="s">
        <v>1585</v>
      </c>
      <c r="F8094" s="10">
        <v>42515</v>
      </c>
      <c r="G8094">
        <v>0</v>
      </c>
      <c r="H8094" s="10">
        <v>42974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1</v>
      </c>
    </row>
    <row r="8095" hidden="1" spans="1:14">
      <c r="A8095">
        <v>2017</v>
      </c>
      <c r="B8095">
        <v>12</v>
      </c>
      <c r="C8095" t="s">
        <v>2419</v>
      </c>
      <c r="D8095" t="s">
        <v>1916</v>
      </c>
      <c r="E8095" t="s">
        <v>1917</v>
      </c>
      <c r="F8095" s="10">
        <v>42788</v>
      </c>
      <c r="G8095">
        <v>0</v>
      </c>
      <c r="H8095" s="10">
        <v>42972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1</v>
      </c>
    </row>
    <row r="8096" hidden="1" spans="1:14">
      <c r="A8096">
        <v>2017</v>
      </c>
      <c r="B8096">
        <v>12</v>
      </c>
      <c r="C8096" t="s">
        <v>2419</v>
      </c>
      <c r="D8096" t="s">
        <v>1194</v>
      </c>
      <c r="E8096" t="s">
        <v>1195</v>
      </c>
      <c r="F8096" s="10">
        <v>41904</v>
      </c>
      <c r="G8096" t="s">
        <v>81</v>
      </c>
      <c r="H8096" s="10" t="s">
        <v>81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1</v>
      </c>
    </row>
    <row r="8097" hidden="1" spans="1:14">
      <c r="A8097">
        <v>2017</v>
      </c>
      <c r="B8097">
        <v>12</v>
      </c>
      <c r="C8097" t="s">
        <v>2419</v>
      </c>
      <c r="D8097" t="s">
        <v>1208</v>
      </c>
      <c r="E8097" t="s">
        <v>1209</v>
      </c>
      <c r="F8097" s="10">
        <v>42095</v>
      </c>
      <c r="G8097">
        <v>0</v>
      </c>
      <c r="H8097" s="10">
        <v>42972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1</v>
      </c>
    </row>
    <row r="8098" hidden="1" spans="1:14">
      <c r="A8098">
        <v>2017</v>
      </c>
      <c r="B8098">
        <v>12</v>
      </c>
      <c r="C8098" t="s">
        <v>1011</v>
      </c>
      <c r="D8098" t="s">
        <v>1075</v>
      </c>
      <c r="E8098" t="s">
        <v>1076</v>
      </c>
      <c r="F8098" s="10">
        <v>42062</v>
      </c>
      <c r="G8098" t="s">
        <v>81</v>
      </c>
      <c r="H8098" s="10" t="s">
        <v>81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</v>
      </c>
    </row>
    <row r="8099" hidden="1" spans="1:14">
      <c r="A8099">
        <v>2017</v>
      </c>
      <c r="B8099">
        <v>12</v>
      </c>
      <c r="C8099" t="s">
        <v>1011</v>
      </c>
      <c r="D8099" t="s">
        <v>1366</v>
      </c>
      <c r="E8099" t="s">
        <v>1367</v>
      </c>
      <c r="F8099" s="10">
        <v>41886</v>
      </c>
      <c r="G8099">
        <v>1</v>
      </c>
      <c r="H8099" s="10">
        <v>43121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1</v>
      </c>
    </row>
    <row r="8100" hidden="1" spans="1:14">
      <c r="A8100">
        <v>2017</v>
      </c>
      <c r="B8100">
        <v>12</v>
      </c>
      <c r="C8100" t="s">
        <v>1011</v>
      </c>
      <c r="D8100" t="s">
        <v>1390</v>
      </c>
      <c r="E8100" t="s">
        <v>1391</v>
      </c>
      <c r="F8100" s="10">
        <v>42073</v>
      </c>
      <c r="G8100" t="s">
        <v>81</v>
      </c>
      <c r="H8100" s="10" t="s">
        <v>81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1</v>
      </c>
    </row>
    <row r="8101" hidden="1" spans="1:14">
      <c r="A8101">
        <v>2017</v>
      </c>
      <c r="B8101">
        <v>12</v>
      </c>
      <c r="C8101" t="s">
        <v>1011</v>
      </c>
      <c r="D8101" t="s">
        <v>1473</v>
      </c>
      <c r="E8101" t="s">
        <v>1474</v>
      </c>
      <c r="F8101" s="10">
        <v>42440</v>
      </c>
      <c r="G8101">
        <v>0</v>
      </c>
      <c r="H8101" s="10" t="s">
        <v>81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1</v>
      </c>
    </row>
    <row r="8102" hidden="1" spans="1:14">
      <c r="A8102">
        <v>2017</v>
      </c>
      <c r="B8102">
        <v>12</v>
      </c>
      <c r="C8102" t="s">
        <v>1011</v>
      </c>
      <c r="D8102" t="s">
        <v>1797</v>
      </c>
      <c r="E8102" t="s">
        <v>1798</v>
      </c>
      <c r="F8102" s="10">
        <v>42701</v>
      </c>
      <c r="G8102">
        <v>0</v>
      </c>
      <c r="H8102" s="10" t="s">
        <v>81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1</v>
      </c>
    </row>
    <row r="8103" hidden="1" spans="1:14">
      <c r="A8103">
        <v>2017</v>
      </c>
      <c r="B8103">
        <v>12</v>
      </c>
      <c r="C8103" t="s">
        <v>1011</v>
      </c>
      <c r="D8103" t="s">
        <v>1806</v>
      </c>
      <c r="E8103" t="s">
        <v>80</v>
      </c>
      <c r="F8103" s="10">
        <v>42676</v>
      </c>
      <c r="G8103">
        <v>0</v>
      </c>
      <c r="H8103" s="10" t="s">
        <v>81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</v>
      </c>
    </row>
    <row r="8104" hidden="1" spans="1:14">
      <c r="A8104">
        <v>2017</v>
      </c>
      <c r="B8104">
        <v>12</v>
      </c>
      <c r="C8104" t="s">
        <v>1011</v>
      </c>
      <c r="D8104" t="s">
        <v>2013</v>
      </c>
      <c r="E8104" t="s">
        <v>2014</v>
      </c>
      <c r="F8104" s="10">
        <v>42824</v>
      </c>
      <c r="G8104">
        <v>0</v>
      </c>
      <c r="H8104" s="10" t="s">
        <v>81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</row>
    <row r="8105" hidden="1" spans="1:14">
      <c r="A8105">
        <v>2017</v>
      </c>
      <c r="B8105">
        <v>12</v>
      </c>
      <c r="C8105" t="s">
        <v>1011</v>
      </c>
      <c r="D8105" t="s">
        <v>2284</v>
      </c>
      <c r="E8105" t="s">
        <v>2285</v>
      </c>
      <c r="F8105" s="10">
        <v>42917</v>
      </c>
      <c r="G8105">
        <v>0</v>
      </c>
      <c r="H8105" s="10" t="s">
        <v>81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</row>
    <row r="8106" hidden="1" spans="1:14">
      <c r="A8106">
        <v>2017</v>
      </c>
      <c r="B8106">
        <v>12</v>
      </c>
      <c r="C8106" t="s">
        <v>1011</v>
      </c>
      <c r="D8106" t="s">
        <v>2388</v>
      </c>
      <c r="E8106" t="s">
        <v>2389</v>
      </c>
      <c r="F8106" s="10">
        <v>42968</v>
      </c>
      <c r="G8106">
        <v>0</v>
      </c>
      <c r="H8106" s="10" t="s">
        <v>81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1</v>
      </c>
    </row>
    <row r="8107" hidden="1" spans="1:14">
      <c r="A8107">
        <v>2017</v>
      </c>
      <c r="B8107">
        <v>12</v>
      </c>
      <c r="C8107" t="s">
        <v>1011</v>
      </c>
      <c r="D8107" t="s">
        <v>2513</v>
      </c>
      <c r="E8107" t="s">
        <v>2514</v>
      </c>
      <c r="F8107" s="10">
        <v>43021</v>
      </c>
      <c r="G8107">
        <v>1</v>
      </c>
      <c r="H8107" s="10">
        <v>43174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1</v>
      </c>
    </row>
    <row r="8108" hidden="1" spans="1:14">
      <c r="A8108">
        <v>2017</v>
      </c>
      <c r="B8108">
        <v>12</v>
      </c>
      <c r="C8108" t="s">
        <v>1011</v>
      </c>
      <c r="D8108" t="s">
        <v>1105</v>
      </c>
      <c r="E8108" t="s">
        <v>1106</v>
      </c>
      <c r="F8108" s="10">
        <v>40269</v>
      </c>
      <c r="G8108" t="s">
        <v>81</v>
      </c>
      <c r="H8108" s="10" t="s">
        <v>81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1</v>
      </c>
    </row>
    <row r="8109" hidden="1" spans="1:14">
      <c r="A8109">
        <v>2017</v>
      </c>
      <c r="B8109">
        <v>12</v>
      </c>
      <c r="C8109" t="s">
        <v>1011</v>
      </c>
      <c r="D8109" t="s">
        <v>1107</v>
      </c>
      <c r="E8109" t="s">
        <v>1108</v>
      </c>
      <c r="F8109" s="10">
        <v>40269</v>
      </c>
      <c r="G8109" t="s">
        <v>81</v>
      </c>
      <c r="H8109" s="10" t="s">
        <v>81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1</v>
      </c>
    </row>
    <row r="8110" hidden="1" spans="1:14">
      <c r="A8110">
        <v>2017</v>
      </c>
      <c r="B8110">
        <v>12</v>
      </c>
      <c r="C8110" t="s">
        <v>1011</v>
      </c>
      <c r="D8110" t="s">
        <v>1109</v>
      </c>
      <c r="E8110" t="s">
        <v>1110</v>
      </c>
      <c r="F8110" s="10">
        <v>40273</v>
      </c>
      <c r="G8110" t="s">
        <v>81</v>
      </c>
      <c r="H8110" s="10" t="s">
        <v>81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1</v>
      </c>
    </row>
    <row r="8111" hidden="1" spans="1:14">
      <c r="A8111">
        <v>2017</v>
      </c>
      <c r="B8111">
        <v>12</v>
      </c>
      <c r="C8111" t="s">
        <v>1011</v>
      </c>
      <c r="D8111" t="s">
        <v>1495</v>
      </c>
      <c r="E8111" t="s">
        <v>1496</v>
      </c>
      <c r="F8111" s="10">
        <v>40330</v>
      </c>
      <c r="G8111" t="s">
        <v>81</v>
      </c>
      <c r="H8111" s="10" t="s">
        <v>81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1</v>
      </c>
    </row>
    <row r="8112" hidden="1" spans="1:14">
      <c r="A8112">
        <v>2017</v>
      </c>
      <c r="B8112">
        <v>12</v>
      </c>
      <c r="C8112" t="s">
        <v>1011</v>
      </c>
      <c r="D8112" t="s">
        <v>1111</v>
      </c>
      <c r="E8112" t="s">
        <v>1112</v>
      </c>
      <c r="F8112" s="10">
        <v>40939</v>
      </c>
      <c r="G8112" t="s">
        <v>81</v>
      </c>
      <c r="H8112" s="10" t="s">
        <v>81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1</v>
      </c>
    </row>
    <row r="8113" hidden="1" spans="1:14">
      <c r="A8113">
        <v>2017</v>
      </c>
      <c r="B8113">
        <v>12</v>
      </c>
      <c r="C8113" t="s">
        <v>1011</v>
      </c>
      <c r="D8113" t="s">
        <v>1497</v>
      </c>
      <c r="E8113" t="s">
        <v>1498</v>
      </c>
      <c r="F8113" s="10">
        <v>41222</v>
      </c>
      <c r="G8113" t="s">
        <v>81</v>
      </c>
      <c r="H8113" s="10" t="s">
        <v>81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1</v>
      </c>
    </row>
    <row r="8114" hidden="1" spans="1:14">
      <c r="A8114">
        <v>2017</v>
      </c>
      <c r="B8114">
        <v>12</v>
      </c>
      <c r="C8114" t="s">
        <v>1011</v>
      </c>
      <c r="D8114" t="s">
        <v>1115</v>
      </c>
      <c r="E8114" t="s">
        <v>1116</v>
      </c>
      <c r="F8114" s="10">
        <v>41775</v>
      </c>
      <c r="G8114" t="s">
        <v>81</v>
      </c>
      <c r="H8114" s="10" t="s">
        <v>81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1</v>
      </c>
    </row>
    <row r="8115" hidden="1" spans="1:14">
      <c r="A8115">
        <v>2017</v>
      </c>
      <c r="B8115">
        <v>12</v>
      </c>
      <c r="C8115" t="s">
        <v>1011</v>
      </c>
      <c r="D8115" t="s">
        <v>1119</v>
      </c>
      <c r="E8115" t="s">
        <v>1120</v>
      </c>
      <c r="F8115" s="10">
        <v>41907</v>
      </c>
      <c r="G8115">
        <v>1</v>
      </c>
      <c r="H8115" s="10">
        <v>43140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</row>
    <row r="8116" hidden="1" spans="1:14">
      <c r="A8116">
        <v>2017</v>
      </c>
      <c r="B8116">
        <v>12</v>
      </c>
      <c r="C8116" t="s">
        <v>1011</v>
      </c>
      <c r="D8116" t="s">
        <v>1121</v>
      </c>
      <c r="E8116" t="s">
        <v>1122</v>
      </c>
      <c r="F8116" s="10">
        <v>41908</v>
      </c>
      <c r="G8116" t="s">
        <v>81</v>
      </c>
      <c r="H8116" s="10" t="s">
        <v>81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1</v>
      </c>
    </row>
    <row r="8117" hidden="1" spans="1:14">
      <c r="A8117">
        <v>2017</v>
      </c>
      <c r="B8117">
        <v>12</v>
      </c>
      <c r="C8117" t="s">
        <v>1011</v>
      </c>
      <c r="D8117" t="s">
        <v>1507</v>
      </c>
      <c r="E8117" t="s">
        <v>1508</v>
      </c>
      <c r="F8117" s="10">
        <v>41948</v>
      </c>
      <c r="G8117" t="s">
        <v>81</v>
      </c>
      <c r="H8117" s="10" t="s">
        <v>81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1</v>
      </c>
    </row>
    <row r="8118" hidden="1" spans="1:14">
      <c r="A8118">
        <v>2017</v>
      </c>
      <c r="B8118">
        <v>12</v>
      </c>
      <c r="C8118" t="s">
        <v>1011</v>
      </c>
      <c r="D8118" t="s">
        <v>1123</v>
      </c>
      <c r="E8118" t="s">
        <v>1124</v>
      </c>
      <c r="F8118" s="10">
        <v>41866</v>
      </c>
      <c r="G8118" t="s">
        <v>81</v>
      </c>
      <c r="H8118" s="10" t="s">
        <v>81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1</v>
      </c>
    </row>
    <row r="8119" hidden="1" spans="1:14">
      <c r="A8119">
        <v>2017</v>
      </c>
      <c r="B8119">
        <v>12</v>
      </c>
      <c r="C8119" t="s">
        <v>1011</v>
      </c>
      <c r="D8119" t="s">
        <v>1127</v>
      </c>
      <c r="E8119" t="s">
        <v>1128</v>
      </c>
      <c r="F8119" s="10">
        <v>42110</v>
      </c>
      <c r="G8119" t="s">
        <v>81</v>
      </c>
      <c r="H8119" s="10" t="s">
        <v>81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</row>
    <row r="8120" hidden="1" spans="1:14">
      <c r="A8120">
        <v>2017</v>
      </c>
      <c r="B8120">
        <v>12</v>
      </c>
      <c r="C8120" t="s">
        <v>1011</v>
      </c>
      <c r="D8120" t="s">
        <v>1129</v>
      </c>
      <c r="E8120" t="s">
        <v>1130</v>
      </c>
      <c r="F8120" s="10">
        <v>41791</v>
      </c>
      <c r="G8120" t="s">
        <v>81</v>
      </c>
      <c r="H8120" s="10" t="s">
        <v>81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1</v>
      </c>
    </row>
    <row r="8121" hidden="1" spans="1:14">
      <c r="A8121">
        <v>2017</v>
      </c>
      <c r="B8121">
        <v>12</v>
      </c>
      <c r="C8121" t="s">
        <v>1011</v>
      </c>
      <c r="D8121" t="s">
        <v>1131</v>
      </c>
      <c r="E8121" t="s">
        <v>1132</v>
      </c>
      <c r="F8121" s="10">
        <v>42159</v>
      </c>
      <c r="G8121" t="s">
        <v>81</v>
      </c>
      <c r="H8121" s="10" t="s">
        <v>81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1</v>
      </c>
    </row>
    <row r="8122" hidden="1" spans="1:14">
      <c r="A8122">
        <v>2017</v>
      </c>
      <c r="B8122">
        <v>12</v>
      </c>
      <c r="C8122" t="s">
        <v>1011</v>
      </c>
      <c r="D8122" t="s">
        <v>1139</v>
      </c>
      <c r="E8122" t="s">
        <v>1140</v>
      </c>
      <c r="F8122" s="10">
        <v>42217</v>
      </c>
      <c r="G8122" t="s">
        <v>81</v>
      </c>
      <c r="H8122" s="10" t="s">
        <v>81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1</v>
      </c>
    </row>
    <row r="8123" hidden="1" spans="1:14">
      <c r="A8123">
        <v>2017</v>
      </c>
      <c r="B8123">
        <v>12</v>
      </c>
      <c r="C8123" t="s">
        <v>1011</v>
      </c>
      <c r="D8123" t="s">
        <v>1513</v>
      </c>
      <c r="E8123" t="s">
        <v>1514</v>
      </c>
      <c r="F8123" s="10">
        <v>42273</v>
      </c>
      <c r="G8123">
        <v>0</v>
      </c>
      <c r="H8123" s="10" t="s">
        <v>81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1</v>
      </c>
    </row>
    <row r="8124" hidden="1" spans="1:14">
      <c r="A8124">
        <v>2017</v>
      </c>
      <c r="B8124">
        <v>12</v>
      </c>
      <c r="C8124" t="s">
        <v>1011</v>
      </c>
      <c r="D8124" t="s">
        <v>1141</v>
      </c>
      <c r="E8124" t="s">
        <v>1142</v>
      </c>
      <c r="F8124" s="10">
        <v>42305</v>
      </c>
      <c r="G8124">
        <v>1</v>
      </c>
      <c r="H8124" s="10">
        <v>43343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</row>
    <row r="8125" hidden="1" spans="1:14">
      <c r="A8125">
        <v>2017</v>
      </c>
      <c r="B8125">
        <v>12</v>
      </c>
      <c r="C8125" t="s">
        <v>1011</v>
      </c>
      <c r="D8125" t="s">
        <v>1143</v>
      </c>
      <c r="E8125" t="s">
        <v>1144</v>
      </c>
      <c r="F8125" s="10">
        <v>42328</v>
      </c>
      <c r="G8125">
        <v>0</v>
      </c>
      <c r="H8125" s="10" t="s">
        <v>81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1</v>
      </c>
    </row>
    <row r="8126" hidden="1" spans="1:14">
      <c r="A8126">
        <v>2017</v>
      </c>
      <c r="B8126">
        <v>12</v>
      </c>
      <c r="C8126" t="s">
        <v>1011</v>
      </c>
      <c r="D8126" t="s">
        <v>1147</v>
      </c>
      <c r="E8126" t="s">
        <v>1148</v>
      </c>
      <c r="F8126" s="10">
        <v>43101</v>
      </c>
      <c r="G8126" t="s">
        <v>81</v>
      </c>
      <c r="H8126" s="10" t="s">
        <v>81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1</v>
      </c>
    </row>
    <row r="8127" hidden="1" spans="1:14">
      <c r="A8127">
        <v>2017</v>
      </c>
      <c r="B8127">
        <v>12</v>
      </c>
      <c r="C8127" t="s">
        <v>1011</v>
      </c>
      <c r="D8127" t="s">
        <v>1151</v>
      </c>
      <c r="E8127" t="s">
        <v>1152</v>
      </c>
      <c r="F8127" s="10">
        <v>42421</v>
      </c>
      <c r="G8127">
        <v>0</v>
      </c>
      <c r="H8127" s="10" t="s">
        <v>81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1</v>
      </c>
    </row>
    <row r="8128" hidden="1" spans="1:14">
      <c r="A8128">
        <v>2017</v>
      </c>
      <c r="B8128">
        <v>12</v>
      </c>
      <c r="C8128" t="s">
        <v>1011</v>
      </c>
      <c r="D8128" t="s">
        <v>1153</v>
      </c>
      <c r="E8128" t="s">
        <v>1154</v>
      </c>
      <c r="F8128" s="10">
        <v>42426</v>
      </c>
      <c r="G8128">
        <v>1</v>
      </c>
      <c r="H8128" s="10">
        <v>43140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1</v>
      </c>
    </row>
    <row r="8129" hidden="1" spans="1:14">
      <c r="A8129">
        <v>2017</v>
      </c>
      <c r="B8129">
        <v>12</v>
      </c>
      <c r="C8129" t="s">
        <v>1011</v>
      </c>
      <c r="D8129" t="s">
        <v>1155</v>
      </c>
      <c r="E8129" t="s">
        <v>1156</v>
      </c>
      <c r="F8129" s="10">
        <v>42431</v>
      </c>
      <c r="G8129">
        <v>1</v>
      </c>
      <c r="H8129" s="10">
        <v>43156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1</v>
      </c>
    </row>
    <row r="8130" hidden="1" spans="1:14">
      <c r="A8130">
        <v>2017</v>
      </c>
      <c r="B8130">
        <v>12</v>
      </c>
      <c r="C8130" t="s">
        <v>1011</v>
      </c>
      <c r="D8130" t="s">
        <v>1157</v>
      </c>
      <c r="E8130" t="s">
        <v>1158</v>
      </c>
      <c r="F8130" s="10">
        <v>42455</v>
      </c>
      <c r="G8130">
        <v>0</v>
      </c>
      <c r="H8130" s="10" t="s">
        <v>81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1</v>
      </c>
    </row>
    <row r="8131" hidden="1" spans="1:14">
      <c r="A8131">
        <v>2017</v>
      </c>
      <c r="B8131">
        <v>12</v>
      </c>
      <c r="C8131" t="s">
        <v>1011</v>
      </c>
      <c r="D8131" t="s">
        <v>1560</v>
      </c>
      <c r="E8131" t="s">
        <v>1561</v>
      </c>
      <c r="F8131" s="10">
        <v>43282</v>
      </c>
      <c r="G8131">
        <v>0</v>
      </c>
      <c r="H8131" s="10" t="s">
        <v>81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1</v>
      </c>
    </row>
    <row r="8132" hidden="1" spans="1:14">
      <c r="A8132">
        <v>2017</v>
      </c>
      <c r="B8132">
        <v>12</v>
      </c>
      <c r="C8132" t="s">
        <v>1011</v>
      </c>
      <c r="D8132" t="s">
        <v>1626</v>
      </c>
      <c r="E8132" t="s">
        <v>1627</v>
      </c>
      <c r="F8132" s="10">
        <v>42552</v>
      </c>
      <c r="G8132">
        <v>0</v>
      </c>
      <c r="H8132" s="10" t="s">
        <v>81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1</v>
      </c>
    </row>
    <row r="8133" hidden="1" spans="1:14">
      <c r="A8133">
        <v>2017</v>
      </c>
      <c r="B8133">
        <v>12</v>
      </c>
      <c r="C8133" t="s">
        <v>1011</v>
      </c>
      <c r="D8133" t="s">
        <v>1680</v>
      </c>
      <c r="E8133" t="s">
        <v>1681</v>
      </c>
      <c r="F8133" s="10">
        <v>42590</v>
      </c>
      <c r="G8133">
        <v>0</v>
      </c>
      <c r="H8133" s="10" t="s">
        <v>81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1</v>
      </c>
    </row>
    <row r="8134" hidden="1" spans="1:14">
      <c r="A8134">
        <v>2017</v>
      </c>
      <c r="B8134">
        <v>12</v>
      </c>
      <c r="C8134" t="s">
        <v>1011</v>
      </c>
      <c r="D8134" t="s">
        <v>1682</v>
      </c>
      <c r="E8134" t="s">
        <v>1060</v>
      </c>
      <c r="F8134" s="10">
        <v>41275</v>
      </c>
      <c r="G8134">
        <v>0</v>
      </c>
      <c r="H8134" s="10" t="s">
        <v>81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</row>
    <row r="8135" hidden="1" spans="1:14">
      <c r="A8135">
        <v>2017</v>
      </c>
      <c r="B8135">
        <v>12</v>
      </c>
      <c r="C8135" t="s">
        <v>1011</v>
      </c>
      <c r="D8135" t="s">
        <v>1707</v>
      </c>
      <c r="E8135" t="s">
        <v>1708</v>
      </c>
      <c r="F8135" s="10">
        <v>42637</v>
      </c>
      <c r="G8135">
        <v>0</v>
      </c>
      <c r="H8135" s="10" t="s">
        <v>81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1</v>
      </c>
    </row>
    <row r="8136" hidden="1" spans="1:14">
      <c r="A8136">
        <v>2017</v>
      </c>
      <c r="B8136">
        <v>12</v>
      </c>
      <c r="C8136" t="s">
        <v>1011</v>
      </c>
      <c r="D8136" t="s">
        <v>1711</v>
      </c>
      <c r="E8136" t="s">
        <v>1712</v>
      </c>
      <c r="F8136" s="10">
        <v>42614</v>
      </c>
      <c r="G8136">
        <v>0</v>
      </c>
      <c r="H8136" s="10" t="s">
        <v>81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1</v>
      </c>
    </row>
    <row r="8137" hidden="1" spans="1:14">
      <c r="A8137">
        <v>2017</v>
      </c>
      <c r="B8137">
        <v>12</v>
      </c>
      <c r="C8137" t="s">
        <v>1011</v>
      </c>
      <c r="D8137" t="s">
        <v>1713</v>
      </c>
      <c r="E8137" t="s">
        <v>1714</v>
      </c>
      <c r="F8137" s="10">
        <v>42620</v>
      </c>
      <c r="G8137">
        <v>0</v>
      </c>
      <c r="H8137" s="10" t="s">
        <v>81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</v>
      </c>
    </row>
    <row r="8138" hidden="1" spans="1:14">
      <c r="A8138">
        <v>2017</v>
      </c>
      <c r="B8138">
        <v>12</v>
      </c>
      <c r="C8138" t="s">
        <v>1011</v>
      </c>
      <c r="D8138" t="s">
        <v>1715</v>
      </c>
      <c r="E8138" t="s">
        <v>1716</v>
      </c>
      <c r="F8138" s="10">
        <v>42614</v>
      </c>
      <c r="G8138">
        <v>0</v>
      </c>
      <c r="H8138" s="10" t="s">
        <v>81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1</v>
      </c>
    </row>
    <row r="8139" hidden="1" spans="1:14">
      <c r="A8139">
        <v>2017</v>
      </c>
      <c r="B8139">
        <v>12</v>
      </c>
      <c r="C8139" t="s">
        <v>1011</v>
      </c>
      <c r="D8139" t="s">
        <v>1765</v>
      </c>
      <c r="E8139" t="s">
        <v>1766</v>
      </c>
      <c r="F8139" s="10">
        <v>42670</v>
      </c>
      <c r="G8139">
        <v>0</v>
      </c>
      <c r="H8139" s="10" t="s">
        <v>81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1</v>
      </c>
    </row>
    <row r="8140" hidden="1" spans="1:14">
      <c r="A8140">
        <v>2017</v>
      </c>
      <c r="B8140">
        <v>12</v>
      </c>
      <c r="C8140" t="s">
        <v>1011</v>
      </c>
      <c r="D8140" t="s">
        <v>1771</v>
      </c>
      <c r="E8140" t="s">
        <v>1772</v>
      </c>
      <c r="F8140" s="10">
        <v>42645</v>
      </c>
      <c r="G8140">
        <v>0</v>
      </c>
      <c r="H8140" s="10" t="s">
        <v>81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1</v>
      </c>
    </row>
    <row r="8141" hidden="1" spans="1:14">
      <c r="A8141">
        <v>2017</v>
      </c>
      <c r="B8141">
        <v>12</v>
      </c>
      <c r="C8141" t="s">
        <v>1011</v>
      </c>
      <c r="D8141" t="s">
        <v>1799</v>
      </c>
      <c r="E8141" t="s">
        <v>1634</v>
      </c>
      <c r="F8141" s="10">
        <v>42684</v>
      </c>
      <c r="G8141">
        <v>0</v>
      </c>
      <c r="H8141" s="10" t="s">
        <v>81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1</v>
      </c>
    </row>
    <row r="8142" hidden="1" spans="1:14">
      <c r="A8142">
        <v>2017</v>
      </c>
      <c r="B8142">
        <v>12</v>
      </c>
      <c r="C8142" t="s">
        <v>1011</v>
      </c>
      <c r="D8142" t="s">
        <v>1800</v>
      </c>
      <c r="E8142" t="s">
        <v>1801</v>
      </c>
      <c r="F8142" s="10">
        <v>42690</v>
      </c>
      <c r="G8142">
        <v>0</v>
      </c>
      <c r="H8142" s="10" t="s">
        <v>81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1</v>
      </c>
    </row>
    <row r="8143" hidden="1" spans="1:14">
      <c r="A8143">
        <v>2017</v>
      </c>
      <c r="B8143">
        <v>12</v>
      </c>
      <c r="C8143" t="s">
        <v>1011</v>
      </c>
      <c r="D8143" t="s">
        <v>1866</v>
      </c>
      <c r="E8143" t="s">
        <v>1867</v>
      </c>
      <c r="F8143" s="10">
        <v>42794</v>
      </c>
      <c r="G8143">
        <v>0</v>
      </c>
      <c r="H8143" s="10" t="s">
        <v>81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1</v>
      </c>
    </row>
    <row r="8144" hidden="1" spans="1:14">
      <c r="A8144">
        <v>2017</v>
      </c>
      <c r="B8144">
        <v>12</v>
      </c>
      <c r="C8144" t="s">
        <v>1011</v>
      </c>
      <c r="D8144" t="s">
        <v>1875</v>
      </c>
      <c r="E8144" t="s">
        <v>1876</v>
      </c>
      <c r="F8144" s="10">
        <v>42767</v>
      </c>
      <c r="G8144">
        <v>0</v>
      </c>
      <c r="H8144" s="10" t="s">
        <v>81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1</v>
      </c>
    </row>
    <row r="8145" hidden="1" spans="1:14">
      <c r="A8145">
        <v>2017</v>
      </c>
      <c r="B8145">
        <v>12</v>
      </c>
      <c r="C8145" t="s">
        <v>1011</v>
      </c>
      <c r="D8145" t="s">
        <v>1940</v>
      </c>
      <c r="E8145" t="s">
        <v>1941</v>
      </c>
      <c r="F8145" s="10">
        <v>42809</v>
      </c>
      <c r="G8145">
        <v>0</v>
      </c>
      <c r="H8145" s="10" t="s">
        <v>81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1</v>
      </c>
    </row>
    <row r="8146" hidden="1" spans="1:14">
      <c r="A8146">
        <v>2017</v>
      </c>
      <c r="B8146">
        <v>12</v>
      </c>
      <c r="C8146" t="s">
        <v>1011</v>
      </c>
      <c r="D8146" t="s">
        <v>2049</v>
      </c>
      <c r="E8146" t="s">
        <v>2050</v>
      </c>
      <c r="F8146" s="10">
        <v>42853</v>
      </c>
      <c r="G8146">
        <v>0</v>
      </c>
      <c r="H8146" s="10" t="s">
        <v>81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1</v>
      </c>
    </row>
    <row r="8147" hidden="1" spans="1:14">
      <c r="A8147">
        <v>2017</v>
      </c>
      <c r="B8147">
        <v>12</v>
      </c>
      <c r="C8147" t="s">
        <v>1011</v>
      </c>
      <c r="D8147" t="s">
        <v>2053</v>
      </c>
      <c r="E8147" t="s">
        <v>2054</v>
      </c>
      <c r="F8147" s="10">
        <v>42853</v>
      </c>
      <c r="G8147">
        <v>0</v>
      </c>
      <c r="H8147" s="10" t="s">
        <v>81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1</v>
      </c>
    </row>
    <row r="8148" hidden="1" spans="1:14">
      <c r="A8148">
        <v>2017</v>
      </c>
      <c r="B8148">
        <v>12</v>
      </c>
      <c r="C8148" t="s">
        <v>1011</v>
      </c>
      <c r="D8148" t="s">
        <v>2112</v>
      </c>
      <c r="E8148" t="s">
        <v>2113</v>
      </c>
      <c r="F8148" s="10">
        <v>42879</v>
      </c>
      <c r="G8148">
        <v>0</v>
      </c>
      <c r="H8148" s="10" t="s">
        <v>81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1</v>
      </c>
    </row>
    <row r="8149" hidden="1" spans="1:14">
      <c r="A8149">
        <v>2017</v>
      </c>
      <c r="B8149">
        <v>12</v>
      </c>
      <c r="C8149" t="s">
        <v>1011</v>
      </c>
      <c r="D8149" t="s">
        <v>2248</v>
      </c>
      <c r="E8149" t="s">
        <v>2249</v>
      </c>
      <c r="F8149" s="10">
        <v>42917</v>
      </c>
      <c r="G8149">
        <v>0</v>
      </c>
      <c r="H8149" s="10" t="s">
        <v>81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1</v>
      </c>
    </row>
    <row r="8150" hidden="1" spans="1:14">
      <c r="A8150">
        <v>2017</v>
      </c>
      <c r="B8150">
        <v>12</v>
      </c>
      <c r="C8150" t="s">
        <v>1011</v>
      </c>
      <c r="D8150" t="s">
        <v>2250</v>
      </c>
      <c r="E8150" t="s">
        <v>2251</v>
      </c>
      <c r="F8150" s="10">
        <v>42917</v>
      </c>
      <c r="G8150">
        <v>0</v>
      </c>
      <c r="H8150" s="10" t="s">
        <v>81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1</v>
      </c>
    </row>
    <row r="8151" hidden="1" spans="1:14">
      <c r="A8151">
        <v>2017</v>
      </c>
      <c r="B8151">
        <v>12</v>
      </c>
      <c r="C8151" t="s">
        <v>1011</v>
      </c>
      <c r="D8151" t="s">
        <v>2254</v>
      </c>
      <c r="E8151" t="s">
        <v>2255</v>
      </c>
      <c r="F8151" s="10">
        <v>42941</v>
      </c>
      <c r="G8151">
        <v>0</v>
      </c>
      <c r="H8151" s="10" t="s">
        <v>81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1</v>
      </c>
    </row>
    <row r="8152" hidden="1" spans="1:14">
      <c r="A8152">
        <v>2017</v>
      </c>
      <c r="B8152">
        <v>12</v>
      </c>
      <c r="C8152" t="s">
        <v>1011</v>
      </c>
      <c r="D8152" t="s">
        <v>2336</v>
      </c>
      <c r="E8152" t="s">
        <v>2337</v>
      </c>
      <c r="F8152" s="10">
        <v>42961</v>
      </c>
      <c r="G8152">
        <v>0</v>
      </c>
      <c r="H8152" s="10" t="s">
        <v>81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1</v>
      </c>
    </row>
    <row r="8153" hidden="1" spans="1:14">
      <c r="A8153">
        <v>2017</v>
      </c>
      <c r="B8153">
        <v>12</v>
      </c>
      <c r="C8153" t="s">
        <v>1011</v>
      </c>
      <c r="D8153" t="s">
        <v>2338</v>
      </c>
      <c r="E8153" t="s">
        <v>2339</v>
      </c>
      <c r="F8153" s="10">
        <v>42963</v>
      </c>
      <c r="G8153">
        <v>1</v>
      </c>
      <c r="H8153" s="10">
        <v>43126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1</v>
      </c>
    </row>
    <row r="8154" hidden="1" spans="1:14">
      <c r="A8154">
        <v>2017</v>
      </c>
      <c r="B8154">
        <v>12</v>
      </c>
      <c r="C8154" t="s">
        <v>1011</v>
      </c>
      <c r="D8154" t="s">
        <v>2340</v>
      </c>
      <c r="E8154" t="s">
        <v>2341</v>
      </c>
      <c r="F8154" s="10">
        <v>42968</v>
      </c>
      <c r="G8154">
        <v>0</v>
      </c>
      <c r="H8154" s="10" t="s">
        <v>81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1</v>
      </c>
    </row>
    <row r="8155" hidden="1" spans="1:14">
      <c r="A8155">
        <v>2017</v>
      </c>
      <c r="B8155">
        <v>12</v>
      </c>
      <c r="C8155" t="s">
        <v>1011</v>
      </c>
      <c r="D8155" t="s">
        <v>2420</v>
      </c>
      <c r="E8155" t="s">
        <v>2421</v>
      </c>
      <c r="F8155" s="10">
        <v>42979</v>
      </c>
      <c r="G8155">
        <v>0</v>
      </c>
      <c r="H8155" s="10" t="s">
        <v>81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</row>
    <row r="8156" hidden="1" spans="1:14">
      <c r="A8156">
        <v>2017</v>
      </c>
      <c r="B8156">
        <v>12</v>
      </c>
      <c r="C8156" t="s">
        <v>1011</v>
      </c>
      <c r="D8156" t="s">
        <v>2422</v>
      </c>
      <c r="E8156" t="s">
        <v>2423</v>
      </c>
      <c r="F8156" s="10">
        <v>42985</v>
      </c>
      <c r="G8156">
        <v>0</v>
      </c>
      <c r="H8156" s="10" t="s">
        <v>81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1</v>
      </c>
    </row>
    <row r="8157" hidden="1" spans="1:14">
      <c r="A8157">
        <v>2017</v>
      </c>
      <c r="B8157">
        <v>12</v>
      </c>
      <c r="C8157" t="s">
        <v>1011</v>
      </c>
      <c r="D8157" t="s">
        <v>2424</v>
      </c>
      <c r="E8157" t="s">
        <v>2425</v>
      </c>
      <c r="F8157" s="10">
        <v>42986</v>
      </c>
      <c r="G8157">
        <v>1</v>
      </c>
      <c r="H8157" s="10">
        <v>43159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1</v>
      </c>
    </row>
    <row r="8158" hidden="1" spans="1:14">
      <c r="A8158">
        <v>2017</v>
      </c>
      <c r="B8158">
        <v>12</v>
      </c>
      <c r="C8158" t="s">
        <v>1011</v>
      </c>
      <c r="D8158" t="s">
        <v>2428</v>
      </c>
      <c r="E8158" t="s">
        <v>2429</v>
      </c>
      <c r="F8158" s="10">
        <v>42992</v>
      </c>
      <c r="G8158">
        <v>1</v>
      </c>
      <c r="H8158" s="10">
        <v>43194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1</v>
      </c>
    </row>
    <row r="8159" hidden="1" spans="1:14">
      <c r="A8159">
        <v>2017</v>
      </c>
      <c r="B8159">
        <v>12</v>
      </c>
      <c r="C8159" t="s">
        <v>1011</v>
      </c>
      <c r="D8159" t="s">
        <v>2432</v>
      </c>
      <c r="E8159" t="s">
        <v>2433</v>
      </c>
      <c r="F8159" s="10">
        <v>42997</v>
      </c>
      <c r="G8159">
        <v>0</v>
      </c>
      <c r="H8159" s="10" t="s">
        <v>81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1</v>
      </c>
    </row>
    <row r="8160" hidden="1" spans="1:14">
      <c r="A8160">
        <v>2017</v>
      </c>
      <c r="B8160">
        <v>12</v>
      </c>
      <c r="C8160" t="s">
        <v>1011</v>
      </c>
      <c r="D8160" t="s">
        <v>2482</v>
      </c>
      <c r="E8160" t="s">
        <v>2483</v>
      </c>
      <c r="F8160" s="10">
        <v>43026</v>
      </c>
      <c r="G8160">
        <v>0</v>
      </c>
      <c r="H8160" s="10" t="s">
        <v>81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1</v>
      </c>
    </row>
    <row r="8161" hidden="1" spans="1:14">
      <c r="A8161">
        <v>2017</v>
      </c>
      <c r="B8161">
        <v>12</v>
      </c>
      <c r="C8161" t="s">
        <v>1011</v>
      </c>
      <c r="D8161" t="s">
        <v>2484</v>
      </c>
      <c r="E8161" t="s">
        <v>2485</v>
      </c>
      <c r="F8161" s="10">
        <v>43039</v>
      </c>
      <c r="G8161">
        <v>0</v>
      </c>
      <c r="H8161" s="10" t="s">
        <v>81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1</v>
      </c>
    </row>
    <row r="8162" hidden="1" spans="1:14">
      <c r="A8162">
        <v>2017</v>
      </c>
      <c r="B8162">
        <v>12</v>
      </c>
      <c r="C8162" t="s">
        <v>1011</v>
      </c>
      <c r="D8162" t="s">
        <v>2543</v>
      </c>
      <c r="E8162" t="s">
        <v>2544</v>
      </c>
      <c r="F8162" s="10">
        <v>43054</v>
      </c>
      <c r="G8162">
        <v>0</v>
      </c>
      <c r="H8162" s="10" t="s">
        <v>81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1</v>
      </c>
    </row>
    <row r="8163" hidden="1" spans="1:14">
      <c r="A8163">
        <v>2017</v>
      </c>
      <c r="B8163">
        <v>12</v>
      </c>
      <c r="C8163" t="s">
        <v>1011</v>
      </c>
      <c r="D8163" t="s">
        <v>2545</v>
      </c>
      <c r="E8163" t="s">
        <v>2546</v>
      </c>
      <c r="F8163" s="10">
        <v>43042</v>
      </c>
      <c r="G8163">
        <v>1</v>
      </c>
      <c r="H8163" s="10">
        <v>43251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1</v>
      </c>
    </row>
    <row r="8164" hidden="1" spans="1:14">
      <c r="A8164">
        <v>2017</v>
      </c>
      <c r="B8164">
        <v>12</v>
      </c>
      <c r="C8164" t="s">
        <v>1011</v>
      </c>
      <c r="D8164" t="s">
        <v>2547</v>
      </c>
      <c r="E8164" t="s">
        <v>2548</v>
      </c>
      <c r="F8164" s="10">
        <v>43062</v>
      </c>
      <c r="G8164">
        <v>1</v>
      </c>
      <c r="H8164" s="10">
        <v>43281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</v>
      </c>
    </row>
    <row r="8165" hidden="1" spans="1:14">
      <c r="A8165">
        <v>2017</v>
      </c>
      <c r="B8165">
        <v>12</v>
      </c>
      <c r="C8165" t="s">
        <v>1011</v>
      </c>
      <c r="D8165" t="s">
        <v>2549</v>
      </c>
      <c r="E8165" t="s">
        <v>2550</v>
      </c>
      <c r="F8165" s="10">
        <v>43048</v>
      </c>
      <c r="G8165">
        <v>0</v>
      </c>
      <c r="H8165" s="10" t="s">
        <v>81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1</v>
      </c>
    </row>
    <row r="8166" hidden="1" spans="1:14">
      <c r="A8166">
        <v>2017</v>
      </c>
      <c r="B8166">
        <v>12</v>
      </c>
      <c r="C8166" t="s">
        <v>1011</v>
      </c>
      <c r="D8166" t="s">
        <v>2604</v>
      </c>
      <c r="E8166" t="s">
        <v>2605</v>
      </c>
      <c r="F8166" s="10">
        <v>43082</v>
      </c>
      <c r="G8166">
        <v>0</v>
      </c>
      <c r="H8166" s="10" t="s">
        <v>81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1</v>
      </c>
    </row>
    <row r="8167" hidden="1" spans="1:14">
      <c r="A8167">
        <v>2017</v>
      </c>
      <c r="B8167">
        <v>12</v>
      </c>
      <c r="C8167" t="s">
        <v>1011</v>
      </c>
      <c r="D8167" t="s">
        <v>1202</v>
      </c>
      <c r="E8167" t="s">
        <v>1203</v>
      </c>
      <c r="F8167" s="10">
        <v>41984</v>
      </c>
      <c r="G8167" t="s">
        <v>81</v>
      </c>
      <c r="H8167" s="10" t="s">
        <v>81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1</v>
      </c>
    </row>
    <row r="8168" hidden="1" spans="1:14">
      <c r="A8168">
        <v>2017</v>
      </c>
      <c r="B8168">
        <v>12</v>
      </c>
      <c r="C8168" t="s">
        <v>1011</v>
      </c>
      <c r="D8168" t="s">
        <v>1243</v>
      </c>
      <c r="E8168" t="s">
        <v>1244</v>
      </c>
      <c r="F8168" s="10">
        <v>42278</v>
      </c>
      <c r="G8168">
        <v>1</v>
      </c>
      <c r="H8168" s="10">
        <v>43131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1</v>
      </c>
    </row>
    <row r="8169" hidden="1" spans="1:14">
      <c r="A8169">
        <v>2017</v>
      </c>
      <c r="B8169">
        <v>12</v>
      </c>
      <c r="C8169" t="s">
        <v>1011</v>
      </c>
      <c r="D8169" t="s">
        <v>2396</v>
      </c>
      <c r="E8169" t="s">
        <v>2397</v>
      </c>
      <c r="F8169" s="10">
        <v>42968</v>
      </c>
      <c r="G8169">
        <v>1</v>
      </c>
      <c r="H8169" s="10">
        <v>43308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1</v>
      </c>
    </row>
    <row r="8170" hidden="1" spans="1:14">
      <c r="A8170">
        <v>2017</v>
      </c>
      <c r="B8170">
        <v>12</v>
      </c>
      <c r="C8170" t="s">
        <v>981</v>
      </c>
      <c r="D8170" t="s">
        <v>1652</v>
      </c>
      <c r="E8170" t="s">
        <v>1653</v>
      </c>
      <c r="F8170" s="10">
        <v>42566</v>
      </c>
      <c r="G8170">
        <v>0</v>
      </c>
      <c r="H8170" s="10" t="s">
        <v>81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1</v>
      </c>
    </row>
    <row r="8171" hidden="1" spans="1:14">
      <c r="A8171">
        <v>2017</v>
      </c>
      <c r="B8171">
        <v>12</v>
      </c>
      <c r="C8171" t="s">
        <v>981</v>
      </c>
      <c r="D8171" t="s">
        <v>1946</v>
      </c>
      <c r="E8171" t="s">
        <v>1947</v>
      </c>
      <c r="F8171" s="10">
        <v>42809</v>
      </c>
      <c r="G8171">
        <v>1</v>
      </c>
      <c r="H8171" s="10">
        <v>43281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1</v>
      </c>
    </row>
    <row r="8172" hidden="1" spans="1:14">
      <c r="A8172">
        <v>2017</v>
      </c>
      <c r="B8172">
        <v>12</v>
      </c>
      <c r="C8172" t="s">
        <v>981</v>
      </c>
      <c r="D8172" t="s">
        <v>2009</v>
      </c>
      <c r="E8172" t="s">
        <v>2010</v>
      </c>
      <c r="F8172" s="10">
        <v>42823</v>
      </c>
      <c r="G8172">
        <v>0</v>
      </c>
      <c r="H8172" s="10" t="s">
        <v>81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1</v>
      </c>
    </row>
    <row r="8173" hidden="1" spans="1:14">
      <c r="A8173">
        <v>2017</v>
      </c>
      <c r="B8173">
        <v>12</v>
      </c>
      <c r="C8173" t="s">
        <v>981</v>
      </c>
      <c r="D8173" t="s">
        <v>1588</v>
      </c>
      <c r="E8173" t="s">
        <v>1589</v>
      </c>
      <c r="F8173" s="10">
        <v>42525</v>
      </c>
      <c r="G8173">
        <v>0</v>
      </c>
      <c r="H8173" s="10" t="s">
        <v>81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1</v>
      </c>
    </row>
    <row r="8174" hidden="1" spans="1:14">
      <c r="A8174">
        <v>2017</v>
      </c>
      <c r="B8174">
        <v>12</v>
      </c>
      <c r="C8174" t="s">
        <v>981</v>
      </c>
      <c r="D8174" t="s">
        <v>2047</v>
      </c>
      <c r="E8174" t="s">
        <v>2048</v>
      </c>
      <c r="F8174" s="10">
        <v>42852</v>
      </c>
      <c r="G8174">
        <v>0</v>
      </c>
      <c r="H8174" s="10" t="s">
        <v>81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1</v>
      </c>
    </row>
    <row r="8175" hidden="1" spans="1:14">
      <c r="A8175">
        <v>2017</v>
      </c>
      <c r="B8175">
        <v>12</v>
      </c>
      <c r="C8175" t="s">
        <v>981</v>
      </c>
      <c r="D8175" t="s">
        <v>2051</v>
      </c>
      <c r="E8175" t="s">
        <v>2052</v>
      </c>
      <c r="F8175" s="10">
        <v>42854</v>
      </c>
      <c r="G8175">
        <v>1</v>
      </c>
      <c r="H8175" s="10">
        <v>43190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</v>
      </c>
    </row>
    <row r="8176" hidden="1" spans="1:14">
      <c r="A8176">
        <v>2017</v>
      </c>
      <c r="B8176">
        <v>12</v>
      </c>
      <c r="C8176" t="s">
        <v>981</v>
      </c>
      <c r="D8176" t="s">
        <v>1159</v>
      </c>
      <c r="E8176" t="s">
        <v>992</v>
      </c>
      <c r="F8176" s="10">
        <v>40961</v>
      </c>
      <c r="G8176" t="s">
        <v>81</v>
      </c>
      <c r="H8176" s="10" t="s">
        <v>81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1</v>
      </c>
    </row>
    <row r="8177" hidden="1" spans="1:14">
      <c r="A8177">
        <v>2017</v>
      </c>
      <c r="B8177">
        <v>12</v>
      </c>
      <c r="C8177" t="s">
        <v>981</v>
      </c>
      <c r="D8177" t="s">
        <v>1160</v>
      </c>
      <c r="E8177" t="s">
        <v>1161</v>
      </c>
      <c r="F8177" s="10">
        <v>41964</v>
      </c>
      <c r="G8177" t="s">
        <v>81</v>
      </c>
      <c r="H8177" s="10" t="s">
        <v>81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1</v>
      </c>
    </row>
    <row r="8178" hidden="1" spans="1:14">
      <c r="A8178">
        <v>2017</v>
      </c>
      <c r="B8178">
        <v>12</v>
      </c>
      <c r="C8178" t="s">
        <v>981</v>
      </c>
      <c r="D8178" t="s">
        <v>1162</v>
      </c>
      <c r="E8178" t="s">
        <v>1163</v>
      </c>
      <c r="F8178" s="10">
        <v>41977</v>
      </c>
      <c r="G8178">
        <v>1</v>
      </c>
      <c r="H8178" s="10">
        <v>43312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1</v>
      </c>
    </row>
    <row r="8179" hidden="1" spans="1:14">
      <c r="A8179">
        <v>2017</v>
      </c>
      <c r="B8179">
        <v>12</v>
      </c>
      <c r="C8179" t="s">
        <v>981</v>
      </c>
      <c r="D8179" t="s">
        <v>1166</v>
      </c>
      <c r="E8179" t="s">
        <v>89</v>
      </c>
      <c r="F8179" s="10">
        <v>42022</v>
      </c>
      <c r="G8179" t="s">
        <v>81</v>
      </c>
      <c r="H8179" s="10" t="s">
        <v>81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1</v>
      </c>
    </row>
    <row r="8180" hidden="1" spans="1:14">
      <c r="A8180">
        <v>2017</v>
      </c>
      <c r="B8180">
        <v>12</v>
      </c>
      <c r="C8180" t="s">
        <v>981</v>
      </c>
      <c r="D8180" t="s">
        <v>1167</v>
      </c>
      <c r="E8180" t="s">
        <v>1168</v>
      </c>
      <c r="F8180" s="10">
        <v>42856</v>
      </c>
      <c r="G8180">
        <v>1</v>
      </c>
      <c r="H8180" s="10">
        <v>43220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</v>
      </c>
    </row>
    <row r="8181" hidden="1" spans="1:14">
      <c r="A8181">
        <v>2017</v>
      </c>
      <c r="B8181">
        <v>12</v>
      </c>
      <c r="C8181" t="s">
        <v>981</v>
      </c>
      <c r="D8181" t="s">
        <v>1181</v>
      </c>
      <c r="E8181" t="s">
        <v>1182</v>
      </c>
      <c r="F8181" s="10">
        <v>42375</v>
      </c>
      <c r="G8181">
        <v>0</v>
      </c>
      <c r="H8181" s="10" t="s">
        <v>81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</row>
    <row r="8182" hidden="1" spans="1:14">
      <c r="A8182">
        <v>2017</v>
      </c>
      <c r="B8182">
        <v>12</v>
      </c>
      <c r="C8182" t="s">
        <v>981</v>
      </c>
      <c r="D8182" t="s">
        <v>1835</v>
      </c>
      <c r="E8182" t="s">
        <v>1836</v>
      </c>
      <c r="F8182" s="10">
        <v>42719</v>
      </c>
      <c r="G8182">
        <v>1</v>
      </c>
      <c r="H8182" s="10">
        <v>43205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1</v>
      </c>
    </row>
    <row r="8183" hidden="1" spans="1:14">
      <c r="A8183">
        <v>2017</v>
      </c>
      <c r="B8183">
        <v>12</v>
      </c>
      <c r="C8183" t="s">
        <v>981</v>
      </c>
      <c r="D8183" t="s">
        <v>2181</v>
      </c>
      <c r="E8183" t="s">
        <v>2182</v>
      </c>
      <c r="F8183" s="10">
        <v>42907</v>
      </c>
      <c r="G8183">
        <v>1</v>
      </c>
      <c r="H8183" s="10">
        <v>43281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1</v>
      </c>
    </row>
    <row r="8184" hidden="1" spans="1:14">
      <c r="A8184">
        <v>2017</v>
      </c>
      <c r="B8184">
        <v>12</v>
      </c>
      <c r="C8184" t="s">
        <v>981</v>
      </c>
      <c r="D8184" t="s">
        <v>2258</v>
      </c>
      <c r="E8184" t="s">
        <v>2259</v>
      </c>
      <c r="F8184" s="10">
        <v>42924</v>
      </c>
      <c r="G8184">
        <v>1</v>
      </c>
      <c r="H8184" s="10">
        <v>43343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1</v>
      </c>
    </row>
    <row r="8185" hidden="1" spans="1:14">
      <c r="A8185">
        <v>2017</v>
      </c>
      <c r="B8185">
        <v>12</v>
      </c>
      <c r="C8185" t="s">
        <v>981</v>
      </c>
      <c r="D8185" t="s">
        <v>2260</v>
      </c>
      <c r="E8185" t="s">
        <v>2261</v>
      </c>
      <c r="F8185" s="10">
        <v>42930</v>
      </c>
      <c r="G8185">
        <v>1</v>
      </c>
      <c r="H8185" s="10">
        <v>43281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1</v>
      </c>
    </row>
    <row r="8186" hidden="1" spans="1:14">
      <c r="A8186">
        <v>2017</v>
      </c>
      <c r="B8186">
        <v>12</v>
      </c>
      <c r="C8186" t="s">
        <v>981</v>
      </c>
      <c r="D8186" t="s">
        <v>2344</v>
      </c>
      <c r="E8186" t="s">
        <v>2345</v>
      </c>
      <c r="F8186" s="10">
        <v>42970</v>
      </c>
      <c r="G8186">
        <v>0</v>
      </c>
      <c r="H8186" s="10" t="s">
        <v>81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</row>
    <row r="8187" hidden="1" spans="1:14">
      <c r="A8187">
        <v>2017</v>
      </c>
      <c r="B8187">
        <v>12</v>
      </c>
      <c r="C8187" t="s">
        <v>981</v>
      </c>
      <c r="D8187" t="s">
        <v>2551</v>
      </c>
      <c r="E8187" t="s">
        <v>2552</v>
      </c>
      <c r="F8187" s="10">
        <v>43055</v>
      </c>
      <c r="G8187">
        <v>1</v>
      </c>
      <c r="H8187" s="10">
        <v>43226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1</v>
      </c>
    </row>
    <row r="8188" hidden="1" spans="1:14">
      <c r="A8188">
        <v>2017</v>
      </c>
      <c r="B8188">
        <v>12</v>
      </c>
      <c r="C8188" t="s">
        <v>981</v>
      </c>
      <c r="D8188" t="s">
        <v>2274</v>
      </c>
      <c r="E8188" t="s">
        <v>2275</v>
      </c>
      <c r="F8188" s="10">
        <v>42929</v>
      </c>
      <c r="G8188">
        <v>1</v>
      </c>
      <c r="H8188" s="10">
        <v>43121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1</v>
      </c>
    </row>
    <row r="8189" hidden="1" spans="1:14">
      <c r="A8189">
        <v>2017</v>
      </c>
      <c r="B8189">
        <v>12</v>
      </c>
      <c r="C8189" t="s">
        <v>2553</v>
      </c>
      <c r="D8189" t="s">
        <v>2486</v>
      </c>
      <c r="E8189" t="s">
        <v>2487</v>
      </c>
      <c r="F8189" s="10">
        <v>43026</v>
      </c>
      <c r="G8189">
        <v>0</v>
      </c>
      <c r="H8189" s="10" t="s">
        <v>81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</row>
    <row r="8190" hidden="1" spans="1:14">
      <c r="A8190">
        <v>2017</v>
      </c>
      <c r="B8190">
        <v>12</v>
      </c>
      <c r="C8190" t="s">
        <v>2553</v>
      </c>
      <c r="D8190" t="s">
        <v>2439</v>
      </c>
      <c r="E8190" t="s">
        <v>2440</v>
      </c>
      <c r="F8190" s="10">
        <v>42999</v>
      </c>
      <c r="G8190">
        <v>1</v>
      </c>
      <c r="H8190" s="10">
        <v>43281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</row>
    <row r="8191" hidden="1" spans="1:14">
      <c r="A8191">
        <v>2017</v>
      </c>
      <c r="B8191">
        <v>12</v>
      </c>
      <c r="C8191" t="s">
        <v>2553</v>
      </c>
      <c r="D8191" t="s">
        <v>2441</v>
      </c>
      <c r="E8191" t="s">
        <v>2442</v>
      </c>
      <c r="F8191" s="10">
        <v>43005</v>
      </c>
      <c r="G8191">
        <v>0</v>
      </c>
      <c r="H8191" s="10" t="s">
        <v>81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1</v>
      </c>
    </row>
    <row r="8192" hidden="1" spans="1:14">
      <c r="A8192">
        <v>2017</v>
      </c>
      <c r="B8192">
        <v>12</v>
      </c>
      <c r="C8192" t="s">
        <v>2553</v>
      </c>
      <c r="D8192" t="s">
        <v>2554</v>
      </c>
      <c r="E8192" t="s">
        <v>2555</v>
      </c>
      <c r="F8192" s="10">
        <v>43055</v>
      </c>
      <c r="G8192">
        <v>1</v>
      </c>
      <c r="H8192" s="10">
        <v>43105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1</v>
      </c>
    </row>
    <row r="8193" hidden="1" spans="1:14">
      <c r="A8193">
        <v>2017</v>
      </c>
      <c r="B8193">
        <v>12</v>
      </c>
      <c r="C8193" t="s">
        <v>2553</v>
      </c>
      <c r="D8193" t="s">
        <v>2556</v>
      </c>
      <c r="E8193" t="s">
        <v>2557</v>
      </c>
      <c r="F8193" s="10">
        <v>43062</v>
      </c>
      <c r="G8193">
        <v>0</v>
      </c>
      <c r="H8193" s="10" t="s">
        <v>81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1</v>
      </c>
    </row>
    <row r="8194" hidden="1" spans="1:14">
      <c r="A8194">
        <v>2017</v>
      </c>
      <c r="B8194">
        <v>12</v>
      </c>
      <c r="C8194" t="s">
        <v>2553</v>
      </c>
      <c r="D8194" t="s">
        <v>2558</v>
      </c>
      <c r="E8194" t="s">
        <v>2559</v>
      </c>
      <c r="F8194" s="10">
        <v>43063</v>
      </c>
      <c r="G8194">
        <v>0</v>
      </c>
      <c r="H8194" s="10" t="s">
        <v>81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1</v>
      </c>
    </row>
    <row r="8195" hidden="1" spans="1:14">
      <c r="A8195">
        <v>2017</v>
      </c>
      <c r="B8195">
        <v>12</v>
      </c>
      <c r="C8195" t="s">
        <v>2553</v>
      </c>
      <c r="D8195" t="s">
        <v>2560</v>
      </c>
      <c r="E8195" t="s">
        <v>2561</v>
      </c>
      <c r="F8195" s="10">
        <v>43054</v>
      </c>
      <c r="G8195">
        <v>0</v>
      </c>
      <c r="H8195" s="10" t="s">
        <v>81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1</v>
      </c>
    </row>
    <row r="8196" hidden="1" spans="1:14">
      <c r="A8196">
        <v>2017</v>
      </c>
      <c r="B8196">
        <v>12</v>
      </c>
      <c r="C8196" t="s">
        <v>2553</v>
      </c>
      <c r="D8196" t="s">
        <v>1231</v>
      </c>
      <c r="E8196" t="s">
        <v>1021</v>
      </c>
      <c r="F8196" s="10">
        <v>42446</v>
      </c>
      <c r="G8196">
        <v>0</v>
      </c>
      <c r="H8196" s="10" t="s">
        <v>81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1</v>
      </c>
    </row>
    <row r="8197" hidden="1" spans="1:14">
      <c r="A8197">
        <v>2017</v>
      </c>
      <c r="B8197">
        <v>12</v>
      </c>
      <c r="C8197" t="s">
        <v>2553</v>
      </c>
      <c r="D8197" t="s">
        <v>1733</v>
      </c>
      <c r="E8197" t="s">
        <v>1734</v>
      </c>
      <c r="F8197" s="10">
        <v>42636</v>
      </c>
      <c r="G8197">
        <v>0</v>
      </c>
      <c r="H8197" s="10" t="s">
        <v>81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1</v>
      </c>
    </row>
    <row r="8198" hidden="1" spans="1:14">
      <c r="A8198">
        <v>2017</v>
      </c>
      <c r="B8198">
        <v>12</v>
      </c>
      <c r="C8198" t="s">
        <v>1006</v>
      </c>
      <c r="D8198" t="s">
        <v>2308</v>
      </c>
      <c r="E8198" t="s">
        <v>2309</v>
      </c>
      <c r="F8198" s="10">
        <v>42959</v>
      </c>
      <c r="G8198">
        <v>1</v>
      </c>
      <c r="H8198" s="10">
        <v>43308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1</v>
      </c>
    </row>
    <row r="8199" hidden="1" spans="1:14">
      <c r="A8199">
        <v>2017</v>
      </c>
      <c r="B8199">
        <v>12</v>
      </c>
      <c r="C8199" t="s">
        <v>1006</v>
      </c>
      <c r="D8199" t="s">
        <v>2488</v>
      </c>
      <c r="E8199" t="s">
        <v>2489</v>
      </c>
      <c r="F8199" s="10">
        <v>43035</v>
      </c>
      <c r="G8199">
        <v>1</v>
      </c>
      <c r="H8199" s="10">
        <v>43274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1</v>
      </c>
    </row>
    <row r="8200" hidden="1" spans="1:14">
      <c r="A8200">
        <v>2017</v>
      </c>
      <c r="B8200">
        <v>12</v>
      </c>
      <c r="C8200" t="s">
        <v>1006</v>
      </c>
      <c r="D8200" t="s">
        <v>2490</v>
      </c>
      <c r="E8200" t="s">
        <v>2491</v>
      </c>
      <c r="F8200" s="10">
        <v>43021</v>
      </c>
      <c r="G8200">
        <v>0</v>
      </c>
      <c r="H8200" s="10" t="s">
        <v>81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1</v>
      </c>
    </row>
    <row r="8201" hidden="1" spans="1:14">
      <c r="A8201">
        <v>2017</v>
      </c>
      <c r="B8201">
        <v>12</v>
      </c>
      <c r="C8201" t="s">
        <v>1006</v>
      </c>
      <c r="D8201" t="s">
        <v>1175</v>
      </c>
      <c r="E8201" t="s">
        <v>1176</v>
      </c>
      <c r="F8201" s="10">
        <v>42197</v>
      </c>
      <c r="G8201" t="s">
        <v>81</v>
      </c>
      <c r="H8201" s="10" t="s">
        <v>81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1</v>
      </c>
    </row>
    <row r="8202" hidden="1" spans="1:14">
      <c r="A8202">
        <v>2017</v>
      </c>
      <c r="B8202">
        <v>12</v>
      </c>
      <c r="C8202" t="s">
        <v>1006</v>
      </c>
      <c r="D8202" t="s">
        <v>1179</v>
      </c>
      <c r="E8202" t="s">
        <v>1180</v>
      </c>
      <c r="F8202" s="10">
        <v>42274</v>
      </c>
      <c r="G8202">
        <v>0</v>
      </c>
      <c r="H8202" s="10" t="s">
        <v>81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1</v>
      </c>
    </row>
    <row r="8203" hidden="1" spans="1:14">
      <c r="A8203">
        <v>2017</v>
      </c>
      <c r="B8203">
        <v>12</v>
      </c>
      <c r="C8203" t="s">
        <v>1006</v>
      </c>
      <c r="D8203" t="s">
        <v>2437</v>
      </c>
      <c r="E8203" t="s">
        <v>2438</v>
      </c>
      <c r="F8203" s="10">
        <v>42998</v>
      </c>
      <c r="G8203">
        <v>1</v>
      </c>
      <c r="H8203" s="10">
        <v>43261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</row>
    <row r="8204" hidden="1" spans="1:14">
      <c r="A8204">
        <v>2017</v>
      </c>
      <c r="B8204">
        <v>12</v>
      </c>
      <c r="C8204" t="s">
        <v>1006</v>
      </c>
      <c r="D8204" t="s">
        <v>2443</v>
      </c>
      <c r="E8204" t="s">
        <v>2444</v>
      </c>
      <c r="F8204" s="10">
        <v>43005</v>
      </c>
      <c r="G8204">
        <v>0</v>
      </c>
      <c r="H8204" s="10" t="s">
        <v>81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1</v>
      </c>
    </row>
    <row r="8205" hidden="1" spans="1:14">
      <c r="A8205">
        <v>2017</v>
      </c>
      <c r="B8205">
        <v>12</v>
      </c>
      <c r="C8205" t="s">
        <v>1006</v>
      </c>
      <c r="D8205" t="s">
        <v>2445</v>
      </c>
      <c r="E8205" t="s">
        <v>2446</v>
      </c>
      <c r="F8205" s="10">
        <v>42999</v>
      </c>
      <c r="G8205">
        <v>1</v>
      </c>
      <c r="H8205" s="10">
        <v>43281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1</v>
      </c>
    </row>
    <row r="8206" hidden="1" spans="1:14">
      <c r="A8206">
        <v>2017</v>
      </c>
      <c r="B8206">
        <v>12</v>
      </c>
      <c r="C8206" t="s">
        <v>1006</v>
      </c>
      <c r="D8206" t="s">
        <v>2447</v>
      </c>
      <c r="E8206" t="s">
        <v>2448</v>
      </c>
      <c r="F8206" s="10">
        <v>42998</v>
      </c>
      <c r="G8206">
        <v>1</v>
      </c>
      <c r="H8206" s="10">
        <v>43281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1</v>
      </c>
    </row>
    <row r="8207" hidden="1" spans="1:14">
      <c r="A8207">
        <v>2017</v>
      </c>
      <c r="B8207">
        <v>12</v>
      </c>
      <c r="C8207" t="s">
        <v>1006</v>
      </c>
      <c r="D8207" t="s">
        <v>2562</v>
      </c>
      <c r="E8207" t="s">
        <v>2563</v>
      </c>
      <c r="F8207" s="10">
        <v>43056</v>
      </c>
      <c r="G8207">
        <v>0</v>
      </c>
      <c r="H8207" s="10" t="s">
        <v>81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1</v>
      </c>
    </row>
    <row r="8208" hidden="1" spans="1:14">
      <c r="A8208">
        <v>2017</v>
      </c>
      <c r="B8208">
        <v>12</v>
      </c>
      <c r="C8208" t="s">
        <v>1006</v>
      </c>
      <c r="D8208" t="s">
        <v>2564</v>
      </c>
      <c r="E8208" t="s">
        <v>2565</v>
      </c>
      <c r="F8208" s="10">
        <v>43061</v>
      </c>
      <c r="G8208">
        <v>1</v>
      </c>
      <c r="H8208" s="10">
        <v>43156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1</v>
      </c>
    </row>
    <row r="8209" hidden="1" spans="1:14">
      <c r="A8209">
        <v>2017</v>
      </c>
      <c r="B8209">
        <v>12</v>
      </c>
      <c r="C8209" t="s">
        <v>1006</v>
      </c>
      <c r="D8209" t="s">
        <v>2566</v>
      </c>
      <c r="E8209" t="s">
        <v>2567</v>
      </c>
      <c r="F8209" s="10">
        <v>43062</v>
      </c>
      <c r="G8209">
        <v>0</v>
      </c>
      <c r="H8209" s="10" t="s">
        <v>81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1</v>
      </c>
    </row>
    <row r="8210" hidden="1" spans="1:14">
      <c r="A8210">
        <v>2017</v>
      </c>
      <c r="B8210">
        <v>12</v>
      </c>
      <c r="C8210" t="s">
        <v>1006</v>
      </c>
      <c r="D8210" t="s">
        <v>2568</v>
      </c>
      <c r="E8210" t="s">
        <v>2569</v>
      </c>
      <c r="F8210" s="10">
        <v>43062</v>
      </c>
      <c r="G8210">
        <v>1</v>
      </c>
      <c r="H8210" s="10">
        <v>43251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1</v>
      </c>
    </row>
    <row r="8211" hidden="1" spans="1:14">
      <c r="A8211">
        <v>2017</v>
      </c>
      <c r="B8211">
        <v>12</v>
      </c>
      <c r="C8211" t="s">
        <v>1006</v>
      </c>
      <c r="D8211" t="s">
        <v>2570</v>
      </c>
      <c r="E8211" t="s">
        <v>2571</v>
      </c>
      <c r="F8211" s="10">
        <v>43061</v>
      </c>
      <c r="G8211">
        <v>1</v>
      </c>
      <c r="H8211" s="10">
        <v>43281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1</v>
      </c>
    </row>
    <row r="8212" hidden="1" spans="1:14">
      <c r="A8212">
        <v>2017</v>
      </c>
      <c r="B8212">
        <v>12</v>
      </c>
      <c r="C8212" t="s">
        <v>1006</v>
      </c>
      <c r="D8212" t="s">
        <v>2572</v>
      </c>
      <c r="E8212" t="s">
        <v>2573</v>
      </c>
      <c r="F8212" s="10">
        <v>43056</v>
      </c>
      <c r="G8212">
        <v>1</v>
      </c>
      <c r="H8212" s="10">
        <v>43156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1</v>
      </c>
    </row>
    <row r="8213" hidden="1" spans="1:14">
      <c r="A8213">
        <v>2017</v>
      </c>
      <c r="B8213">
        <v>12</v>
      </c>
      <c r="C8213" t="s">
        <v>1006</v>
      </c>
      <c r="D8213" t="s">
        <v>2606</v>
      </c>
      <c r="E8213" t="s">
        <v>2607</v>
      </c>
      <c r="F8213" s="10">
        <v>43075</v>
      </c>
      <c r="G8213">
        <v>0</v>
      </c>
      <c r="H8213" s="10" t="s">
        <v>81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1</v>
      </c>
    </row>
    <row r="8214" hidden="1" spans="1:14">
      <c r="A8214">
        <v>2017</v>
      </c>
      <c r="B8214">
        <v>12</v>
      </c>
      <c r="C8214" t="s">
        <v>1006</v>
      </c>
      <c r="D8214" t="s">
        <v>1185</v>
      </c>
      <c r="E8214" t="s">
        <v>1007</v>
      </c>
      <c r="F8214" s="10">
        <v>41113</v>
      </c>
      <c r="G8214" t="s">
        <v>81</v>
      </c>
      <c r="H8214" s="10" t="s">
        <v>81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1</v>
      </c>
    </row>
    <row r="8215" hidden="1" spans="1:14">
      <c r="A8215">
        <v>2017</v>
      </c>
      <c r="B8215">
        <v>12</v>
      </c>
      <c r="C8215" t="s">
        <v>1015</v>
      </c>
      <c r="D8215" t="s">
        <v>2236</v>
      </c>
      <c r="E8215" t="s">
        <v>2237</v>
      </c>
      <c r="F8215" s="10">
        <v>42917</v>
      </c>
      <c r="G8215">
        <v>1</v>
      </c>
      <c r="H8215" s="10">
        <v>43159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1</v>
      </c>
    </row>
    <row r="8216" hidden="1" spans="1:14">
      <c r="A8216">
        <v>2017</v>
      </c>
      <c r="B8216">
        <v>12</v>
      </c>
      <c r="C8216" t="s">
        <v>1015</v>
      </c>
      <c r="D8216" t="s">
        <v>1944</v>
      </c>
      <c r="E8216" t="s">
        <v>1945</v>
      </c>
      <c r="F8216" s="10">
        <v>42823</v>
      </c>
      <c r="G8216">
        <v>0</v>
      </c>
      <c r="H8216" s="10" t="s">
        <v>81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1</v>
      </c>
    </row>
    <row r="8217" hidden="1" spans="1:14">
      <c r="A8217">
        <v>2017</v>
      </c>
      <c r="B8217">
        <v>12</v>
      </c>
      <c r="C8217" t="s">
        <v>1015</v>
      </c>
      <c r="D8217" t="s">
        <v>2449</v>
      </c>
      <c r="E8217" t="s">
        <v>2450</v>
      </c>
      <c r="F8217" s="10">
        <v>43006</v>
      </c>
      <c r="G8217">
        <v>1</v>
      </c>
      <c r="H8217" s="10">
        <v>43205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1</v>
      </c>
    </row>
    <row r="8218" hidden="1" spans="1:14">
      <c r="A8218">
        <v>2017</v>
      </c>
      <c r="B8218">
        <v>12</v>
      </c>
      <c r="C8218" t="s">
        <v>1015</v>
      </c>
      <c r="D8218" t="s">
        <v>2492</v>
      </c>
      <c r="E8218" t="s">
        <v>2493</v>
      </c>
      <c r="F8218" s="10">
        <v>43015</v>
      </c>
      <c r="G8218">
        <v>1</v>
      </c>
      <c r="H8218" s="10">
        <v>43275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1</v>
      </c>
    </row>
    <row r="8219" hidden="1" spans="1:14">
      <c r="A8219">
        <v>2017</v>
      </c>
      <c r="B8219">
        <v>12</v>
      </c>
      <c r="C8219" t="s">
        <v>1015</v>
      </c>
      <c r="D8219" t="s">
        <v>2574</v>
      </c>
      <c r="E8219" t="s">
        <v>2575</v>
      </c>
      <c r="F8219" s="10">
        <v>43040</v>
      </c>
      <c r="G8219">
        <v>0</v>
      </c>
      <c r="H8219" s="10" t="s">
        <v>81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1</v>
      </c>
    </row>
    <row r="8220" hidden="1" spans="1:14">
      <c r="A8220">
        <v>2017</v>
      </c>
      <c r="B8220">
        <v>12</v>
      </c>
      <c r="C8220" t="s">
        <v>1015</v>
      </c>
      <c r="D8220" t="s">
        <v>2576</v>
      </c>
      <c r="E8220" t="s">
        <v>2577</v>
      </c>
      <c r="F8220" s="10">
        <v>40849</v>
      </c>
      <c r="G8220">
        <v>0</v>
      </c>
      <c r="H8220" s="10" t="s">
        <v>81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1</v>
      </c>
    </row>
    <row r="8221" hidden="1" spans="1:14">
      <c r="A8221">
        <v>2017</v>
      </c>
      <c r="B8221">
        <v>12</v>
      </c>
      <c r="C8221" t="s">
        <v>1015</v>
      </c>
      <c r="D8221" t="s">
        <v>2608</v>
      </c>
      <c r="E8221" t="s">
        <v>2609</v>
      </c>
      <c r="F8221" s="10">
        <v>42135</v>
      </c>
      <c r="G8221">
        <v>0</v>
      </c>
      <c r="H8221" s="10" t="s">
        <v>81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</row>
    <row r="8222" hidden="1" spans="1:14">
      <c r="A8222">
        <v>2017</v>
      </c>
      <c r="B8222">
        <v>12</v>
      </c>
      <c r="C8222" t="s">
        <v>1015</v>
      </c>
      <c r="D8222" t="s">
        <v>2610</v>
      </c>
      <c r="E8222" t="s">
        <v>2611</v>
      </c>
      <c r="F8222" s="10">
        <v>43080</v>
      </c>
      <c r="G8222">
        <v>1</v>
      </c>
      <c r="H8222" s="10">
        <v>43281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1</v>
      </c>
    </row>
    <row r="8223" hidden="1" spans="1:14">
      <c r="A8223">
        <v>2017</v>
      </c>
      <c r="B8223">
        <v>12</v>
      </c>
      <c r="C8223" t="s">
        <v>1015</v>
      </c>
      <c r="D8223" t="s">
        <v>2612</v>
      </c>
      <c r="E8223" t="s">
        <v>2613</v>
      </c>
      <c r="F8223" s="10">
        <v>43083</v>
      </c>
      <c r="G8223">
        <v>1</v>
      </c>
      <c r="H8223" s="10">
        <v>43158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1</v>
      </c>
    </row>
    <row r="8224" hidden="1" spans="1:14">
      <c r="A8224">
        <v>2017</v>
      </c>
      <c r="B8224">
        <v>12</v>
      </c>
      <c r="C8224" t="s">
        <v>1015</v>
      </c>
      <c r="D8224" t="s">
        <v>1530</v>
      </c>
      <c r="E8224" t="s">
        <v>1019</v>
      </c>
      <c r="F8224" s="10">
        <v>42089</v>
      </c>
      <c r="G8224" t="s">
        <v>81</v>
      </c>
      <c r="H8224" s="10" t="s">
        <v>81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1</v>
      </c>
    </row>
    <row r="8225" hidden="1" spans="1:14">
      <c r="A8225">
        <v>2017</v>
      </c>
      <c r="B8225">
        <v>12</v>
      </c>
      <c r="C8225" t="s">
        <v>1018</v>
      </c>
      <c r="D8225" t="s">
        <v>2061</v>
      </c>
      <c r="E8225" t="s">
        <v>2062</v>
      </c>
      <c r="F8225" s="10">
        <v>42831</v>
      </c>
      <c r="G8225">
        <v>1</v>
      </c>
      <c r="H8225" s="10">
        <v>43220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1</v>
      </c>
    </row>
    <row r="8226" hidden="1" spans="1:14">
      <c r="A8226">
        <v>2017</v>
      </c>
      <c r="B8226">
        <v>12</v>
      </c>
      <c r="C8226" t="s">
        <v>1018</v>
      </c>
      <c r="D8226" t="s">
        <v>2132</v>
      </c>
      <c r="E8226" t="s">
        <v>2133</v>
      </c>
      <c r="F8226" s="10">
        <v>42859</v>
      </c>
      <c r="G8226">
        <v>1</v>
      </c>
      <c r="H8226" s="10">
        <v>43239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1</v>
      </c>
    </row>
    <row r="8227" hidden="1" spans="1:14">
      <c r="A8227">
        <v>2017</v>
      </c>
      <c r="B8227">
        <v>12</v>
      </c>
      <c r="C8227" t="s">
        <v>1018</v>
      </c>
      <c r="D8227" t="s">
        <v>2136</v>
      </c>
      <c r="E8227" t="s">
        <v>2137</v>
      </c>
      <c r="F8227" s="10">
        <v>42866</v>
      </c>
      <c r="G8227">
        <v>1</v>
      </c>
      <c r="H8227" s="10">
        <v>43281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1</v>
      </c>
    </row>
    <row r="8228" hidden="1" spans="1:14">
      <c r="A8228">
        <v>2017</v>
      </c>
      <c r="B8228">
        <v>12</v>
      </c>
      <c r="C8228" t="s">
        <v>1018</v>
      </c>
      <c r="D8228" t="s">
        <v>2138</v>
      </c>
      <c r="E8228" t="s">
        <v>2139</v>
      </c>
      <c r="F8228" s="10">
        <v>42859</v>
      </c>
      <c r="G8228">
        <v>1</v>
      </c>
      <c r="H8228" s="10">
        <v>43281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1</v>
      </c>
    </row>
    <row r="8229" hidden="1" spans="1:14">
      <c r="A8229">
        <v>2017</v>
      </c>
      <c r="B8229">
        <v>12</v>
      </c>
      <c r="C8229" t="s">
        <v>1018</v>
      </c>
      <c r="D8229" t="s">
        <v>2451</v>
      </c>
      <c r="E8229" t="s">
        <v>2452</v>
      </c>
      <c r="F8229" s="10">
        <v>43003</v>
      </c>
      <c r="G8229">
        <v>1</v>
      </c>
      <c r="H8229" s="10">
        <v>43266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1</v>
      </c>
    </row>
    <row r="8230" hidden="1" spans="1:14">
      <c r="A8230">
        <v>2017</v>
      </c>
      <c r="B8230">
        <v>12</v>
      </c>
      <c r="C8230" t="s">
        <v>2453</v>
      </c>
      <c r="D8230" t="s">
        <v>1239</v>
      </c>
      <c r="E8230" t="s">
        <v>1240</v>
      </c>
      <c r="F8230" s="10">
        <v>42018</v>
      </c>
      <c r="G8230" t="s">
        <v>81</v>
      </c>
      <c r="H8230" s="10" t="s">
        <v>81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1</v>
      </c>
    </row>
    <row r="8231" hidden="1" spans="1:14">
      <c r="A8231">
        <v>2017</v>
      </c>
      <c r="B8231">
        <v>12</v>
      </c>
      <c r="C8231" t="s">
        <v>2453</v>
      </c>
      <c r="D8231" t="s">
        <v>1564</v>
      </c>
      <c r="E8231" t="s">
        <v>1565</v>
      </c>
      <c r="F8231" s="10">
        <v>42278</v>
      </c>
      <c r="G8231">
        <v>1</v>
      </c>
      <c r="H8231" s="10">
        <v>43131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1</v>
      </c>
    </row>
    <row r="8232" hidden="1" spans="1:14">
      <c r="A8232">
        <v>2017</v>
      </c>
      <c r="B8232">
        <v>12</v>
      </c>
      <c r="C8232" t="s">
        <v>2453</v>
      </c>
      <c r="D8232" t="s">
        <v>1234</v>
      </c>
      <c r="E8232" t="s">
        <v>1235</v>
      </c>
      <c r="F8232" s="10">
        <v>42437</v>
      </c>
      <c r="G8232">
        <v>1</v>
      </c>
      <c r="H8232" s="10">
        <v>43281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1</v>
      </c>
    </row>
    <row r="8233" hidden="1" spans="1:14">
      <c r="A8233">
        <v>2017</v>
      </c>
      <c r="B8233">
        <v>12</v>
      </c>
      <c r="C8233" t="s">
        <v>972</v>
      </c>
      <c r="D8233" t="s">
        <v>1695</v>
      </c>
      <c r="E8233" t="s">
        <v>1696</v>
      </c>
      <c r="F8233" s="10">
        <v>42601</v>
      </c>
      <c r="G8233">
        <v>1</v>
      </c>
      <c r="H8233" s="10">
        <v>43137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1</v>
      </c>
    </row>
    <row r="8234" hidden="1" spans="1:14">
      <c r="A8234">
        <v>2017</v>
      </c>
      <c r="B8234">
        <v>12</v>
      </c>
      <c r="C8234" t="s">
        <v>972</v>
      </c>
      <c r="D8234" t="s">
        <v>1856</v>
      </c>
      <c r="E8234" t="s">
        <v>1857</v>
      </c>
      <c r="F8234" s="10">
        <v>42740</v>
      </c>
      <c r="G8234">
        <v>0</v>
      </c>
      <c r="H8234" s="10" t="s">
        <v>81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1</v>
      </c>
    </row>
    <row r="8235" hidden="1" spans="1:14">
      <c r="A8235">
        <v>2017</v>
      </c>
      <c r="B8235">
        <v>12</v>
      </c>
      <c r="C8235" t="s">
        <v>972</v>
      </c>
      <c r="D8235" t="s">
        <v>2238</v>
      </c>
      <c r="E8235" t="s">
        <v>2239</v>
      </c>
      <c r="F8235" s="10">
        <v>42921</v>
      </c>
      <c r="G8235">
        <v>1</v>
      </c>
      <c r="H8235" s="10">
        <v>43329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1</v>
      </c>
    </row>
    <row r="8236" hidden="1" spans="1:14">
      <c r="A8236">
        <v>2017</v>
      </c>
      <c r="B8236">
        <v>12</v>
      </c>
      <c r="C8236" t="s">
        <v>972</v>
      </c>
      <c r="D8236" t="s">
        <v>2262</v>
      </c>
      <c r="E8236" t="s">
        <v>2263</v>
      </c>
      <c r="F8236" s="10">
        <v>42929</v>
      </c>
      <c r="G8236">
        <v>0</v>
      </c>
      <c r="H8236" s="10" t="s">
        <v>81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1</v>
      </c>
    </row>
    <row r="8237" hidden="1" spans="1:14">
      <c r="A8237">
        <v>2017</v>
      </c>
      <c r="B8237">
        <v>12</v>
      </c>
      <c r="C8237" t="s">
        <v>972</v>
      </c>
      <c r="D8237" t="s">
        <v>2364</v>
      </c>
      <c r="E8237" t="s">
        <v>2365</v>
      </c>
      <c r="F8237" s="10">
        <v>42952</v>
      </c>
      <c r="G8237">
        <v>1</v>
      </c>
      <c r="H8237" s="10">
        <v>43281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1</v>
      </c>
    </row>
    <row r="8238" hidden="1" spans="1:14">
      <c r="A8238">
        <v>2017</v>
      </c>
      <c r="B8238">
        <v>12</v>
      </c>
      <c r="C8238" t="s">
        <v>972</v>
      </c>
      <c r="D8238" t="s">
        <v>2511</v>
      </c>
      <c r="E8238" t="s">
        <v>2512</v>
      </c>
      <c r="F8238" s="10">
        <v>43020</v>
      </c>
      <c r="G8238">
        <v>1</v>
      </c>
      <c r="H8238" s="10">
        <v>43281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1</v>
      </c>
    </row>
    <row r="8239" hidden="1" spans="1:14">
      <c r="A8239">
        <v>2017</v>
      </c>
      <c r="B8239">
        <v>12</v>
      </c>
      <c r="C8239" t="s">
        <v>972</v>
      </c>
      <c r="D8239" t="s">
        <v>1113</v>
      </c>
      <c r="E8239" t="s">
        <v>1114</v>
      </c>
      <c r="F8239" s="10">
        <v>41105</v>
      </c>
      <c r="G8239" t="s">
        <v>81</v>
      </c>
      <c r="H8239" s="10" t="s">
        <v>81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</v>
      </c>
    </row>
    <row r="8240" hidden="1" spans="1:14">
      <c r="A8240">
        <v>2017</v>
      </c>
      <c r="B8240">
        <v>12</v>
      </c>
      <c r="C8240" t="s">
        <v>972</v>
      </c>
      <c r="D8240" t="s">
        <v>2102</v>
      </c>
      <c r="E8240" t="s">
        <v>2103</v>
      </c>
      <c r="F8240" s="10">
        <v>42865</v>
      </c>
      <c r="G8240">
        <v>1</v>
      </c>
      <c r="H8240" s="10">
        <v>43281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1</v>
      </c>
    </row>
    <row r="8241" hidden="1" spans="1:14">
      <c r="A8241">
        <v>2017</v>
      </c>
      <c r="B8241">
        <v>12</v>
      </c>
      <c r="C8241" t="s">
        <v>972</v>
      </c>
      <c r="D8241" t="s">
        <v>2106</v>
      </c>
      <c r="E8241" t="s">
        <v>2107</v>
      </c>
      <c r="F8241" s="10">
        <v>42865</v>
      </c>
      <c r="G8241">
        <v>0</v>
      </c>
      <c r="H8241" s="10" t="s">
        <v>81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1</v>
      </c>
    </row>
    <row r="8242" hidden="1" spans="1:14">
      <c r="A8242">
        <v>2017</v>
      </c>
      <c r="B8242">
        <v>12</v>
      </c>
      <c r="C8242" t="s">
        <v>972</v>
      </c>
      <c r="D8242" t="s">
        <v>2252</v>
      </c>
      <c r="E8242" t="s">
        <v>2253</v>
      </c>
      <c r="F8242" s="10">
        <v>42934</v>
      </c>
      <c r="G8242">
        <v>0</v>
      </c>
      <c r="H8242" s="10" t="s">
        <v>81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1</v>
      </c>
    </row>
    <row r="8243" hidden="1" spans="1:14">
      <c r="A8243">
        <v>2017</v>
      </c>
      <c r="B8243">
        <v>12</v>
      </c>
      <c r="C8243" t="s">
        <v>972</v>
      </c>
      <c r="D8243" t="s">
        <v>1186</v>
      </c>
      <c r="E8243" t="s">
        <v>1187</v>
      </c>
      <c r="F8243" s="10">
        <v>41129</v>
      </c>
      <c r="G8243" t="s">
        <v>81</v>
      </c>
      <c r="H8243" s="10" t="s">
        <v>81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1</v>
      </c>
    </row>
    <row r="8244" hidden="1" spans="1:14">
      <c r="A8244">
        <v>2017</v>
      </c>
      <c r="B8244">
        <v>12</v>
      </c>
      <c r="C8244" t="s">
        <v>972</v>
      </c>
      <c r="D8244" t="s">
        <v>1190</v>
      </c>
      <c r="E8244" t="s">
        <v>1191</v>
      </c>
      <c r="F8244" s="10">
        <v>41524</v>
      </c>
      <c r="G8244" t="s">
        <v>81</v>
      </c>
      <c r="H8244" s="10" t="s">
        <v>81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1</v>
      </c>
    </row>
    <row r="8245" hidden="1" spans="1:14">
      <c r="A8245">
        <v>2017</v>
      </c>
      <c r="B8245">
        <v>12</v>
      </c>
      <c r="C8245" t="s">
        <v>972</v>
      </c>
      <c r="D8245" t="s">
        <v>1192</v>
      </c>
      <c r="E8245" t="s">
        <v>1193</v>
      </c>
      <c r="F8245" s="10">
        <v>41885</v>
      </c>
      <c r="G8245" t="s">
        <v>81</v>
      </c>
      <c r="H8245" s="10" t="s">
        <v>81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1</v>
      </c>
    </row>
    <row r="8246" hidden="1" spans="1:14">
      <c r="A8246">
        <v>2017</v>
      </c>
      <c r="B8246">
        <v>12</v>
      </c>
      <c r="C8246" t="s">
        <v>972</v>
      </c>
      <c r="D8246" t="s">
        <v>1196</v>
      </c>
      <c r="E8246" t="s">
        <v>1197</v>
      </c>
      <c r="F8246" s="10">
        <v>41958</v>
      </c>
      <c r="G8246" t="s">
        <v>81</v>
      </c>
      <c r="H8246" s="10" t="s">
        <v>81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1</v>
      </c>
    </row>
    <row r="8247" hidden="1" spans="1:14">
      <c r="A8247">
        <v>2017</v>
      </c>
      <c r="B8247">
        <v>12</v>
      </c>
      <c r="C8247" t="s">
        <v>972</v>
      </c>
      <c r="D8247" t="s">
        <v>1198</v>
      </c>
      <c r="E8247" t="s">
        <v>1199</v>
      </c>
      <c r="F8247" s="10">
        <v>41600</v>
      </c>
      <c r="G8247">
        <v>1</v>
      </c>
      <c r="H8247" s="10">
        <v>43159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1</v>
      </c>
    </row>
    <row r="8248" hidden="1" spans="1:14">
      <c r="A8248">
        <v>2017</v>
      </c>
      <c r="B8248">
        <v>12</v>
      </c>
      <c r="C8248" t="s">
        <v>972</v>
      </c>
      <c r="D8248" t="s">
        <v>1204</v>
      </c>
      <c r="E8248" t="s">
        <v>1205</v>
      </c>
      <c r="F8248" s="10">
        <v>42021</v>
      </c>
      <c r="G8248" t="s">
        <v>81</v>
      </c>
      <c r="H8248" s="10" t="s">
        <v>81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1</v>
      </c>
    </row>
    <row r="8249" hidden="1" spans="1:14">
      <c r="A8249">
        <v>2017</v>
      </c>
      <c r="B8249">
        <v>12</v>
      </c>
      <c r="C8249" t="s">
        <v>972</v>
      </c>
      <c r="D8249" t="s">
        <v>1210</v>
      </c>
      <c r="E8249" t="s">
        <v>71</v>
      </c>
      <c r="F8249" s="10">
        <v>42096</v>
      </c>
      <c r="G8249" t="s">
        <v>81</v>
      </c>
      <c r="H8249" s="10" t="s">
        <v>81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1</v>
      </c>
    </row>
    <row r="8250" hidden="1" spans="1:14">
      <c r="A8250">
        <v>2017</v>
      </c>
      <c r="B8250">
        <v>12</v>
      </c>
      <c r="C8250" t="s">
        <v>972</v>
      </c>
      <c r="D8250" t="s">
        <v>1211</v>
      </c>
      <c r="E8250" t="s">
        <v>1212</v>
      </c>
      <c r="F8250" s="10">
        <v>42110</v>
      </c>
      <c r="G8250">
        <v>0</v>
      </c>
      <c r="H8250" s="10">
        <v>42825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1</v>
      </c>
    </row>
    <row r="8251" hidden="1" spans="1:14">
      <c r="A8251">
        <v>2017</v>
      </c>
      <c r="B8251">
        <v>12</v>
      </c>
      <c r="C8251" t="s">
        <v>972</v>
      </c>
      <c r="D8251" t="s">
        <v>1219</v>
      </c>
      <c r="E8251" t="s">
        <v>1220</v>
      </c>
      <c r="F8251" s="10">
        <v>42417</v>
      </c>
      <c r="G8251">
        <v>0</v>
      </c>
      <c r="H8251" s="10" t="s">
        <v>81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1</v>
      </c>
    </row>
    <row r="8252" hidden="1" spans="1:14">
      <c r="A8252">
        <v>2017</v>
      </c>
      <c r="B8252">
        <v>12</v>
      </c>
      <c r="C8252" t="s">
        <v>972</v>
      </c>
      <c r="D8252" t="s">
        <v>1221</v>
      </c>
      <c r="E8252" t="s">
        <v>1222</v>
      </c>
      <c r="F8252" s="10">
        <v>42419</v>
      </c>
      <c r="G8252">
        <v>0</v>
      </c>
      <c r="H8252" s="10" t="s">
        <v>81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0</v>
      </c>
    </row>
    <row r="8253" hidden="1" spans="1:14">
      <c r="A8253">
        <v>2017</v>
      </c>
      <c r="B8253">
        <v>12</v>
      </c>
      <c r="C8253" t="s">
        <v>972</v>
      </c>
      <c r="D8253" t="s">
        <v>1576</v>
      </c>
      <c r="E8253" t="s">
        <v>1577</v>
      </c>
      <c r="F8253" s="10">
        <v>42510</v>
      </c>
      <c r="G8253">
        <v>0</v>
      </c>
      <c r="H8253" s="10" t="s">
        <v>81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1</v>
      </c>
    </row>
    <row r="8254" hidden="1" spans="1:14">
      <c r="A8254">
        <v>2017</v>
      </c>
      <c r="B8254">
        <v>12</v>
      </c>
      <c r="C8254" t="s">
        <v>972</v>
      </c>
      <c r="D8254" t="s">
        <v>1731</v>
      </c>
      <c r="E8254" t="s">
        <v>1732</v>
      </c>
      <c r="F8254" s="10">
        <v>42622</v>
      </c>
      <c r="G8254">
        <v>1</v>
      </c>
      <c r="H8254" s="10">
        <v>43281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1</v>
      </c>
    </row>
    <row r="8255" hidden="1" spans="1:14">
      <c r="A8255">
        <v>2017</v>
      </c>
      <c r="B8255">
        <v>12</v>
      </c>
      <c r="C8255" t="s">
        <v>972</v>
      </c>
      <c r="D8255" t="s">
        <v>1839</v>
      </c>
      <c r="E8255" t="s">
        <v>1840</v>
      </c>
      <c r="F8255" s="10">
        <v>42706</v>
      </c>
      <c r="G8255">
        <v>0</v>
      </c>
      <c r="H8255" s="10" t="s">
        <v>81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1</v>
      </c>
    </row>
    <row r="8256" hidden="1" spans="1:14">
      <c r="A8256">
        <v>2017</v>
      </c>
      <c r="B8256">
        <v>12</v>
      </c>
      <c r="C8256" t="s">
        <v>972</v>
      </c>
      <c r="D8256" t="s">
        <v>2142</v>
      </c>
      <c r="E8256" t="s">
        <v>2143</v>
      </c>
      <c r="F8256" s="10">
        <v>43132</v>
      </c>
      <c r="G8256">
        <v>0</v>
      </c>
      <c r="H8256" s="10" t="s">
        <v>81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1</v>
      </c>
    </row>
    <row r="8257" hidden="1" spans="1:14">
      <c r="A8257">
        <v>2017</v>
      </c>
      <c r="B8257">
        <v>12</v>
      </c>
      <c r="C8257" t="s">
        <v>972</v>
      </c>
      <c r="D8257" t="s">
        <v>2268</v>
      </c>
      <c r="E8257" t="s">
        <v>2269</v>
      </c>
      <c r="F8257" s="10">
        <v>42921</v>
      </c>
      <c r="G8257">
        <v>1</v>
      </c>
      <c r="H8257" s="10">
        <v>43281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1</v>
      </c>
    </row>
    <row r="8258" hidden="1" spans="1:14">
      <c r="A8258">
        <v>2017</v>
      </c>
      <c r="B8258">
        <v>12</v>
      </c>
      <c r="C8258" t="s">
        <v>972</v>
      </c>
      <c r="D8258" t="s">
        <v>2272</v>
      </c>
      <c r="E8258" t="s">
        <v>2273</v>
      </c>
      <c r="F8258" s="10">
        <v>42921</v>
      </c>
      <c r="G8258">
        <v>1</v>
      </c>
      <c r="H8258" s="10">
        <v>43281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1</v>
      </c>
    </row>
    <row r="8259" hidden="1" spans="1:14">
      <c r="A8259">
        <v>2017</v>
      </c>
      <c r="B8259">
        <v>12</v>
      </c>
      <c r="C8259" t="s">
        <v>972</v>
      </c>
      <c r="D8259" t="s">
        <v>2346</v>
      </c>
      <c r="E8259" t="s">
        <v>2347</v>
      </c>
      <c r="F8259" s="10">
        <v>42976</v>
      </c>
      <c r="G8259">
        <v>1</v>
      </c>
      <c r="H8259" s="10">
        <v>43281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</row>
    <row r="8260" hidden="1" spans="1:14">
      <c r="A8260">
        <v>2017</v>
      </c>
      <c r="B8260">
        <v>12</v>
      </c>
      <c r="C8260" t="s">
        <v>972</v>
      </c>
      <c r="D8260" t="s">
        <v>2348</v>
      </c>
      <c r="E8260" t="s">
        <v>2349</v>
      </c>
      <c r="F8260" s="10">
        <v>42968</v>
      </c>
      <c r="G8260">
        <v>1</v>
      </c>
      <c r="H8260" s="10">
        <v>43100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1</v>
      </c>
    </row>
    <row r="8261" hidden="1" spans="1:14">
      <c r="A8261">
        <v>2017</v>
      </c>
      <c r="B8261">
        <v>12</v>
      </c>
      <c r="C8261" t="s">
        <v>972</v>
      </c>
      <c r="D8261" t="s">
        <v>2350</v>
      </c>
      <c r="E8261" t="s">
        <v>2351</v>
      </c>
      <c r="F8261" s="10">
        <v>42968</v>
      </c>
      <c r="G8261">
        <v>1</v>
      </c>
      <c r="H8261" s="10">
        <v>43100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1</v>
      </c>
    </row>
    <row r="8262" hidden="1" spans="1:14">
      <c r="A8262">
        <v>2017</v>
      </c>
      <c r="B8262">
        <v>12</v>
      </c>
      <c r="C8262" t="s">
        <v>972</v>
      </c>
      <c r="D8262" t="s">
        <v>2352</v>
      </c>
      <c r="E8262" t="s">
        <v>2353</v>
      </c>
      <c r="F8262" s="10">
        <v>42968</v>
      </c>
      <c r="G8262">
        <v>1</v>
      </c>
      <c r="H8262" s="10">
        <v>43100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1</v>
      </c>
    </row>
    <row r="8263" hidden="1" spans="1:14">
      <c r="A8263">
        <v>2017</v>
      </c>
      <c r="B8263">
        <v>12</v>
      </c>
      <c r="C8263" t="s">
        <v>972</v>
      </c>
      <c r="D8263" t="s">
        <v>2454</v>
      </c>
      <c r="E8263" t="s">
        <v>2455</v>
      </c>
      <c r="F8263" s="10">
        <v>42985</v>
      </c>
      <c r="G8263">
        <v>1</v>
      </c>
      <c r="H8263" s="10">
        <v>43159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1</v>
      </c>
    </row>
    <row r="8264" hidden="1" spans="1:14">
      <c r="A8264">
        <v>2017</v>
      </c>
      <c r="B8264">
        <v>12</v>
      </c>
      <c r="C8264" t="s">
        <v>972</v>
      </c>
      <c r="D8264" t="s">
        <v>2456</v>
      </c>
      <c r="E8264" t="s">
        <v>2457</v>
      </c>
      <c r="F8264" s="10">
        <v>42985</v>
      </c>
      <c r="G8264">
        <v>1</v>
      </c>
      <c r="H8264" s="10">
        <v>43170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hidden="1" spans="1:14">
      <c r="A8265">
        <v>2017</v>
      </c>
      <c r="B8265">
        <v>12</v>
      </c>
      <c r="C8265" t="s">
        <v>1008</v>
      </c>
      <c r="D8265" t="s">
        <v>1325</v>
      </c>
      <c r="E8265" t="s">
        <v>1005</v>
      </c>
      <c r="F8265" s="10">
        <v>41340</v>
      </c>
      <c r="G8265" t="s">
        <v>81</v>
      </c>
      <c r="H8265" s="10" t="s">
        <v>81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1</v>
      </c>
    </row>
    <row r="8266" hidden="1" spans="1:14">
      <c r="A8266">
        <v>2017</v>
      </c>
      <c r="B8266">
        <v>12</v>
      </c>
      <c r="C8266" t="s">
        <v>1008</v>
      </c>
      <c r="D8266" t="s">
        <v>1188</v>
      </c>
      <c r="E8266" t="s">
        <v>1189</v>
      </c>
      <c r="F8266" s="10">
        <v>41192</v>
      </c>
      <c r="G8266">
        <v>0</v>
      </c>
      <c r="H8266" s="10">
        <v>42930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1</v>
      </c>
    </row>
    <row r="8267" hidden="1" spans="1:14">
      <c r="A8267">
        <v>2017</v>
      </c>
      <c r="B8267">
        <v>12</v>
      </c>
      <c r="C8267" t="s">
        <v>1008</v>
      </c>
      <c r="D8267" t="s">
        <v>1032</v>
      </c>
      <c r="E8267" t="s">
        <v>1009</v>
      </c>
      <c r="F8267" s="10">
        <v>40870</v>
      </c>
      <c r="G8267" t="s">
        <v>81</v>
      </c>
      <c r="H8267" s="10" t="s">
        <v>81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1</v>
      </c>
    </row>
    <row r="8268" hidden="1" spans="1:14">
      <c r="A8268">
        <v>2017</v>
      </c>
      <c r="B8268">
        <v>12</v>
      </c>
      <c r="C8268" t="s">
        <v>1008</v>
      </c>
      <c r="D8268" t="s">
        <v>1041</v>
      </c>
      <c r="E8268" t="s">
        <v>1042</v>
      </c>
      <c r="F8268" s="10">
        <v>42311</v>
      </c>
      <c r="G8268">
        <v>1</v>
      </c>
      <c r="H8268" s="10">
        <v>43100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1</v>
      </c>
    </row>
    <row r="8269" hidden="1" spans="1:14">
      <c r="A8269">
        <v>2017</v>
      </c>
      <c r="B8269">
        <v>12</v>
      </c>
      <c r="C8269" t="s">
        <v>1008</v>
      </c>
      <c r="D8269" t="s">
        <v>1043</v>
      </c>
      <c r="E8269" t="s">
        <v>1044</v>
      </c>
      <c r="F8269" s="10">
        <v>42317</v>
      </c>
      <c r="G8269">
        <v>1</v>
      </c>
      <c r="H8269" s="10">
        <v>43100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hidden="1" spans="1:14">
      <c r="A8270">
        <v>2017</v>
      </c>
      <c r="B8270">
        <v>12</v>
      </c>
      <c r="C8270" t="s">
        <v>1008</v>
      </c>
      <c r="D8270" t="s">
        <v>1267</v>
      </c>
      <c r="E8270" t="s">
        <v>1268</v>
      </c>
      <c r="F8270" s="10">
        <v>42462</v>
      </c>
      <c r="G8270">
        <v>0</v>
      </c>
      <c r="H8270" s="10" t="s">
        <v>81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1</v>
      </c>
    </row>
    <row r="8271" hidden="1" spans="1:14">
      <c r="A8271">
        <v>2017</v>
      </c>
      <c r="B8271">
        <v>12</v>
      </c>
      <c r="C8271" t="s">
        <v>1008</v>
      </c>
      <c r="D8271" t="s">
        <v>1592</v>
      </c>
      <c r="E8271" t="s">
        <v>1593</v>
      </c>
      <c r="F8271" s="10">
        <v>42524</v>
      </c>
      <c r="G8271">
        <v>0</v>
      </c>
      <c r="H8271" s="10" t="s">
        <v>81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1</v>
      </c>
    </row>
    <row r="8272" hidden="1" spans="1:14">
      <c r="A8272">
        <v>2017</v>
      </c>
      <c r="B8272">
        <v>12</v>
      </c>
      <c r="C8272" t="s">
        <v>1008</v>
      </c>
      <c r="D8272" t="s">
        <v>1737</v>
      </c>
      <c r="E8272" t="s">
        <v>1738</v>
      </c>
      <c r="F8272" s="10">
        <v>42636</v>
      </c>
      <c r="G8272">
        <v>1</v>
      </c>
      <c r="H8272" s="10">
        <v>43220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1</v>
      </c>
    </row>
    <row r="8273" hidden="1" spans="1:14">
      <c r="A8273">
        <v>2017</v>
      </c>
      <c r="B8273">
        <v>12</v>
      </c>
      <c r="C8273" t="s">
        <v>1008</v>
      </c>
      <c r="D8273" t="s">
        <v>1779</v>
      </c>
      <c r="E8273" t="s">
        <v>1780</v>
      </c>
      <c r="F8273" s="10">
        <v>42671</v>
      </c>
      <c r="G8273">
        <v>0</v>
      </c>
      <c r="H8273" s="10" t="s">
        <v>81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1</v>
      </c>
    </row>
    <row r="8274" hidden="1" spans="1:14">
      <c r="A8274">
        <v>2017</v>
      </c>
      <c r="B8274">
        <v>12</v>
      </c>
      <c r="C8274" t="s">
        <v>1008</v>
      </c>
      <c r="D8274" t="s">
        <v>1960</v>
      </c>
      <c r="E8274" t="s">
        <v>1961</v>
      </c>
      <c r="F8274" s="10">
        <v>42819</v>
      </c>
      <c r="G8274">
        <v>0</v>
      </c>
      <c r="H8274" s="10" t="s">
        <v>81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1</v>
      </c>
    </row>
    <row r="8275" hidden="1" spans="1:14">
      <c r="A8275">
        <v>2017</v>
      </c>
      <c r="B8275">
        <v>12</v>
      </c>
      <c r="C8275" t="s">
        <v>1008</v>
      </c>
      <c r="D8275" t="s">
        <v>2059</v>
      </c>
      <c r="E8275" t="s">
        <v>2060</v>
      </c>
      <c r="F8275" s="10">
        <v>42839</v>
      </c>
      <c r="G8275">
        <v>1</v>
      </c>
      <c r="H8275" s="10">
        <v>43197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1</v>
      </c>
    </row>
    <row r="8276" hidden="1" spans="1:14">
      <c r="A8276">
        <v>2017</v>
      </c>
      <c r="B8276">
        <v>12</v>
      </c>
      <c r="C8276" t="s">
        <v>1008</v>
      </c>
      <c r="D8276" t="s">
        <v>2185</v>
      </c>
      <c r="E8276" t="s">
        <v>2186</v>
      </c>
      <c r="F8276" s="10">
        <v>42893</v>
      </c>
      <c r="G8276">
        <v>1</v>
      </c>
      <c r="H8276" s="10">
        <v>43121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1</v>
      </c>
    </row>
    <row r="8277" hidden="1" spans="1:14">
      <c r="A8277">
        <v>2017</v>
      </c>
      <c r="B8277">
        <v>12</v>
      </c>
      <c r="C8277" t="s">
        <v>971</v>
      </c>
      <c r="D8277" t="s">
        <v>1392</v>
      </c>
      <c r="E8277" t="s">
        <v>1393</v>
      </c>
      <c r="F8277" s="10">
        <v>42074</v>
      </c>
      <c r="G8277" t="s">
        <v>81</v>
      </c>
      <c r="H8277" s="10" t="s">
        <v>81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1</v>
      </c>
    </row>
    <row r="8278" hidden="1" spans="1:14">
      <c r="A8278">
        <v>2017</v>
      </c>
      <c r="B8278">
        <v>12</v>
      </c>
      <c r="C8278" t="s">
        <v>971</v>
      </c>
      <c r="D8278" t="s">
        <v>1467</v>
      </c>
      <c r="E8278" t="s">
        <v>1468</v>
      </c>
      <c r="F8278" s="10">
        <v>42441</v>
      </c>
      <c r="G8278">
        <v>0</v>
      </c>
      <c r="H8278" s="10" t="s">
        <v>81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1</v>
      </c>
    </row>
    <row r="8279" hidden="1" spans="1:14">
      <c r="A8279">
        <v>2017</v>
      </c>
      <c r="B8279">
        <v>12</v>
      </c>
      <c r="C8279" t="s">
        <v>971</v>
      </c>
      <c r="D8279" t="s">
        <v>1825</v>
      </c>
      <c r="E8279" t="s">
        <v>1826</v>
      </c>
      <c r="F8279" s="10">
        <v>42704</v>
      </c>
      <c r="G8279">
        <v>0</v>
      </c>
      <c r="H8279" s="10" t="s">
        <v>81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1</v>
      </c>
    </row>
    <row r="8280" hidden="1" spans="1:14">
      <c r="A8280">
        <v>2017</v>
      </c>
      <c r="B8280">
        <v>12</v>
      </c>
      <c r="C8280" t="s">
        <v>971</v>
      </c>
      <c r="D8280" t="s">
        <v>2122</v>
      </c>
      <c r="E8280" t="s">
        <v>2123</v>
      </c>
      <c r="F8280" s="10">
        <v>42883</v>
      </c>
      <c r="G8280">
        <v>0</v>
      </c>
      <c r="H8280" s="10" t="s">
        <v>81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</row>
    <row r="8281" hidden="1" spans="1:14">
      <c r="A8281">
        <v>2017</v>
      </c>
      <c r="B8281">
        <v>12</v>
      </c>
      <c r="C8281" t="s">
        <v>971</v>
      </c>
      <c r="D8281" t="s">
        <v>1269</v>
      </c>
      <c r="E8281" t="s">
        <v>84</v>
      </c>
      <c r="F8281" s="10">
        <v>40976</v>
      </c>
      <c r="G8281" t="s">
        <v>81</v>
      </c>
      <c r="H8281" s="10" t="s">
        <v>81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1</v>
      </c>
    </row>
    <row r="8282" hidden="1" spans="1:14">
      <c r="A8282">
        <v>2017</v>
      </c>
      <c r="B8282">
        <v>12</v>
      </c>
      <c r="C8282" t="s">
        <v>971</v>
      </c>
      <c r="D8282" t="s">
        <v>1270</v>
      </c>
      <c r="E8282" t="s">
        <v>1271</v>
      </c>
      <c r="F8282" s="10">
        <v>41467</v>
      </c>
      <c r="G8282" t="s">
        <v>81</v>
      </c>
      <c r="H8282" s="10" t="s">
        <v>81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hidden="1" spans="1:14">
      <c r="A8283">
        <v>2017</v>
      </c>
      <c r="B8283">
        <v>12</v>
      </c>
      <c r="C8283" t="s">
        <v>971</v>
      </c>
      <c r="D8283" t="s">
        <v>1272</v>
      </c>
      <c r="E8283" t="s">
        <v>1273</v>
      </c>
      <c r="F8283" s="10">
        <v>41567</v>
      </c>
      <c r="G8283" t="s">
        <v>81</v>
      </c>
      <c r="H8283" s="10" t="s">
        <v>81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1</v>
      </c>
    </row>
    <row r="8284" hidden="1" spans="1:14">
      <c r="A8284">
        <v>2017</v>
      </c>
      <c r="B8284">
        <v>12</v>
      </c>
      <c r="C8284" t="s">
        <v>971</v>
      </c>
      <c r="D8284" t="s">
        <v>1274</v>
      </c>
      <c r="E8284" t="s">
        <v>1001</v>
      </c>
      <c r="F8284" s="10">
        <v>41621</v>
      </c>
      <c r="G8284" t="s">
        <v>81</v>
      </c>
      <c r="H8284" s="10" t="s">
        <v>81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1</v>
      </c>
    </row>
    <row r="8285" hidden="1" spans="1:14">
      <c r="A8285">
        <v>2017</v>
      </c>
      <c r="B8285">
        <v>12</v>
      </c>
      <c r="C8285" t="s">
        <v>971</v>
      </c>
      <c r="D8285" t="s">
        <v>1277</v>
      </c>
      <c r="E8285" t="s">
        <v>1278</v>
      </c>
      <c r="F8285" s="10">
        <v>42067</v>
      </c>
      <c r="G8285" t="s">
        <v>81</v>
      </c>
      <c r="H8285" s="10" t="s">
        <v>81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</row>
    <row r="8286" hidden="1" spans="1:14">
      <c r="A8286">
        <v>2017</v>
      </c>
      <c r="B8286">
        <v>12</v>
      </c>
      <c r="C8286" t="s">
        <v>971</v>
      </c>
      <c r="D8286" t="s">
        <v>1284</v>
      </c>
      <c r="E8286" t="s">
        <v>1285</v>
      </c>
      <c r="F8286" s="10">
        <v>42198</v>
      </c>
      <c r="G8286" t="s">
        <v>81</v>
      </c>
      <c r="H8286" s="10" t="s">
        <v>81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1</v>
      </c>
    </row>
    <row r="8287" hidden="1" spans="1:14">
      <c r="A8287">
        <v>2017</v>
      </c>
      <c r="B8287">
        <v>12</v>
      </c>
      <c r="C8287" t="s">
        <v>971</v>
      </c>
      <c r="D8287" t="s">
        <v>1292</v>
      </c>
      <c r="E8287" t="s">
        <v>1293</v>
      </c>
      <c r="F8287" s="10">
        <v>42291</v>
      </c>
      <c r="G8287" t="s">
        <v>81</v>
      </c>
      <c r="H8287" s="10" t="s">
        <v>81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1</v>
      </c>
    </row>
    <row r="8288" hidden="1" spans="1:14">
      <c r="A8288">
        <v>2017</v>
      </c>
      <c r="B8288">
        <v>12</v>
      </c>
      <c r="C8288" t="s">
        <v>971</v>
      </c>
      <c r="D8288" t="s">
        <v>1296</v>
      </c>
      <c r="E8288" t="s">
        <v>1297</v>
      </c>
      <c r="F8288" s="10">
        <v>42321</v>
      </c>
      <c r="G8288" t="s">
        <v>81</v>
      </c>
      <c r="H8288" s="10" t="s">
        <v>81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1</v>
      </c>
    </row>
    <row r="8289" hidden="1" spans="1:14">
      <c r="A8289">
        <v>2017</v>
      </c>
      <c r="B8289">
        <v>12</v>
      </c>
      <c r="C8289" t="s">
        <v>971</v>
      </c>
      <c r="D8289" t="s">
        <v>1300</v>
      </c>
      <c r="E8289" t="s">
        <v>1301</v>
      </c>
      <c r="F8289" s="10">
        <v>42425</v>
      </c>
      <c r="G8289">
        <v>0</v>
      </c>
      <c r="H8289" s="10" t="s">
        <v>81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1</v>
      </c>
    </row>
    <row r="8290" hidden="1" spans="1:14">
      <c r="A8290">
        <v>2017</v>
      </c>
      <c r="B8290">
        <v>12</v>
      </c>
      <c r="C8290" t="s">
        <v>971</v>
      </c>
      <c r="D8290" t="s">
        <v>1302</v>
      </c>
      <c r="E8290" t="s">
        <v>1303</v>
      </c>
      <c r="F8290" s="10">
        <v>42426</v>
      </c>
      <c r="G8290">
        <v>1</v>
      </c>
      <c r="H8290" s="10">
        <v>43308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1</v>
      </c>
    </row>
    <row r="8291" hidden="1" spans="1:14">
      <c r="A8291">
        <v>2017</v>
      </c>
      <c r="B8291">
        <v>12</v>
      </c>
      <c r="C8291" t="s">
        <v>971</v>
      </c>
      <c r="D8291" t="s">
        <v>1568</v>
      </c>
      <c r="E8291" t="s">
        <v>1569</v>
      </c>
      <c r="F8291" s="10">
        <v>42481</v>
      </c>
      <c r="G8291">
        <v>0</v>
      </c>
      <c r="H8291" s="10" t="s">
        <v>81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hidden="1" spans="1:14">
      <c r="A8292">
        <v>2017</v>
      </c>
      <c r="B8292">
        <v>12</v>
      </c>
      <c r="C8292" t="s">
        <v>971</v>
      </c>
      <c r="D8292" t="s">
        <v>1739</v>
      </c>
      <c r="E8292" t="s">
        <v>1740</v>
      </c>
      <c r="F8292" s="10">
        <v>42635</v>
      </c>
      <c r="G8292">
        <v>0</v>
      </c>
      <c r="H8292" s="10" t="s">
        <v>81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</row>
    <row r="8293" hidden="1" spans="1:14">
      <c r="A8293">
        <v>2017</v>
      </c>
      <c r="B8293">
        <v>12</v>
      </c>
      <c r="C8293" t="s">
        <v>971</v>
      </c>
      <c r="D8293" t="s">
        <v>1962</v>
      </c>
      <c r="E8293" t="s">
        <v>1963</v>
      </c>
      <c r="F8293" s="10">
        <v>42809</v>
      </c>
      <c r="G8293">
        <v>0</v>
      </c>
      <c r="H8293" s="10" t="s">
        <v>81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1</v>
      </c>
    </row>
    <row r="8294" hidden="1" spans="1:14">
      <c r="A8294">
        <v>2017</v>
      </c>
      <c r="B8294">
        <v>12</v>
      </c>
      <c r="C8294" t="s">
        <v>971</v>
      </c>
      <c r="D8294" t="s">
        <v>1968</v>
      </c>
      <c r="E8294" t="s">
        <v>1969</v>
      </c>
      <c r="F8294" s="10">
        <v>42825</v>
      </c>
      <c r="G8294">
        <v>0</v>
      </c>
      <c r="H8294" s="10" t="s">
        <v>81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1</v>
      </c>
    </row>
    <row r="8295" hidden="1" spans="1:14">
      <c r="A8295">
        <v>2017</v>
      </c>
      <c r="B8295">
        <v>12</v>
      </c>
      <c r="C8295" t="s">
        <v>971</v>
      </c>
      <c r="D8295" t="s">
        <v>2356</v>
      </c>
      <c r="E8295" t="s">
        <v>2357</v>
      </c>
      <c r="F8295" s="10">
        <v>41122</v>
      </c>
      <c r="G8295">
        <v>0</v>
      </c>
      <c r="H8295" s="10" t="s">
        <v>81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</row>
    <row r="8296" hidden="1" spans="1:14">
      <c r="A8296">
        <v>2017</v>
      </c>
      <c r="B8296">
        <v>12</v>
      </c>
      <c r="C8296" t="s">
        <v>971</v>
      </c>
      <c r="D8296" t="s">
        <v>2358</v>
      </c>
      <c r="E8296" t="s">
        <v>2359</v>
      </c>
      <c r="F8296" s="10">
        <v>42978</v>
      </c>
      <c r="G8296">
        <v>0</v>
      </c>
      <c r="H8296" s="10" t="s">
        <v>81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1</v>
      </c>
    </row>
    <row r="8297" hidden="1" spans="1:14">
      <c r="A8297">
        <v>2017</v>
      </c>
      <c r="B8297">
        <v>12</v>
      </c>
      <c r="C8297" t="s">
        <v>971</v>
      </c>
      <c r="D8297" t="s">
        <v>2460</v>
      </c>
      <c r="E8297" t="s">
        <v>2461</v>
      </c>
      <c r="F8297" s="10">
        <v>42986</v>
      </c>
      <c r="G8297">
        <v>0</v>
      </c>
      <c r="H8297" s="10" t="s">
        <v>81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1</v>
      </c>
    </row>
    <row r="8298" hidden="1" spans="1:14">
      <c r="A8298">
        <v>2017</v>
      </c>
      <c r="B8298">
        <v>12</v>
      </c>
      <c r="C8298" t="s">
        <v>971</v>
      </c>
      <c r="D8298" t="s">
        <v>2614</v>
      </c>
      <c r="E8298" t="s">
        <v>2615</v>
      </c>
      <c r="F8298" s="10">
        <v>43098</v>
      </c>
      <c r="G8298">
        <v>1</v>
      </c>
      <c r="H8298" s="10">
        <v>43173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1</v>
      </c>
    </row>
    <row r="8299" hidden="1" spans="1:14">
      <c r="A8299">
        <v>2017</v>
      </c>
      <c r="B8299">
        <v>12</v>
      </c>
      <c r="C8299" t="s">
        <v>968</v>
      </c>
      <c r="D8299" t="s">
        <v>2495</v>
      </c>
      <c r="E8299" t="s">
        <v>2496</v>
      </c>
      <c r="F8299" s="10">
        <v>43029</v>
      </c>
      <c r="G8299">
        <v>0</v>
      </c>
      <c r="H8299" s="10" t="s">
        <v>81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1</v>
      </c>
    </row>
    <row r="8300" hidden="1" spans="1:14">
      <c r="A8300">
        <v>2017</v>
      </c>
      <c r="B8300">
        <v>12</v>
      </c>
      <c r="C8300" t="s">
        <v>968</v>
      </c>
      <c r="D8300" t="s">
        <v>2090</v>
      </c>
      <c r="E8300" t="s">
        <v>2091</v>
      </c>
      <c r="F8300" s="10">
        <v>42879</v>
      </c>
      <c r="G8300">
        <v>1</v>
      </c>
      <c r="H8300" s="10">
        <v>43254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hidden="1" spans="1:14">
      <c r="A8301">
        <v>2017</v>
      </c>
      <c r="B8301">
        <v>12</v>
      </c>
      <c r="C8301" t="s">
        <v>968</v>
      </c>
      <c r="D8301" t="s">
        <v>1305</v>
      </c>
      <c r="E8301" t="s">
        <v>986</v>
      </c>
      <c r="F8301" s="10">
        <v>40269</v>
      </c>
      <c r="G8301" t="s">
        <v>81</v>
      </c>
      <c r="H8301" s="10" t="s">
        <v>81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1</v>
      </c>
    </row>
    <row r="8302" hidden="1" spans="1:14">
      <c r="A8302">
        <v>2017</v>
      </c>
      <c r="B8302">
        <v>12</v>
      </c>
      <c r="C8302" t="s">
        <v>968</v>
      </c>
      <c r="D8302" t="s">
        <v>1309</v>
      </c>
      <c r="E8302" t="s">
        <v>1310</v>
      </c>
      <c r="F8302" s="10">
        <v>40695</v>
      </c>
      <c r="G8302">
        <v>0</v>
      </c>
      <c r="H8302" s="10" t="s">
        <v>81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1</v>
      </c>
    </row>
    <row r="8303" hidden="1" spans="1:14">
      <c r="A8303">
        <v>2017</v>
      </c>
      <c r="B8303">
        <v>12</v>
      </c>
      <c r="C8303" t="s">
        <v>968</v>
      </c>
      <c r="D8303" t="s">
        <v>1311</v>
      </c>
      <c r="E8303" t="s">
        <v>1312</v>
      </c>
      <c r="F8303" s="10">
        <v>40785</v>
      </c>
      <c r="G8303" t="s">
        <v>81</v>
      </c>
      <c r="H8303" s="10" t="s">
        <v>81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</row>
    <row r="8304" hidden="1" spans="1:14">
      <c r="A8304">
        <v>2017</v>
      </c>
      <c r="B8304">
        <v>12</v>
      </c>
      <c r="C8304" t="s">
        <v>968</v>
      </c>
      <c r="D8304" t="s">
        <v>1317</v>
      </c>
      <c r="E8304" t="s">
        <v>1318</v>
      </c>
      <c r="F8304" s="10">
        <v>41263</v>
      </c>
      <c r="G8304" t="s">
        <v>81</v>
      </c>
      <c r="H8304" s="10" t="s">
        <v>81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1</v>
      </c>
    </row>
    <row r="8305" hidden="1" spans="1:14">
      <c r="A8305">
        <v>2017</v>
      </c>
      <c r="B8305">
        <v>12</v>
      </c>
      <c r="C8305" t="s">
        <v>968</v>
      </c>
      <c r="D8305" t="s">
        <v>1321</v>
      </c>
      <c r="E8305" t="s">
        <v>1322</v>
      </c>
      <c r="F8305" s="10">
        <v>41292</v>
      </c>
      <c r="G8305" t="s">
        <v>81</v>
      </c>
      <c r="H8305" s="10" t="s">
        <v>81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1</v>
      </c>
    </row>
    <row r="8306" hidden="1" spans="1:14">
      <c r="A8306">
        <v>2017</v>
      </c>
      <c r="B8306">
        <v>12</v>
      </c>
      <c r="C8306" t="s">
        <v>968</v>
      </c>
      <c r="D8306" t="s">
        <v>1328</v>
      </c>
      <c r="E8306" t="s">
        <v>994</v>
      </c>
      <c r="F8306" s="10">
        <v>41396</v>
      </c>
      <c r="G8306" t="s">
        <v>81</v>
      </c>
      <c r="H8306" s="10" t="s">
        <v>81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0</v>
      </c>
    </row>
    <row r="8307" hidden="1" spans="1:14">
      <c r="A8307">
        <v>2017</v>
      </c>
      <c r="B8307">
        <v>12</v>
      </c>
      <c r="C8307" t="s">
        <v>968</v>
      </c>
      <c r="D8307" t="s">
        <v>1356</v>
      </c>
      <c r="E8307" t="s">
        <v>1357</v>
      </c>
      <c r="F8307" s="10">
        <v>41845</v>
      </c>
      <c r="G8307" t="s">
        <v>81</v>
      </c>
      <c r="H8307" s="10" t="s">
        <v>81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1</v>
      </c>
    </row>
    <row r="8308" hidden="1" spans="1:14">
      <c r="A8308">
        <v>2017</v>
      </c>
      <c r="B8308">
        <v>12</v>
      </c>
      <c r="C8308" t="s">
        <v>968</v>
      </c>
      <c r="D8308" t="s">
        <v>1358</v>
      </c>
      <c r="E8308" t="s">
        <v>1359</v>
      </c>
      <c r="F8308" s="10">
        <v>41867</v>
      </c>
      <c r="G8308">
        <v>1</v>
      </c>
      <c r="H8308" s="10">
        <v>43343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hidden="1" spans="1:14">
      <c r="A8309">
        <v>2017</v>
      </c>
      <c r="B8309">
        <v>12</v>
      </c>
      <c r="C8309" t="s">
        <v>968</v>
      </c>
      <c r="D8309" t="s">
        <v>1404</v>
      </c>
      <c r="E8309" t="s">
        <v>1405</v>
      </c>
      <c r="F8309" s="10">
        <v>42105</v>
      </c>
      <c r="G8309">
        <v>1</v>
      </c>
      <c r="H8309" s="10">
        <v>43140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1</v>
      </c>
    </row>
    <row r="8310" hidden="1" spans="1:14">
      <c r="A8310">
        <v>2017</v>
      </c>
      <c r="B8310">
        <v>12</v>
      </c>
      <c r="C8310" t="s">
        <v>968</v>
      </c>
      <c r="D8310" t="s">
        <v>1412</v>
      </c>
      <c r="E8310" t="s">
        <v>1413</v>
      </c>
      <c r="F8310" s="10">
        <v>42171</v>
      </c>
      <c r="G8310" t="s">
        <v>81</v>
      </c>
      <c r="H8310" s="10" t="s">
        <v>81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1</v>
      </c>
    </row>
    <row r="8311" hidden="1" spans="1:14">
      <c r="A8311">
        <v>2017</v>
      </c>
      <c r="B8311">
        <v>12</v>
      </c>
      <c r="C8311" t="s">
        <v>968</v>
      </c>
      <c r="D8311" t="s">
        <v>1416</v>
      </c>
      <c r="E8311" t="s">
        <v>77</v>
      </c>
      <c r="F8311" s="10">
        <v>41520</v>
      </c>
      <c r="G8311" t="s">
        <v>81</v>
      </c>
      <c r="H8311" s="10" t="s">
        <v>81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1</v>
      </c>
    </row>
    <row r="8312" hidden="1" spans="1:14">
      <c r="A8312">
        <v>2017</v>
      </c>
      <c r="B8312">
        <v>12</v>
      </c>
      <c r="C8312" t="s">
        <v>968</v>
      </c>
      <c r="D8312" t="s">
        <v>1417</v>
      </c>
      <c r="E8312" t="s">
        <v>1418</v>
      </c>
      <c r="F8312" s="10">
        <v>42197</v>
      </c>
      <c r="G8312" t="s">
        <v>81</v>
      </c>
      <c r="H8312" s="10" t="s">
        <v>81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1</v>
      </c>
    </row>
    <row r="8313" hidden="1" spans="1:14">
      <c r="A8313">
        <v>2017</v>
      </c>
      <c r="B8313">
        <v>12</v>
      </c>
      <c r="C8313" t="s">
        <v>968</v>
      </c>
      <c r="D8313" t="s">
        <v>1421</v>
      </c>
      <c r="E8313" t="s">
        <v>1422</v>
      </c>
      <c r="F8313" s="10">
        <v>42197</v>
      </c>
      <c r="G8313" t="s">
        <v>81</v>
      </c>
      <c r="H8313" s="10" t="s">
        <v>81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1</v>
      </c>
    </row>
    <row r="8314" hidden="1" spans="1:14">
      <c r="A8314">
        <v>2017</v>
      </c>
      <c r="B8314">
        <v>12</v>
      </c>
      <c r="C8314" t="s">
        <v>968</v>
      </c>
      <c r="D8314" t="s">
        <v>1427</v>
      </c>
      <c r="E8314" t="s">
        <v>1428</v>
      </c>
      <c r="F8314" s="10">
        <v>42201</v>
      </c>
      <c r="G8314" t="s">
        <v>81</v>
      </c>
      <c r="H8314" s="10" t="s">
        <v>81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1</v>
      </c>
    </row>
    <row r="8315" hidden="1" spans="1:14">
      <c r="A8315">
        <v>2017</v>
      </c>
      <c r="B8315">
        <v>12</v>
      </c>
      <c r="C8315" t="s">
        <v>968</v>
      </c>
      <c r="D8315" t="s">
        <v>1431</v>
      </c>
      <c r="E8315" t="s">
        <v>1432</v>
      </c>
      <c r="F8315" s="10">
        <v>42222</v>
      </c>
      <c r="G8315" t="s">
        <v>81</v>
      </c>
      <c r="H8315" s="10" t="s">
        <v>81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1</v>
      </c>
    </row>
    <row r="8316" hidden="1" spans="1:14">
      <c r="A8316">
        <v>2017</v>
      </c>
      <c r="B8316">
        <v>12</v>
      </c>
      <c r="C8316" t="s">
        <v>968</v>
      </c>
      <c r="D8316" t="s">
        <v>1491</v>
      </c>
      <c r="E8316" t="s">
        <v>1492</v>
      </c>
      <c r="F8316" s="10">
        <v>42453</v>
      </c>
      <c r="G8316">
        <v>0</v>
      </c>
      <c r="H8316" s="10" t="s">
        <v>81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1</v>
      </c>
    </row>
    <row r="8317" hidden="1" spans="1:14">
      <c r="A8317">
        <v>2017</v>
      </c>
      <c r="B8317">
        <v>12</v>
      </c>
      <c r="C8317" t="s">
        <v>968</v>
      </c>
      <c r="D8317" t="s">
        <v>1493</v>
      </c>
      <c r="E8317" t="s">
        <v>1494</v>
      </c>
      <c r="F8317" s="10">
        <v>42432</v>
      </c>
      <c r="G8317">
        <v>0</v>
      </c>
      <c r="H8317" s="10" t="s">
        <v>81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hidden="1" spans="1:14">
      <c r="A8318">
        <v>2017</v>
      </c>
      <c r="B8318">
        <v>12</v>
      </c>
      <c r="C8318" t="s">
        <v>968</v>
      </c>
      <c r="D8318" t="s">
        <v>1572</v>
      </c>
      <c r="E8318" t="s">
        <v>1573</v>
      </c>
      <c r="F8318" s="10">
        <v>43191</v>
      </c>
      <c r="G8318">
        <v>0</v>
      </c>
      <c r="H8318" s="10" t="s">
        <v>81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</row>
    <row r="8319" hidden="1" spans="1:14">
      <c r="A8319">
        <v>2017</v>
      </c>
      <c r="B8319">
        <v>12</v>
      </c>
      <c r="C8319" t="s">
        <v>968</v>
      </c>
      <c r="D8319" t="s">
        <v>1785</v>
      </c>
      <c r="E8319" t="s">
        <v>1786</v>
      </c>
      <c r="F8319" s="10">
        <v>42663</v>
      </c>
      <c r="G8319">
        <v>0</v>
      </c>
      <c r="H8319" s="10" t="s">
        <v>81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hidden="1" spans="1:14">
      <c r="A8320">
        <v>2017</v>
      </c>
      <c r="B8320">
        <v>12</v>
      </c>
      <c r="C8320" t="s">
        <v>968</v>
      </c>
      <c r="D8320" t="s">
        <v>1819</v>
      </c>
      <c r="E8320" t="s">
        <v>1820</v>
      </c>
      <c r="F8320" s="10">
        <v>42690</v>
      </c>
      <c r="G8320">
        <v>0</v>
      </c>
      <c r="H8320" s="10" t="s">
        <v>81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1</v>
      </c>
    </row>
    <row r="8321" hidden="1" spans="1:14">
      <c r="A8321">
        <v>2017</v>
      </c>
      <c r="B8321">
        <v>12</v>
      </c>
      <c r="C8321" t="s">
        <v>968</v>
      </c>
      <c r="D8321" t="s">
        <v>1821</v>
      </c>
      <c r="E8321" t="s">
        <v>1822</v>
      </c>
      <c r="F8321" s="10">
        <v>42692</v>
      </c>
      <c r="G8321">
        <v>0</v>
      </c>
      <c r="H8321" s="10" t="s">
        <v>81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hidden="1" spans="1:14">
      <c r="A8322">
        <v>2017</v>
      </c>
      <c r="B8322">
        <v>12</v>
      </c>
      <c r="C8322" t="s">
        <v>968</v>
      </c>
      <c r="D8322" t="s">
        <v>1845</v>
      </c>
      <c r="E8322" t="s">
        <v>1846</v>
      </c>
      <c r="F8322" s="10">
        <v>42733</v>
      </c>
      <c r="G8322">
        <v>1</v>
      </c>
      <c r="H8322" s="10">
        <v>43280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1</v>
      </c>
    </row>
    <row r="8323" hidden="1" spans="1:14">
      <c r="A8323">
        <v>2017</v>
      </c>
      <c r="B8323">
        <v>12</v>
      </c>
      <c r="C8323" t="s">
        <v>968</v>
      </c>
      <c r="D8323" t="s">
        <v>1912</v>
      </c>
      <c r="E8323" t="s">
        <v>1913</v>
      </c>
      <c r="F8323" s="10">
        <v>42775</v>
      </c>
      <c r="G8323">
        <v>0</v>
      </c>
      <c r="H8323" s="10" t="s">
        <v>81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1</v>
      </c>
    </row>
    <row r="8324" hidden="1" spans="1:14">
      <c r="A8324">
        <v>2017</v>
      </c>
      <c r="B8324">
        <v>12</v>
      </c>
      <c r="C8324" t="s">
        <v>968</v>
      </c>
      <c r="D8324" t="s">
        <v>1918</v>
      </c>
      <c r="E8324" t="s">
        <v>1919</v>
      </c>
      <c r="F8324" s="10">
        <v>42785</v>
      </c>
      <c r="G8324">
        <v>0</v>
      </c>
      <c r="H8324" s="10" t="s">
        <v>81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</row>
    <row r="8325" hidden="1" spans="1:14">
      <c r="A8325">
        <v>2017</v>
      </c>
      <c r="B8325">
        <v>12</v>
      </c>
      <c r="C8325" t="s">
        <v>968</v>
      </c>
      <c r="D8325" t="s">
        <v>1920</v>
      </c>
      <c r="E8325" t="s">
        <v>1921</v>
      </c>
      <c r="F8325" s="10">
        <v>42784</v>
      </c>
      <c r="G8325">
        <v>0</v>
      </c>
      <c r="H8325" s="10" t="s">
        <v>81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</v>
      </c>
    </row>
    <row r="8326" hidden="1" spans="1:14">
      <c r="A8326">
        <v>2017</v>
      </c>
      <c r="B8326">
        <v>12</v>
      </c>
      <c r="C8326" t="s">
        <v>968</v>
      </c>
      <c r="D8326" t="s">
        <v>1922</v>
      </c>
      <c r="E8326" t="s">
        <v>1923</v>
      </c>
      <c r="F8326" s="10">
        <v>42788</v>
      </c>
      <c r="G8326">
        <v>0</v>
      </c>
      <c r="H8326" s="10" t="s">
        <v>81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hidden="1" spans="1:14">
      <c r="A8327">
        <v>2017</v>
      </c>
      <c r="B8327">
        <v>12</v>
      </c>
      <c r="C8327" t="s">
        <v>968</v>
      </c>
      <c r="D8327" t="s">
        <v>1971</v>
      </c>
      <c r="E8327" t="s">
        <v>1972</v>
      </c>
      <c r="F8327" s="10">
        <v>42809</v>
      </c>
      <c r="G8327">
        <v>0</v>
      </c>
      <c r="H8327" s="10" t="s">
        <v>81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</row>
    <row r="8328" hidden="1" spans="1:14">
      <c r="A8328">
        <v>2017</v>
      </c>
      <c r="B8328">
        <v>12</v>
      </c>
      <c r="C8328" t="s">
        <v>968</v>
      </c>
      <c r="D8328" t="s">
        <v>1975</v>
      </c>
      <c r="E8328" t="s">
        <v>1976</v>
      </c>
      <c r="F8328" s="10">
        <v>42809</v>
      </c>
      <c r="G8328">
        <v>1</v>
      </c>
      <c r="H8328" s="10">
        <v>43282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1</v>
      </c>
    </row>
    <row r="8329" hidden="1" spans="1:14">
      <c r="A8329">
        <v>2017</v>
      </c>
      <c r="B8329">
        <v>12</v>
      </c>
      <c r="C8329" t="s">
        <v>968</v>
      </c>
      <c r="D8329" t="s">
        <v>1993</v>
      </c>
      <c r="E8329" t="s">
        <v>1994</v>
      </c>
      <c r="F8329" s="10">
        <v>42795</v>
      </c>
      <c r="G8329">
        <v>1</v>
      </c>
      <c r="H8329" s="10">
        <v>43240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1</v>
      </c>
    </row>
    <row r="8330" hidden="1" spans="1:14">
      <c r="A8330">
        <v>2017</v>
      </c>
      <c r="B8330">
        <v>12</v>
      </c>
      <c r="C8330" t="s">
        <v>968</v>
      </c>
      <c r="D8330" t="s">
        <v>1999</v>
      </c>
      <c r="E8330" t="s">
        <v>2000</v>
      </c>
      <c r="F8330" s="10">
        <v>42811</v>
      </c>
      <c r="G8330">
        <v>0</v>
      </c>
      <c r="H8330" s="10" t="s">
        <v>81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1</v>
      </c>
    </row>
    <row r="8331" hidden="1" spans="1:14">
      <c r="A8331">
        <v>2017</v>
      </c>
      <c r="B8331">
        <v>12</v>
      </c>
      <c r="C8331" t="s">
        <v>968</v>
      </c>
      <c r="D8331" t="s">
        <v>2071</v>
      </c>
      <c r="E8331" t="s">
        <v>2072</v>
      </c>
      <c r="F8331" s="10">
        <v>42852</v>
      </c>
      <c r="G8331">
        <v>0</v>
      </c>
      <c r="H8331" s="10" t="s">
        <v>81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1</v>
      </c>
    </row>
    <row r="8332" hidden="1" spans="1:14">
      <c r="A8332">
        <v>2017</v>
      </c>
      <c r="B8332">
        <v>12</v>
      </c>
      <c r="C8332" t="s">
        <v>968</v>
      </c>
      <c r="D8332" t="s">
        <v>2150</v>
      </c>
      <c r="E8332" t="s">
        <v>2151</v>
      </c>
      <c r="F8332" s="10">
        <v>42867</v>
      </c>
      <c r="G8332">
        <v>1</v>
      </c>
      <c r="H8332" s="10">
        <v>43271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</v>
      </c>
    </row>
    <row r="8333" hidden="1" spans="1:14">
      <c r="A8333">
        <v>2017</v>
      </c>
      <c r="B8333">
        <v>12</v>
      </c>
      <c r="C8333" t="s">
        <v>968</v>
      </c>
      <c r="D8333" t="s">
        <v>2156</v>
      </c>
      <c r="E8333" t="s">
        <v>2157</v>
      </c>
      <c r="F8333" s="10">
        <v>42873</v>
      </c>
      <c r="G8333">
        <v>0</v>
      </c>
      <c r="H8333" s="10" t="s">
        <v>81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1</v>
      </c>
    </row>
    <row r="8334" hidden="1" spans="1:14">
      <c r="A8334">
        <v>2017</v>
      </c>
      <c r="B8334">
        <v>12</v>
      </c>
      <c r="C8334" t="s">
        <v>968</v>
      </c>
      <c r="D8334" t="s">
        <v>2191</v>
      </c>
      <c r="E8334" t="s">
        <v>2192</v>
      </c>
      <c r="F8334" s="10">
        <v>42887</v>
      </c>
      <c r="G8334">
        <v>0</v>
      </c>
      <c r="H8334" s="10" t="s">
        <v>81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1</v>
      </c>
    </row>
    <row r="8335" hidden="1" spans="1:14">
      <c r="A8335">
        <v>2017</v>
      </c>
      <c r="B8335">
        <v>12</v>
      </c>
      <c r="C8335" t="s">
        <v>968</v>
      </c>
      <c r="D8335" t="s">
        <v>2204</v>
      </c>
      <c r="E8335" t="s">
        <v>2205</v>
      </c>
      <c r="F8335" s="10">
        <v>42907</v>
      </c>
      <c r="G8335">
        <v>1</v>
      </c>
      <c r="H8335" s="10">
        <v>43197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1</v>
      </c>
    </row>
    <row r="8336" hidden="1" spans="1:14">
      <c r="A8336">
        <v>2017</v>
      </c>
      <c r="B8336">
        <v>12</v>
      </c>
      <c r="C8336" t="s">
        <v>968</v>
      </c>
      <c r="D8336" t="s">
        <v>2282</v>
      </c>
      <c r="E8336" t="s">
        <v>2283</v>
      </c>
      <c r="F8336" s="10">
        <v>42917</v>
      </c>
      <c r="G8336">
        <v>0</v>
      </c>
      <c r="H8336" s="10" t="s">
        <v>81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1</v>
      </c>
    </row>
    <row r="8337" hidden="1" spans="1:14">
      <c r="A8337">
        <v>2017</v>
      </c>
      <c r="B8337">
        <v>12</v>
      </c>
      <c r="C8337" t="s">
        <v>968</v>
      </c>
      <c r="D8337" t="s">
        <v>2290</v>
      </c>
      <c r="E8337" t="s">
        <v>2291</v>
      </c>
      <c r="F8337" s="10">
        <v>42919</v>
      </c>
      <c r="G8337">
        <v>1</v>
      </c>
      <c r="H8337" s="10">
        <v>43332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1</v>
      </c>
    </row>
    <row r="8338" hidden="1" spans="1:14">
      <c r="A8338">
        <v>2017</v>
      </c>
      <c r="B8338">
        <v>12</v>
      </c>
      <c r="C8338" t="s">
        <v>968</v>
      </c>
      <c r="D8338" t="s">
        <v>2294</v>
      </c>
      <c r="E8338" t="s">
        <v>2295</v>
      </c>
      <c r="F8338" s="10">
        <v>42920</v>
      </c>
      <c r="G8338">
        <v>1</v>
      </c>
      <c r="H8338" s="10">
        <v>43312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1</v>
      </c>
    </row>
    <row r="8339" hidden="1" spans="1:14">
      <c r="A8339">
        <v>2017</v>
      </c>
      <c r="B8339">
        <v>12</v>
      </c>
      <c r="C8339" t="s">
        <v>968</v>
      </c>
      <c r="D8339" t="s">
        <v>2296</v>
      </c>
      <c r="E8339" t="s">
        <v>2297</v>
      </c>
      <c r="F8339" s="10">
        <v>42920</v>
      </c>
      <c r="G8339">
        <v>0</v>
      </c>
      <c r="H8339" s="10" t="s">
        <v>81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1</v>
      </c>
    </row>
    <row r="8340" hidden="1" spans="1:14">
      <c r="A8340">
        <v>2017</v>
      </c>
      <c r="B8340">
        <v>12</v>
      </c>
      <c r="C8340" t="s">
        <v>968</v>
      </c>
      <c r="D8340" t="s">
        <v>2240</v>
      </c>
      <c r="E8340" t="s">
        <v>2241</v>
      </c>
      <c r="F8340" s="10">
        <v>42921</v>
      </c>
      <c r="G8340">
        <v>1</v>
      </c>
      <c r="H8340" s="10">
        <v>43121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1</v>
      </c>
    </row>
    <row r="8341" hidden="1" spans="1:14">
      <c r="A8341">
        <v>2017</v>
      </c>
      <c r="B8341">
        <v>12</v>
      </c>
      <c r="C8341" t="s">
        <v>968</v>
      </c>
      <c r="D8341" t="s">
        <v>2298</v>
      </c>
      <c r="E8341" t="s">
        <v>2299</v>
      </c>
      <c r="F8341" s="10">
        <v>42921</v>
      </c>
      <c r="G8341">
        <v>1</v>
      </c>
      <c r="H8341" s="10">
        <v>43329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</row>
    <row r="8342" hidden="1" spans="1:14">
      <c r="A8342">
        <v>2017</v>
      </c>
      <c r="B8342">
        <v>12</v>
      </c>
      <c r="C8342" t="s">
        <v>968</v>
      </c>
      <c r="D8342" t="s">
        <v>2242</v>
      </c>
      <c r="E8342" t="s">
        <v>2243</v>
      </c>
      <c r="F8342" s="10">
        <v>42926</v>
      </c>
      <c r="G8342">
        <v>1</v>
      </c>
      <c r="H8342" s="10">
        <v>43343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1</v>
      </c>
    </row>
    <row r="8343" hidden="1" spans="1:14">
      <c r="A8343">
        <v>2017</v>
      </c>
      <c r="B8343">
        <v>12</v>
      </c>
      <c r="C8343" t="s">
        <v>968</v>
      </c>
      <c r="D8343" t="s">
        <v>2370</v>
      </c>
      <c r="E8343" t="s">
        <v>2371</v>
      </c>
      <c r="F8343" s="10">
        <v>42961</v>
      </c>
      <c r="G8343">
        <v>1</v>
      </c>
      <c r="H8343" s="10">
        <v>43097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</row>
    <row r="8344" hidden="1" spans="1:14">
      <c r="A8344">
        <v>2017</v>
      </c>
      <c r="B8344">
        <v>12</v>
      </c>
      <c r="C8344" t="s">
        <v>968</v>
      </c>
      <c r="D8344" t="s">
        <v>2374</v>
      </c>
      <c r="E8344" t="s">
        <v>2375</v>
      </c>
      <c r="F8344" s="10">
        <v>42961</v>
      </c>
      <c r="G8344">
        <v>1</v>
      </c>
      <c r="H8344" s="10">
        <v>43121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1</v>
      </c>
    </row>
    <row r="8345" hidden="1" spans="1:14">
      <c r="A8345">
        <v>2017</v>
      </c>
      <c r="B8345">
        <v>12</v>
      </c>
      <c r="C8345" t="s">
        <v>968</v>
      </c>
      <c r="D8345" t="s">
        <v>2462</v>
      </c>
      <c r="E8345" t="s">
        <v>2463</v>
      </c>
      <c r="F8345" s="10">
        <v>42984</v>
      </c>
      <c r="G8345">
        <v>0</v>
      </c>
      <c r="H8345" s="10" t="s">
        <v>81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1</v>
      </c>
    </row>
    <row r="8346" hidden="1" spans="1:14">
      <c r="A8346">
        <v>2017</v>
      </c>
      <c r="B8346">
        <v>12</v>
      </c>
      <c r="C8346" t="s">
        <v>968</v>
      </c>
      <c r="D8346" t="s">
        <v>2464</v>
      </c>
      <c r="E8346" t="s">
        <v>2465</v>
      </c>
      <c r="F8346" s="10">
        <v>42992</v>
      </c>
      <c r="G8346">
        <v>0</v>
      </c>
      <c r="H8346" s="10" t="s">
        <v>81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1</v>
      </c>
    </row>
    <row r="8347" hidden="1" spans="1:14">
      <c r="A8347">
        <v>2017</v>
      </c>
      <c r="B8347">
        <v>12</v>
      </c>
      <c r="C8347" t="s">
        <v>968</v>
      </c>
      <c r="D8347" t="s">
        <v>2497</v>
      </c>
      <c r="E8347" t="s">
        <v>2498</v>
      </c>
      <c r="F8347" s="10">
        <v>43020</v>
      </c>
      <c r="G8347">
        <v>1</v>
      </c>
      <c r="H8347" s="10">
        <v>43077</v>
      </c>
      <c r="I8347">
        <v>1</v>
      </c>
      <c r="J8347">
        <v>0</v>
      </c>
      <c r="K8347">
        <v>1</v>
      </c>
      <c r="L8347">
        <v>0</v>
      </c>
      <c r="M8347">
        <v>0</v>
      </c>
      <c r="N8347">
        <v>0</v>
      </c>
    </row>
    <row r="8348" hidden="1" spans="1:14">
      <c r="A8348">
        <v>2017</v>
      </c>
      <c r="B8348">
        <v>12</v>
      </c>
      <c r="C8348" t="s">
        <v>968</v>
      </c>
      <c r="D8348" t="s">
        <v>2499</v>
      </c>
      <c r="E8348" t="s">
        <v>2500</v>
      </c>
      <c r="F8348" s="10">
        <v>43026</v>
      </c>
      <c r="G8348">
        <v>1</v>
      </c>
      <c r="H8348" s="10">
        <v>43279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</row>
    <row r="8349" hidden="1" spans="1:14">
      <c r="A8349">
        <v>2017</v>
      </c>
      <c r="B8349">
        <v>12</v>
      </c>
      <c r="C8349" t="s">
        <v>968</v>
      </c>
      <c r="D8349" t="s">
        <v>2501</v>
      </c>
      <c r="E8349" t="s">
        <v>2502</v>
      </c>
      <c r="F8349" s="10">
        <v>43029</v>
      </c>
      <c r="G8349">
        <v>0</v>
      </c>
      <c r="H8349" s="10" t="s">
        <v>81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1</v>
      </c>
    </row>
    <row r="8350" hidden="1" spans="1:14">
      <c r="A8350">
        <v>2017</v>
      </c>
      <c r="B8350">
        <v>12</v>
      </c>
      <c r="C8350" t="s">
        <v>968</v>
      </c>
      <c r="D8350" t="s">
        <v>2503</v>
      </c>
      <c r="E8350" t="s">
        <v>2504</v>
      </c>
      <c r="F8350" s="10">
        <v>43033</v>
      </c>
      <c r="G8350">
        <v>1</v>
      </c>
      <c r="H8350" s="10">
        <v>43280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1</v>
      </c>
    </row>
    <row r="8351" hidden="1" spans="1:14">
      <c r="A8351">
        <v>2017</v>
      </c>
      <c r="B8351">
        <v>12</v>
      </c>
      <c r="C8351" t="s">
        <v>968</v>
      </c>
      <c r="D8351" t="s">
        <v>2578</v>
      </c>
      <c r="E8351" t="s">
        <v>2579</v>
      </c>
      <c r="F8351" s="10">
        <v>43042</v>
      </c>
      <c r="G8351">
        <v>1</v>
      </c>
      <c r="H8351" s="10">
        <v>43240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1</v>
      </c>
    </row>
    <row r="8352" hidden="1" spans="1:14">
      <c r="A8352">
        <v>2017</v>
      </c>
      <c r="B8352">
        <v>12</v>
      </c>
      <c r="C8352" t="s">
        <v>968</v>
      </c>
      <c r="D8352" t="s">
        <v>2580</v>
      </c>
      <c r="E8352" t="s">
        <v>2581</v>
      </c>
      <c r="F8352" s="10">
        <v>43054</v>
      </c>
      <c r="G8352">
        <v>1</v>
      </c>
      <c r="H8352" s="10">
        <v>43330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1</v>
      </c>
    </row>
    <row r="8353" hidden="1" spans="1:14">
      <c r="A8353">
        <v>2017</v>
      </c>
      <c r="B8353">
        <v>12</v>
      </c>
      <c r="C8353" t="s">
        <v>968</v>
      </c>
      <c r="D8353" t="s">
        <v>2582</v>
      </c>
      <c r="E8353" t="s">
        <v>2583</v>
      </c>
      <c r="F8353" s="10">
        <v>43061</v>
      </c>
      <c r="G8353">
        <v>0</v>
      </c>
      <c r="H8353" s="10" t="s">
        <v>81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hidden="1" spans="1:14">
      <c r="A8354">
        <v>2017</v>
      </c>
      <c r="B8354">
        <v>12</v>
      </c>
      <c r="C8354" t="s">
        <v>968</v>
      </c>
      <c r="D8354" t="s">
        <v>2616</v>
      </c>
      <c r="E8354" t="s">
        <v>2617</v>
      </c>
      <c r="F8354" s="10">
        <v>43075</v>
      </c>
      <c r="G8354">
        <v>0</v>
      </c>
      <c r="H8354" s="10" t="s">
        <v>81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1</v>
      </c>
    </row>
    <row r="8355" hidden="1" spans="1:14">
      <c r="A8355">
        <v>2017</v>
      </c>
      <c r="B8355">
        <v>12</v>
      </c>
      <c r="C8355" t="s">
        <v>968</v>
      </c>
      <c r="D8355" t="s">
        <v>2618</v>
      </c>
      <c r="E8355" t="s">
        <v>2619</v>
      </c>
      <c r="F8355" s="10">
        <v>43078</v>
      </c>
      <c r="G8355">
        <v>0</v>
      </c>
      <c r="H8355" s="10" t="s">
        <v>81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1</v>
      </c>
    </row>
    <row r="8356" hidden="1" spans="1:14">
      <c r="A8356">
        <v>2017</v>
      </c>
      <c r="B8356">
        <v>12</v>
      </c>
      <c r="C8356" t="s">
        <v>968</v>
      </c>
      <c r="D8356" t="s">
        <v>2620</v>
      </c>
      <c r="E8356" t="s">
        <v>2621</v>
      </c>
      <c r="F8356" s="10">
        <v>43089</v>
      </c>
      <c r="G8356">
        <v>1</v>
      </c>
      <c r="H8356" s="10">
        <v>43308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1</v>
      </c>
    </row>
    <row r="8357" hidden="1" spans="1:14">
      <c r="A8357">
        <v>2017</v>
      </c>
      <c r="B8357">
        <v>12</v>
      </c>
      <c r="C8357" t="s">
        <v>968</v>
      </c>
      <c r="D8357" t="s">
        <v>1499</v>
      </c>
      <c r="E8357" t="s">
        <v>1500</v>
      </c>
      <c r="F8357" s="10">
        <v>41250</v>
      </c>
      <c r="G8357">
        <v>0</v>
      </c>
      <c r="H8357" s="10">
        <v>43008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</row>
    <row r="8358" hidden="1" spans="1:14">
      <c r="A8358">
        <v>2017</v>
      </c>
      <c r="B8358">
        <v>12</v>
      </c>
      <c r="C8358" t="s">
        <v>968</v>
      </c>
      <c r="D8358" t="s">
        <v>1503</v>
      </c>
      <c r="E8358" t="s">
        <v>1504</v>
      </c>
      <c r="F8358" s="10">
        <v>41745</v>
      </c>
      <c r="G8358" t="s">
        <v>81</v>
      </c>
      <c r="H8358" s="10" t="s">
        <v>81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1</v>
      </c>
    </row>
    <row r="8359" hidden="1" spans="1:14">
      <c r="A8359">
        <v>2017</v>
      </c>
      <c r="B8359">
        <v>12</v>
      </c>
      <c r="C8359" t="s">
        <v>968</v>
      </c>
      <c r="D8359" t="s">
        <v>1509</v>
      </c>
      <c r="E8359" t="s">
        <v>1510</v>
      </c>
      <c r="F8359" s="10">
        <v>42095</v>
      </c>
      <c r="G8359" t="s">
        <v>81</v>
      </c>
      <c r="H8359" s="10" t="s">
        <v>81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1</v>
      </c>
    </row>
    <row r="8360" hidden="1" spans="1:14">
      <c r="A8360">
        <v>2017</v>
      </c>
      <c r="B8360">
        <v>12</v>
      </c>
      <c r="C8360" t="s">
        <v>968</v>
      </c>
      <c r="D8360" t="s">
        <v>1511</v>
      </c>
      <c r="E8360" t="s">
        <v>1512</v>
      </c>
      <c r="F8360" s="10">
        <v>42244</v>
      </c>
      <c r="G8360" t="s">
        <v>81</v>
      </c>
      <c r="H8360" s="10" t="s">
        <v>81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1</v>
      </c>
    </row>
    <row r="8361" hidden="1" spans="1:14">
      <c r="A8361">
        <v>2017</v>
      </c>
      <c r="B8361">
        <v>12</v>
      </c>
      <c r="C8361" t="s">
        <v>968</v>
      </c>
      <c r="D8361" t="s">
        <v>2092</v>
      </c>
      <c r="E8361" t="s">
        <v>2093</v>
      </c>
      <c r="F8361" s="10">
        <v>42859</v>
      </c>
      <c r="G8361">
        <v>0</v>
      </c>
      <c r="H8361" s="10" t="s">
        <v>81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1</v>
      </c>
    </row>
    <row r="8362" hidden="1" spans="1:14">
      <c r="A8362">
        <v>2017</v>
      </c>
      <c r="B8362">
        <v>12</v>
      </c>
      <c r="C8362" t="s">
        <v>968</v>
      </c>
      <c r="D8362" t="s">
        <v>2110</v>
      </c>
      <c r="E8362" t="s">
        <v>2111</v>
      </c>
      <c r="F8362" s="10">
        <v>42874</v>
      </c>
      <c r="G8362">
        <v>0</v>
      </c>
      <c r="H8362" s="10" t="s">
        <v>81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1</v>
      </c>
    </row>
    <row r="8363" hidden="1" spans="1:14">
      <c r="A8363">
        <v>2017</v>
      </c>
      <c r="B8363">
        <v>12</v>
      </c>
      <c r="C8363" t="s">
        <v>968</v>
      </c>
      <c r="D8363" t="s">
        <v>2116</v>
      </c>
      <c r="E8363" t="s">
        <v>2117</v>
      </c>
      <c r="F8363" s="10">
        <v>42879</v>
      </c>
      <c r="G8363">
        <v>1</v>
      </c>
      <c r="H8363" s="10">
        <v>43268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1</v>
      </c>
    </row>
    <row r="8364" hidden="1" spans="1:14">
      <c r="A8364">
        <v>2017</v>
      </c>
      <c r="B8364">
        <v>12</v>
      </c>
      <c r="C8364" t="s">
        <v>968</v>
      </c>
      <c r="D8364" t="s">
        <v>1628</v>
      </c>
      <c r="E8364" t="s">
        <v>1629</v>
      </c>
      <c r="F8364" s="10">
        <v>42553</v>
      </c>
      <c r="G8364">
        <v>1</v>
      </c>
      <c r="H8364" s="10">
        <v>43233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1</v>
      </c>
    </row>
    <row r="8365" hidden="1" spans="1:14">
      <c r="A8365">
        <v>2017</v>
      </c>
      <c r="B8365">
        <v>12</v>
      </c>
      <c r="C8365" t="s">
        <v>968</v>
      </c>
      <c r="D8365" t="s">
        <v>1877</v>
      </c>
      <c r="E8365" t="s">
        <v>1878</v>
      </c>
      <c r="F8365" s="10">
        <v>42788</v>
      </c>
      <c r="G8365">
        <v>0</v>
      </c>
      <c r="H8365" s="10" t="s">
        <v>81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</v>
      </c>
    </row>
    <row r="8366" hidden="1" spans="1:14">
      <c r="A8366">
        <v>2017</v>
      </c>
      <c r="B8366">
        <v>12</v>
      </c>
      <c r="C8366" t="s">
        <v>968</v>
      </c>
      <c r="D8366" t="s">
        <v>1534</v>
      </c>
      <c r="E8366" t="s">
        <v>1535</v>
      </c>
      <c r="F8366" s="10">
        <v>42123</v>
      </c>
      <c r="G8366">
        <v>1</v>
      </c>
      <c r="H8366" s="10">
        <v>43188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1</v>
      </c>
    </row>
    <row r="8367" hidden="1" spans="1:14">
      <c r="A8367">
        <v>2017</v>
      </c>
      <c r="B8367">
        <v>12</v>
      </c>
      <c r="C8367" t="s">
        <v>968</v>
      </c>
      <c r="D8367" t="s">
        <v>2584</v>
      </c>
      <c r="E8367" t="s">
        <v>2585</v>
      </c>
      <c r="F8367" s="10">
        <v>43062</v>
      </c>
      <c r="G8367">
        <v>0</v>
      </c>
      <c r="H8367" s="10" t="s">
        <v>81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1</v>
      </c>
    </row>
    <row r="8368" hidden="1" spans="1:14">
      <c r="A8368">
        <v>2017</v>
      </c>
      <c r="B8368">
        <v>12</v>
      </c>
      <c r="C8368" t="s">
        <v>977</v>
      </c>
      <c r="D8368" t="s">
        <v>1339</v>
      </c>
      <c r="E8368" t="s">
        <v>1340</v>
      </c>
      <c r="F8368" s="10">
        <v>41520</v>
      </c>
      <c r="G8368">
        <v>1</v>
      </c>
      <c r="H8368" s="10">
        <v>43121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1</v>
      </c>
    </row>
    <row r="8369" hidden="1" spans="1:14">
      <c r="A8369">
        <v>2017</v>
      </c>
      <c r="B8369">
        <v>12</v>
      </c>
      <c r="C8369" t="s">
        <v>977</v>
      </c>
      <c r="D8369" t="s">
        <v>1342</v>
      </c>
      <c r="E8369" t="s">
        <v>1343</v>
      </c>
      <c r="F8369" s="10">
        <v>41593</v>
      </c>
      <c r="G8369" t="s">
        <v>81</v>
      </c>
      <c r="H8369" s="10" t="s">
        <v>81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</row>
    <row r="8370" hidden="1" spans="1:14">
      <c r="A8370">
        <v>2017</v>
      </c>
      <c r="B8370">
        <v>12</v>
      </c>
      <c r="C8370" t="s">
        <v>977</v>
      </c>
      <c r="D8370" t="s">
        <v>1396</v>
      </c>
      <c r="E8370" t="s">
        <v>1397</v>
      </c>
      <c r="F8370" s="10">
        <v>42082</v>
      </c>
      <c r="G8370">
        <v>1</v>
      </c>
      <c r="H8370" s="10">
        <v>43281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1</v>
      </c>
    </row>
    <row r="8371" hidden="1" spans="1:14">
      <c r="A8371">
        <v>2017</v>
      </c>
      <c r="B8371">
        <v>12</v>
      </c>
      <c r="C8371" t="s">
        <v>977</v>
      </c>
      <c r="D8371" t="s">
        <v>1402</v>
      </c>
      <c r="E8371" t="s">
        <v>1403</v>
      </c>
      <c r="F8371" s="10">
        <v>42089</v>
      </c>
      <c r="G8371">
        <v>1</v>
      </c>
      <c r="H8371" s="10">
        <v>43159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1</v>
      </c>
    </row>
    <row r="8372" hidden="1" spans="1:14">
      <c r="A8372">
        <v>2017</v>
      </c>
      <c r="B8372">
        <v>12</v>
      </c>
      <c r="C8372" t="s">
        <v>977</v>
      </c>
      <c r="D8372" t="s">
        <v>1598</v>
      </c>
      <c r="E8372" t="s">
        <v>1599</v>
      </c>
      <c r="F8372" s="10">
        <v>42537</v>
      </c>
      <c r="G8372">
        <v>0</v>
      </c>
      <c r="H8372" s="10" t="s">
        <v>81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1</v>
      </c>
    </row>
    <row r="8373" hidden="1" spans="1:14">
      <c r="A8373">
        <v>2017</v>
      </c>
      <c r="B8373">
        <v>12</v>
      </c>
      <c r="C8373" t="s">
        <v>977</v>
      </c>
      <c r="D8373" t="s">
        <v>1651</v>
      </c>
      <c r="E8373" t="s">
        <v>93</v>
      </c>
      <c r="F8373" s="10">
        <v>40330</v>
      </c>
      <c r="G8373">
        <v>0</v>
      </c>
      <c r="H8373" s="10" t="s">
        <v>81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1</v>
      </c>
    </row>
    <row r="8374" hidden="1" spans="1:14">
      <c r="A8374">
        <v>2017</v>
      </c>
      <c r="B8374">
        <v>12</v>
      </c>
      <c r="C8374" t="s">
        <v>977</v>
      </c>
      <c r="D8374" t="s">
        <v>1691</v>
      </c>
      <c r="E8374" t="s">
        <v>1692</v>
      </c>
      <c r="F8374" s="10">
        <v>42585</v>
      </c>
      <c r="G8374">
        <v>0</v>
      </c>
      <c r="H8374" s="10" t="s">
        <v>81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1</v>
      </c>
    </row>
    <row r="8375" hidden="1" spans="1:14">
      <c r="A8375">
        <v>2017</v>
      </c>
      <c r="B8375">
        <v>12</v>
      </c>
      <c r="C8375" t="s">
        <v>977</v>
      </c>
      <c r="D8375" t="s">
        <v>1787</v>
      </c>
      <c r="E8375" t="s">
        <v>1788</v>
      </c>
      <c r="F8375" s="10">
        <v>42645</v>
      </c>
      <c r="G8375">
        <v>1</v>
      </c>
      <c r="H8375" s="10">
        <v>43315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hidden="1" spans="1:14">
      <c r="A8376">
        <v>2017</v>
      </c>
      <c r="B8376">
        <v>12</v>
      </c>
      <c r="C8376" t="s">
        <v>977</v>
      </c>
      <c r="D8376" t="s">
        <v>1791</v>
      </c>
      <c r="E8376" t="s">
        <v>1792</v>
      </c>
      <c r="F8376" s="10">
        <v>42671</v>
      </c>
      <c r="G8376">
        <v>1</v>
      </c>
      <c r="H8376" s="10">
        <v>43281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1</v>
      </c>
    </row>
    <row r="8377" hidden="1" spans="1:14">
      <c r="A8377">
        <v>2017</v>
      </c>
      <c r="B8377">
        <v>12</v>
      </c>
      <c r="C8377" t="s">
        <v>977</v>
      </c>
      <c r="D8377" t="s">
        <v>1781</v>
      </c>
      <c r="E8377" t="s">
        <v>1782</v>
      </c>
      <c r="F8377" s="10">
        <v>42655</v>
      </c>
      <c r="G8377">
        <v>0</v>
      </c>
      <c r="H8377" s="10" t="s">
        <v>81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1</v>
      </c>
    </row>
    <row r="8378" hidden="1" spans="1:14">
      <c r="A8378">
        <v>2017</v>
      </c>
      <c r="B8378">
        <v>12</v>
      </c>
      <c r="C8378" t="s">
        <v>977</v>
      </c>
      <c r="D8378" t="s">
        <v>1843</v>
      </c>
      <c r="E8378" t="s">
        <v>1844</v>
      </c>
      <c r="F8378" s="10">
        <v>42713</v>
      </c>
      <c r="G8378">
        <v>1</v>
      </c>
      <c r="H8378" s="10">
        <v>43334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1</v>
      </c>
    </row>
    <row r="8379" hidden="1" spans="1:14">
      <c r="A8379">
        <v>2017</v>
      </c>
      <c r="B8379">
        <v>12</v>
      </c>
      <c r="C8379" t="s">
        <v>977</v>
      </c>
      <c r="D8379" t="s">
        <v>1985</v>
      </c>
      <c r="E8379" t="s">
        <v>1986</v>
      </c>
      <c r="F8379" s="10">
        <v>42802</v>
      </c>
      <c r="G8379">
        <v>0</v>
      </c>
      <c r="H8379" s="10" t="s">
        <v>81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</row>
    <row r="8380" hidden="1" spans="1:14">
      <c r="A8380">
        <v>2017</v>
      </c>
      <c r="B8380">
        <v>12</v>
      </c>
      <c r="C8380" t="s">
        <v>977</v>
      </c>
      <c r="D8380" t="s">
        <v>1970</v>
      </c>
      <c r="E8380" t="s">
        <v>1016</v>
      </c>
      <c r="F8380" s="10">
        <v>42795</v>
      </c>
      <c r="G8380">
        <v>0</v>
      </c>
      <c r="H8380" s="10" t="s">
        <v>81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</row>
    <row r="8381" hidden="1" spans="1:14">
      <c r="A8381">
        <v>2017</v>
      </c>
      <c r="B8381">
        <v>12</v>
      </c>
      <c r="C8381" t="s">
        <v>977</v>
      </c>
      <c r="D8381" t="s">
        <v>2005</v>
      </c>
      <c r="E8381" t="s">
        <v>2006</v>
      </c>
      <c r="F8381" s="10">
        <v>43096</v>
      </c>
      <c r="G8381">
        <v>0</v>
      </c>
      <c r="H8381" s="10">
        <v>43037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1</v>
      </c>
    </row>
    <row r="8382" hidden="1" spans="1:14">
      <c r="A8382">
        <v>2017</v>
      </c>
      <c r="B8382">
        <v>12</v>
      </c>
      <c r="C8382" t="s">
        <v>977</v>
      </c>
      <c r="D8382" t="s">
        <v>2198</v>
      </c>
      <c r="E8382" t="s">
        <v>2199</v>
      </c>
      <c r="F8382" s="10">
        <v>42893</v>
      </c>
      <c r="G8382">
        <v>0</v>
      </c>
      <c r="H8382" s="10" t="s">
        <v>81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1</v>
      </c>
    </row>
    <row r="8383" hidden="1" spans="1:14">
      <c r="A8383">
        <v>2017</v>
      </c>
      <c r="B8383">
        <v>12</v>
      </c>
      <c r="C8383" t="s">
        <v>977</v>
      </c>
      <c r="D8383" t="s">
        <v>2144</v>
      </c>
      <c r="E8383" t="s">
        <v>2145</v>
      </c>
      <c r="F8383" s="10">
        <v>42865</v>
      </c>
      <c r="G8383">
        <v>0</v>
      </c>
      <c r="H8383" s="10" t="s">
        <v>81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1</v>
      </c>
    </row>
    <row r="8384" hidden="1" spans="1:14">
      <c r="A8384">
        <v>2017</v>
      </c>
      <c r="B8384">
        <v>12</v>
      </c>
      <c r="C8384" t="s">
        <v>977</v>
      </c>
      <c r="D8384" t="s">
        <v>2187</v>
      </c>
      <c r="E8384" t="s">
        <v>2188</v>
      </c>
      <c r="F8384" s="10">
        <v>42893</v>
      </c>
      <c r="G8384">
        <v>1</v>
      </c>
      <c r="H8384" s="10">
        <v>43281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1</v>
      </c>
    </row>
    <row r="8385" hidden="1" spans="1:14">
      <c r="A8385">
        <v>2017</v>
      </c>
      <c r="B8385">
        <v>12</v>
      </c>
      <c r="C8385" t="s">
        <v>977</v>
      </c>
      <c r="D8385" t="s">
        <v>2280</v>
      </c>
      <c r="E8385" t="s">
        <v>2281</v>
      </c>
      <c r="F8385" s="10">
        <v>42920</v>
      </c>
      <c r="G8385">
        <v>0</v>
      </c>
      <c r="H8385" s="10" t="s">
        <v>81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1</v>
      </c>
    </row>
    <row r="8386" hidden="1" spans="1:14">
      <c r="A8386">
        <v>2017</v>
      </c>
      <c r="B8386">
        <v>12</v>
      </c>
      <c r="C8386" t="s">
        <v>977</v>
      </c>
      <c r="D8386" t="s">
        <v>2360</v>
      </c>
      <c r="E8386" t="s">
        <v>2361</v>
      </c>
      <c r="F8386" s="10">
        <v>42978</v>
      </c>
      <c r="G8386">
        <v>0</v>
      </c>
      <c r="H8386" s="10" t="s">
        <v>81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1</v>
      </c>
    </row>
    <row r="8387" hidden="1" spans="1:14">
      <c r="A8387">
        <v>2017</v>
      </c>
      <c r="B8387">
        <v>12</v>
      </c>
      <c r="C8387" t="s">
        <v>977</v>
      </c>
      <c r="D8387" t="s">
        <v>2362</v>
      </c>
      <c r="E8387" t="s">
        <v>2363</v>
      </c>
      <c r="F8387" s="10">
        <v>42978</v>
      </c>
      <c r="G8387">
        <v>0</v>
      </c>
      <c r="H8387" s="10" t="s">
        <v>81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1</v>
      </c>
    </row>
    <row r="8388" hidden="1" spans="1:14">
      <c r="A8388">
        <v>2017</v>
      </c>
      <c r="B8388">
        <v>12</v>
      </c>
      <c r="C8388" t="s">
        <v>977</v>
      </c>
      <c r="D8388" t="s">
        <v>2505</v>
      </c>
      <c r="E8388" t="s">
        <v>2506</v>
      </c>
      <c r="F8388" s="10">
        <v>43020</v>
      </c>
      <c r="G8388">
        <v>1</v>
      </c>
      <c r="H8388" s="10">
        <v>43343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1</v>
      </c>
    </row>
    <row r="8389" hidden="1" spans="1:14">
      <c r="A8389">
        <v>2017</v>
      </c>
      <c r="B8389">
        <v>12</v>
      </c>
      <c r="C8389" t="s">
        <v>977</v>
      </c>
      <c r="D8389" t="s">
        <v>2507</v>
      </c>
      <c r="E8389" t="s">
        <v>2508</v>
      </c>
      <c r="F8389" s="10">
        <v>43022</v>
      </c>
      <c r="G8389">
        <v>1</v>
      </c>
      <c r="H8389" s="10">
        <v>43343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1</v>
      </c>
    </row>
    <row r="8390" hidden="1" spans="1:14">
      <c r="A8390">
        <v>2017</v>
      </c>
      <c r="B8390">
        <v>12</v>
      </c>
      <c r="C8390" t="s">
        <v>977</v>
      </c>
      <c r="D8390" t="s">
        <v>2509</v>
      </c>
      <c r="E8390" t="s">
        <v>2510</v>
      </c>
      <c r="F8390" s="10">
        <v>43033</v>
      </c>
      <c r="G8390">
        <v>0</v>
      </c>
      <c r="H8390" s="10" t="s">
        <v>81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1</v>
      </c>
    </row>
    <row r="8391" hidden="1" spans="1:14">
      <c r="A8391">
        <v>2017</v>
      </c>
      <c r="B8391">
        <v>12</v>
      </c>
      <c r="C8391" t="s">
        <v>977</v>
      </c>
      <c r="D8391" t="s">
        <v>2586</v>
      </c>
      <c r="E8391" t="s">
        <v>2587</v>
      </c>
      <c r="F8391" s="10">
        <v>43054</v>
      </c>
      <c r="G8391">
        <v>0</v>
      </c>
      <c r="H8391" s="10" t="s">
        <v>81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1</v>
      </c>
    </row>
    <row r="8392" hidden="1" spans="1:14">
      <c r="A8392">
        <v>2017</v>
      </c>
      <c r="B8392">
        <v>12</v>
      </c>
      <c r="C8392" t="s">
        <v>977</v>
      </c>
      <c r="D8392" t="s">
        <v>1229</v>
      </c>
      <c r="E8392" t="s">
        <v>1230</v>
      </c>
      <c r="F8392" s="10">
        <v>42446</v>
      </c>
      <c r="G8392">
        <v>1</v>
      </c>
      <c r="H8392" s="10">
        <v>43281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</row>
    <row r="8393" hidden="1" spans="1:14">
      <c r="A8393">
        <v>2017</v>
      </c>
      <c r="B8393">
        <v>12</v>
      </c>
      <c r="C8393" t="s">
        <v>977</v>
      </c>
      <c r="D8393" t="s">
        <v>1282</v>
      </c>
      <c r="E8393" t="s">
        <v>1283</v>
      </c>
      <c r="F8393" s="10">
        <v>42166</v>
      </c>
      <c r="G8393" t="s">
        <v>81</v>
      </c>
      <c r="H8393" s="10" t="s">
        <v>81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</row>
    <row r="8394" hidden="1" spans="1:14">
      <c r="A8394">
        <v>2017</v>
      </c>
      <c r="B8394">
        <v>12</v>
      </c>
      <c r="C8394" t="s">
        <v>977</v>
      </c>
      <c r="D8394" t="s">
        <v>1286</v>
      </c>
      <c r="E8394" t="s">
        <v>1287</v>
      </c>
      <c r="F8394" s="10">
        <v>42614</v>
      </c>
      <c r="G8394">
        <v>0</v>
      </c>
      <c r="H8394" s="10" t="s">
        <v>81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</row>
    <row r="8395" hidden="1" spans="1:14">
      <c r="A8395">
        <v>2017</v>
      </c>
      <c r="B8395">
        <v>12</v>
      </c>
      <c r="C8395" t="s">
        <v>977</v>
      </c>
      <c r="D8395" t="s">
        <v>1531</v>
      </c>
      <c r="E8395" t="s">
        <v>86</v>
      </c>
      <c r="F8395" s="10">
        <v>42112</v>
      </c>
      <c r="G8395" t="s">
        <v>81</v>
      </c>
      <c r="H8395" s="10" t="s">
        <v>81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1</v>
      </c>
    </row>
    <row r="8396" hidden="1" spans="1:14">
      <c r="A8396">
        <v>2017</v>
      </c>
      <c r="B8396">
        <v>12</v>
      </c>
      <c r="C8396" t="s">
        <v>977</v>
      </c>
      <c r="D8396" t="s">
        <v>1616</v>
      </c>
      <c r="E8396" t="s">
        <v>1617</v>
      </c>
      <c r="F8396" s="10">
        <v>42543</v>
      </c>
      <c r="G8396">
        <v>0</v>
      </c>
      <c r="H8396" s="10" t="s">
        <v>81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1</v>
      </c>
    </row>
    <row r="8397" hidden="1" spans="1:14">
      <c r="A8397">
        <v>2017</v>
      </c>
      <c r="B8397">
        <v>12</v>
      </c>
      <c r="C8397" t="s">
        <v>970</v>
      </c>
      <c r="D8397" t="s">
        <v>1306</v>
      </c>
      <c r="E8397" t="s">
        <v>92</v>
      </c>
      <c r="F8397" s="10">
        <v>40269</v>
      </c>
      <c r="G8397">
        <v>0</v>
      </c>
      <c r="H8397" s="10" t="s">
        <v>81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1</v>
      </c>
    </row>
    <row r="8398" hidden="1" spans="1:14">
      <c r="A8398">
        <v>2017</v>
      </c>
      <c r="B8398">
        <v>12</v>
      </c>
      <c r="C8398" t="s">
        <v>970</v>
      </c>
      <c r="D8398" t="s">
        <v>1307</v>
      </c>
      <c r="E8398" t="s">
        <v>1003</v>
      </c>
      <c r="F8398" s="10">
        <v>40575</v>
      </c>
      <c r="G8398" t="s">
        <v>81</v>
      </c>
      <c r="H8398" s="10" t="s">
        <v>81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1</v>
      </c>
    </row>
    <row r="8399" hidden="1" spans="1:14">
      <c r="A8399">
        <v>2017</v>
      </c>
      <c r="B8399">
        <v>12</v>
      </c>
      <c r="C8399" t="s">
        <v>970</v>
      </c>
      <c r="D8399" t="s">
        <v>1308</v>
      </c>
      <c r="E8399" t="s">
        <v>82</v>
      </c>
      <c r="F8399" s="10">
        <v>40695</v>
      </c>
      <c r="G8399" t="s">
        <v>81</v>
      </c>
      <c r="H8399" s="10" t="s">
        <v>81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</row>
    <row r="8400" hidden="1" spans="1:14">
      <c r="A8400">
        <v>2017</v>
      </c>
      <c r="B8400">
        <v>12</v>
      </c>
      <c r="C8400" t="s">
        <v>970</v>
      </c>
      <c r="D8400" t="s">
        <v>1315</v>
      </c>
      <c r="E8400" t="s">
        <v>1316</v>
      </c>
      <c r="F8400" s="10">
        <v>40893</v>
      </c>
      <c r="G8400">
        <v>0</v>
      </c>
      <c r="H8400" s="10">
        <v>42916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1</v>
      </c>
    </row>
    <row r="8401" hidden="1" spans="1:14">
      <c r="A8401">
        <v>2017</v>
      </c>
      <c r="B8401">
        <v>12</v>
      </c>
      <c r="C8401" t="s">
        <v>970</v>
      </c>
      <c r="D8401" t="s">
        <v>1326</v>
      </c>
      <c r="E8401" t="s">
        <v>1327</v>
      </c>
      <c r="F8401" s="10">
        <v>41347</v>
      </c>
      <c r="G8401" t="s">
        <v>81</v>
      </c>
      <c r="H8401" s="10" t="s">
        <v>81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hidden="1" spans="1:14">
      <c r="A8402">
        <v>2017</v>
      </c>
      <c r="B8402">
        <v>12</v>
      </c>
      <c r="C8402" t="s">
        <v>970</v>
      </c>
      <c r="D8402" t="s">
        <v>1329</v>
      </c>
      <c r="E8402" t="s">
        <v>1330</v>
      </c>
      <c r="F8402" s="10">
        <v>41464</v>
      </c>
      <c r="G8402" t="s">
        <v>81</v>
      </c>
      <c r="H8402" s="10" t="s">
        <v>81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1</v>
      </c>
    </row>
    <row r="8403" hidden="1" spans="1:14">
      <c r="A8403">
        <v>2017</v>
      </c>
      <c r="B8403">
        <v>12</v>
      </c>
      <c r="C8403" t="s">
        <v>970</v>
      </c>
      <c r="D8403" t="s">
        <v>1331</v>
      </c>
      <c r="E8403" t="s">
        <v>1332</v>
      </c>
      <c r="F8403" s="10">
        <v>41487</v>
      </c>
      <c r="G8403">
        <v>1</v>
      </c>
      <c r="H8403" s="10">
        <v>43281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</row>
    <row r="8404" hidden="1" spans="1:14">
      <c r="A8404">
        <v>2017</v>
      </c>
      <c r="B8404">
        <v>12</v>
      </c>
      <c r="C8404" t="s">
        <v>970</v>
      </c>
      <c r="D8404" t="s">
        <v>1333</v>
      </c>
      <c r="E8404" t="s">
        <v>1334</v>
      </c>
      <c r="F8404" s="10">
        <v>41519</v>
      </c>
      <c r="G8404" t="s">
        <v>81</v>
      </c>
      <c r="H8404" s="10" t="s">
        <v>81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hidden="1" spans="1:14">
      <c r="A8405">
        <v>2017</v>
      </c>
      <c r="B8405">
        <v>12</v>
      </c>
      <c r="C8405" t="s">
        <v>970</v>
      </c>
      <c r="D8405" t="s">
        <v>1335</v>
      </c>
      <c r="E8405" t="s">
        <v>1336</v>
      </c>
      <c r="F8405" s="10">
        <v>41519</v>
      </c>
      <c r="G8405">
        <v>1</v>
      </c>
      <c r="H8405" s="10">
        <v>43069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hidden="1" spans="1:14">
      <c r="A8406">
        <v>2017</v>
      </c>
      <c r="B8406">
        <v>12</v>
      </c>
      <c r="C8406" t="s">
        <v>970</v>
      </c>
      <c r="D8406" t="s">
        <v>1350</v>
      </c>
      <c r="E8406" t="s">
        <v>1351</v>
      </c>
      <c r="F8406" s="10">
        <v>41834</v>
      </c>
      <c r="G8406" t="s">
        <v>81</v>
      </c>
      <c r="H8406" s="10" t="s">
        <v>81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hidden="1" spans="1:14">
      <c r="A8407">
        <v>2017</v>
      </c>
      <c r="B8407">
        <v>12</v>
      </c>
      <c r="C8407" t="s">
        <v>970</v>
      </c>
      <c r="D8407" t="s">
        <v>1378</v>
      </c>
      <c r="E8407" t="s">
        <v>1379</v>
      </c>
      <c r="F8407" s="10">
        <v>42021</v>
      </c>
      <c r="G8407">
        <v>1</v>
      </c>
      <c r="H8407" s="10">
        <v>43281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1</v>
      </c>
    </row>
    <row r="8408" hidden="1" spans="1:14">
      <c r="A8408">
        <v>2017</v>
      </c>
      <c r="B8408">
        <v>12</v>
      </c>
      <c r="C8408" t="s">
        <v>970</v>
      </c>
      <c r="D8408" t="s">
        <v>1380</v>
      </c>
      <c r="E8408" t="s">
        <v>1381</v>
      </c>
      <c r="F8408" s="10">
        <v>42021</v>
      </c>
      <c r="G8408">
        <v>0</v>
      </c>
      <c r="H8408" s="10" t="s">
        <v>81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hidden="1" spans="1:14">
      <c r="A8409">
        <v>2017</v>
      </c>
      <c r="B8409">
        <v>12</v>
      </c>
      <c r="C8409" t="s">
        <v>970</v>
      </c>
      <c r="D8409" t="s">
        <v>1384</v>
      </c>
      <c r="E8409" t="s">
        <v>1385</v>
      </c>
      <c r="F8409" s="10">
        <v>42027</v>
      </c>
      <c r="G8409">
        <v>1</v>
      </c>
      <c r="H8409" s="10">
        <v>43159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1</v>
      </c>
    </row>
    <row r="8410" hidden="1" spans="1:14">
      <c r="A8410">
        <v>2017</v>
      </c>
      <c r="B8410">
        <v>12</v>
      </c>
      <c r="C8410" t="s">
        <v>970</v>
      </c>
      <c r="D8410" t="s">
        <v>1386</v>
      </c>
      <c r="E8410" t="s">
        <v>1387</v>
      </c>
      <c r="F8410" s="10">
        <v>42065</v>
      </c>
      <c r="G8410" t="s">
        <v>81</v>
      </c>
      <c r="H8410" s="10" t="s">
        <v>81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</v>
      </c>
    </row>
    <row r="8411" hidden="1" spans="1:14">
      <c r="A8411">
        <v>2017</v>
      </c>
      <c r="B8411">
        <v>12</v>
      </c>
      <c r="C8411" t="s">
        <v>970</v>
      </c>
      <c r="D8411" t="s">
        <v>1388</v>
      </c>
      <c r="E8411" t="s">
        <v>1389</v>
      </c>
      <c r="F8411" s="10">
        <v>42071</v>
      </c>
      <c r="G8411" t="s">
        <v>81</v>
      </c>
      <c r="H8411" s="10" t="s">
        <v>81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1</v>
      </c>
    </row>
    <row r="8412" hidden="1" spans="1:14">
      <c r="A8412">
        <v>2017</v>
      </c>
      <c r="B8412">
        <v>12</v>
      </c>
      <c r="C8412" t="s">
        <v>970</v>
      </c>
      <c r="D8412" t="s">
        <v>1398</v>
      </c>
      <c r="E8412" t="s">
        <v>1399</v>
      </c>
      <c r="F8412" s="10">
        <v>42084</v>
      </c>
      <c r="G8412" t="s">
        <v>81</v>
      </c>
      <c r="H8412" s="10" t="s">
        <v>81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</v>
      </c>
    </row>
    <row r="8413" hidden="1" spans="1:14">
      <c r="A8413">
        <v>2017</v>
      </c>
      <c r="B8413">
        <v>12</v>
      </c>
      <c r="C8413" t="s">
        <v>970</v>
      </c>
      <c r="D8413" t="s">
        <v>1429</v>
      </c>
      <c r="E8413" t="s">
        <v>1430</v>
      </c>
      <c r="F8413" s="10">
        <v>42220</v>
      </c>
      <c r="G8413" t="s">
        <v>81</v>
      </c>
      <c r="H8413" s="10" t="s">
        <v>81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1</v>
      </c>
    </row>
    <row r="8414" hidden="1" spans="1:14">
      <c r="A8414">
        <v>2017</v>
      </c>
      <c r="B8414">
        <v>12</v>
      </c>
      <c r="C8414" t="s">
        <v>970</v>
      </c>
      <c r="D8414" t="s">
        <v>1461</v>
      </c>
      <c r="E8414" t="s">
        <v>1462</v>
      </c>
      <c r="F8414" s="10">
        <v>42418</v>
      </c>
      <c r="G8414">
        <v>1</v>
      </c>
      <c r="H8414" s="10">
        <v>43159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1</v>
      </c>
    </row>
    <row r="8415" hidden="1" spans="1:14">
      <c r="A8415">
        <v>2017</v>
      </c>
      <c r="B8415">
        <v>12</v>
      </c>
      <c r="C8415" t="s">
        <v>970</v>
      </c>
      <c r="D8415" t="s">
        <v>1463</v>
      </c>
      <c r="E8415" t="s">
        <v>1464</v>
      </c>
      <c r="F8415" s="10">
        <v>42424</v>
      </c>
      <c r="G8415">
        <v>0</v>
      </c>
      <c r="H8415" s="10" t="s">
        <v>81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</row>
    <row r="8416" hidden="1" spans="1:14">
      <c r="A8416">
        <v>2017</v>
      </c>
      <c r="B8416">
        <v>12</v>
      </c>
      <c r="C8416" t="s">
        <v>970</v>
      </c>
      <c r="D8416" t="s">
        <v>1481</v>
      </c>
      <c r="E8416" t="s">
        <v>1482</v>
      </c>
      <c r="F8416" s="10">
        <v>42434</v>
      </c>
      <c r="G8416">
        <v>0</v>
      </c>
      <c r="H8416" s="10" t="s">
        <v>81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1</v>
      </c>
    </row>
    <row r="8417" hidden="1" spans="1:14">
      <c r="A8417">
        <v>2017</v>
      </c>
      <c r="B8417">
        <v>12</v>
      </c>
      <c r="C8417" t="s">
        <v>970</v>
      </c>
      <c r="D8417" t="s">
        <v>1578</v>
      </c>
      <c r="E8417" t="s">
        <v>1579</v>
      </c>
      <c r="F8417" s="10">
        <v>43282</v>
      </c>
      <c r="G8417">
        <v>0</v>
      </c>
      <c r="H8417" s="10" t="s">
        <v>81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1</v>
      </c>
    </row>
    <row r="8418" hidden="1" spans="1:14">
      <c r="A8418">
        <v>2017</v>
      </c>
      <c r="B8418">
        <v>12</v>
      </c>
      <c r="C8418" t="s">
        <v>970</v>
      </c>
      <c r="D8418" t="s">
        <v>1660</v>
      </c>
      <c r="E8418" t="s">
        <v>1661</v>
      </c>
      <c r="F8418" s="10">
        <v>42564</v>
      </c>
      <c r="G8418">
        <v>0</v>
      </c>
      <c r="H8418" s="10" t="s">
        <v>81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1</v>
      </c>
    </row>
    <row r="8419" hidden="1" spans="1:14">
      <c r="A8419">
        <v>2017</v>
      </c>
      <c r="B8419">
        <v>12</v>
      </c>
      <c r="C8419" t="s">
        <v>970</v>
      </c>
      <c r="D8419" t="s">
        <v>1662</v>
      </c>
      <c r="E8419" t="s">
        <v>1663</v>
      </c>
      <c r="F8419" s="10">
        <v>42552</v>
      </c>
      <c r="G8419">
        <v>0</v>
      </c>
      <c r="H8419" s="10" t="s">
        <v>81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1</v>
      </c>
    </row>
    <row r="8420" hidden="1" spans="1:14">
      <c r="A8420">
        <v>2017</v>
      </c>
      <c r="B8420">
        <v>12</v>
      </c>
      <c r="C8420" t="s">
        <v>970</v>
      </c>
      <c r="D8420" t="s">
        <v>1664</v>
      </c>
      <c r="E8420" t="s">
        <v>1665</v>
      </c>
      <c r="F8420" s="10">
        <v>42579</v>
      </c>
      <c r="G8420">
        <v>1</v>
      </c>
      <c r="H8420" s="10">
        <v>43251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1</v>
      </c>
    </row>
    <row r="8421" hidden="1" spans="1:14">
      <c r="A8421">
        <v>2017</v>
      </c>
      <c r="B8421">
        <v>12</v>
      </c>
      <c r="C8421" t="s">
        <v>970</v>
      </c>
      <c r="D8421" t="s">
        <v>1743</v>
      </c>
      <c r="E8421" t="s">
        <v>1744</v>
      </c>
      <c r="F8421" s="10">
        <v>42617</v>
      </c>
      <c r="G8421">
        <v>0</v>
      </c>
      <c r="H8421" s="10" t="s">
        <v>81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1</v>
      </c>
    </row>
    <row r="8422" hidden="1" spans="1:14">
      <c r="A8422">
        <v>2017</v>
      </c>
      <c r="B8422">
        <v>12</v>
      </c>
      <c r="C8422" t="s">
        <v>970</v>
      </c>
      <c r="D8422" t="s">
        <v>1747</v>
      </c>
      <c r="E8422" t="s">
        <v>1748</v>
      </c>
      <c r="F8422" s="10">
        <v>42620</v>
      </c>
      <c r="G8422">
        <v>0</v>
      </c>
      <c r="H8422" s="10" t="s">
        <v>81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1</v>
      </c>
    </row>
    <row r="8423" hidden="1" spans="1:14">
      <c r="A8423">
        <v>2017</v>
      </c>
      <c r="B8423">
        <v>12</v>
      </c>
      <c r="C8423" t="s">
        <v>970</v>
      </c>
      <c r="D8423" t="s">
        <v>1759</v>
      </c>
      <c r="E8423" t="s">
        <v>1760</v>
      </c>
      <c r="F8423" s="10">
        <v>42979</v>
      </c>
      <c r="G8423">
        <v>0</v>
      </c>
      <c r="H8423" s="10" t="s">
        <v>81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1</v>
      </c>
    </row>
    <row r="8424" hidden="1" spans="1:14">
      <c r="A8424">
        <v>2017</v>
      </c>
      <c r="B8424">
        <v>12</v>
      </c>
      <c r="C8424" t="s">
        <v>970</v>
      </c>
      <c r="D8424" t="s">
        <v>1813</v>
      </c>
      <c r="E8424" t="s">
        <v>1814</v>
      </c>
      <c r="F8424" s="10">
        <v>42683</v>
      </c>
      <c r="G8424">
        <v>0</v>
      </c>
      <c r="H8424" s="10" t="s">
        <v>81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1</v>
      </c>
    </row>
    <row r="8425" hidden="1" spans="1:14">
      <c r="A8425">
        <v>2017</v>
      </c>
      <c r="B8425">
        <v>12</v>
      </c>
      <c r="C8425" t="s">
        <v>970</v>
      </c>
      <c r="D8425" t="s">
        <v>1815</v>
      </c>
      <c r="E8425" t="s">
        <v>1816</v>
      </c>
      <c r="F8425" s="10">
        <v>42699</v>
      </c>
      <c r="G8425">
        <v>0</v>
      </c>
      <c r="H8425" s="10" t="s">
        <v>81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1</v>
      </c>
    </row>
    <row r="8426" hidden="1" spans="1:14">
      <c r="A8426">
        <v>2017</v>
      </c>
      <c r="B8426">
        <v>12</v>
      </c>
      <c r="C8426" t="s">
        <v>970</v>
      </c>
      <c r="D8426" t="s">
        <v>1817</v>
      </c>
      <c r="E8426" t="s">
        <v>1818</v>
      </c>
      <c r="F8426" s="10">
        <v>42677</v>
      </c>
      <c r="G8426">
        <v>0</v>
      </c>
      <c r="H8426" s="10" t="s">
        <v>81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hidden="1" spans="1:14">
      <c r="A8427">
        <v>2017</v>
      </c>
      <c r="B8427">
        <v>12</v>
      </c>
      <c r="C8427" t="s">
        <v>970</v>
      </c>
      <c r="D8427" t="s">
        <v>1892</v>
      </c>
      <c r="E8427" t="s">
        <v>1893</v>
      </c>
      <c r="F8427" s="10">
        <v>42788</v>
      </c>
      <c r="G8427">
        <v>1</v>
      </c>
      <c r="H8427" s="10">
        <v>43159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1</v>
      </c>
    </row>
    <row r="8428" hidden="1" spans="1:14">
      <c r="A8428">
        <v>2017</v>
      </c>
      <c r="B8428">
        <v>12</v>
      </c>
      <c r="C8428" t="s">
        <v>970</v>
      </c>
      <c r="D8428" t="s">
        <v>1894</v>
      </c>
      <c r="E8428" t="s">
        <v>1895</v>
      </c>
      <c r="F8428" s="10">
        <v>42789</v>
      </c>
      <c r="G8428">
        <v>0</v>
      </c>
      <c r="H8428" s="10" t="s">
        <v>81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</row>
    <row r="8429" hidden="1" spans="1:14">
      <c r="A8429">
        <v>2017</v>
      </c>
      <c r="B8429">
        <v>12</v>
      </c>
      <c r="C8429" t="s">
        <v>970</v>
      </c>
      <c r="D8429" t="s">
        <v>1910</v>
      </c>
      <c r="E8429" t="s">
        <v>1911</v>
      </c>
      <c r="F8429" s="10">
        <v>42773</v>
      </c>
      <c r="G8429">
        <v>0</v>
      </c>
      <c r="H8429" s="10" t="s">
        <v>81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1</v>
      </c>
    </row>
    <row r="8430" hidden="1" spans="1:14">
      <c r="A8430">
        <v>2017</v>
      </c>
      <c r="B8430">
        <v>12</v>
      </c>
      <c r="C8430" t="s">
        <v>970</v>
      </c>
      <c r="D8430" t="s">
        <v>1973</v>
      </c>
      <c r="E8430" t="s">
        <v>1974</v>
      </c>
      <c r="F8430" s="10">
        <v>42809</v>
      </c>
      <c r="G8430">
        <v>0</v>
      </c>
      <c r="H8430" s="10" t="s">
        <v>81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1</v>
      </c>
    </row>
    <row r="8431" hidden="1" spans="1:14">
      <c r="A8431">
        <v>2017</v>
      </c>
      <c r="B8431">
        <v>12</v>
      </c>
      <c r="C8431" t="s">
        <v>970</v>
      </c>
      <c r="D8431" t="s">
        <v>1981</v>
      </c>
      <c r="E8431" t="s">
        <v>1982</v>
      </c>
      <c r="F8431" s="10">
        <v>42803</v>
      </c>
      <c r="G8431">
        <v>1</v>
      </c>
      <c r="H8431" s="10">
        <v>43343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</row>
    <row r="8432" hidden="1" spans="1:14">
      <c r="A8432">
        <v>2017</v>
      </c>
      <c r="B8432">
        <v>12</v>
      </c>
      <c r="C8432" t="s">
        <v>970</v>
      </c>
      <c r="D8432" t="s">
        <v>1987</v>
      </c>
      <c r="E8432" t="s">
        <v>1988</v>
      </c>
      <c r="F8432" s="10">
        <v>42795</v>
      </c>
      <c r="G8432">
        <v>0</v>
      </c>
      <c r="H8432" s="10" t="s">
        <v>81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1</v>
      </c>
    </row>
    <row r="8433" hidden="1" spans="1:14">
      <c r="A8433">
        <v>2017</v>
      </c>
      <c r="B8433">
        <v>12</v>
      </c>
      <c r="C8433" t="s">
        <v>970</v>
      </c>
      <c r="D8433" t="s">
        <v>2001</v>
      </c>
      <c r="E8433" t="s">
        <v>2002</v>
      </c>
      <c r="F8433" s="10">
        <v>42804</v>
      </c>
      <c r="G8433">
        <v>0</v>
      </c>
      <c r="H8433" s="10" t="s">
        <v>81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hidden="1" spans="1:14">
      <c r="A8434">
        <v>2017</v>
      </c>
      <c r="B8434">
        <v>12</v>
      </c>
      <c r="C8434" t="s">
        <v>970</v>
      </c>
      <c r="D8434" t="s">
        <v>2003</v>
      </c>
      <c r="E8434" t="s">
        <v>2004</v>
      </c>
      <c r="F8434" s="10">
        <v>43161</v>
      </c>
      <c r="G8434">
        <v>1</v>
      </c>
      <c r="H8434" s="10">
        <v>43281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1</v>
      </c>
    </row>
    <row r="8435" hidden="1" spans="1:14">
      <c r="A8435">
        <v>2017</v>
      </c>
      <c r="B8435">
        <v>12</v>
      </c>
      <c r="C8435" t="s">
        <v>970</v>
      </c>
      <c r="D8435" t="s">
        <v>2007</v>
      </c>
      <c r="E8435" t="s">
        <v>2008</v>
      </c>
      <c r="F8435" s="10">
        <v>42819</v>
      </c>
      <c r="G8435">
        <v>1</v>
      </c>
      <c r="H8435" s="10">
        <v>43117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1</v>
      </c>
    </row>
    <row r="8436" hidden="1" spans="1:14">
      <c r="A8436">
        <v>2017</v>
      </c>
      <c r="B8436">
        <v>12</v>
      </c>
      <c r="C8436" t="s">
        <v>970</v>
      </c>
      <c r="D8436" t="s">
        <v>2011</v>
      </c>
      <c r="E8436" t="s">
        <v>2012</v>
      </c>
      <c r="F8436" s="10">
        <v>42824</v>
      </c>
      <c r="G8436">
        <v>0</v>
      </c>
      <c r="H8436" s="10" t="s">
        <v>81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1</v>
      </c>
    </row>
    <row r="8437" hidden="1" spans="1:14">
      <c r="A8437">
        <v>2017</v>
      </c>
      <c r="B8437">
        <v>12</v>
      </c>
      <c r="C8437" t="s">
        <v>970</v>
      </c>
      <c r="D8437" t="s">
        <v>2069</v>
      </c>
      <c r="E8437" t="s">
        <v>2070</v>
      </c>
      <c r="F8437" s="10">
        <v>43160</v>
      </c>
      <c r="G8437">
        <v>0</v>
      </c>
      <c r="H8437" s="10" t="s">
        <v>81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1</v>
      </c>
    </row>
    <row r="8438" hidden="1" spans="1:14">
      <c r="A8438">
        <v>2017</v>
      </c>
      <c r="B8438">
        <v>12</v>
      </c>
      <c r="C8438" t="s">
        <v>970</v>
      </c>
      <c r="D8438" t="s">
        <v>2148</v>
      </c>
      <c r="E8438" t="s">
        <v>2149</v>
      </c>
      <c r="F8438" s="10">
        <v>42859</v>
      </c>
      <c r="G8438">
        <v>1</v>
      </c>
      <c r="H8438" s="10">
        <v>43343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1</v>
      </c>
    </row>
    <row r="8439" hidden="1" spans="1:14">
      <c r="A8439">
        <v>2017</v>
      </c>
      <c r="B8439">
        <v>12</v>
      </c>
      <c r="C8439" t="s">
        <v>970</v>
      </c>
      <c r="D8439" t="s">
        <v>2193</v>
      </c>
      <c r="E8439" t="s">
        <v>2194</v>
      </c>
      <c r="F8439" s="10">
        <v>42887</v>
      </c>
      <c r="G8439">
        <v>0</v>
      </c>
      <c r="H8439" s="10" t="s">
        <v>81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1</v>
      </c>
    </row>
    <row r="8440" hidden="1" spans="1:14">
      <c r="A8440">
        <v>2017</v>
      </c>
      <c r="B8440">
        <v>12</v>
      </c>
      <c r="C8440" t="s">
        <v>970</v>
      </c>
      <c r="D8440" t="s">
        <v>2195</v>
      </c>
      <c r="E8440" t="s">
        <v>2196</v>
      </c>
      <c r="F8440" s="10">
        <v>42887</v>
      </c>
      <c r="G8440">
        <v>0</v>
      </c>
      <c r="H8440" s="10" t="s">
        <v>81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1</v>
      </c>
    </row>
    <row r="8441" hidden="1" spans="1:14">
      <c r="A8441">
        <v>2017</v>
      </c>
      <c r="B8441">
        <v>12</v>
      </c>
      <c r="C8441" t="s">
        <v>970</v>
      </c>
      <c r="D8441" t="s">
        <v>2202</v>
      </c>
      <c r="E8441" t="s">
        <v>2203</v>
      </c>
      <c r="F8441" s="10">
        <v>42907</v>
      </c>
      <c r="G8441">
        <v>0</v>
      </c>
      <c r="H8441" s="10" t="s">
        <v>81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1</v>
      </c>
    </row>
    <row r="8442" hidden="1" spans="1:14">
      <c r="A8442">
        <v>2017</v>
      </c>
      <c r="B8442">
        <v>12</v>
      </c>
      <c r="C8442" t="s">
        <v>970</v>
      </c>
      <c r="D8442" t="s">
        <v>2292</v>
      </c>
      <c r="E8442" t="s">
        <v>2293</v>
      </c>
      <c r="F8442" s="10">
        <v>42920</v>
      </c>
      <c r="G8442">
        <v>1</v>
      </c>
      <c r="H8442" s="10">
        <v>43120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1</v>
      </c>
    </row>
    <row r="8443" hidden="1" spans="1:14">
      <c r="A8443">
        <v>2017</v>
      </c>
      <c r="B8443">
        <v>12</v>
      </c>
      <c r="C8443" t="s">
        <v>970</v>
      </c>
      <c r="D8443" t="s">
        <v>2244</v>
      </c>
      <c r="E8443" t="s">
        <v>2245</v>
      </c>
      <c r="F8443" s="10">
        <v>42929</v>
      </c>
      <c r="G8443">
        <v>1</v>
      </c>
      <c r="H8443" s="10">
        <v>43121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1</v>
      </c>
    </row>
    <row r="8444" hidden="1" spans="1:14">
      <c r="A8444">
        <v>2017</v>
      </c>
      <c r="B8444">
        <v>12</v>
      </c>
      <c r="C8444" t="s">
        <v>970</v>
      </c>
      <c r="D8444" t="s">
        <v>2246</v>
      </c>
      <c r="E8444" t="s">
        <v>2247</v>
      </c>
      <c r="F8444" s="10">
        <v>42926</v>
      </c>
      <c r="G8444">
        <v>0</v>
      </c>
      <c r="H8444" s="10" t="s">
        <v>81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</row>
    <row r="8445" hidden="1" spans="1:14">
      <c r="A8445">
        <v>2017</v>
      </c>
      <c r="B8445">
        <v>12</v>
      </c>
      <c r="C8445" t="s">
        <v>970</v>
      </c>
      <c r="D8445" t="s">
        <v>2366</v>
      </c>
      <c r="E8445" t="s">
        <v>2367</v>
      </c>
      <c r="F8445" s="10">
        <v>42953</v>
      </c>
      <c r="G8445">
        <v>0</v>
      </c>
      <c r="H8445" s="10" t="s">
        <v>81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hidden="1" spans="1:14">
      <c r="A8446">
        <v>2017</v>
      </c>
      <c r="B8446">
        <v>12</v>
      </c>
      <c r="C8446" t="s">
        <v>970</v>
      </c>
      <c r="D8446" t="s">
        <v>2376</v>
      </c>
      <c r="E8446" t="s">
        <v>2377</v>
      </c>
      <c r="F8446" s="10">
        <v>42968</v>
      </c>
      <c r="G8446">
        <v>0</v>
      </c>
      <c r="H8446" s="10" t="s">
        <v>81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1</v>
      </c>
    </row>
    <row r="8447" hidden="1" spans="1:14">
      <c r="A8447">
        <v>2017</v>
      </c>
      <c r="B8447">
        <v>12</v>
      </c>
      <c r="C8447" t="s">
        <v>970</v>
      </c>
      <c r="D8447" t="s">
        <v>2378</v>
      </c>
      <c r="E8447" t="s">
        <v>2379</v>
      </c>
      <c r="F8447" s="10">
        <v>42972</v>
      </c>
      <c r="G8447">
        <v>0</v>
      </c>
      <c r="H8447" s="10" t="s">
        <v>81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1</v>
      </c>
    </row>
    <row r="8448" hidden="1" spans="1:14">
      <c r="A8448">
        <v>2017</v>
      </c>
      <c r="B8448">
        <v>12</v>
      </c>
      <c r="C8448" t="s">
        <v>970</v>
      </c>
      <c r="D8448" t="s">
        <v>2380</v>
      </c>
      <c r="E8448" t="s">
        <v>2381</v>
      </c>
      <c r="F8448" s="10">
        <v>42968</v>
      </c>
      <c r="G8448">
        <v>1</v>
      </c>
      <c r="H8448" s="10">
        <v>43100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1</v>
      </c>
    </row>
    <row r="8449" hidden="1" spans="1:14">
      <c r="A8449">
        <v>2017</v>
      </c>
      <c r="B8449">
        <v>12</v>
      </c>
      <c r="C8449" t="s">
        <v>970</v>
      </c>
      <c r="D8449" t="s">
        <v>2382</v>
      </c>
      <c r="E8449" t="s">
        <v>2383</v>
      </c>
      <c r="F8449" s="10">
        <v>42968</v>
      </c>
      <c r="G8449">
        <v>1</v>
      </c>
      <c r="H8449" s="10">
        <v>43100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1</v>
      </c>
    </row>
    <row r="8450" hidden="1" spans="1:14">
      <c r="A8450">
        <v>2017</v>
      </c>
      <c r="B8450">
        <v>12</v>
      </c>
      <c r="C8450" t="s">
        <v>970</v>
      </c>
      <c r="D8450" t="s">
        <v>2384</v>
      </c>
      <c r="E8450" t="s">
        <v>2385</v>
      </c>
      <c r="F8450" s="10">
        <v>42968</v>
      </c>
      <c r="G8450">
        <v>1</v>
      </c>
      <c r="H8450" s="10">
        <v>43100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</v>
      </c>
    </row>
    <row r="8451" hidden="1" spans="1:14">
      <c r="A8451">
        <v>2017</v>
      </c>
      <c r="B8451">
        <v>12</v>
      </c>
      <c r="C8451" t="s">
        <v>970</v>
      </c>
      <c r="D8451" t="s">
        <v>2386</v>
      </c>
      <c r="E8451" t="s">
        <v>2387</v>
      </c>
      <c r="F8451" s="10">
        <v>43101</v>
      </c>
      <c r="G8451">
        <v>0</v>
      </c>
      <c r="H8451" s="10" t="s">
        <v>81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</v>
      </c>
    </row>
    <row r="8452" hidden="1" spans="1:14">
      <c r="A8452">
        <v>2017</v>
      </c>
      <c r="B8452">
        <v>12</v>
      </c>
      <c r="C8452" t="s">
        <v>970</v>
      </c>
      <c r="D8452" t="s">
        <v>2468</v>
      </c>
      <c r="E8452" t="s">
        <v>2469</v>
      </c>
      <c r="F8452" s="10">
        <v>43005</v>
      </c>
      <c r="G8452">
        <v>1</v>
      </c>
      <c r="H8452" s="10">
        <v>43117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</row>
    <row r="8453" hidden="1" spans="1:14">
      <c r="A8453">
        <v>2017</v>
      </c>
      <c r="B8453">
        <v>12</v>
      </c>
      <c r="C8453" t="s">
        <v>970</v>
      </c>
      <c r="D8453" t="s">
        <v>2470</v>
      </c>
      <c r="E8453" t="s">
        <v>2471</v>
      </c>
      <c r="F8453" s="10">
        <v>43006</v>
      </c>
      <c r="G8453">
        <v>0</v>
      </c>
      <c r="H8453" s="10" t="s">
        <v>81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1</v>
      </c>
    </row>
    <row r="8454" hidden="1" spans="1:14">
      <c r="A8454">
        <v>2017</v>
      </c>
      <c r="B8454">
        <v>12</v>
      </c>
      <c r="C8454" t="s">
        <v>970</v>
      </c>
      <c r="D8454" t="s">
        <v>2588</v>
      </c>
      <c r="E8454" t="s">
        <v>2589</v>
      </c>
      <c r="F8454" s="10">
        <v>43068</v>
      </c>
      <c r="G8454">
        <v>0</v>
      </c>
      <c r="H8454" s="10" t="s">
        <v>81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1</v>
      </c>
    </row>
    <row r="8455" hidden="1" spans="1:14">
      <c r="A8455">
        <v>2017</v>
      </c>
      <c r="B8455">
        <v>12</v>
      </c>
      <c r="C8455" t="s">
        <v>970</v>
      </c>
      <c r="D8455" t="s">
        <v>2622</v>
      </c>
      <c r="E8455" t="s">
        <v>2623</v>
      </c>
      <c r="F8455" s="10">
        <v>43077</v>
      </c>
      <c r="G8455">
        <v>0</v>
      </c>
      <c r="H8455" s="10" t="s">
        <v>81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1</v>
      </c>
    </row>
    <row r="8456" hidden="1" spans="1:14">
      <c r="A8456">
        <v>2017</v>
      </c>
      <c r="B8456">
        <v>12</v>
      </c>
      <c r="C8456" t="s">
        <v>970</v>
      </c>
      <c r="D8456" t="s">
        <v>2624</v>
      </c>
      <c r="E8456" t="s">
        <v>2625</v>
      </c>
      <c r="F8456" s="10">
        <v>43077</v>
      </c>
      <c r="G8456">
        <v>0</v>
      </c>
      <c r="H8456" s="10" t="s">
        <v>81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</row>
    <row r="8457" hidden="1" spans="1:14">
      <c r="A8457">
        <v>2017</v>
      </c>
      <c r="B8457">
        <v>12</v>
      </c>
      <c r="C8457" t="s">
        <v>970</v>
      </c>
      <c r="D8457" t="s">
        <v>2626</v>
      </c>
      <c r="E8457" t="s">
        <v>2627</v>
      </c>
      <c r="F8457" s="10">
        <v>43089</v>
      </c>
      <c r="G8457">
        <v>1</v>
      </c>
      <c r="H8457" s="10">
        <v>43275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</row>
    <row r="8458" hidden="1" spans="1:14">
      <c r="A8458">
        <v>2017</v>
      </c>
      <c r="B8458">
        <v>12</v>
      </c>
      <c r="C8458" t="s">
        <v>970</v>
      </c>
      <c r="D8458" t="s">
        <v>2628</v>
      </c>
      <c r="E8458" t="s">
        <v>2629</v>
      </c>
      <c r="F8458" s="10">
        <v>43097</v>
      </c>
      <c r="G8458">
        <v>0</v>
      </c>
      <c r="H8458" s="10" t="s">
        <v>81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1</v>
      </c>
    </row>
    <row r="8459" hidden="1" spans="1:14">
      <c r="A8459">
        <v>2017</v>
      </c>
      <c r="B8459">
        <v>12</v>
      </c>
      <c r="C8459" t="s">
        <v>970</v>
      </c>
      <c r="D8459" t="s">
        <v>1501</v>
      </c>
      <c r="E8459" t="s">
        <v>1502</v>
      </c>
      <c r="F8459" s="10">
        <v>41570</v>
      </c>
      <c r="G8459" t="s">
        <v>81</v>
      </c>
      <c r="H8459" s="10" t="s">
        <v>81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1</v>
      </c>
    </row>
    <row r="8460" hidden="1" spans="1:14">
      <c r="A8460">
        <v>2017</v>
      </c>
      <c r="B8460">
        <v>12</v>
      </c>
      <c r="C8460" t="s">
        <v>970</v>
      </c>
      <c r="D8460" t="s">
        <v>1505</v>
      </c>
      <c r="E8460" t="s">
        <v>1506</v>
      </c>
      <c r="F8460" s="10">
        <v>41812</v>
      </c>
      <c r="G8460" t="s">
        <v>81</v>
      </c>
      <c r="H8460" s="10" t="s">
        <v>81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1</v>
      </c>
    </row>
    <row r="8461" hidden="1" spans="1:14">
      <c r="A8461">
        <v>2017</v>
      </c>
      <c r="B8461">
        <v>12</v>
      </c>
      <c r="C8461" t="s">
        <v>970</v>
      </c>
      <c r="D8461" t="s">
        <v>1519</v>
      </c>
      <c r="E8461" t="s">
        <v>1520</v>
      </c>
      <c r="F8461" s="10">
        <v>42901</v>
      </c>
      <c r="G8461" t="s">
        <v>81</v>
      </c>
      <c r="H8461" s="10" t="s">
        <v>81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1</v>
      </c>
    </row>
    <row r="8462" hidden="1" spans="1:14">
      <c r="A8462">
        <v>2017</v>
      </c>
      <c r="B8462">
        <v>12</v>
      </c>
      <c r="C8462" t="s">
        <v>970</v>
      </c>
      <c r="D8462" t="s">
        <v>2075</v>
      </c>
      <c r="E8462" t="s">
        <v>2076</v>
      </c>
      <c r="F8462" s="10">
        <v>42852</v>
      </c>
      <c r="G8462">
        <v>0</v>
      </c>
      <c r="H8462" s="10" t="s">
        <v>81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</row>
    <row r="8463" hidden="1" spans="1:14">
      <c r="A8463">
        <v>2017</v>
      </c>
      <c r="B8463">
        <v>12</v>
      </c>
      <c r="C8463" t="s">
        <v>970</v>
      </c>
      <c r="D8463" t="s">
        <v>2098</v>
      </c>
      <c r="E8463" t="s">
        <v>2099</v>
      </c>
      <c r="F8463" s="10">
        <v>42859</v>
      </c>
      <c r="G8463">
        <v>1</v>
      </c>
      <c r="H8463" s="10">
        <v>43117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</row>
    <row r="8464" hidden="1" spans="1:14">
      <c r="A8464">
        <v>2017</v>
      </c>
      <c r="B8464">
        <v>12</v>
      </c>
      <c r="C8464" t="s">
        <v>2077</v>
      </c>
      <c r="D8464" t="s">
        <v>1833</v>
      </c>
      <c r="E8464" t="s">
        <v>1834</v>
      </c>
      <c r="F8464" s="10">
        <v>42705</v>
      </c>
      <c r="G8464">
        <v>0</v>
      </c>
      <c r="H8464" s="10" t="s">
        <v>81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1</v>
      </c>
    </row>
    <row r="8465" hidden="1" spans="1:14">
      <c r="A8465">
        <v>2017</v>
      </c>
      <c r="B8465">
        <v>12</v>
      </c>
      <c r="C8465" t="s">
        <v>2077</v>
      </c>
      <c r="D8465" t="s">
        <v>2078</v>
      </c>
      <c r="E8465" t="s">
        <v>2079</v>
      </c>
      <c r="F8465" s="10">
        <v>42850</v>
      </c>
      <c r="G8465">
        <v>0</v>
      </c>
      <c r="H8465" s="10" t="s">
        <v>81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</row>
    <row r="8466" hidden="1" spans="1:14">
      <c r="A8466">
        <v>2017</v>
      </c>
      <c r="B8466">
        <v>12</v>
      </c>
      <c r="C8466" t="s">
        <v>2077</v>
      </c>
      <c r="D8466" t="s">
        <v>2162</v>
      </c>
      <c r="E8466" t="s">
        <v>2163</v>
      </c>
      <c r="F8466" s="10">
        <v>42865</v>
      </c>
      <c r="G8466">
        <v>0</v>
      </c>
      <c r="H8466" s="10" t="s">
        <v>81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</row>
    <row r="8467" hidden="1" spans="1:14">
      <c r="A8467">
        <v>2017</v>
      </c>
      <c r="B8467">
        <v>12</v>
      </c>
      <c r="C8467" t="s">
        <v>2077</v>
      </c>
      <c r="D8467" t="s">
        <v>2210</v>
      </c>
      <c r="E8467" t="s">
        <v>2211</v>
      </c>
      <c r="F8467" s="10">
        <v>42894</v>
      </c>
      <c r="G8467">
        <v>1</v>
      </c>
      <c r="H8467" s="10">
        <v>43230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</row>
    <row r="8468" hidden="1" spans="1:14">
      <c r="A8468">
        <v>2017</v>
      </c>
      <c r="B8468">
        <v>12</v>
      </c>
      <c r="C8468" t="s">
        <v>2077</v>
      </c>
      <c r="D8468" t="s">
        <v>2212</v>
      </c>
      <c r="E8468" t="s">
        <v>2213</v>
      </c>
      <c r="F8468" s="10">
        <v>42894</v>
      </c>
      <c r="G8468">
        <v>0</v>
      </c>
      <c r="H8468" s="10" t="s">
        <v>81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</row>
    <row r="8469" hidden="1" spans="1:14">
      <c r="A8469">
        <v>2017</v>
      </c>
      <c r="B8469">
        <v>12</v>
      </c>
      <c r="C8469" t="s">
        <v>978</v>
      </c>
      <c r="D8469" t="s">
        <v>1313</v>
      </c>
      <c r="E8469" t="s">
        <v>1012</v>
      </c>
      <c r="F8469" s="10">
        <v>40874</v>
      </c>
      <c r="G8469" t="s">
        <v>81</v>
      </c>
      <c r="H8469" s="10" t="s">
        <v>81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1</v>
      </c>
    </row>
    <row r="8470" hidden="1" spans="1:14">
      <c r="A8470">
        <v>2017</v>
      </c>
      <c r="B8470">
        <v>12</v>
      </c>
      <c r="C8470" t="s">
        <v>978</v>
      </c>
      <c r="D8470" t="s">
        <v>1469</v>
      </c>
      <c r="E8470" t="s">
        <v>1470</v>
      </c>
      <c r="F8470" s="10">
        <v>42447</v>
      </c>
      <c r="G8470">
        <v>0</v>
      </c>
      <c r="H8470" s="10" t="s">
        <v>81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1</v>
      </c>
    </row>
    <row r="8471" hidden="1" spans="1:14">
      <c r="A8471">
        <v>2017</v>
      </c>
      <c r="B8471">
        <v>12</v>
      </c>
      <c r="C8471" t="s">
        <v>978</v>
      </c>
      <c r="D8471" t="s">
        <v>1596</v>
      </c>
      <c r="E8471" t="s">
        <v>1597</v>
      </c>
      <c r="F8471" s="10">
        <v>42522</v>
      </c>
      <c r="G8471">
        <v>1</v>
      </c>
      <c r="H8471" s="10">
        <v>43120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1</v>
      </c>
    </row>
    <row r="8472" hidden="1" spans="1:14">
      <c r="A8472">
        <v>2017</v>
      </c>
      <c r="B8472">
        <v>12</v>
      </c>
      <c r="C8472" t="s">
        <v>978</v>
      </c>
      <c r="D8472" t="s">
        <v>2065</v>
      </c>
      <c r="E8472" t="s">
        <v>2066</v>
      </c>
      <c r="F8472" s="10">
        <v>42834</v>
      </c>
      <c r="G8472">
        <v>1</v>
      </c>
      <c r="H8472" s="10">
        <v>43343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1</v>
      </c>
    </row>
    <row r="8473" hidden="1" spans="1:14">
      <c r="A8473">
        <v>2017</v>
      </c>
      <c r="B8473">
        <v>12</v>
      </c>
      <c r="C8473" t="s">
        <v>978</v>
      </c>
      <c r="D8473" t="s">
        <v>2096</v>
      </c>
      <c r="E8473" t="s">
        <v>2097</v>
      </c>
      <c r="F8473" s="10">
        <v>42859</v>
      </c>
      <c r="G8473">
        <v>1</v>
      </c>
      <c r="H8473" s="10">
        <v>43117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1</v>
      </c>
    </row>
    <row r="8474" hidden="1" spans="1:14">
      <c r="A8474">
        <v>2017</v>
      </c>
      <c r="B8474">
        <v>12</v>
      </c>
      <c r="C8474" t="s">
        <v>978</v>
      </c>
      <c r="D8474" t="s">
        <v>2100</v>
      </c>
      <c r="E8474" t="s">
        <v>2101</v>
      </c>
      <c r="F8474" s="10">
        <v>42865</v>
      </c>
      <c r="G8474">
        <v>0</v>
      </c>
      <c r="H8474" s="10" t="s">
        <v>81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1</v>
      </c>
    </row>
    <row r="8475" hidden="1" spans="1:14">
      <c r="A8475">
        <v>2017</v>
      </c>
      <c r="B8475">
        <v>12</v>
      </c>
      <c r="C8475" t="s">
        <v>978</v>
      </c>
      <c r="D8475" t="s">
        <v>2515</v>
      </c>
      <c r="E8475" t="s">
        <v>2516</v>
      </c>
      <c r="F8475" s="10">
        <v>43020</v>
      </c>
      <c r="G8475">
        <v>0</v>
      </c>
      <c r="H8475" s="10" t="s">
        <v>81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1</v>
      </c>
    </row>
    <row r="8476" hidden="1" spans="1:14">
      <c r="A8476">
        <v>2017</v>
      </c>
      <c r="B8476">
        <v>12</v>
      </c>
      <c r="C8476" t="s">
        <v>978</v>
      </c>
      <c r="D8476" t="s">
        <v>1524</v>
      </c>
      <c r="E8476" t="s">
        <v>1525</v>
      </c>
      <c r="F8476" s="10">
        <v>41860</v>
      </c>
      <c r="G8476" t="s">
        <v>81</v>
      </c>
      <c r="H8476" s="10" t="s">
        <v>81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1</v>
      </c>
    </row>
    <row r="8477" hidden="1" spans="1:14">
      <c r="A8477">
        <v>2017</v>
      </c>
      <c r="B8477">
        <v>12</v>
      </c>
      <c r="C8477" t="s">
        <v>978</v>
      </c>
      <c r="D8477" t="s">
        <v>1526</v>
      </c>
      <c r="E8477" t="s">
        <v>1527</v>
      </c>
      <c r="F8477" s="10">
        <v>41934</v>
      </c>
      <c r="G8477" t="s">
        <v>81</v>
      </c>
      <c r="H8477" s="10" t="s">
        <v>81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1</v>
      </c>
    </row>
    <row r="8478" hidden="1" spans="1:14">
      <c r="A8478">
        <v>2017</v>
      </c>
      <c r="B8478">
        <v>12</v>
      </c>
      <c r="C8478" t="s">
        <v>978</v>
      </c>
      <c r="D8478" t="s">
        <v>1532</v>
      </c>
      <c r="E8478" t="s">
        <v>1533</v>
      </c>
      <c r="F8478" s="10">
        <v>42123</v>
      </c>
      <c r="G8478" t="s">
        <v>81</v>
      </c>
      <c r="H8478" s="10" t="s">
        <v>81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</v>
      </c>
    </row>
    <row r="8479" hidden="1" spans="1:14">
      <c r="A8479">
        <v>2017</v>
      </c>
      <c r="B8479">
        <v>12</v>
      </c>
      <c r="C8479" t="s">
        <v>978</v>
      </c>
      <c r="D8479" t="s">
        <v>1534</v>
      </c>
      <c r="E8479" t="s">
        <v>1535</v>
      </c>
      <c r="F8479" s="10">
        <v>42123</v>
      </c>
      <c r="G8479">
        <v>1</v>
      </c>
      <c r="H8479" s="10">
        <v>43188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</row>
    <row r="8480" hidden="1" spans="1:14">
      <c r="A8480">
        <v>2017</v>
      </c>
      <c r="B8480">
        <v>12</v>
      </c>
      <c r="C8480" t="s">
        <v>978</v>
      </c>
      <c r="D8480" t="s">
        <v>1542</v>
      </c>
      <c r="E8480" t="s">
        <v>1543</v>
      </c>
      <c r="F8480" s="10">
        <v>42197</v>
      </c>
      <c r="G8480">
        <v>0</v>
      </c>
      <c r="H8480" s="10">
        <v>42825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</v>
      </c>
    </row>
    <row r="8481" hidden="1" spans="1:14">
      <c r="A8481">
        <v>2017</v>
      </c>
      <c r="B8481">
        <v>12</v>
      </c>
      <c r="C8481" t="s">
        <v>978</v>
      </c>
      <c r="D8481" t="s">
        <v>1544</v>
      </c>
      <c r="E8481" t="s">
        <v>1545</v>
      </c>
      <c r="F8481" s="10">
        <v>42252</v>
      </c>
      <c r="G8481">
        <v>1</v>
      </c>
      <c r="H8481" s="10">
        <v>43281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1</v>
      </c>
    </row>
    <row r="8482" hidden="1" spans="1:14">
      <c r="A8482">
        <v>2017</v>
      </c>
      <c r="B8482">
        <v>12</v>
      </c>
      <c r="C8482" t="s">
        <v>978</v>
      </c>
      <c r="D8482" t="s">
        <v>1554</v>
      </c>
      <c r="E8482" t="s">
        <v>1555</v>
      </c>
      <c r="F8482" s="10">
        <v>42431</v>
      </c>
      <c r="G8482">
        <v>0</v>
      </c>
      <c r="H8482" s="10" t="s">
        <v>81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1</v>
      </c>
    </row>
    <row r="8483" hidden="1" spans="1:14">
      <c r="A8483">
        <v>2017</v>
      </c>
      <c r="B8483">
        <v>12</v>
      </c>
      <c r="C8483" t="s">
        <v>978</v>
      </c>
      <c r="D8483" t="s">
        <v>1674</v>
      </c>
      <c r="E8483" t="s">
        <v>1675</v>
      </c>
      <c r="F8483" s="10">
        <v>42558</v>
      </c>
      <c r="G8483">
        <v>0</v>
      </c>
      <c r="H8483" s="10" t="s">
        <v>81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</v>
      </c>
    </row>
    <row r="8484" hidden="1" spans="1:14">
      <c r="A8484">
        <v>2017</v>
      </c>
      <c r="B8484">
        <v>12</v>
      </c>
      <c r="C8484" t="s">
        <v>978</v>
      </c>
      <c r="D8484" t="s">
        <v>1926</v>
      </c>
      <c r="E8484" t="s">
        <v>1927</v>
      </c>
      <c r="F8484" s="10">
        <v>42774</v>
      </c>
      <c r="G8484">
        <v>0</v>
      </c>
      <c r="H8484" s="10" t="s">
        <v>81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1</v>
      </c>
    </row>
    <row r="8485" hidden="1" spans="1:14">
      <c r="A8485">
        <v>2017</v>
      </c>
      <c r="B8485">
        <v>12</v>
      </c>
      <c r="C8485" t="s">
        <v>978</v>
      </c>
      <c r="D8485" t="s">
        <v>2015</v>
      </c>
      <c r="E8485" t="s">
        <v>2016</v>
      </c>
      <c r="F8485" s="10">
        <v>42809</v>
      </c>
      <c r="G8485">
        <v>1</v>
      </c>
      <c r="H8485" s="10">
        <v>43140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1</v>
      </c>
    </row>
    <row r="8486" hidden="1" spans="1:14">
      <c r="A8486">
        <v>2017</v>
      </c>
      <c r="B8486">
        <v>12</v>
      </c>
      <c r="C8486" t="s">
        <v>978</v>
      </c>
      <c r="D8486" t="s">
        <v>2017</v>
      </c>
      <c r="E8486" t="s">
        <v>2018</v>
      </c>
      <c r="F8486" s="10">
        <v>42802</v>
      </c>
      <c r="G8486">
        <v>1</v>
      </c>
      <c r="H8486" s="10">
        <v>43140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1</v>
      </c>
    </row>
    <row r="8487" hidden="1" spans="1:14">
      <c r="A8487">
        <v>2017</v>
      </c>
      <c r="B8487">
        <v>12</v>
      </c>
      <c r="C8487" t="s">
        <v>978</v>
      </c>
      <c r="D8487" t="s">
        <v>2021</v>
      </c>
      <c r="E8487" t="s">
        <v>2022</v>
      </c>
      <c r="F8487" s="10">
        <v>42802</v>
      </c>
      <c r="G8487">
        <v>0</v>
      </c>
      <c r="H8487" s="10" t="s">
        <v>81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hidden="1" spans="1:14">
      <c r="A8488">
        <v>2017</v>
      </c>
      <c r="B8488">
        <v>12</v>
      </c>
      <c r="C8488" t="s">
        <v>978</v>
      </c>
      <c r="D8488" t="s">
        <v>2080</v>
      </c>
      <c r="E8488" t="s">
        <v>2081</v>
      </c>
      <c r="F8488" s="10">
        <v>42831</v>
      </c>
      <c r="G8488">
        <v>1</v>
      </c>
      <c r="H8488" s="10">
        <v>43191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1</v>
      </c>
    </row>
    <row r="8489" hidden="1" spans="1:14">
      <c r="A8489">
        <v>2017</v>
      </c>
      <c r="B8489">
        <v>12</v>
      </c>
      <c r="C8489" t="s">
        <v>978</v>
      </c>
      <c r="D8489" t="s">
        <v>2082</v>
      </c>
      <c r="E8489" t="s">
        <v>2083</v>
      </c>
      <c r="F8489" s="10">
        <v>42834</v>
      </c>
      <c r="G8489">
        <v>1</v>
      </c>
      <c r="H8489" s="10">
        <v>43099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</row>
    <row r="8490" hidden="1" spans="1:14">
      <c r="A8490">
        <v>2017</v>
      </c>
      <c r="B8490">
        <v>12</v>
      </c>
      <c r="C8490" t="s">
        <v>978</v>
      </c>
      <c r="D8490" t="s">
        <v>2214</v>
      </c>
      <c r="E8490" t="s">
        <v>2215</v>
      </c>
      <c r="F8490" s="10">
        <v>42895</v>
      </c>
      <c r="G8490">
        <v>1</v>
      </c>
      <c r="H8490" s="10">
        <v>43220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hidden="1" spans="1:14">
      <c r="A8491">
        <v>2017</v>
      </c>
      <c r="B8491">
        <v>12</v>
      </c>
      <c r="C8491" t="s">
        <v>978</v>
      </c>
      <c r="D8491" t="s">
        <v>2390</v>
      </c>
      <c r="E8491" t="s">
        <v>2391</v>
      </c>
      <c r="F8491" s="10">
        <v>42961</v>
      </c>
      <c r="G8491">
        <v>0</v>
      </c>
      <c r="H8491" s="10" t="s">
        <v>81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hidden="1" spans="1:14">
      <c r="A8492">
        <v>2017</v>
      </c>
      <c r="B8492">
        <v>12</v>
      </c>
      <c r="C8492" t="s">
        <v>978</v>
      </c>
      <c r="D8492" t="s">
        <v>2392</v>
      </c>
      <c r="E8492" t="s">
        <v>2393</v>
      </c>
      <c r="F8492" s="10">
        <v>42968</v>
      </c>
      <c r="G8492">
        <v>1</v>
      </c>
      <c r="H8492" s="10">
        <v>43100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1</v>
      </c>
    </row>
    <row r="8493" hidden="1" spans="1:14">
      <c r="A8493">
        <v>2017</v>
      </c>
      <c r="B8493">
        <v>12</v>
      </c>
      <c r="C8493" t="s">
        <v>978</v>
      </c>
      <c r="D8493" t="s">
        <v>2394</v>
      </c>
      <c r="E8493" t="s">
        <v>2395</v>
      </c>
      <c r="F8493" s="10">
        <v>42968</v>
      </c>
      <c r="G8493">
        <v>1</v>
      </c>
      <c r="H8493" s="10">
        <v>43100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1</v>
      </c>
    </row>
    <row r="8494" hidden="1" spans="1:14">
      <c r="A8494">
        <v>2017</v>
      </c>
      <c r="B8494">
        <v>12</v>
      </c>
      <c r="C8494" t="s">
        <v>978</v>
      </c>
      <c r="D8494" t="s">
        <v>2517</v>
      </c>
      <c r="E8494" t="s">
        <v>2518</v>
      </c>
      <c r="F8494" s="10">
        <v>43026</v>
      </c>
      <c r="G8494">
        <v>1</v>
      </c>
      <c r="H8494" s="10">
        <v>43281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1</v>
      </c>
    </row>
    <row r="8495" hidden="1" spans="1:14">
      <c r="A8495">
        <v>2017</v>
      </c>
      <c r="B8495">
        <v>12</v>
      </c>
      <c r="C8495" t="s">
        <v>963</v>
      </c>
      <c r="D8495" t="s">
        <v>1314</v>
      </c>
      <c r="E8495" t="s">
        <v>83</v>
      </c>
      <c r="F8495" s="10">
        <v>40885</v>
      </c>
      <c r="G8495" t="s">
        <v>81</v>
      </c>
      <c r="H8495" s="10" t="s">
        <v>81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hidden="1" spans="1:14">
      <c r="A8496">
        <v>2017</v>
      </c>
      <c r="B8496">
        <v>12</v>
      </c>
      <c r="C8496" t="s">
        <v>963</v>
      </c>
      <c r="D8496" t="s">
        <v>1368</v>
      </c>
      <c r="E8496" t="s">
        <v>1369</v>
      </c>
      <c r="F8496" s="10">
        <v>41894</v>
      </c>
      <c r="G8496" t="s">
        <v>81</v>
      </c>
      <c r="H8496" s="10" t="s">
        <v>81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1</v>
      </c>
    </row>
    <row r="8497" hidden="1" spans="1:14">
      <c r="A8497">
        <v>2017</v>
      </c>
      <c r="B8497">
        <v>12</v>
      </c>
      <c r="C8497" t="s">
        <v>963</v>
      </c>
      <c r="D8497" t="s">
        <v>1382</v>
      </c>
      <c r="E8497" t="s">
        <v>1383</v>
      </c>
      <c r="F8497" s="10">
        <v>42025</v>
      </c>
      <c r="G8497" t="s">
        <v>81</v>
      </c>
      <c r="H8497" s="10" t="s">
        <v>81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1</v>
      </c>
    </row>
    <row r="8498" hidden="1" spans="1:14">
      <c r="A8498">
        <v>2017</v>
      </c>
      <c r="B8498">
        <v>12</v>
      </c>
      <c r="C8498" t="s">
        <v>963</v>
      </c>
      <c r="D8498" t="s">
        <v>1435</v>
      </c>
      <c r="E8498" t="s">
        <v>1436</v>
      </c>
      <c r="F8498" s="10">
        <v>42249</v>
      </c>
      <c r="G8498" t="s">
        <v>81</v>
      </c>
      <c r="H8498" s="10" t="s">
        <v>81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1</v>
      </c>
    </row>
    <row r="8499" hidden="1" spans="1:14">
      <c r="A8499">
        <v>2017</v>
      </c>
      <c r="B8499">
        <v>12</v>
      </c>
      <c r="C8499" t="s">
        <v>963</v>
      </c>
      <c r="D8499" t="s">
        <v>1755</v>
      </c>
      <c r="E8499" t="s">
        <v>1756</v>
      </c>
      <c r="F8499" s="10">
        <v>42635</v>
      </c>
      <c r="G8499">
        <v>0</v>
      </c>
      <c r="H8499" s="10" t="s">
        <v>81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1</v>
      </c>
    </row>
    <row r="8500" hidden="1" spans="1:14">
      <c r="A8500">
        <v>2017</v>
      </c>
      <c r="B8500">
        <v>12</v>
      </c>
      <c r="C8500" t="s">
        <v>963</v>
      </c>
      <c r="D8500" t="s">
        <v>2302</v>
      </c>
      <c r="E8500" t="s">
        <v>2303</v>
      </c>
      <c r="F8500" s="10">
        <v>42925</v>
      </c>
      <c r="G8500">
        <v>0</v>
      </c>
      <c r="H8500" s="10" t="s">
        <v>81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1</v>
      </c>
    </row>
    <row r="8501" hidden="1" spans="1:14">
      <c r="A8501">
        <v>2017</v>
      </c>
      <c r="B8501">
        <v>12</v>
      </c>
      <c r="C8501" t="s">
        <v>963</v>
      </c>
      <c r="D8501" t="s">
        <v>2304</v>
      </c>
      <c r="E8501" t="s">
        <v>2305</v>
      </c>
      <c r="F8501" s="10">
        <v>42925</v>
      </c>
      <c r="G8501">
        <v>0</v>
      </c>
      <c r="H8501" s="10" t="s">
        <v>81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</row>
    <row r="8502" hidden="1" spans="1:14">
      <c r="A8502">
        <v>2017</v>
      </c>
      <c r="B8502">
        <v>12</v>
      </c>
      <c r="C8502" t="s">
        <v>963</v>
      </c>
      <c r="D8502" t="s">
        <v>2372</v>
      </c>
      <c r="E8502" t="s">
        <v>2373</v>
      </c>
      <c r="F8502" s="10">
        <v>42961</v>
      </c>
      <c r="G8502">
        <v>0</v>
      </c>
      <c r="H8502" s="10" t="s">
        <v>81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1</v>
      </c>
    </row>
    <row r="8503" hidden="1" spans="1:14">
      <c r="A8503">
        <v>2017</v>
      </c>
      <c r="B8503">
        <v>12</v>
      </c>
      <c r="C8503" t="s">
        <v>963</v>
      </c>
      <c r="D8503" t="s">
        <v>2035</v>
      </c>
      <c r="E8503" t="s">
        <v>2036</v>
      </c>
      <c r="F8503" s="10">
        <v>42838</v>
      </c>
      <c r="G8503">
        <v>0</v>
      </c>
      <c r="H8503" s="10" t="s">
        <v>81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1</v>
      </c>
    </row>
    <row r="8504" hidden="1" spans="1:14">
      <c r="A8504">
        <v>2017</v>
      </c>
      <c r="B8504">
        <v>12</v>
      </c>
      <c r="C8504" t="s">
        <v>963</v>
      </c>
      <c r="D8504" t="s">
        <v>2114</v>
      </c>
      <c r="E8504" t="s">
        <v>2115</v>
      </c>
      <c r="F8504" s="10">
        <v>42879</v>
      </c>
      <c r="G8504">
        <v>0</v>
      </c>
      <c r="H8504" s="10" t="s">
        <v>81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1</v>
      </c>
    </row>
    <row r="8505" hidden="1" spans="1:14">
      <c r="A8505">
        <v>2017</v>
      </c>
      <c r="B8505">
        <v>12</v>
      </c>
      <c r="C8505" t="s">
        <v>963</v>
      </c>
      <c r="D8505" t="s">
        <v>1928</v>
      </c>
      <c r="E8505" t="s">
        <v>1929</v>
      </c>
      <c r="F8505" s="10">
        <v>42772</v>
      </c>
      <c r="G8505">
        <v>0</v>
      </c>
      <c r="H8505" s="10" t="s">
        <v>81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1</v>
      </c>
    </row>
    <row r="8506" hidden="1" spans="1:14">
      <c r="A8506">
        <v>2017</v>
      </c>
      <c r="B8506">
        <v>12</v>
      </c>
      <c r="C8506" t="s">
        <v>963</v>
      </c>
      <c r="D8506" t="s">
        <v>1930</v>
      </c>
      <c r="E8506" t="s">
        <v>1931</v>
      </c>
      <c r="F8506" s="10">
        <v>42784</v>
      </c>
      <c r="G8506">
        <v>0</v>
      </c>
      <c r="H8506" s="10" t="s">
        <v>81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1</v>
      </c>
    </row>
    <row r="8507" hidden="1" spans="1:14">
      <c r="A8507">
        <v>2017</v>
      </c>
      <c r="B8507">
        <v>12</v>
      </c>
      <c r="C8507" t="s">
        <v>963</v>
      </c>
      <c r="D8507" t="s">
        <v>1932</v>
      </c>
      <c r="E8507" t="s">
        <v>1933</v>
      </c>
      <c r="F8507" s="10">
        <v>42784</v>
      </c>
      <c r="G8507">
        <v>0</v>
      </c>
      <c r="H8507" s="10" t="s">
        <v>81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1</v>
      </c>
    </row>
    <row r="8508" hidden="1" spans="1:14">
      <c r="A8508">
        <v>2017</v>
      </c>
      <c r="B8508">
        <v>12</v>
      </c>
      <c r="C8508" t="s">
        <v>963</v>
      </c>
      <c r="D8508" t="s">
        <v>2025</v>
      </c>
      <c r="E8508" t="s">
        <v>2026</v>
      </c>
      <c r="F8508" s="10">
        <v>42796</v>
      </c>
      <c r="G8508">
        <v>0</v>
      </c>
      <c r="H8508" s="10" t="s">
        <v>81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1</v>
      </c>
    </row>
    <row r="8509" hidden="1" spans="1:14">
      <c r="A8509">
        <v>2017</v>
      </c>
      <c r="B8509">
        <v>12</v>
      </c>
      <c r="C8509" t="s">
        <v>963</v>
      </c>
      <c r="D8509" t="s">
        <v>2164</v>
      </c>
      <c r="E8509" t="s">
        <v>2165</v>
      </c>
      <c r="F8509" s="10">
        <v>43160</v>
      </c>
      <c r="G8509">
        <v>0</v>
      </c>
      <c r="H8509" s="10" t="s">
        <v>81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1</v>
      </c>
    </row>
    <row r="8510" hidden="1" spans="1:14">
      <c r="A8510">
        <v>2017</v>
      </c>
      <c r="B8510">
        <v>12</v>
      </c>
      <c r="C8510" t="s">
        <v>963</v>
      </c>
      <c r="D8510" t="s">
        <v>2398</v>
      </c>
      <c r="E8510" t="s">
        <v>2399</v>
      </c>
      <c r="F8510" s="10">
        <v>42954</v>
      </c>
      <c r="G8510">
        <v>0</v>
      </c>
      <c r="H8510" s="10" t="s">
        <v>81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1</v>
      </c>
    </row>
    <row r="8511" hidden="1" spans="1:14">
      <c r="A8511">
        <v>2017</v>
      </c>
      <c r="B8511">
        <v>12</v>
      </c>
      <c r="C8511" t="s">
        <v>963</v>
      </c>
      <c r="D8511" t="s">
        <v>2590</v>
      </c>
      <c r="E8511" t="s">
        <v>2591</v>
      </c>
      <c r="F8511" s="10">
        <v>43054</v>
      </c>
      <c r="G8511">
        <v>1</v>
      </c>
      <c r="H8511" s="10">
        <v>43312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1</v>
      </c>
    </row>
    <row r="8512" hidden="1" spans="1:14">
      <c r="A8512">
        <v>2018</v>
      </c>
      <c r="B8512">
        <v>1</v>
      </c>
      <c r="C8512" t="s">
        <v>995</v>
      </c>
      <c r="D8512" t="s">
        <v>2404</v>
      </c>
      <c r="E8512" t="s">
        <v>2405</v>
      </c>
      <c r="F8512" s="10">
        <v>43006</v>
      </c>
      <c r="G8512">
        <v>0</v>
      </c>
      <c r="H8512" s="10" t="s">
        <v>81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1</v>
      </c>
    </row>
    <row r="8513" hidden="1" spans="1:14">
      <c r="A8513">
        <v>2018</v>
      </c>
      <c r="B8513">
        <v>1</v>
      </c>
      <c r="C8513" t="s">
        <v>995</v>
      </c>
      <c r="D8513" t="s">
        <v>2406</v>
      </c>
      <c r="E8513" t="s">
        <v>2407</v>
      </c>
      <c r="F8513" s="10">
        <v>42998</v>
      </c>
      <c r="G8513">
        <v>0</v>
      </c>
      <c r="H8513" s="10" t="s">
        <v>81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hidden="1" spans="1:14">
      <c r="A8514">
        <v>2018</v>
      </c>
      <c r="B8514">
        <v>1</v>
      </c>
      <c r="C8514" t="s">
        <v>995</v>
      </c>
      <c r="D8514" t="s">
        <v>2408</v>
      </c>
      <c r="E8514" t="s">
        <v>996</v>
      </c>
      <c r="F8514" s="10">
        <v>42979</v>
      </c>
      <c r="G8514">
        <v>0</v>
      </c>
      <c r="H8514" s="10" t="s">
        <v>81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hidden="1" spans="1:14">
      <c r="A8515">
        <v>2018</v>
      </c>
      <c r="B8515">
        <v>1</v>
      </c>
      <c r="C8515" t="s">
        <v>995</v>
      </c>
      <c r="D8515" t="s">
        <v>2630</v>
      </c>
      <c r="E8515" t="s">
        <v>2631</v>
      </c>
      <c r="F8515" s="10">
        <v>43104</v>
      </c>
      <c r="G8515">
        <v>1</v>
      </c>
      <c r="H8515" s="10">
        <v>43212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1</v>
      </c>
    </row>
    <row r="8516" hidden="1" spans="1:14">
      <c r="A8516">
        <v>2018</v>
      </c>
      <c r="B8516">
        <v>1</v>
      </c>
      <c r="C8516" t="s">
        <v>995</v>
      </c>
      <c r="D8516" t="s">
        <v>2521</v>
      </c>
      <c r="E8516" t="s">
        <v>2522</v>
      </c>
      <c r="F8516" s="10">
        <v>43069</v>
      </c>
      <c r="G8516">
        <v>1</v>
      </c>
      <c r="H8516" s="10">
        <v>43113</v>
      </c>
      <c r="I8516">
        <v>1</v>
      </c>
      <c r="J8516">
        <v>0</v>
      </c>
      <c r="K8516">
        <v>1</v>
      </c>
      <c r="L8516">
        <v>0</v>
      </c>
      <c r="M8516">
        <v>0</v>
      </c>
      <c r="N8516">
        <v>0</v>
      </c>
    </row>
    <row r="8517" hidden="1" spans="1:14">
      <c r="A8517">
        <v>2018</v>
      </c>
      <c r="B8517">
        <v>1</v>
      </c>
      <c r="C8517" t="s">
        <v>995</v>
      </c>
      <c r="D8517" t="s">
        <v>2126</v>
      </c>
      <c r="E8517" t="s">
        <v>2127</v>
      </c>
      <c r="F8517" s="10">
        <v>42872</v>
      </c>
      <c r="G8517">
        <v>1</v>
      </c>
      <c r="H8517" s="10">
        <v>43312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1</v>
      </c>
    </row>
    <row r="8518" hidden="1" spans="1:14">
      <c r="A8518">
        <v>2018</v>
      </c>
      <c r="B8518">
        <v>1</v>
      </c>
      <c r="C8518" t="s">
        <v>995</v>
      </c>
      <c r="D8518" t="s">
        <v>1888</v>
      </c>
      <c r="E8518" t="s">
        <v>1889</v>
      </c>
      <c r="F8518" s="10">
        <v>42781</v>
      </c>
      <c r="G8518">
        <v>1</v>
      </c>
      <c r="H8518" s="10">
        <v>43140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1</v>
      </c>
    </row>
    <row r="8519" hidden="1" spans="1:14">
      <c r="A8519">
        <v>2018</v>
      </c>
      <c r="B8519">
        <v>1</v>
      </c>
      <c r="C8519" t="s">
        <v>995</v>
      </c>
      <c r="D8519" t="s">
        <v>1687</v>
      </c>
      <c r="E8519" t="s">
        <v>1688</v>
      </c>
      <c r="F8519" s="10">
        <v>42611</v>
      </c>
      <c r="G8519">
        <v>1</v>
      </c>
      <c r="H8519" s="10">
        <v>43120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</row>
    <row r="8520" hidden="1" spans="1:14">
      <c r="A8520">
        <v>2018</v>
      </c>
      <c r="B8520">
        <v>1</v>
      </c>
      <c r="C8520" t="s">
        <v>973</v>
      </c>
      <c r="D8520" t="s">
        <v>2320</v>
      </c>
      <c r="E8520" t="s">
        <v>2321</v>
      </c>
      <c r="F8520" s="10">
        <v>42956</v>
      </c>
      <c r="G8520">
        <v>0</v>
      </c>
      <c r="H8520" s="10" t="s">
        <v>81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1</v>
      </c>
    </row>
    <row r="8521" hidden="1" spans="1:14">
      <c r="A8521">
        <v>2018</v>
      </c>
      <c r="B8521">
        <v>1</v>
      </c>
      <c r="C8521" t="s">
        <v>973</v>
      </c>
      <c r="D8521" t="s">
        <v>2409</v>
      </c>
      <c r="E8521" t="s">
        <v>2410</v>
      </c>
      <c r="F8521" s="10">
        <v>43006</v>
      </c>
      <c r="G8521">
        <v>0</v>
      </c>
      <c r="H8521" s="10" t="s">
        <v>81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1</v>
      </c>
    </row>
    <row r="8522" hidden="1" spans="1:14">
      <c r="A8522">
        <v>2018</v>
      </c>
      <c r="B8522">
        <v>1</v>
      </c>
      <c r="C8522" t="s">
        <v>973</v>
      </c>
      <c r="D8522" t="s">
        <v>2411</v>
      </c>
      <c r="E8522" t="s">
        <v>2412</v>
      </c>
      <c r="F8522" s="10">
        <v>43005</v>
      </c>
      <c r="G8522">
        <v>1</v>
      </c>
      <c r="H8522" s="10">
        <v>43281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1</v>
      </c>
    </row>
    <row r="8523" hidden="1" spans="1:14">
      <c r="A8523">
        <v>2018</v>
      </c>
      <c r="B8523">
        <v>1</v>
      </c>
      <c r="C8523" t="s">
        <v>973</v>
      </c>
      <c r="D8523" t="s">
        <v>2523</v>
      </c>
      <c r="E8523" t="s">
        <v>2524</v>
      </c>
      <c r="F8523" s="10">
        <v>43040</v>
      </c>
      <c r="G8523">
        <v>0</v>
      </c>
      <c r="H8523" s="10" t="s">
        <v>81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1</v>
      </c>
    </row>
    <row r="8524" hidden="1" spans="1:14">
      <c r="A8524">
        <v>2018</v>
      </c>
      <c r="B8524">
        <v>1</v>
      </c>
      <c r="C8524" t="s">
        <v>973</v>
      </c>
      <c r="D8524" t="s">
        <v>2525</v>
      </c>
      <c r="E8524" t="s">
        <v>2526</v>
      </c>
      <c r="F8524" s="10">
        <v>43061</v>
      </c>
      <c r="G8524">
        <v>1</v>
      </c>
      <c r="H8524" s="10">
        <v>43220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</row>
    <row r="8525" hidden="1" spans="1:14">
      <c r="A8525">
        <v>2018</v>
      </c>
      <c r="B8525">
        <v>1</v>
      </c>
      <c r="C8525" t="s">
        <v>973</v>
      </c>
      <c r="D8525" t="s">
        <v>2527</v>
      </c>
      <c r="E8525" t="s">
        <v>2528</v>
      </c>
      <c r="F8525" s="10">
        <v>43068</v>
      </c>
      <c r="G8525">
        <v>1</v>
      </c>
      <c r="H8525" s="10">
        <v>43140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0</v>
      </c>
    </row>
    <row r="8526" hidden="1" spans="1:14">
      <c r="A8526">
        <v>2018</v>
      </c>
      <c r="B8526">
        <v>1</v>
      </c>
      <c r="C8526" t="s">
        <v>973</v>
      </c>
      <c r="D8526" t="s">
        <v>2529</v>
      </c>
      <c r="E8526" t="s">
        <v>2530</v>
      </c>
      <c r="F8526" s="10">
        <v>43068</v>
      </c>
      <c r="G8526">
        <v>1</v>
      </c>
      <c r="H8526" s="10">
        <v>43278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1</v>
      </c>
    </row>
    <row r="8527" hidden="1" spans="1:14">
      <c r="A8527">
        <v>2018</v>
      </c>
      <c r="B8527">
        <v>1</v>
      </c>
      <c r="C8527" t="s">
        <v>973</v>
      </c>
      <c r="D8527" t="s">
        <v>2592</v>
      </c>
      <c r="E8527" t="s">
        <v>2593</v>
      </c>
      <c r="F8527" s="10">
        <v>43097</v>
      </c>
      <c r="G8527">
        <v>0</v>
      </c>
      <c r="H8527" s="10" t="s">
        <v>81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hidden="1" spans="1:14">
      <c r="A8528">
        <v>2018</v>
      </c>
      <c r="B8528">
        <v>1</v>
      </c>
      <c r="C8528" t="s">
        <v>973</v>
      </c>
      <c r="D8528" t="s">
        <v>2594</v>
      </c>
      <c r="E8528" t="s">
        <v>2595</v>
      </c>
      <c r="F8528" s="10">
        <v>43070</v>
      </c>
      <c r="G8528">
        <v>1</v>
      </c>
      <c r="H8528" s="10">
        <v>43100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hidden="1" spans="1:14">
      <c r="A8529">
        <v>2018</v>
      </c>
      <c r="B8529">
        <v>1</v>
      </c>
      <c r="C8529" t="s">
        <v>973</v>
      </c>
      <c r="D8529" t="s">
        <v>1341</v>
      </c>
      <c r="E8529" t="s">
        <v>78</v>
      </c>
      <c r="F8529" s="10">
        <v>41537</v>
      </c>
      <c r="G8529">
        <v>0</v>
      </c>
      <c r="H8529" s="10" t="s">
        <v>81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1</v>
      </c>
    </row>
    <row r="8530" hidden="1" spans="1:14">
      <c r="A8530">
        <v>2018</v>
      </c>
      <c r="B8530">
        <v>1</v>
      </c>
      <c r="C8530" t="s">
        <v>973</v>
      </c>
      <c r="D8530" t="s">
        <v>1344</v>
      </c>
      <c r="E8530" t="s">
        <v>1345</v>
      </c>
      <c r="F8530" s="10">
        <v>41704</v>
      </c>
      <c r="G8530" t="s">
        <v>81</v>
      </c>
      <c r="H8530" s="10" t="s">
        <v>81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1</v>
      </c>
    </row>
    <row r="8531" hidden="1" spans="1:14">
      <c r="A8531">
        <v>2018</v>
      </c>
      <c r="B8531">
        <v>1</v>
      </c>
      <c r="C8531" t="s">
        <v>973</v>
      </c>
      <c r="D8531" t="s">
        <v>1991</v>
      </c>
      <c r="E8531" t="s">
        <v>1992</v>
      </c>
      <c r="F8531" s="10">
        <v>42795</v>
      </c>
      <c r="G8531">
        <v>0</v>
      </c>
      <c r="H8531" s="10" t="s">
        <v>81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1</v>
      </c>
    </row>
    <row r="8532" hidden="1" spans="1:14">
      <c r="A8532">
        <v>2018</v>
      </c>
      <c r="B8532">
        <v>1</v>
      </c>
      <c r="C8532" t="s">
        <v>973</v>
      </c>
      <c r="D8532" t="s">
        <v>2063</v>
      </c>
      <c r="E8532" t="s">
        <v>2064</v>
      </c>
      <c r="F8532" s="10">
        <v>42832</v>
      </c>
      <c r="G8532">
        <v>0</v>
      </c>
      <c r="H8532" s="10" t="s">
        <v>81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1</v>
      </c>
    </row>
    <row r="8533" hidden="1" spans="1:14">
      <c r="A8533">
        <v>2018</v>
      </c>
      <c r="B8533">
        <v>1</v>
      </c>
      <c r="C8533" t="s">
        <v>973</v>
      </c>
      <c r="D8533" t="s">
        <v>2067</v>
      </c>
      <c r="E8533" t="s">
        <v>2068</v>
      </c>
      <c r="F8533" s="10">
        <v>42837</v>
      </c>
      <c r="G8533">
        <v>0</v>
      </c>
      <c r="H8533" s="10" t="s">
        <v>81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1</v>
      </c>
    </row>
    <row r="8534" hidden="1" spans="1:14">
      <c r="A8534">
        <v>2018</v>
      </c>
      <c r="B8534">
        <v>1</v>
      </c>
      <c r="C8534" t="s">
        <v>973</v>
      </c>
      <c r="D8534" t="s">
        <v>2043</v>
      </c>
      <c r="E8534" t="s">
        <v>2044</v>
      </c>
      <c r="F8534" s="10">
        <v>42845</v>
      </c>
      <c r="G8534">
        <v>0</v>
      </c>
      <c r="H8534" s="10" t="s">
        <v>81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1</v>
      </c>
    </row>
    <row r="8535" hidden="1" spans="1:14">
      <c r="A8535">
        <v>2018</v>
      </c>
      <c r="B8535">
        <v>1</v>
      </c>
      <c r="C8535" t="s">
        <v>973</v>
      </c>
      <c r="D8535" t="s">
        <v>2045</v>
      </c>
      <c r="E8535" t="s">
        <v>2046</v>
      </c>
      <c r="F8535" s="10">
        <v>42845</v>
      </c>
      <c r="G8535">
        <v>1</v>
      </c>
      <c r="H8535" s="10">
        <v>43311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1</v>
      </c>
    </row>
    <row r="8536" hidden="1" spans="1:14">
      <c r="A8536">
        <v>2018</v>
      </c>
      <c r="B8536">
        <v>1</v>
      </c>
      <c r="C8536" t="s">
        <v>973</v>
      </c>
      <c r="D8536" t="s">
        <v>2104</v>
      </c>
      <c r="E8536" t="s">
        <v>2105</v>
      </c>
      <c r="F8536" s="10">
        <v>42865</v>
      </c>
      <c r="G8536">
        <v>0</v>
      </c>
      <c r="H8536" s="10" t="s">
        <v>81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1</v>
      </c>
    </row>
    <row r="8537" hidden="1" spans="1:14">
      <c r="A8537">
        <v>2018</v>
      </c>
      <c r="B8537">
        <v>1</v>
      </c>
      <c r="C8537" t="s">
        <v>982</v>
      </c>
      <c r="D8537" t="s">
        <v>2480</v>
      </c>
      <c r="E8537" t="s">
        <v>2481</v>
      </c>
      <c r="F8537" s="10">
        <v>43009</v>
      </c>
      <c r="G8537">
        <v>1</v>
      </c>
      <c r="H8537" s="10">
        <v>43327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1</v>
      </c>
    </row>
    <row r="8538" hidden="1" spans="1:14">
      <c r="A8538">
        <v>2018</v>
      </c>
      <c r="B8538">
        <v>1</v>
      </c>
      <c r="C8538" t="s">
        <v>982</v>
      </c>
      <c r="D8538" t="s">
        <v>2531</v>
      </c>
      <c r="E8538" t="s">
        <v>2532</v>
      </c>
      <c r="F8538" s="10">
        <v>43040</v>
      </c>
      <c r="G8538">
        <v>0</v>
      </c>
      <c r="H8538" s="10" t="s">
        <v>81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1</v>
      </c>
    </row>
    <row r="8539" hidden="1" spans="1:14">
      <c r="A8539">
        <v>2018</v>
      </c>
      <c r="B8539">
        <v>1</v>
      </c>
      <c r="C8539" t="s">
        <v>982</v>
      </c>
      <c r="D8539" t="s">
        <v>2596</v>
      </c>
      <c r="E8539" t="s">
        <v>2597</v>
      </c>
      <c r="F8539" s="10">
        <v>43082</v>
      </c>
      <c r="G8539">
        <v>0</v>
      </c>
      <c r="H8539" s="10" t="s">
        <v>81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1</v>
      </c>
    </row>
    <row r="8540" hidden="1" spans="1:14">
      <c r="A8540">
        <v>2018</v>
      </c>
      <c r="B8540">
        <v>1</v>
      </c>
      <c r="C8540" t="s">
        <v>982</v>
      </c>
      <c r="D8540" t="s">
        <v>2598</v>
      </c>
      <c r="E8540" t="s">
        <v>2599</v>
      </c>
      <c r="F8540" s="10">
        <v>43009</v>
      </c>
      <c r="G8540">
        <v>1</v>
      </c>
      <c r="H8540" s="10">
        <v>43100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hidden="1" spans="1:14">
      <c r="A8541">
        <v>2018</v>
      </c>
      <c r="B8541">
        <v>1</v>
      </c>
      <c r="C8541" t="s">
        <v>982</v>
      </c>
      <c r="D8541" t="s">
        <v>2600</v>
      </c>
      <c r="E8541" t="s">
        <v>2601</v>
      </c>
      <c r="F8541" s="10">
        <v>43160</v>
      </c>
      <c r="G8541">
        <v>1</v>
      </c>
      <c r="H8541" s="10">
        <v>43281</v>
      </c>
      <c r="I8541">
        <v>1</v>
      </c>
      <c r="J8541">
        <v>1</v>
      </c>
      <c r="K8541">
        <v>1</v>
      </c>
      <c r="L8541">
        <v>0</v>
      </c>
      <c r="M8541">
        <v>0</v>
      </c>
      <c r="N8541">
        <v>0</v>
      </c>
    </row>
    <row r="8542" hidden="1" spans="1:14">
      <c r="A8542">
        <v>2018</v>
      </c>
      <c r="B8542">
        <v>1</v>
      </c>
      <c r="C8542" t="s">
        <v>982</v>
      </c>
      <c r="D8542" t="s">
        <v>2632</v>
      </c>
      <c r="E8542" t="s">
        <v>2633</v>
      </c>
      <c r="F8542" s="10">
        <v>43101</v>
      </c>
      <c r="G8542">
        <v>1</v>
      </c>
      <c r="H8542" s="10">
        <v>43131</v>
      </c>
      <c r="I8542">
        <v>0</v>
      </c>
      <c r="J8542">
        <v>1</v>
      </c>
      <c r="K8542">
        <v>1</v>
      </c>
      <c r="L8542">
        <v>0</v>
      </c>
      <c r="M8542">
        <v>0</v>
      </c>
      <c r="N8542">
        <v>0</v>
      </c>
    </row>
    <row r="8543" hidden="1" spans="1:14">
      <c r="A8543">
        <v>2018</v>
      </c>
      <c r="B8543">
        <v>1</v>
      </c>
      <c r="C8543" t="s">
        <v>982</v>
      </c>
      <c r="D8543" t="s">
        <v>2466</v>
      </c>
      <c r="E8543" t="s">
        <v>2467</v>
      </c>
      <c r="F8543" s="10">
        <v>42993</v>
      </c>
      <c r="G8543">
        <v>0</v>
      </c>
      <c r="H8543" s="10" t="s">
        <v>81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hidden="1" spans="1:14">
      <c r="A8544">
        <v>2018</v>
      </c>
      <c r="B8544">
        <v>1</v>
      </c>
      <c r="C8544" t="s">
        <v>982</v>
      </c>
      <c r="D8544" t="s">
        <v>1275</v>
      </c>
      <c r="E8544" t="s">
        <v>1276</v>
      </c>
      <c r="F8544" s="10">
        <v>42029</v>
      </c>
      <c r="G8544" t="s">
        <v>81</v>
      </c>
      <c r="H8544" s="10" t="s">
        <v>81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1</v>
      </c>
    </row>
    <row r="8545" hidden="1" spans="1:14">
      <c r="A8545">
        <v>2018</v>
      </c>
      <c r="B8545">
        <v>1</v>
      </c>
      <c r="C8545" t="s">
        <v>982</v>
      </c>
      <c r="D8545" t="s">
        <v>1279</v>
      </c>
      <c r="E8545" t="s">
        <v>74</v>
      </c>
      <c r="F8545" s="10">
        <v>42069</v>
      </c>
      <c r="G8545" t="s">
        <v>81</v>
      </c>
      <c r="H8545" s="10" t="s">
        <v>81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1</v>
      </c>
    </row>
    <row r="8546" hidden="1" spans="1:14">
      <c r="A8546">
        <v>2018</v>
      </c>
      <c r="B8546">
        <v>1</v>
      </c>
      <c r="C8546" t="s">
        <v>982</v>
      </c>
      <c r="D8546" t="s">
        <v>1298</v>
      </c>
      <c r="E8546" t="s">
        <v>1299</v>
      </c>
      <c r="F8546" s="10">
        <v>43055</v>
      </c>
      <c r="G8546">
        <v>0</v>
      </c>
      <c r="H8546" s="10">
        <v>42916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1</v>
      </c>
    </row>
    <row r="8547" hidden="1" spans="1:14">
      <c r="A8547">
        <v>2018</v>
      </c>
      <c r="B8547">
        <v>1</v>
      </c>
      <c r="C8547" t="s">
        <v>993</v>
      </c>
      <c r="D8547" t="s">
        <v>2226</v>
      </c>
      <c r="E8547" t="s">
        <v>2227</v>
      </c>
      <c r="F8547" s="10">
        <v>42935</v>
      </c>
      <c r="G8547">
        <v>1</v>
      </c>
      <c r="H8547" s="10">
        <v>43233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1</v>
      </c>
    </row>
    <row r="8548" hidden="1" spans="1:14">
      <c r="A8548">
        <v>2018</v>
      </c>
      <c r="B8548">
        <v>1</v>
      </c>
      <c r="C8548" t="s">
        <v>993</v>
      </c>
      <c r="D8548" t="s">
        <v>2535</v>
      </c>
      <c r="E8548" t="s">
        <v>2536</v>
      </c>
      <c r="F8548" s="10">
        <v>43068</v>
      </c>
      <c r="G8548">
        <v>0</v>
      </c>
      <c r="H8548" s="10" t="s">
        <v>81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1</v>
      </c>
    </row>
    <row r="8549" hidden="1" spans="1:14">
      <c r="A8549">
        <v>2018</v>
      </c>
      <c r="B8549">
        <v>1</v>
      </c>
      <c r="C8549" t="s">
        <v>993</v>
      </c>
      <c r="D8549" t="s">
        <v>2602</v>
      </c>
      <c r="E8549" t="s">
        <v>2603</v>
      </c>
      <c r="F8549" s="10">
        <v>43078</v>
      </c>
      <c r="G8549">
        <v>0</v>
      </c>
      <c r="H8549" s="10" t="s">
        <v>81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</v>
      </c>
    </row>
    <row r="8550" hidden="1" spans="1:14">
      <c r="A8550">
        <v>2018</v>
      </c>
      <c r="B8550">
        <v>1</v>
      </c>
      <c r="C8550" t="s">
        <v>993</v>
      </c>
      <c r="D8550" t="s">
        <v>1328</v>
      </c>
      <c r="E8550" t="s">
        <v>994</v>
      </c>
      <c r="F8550" s="10">
        <v>41396</v>
      </c>
      <c r="G8550" t="s">
        <v>81</v>
      </c>
      <c r="H8550" s="10" t="s">
        <v>81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1</v>
      </c>
    </row>
    <row r="8551" hidden="1" spans="1:14">
      <c r="A8551">
        <v>2018</v>
      </c>
      <c r="B8551">
        <v>1</v>
      </c>
      <c r="C8551" t="s">
        <v>993</v>
      </c>
      <c r="D8551" t="s">
        <v>1372</v>
      </c>
      <c r="E8551" t="s">
        <v>1373</v>
      </c>
      <c r="F8551" s="10">
        <v>41913</v>
      </c>
      <c r="G8551">
        <v>1</v>
      </c>
      <c r="H8551" s="10">
        <v>43268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1</v>
      </c>
    </row>
    <row r="8552" hidden="1" spans="1:14">
      <c r="A8552">
        <v>2018</v>
      </c>
      <c r="B8552">
        <v>1</v>
      </c>
      <c r="C8552" t="s">
        <v>993</v>
      </c>
      <c r="D8552" t="s">
        <v>1995</v>
      </c>
      <c r="E8552" t="s">
        <v>1996</v>
      </c>
      <c r="F8552" s="10">
        <v>42797</v>
      </c>
      <c r="G8552">
        <v>0</v>
      </c>
      <c r="H8552" s="10" t="s">
        <v>81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1</v>
      </c>
    </row>
    <row r="8553" hidden="1" spans="1:14">
      <c r="A8553">
        <v>2018</v>
      </c>
      <c r="B8553">
        <v>1</v>
      </c>
      <c r="C8553" t="s">
        <v>993</v>
      </c>
      <c r="D8553" t="s">
        <v>2501</v>
      </c>
      <c r="E8553" t="s">
        <v>2502</v>
      </c>
      <c r="F8553" s="10">
        <v>43029</v>
      </c>
      <c r="G8553">
        <v>0</v>
      </c>
      <c r="H8553" s="10" t="s">
        <v>81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1</v>
      </c>
    </row>
    <row r="8554" hidden="1" spans="1:14">
      <c r="A8554">
        <v>2018</v>
      </c>
      <c r="B8554">
        <v>1</v>
      </c>
      <c r="C8554" t="s">
        <v>993</v>
      </c>
      <c r="D8554" t="s">
        <v>2041</v>
      </c>
      <c r="E8554" t="s">
        <v>2042</v>
      </c>
      <c r="F8554" s="10">
        <v>42844</v>
      </c>
      <c r="G8554">
        <v>0</v>
      </c>
      <c r="H8554" s="10" t="s">
        <v>81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1</v>
      </c>
    </row>
    <row r="8555" hidden="1" spans="1:14">
      <c r="A8555">
        <v>2018</v>
      </c>
      <c r="B8555">
        <v>1</v>
      </c>
      <c r="C8555" t="s">
        <v>993</v>
      </c>
      <c r="D8555" t="s">
        <v>2088</v>
      </c>
      <c r="E8555" t="s">
        <v>2089</v>
      </c>
      <c r="F8555" s="10">
        <v>42879</v>
      </c>
      <c r="G8555">
        <v>1</v>
      </c>
      <c r="H8555" s="10">
        <v>43339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1</v>
      </c>
    </row>
    <row r="8556" hidden="1" spans="1:14">
      <c r="A8556">
        <v>2018</v>
      </c>
      <c r="B8556">
        <v>1</v>
      </c>
      <c r="C8556" t="s">
        <v>993</v>
      </c>
      <c r="D8556" t="s">
        <v>1221</v>
      </c>
      <c r="E8556" t="s">
        <v>1222</v>
      </c>
      <c r="F8556" s="10">
        <v>42419</v>
      </c>
      <c r="G8556">
        <v>0</v>
      </c>
      <c r="H8556" s="10" t="s">
        <v>81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1</v>
      </c>
    </row>
    <row r="8557" hidden="1" spans="1:14">
      <c r="A8557">
        <v>2018</v>
      </c>
      <c r="B8557">
        <v>1</v>
      </c>
      <c r="C8557" t="s">
        <v>993</v>
      </c>
      <c r="D8557" t="s">
        <v>2584</v>
      </c>
      <c r="E8557" t="s">
        <v>2585</v>
      </c>
      <c r="F8557" s="10">
        <v>43062</v>
      </c>
      <c r="G8557">
        <v>0</v>
      </c>
      <c r="H8557" s="10" t="s">
        <v>81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1</v>
      </c>
    </row>
    <row r="8558" hidden="1" spans="1:14">
      <c r="A8558">
        <v>2018</v>
      </c>
      <c r="B8558">
        <v>1</v>
      </c>
      <c r="C8558" t="s">
        <v>980</v>
      </c>
      <c r="D8558" t="s">
        <v>2167</v>
      </c>
      <c r="E8558" t="s">
        <v>2168</v>
      </c>
      <c r="F8558" s="10">
        <v>42889</v>
      </c>
      <c r="G8558">
        <v>0</v>
      </c>
      <c r="H8558" s="10" t="s">
        <v>81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1</v>
      </c>
    </row>
    <row r="8559" hidden="1" spans="1:14">
      <c r="A8559">
        <v>2018</v>
      </c>
      <c r="B8559">
        <v>1</v>
      </c>
      <c r="C8559" t="s">
        <v>980</v>
      </c>
      <c r="D8559" t="s">
        <v>2171</v>
      </c>
      <c r="E8559" t="s">
        <v>2172</v>
      </c>
      <c r="F8559" s="10">
        <v>42900</v>
      </c>
      <c r="G8559">
        <v>1</v>
      </c>
      <c r="H8559" s="10">
        <v>43140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1</v>
      </c>
    </row>
    <row r="8560" hidden="1" spans="1:14">
      <c r="A8560">
        <v>2018</v>
      </c>
      <c r="B8560">
        <v>1</v>
      </c>
      <c r="C8560" t="s">
        <v>980</v>
      </c>
      <c r="D8560" t="s">
        <v>2173</v>
      </c>
      <c r="E8560" t="s">
        <v>2174</v>
      </c>
      <c r="F8560" s="10">
        <v>42902</v>
      </c>
      <c r="G8560">
        <v>1</v>
      </c>
      <c r="H8560" s="10">
        <v>43312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1</v>
      </c>
    </row>
    <row r="8561" hidden="1" spans="1:14">
      <c r="A8561">
        <v>2018</v>
      </c>
      <c r="B8561">
        <v>1</v>
      </c>
      <c r="C8561" t="s">
        <v>980</v>
      </c>
      <c r="D8561" t="s">
        <v>2218</v>
      </c>
      <c r="E8561" t="s">
        <v>2219</v>
      </c>
      <c r="F8561" s="10">
        <v>42921</v>
      </c>
      <c r="G8561">
        <v>1</v>
      </c>
      <c r="H8561" s="10">
        <v>43281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1</v>
      </c>
    </row>
    <row r="8562" hidden="1" spans="1:14">
      <c r="A8562">
        <v>2018</v>
      </c>
      <c r="B8562">
        <v>1</v>
      </c>
      <c r="C8562" t="s">
        <v>980</v>
      </c>
      <c r="D8562" t="s">
        <v>2310</v>
      </c>
      <c r="E8562" t="s">
        <v>2311</v>
      </c>
      <c r="F8562" s="10">
        <v>42961</v>
      </c>
      <c r="G8562">
        <v>1</v>
      </c>
      <c r="H8562" s="10">
        <v>43140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1</v>
      </c>
    </row>
    <row r="8563" hidden="1" spans="1:14">
      <c r="A8563">
        <v>2018</v>
      </c>
      <c r="B8563">
        <v>1</v>
      </c>
      <c r="C8563" t="s">
        <v>980</v>
      </c>
      <c r="D8563" t="s">
        <v>2312</v>
      </c>
      <c r="E8563" t="s">
        <v>2313</v>
      </c>
      <c r="F8563" s="10">
        <v>42962</v>
      </c>
      <c r="G8563">
        <v>1</v>
      </c>
      <c r="H8563" s="10">
        <v>43291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1</v>
      </c>
    </row>
    <row r="8564" hidden="1" spans="1:14">
      <c r="A8564">
        <v>2018</v>
      </c>
      <c r="B8564">
        <v>1</v>
      </c>
      <c r="C8564" t="s">
        <v>980</v>
      </c>
      <c r="D8564" t="s">
        <v>2316</v>
      </c>
      <c r="E8564" t="s">
        <v>2317</v>
      </c>
      <c r="F8564" s="10">
        <v>42969</v>
      </c>
      <c r="G8564">
        <v>0</v>
      </c>
      <c r="H8564" s="10" t="s">
        <v>81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</row>
    <row r="8565" hidden="1" spans="1:14">
      <c r="A8565">
        <v>2018</v>
      </c>
      <c r="B8565">
        <v>1</v>
      </c>
      <c r="C8565" t="s">
        <v>980</v>
      </c>
      <c r="D8565" t="s">
        <v>2415</v>
      </c>
      <c r="E8565" t="s">
        <v>2416</v>
      </c>
      <c r="F8565" s="10">
        <v>42993</v>
      </c>
      <c r="G8565">
        <v>1</v>
      </c>
      <c r="H8565" s="10">
        <v>43119</v>
      </c>
      <c r="I8565">
        <v>1</v>
      </c>
      <c r="J8565">
        <v>0</v>
      </c>
      <c r="K8565">
        <v>1</v>
      </c>
      <c r="L8565">
        <v>0</v>
      </c>
      <c r="M8565">
        <v>0</v>
      </c>
      <c r="N8565">
        <v>0</v>
      </c>
    </row>
    <row r="8566" hidden="1" spans="1:14">
      <c r="A8566">
        <v>2018</v>
      </c>
      <c r="B8566">
        <v>1</v>
      </c>
      <c r="C8566" t="s">
        <v>980</v>
      </c>
      <c r="D8566" t="s">
        <v>2417</v>
      </c>
      <c r="E8566" t="s">
        <v>2418</v>
      </c>
      <c r="F8566" s="10">
        <v>43001</v>
      </c>
      <c r="G8566">
        <v>0</v>
      </c>
      <c r="H8566" s="10" t="s">
        <v>81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1</v>
      </c>
    </row>
    <row r="8567" hidden="1" spans="1:14">
      <c r="A8567">
        <v>2018</v>
      </c>
      <c r="B8567">
        <v>1</v>
      </c>
      <c r="C8567" t="s">
        <v>980</v>
      </c>
      <c r="D8567" t="s">
        <v>2537</v>
      </c>
      <c r="E8567" t="s">
        <v>2538</v>
      </c>
      <c r="F8567" s="10">
        <v>43041</v>
      </c>
      <c r="G8567">
        <v>0</v>
      </c>
      <c r="H8567" s="10" t="s">
        <v>81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1</v>
      </c>
    </row>
    <row r="8568" hidden="1" spans="1:14">
      <c r="A8568">
        <v>2018</v>
      </c>
      <c r="B8568">
        <v>1</v>
      </c>
      <c r="C8568" t="s">
        <v>980</v>
      </c>
      <c r="D8568" t="s">
        <v>2539</v>
      </c>
      <c r="E8568" t="s">
        <v>2540</v>
      </c>
      <c r="F8568" s="10">
        <v>43042</v>
      </c>
      <c r="G8568">
        <v>0</v>
      </c>
      <c r="H8568" s="10" t="s">
        <v>81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1</v>
      </c>
    </row>
    <row r="8569" hidden="1" spans="1:14">
      <c r="A8569">
        <v>2018</v>
      </c>
      <c r="B8569">
        <v>1</v>
      </c>
      <c r="C8569" t="s">
        <v>980</v>
      </c>
      <c r="D8569" t="s">
        <v>2634</v>
      </c>
      <c r="E8569" t="s">
        <v>2635</v>
      </c>
      <c r="F8569" s="10">
        <v>43112</v>
      </c>
      <c r="G8569">
        <v>1</v>
      </c>
      <c r="H8569" s="10">
        <v>43175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1</v>
      </c>
    </row>
    <row r="8570" hidden="1" spans="1:14">
      <c r="A8570">
        <v>2018</v>
      </c>
      <c r="B8570">
        <v>1</v>
      </c>
      <c r="C8570" t="s">
        <v>980</v>
      </c>
      <c r="D8570" t="s">
        <v>1055</v>
      </c>
      <c r="E8570" t="s">
        <v>1056</v>
      </c>
      <c r="F8570" s="10">
        <v>40956</v>
      </c>
      <c r="G8570" t="s">
        <v>81</v>
      </c>
      <c r="H8570" s="10" t="s">
        <v>81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1</v>
      </c>
    </row>
    <row r="8571" hidden="1" spans="1:14">
      <c r="A8571">
        <v>2018</v>
      </c>
      <c r="B8571">
        <v>1</v>
      </c>
      <c r="C8571" t="s">
        <v>980</v>
      </c>
      <c r="D8571" t="s">
        <v>1072</v>
      </c>
      <c r="E8571" t="s">
        <v>68</v>
      </c>
      <c r="F8571" s="10">
        <v>41654</v>
      </c>
      <c r="G8571" t="s">
        <v>81</v>
      </c>
      <c r="H8571" s="10" t="s">
        <v>81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1</v>
      </c>
    </row>
    <row r="8572" hidden="1" spans="1:14">
      <c r="A8572">
        <v>2018</v>
      </c>
      <c r="B8572">
        <v>1</v>
      </c>
      <c r="C8572" t="s">
        <v>980</v>
      </c>
      <c r="D8572" t="s">
        <v>1989</v>
      </c>
      <c r="E8572" t="s">
        <v>1990</v>
      </c>
      <c r="F8572" s="10">
        <v>42795</v>
      </c>
      <c r="G8572">
        <v>1</v>
      </c>
      <c r="H8572" s="10">
        <v>43139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1</v>
      </c>
    </row>
    <row r="8573" hidden="1" spans="1:14">
      <c r="A8573">
        <v>2018</v>
      </c>
      <c r="B8573">
        <v>1</v>
      </c>
      <c r="C8573" t="s">
        <v>980</v>
      </c>
      <c r="D8573" t="s">
        <v>2206</v>
      </c>
      <c r="E8573" t="s">
        <v>2207</v>
      </c>
      <c r="F8573" s="10">
        <v>43013</v>
      </c>
      <c r="G8573">
        <v>0</v>
      </c>
      <c r="H8573" s="10" t="s">
        <v>81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</v>
      </c>
    </row>
    <row r="8574" hidden="1" spans="1:14">
      <c r="A8574">
        <v>2018</v>
      </c>
      <c r="B8574">
        <v>1</v>
      </c>
      <c r="C8574" t="s">
        <v>980</v>
      </c>
      <c r="D8574" t="s">
        <v>1725</v>
      </c>
      <c r="E8574" t="s">
        <v>1726</v>
      </c>
      <c r="F8574" s="10">
        <v>42636</v>
      </c>
      <c r="G8574">
        <v>0</v>
      </c>
      <c r="H8574" s="10" t="s">
        <v>81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1</v>
      </c>
    </row>
    <row r="8575" hidden="1" spans="1:14">
      <c r="A8575">
        <v>2018</v>
      </c>
      <c r="B8575">
        <v>1</v>
      </c>
      <c r="C8575" t="s">
        <v>980</v>
      </c>
      <c r="D8575" t="s">
        <v>1727</v>
      </c>
      <c r="E8575" t="s">
        <v>1728</v>
      </c>
      <c r="F8575" s="10">
        <v>42614</v>
      </c>
      <c r="G8575">
        <v>1</v>
      </c>
      <c r="H8575" s="10">
        <v>43168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1</v>
      </c>
    </row>
    <row r="8576" hidden="1" spans="1:14">
      <c r="A8576">
        <v>2018</v>
      </c>
      <c r="B8576">
        <v>1</v>
      </c>
      <c r="C8576" t="s">
        <v>980</v>
      </c>
      <c r="D8576" t="s">
        <v>1879</v>
      </c>
      <c r="E8576" t="s">
        <v>1880</v>
      </c>
      <c r="F8576" s="10">
        <v>42217</v>
      </c>
      <c r="G8576">
        <v>1</v>
      </c>
      <c r="H8576" s="10">
        <v>43190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</row>
    <row r="8577" hidden="1" spans="1:14">
      <c r="A8577">
        <v>2018</v>
      </c>
      <c r="B8577">
        <v>1</v>
      </c>
      <c r="C8577" t="s">
        <v>980</v>
      </c>
      <c r="D8577" t="s">
        <v>1881</v>
      </c>
      <c r="E8577" t="s">
        <v>1882</v>
      </c>
      <c r="F8577" s="10">
        <v>42779</v>
      </c>
      <c r="G8577">
        <v>0</v>
      </c>
      <c r="H8577" s="10" t="s">
        <v>81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1</v>
      </c>
    </row>
    <row r="8578" hidden="1" spans="1:14">
      <c r="A8578">
        <v>2018</v>
      </c>
      <c r="B8578">
        <v>1</v>
      </c>
      <c r="C8578" t="s">
        <v>980</v>
      </c>
      <c r="D8578" t="s">
        <v>1950</v>
      </c>
      <c r="E8578" t="s">
        <v>1951</v>
      </c>
      <c r="F8578" s="10">
        <v>42825</v>
      </c>
      <c r="G8578">
        <v>0</v>
      </c>
      <c r="H8578" s="10" t="s">
        <v>81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1</v>
      </c>
    </row>
    <row r="8579" hidden="1" spans="1:14">
      <c r="A8579">
        <v>2018</v>
      </c>
      <c r="B8579">
        <v>1</v>
      </c>
      <c r="C8579" t="s">
        <v>980</v>
      </c>
      <c r="D8579" t="s">
        <v>1245</v>
      </c>
      <c r="E8579" t="s">
        <v>1246</v>
      </c>
      <c r="F8579" s="10">
        <v>42298</v>
      </c>
      <c r="G8579" t="s">
        <v>81</v>
      </c>
      <c r="H8579" s="10" t="s">
        <v>81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1</v>
      </c>
    </row>
    <row r="8580" hidden="1" spans="1:14">
      <c r="A8580">
        <v>2018</v>
      </c>
      <c r="B8580">
        <v>1</v>
      </c>
      <c r="C8580" t="s">
        <v>980</v>
      </c>
      <c r="D8580" t="s">
        <v>1256</v>
      </c>
      <c r="E8580" t="s">
        <v>85</v>
      </c>
      <c r="F8580" s="10">
        <v>42095</v>
      </c>
      <c r="G8580" t="s">
        <v>81</v>
      </c>
      <c r="H8580" s="10" t="s">
        <v>81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1</v>
      </c>
    </row>
    <row r="8581" hidden="1" spans="1:14">
      <c r="A8581">
        <v>2018</v>
      </c>
      <c r="B8581">
        <v>1</v>
      </c>
      <c r="C8581" t="s">
        <v>980</v>
      </c>
      <c r="D8581" t="s">
        <v>1261</v>
      </c>
      <c r="E8581" t="s">
        <v>1262</v>
      </c>
      <c r="F8581" s="10">
        <v>42172</v>
      </c>
      <c r="G8581">
        <v>1</v>
      </c>
      <c r="H8581" s="10">
        <v>43281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1</v>
      </c>
    </row>
    <row r="8582" hidden="1" spans="1:14">
      <c r="A8582">
        <v>2018</v>
      </c>
      <c r="B8582">
        <v>1</v>
      </c>
      <c r="C8582" t="s">
        <v>976</v>
      </c>
      <c r="D8582" t="s">
        <v>1057</v>
      </c>
      <c r="E8582" t="s">
        <v>1058</v>
      </c>
      <c r="F8582" s="10">
        <v>40969</v>
      </c>
      <c r="G8582" t="s">
        <v>81</v>
      </c>
      <c r="H8582" s="10" t="s">
        <v>81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1</v>
      </c>
    </row>
    <row r="8583" hidden="1" spans="1:14">
      <c r="A8583">
        <v>2018</v>
      </c>
      <c r="B8583">
        <v>1</v>
      </c>
      <c r="C8583" t="s">
        <v>976</v>
      </c>
      <c r="D8583" t="s">
        <v>1059</v>
      </c>
      <c r="E8583" t="s">
        <v>1060</v>
      </c>
      <c r="F8583" s="10">
        <v>43191</v>
      </c>
      <c r="G8583" t="s">
        <v>81</v>
      </c>
      <c r="H8583" s="10" t="s">
        <v>81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1</v>
      </c>
    </row>
    <row r="8584" hidden="1" spans="1:14">
      <c r="A8584">
        <v>2018</v>
      </c>
      <c r="B8584">
        <v>1</v>
      </c>
      <c r="C8584" t="s">
        <v>976</v>
      </c>
      <c r="D8584" t="s">
        <v>1061</v>
      </c>
      <c r="E8584" t="s">
        <v>1062</v>
      </c>
      <c r="F8584" s="10">
        <v>41293</v>
      </c>
      <c r="G8584" t="s">
        <v>81</v>
      </c>
      <c r="H8584" s="10" t="s">
        <v>81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1</v>
      </c>
    </row>
    <row r="8585" hidden="1" spans="1:14">
      <c r="A8585">
        <v>2018</v>
      </c>
      <c r="B8585">
        <v>1</v>
      </c>
      <c r="C8585" t="s">
        <v>976</v>
      </c>
      <c r="D8585" t="s">
        <v>1063</v>
      </c>
      <c r="E8585" t="s">
        <v>1064</v>
      </c>
      <c r="F8585" s="10">
        <v>41412</v>
      </c>
      <c r="G8585" t="s">
        <v>81</v>
      </c>
      <c r="H8585" s="10" t="s">
        <v>81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1</v>
      </c>
    </row>
    <row r="8586" hidden="1" spans="1:14">
      <c r="A8586">
        <v>2018</v>
      </c>
      <c r="B8586">
        <v>1</v>
      </c>
      <c r="C8586" t="s">
        <v>976</v>
      </c>
      <c r="D8586" t="s">
        <v>1065</v>
      </c>
      <c r="E8586" t="s">
        <v>1066</v>
      </c>
      <c r="F8586" s="10">
        <v>41470</v>
      </c>
      <c r="G8586">
        <v>1</v>
      </c>
      <c r="H8586" s="10">
        <v>43190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1</v>
      </c>
    </row>
    <row r="8587" hidden="1" spans="1:14">
      <c r="A8587">
        <v>2018</v>
      </c>
      <c r="B8587">
        <v>1</v>
      </c>
      <c r="C8587" t="s">
        <v>976</v>
      </c>
      <c r="D8587" t="s">
        <v>1067</v>
      </c>
      <c r="E8587" t="s">
        <v>79</v>
      </c>
      <c r="F8587" s="10">
        <v>41352</v>
      </c>
      <c r="G8587" t="s">
        <v>81</v>
      </c>
      <c r="H8587" s="10" t="s">
        <v>81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1</v>
      </c>
    </row>
    <row r="8588" hidden="1" spans="1:14">
      <c r="A8588">
        <v>2018</v>
      </c>
      <c r="B8588">
        <v>1</v>
      </c>
      <c r="C8588" t="s">
        <v>976</v>
      </c>
      <c r="D8588" t="s">
        <v>1068</v>
      </c>
      <c r="E8588" t="s">
        <v>1069</v>
      </c>
      <c r="F8588" s="10">
        <v>41894</v>
      </c>
      <c r="G8588" t="s">
        <v>81</v>
      </c>
      <c r="H8588" s="10" t="s">
        <v>81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1</v>
      </c>
    </row>
    <row r="8589" hidden="1" spans="1:14">
      <c r="A8589">
        <v>2018</v>
      </c>
      <c r="B8589">
        <v>1</v>
      </c>
      <c r="C8589" t="s">
        <v>976</v>
      </c>
      <c r="D8589" t="s">
        <v>1081</v>
      </c>
      <c r="E8589" t="s">
        <v>1082</v>
      </c>
      <c r="F8589" s="10">
        <v>42150</v>
      </c>
      <c r="G8589" t="s">
        <v>81</v>
      </c>
      <c r="H8589" s="10" t="s">
        <v>81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1</v>
      </c>
    </row>
    <row r="8590" hidden="1" spans="1:14">
      <c r="A8590">
        <v>2018</v>
      </c>
      <c r="B8590">
        <v>1</v>
      </c>
      <c r="C8590" t="s">
        <v>976</v>
      </c>
      <c r="D8590" t="s">
        <v>1083</v>
      </c>
      <c r="E8590" t="s">
        <v>1084</v>
      </c>
      <c r="F8590" s="10">
        <v>42196</v>
      </c>
      <c r="G8590" t="s">
        <v>81</v>
      </c>
      <c r="H8590" s="10" t="s">
        <v>81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</row>
    <row r="8591" hidden="1" spans="1:14">
      <c r="A8591">
        <v>2018</v>
      </c>
      <c r="B8591">
        <v>1</v>
      </c>
      <c r="C8591" t="s">
        <v>976</v>
      </c>
      <c r="D8591" t="s">
        <v>1095</v>
      </c>
      <c r="E8591" t="s">
        <v>1096</v>
      </c>
      <c r="F8591" s="10">
        <v>42736</v>
      </c>
      <c r="G8591" t="s">
        <v>81</v>
      </c>
      <c r="H8591" s="10" t="s">
        <v>81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1</v>
      </c>
    </row>
    <row r="8592" hidden="1" spans="1:14">
      <c r="A8592">
        <v>2018</v>
      </c>
      <c r="B8592">
        <v>1</v>
      </c>
      <c r="C8592" t="s">
        <v>976</v>
      </c>
      <c r="D8592" t="s">
        <v>1103</v>
      </c>
      <c r="E8592" t="s">
        <v>1104</v>
      </c>
      <c r="F8592" s="10">
        <v>42431</v>
      </c>
      <c r="G8592">
        <v>1</v>
      </c>
      <c r="H8592" s="10">
        <v>43114</v>
      </c>
      <c r="I8592">
        <v>1</v>
      </c>
      <c r="J8592">
        <v>0</v>
      </c>
      <c r="K8592">
        <v>1</v>
      </c>
      <c r="L8592">
        <v>0</v>
      </c>
      <c r="M8592">
        <v>0</v>
      </c>
      <c r="N8592">
        <v>0</v>
      </c>
    </row>
    <row r="8593" hidden="1" spans="1:14">
      <c r="A8593">
        <v>2018</v>
      </c>
      <c r="B8593">
        <v>1</v>
      </c>
      <c r="C8593" t="s">
        <v>976</v>
      </c>
      <c r="D8593" t="s">
        <v>1703</v>
      </c>
      <c r="E8593" t="s">
        <v>1704</v>
      </c>
      <c r="F8593" s="10">
        <v>42627</v>
      </c>
      <c r="G8593">
        <v>1</v>
      </c>
      <c r="H8593" s="10">
        <v>43157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1</v>
      </c>
    </row>
    <row r="8594" hidden="1" spans="1:14">
      <c r="A8594">
        <v>2018</v>
      </c>
      <c r="B8594">
        <v>1</v>
      </c>
      <c r="C8594" t="s">
        <v>976</v>
      </c>
      <c r="D8594" t="s">
        <v>1763</v>
      </c>
      <c r="E8594" t="s">
        <v>1764</v>
      </c>
      <c r="F8594" s="10">
        <v>42655</v>
      </c>
      <c r="G8594">
        <v>0</v>
      </c>
      <c r="H8594" s="10" t="s">
        <v>81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1</v>
      </c>
    </row>
    <row r="8595" hidden="1" spans="1:14">
      <c r="A8595">
        <v>2018</v>
      </c>
      <c r="B8595">
        <v>1</v>
      </c>
      <c r="C8595" t="s">
        <v>976</v>
      </c>
      <c r="D8595" t="s">
        <v>1934</v>
      </c>
      <c r="E8595" t="s">
        <v>1935</v>
      </c>
      <c r="F8595" s="10">
        <v>42797</v>
      </c>
      <c r="G8595">
        <v>0</v>
      </c>
      <c r="H8595" s="10" t="s">
        <v>81</v>
      </c>
      <c r="I8595">
        <v>1</v>
      </c>
      <c r="J8595">
        <v>0</v>
      </c>
      <c r="K8595">
        <v>0</v>
      </c>
      <c r="L8595">
        <v>1</v>
      </c>
      <c r="M8595">
        <v>0</v>
      </c>
      <c r="N8595">
        <v>0</v>
      </c>
    </row>
    <row r="8596" hidden="1" spans="1:14">
      <c r="A8596">
        <v>2018</v>
      </c>
      <c r="B8596">
        <v>1</v>
      </c>
      <c r="C8596" t="s">
        <v>976</v>
      </c>
      <c r="D8596" t="s">
        <v>1936</v>
      </c>
      <c r="E8596" t="s">
        <v>1937</v>
      </c>
      <c r="F8596" s="10">
        <v>42795</v>
      </c>
      <c r="G8596">
        <v>1</v>
      </c>
      <c r="H8596" s="10">
        <v>43281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1</v>
      </c>
    </row>
    <row r="8597" hidden="1" spans="1:14">
      <c r="A8597">
        <v>2018</v>
      </c>
      <c r="B8597">
        <v>1</v>
      </c>
      <c r="C8597" t="s">
        <v>976</v>
      </c>
      <c r="D8597" t="s">
        <v>1938</v>
      </c>
      <c r="E8597" t="s">
        <v>1939</v>
      </c>
      <c r="F8597" s="10">
        <v>42816</v>
      </c>
      <c r="G8597">
        <v>0</v>
      </c>
      <c r="H8597" s="10" t="s">
        <v>81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</v>
      </c>
    </row>
    <row r="8598" hidden="1" spans="1:14">
      <c r="A8598">
        <v>2018</v>
      </c>
      <c r="B8598">
        <v>1</v>
      </c>
      <c r="C8598" t="s">
        <v>976</v>
      </c>
      <c r="D8598" t="s">
        <v>2027</v>
      </c>
      <c r="E8598" t="s">
        <v>2028</v>
      </c>
      <c r="F8598" s="10">
        <v>42832</v>
      </c>
      <c r="G8598">
        <v>1</v>
      </c>
      <c r="H8598" s="10">
        <v>43343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0</v>
      </c>
    </row>
    <row r="8599" hidden="1" spans="1:14">
      <c r="A8599">
        <v>2018</v>
      </c>
      <c r="B8599">
        <v>1</v>
      </c>
      <c r="C8599" t="s">
        <v>976</v>
      </c>
      <c r="D8599" t="s">
        <v>2029</v>
      </c>
      <c r="E8599" t="s">
        <v>2030</v>
      </c>
      <c r="F8599" s="10">
        <v>42832</v>
      </c>
      <c r="G8599">
        <v>0</v>
      </c>
      <c r="H8599" s="10" t="s">
        <v>81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1</v>
      </c>
    </row>
    <row r="8600" hidden="1" spans="1:14">
      <c r="A8600">
        <v>2018</v>
      </c>
      <c r="B8600">
        <v>1</v>
      </c>
      <c r="C8600" t="s">
        <v>976</v>
      </c>
      <c r="D8600" t="s">
        <v>2228</v>
      </c>
      <c r="E8600" t="s">
        <v>2229</v>
      </c>
      <c r="F8600" s="10">
        <v>42921</v>
      </c>
      <c r="G8600">
        <v>1</v>
      </c>
      <c r="H8600" s="10">
        <v>43273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1</v>
      </c>
    </row>
    <row r="8601" hidden="1" spans="1:14">
      <c r="A8601">
        <v>2018</v>
      </c>
      <c r="B8601">
        <v>1</v>
      </c>
      <c r="C8601" t="s">
        <v>976</v>
      </c>
      <c r="D8601" t="s">
        <v>2230</v>
      </c>
      <c r="E8601" t="s">
        <v>2231</v>
      </c>
      <c r="F8601" s="10">
        <v>42926</v>
      </c>
      <c r="G8601">
        <v>1</v>
      </c>
      <c r="H8601" s="10">
        <v>43310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1</v>
      </c>
    </row>
    <row r="8602" hidden="1" spans="1:14">
      <c r="A8602">
        <v>2018</v>
      </c>
      <c r="B8602">
        <v>1</v>
      </c>
      <c r="C8602" t="s">
        <v>976</v>
      </c>
      <c r="D8602" t="s">
        <v>2326</v>
      </c>
      <c r="E8602" t="s">
        <v>2327</v>
      </c>
      <c r="F8602" s="10">
        <v>43101</v>
      </c>
      <c r="G8602">
        <v>1</v>
      </c>
      <c r="H8602" s="10">
        <v>43100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hidden="1" spans="1:14">
      <c r="A8603">
        <v>2018</v>
      </c>
      <c r="B8603">
        <v>1</v>
      </c>
      <c r="C8603" t="s">
        <v>976</v>
      </c>
      <c r="D8603" t="s">
        <v>2328</v>
      </c>
      <c r="E8603" t="s">
        <v>2329</v>
      </c>
      <c r="F8603" s="10">
        <v>42968</v>
      </c>
      <c r="G8603">
        <v>0</v>
      </c>
      <c r="H8603" s="10" t="s">
        <v>81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1</v>
      </c>
    </row>
    <row r="8604" hidden="1" spans="1:14">
      <c r="A8604">
        <v>2018</v>
      </c>
      <c r="B8604">
        <v>1</v>
      </c>
      <c r="C8604" t="s">
        <v>976</v>
      </c>
      <c r="D8604" t="s">
        <v>2330</v>
      </c>
      <c r="E8604" t="s">
        <v>2331</v>
      </c>
      <c r="F8604" s="10">
        <v>42968</v>
      </c>
      <c r="G8604">
        <v>0</v>
      </c>
      <c r="H8604" s="10" t="s">
        <v>81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1</v>
      </c>
    </row>
    <row r="8605" hidden="1" spans="1:14">
      <c r="A8605">
        <v>2018</v>
      </c>
      <c r="B8605">
        <v>1</v>
      </c>
      <c r="C8605" t="s">
        <v>976</v>
      </c>
      <c r="D8605" t="s">
        <v>2332</v>
      </c>
      <c r="E8605" t="s">
        <v>2333</v>
      </c>
      <c r="F8605" s="10">
        <v>42968</v>
      </c>
      <c r="G8605">
        <v>0</v>
      </c>
      <c r="H8605" s="10" t="s">
        <v>81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1</v>
      </c>
    </row>
    <row r="8606" hidden="1" spans="1:14">
      <c r="A8606">
        <v>2018</v>
      </c>
      <c r="B8606">
        <v>1</v>
      </c>
      <c r="C8606" t="s">
        <v>976</v>
      </c>
      <c r="D8606" t="s">
        <v>2541</v>
      </c>
      <c r="E8606" t="s">
        <v>2542</v>
      </c>
      <c r="F8606" s="10">
        <v>43054</v>
      </c>
      <c r="G8606">
        <v>0</v>
      </c>
      <c r="H8606" s="10" t="s">
        <v>81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1</v>
      </c>
    </row>
    <row r="8607" hidden="1" spans="1:14">
      <c r="A8607">
        <v>2018</v>
      </c>
      <c r="B8607">
        <v>1</v>
      </c>
      <c r="C8607" t="s">
        <v>976</v>
      </c>
      <c r="D8607" t="s">
        <v>2636</v>
      </c>
      <c r="E8607" t="s">
        <v>2637</v>
      </c>
      <c r="F8607" s="10">
        <v>43124</v>
      </c>
      <c r="G8607">
        <v>1</v>
      </c>
      <c r="H8607" s="10">
        <v>43182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1</v>
      </c>
    </row>
    <row r="8608" hidden="1" spans="1:14">
      <c r="A8608">
        <v>2018</v>
      </c>
      <c r="B8608">
        <v>1</v>
      </c>
      <c r="C8608" t="s">
        <v>976</v>
      </c>
      <c r="D8608" t="s">
        <v>1608</v>
      </c>
      <c r="E8608" t="s">
        <v>1609</v>
      </c>
      <c r="F8608" s="10">
        <v>42543</v>
      </c>
      <c r="G8608">
        <v>1</v>
      </c>
      <c r="H8608" s="10">
        <v>43279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0</v>
      </c>
    </row>
    <row r="8609" hidden="1" spans="1:14">
      <c r="A8609">
        <v>2018</v>
      </c>
      <c r="B8609">
        <v>1</v>
      </c>
      <c r="C8609" t="s">
        <v>976</v>
      </c>
      <c r="D8609" t="s">
        <v>1656</v>
      </c>
      <c r="E8609" t="s">
        <v>1657</v>
      </c>
      <c r="F8609" s="10">
        <v>42580</v>
      </c>
      <c r="G8609">
        <v>0</v>
      </c>
      <c r="H8609" s="10" t="s">
        <v>81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1</v>
      </c>
    </row>
    <row r="8610" hidden="1" spans="1:14">
      <c r="A8610">
        <v>2018</v>
      </c>
      <c r="B8610">
        <v>1</v>
      </c>
      <c r="C8610" t="s">
        <v>976</v>
      </c>
      <c r="D8610" t="s">
        <v>1900</v>
      </c>
      <c r="E8610" t="s">
        <v>1901</v>
      </c>
      <c r="F8610" s="10">
        <v>42788</v>
      </c>
      <c r="G8610">
        <v>1</v>
      </c>
      <c r="H8610" s="10">
        <v>43159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1</v>
      </c>
    </row>
    <row r="8611" hidden="1" spans="1:14">
      <c r="A8611">
        <v>2018</v>
      </c>
      <c r="B8611">
        <v>1</v>
      </c>
      <c r="C8611" t="s">
        <v>976</v>
      </c>
      <c r="D8611" t="s">
        <v>1924</v>
      </c>
      <c r="E8611" t="s">
        <v>1925</v>
      </c>
      <c r="F8611" s="10">
        <v>42790</v>
      </c>
      <c r="G8611">
        <v>1</v>
      </c>
      <c r="H8611" s="10">
        <v>43281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1</v>
      </c>
    </row>
    <row r="8612" hidden="1" spans="1:14">
      <c r="A8612">
        <v>2018</v>
      </c>
      <c r="B8612">
        <v>1</v>
      </c>
      <c r="C8612" t="s">
        <v>976</v>
      </c>
      <c r="D8612" t="s">
        <v>2071</v>
      </c>
      <c r="E8612" t="s">
        <v>2072</v>
      </c>
      <c r="F8612" s="10">
        <v>42852</v>
      </c>
      <c r="G8612">
        <v>0</v>
      </c>
      <c r="H8612" s="10" t="s">
        <v>81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1</v>
      </c>
    </row>
    <row r="8613" hidden="1" spans="1:14">
      <c r="A8613">
        <v>2018</v>
      </c>
      <c r="B8613">
        <v>1</v>
      </c>
      <c r="C8613" t="s">
        <v>976</v>
      </c>
      <c r="D8613" t="s">
        <v>2094</v>
      </c>
      <c r="E8613" t="s">
        <v>2095</v>
      </c>
      <c r="F8613" s="10">
        <v>42859</v>
      </c>
      <c r="G8613">
        <v>0</v>
      </c>
      <c r="H8613" s="10" t="s">
        <v>81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1</v>
      </c>
    </row>
    <row r="8614" hidden="1" spans="1:14">
      <c r="A8614">
        <v>2018</v>
      </c>
      <c r="B8614">
        <v>1</v>
      </c>
      <c r="C8614" t="s">
        <v>976</v>
      </c>
      <c r="D8614" t="s">
        <v>2116</v>
      </c>
      <c r="E8614" t="s">
        <v>2117</v>
      </c>
      <c r="F8614" s="10">
        <v>42879</v>
      </c>
      <c r="G8614">
        <v>1</v>
      </c>
      <c r="H8614" s="10">
        <v>43268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</row>
    <row r="8615" hidden="1" spans="1:14">
      <c r="A8615">
        <v>2018</v>
      </c>
      <c r="B8615">
        <v>1</v>
      </c>
      <c r="C8615" t="s">
        <v>976</v>
      </c>
      <c r="D8615" t="s">
        <v>2118</v>
      </c>
      <c r="E8615" t="s">
        <v>2119</v>
      </c>
      <c r="F8615" s="10">
        <v>42879</v>
      </c>
      <c r="G8615">
        <v>1</v>
      </c>
      <c r="H8615" s="10">
        <v>43280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1</v>
      </c>
    </row>
    <row r="8616" hidden="1" spans="1:14">
      <c r="A8616">
        <v>2018</v>
      </c>
      <c r="B8616">
        <v>1</v>
      </c>
      <c r="C8616" t="s">
        <v>976</v>
      </c>
      <c r="D8616" t="s">
        <v>2120</v>
      </c>
      <c r="E8616" t="s">
        <v>2121</v>
      </c>
      <c r="F8616" s="10">
        <v>42879</v>
      </c>
      <c r="G8616">
        <v>0</v>
      </c>
      <c r="H8616" s="10" t="s">
        <v>81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1</v>
      </c>
    </row>
    <row r="8617" hidden="1" spans="1:14">
      <c r="A8617">
        <v>2018</v>
      </c>
      <c r="B8617">
        <v>1</v>
      </c>
      <c r="C8617" t="s">
        <v>976</v>
      </c>
      <c r="D8617" t="s">
        <v>1164</v>
      </c>
      <c r="E8617" t="s">
        <v>1165</v>
      </c>
      <c r="F8617" s="10">
        <v>43191</v>
      </c>
      <c r="G8617">
        <v>1</v>
      </c>
      <c r="H8617" s="10">
        <v>43260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1</v>
      </c>
    </row>
    <row r="8618" hidden="1" spans="1:14">
      <c r="A8618">
        <v>2018</v>
      </c>
      <c r="B8618">
        <v>1</v>
      </c>
      <c r="C8618" t="s">
        <v>1011</v>
      </c>
      <c r="D8618" t="s">
        <v>1075</v>
      </c>
      <c r="E8618" t="s">
        <v>1076</v>
      </c>
      <c r="F8618" s="10">
        <v>42062</v>
      </c>
      <c r="G8618" t="s">
        <v>81</v>
      </c>
      <c r="H8618" s="10" t="s">
        <v>81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1</v>
      </c>
    </row>
    <row r="8619" hidden="1" spans="1:14">
      <c r="A8619">
        <v>2018</v>
      </c>
      <c r="B8619">
        <v>1</v>
      </c>
      <c r="C8619" t="s">
        <v>1011</v>
      </c>
      <c r="D8619" t="s">
        <v>2638</v>
      </c>
      <c r="E8619" t="s">
        <v>2639</v>
      </c>
      <c r="F8619" s="10">
        <v>43115</v>
      </c>
      <c r="G8619">
        <v>1</v>
      </c>
      <c r="H8619" s="10">
        <v>43131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1</v>
      </c>
    </row>
    <row r="8620" hidden="1" spans="1:14">
      <c r="A8620">
        <v>2018</v>
      </c>
      <c r="B8620">
        <v>1</v>
      </c>
      <c r="C8620" t="s">
        <v>1011</v>
      </c>
      <c r="D8620" t="s">
        <v>1366</v>
      </c>
      <c r="E8620" t="s">
        <v>1367</v>
      </c>
      <c r="F8620" s="10">
        <v>41886</v>
      </c>
      <c r="G8620">
        <v>1</v>
      </c>
      <c r="H8620" s="10">
        <v>43121</v>
      </c>
      <c r="I8620">
        <v>1</v>
      </c>
      <c r="J8620">
        <v>0</v>
      </c>
      <c r="K8620">
        <v>1</v>
      </c>
      <c r="L8620">
        <v>0</v>
      </c>
      <c r="M8620">
        <v>0</v>
      </c>
      <c r="N8620">
        <v>0</v>
      </c>
    </row>
    <row r="8621" hidden="1" spans="1:14">
      <c r="A8621">
        <v>2018</v>
      </c>
      <c r="B8621">
        <v>1</v>
      </c>
      <c r="C8621" t="s">
        <v>1011</v>
      </c>
      <c r="D8621" t="s">
        <v>1390</v>
      </c>
      <c r="E8621" t="s">
        <v>1391</v>
      </c>
      <c r="F8621" s="10">
        <v>42073</v>
      </c>
      <c r="G8621" t="s">
        <v>81</v>
      </c>
      <c r="H8621" s="10" t="s">
        <v>81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1</v>
      </c>
    </row>
    <row r="8622" hidden="1" spans="1:14">
      <c r="A8622">
        <v>2018</v>
      </c>
      <c r="B8622">
        <v>1</v>
      </c>
      <c r="C8622" t="s">
        <v>1011</v>
      </c>
      <c r="D8622" t="s">
        <v>1473</v>
      </c>
      <c r="E8622" t="s">
        <v>1474</v>
      </c>
      <c r="F8622" s="10">
        <v>42440</v>
      </c>
      <c r="G8622">
        <v>0</v>
      </c>
      <c r="H8622" s="10" t="s">
        <v>81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</row>
    <row r="8623" hidden="1" spans="1:14">
      <c r="A8623">
        <v>2018</v>
      </c>
      <c r="B8623">
        <v>1</v>
      </c>
      <c r="C8623" t="s">
        <v>1011</v>
      </c>
      <c r="D8623" t="s">
        <v>1584</v>
      </c>
      <c r="E8623" t="s">
        <v>1585</v>
      </c>
      <c r="F8623" s="10">
        <v>42515</v>
      </c>
      <c r="G8623">
        <v>0</v>
      </c>
      <c r="H8623" s="10">
        <v>42974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1</v>
      </c>
    </row>
    <row r="8624" hidden="1" spans="1:14">
      <c r="A8624">
        <v>2018</v>
      </c>
      <c r="B8624">
        <v>1</v>
      </c>
      <c r="C8624" t="s">
        <v>1011</v>
      </c>
      <c r="D8624" t="s">
        <v>1797</v>
      </c>
      <c r="E8624" t="s">
        <v>1798</v>
      </c>
      <c r="F8624" s="10">
        <v>42701</v>
      </c>
      <c r="G8624">
        <v>0</v>
      </c>
      <c r="H8624" s="10" t="s">
        <v>81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1</v>
      </c>
    </row>
    <row r="8625" hidden="1" spans="1:14">
      <c r="A8625">
        <v>2018</v>
      </c>
      <c r="B8625">
        <v>1</v>
      </c>
      <c r="C8625" t="s">
        <v>1011</v>
      </c>
      <c r="D8625" t="s">
        <v>1806</v>
      </c>
      <c r="E8625" t="s">
        <v>80</v>
      </c>
      <c r="F8625" s="10">
        <v>42676</v>
      </c>
      <c r="G8625">
        <v>0</v>
      </c>
      <c r="H8625" s="10" t="s">
        <v>81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1</v>
      </c>
    </row>
    <row r="8626" hidden="1" spans="1:14">
      <c r="A8626">
        <v>2018</v>
      </c>
      <c r="B8626">
        <v>1</v>
      </c>
      <c r="C8626" t="s">
        <v>1011</v>
      </c>
      <c r="D8626" t="s">
        <v>1916</v>
      </c>
      <c r="E8626" t="s">
        <v>1917</v>
      </c>
      <c r="F8626" s="10">
        <v>42788</v>
      </c>
      <c r="G8626">
        <v>0</v>
      </c>
      <c r="H8626" s="10">
        <v>42972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1</v>
      </c>
    </row>
    <row r="8627" hidden="1" spans="1:14">
      <c r="A8627">
        <v>2018</v>
      </c>
      <c r="B8627">
        <v>1</v>
      </c>
      <c r="C8627" t="s">
        <v>1011</v>
      </c>
      <c r="D8627" t="s">
        <v>2013</v>
      </c>
      <c r="E8627" t="s">
        <v>2014</v>
      </c>
      <c r="F8627" s="10">
        <v>42824</v>
      </c>
      <c r="G8627">
        <v>0</v>
      </c>
      <c r="H8627" s="10" t="s">
        <v>81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1</v>
      </c>
    </row>
    <row r="8628" hidden="1" spans="1:14">
      <c r="A8628">
        <v>2018</v>
      </c>
      <c r="B8628">
        <v>1</v>
      </c>
      <c r="C8628" t="s">
        <v>1011</v>
      </c>
      <c r="D8628" t="s">
        <v>2284</v>
      </c>
      <c r="E8628" t="s">
        <v>2285</v>
      </c>
      <c r="F8628" s="10">
        <v>42917</v>
      </c>
      <c r="G8628">
        <v>0</v>
      </c>
      <c r="H8628" s="10" t="s">
        <v>81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</row>
    <row r="8629" hidden="1" spans="1:14">
      <c r="A8629">
        <v>2018</v>
      </c>
      <c r="B8629">
        <v>1</v>
      </c>
      <c r="C8629" t="s">
        <v>1011</v>
      </c>
      <c r="D8629" t="s">
        <v>2388</v>
      </c>
      <c r="E8629" t="s">
        <v>2389</v>
      </c>
      <c r="F8629" s="10">
        <v>42968</v>
      </c>
      <c r="G8629">
        <v>0</v>
      </c>
      <c r="H8629" s="10" t="s">
        <v>81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1</v>
      </c>
    </row>
    <row r="8630" hidden="1" spans="1:14">
      <c r="A8630">
        <v>2018</v>
      </c>
      <c r="B8630">
        <v>1</v>
      </c>
      <c r="C8630" t="s">
        <v>1011</v>
      </c>
      <c r="D8630" t="s">
        <v>2513</v>
      </c>
      <c r="E8630" t="s">
        <v>2514</v>
      </c>
      <c r="F8630" s="10">
        <v>43021</v>
      </c>
      <c r="G8630">
        <v>1</v>
      </c>
      <c r="H8630" s="10">
        <v>43174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1</v>
      </c>
    </row>
    <row r="8631" hidden="1" spans="1:14">
      <c r="A8631">
        <v>2018</v>
      </c>
      <c r="B8631">
        <v>1</v>
      </c>
      <c r="C8631" t="s">
        <v>1011</v>
      </c>
      <c r="D8631" t="s">
        <v>2640</v>
      </c>
      <c r="E8631" t="s">
        <v>2641</v>
      </c>
      <c r="F8631" s="10">
        <v>43129</v>
      </c>
      <c r="G8631">
        <v>0</v>
      </c>
      <c r="H8631" s="10" t="s">
        <v>81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1</v>
      </c>
    </row>
    <row r="8632" hidden="1" spans="1:14">
      <c r="A8632">
        <v>2018</v>
      </c>
      <c r="B8632">
        <v>1</v>
      </c>
      <c r="C8632" t="s">
        <v>1011</v>
      </c>
      <c r="D8632" t="s">
        <v>1105</v>
      </c>
      <c r="E8632" t="s">
        <v>1106</v>
      </c>
      <c r="F8632" s="10">
        <v>40269</v>
      </c>
      <c r="G8632" t="s">
        <v>81</v>
      </c>
      <c r="H8632" s="10" t="s">
        <v>81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1</v>
      </c>
    </row>
    <row r="8633" hidden="1" spans="1:14">
      <c r="A8633">
        <v>2018</v>
      </c>
      <c r="B8633">
        <v>1</v>
      </c>
      <c r="C8633" t="s">
        <v>1011</v>
      </c>
      <c r="D8633" t="s">
        <v>1107</v>
      </c>
      <c r="E8633" t="s">
        <v>1108</v>
      </c>
      <c r="F8633" s="10">
        <v>40269</v>
      </c>
      <c r="G8633" t="s">
        <v>81</v>
      </c>
      <c r="H8633" s="10" t="s">
        <v>81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1</v>
      </c>
    </row>
    <row r="8634" hidden="1" spans="1:14">
      <c r="A8634">
        <v>2018</v>
      </c>
      <c r="B8634">
        <v>1</v>
      </c>
      <c r="C8634" t="s">
        <v>1011</v>
      </c>
      <c r="D8634" t="s">
        <v>1109</v>
      </c>
      <c r="E8634" t="s">
        <v>1110</v>
      </c>
      <c r="F8634" s="10">
        <v>40273</v>
      </c>
      <c r="G8634" t="s">
        <v>81</v>
      </c>
      <c r="H8634" s="10" t="s">
        <v>81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1</v>
      </c>
    </row>
    <row r="8635" hidden="1" spans="1:14">
      <c r="A8635">
        <v>2018</v>
      </c>
      <c r="B8635">
        <v>1</v>
      </c>
      <c r="C8635" t="s">
        <v>1011</v>
      </c>
      <c r="D8635" t="s">
        <v>1495</v>
      </c>
      <c r="E8635" t="s">
        <v>1496</v>
      </c>
      <c r="F8635" s="10">
        <v>40330</v>
      </c>
      <c r="G8635" t="s">
        <v>81</v>
      </c>
      <c r="H8635" s="10" t="s">
        <v>81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1</v>
      </c>
    </row>
    <row r="8636" hidden="1" spans="1:14">
      <c r="A8636">
        <v>2018</v>
      </c>
      <c r="B8636">
        <v>1</v>
      </c>
      <c r="C8636" t="s">
        <v>1011</v>
      </c>
      <c r="D8636" t="s">
        <v>1111</v>
      </c>
      <c r="E8636" t="s">
        <v>1112</v>
      </c>
      <c r="F8636" s="10">
        <v>40939</v>
      </c>
      <c r="G8636" t="s">
        <v>81</v>
      </c>
      <c r="H8636" s="10" t="s">
        <v>81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1</v>
      </c>
    </row>
    <row r="8637" hidden="1" spans="1:14">
      <c r="A8637">
        <v>2018</v>
      </c>
      <c r="B8637">
        <v>1</v>
      </c>
      <c r="C8637" t="s">
        <v>1011</v>
      </c>
      <c r="D8637" t="s">
        <v>1497</v>
      </c>
      <c r="E8637" t="s">
        <v>1498</v>
      </c>
      <c r="F8637" s="10">
        <v>41222</v>
      </c>
      <c r="G8637" t="s">
        <v>81</v>
      </c>
      <c r="H8637" s="10" t="s">
        <v>81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1</v>
      </c>
    </row>
    <row r="8638" hidden="1" spans="1:14">
      <c r="A8638">
        <v>2018</v>
      </c>
      <c r="B8638">
        <v>1</v>
      </c>
      <c r="C8638" t="s">
        <v>1011</v>
      </c>
      <c r="D8638" t="s">
        <v>1115</v>
      </c>
      <c r="E8638" t="s">
        <v>1116</v>
      </c>
      <c r="F8638" s="10">
        <v>41775</v>
      </c>
      <c r="G8638" t="s">
        <v>81</v>
      </c>
      <c r="H8638" s="10" t="s">
        <v>81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1</v>
      </c>
    </row>
    <row r="8639" hidden="1" spans="1:14">
      <c r="A8639">
        <v>2018</v>
      </c>
      <c r="B8639">
        <v>1</v>
      </c>
      <c r="C8639" t="s">
        <v>1011</v>
      </c>
      <c r="D8639" t="s">
        <v>1119</v>
      </c>
      <c r="E8639" t="s">
        <v>1120</v>
      </c>
      <c r="F8639" s="10">
        <v>41907</v>
      </c>
      <c r="G8639">
        <v>1</v>
      </c>
      <c r="H8639" s="10">
        <v>43140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1</v>
      </c>
    </row>
    <row r="8640" hidden="1" spans="1:14">
      <c r="A8640">
        <v>2018</v>
      </c>
      <c r="B8640">
        <v>1</v>
      </c>
      <c r="C8640" t="s">
        <v>1011</v>
      </c>
      <c r="D8640" t="s">
        <v>1121</v>
      </c>
      <c r="E8640" t="s">
        <v>1122</v>
      </c>
      <c r="F8640" s="10">
        <v>41908</v>
      </c>
      <c r="G8640" t="s">
        <v>81</v>
      </c>
      <c r="H8640" s="10" t="s">
        <v>81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1</v>
      </c>
    </row>
    <row r="8641" hidden="1" spans="1:14">
      <c r="A8641">
        <v>2018</v>
      </c>
      <c r="B8641">
        <v>1</v>
      </c>
      <c r="C8641" t="s">
        <v>1011</v>
      </c>
      <c r="D8641" t="s">
        <v>1507</v>
      </c>
      <c r="E8641" t="s">
        <v>1508</v>
      </c>
      <c r="F8641" s="10">
        <v>41948</v>
      </c>
      <c r="G8641" t="s">
        <v>81</v>
      </c>
      <c r="H8641" s="10" t="s">
        <v>81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1</v>
      </c>
    </row>
    <row r="8642" hidden="1" spans="1:14">
      <c r="A8642">
        <v>2018</v>
      </c>
      <c r="B8642">
        <v>1</v>
      </c>
      <c r="C8642" t="s">
        <v>1011</v>
      </c>
      <c r="D8642" t="s">
        <v>1123</v>
      </c>
      <c r="E8642" t="s">
        <v>1124</v>
      </c>
      <c r="F8642" s="10">
        <v>41866</v>
      </c>
      <c r="G8642" t="s">
        <v>81</v>
      </c>
      <c r="H8642" s="10" t="s">
        <v>81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1</v>
      </c>
    </row>
    <row r="8643" hidden="1" spans="1:14">
      <c r="A8643">
        <v>2018</v>
      </c>
      <c r="B8643">
        <v>1</v>
      </c>
      <c r="C8643" t="s">
        <v>1011</v>
      </c>
      <c r="D8643" t="s">
        <v>1127</v>
      </c>
      <c r="E8643" t="s">
        <v>1128</v>
      </c>
      <c r="F8643" s="10">
        <v>42110</v>
      </c>
      <c r="G8643" t="s">
        <v>81</v>
      </c>
      <c r="H8643" s="10" t="s">
        <v>81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1</v>
      </c>
    </row>
    <row r="8644" hidden="1" spans="1:14">
      <c r="A8644">
        <v>2018</v>
      </c>
      <c r="B8644">
        <v>1</v>
      </c>
      <c r="C8644" t="s">
        <v>1011</v>
      </c>
      <c r="D8644" t="s">
        <v>1129</v>
      </c>
      <c r="E8644" t="s">
        <v>1130</v>
      </c>
      <c r="F8644" s="10">
        <v>41791</v>
      </c>
      <c r="G8644" t="s">
        <v>81</v>
      </c>
      <c r="H8644" s="10" t="s">
        <v>81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</v>
      </c>
    </row>
    <row r="8645" hidden="1" spans="1:14">
      <c r="A8645">
        <v>2018</v>
      </c>
      <c r="B8645">
        <v>1</v>
      </c>
      <c r="C8645" t="s">
        <v>1011</v>
      </c>
      <c r="D8645" t="s">
        <v>1131</v>
      </c>
      <c r="E8645" t="s">
        <v>1132</v>
      </c>
      <c r="F8645" s="10">
        <v>42159</v>
      </c>
      <c r="G8645" t="s">
        <v>81</v>
      </c>
      <c r="H8645" s="10" t="s">
        <v>81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1</v>
      </c>
    </row>
    <row r="8646" hidden="1" spans="1:14">
      <c r="A8646">
        <v>2018</v>
      </c>
      <c r="B8646">
        <v>1</v>
      </c>
      <c r="C8646" t="s">
        <v>1011</v>
      </c>
      <c r="D8646" t="s">
        <v>1139</v>
      </c>
      <c r="E8646" t="s">
        <v>1140</v>
      </c>
      <c r="F8646" s="10">
        <v>42217</v>
      </c>
      <c r="G8646" t="s">
        <v>81</v>
      </c>
      <c r="H8646" s="10" t="s">
        <v>81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1</v>
      </c>
    </row>
    <row r="8647" hidden="1" spans="1:14">
      <c r="A8647">
        <v>2018</v>
      </c>
      <c r="B8647">
        <v>1</v>
      </c>
      <c r="C8647" t="s">
        <v>1011</v>
      </c>
      <c r="D8647" t="s">
        <v>1513</v>
      </c>
      <c r="E8647" t="s">
        <v>1514</v>
      </c>
      <c r="F8647" s="10">
        <v>42273</v>
      </c>
      <c r="G8647">
        <v>0</v>
      </c>
      <c r="H8647" s="10" t="s">
        <v>81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1</v>
      </c>
    </row>
    <row r="8648" hidden="1" spans="1:14">
      <c r="A8648">
        <v>2018</v>
      </c>
      <c r="B8648">
        <v>1</v>
      </c>
      <c r="C8648" t="s">
        <v>1011</v>
      </c>
      <c r="D8648" t="s">
        <v>1141</v>
      </c>
      <c r="E8648" t="s">
        <v>1142</v>
      </c>
      <c r="F8648" s="10">
        <v>42305</v>
      </c>
      <c r="G8648">
        <v>1</v>
      </c>
      <c r="H8648" s="10">
        <v>43343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</row>
    <row r="8649" hidden="1" spans="1:14">
      <c r="A8649">
        <v>2018</v>
      </c>
      <c r="B8649">
        <v>1</v>
      </c>
      <c r="C8649" t="s">
        <v>1011</v>
      </c>
      <c r="D8649" t="s">
        <v>1143</v>
      </c>
      <c r="E8649" t="s">
        <v>1144</v>
      </c>
      <c r="F8649" s="10">
        <v>42328</v>
      </c>
      <c r="G8649">
        <v>0</v>
      </c>
      <c r="H8649" s="10" t="s">
        <v>81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1</v>
      </c>
    </row>
    <row r="8650" hidden="1" spans="1:14">
      <c r="A8650">
        <v>2018</v>
      </c>
      <c r="B8650">
        <v>1</v>
      </c>
      <c r="C8650" t="s">
        <v>1011</v>
      </c>
      <c r="D8650" t="s">
        <v>1147</v>
      </c>
      <c r="E8650" t="s">
        <v>1148</v>
      </c>
      <c r="F8650" s="10">
        <v>43101</v>
      </c>
      <c r="G8650" t="s">
        <v>81</v>
      </c>
      <c r="H8650" s="10" t="s">
        <v>81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1</v>
      </c>
    </row>
    <row r="8651" hidden="1" spans="1:14">
      <c r="A8651">
        <v>2018</v>
      </c>
      <c r="B8651">
        <v>1</v>
      </c>
      <c r="C8651" t="s">
        <v>1011</v>
      </c>
      <c r="D8651" t="s">
        <v>1151</v>
      </c>
      <c r="E8651" t="s">
        <v>1152</v>
      </c>
      <c r="F8651" s="10">
        <v>42421</v>
      </c>
      <c r="G8651">
        <v>0</v>
      </c>
      <c r="H8651" s="10" t="s">
        <v>81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1</v>
      </c>
    </row>
    <row r="8652" hidden="1" spans="1:14">
      <c r="A8652">
        <v>2018</v>
      </c>
      <c r="B8652">
        <v>1</v>
      </c>
      <c r="C8652" t="s">
        <v>1011</v>
      </c>
      <c r="D8652" t="s">
        <v>1153</v>
      </c>
      <c r="E8652" t="s">
        <v>1154</v>
      </c>
      <c r="F8652" s="10">
        <v>42426</v>
      </c>
      <c r="G8652">
        <v>1</v>
      </c>
      <c r="H8652" s="10">
        <v>43140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</row>
    <row r="8653" hidden="1" spans="1:14">
      <c r="A8653">
        <v>2018</v>
      </c>
      <c r="B8653">
        <v>1</v>
      </c>
      <c r="C8653" t="s">
        <v>1011</v>
      </c>
      <c r="D8653" t="s">
        <v>1155</v>
      </c>
      <c r="E8653" t="s">
        <v>1156</v>
      </c>
      <c r="F8653" s="10">
        <v>42431</v>
      </c>
      <c r="G8653">
        <v>1</v>
      </c>
      <c r="H8653" s="10">
        <v>43156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1</v>
      </c>
    </row>
    <row r="8654" hidden="1" spans="1:14">
      <c r="A8654">
        <v>2018</v>
      </c>
      <c r="B8654">
        <v>1</v>
      </c>
      <c r="C8654" t="s">
        <v>1011</v>
      </c>
      <c r="D8654" t="s">
        <v>1157</v>
      </c>
      <c r="E8654" t="s">
        <v>1158</v>
      </c>
      <c r="F8654" s="10">
        <v>42455</v>
      </c>
      <c r="G8654">
        <v>0</v>
      </c>
      <c r="H8654" s="10" t="s">
        <v>81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1</v>
      </c>
    </row>
    <row r="8655" hidden="1" spans="1:14">
      <c r="A8655">
        <v>2018</v>
      </c>
      <c r="B8655">
        <v>1</v>
      </c>
      <c r="C8655" t="s">
        <v>1011</v>
      </c>
      <c r="D8655" t="s">
        <v>1560</v>
      </c>
      <c r="E8655" t="s">
        <v>1561</v>
      </c>
      <c r="F8655" s="10">
        <v>43282</v>
      </c>
      <c r="G8655">
        <v>0</v>
      </c>
      <c r="H8655" s="10" t="s">
        <v>81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1</v>
      </c>
    </row>
    <row r="8656" hidden="1" spans="1:14">
      <c r="A8656">
        <v>2018</v>
      </c>
      <c r="B8656">
        <v>1</v>
      </c>
      <c r="C8656" t="s">
        <v>1011</v>
      </c>
      <c r="D8656" t="s">
        <v>1626</v>
      </c>
      <c r="E8656" t="s">
        <v>1627</v>
      </c>
      <c r="F8656" s="10">
        <v>42552</v>
      </c>
      <c r="G8656">
        <v>0</v>
      </c>
      <c r="H8656" s="10" t="s">
        <v>81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1</v>
      </c>
    </row>
    <row r="8657" hidden="1" spans="1:14">
      <c r="A8657">
        <v>2018</v>
      </c>
      <c r="B8657">
        <v>1</v>
      </c>
      <c r="C8657" t="s">
        <v>1011</v>
      </c>
      <c r="D8657" t="s">
        <v>1680</v>
      </c>
      <c r="E8657" t="s">
        <v>1681</v>
      </c>
      <c r="F8657" s="10">
        <v>42590</v>
      </c>
      <c r="G8657">
        <v>0</v>
      </c>
      <c r="H8657" s="10" t="s">
        <v>81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1</v>
      </c>
    </row>
    <row r="8658" hidden="1" spans="1:14">
      <c r="A8658">
        <v>2018</v>
      </c>
      <c r="B8658">
        <v>1</v>
      </c>
      <c r="C8658" t="s">
        <v>1011</v>
      </c>
      <c r="D8658" t="s">
        <v>1682</v>
      </c>
      <c r="E8658" t="s">
        <v>1060</v>
      </c>
      <c r="F8658" s="10">
        <v>41275</v>
      </c>
      <c r="G8658">
        <v>0</v>
      </c>
      <c r="H8658" s="10" t="s">
        <v>81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1</v>
      </c>
    </row>
    <row r="8659" hidden="1" spans="1:14">
      <c r="A8659">
        <v>2018</v>
      </c>
      <c r="B8659">
        <v>1</v>
      </c>
      <c r="C8659" t="s">
        <v>1011</v>
      </c>
      <c r="D8659" t="s">
        <v>1707</v>
      </c>
      <c r="E8659" t="s">
        <v>1708</v>
      </c>
      <c r="F8659" s="10">
        <v>42637</v>
      </c>
      <c r="G8659">
        <v>0</v>
      </c>
      <c r="H8659" s="10" t="s">
        <v>81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1</v>
      </c>
    </row>
    <row r="8660" hidden="1" spans="1:14">
      <c r="A8660">
        <v>2018</v>
      </c>
      <c r="B8660">
        <v>1</v>
      </c>
      <c r="C8660" t="s">
        <v>1011</v>
      </c>
      <c r="D8660" t="s">
        <v>1711</v>
      </c>
      <c r="E8660" t="s">
        <v>1712</v>
      </c>
      <c r="F8660" s="10">
        <v>42614</v>
      </c>
      <c r="G8660">
        <v>0</v>
      </c>
      <c r="H8660" s="10" t="s">
        <v>81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</row>
    <row r="8661" hidden="1" spans="1:14">
      <c r="A8661">
        <v>2018</v>
      </c>
      <c r="B8661">
        <v>1</v>
      </c>
      <c r="C8661" t="s">
        <v>1011</v>
      </c>
      <c r="D8661" t="s">
        <v>1713</v>
      </c>
      <c r="E8661" t="s">
        <v>1714</v>
      </c>
      <c r="F8661" s="10">
        <v>42620</v>
      </c>
      <c r="G8661">
        <v>0</v>
      </c>
      <c r="H8661" s="10" t="s">
        <v>81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1</v>
      </c>
    </row>
    <row r="8662" hidden="1" spans="1:14">
      <c r="A8662">
        <v>2018</v>
      </c>
      <c r="B8662">
        <v>1</v>
      </c>
      <c r="C8662" t="s">
        <v>1011</v>
      </c>
      <c r="D8662" t="s">
        <v>1715</v>
      </c>
      <c r="E8662" t="s">
        <v>1716</v>
      </c>
      <c r="F8662" s="10">
        <v>42614</v>
      </c>
      <c r="G8662">
        <v>0</v>
      </c>
      <c r="H8662" s="10" t="s">
        <v>81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1</v>
      </c>
    </row>
    <row r="8663" hidden="1" spans="1:14">
      <c r="A8663">
        <v>2018</v>
      </c>
      <c r="B8663">
        <v>1</v>
      </c>
      <c r="C8663" t="s">
        <v>1011</v>
      </c>
      <c r="D8663" t="s">
        <v>1765</v>
      </c>
      <c r="E8663" t="s">
        <v>1766</v>
      </c>
      <c r="F8663" s="10">
        <v>42670</v>
      </c>
      <c r="G8663">
        <v>0</v>
      </c>
      <c r="H8663" s="10" t="s">
        <v>81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1</v>
      </c>
    </row>
    <row r="8664" hidden="1" spans="1:14">
      <c r="A8664">
        <v>2018</v>
      </c>
      <c r="B8664">
        <v>1</v>
      </c>
      <c r="C8664" t="s">
        <v>1011</v>
      </c>
      <c r="D8664" t="s">
        <v>1771</v>
      </c>
      <c r="E8664" t="s">
        <v>1772</v>
      </c>
      <c r="F8664" s="10">
        <v>42645</v>
      </c>
      <c r="G8664">
        <v>0</v>
      </c>
      <c r="H8664" s="10" t="s">
        <v>81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</row>
    <row r="8665" hidden="1" spans="1:14">
      <c r="A8665">
        <v>2018</v>
      </c>
      <c r="B8665">
        <v>1</v>
      </c>
      <c r="C8665" t="s">
        <v>1011</v>
      </c>
      <c r="D8665" t="s">
        <v>1799</v>
      </c>
      <c r="E8665" t="s">
        <v>1634</v>
      </c>
      <c r="F8665" s="10">
        <v>42684</v>
      </c>
      <c r="G8665">
        <v>0</v>
      </c>
      <c r="H8665" s="10" t="s">
        <v>81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</row>
    <row r="8666" hidden="1" spans="1:14">
      <c r="A8666">
        <v>2018</v>
      </c>
      <c r="B8666">
        <v>1</v>
      </c>
      <c r="C8666" t="s">
        <v>1011</v>
      </c>
      <c r="D8666" t="s">
        <v>1800</v>
      </c>
      <c r="E8666" t="s">
        <v>1801</v>
      </c>
      <c r="F8666" s="10">
        <v>42690</v>
      </c>
      <c r="G8666">
        <v>0</v>
      </c>
      <c r="H8666" s="10" t="s">
        <v>81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1</v>
      </c>
    </row>
    <row r="8667" hidden="1" spans="1:14">
      <c r="A8667">
        <v>2018</v>
      </c>
      <c r="B8667">
        <v>1</v>
      </c>
      <c r="C8667" t="s">
        <v>1011</v>
      </c>
      <c r="D8667" t="s">
        <v>1866</v>
      </c>
      <c r="E8667" t="s">
        <v>1867</v>
      </c>
      <c r="F8667" s="10">
        <v>42794</v>
      </c>
      <c r="G8667">
        <v>0</v>
      </c>
      <c r="H8667" s="10" t="s">
        <v>81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1</v>
      </c>
    </row>
    <row r="8668" hidden="1" spans="1:14">
      <c r="A8668">
        <v>2018</v>
      </c>
      <c r="B8668">
        <v>1</v>
      </c>
      <c r="C8668" t="s">
        <v>1011</v>
      </c>
      <c r="D8668" t="s">
        <v>1875</v>
      </c>
      <c r="E8668" t="s">
        <v>1876</v>
      </c>
      <c r="F8668" s="10">
        <v>42767</v>
      </c>
      <c r="G8668">
        <v>0</v>
      </c>
      <c r="H8668" s="10" t="s">
        <v>81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</v>
      </c>
    </row>
    <row r="8669" hidden="1" spans="1:14">
      <c r="A8669">
        <v>2018</v>
      </c>
      <c r="B8669">
        <v>1</v>
      </c>
      <c r="C8669" t="s">
        <v>1011</v>
      </c>
      <c r="D8669" t="s">
        <v>1940</v>
      </c>
      <c r="E8669" t="s">
        <v>1941</v>
      </c>
      <c r="F8669" s="10">
        <v>42809</v>
      </c>
      <c r="G8669">
        <v>0</v>
      </c>
      <c r="H8669" s="10" t="s">
        <v>81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1</v>
      </c>
    </row>
    <row r="8670" hidden="1" spans="1:14">
      <c r="A8670">
        <v>2018</v>
      </c>
      <c r="B8670">
        <v>1</v>
      </c>
      <c r="C8670" t="s">
        <v>1011</v>
      </c>
      <c r="D8670" t="s">
        <v>2049</v>
      </c>
      <c r="E8670" t="s">
        <v>2050</v>
      </c>
      <c r="F8670" s="10">
        <v>42853</v>
      </c>
      <c r="G8670">
        <v>0</v>
      </c>
      <c r="H8670" s="10" t="s">
        <v>81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1</v>
      </c>
    </row>
    <row r="8671" hidden="1" spans="1:14">
      <c r="A8671">
        <v>2018</v>
      </c>
      <c r="B8671">
        <v>1</v>
      </c>
      <c r="C8671" t="s">
        <v>1011</v>
      </c>
      <c r="D8671" t="s">
        <v>2053</v>
      </c>
      <c r="E8671" t="s">
        <v>2054</v>
      </c>
      <c r="F8671" s="10">
        <v>42853</v>
      </c>
      <c r="G8671">
        <v>0</v>
      </c>
      <c r="H8671" s="10" t="s">
        <v>81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1</v>
      </c>
    </row>
    <row r="8672" hidden="1" spans="1:14">
      <c r="A8672">
        <v>2018</v>
      </c>
      <c r="B8672">
        <v>1</v>
      </c>
      <c r="C8672" t="s">
        <v>1011</v>
      </c>
      <c r="D8672" t="s">
        <v>2112</v>
      </c>
      <c r="E8672" t="s">
        <v>2113</v>
      </c>
      <c r="F8672" s="10">
        <v>42879</v>
      </c>
      <c r="G8672">
        <v>0</v>
      </c>
      <c r="H8672" s="10" t="s">
        <v>81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1</v>
      </c>
    </row>
    <row r="8673" hidden="1" spans="1:14">
      <c r="A8673">
        <v>2018</v>
      </c>
      <c r="B8673">
        <v>1</v>
      </c>
      <c r="C8673" t="s">
        <v>1011</v>
      </c>
      <c r="D8673" t="s">
        <v>2248</v>
      </c>
      <c r="E8673" t="s">
        <v>2249</v>
      </c>
      <c r="F8673" s="10">
        <v>42917</v>
      </c>
      <c r="G8673">
        <v>0</v>
      </c>
      <c r="H8673" s="10" t="s">
        <v>81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1</v>
      </c>
    </row>
    <row r="8674" hidden="1" spans="1:14">
      <c r="A8674">
        <v>2018</v>
      </c>
      <c r="B8674">
        <v>1</v>
      </c>
      <c r="C8674" t="s">
        <v>1011</v>
      </c>
      <c r="D8674" t="s">
        <v>2250</v>
      </c>
      <c r="E8674" t="s">
        <v>2251</v>
      </c>
      <c r="F8674" s="10">
        <v>42917</v>
      </c>
      <c r="G8674">
        <v>0</v>
      </c>
      <c r="H8674" s="10" t="s">
        <v>81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1</v>
      </c>
    </row>
    <row r="8675" hidden="1" spans="1:14">
      <c r="A8675">
        <v>2018</v>
      </c>
      <c r="B8675">
        <v>1</v>
      </c>
      <c r="C8675" t="s">
        <v>1011</v>
      </c>
      <c r="D8675" t="s">
        <v>2254</v>
      </c>
      <c r="E8675" t="s">
        <v>2255</v>
      </c>
      <c r="F8675" s="10">
        <v>42941</v>
      </c>
      <c r="G8675">
        <v>0</v>
      </c>
      <c r="H8675" s="10" t="s">
        <v>81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</row>
    <row r="8676" hidden="1" spans="1:14">
      <c r="A8676">
        <v>2018</v>
      </c>
      <c r="B8676">
        <v>1</v>
      </c>
      <c r="C8676" t="s">
        <v>1011</v>
      </c>
      <c r="D8676" t="s">
        <v>2336</v>
      </c>
      <c r="E8676" t="s">
        <v>2337</v>
      </c>
      <c r="F8676" s="10">
        <v>42961</v>
      </c>
      <c r="G8676">
        <v>0</v>
      </c>
      <c r="H8676" s="10" t="s">
        <v>81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1</v>
      </c>
    </row>
    <row r="8677" hidden="1" spans="1:14">
      <c r="A8677">
        <v>2018</v>
      </c>
      <c r="B8677">
        <v>1</v>
      </c>
      <c r="C8677" t="s">
        <v>1011</v>
      </c>
      <c r="D8677" t="s">
        <v>2338</v>
      </c>
      <c r="E8677" t="s">
        <v>2339</v>
      </c>
      <c r="F8677" s="10">
        <v>42963</v>
      </c>
      <c r="G8677">
        <v>1</v>
      </c>
      <c r="H8677" s="10">
        <v>43126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</row>
    <row r="8678" hidden="1" spans="1:14">
      <c r="A8678">
        <v>2018</v>
      </c>
      <c r="B8678">
        <v>1</v>
      </c>
      <c r="C8678" t="s">
        <v>1011</v>
      </c>
      <c r="D8678" t="s">
        <v>2340</v>
      </c>
      <c r="E8678" t="s">
        <v>2341</v>
      </c>
      <c r="F8678" s="10">
        <v>42968</v>
      </c>
      <c r="G8678">
        <v>0</v>
      </c>
      <c r="H8678" s="10" t="s">
        <v>81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1</v>
      </c>
    </row>
    <row r="8679" hidden="1" spans="1:14">
      <c r="A8679">
        <v>2018</v>
      </c>
      <c r="B8679">
        <v>1</v>
      </c>
      <c r="C8679" t="s">
        <v>1011</v>
      </c>
      <c r="D8679" t="s">
        <v>2420</v>
      </c>
      <c r="E8679" t="s">
        <v>2421</v>
      </c>
      <c r="F8679" s="10">
        <v>42979</v>
      </c>
      <c r="G8679">
        <v>0</v>
      </c>
      <c r="H8679" s="10" t="s">
        <v>81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1</v>
      </c>
    </row>
    <row r="8680" hidden="1" spans="1:14">
      <c r="A8680">
        <v>2018</v>
      </c>
      <c r="B8680">
        <v>1</v>
      </c>
      <c r="C8680" t="s">
        <v>1011</v>
      </c>
      <c r="D8680" t="s">
        <v>2422</v>
      </c>
      <c r="E8680" t="s">
        <v>2423</v>
      </c>
      <c r="F8680" s="10">
        <v>42985</v>
      </c>
      <c r="G8680">
        <v>0</v>
      </c>
      <c r="H8680" s="10" t="s">
        <v>81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1</v>
      </c>
    </row>
    <row r="8681" hidden="1" spans="1:14">
      <c r="A8681">
        <v>2018</v>
      </c>
      <c r="B8681">
        <v>1</v>
      </c>
      <c r="C8681" t="s">
        <v>1011</v>
      </c>
      <c r="D8681" t="s">
        <v>2424</v>
      </c>
      <c r="E8681" t="s">
        <v>2425</v>
      </c>
      <c r="F8681" s="10">
        <v>42986</v>
      </c>
      <c r="G8681">
        <v>1</v>
      </c>
      <c r="H8681" s="10">
        <v>43159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1</v>
      </c>
    </row>
    <row r="8682" hidden="1" spans="1:14">
      <c r="A8682">
        <v>2018</v>
      </c>
      <c r="B8682">
        <v>1</v>
      </c>
      <c r="C8682" t="s">
        <v>1011</v>
      </c>
      <c r="D8682" t="s">
        <v>2428</v>
      </c>
      <c r="E8682" t="s">
        <v>2429</v>
      </c>
      <c r="F8682" s="10">
        <v>42992</v>
      </c>
      <c r="G8682">
        <v>1</v>
      </c>
      <c r="H8682" s="10">
        <v>43194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1</v>
      </c>
    </row>
    <row r="8683" hidden="1" spans="1:14">
      <c r="A8683">
        <v>2018</v>
      </c>
      <c r="B8683">
        <v>1</v>
      </c>
      <c r="C8683" t="s">
        <v>1011</v>
      </c>
      <c r="D8683" t="s">
        <v>2432</v>
      </c>
      <c r="E8683" t="s">
        <v>2433</v>
      </c>
      <c r="F8683" s="10">
        <v>42997</v>
      </c>
      <c r="G8683">
        <v>0</v>
      </c>
      <c r="H8683" s="10" t="s">
        <v>81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1</v>
      </c>
    </row>
    <row r="8684" hidden="1" spans="1:14">
      <c r="A8684">
        <v>2018</v>
      </c>
      <c r="B8684">
        <v>1</v>
      </c>
      <c r="C8684" t="s">
        <v>1011</v>
      </c>
      <c r="D8684" t="s">
        <v>2482</v>
      </c>
      <c r="E8684" t="s">
        <v>2483</v>
      </c>
      <c r="F8684" s="10">
        <v>43026</v>
      </c>
      <c r="G8684">
        <v>0</v>
      </c>
      <c r="H8684" s="10" t="s">
        <v>81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</row>
    <row r="8685" hidden="1" spans="1:14">
      <c r="A8685">
        <v>2018</v>
      </c>
      <c r="B8685">
        <v>1</v>
      </c>
      <c r="C8685" t="s">
        <v>1011</v>
      </c>
      <c r="D8685" t="s">
        <v>2484</v>
      </c>
      <c r="E8685" t="s">
        <v>2485</v>
      </c>
      <c r="F8685" s="10">
        <v>43039</v>
      </c>
      <c r="G8685">
        <v>0</v>
      </c>
      <c r="H8685" s="10" t="s">
        <v>81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</row>
    <row r="8686" hidden="1" spans="1:14">
      <c r="A8686">
        <v>2018</v>
      </c>
      <c r="B8686">
        <v>1</v>
      </c>
      <c r="C8686" t="s">
        <v>1011</v>
      </c>
      <c r="D8686" t="s">
        <v>2543</v>
      </c>
      <c r="E8686" t="s">
        <v>2544</v>
      </c>
      <c r="F8686" s="10">
        <v>43054</v>
      </c>
      <c r="G8686">
        <v>0</v>
      </c>
      <c r="H8686" s="10" t="s">
        <v>81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1</v>
      </c>
    </row>
    <row r="8687" hidden="1" spans="1:14">
      <c r="A8687">
        <v>2018</v>
      </c>
      <c r="B8687">
        <v>1</v>
      </c>
      <c r="C8687" t="s">
        <v>1011</v>
      </c>
      <c r="D8687" t="s">
        <v>2545</v>
      </c>
      <c r="E8687" t="s">
        <v>2546</v>
      </c>
      <c r="F8687" s="10">
        <v>43042</v>
      </c>
      <c r="G8687">
        <v>1</v>
      </c>
      <c r="H8687" s="10">
        <v>43251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1</v>
      </c>
    </row>
    <row r="8688" hidden="1" spans="1:14">
      <c r="A8688">
        <v>2018</v>
      </c>
      <c r="B8688">
        <v>1</v>
      </c>
      <c r="C8688" t="s">
        <v>1011</v>
      </c>
      <c r="D8688" t="s">
        <v>2547</v>
      </c>
      <c r="E8688" t="s">
        <v>2548</v>
      </c>
      <c r="F8688" s="10">
        <v>43062</v>
      </c>
      <c r="G8688">
        <v>1</v>
      </c>
      <c r="H8688" s="10">
        <v>43281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</row>
    <row r="8689" hidden="1" spans="1:14">
      <c r="A8689">
        <v>2018</v>
      </c>
      <c r="B8689">
        <v>1</v>
      </c>
      <c r="C8689" t="s">
        <v>1011</v>
      </c>
      <c r="D8689" t="s">
        <v>2549</v>
      </c>
      <c r="E8689" t="s">
        <v>2550</v>
      </c>
      <c r="F8689" s="10">
        <v>43048</v>
      </c>
      <c r="G8689">
        <v>0</v>
      </c>
      <c r="H8689" s="10" t="s">
        <v>81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1</v>
      </c>
    </row>
    <row r="8690" hidden="1" spans="1:14">
      <c r="A8690">
        <v>2018</v>
      </c>
      <c r="B8690">
        <v>1</v>
      </c>
      <c r="C8690" t="s">
        <v>1011</v>
      </c>
      <c r="D8690" t="s">
        <v>2604</v>
      </c>
      <c r="E8690" t="s">
        <v>2605</v>
      </c>
      <c r="F8690" s="10">
        <v>43082</v>
      </c>
      <c r="G8690">
        <v>0</v>
      </c>
      <c r="H8690" s="10" t="s">
        <v>81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1</v>
      </c>
    </row>
    <row r="8691" hidden="1" spans="1:14">
      <c r="A8691">
        <v>2018</v>
      </c>
      <c r="B8691">
        <v>1</v>
      </c>
      <c r="C8691" t="s">
        <v>1011</v>
      </c>
      <c r="D8691" t="s">
        <v>2642</v>
      </c>
      <c r="E8691" t="s">
        <v>2643</v>
      </c>
      <c r="F8691" s="10">
        <v>43112</v>
      </c>
      <c r="G8691">
        <v>0</v>
      </c>
      <c r="H8691" s="10" t="s">
        <v>81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1</v>
      </c>
    </row>
    <row r="8692" hidden="1" spans="1:14">
      <c r="A8692">
        <v>2018</v>
      </c>
      <c r="B8692">
        <v>1</v>
      </c>
      <c r="C8692" t="s">
        <v>1011</v>
      </c>
      <c r="D8692" t="s">
        <v>2644</v>
      </c>
      <c r="E8692" t="s">
        <v>2645</v>
      </c>
      <c r="F8692" s="10">
        <v>43121</v>
      </c>
      <c r="G8692">
        <v>0</v>
      </c>
      <c r="H8692" s="10" t="s">
        <v>81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1</v>
      </c>
    </row>
    <row r="8693" hidden="1" spans="1:14">
      <c r="A8693">
        <v>2018</v>
      </c>
      <c r="B8693">
        <v>1</v>
      </c>
      <c r="C8693" t="s">
        <v>1011</v>
      </c>
      <c r="D8693" t="s">
        <v>2646</v>
      </c>
      <c r="E8693" t="s">
        <v>2647</v>
      </c>
      <c r="F8693" s="10">
        <v>43121</v>
      </c>
      <c r="G8693">
        <v>0</v>
      </c>
      <c r="H8693" s="10" t="s">
        <v>81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1</v>
      </c>
    </row>
    <row r="8694" hidden="1" spans="1:14">
      <c r="A8694">
        <v>2018</v>
      </c>
      <c r="B8694">
        <v>1</v>
      </c>
      <c r="C8694" t="s">
        <v>1011</v>
      </c>
      <c r="D8694" t="s">
        <v>1194</v>
      </c>
      <c r="E8694" t="s">
        <v>1195</v>
      </c>
      <c r="F8694" s="10">
        <v>41904</v>
      </c>
      <c r="G8694" t="s">
        <v>81</v>
      </c>
      <c r="H8694" s="10" t="s">
        <v>81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1</v>
      </c>
    </row>
    <row r="8695" hidden="1" spans="1:14">
      <c r="A8695">
        <v>2018</v>
      </c>
      <c r="B8695">
        <v>1</v>
      </c>
      <c r="C8695" t="s">
        <v>1011</v>
      </c>
      <c r="D8695" t="s">
        <v>1202</v>
      </c>
      <c r="E8695" t="s">
        <v>1203</v>
      </c>
      <c r="F8695" s="10">
        <v>41984</v>
      </c>
      <c r="G8695" t="s">
        <v>81</v>
      </c>
      <c r="H8695" s="10" t="s">
        <v>81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</row>
    <row r="8696" hidden="1" spans="1:14">
      <c r="A8696">
        <v>2018</v>
      </c>
      <c r="B8696">
        <v>1</v>
      </c>
      <c r="C8696" t="s">
        <v>1011</v>
      </c>
      <c r="D8696" t="s">
        <v>1208</v>
      </c>
      <c r="E8696" t="s">
        <v>1209</v>
      </c>
      <c r="F8696" s="10">
        <v>42095</v>
      </c>
      <c r="G8696">
        <v>0</v>
      </c>
      <c r="H8696" s="10">
        <v>42972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1</v>
      </c>
    </row>
    <row r="8697" hidden="1" spans="1:14">
      <c r="A8697">
        <v>2018</v>
      </c>
      <c r="B8697">
        <v>1</v>
      </c>
      <c r="C8697" t="s">
        <v>1011</v>
      </c>
      <c r="D8697" t="s">
        <v>1243</v>
      </c>
      <c r="E8697" t="s">
        <v>1244</v>
      </c>
      <c r="F8697" s="10">
        <v>42278</v>
      </c>
      <c r="G8697">
        <v>1</v>
      </c>
      <c r="H8697" s="10">
        <v>43131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1</v>
      </c>
    </row>
    <row r="8698" hidden="1" spans="1:14">
      <c r="A8698">
        <v>2018</v>
      </c>
      <c r="B8698">
        <v>1</v>
      </c>
      <c r="C8698" t="s">
        <v>1011</v>
      </c>
      <c r="D8698" t="s">
        <v>2396</v>
      </c>
      <c r="E8698" t="s">
        <v>2397</v>
      </c>
      <c r="F8698" s="10">
        <v>42968</v>
      </c>
      <c r="G8698">
        <v>1</v>
      </c>
      <c r="H8698" s="10">
        <v>43308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1</v>
      </c>
    </row>
    <row r="8699" hidden="1" spans="1:14">
      <c r="A8699">
        <v>2018</v>
      </c>
      <c r="B8699">
        <v>1</v>
      </c>
      <c r="C8699" t="s">
        <v>981</v>
      </c>
      <c r="D8699" t="s">
        <v>1652</v>
      </c>
      <c r="E8699" t="s">
        <v>1653</v>
      </c>
      <c r="F8699" s="10">
        <v>42566</v>
      </c>
      <c r="G8699">
        <v>0</v>
      </c>
      <c r="H8699" s="10" t="s">
        <v>81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1</v>
      </c>
    </row>
    <row r="8700" hidden="1" spans="1:14">
      <c r="A8700">
        <v>2018</v>
      </c>
      <c r="B8700">
        <v>1</v>
      </c>
      <c r="C8700" t="s">
        <v>981</v>
      </c>
      <c r="D8700" t="s">
        <v>1946</v>
      </c>
      <c r="E8700" t="s">
        <v>1947</v>
      </c>
      <c r="F8700" s="10">
        <v>42809</v>
      </c>
      <c r="G8700">
        <v>1</v>
      </c>
      <c r="H8700" s="10">
        <v>43281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</row>
    <row r="8701" hidden="1" spans="1:14">
      <c r="A8701">
        <v>2018</v>
      </c>
      <c r="B8701">
        <v>1</v>
      </c>
      <c r="C8701" t="s">
        <v>981</v>
      </c>
      <c r="D8701" t="s">
        <v>2009</v>
      </c>
      <c r="E8701" t="s">
        <v>2010</v>
      </c>
      <c r="F8701" s="10">
        <v>42823</v>
      </c>
      <c r="G8701">
        <v>0</v>
      </c>
      <c r="H8701" s="10" t="s">
        <v>81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1</v>
      </c>
    </row>
    <row r="8702" hidden="1" spans="1:14">
      <c r="A8702">
        <v>2018</v>
      </c>
      <c r="B8702">
        <v>1</v>
      </c>
      <c r="C8702" t="s">
        <v>981</v>
      </c>
      <c r="D8702" t="s">
        <v>1588</v>
      </c>
      <c r="E8702" t="s">
        <v>1589</v>
      </c>
      <c r="F8702" s="10">
        <v>42525</v>
      </c>
      <c r="G8702">
        <v>0</v>
      </c>
      <c r="H8702" s="10" t="s">
        <v>81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1</v>
      </c>
    </row>
    <row r="8703" hidden="1" spans="1:14">
      <c r="A8703">
        <v>2018</v>
      </c>
      <c r="B8703">
        <v>1</v>
      </c>
      <c r="C8703" t="s">
        <v>981</v>
      </c>
      <c r="D8703" t="s">
        <v>2047</v>
      </c>
      <c r="E8703" t="s">
        <v>2048</v>
      </c>
      <c r="F8703" s="10">
        <v>42852</v>
      </c>
      <c r="G8703">
        <v>0</v>
      </c>
      <c r="H8703" s="10" t="s">
        <v>81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1</v>
      </c>
    </row>
    <row r="8704" hidden="1" spans="1:14">
      <c r="A8704">
        <v>2018</v>
      </c>
      <c r="B8704">
        <v>1</v>
      </c>
      <c r="C8704" t="s">
        <v>981</v>
      </c>
      <c r="D8704" t="s">
        <v>2051</v>
      </c>
      <c r="E8704" t="s">
        <v>2052</v>
      </c>
      <c r="F8704" s="10">
        <v>42854</v>
      </c>
      <c r="G8704">
        <v>1</v>
      </c>
      <c r="H8704" s="10">
        <v>43190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1</v>
      </c>
    </row>
    <row r="8705" hidden="1" spans="1:14">
      <c r="A8705">
        <v>2018</v>
      </c>
      <c r="B8705">
        <v>1</v>
      </c>
      <c r="C8705" t="s">
        <v>981</v>
      </c>
      <c r="D8705" t="s">
        <v>1159</v>
      </c>
      <c r="E8705" t="s">
        <v>992</v>
      </c>
      <c r="F8705" s="10">
        <v>40961</v>
      </c>
      <c r="G8705" t="s">
        <v>81</v>
      </c>
      <c r="H8705" s="10" t="s">
        <v>81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</row>
    <row r="8706" hidden="1" spans="1:14">
      <c r="A8706">
        <v>2018</v>
      </c>
      <c r="B8706">
        <v>1</v>
      </c>
      <c r="C8706" t="s">
        <v>981</v>
      </c>
      <c r="D8706" t="s">
        <v>1160</v>
      </c>
      <c r="E8706" t="s">
        <v>1161</v>
      </c>
      <c r="F8706" s="10">
        <v>41964</v>
      </c>
      <c r="G8706" t="s">
        <v>81</v>
      </c>
      <c r="H8706" s="10" t="s">
        <v>81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1</v>
      </c>
    </row>
    <row r="8707" hidden="1" spans="1:14">
      <c r="A8707">
        <v>2018</v>
      </c>
      <c r="B8707">
        <v>1</v>
      </c>
      <c r="C8707" t="s">
        <v>981</v>
      </c>
      <c r="D8707" t="s">
        <v>1162</v>
      </c>
      <c r="E8707" t="s">
        <v>1163</v>
      </c>
      <c r="F8707" s="10">
        <v>41977</v>
      </c>
      <c r="G8707">
        <v>1</v>
      </c>
      <c r="H8707" s="10">
        <v>43312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1</v>
      </c>
    </row>
    <row r="8708" hidden="1" spans="1:14">
      <c r="A8708">
        <v>2018</v>
      </c>
      <c r="B8708">
        <v>1</v>
      </c>
      <c r="C8708" t="s">
        <v>981</v>
      </c>
      <c r="D8708" t="s">
        <v>1166</v>
      </c>
      <c r="E8708" t="s">
        <v>89</v>
      </c>
      <c r="F8708" s="10">
        <v>42022</v>
      </c>
      <c r="G8708" t="s">
        <v>81</v>
      </c>
      <c r="H8708" s="10" t="s">
        <v>81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1</v>
      </c>
    </row>
    <row r="8709" hidden="1" spans="1:14">
      <c r="A8709">
        <v>2018</v>
      </c>
      <c r="B8709">
        <v>1</v>
      </c>
      <c r="C8709" t="s">
        <v>981</v>
      </c>
      <c r="D8709" t="s">
        <v>1167</v>
      </c>
      <c r="E8709" t="s">
        <v>1168</v>
      </c>
      <c r="F8709" s="10">
        <v>42856</v>
      </c>
      <c r="G8709">
        <v>1</v>
      </c>
      <c r="H8709" s="10">
        <v>43220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1</v>
      </c>
    </row>
    <row r="8710" hidden="1" spans="1:14">
      <c r="A8710">
        <v>2018</v>
      </c>
      <c r="B8710">
        <v>1</v>
      </c>
      <c r="C8710" t="s">
        <v>981</v>
      </c>
      <c r="D8710" t="s">
        <v>1181</v>
      </c>
      <c r="E8710" t="s">
        <v>1182</v>
      </c>
      <c r="F8710" s="10">
        <v>42375</v>
      </c>
      <c r="G8710">
        <v>0</v>
      </c>
      <c r="H8710" s="10" t="s">
        <v>81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1</v>
      </c>
    </row>
    <row r="8711" hidden="1" spans="1:14">
      <c r="A8711">
        <v>2018</v>
      </c>
      <c r="B8711">
        <v>1</v>
      </c>
      <c r="C8711" t="s">
        <v>981</v>
      </c>
      <c r="D8711" t="s">
        <v>1835</v>
      </c>
      <c r="E8711" t="s">
        <v>1836</v>
      </c>
      <c r="F8711" s="10">
        <v>42719</v>
      </c>
      <c r="G8711">
        <v>1</v>
      </c>
      <c r="H8711" s="10">
        <v>43205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1</v>
      </c>
    </row>
    <row r="8712" hidden="1" spans="1:14">
      <c r="A8712">
        <v>2018</v>
      </c>
      <c r="B8712">
        <v>1</v>
      </c>
      <c r="C8712" t="s">
        <v>981</v>
      </c>
      <c r="D8712" t="s">
        <v>2181</v>
      </c>
      <c r="E8712" t="s">
        <v>2182</v>
      </c>
      <c r="F8712" s="10">
        <v>42907</v>
      </c>
      <c r="G8712">
        <v>1</v>
      </c>
      <c r="H8712" s="10">
        <v>43281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1</v>
      </c>
    </row>
    <row r="8713" hidden="1" spans="1:14">
      <c r="A8713">
        <v>2018</v>
      </c>
      <c r="B8713">
        <v>1</v>
      </c>
      <c r="C8713" t="s">
        <v>981</v>
      </c>
      <c r="D8713" t="s">
        <v>2258</v>
      </c>
      <c r="E8713" t="s">
        <v>2259</v>
      </c>
      <c r="F8713" s="10">
        <v>42924</v>
      </c>
      <c r="G8713">
        <v>1</v>
      </c>
      <c r="H8713" s="10">
        <v>43343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1</v>
      </c>
    </row>
    <row r="8714" hidden="1" spans="1:14">
      <c r="A8714">
        <v>2018</v>
      </c>
      <c r="B8714">
        <v>1</v>
      </c>
      <c r="C8714" t="s">
        <v>981</v>
      </c>
      <c r="D8714" t="s">
        <v>2260</v>
      </c>
      <c r="E8714" t="s">
        <v>2261</v>
      </c>
      <c r="F8714" s="10">
        <v>42930</v>
      </c>
      <c r="G8714">
        <v>1</v>
      </c>
      <c r="H8714" s="10">
        <v>43281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1</v>
      </c>
    </row>
    <row r="8715" hidden="1" spans="1:14">
      <c r="A8715">
        <v>2018</v>
      </c>
      <c r="B8715">
        <v>1</v>
      </c>
      <c r="C8715" t="s">
        <v>981</v>
      </c>
      <c r="D8715" t="s">
        <v>2344</v>
      </c>
      <c r="E8715" t="s">
        <v>2345</v>
      </c>
      <c r="F8715" s="10">
        <v>42970</v>
      </c>
      <c r="G8715">
        <v>0</v>
      </c>
      <c r="H8715" s="10" t="s">
        <v>81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</v>
      </c>
    </row>
    <row r="8716" hidden="1" spans="1:14">
      <c r="A8716">
        <v>2018</v>
      </c>
      <c r="B8716">
        <v>1</v>
      </c>
      <c r="C8716" t="s">
        <v>981</v>
      </c>
      <c r="D8716" t="s">
        <v>2551</v>
      </c>
      <c r="E8716" t="s">
        <v>2552</v>
      </c>
      <c r="F8716" s="10">
        <v>43055</v>
      </c>
      <c r="G8716">
        <v>1</v>
      </c>
      <c r="H8716" s="10">
        <v>43226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1</v>
      </c>
    </row>
    <row r="8717" hidden="1" spans="1:14">
      <c r="A8717">
        <v>2018</v>
      </c>
      <c r="B8717">
        <v>1</v>
      </c>
      <c r="C8717" t="s">
        <v>981</v>
      </c>
      <c r="D8717" t="s">
        <v>2274</v>
      </c>
      <c r="E8717" t="s">
        <v>2275</v>
      </c>
      <c r="F8717" s="10">
        <v>42929</v>
      </c>
      <c r="G8717">
        <v>1</v>
      </c>
      <c r="H8717" s="10">
        <v>43121</v>
      </c>
      <c r="I8717">
        <v>1</v>
      </c>
      <c r="J8717">
        <v>0</v>
      </c>
      <c r="K8717">
        <v>1</v>
      </c>
      <c r="L8717">
        <v>0</v>
      </c>
      <c r="M8717">
        <v>0</v>
      </c>
      <c r="N8717">
        <v>0</v>
      </c>
    </row>
    <row r="8718" hidden="1" spans="1:14">
      <c r="A8718">
        <v>2018</v>
      </c>
      <c r="B8718">
        <v>1</v>
      </c>
      <c r="C8718" t="s">
        <v>2553</v>
      </c>
      <c r="D8718" t="s">
        <v>2486</v>
      </c>
      <c r="E8718" t="s">
        <v>2487</v>
      </c>
      <c r="F8718" s="10">
        <v>43026</v>
      </c>
      <c r="G8718">
        <v>0</v>
      </c>
      <c r="H8718" s="10" t="s">
        <v>81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1</v>
      </c>
    </row>
    <row r="8719" hidden="1" spans="1:14">
      <c r="A8719">
        <v>2018</v>
      </c>
      <c r="B8719">
        <v>1</v>
      </c>
      <c r="C8719" t="s">
        <v>2553</v>
      </c>
      <c r="D8719" t="s">
        <v>2439</v>
      </c>
      <c r="E8719" t="s">
        <v>2440</v>
      </c>
      <c r="F8719" s="10">
        <v>42999</v>
      </c>
      <c r="G8719">
        <v>1</v>
      </c>
      <c r="H8719" s="10">
        <v>43281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1</v>
      </c>
    </row>
    <row r="8720" hidden="1" spans="1:14">
      <c r="A8720">
        <v>2018</v>
      </c>
      <c r="B8720">
        <v>1</v>
      </c>
      <c r="C8720" t="s">
        <v>2553</v>
      </c>
      <c r="D8720" t="s">
        <v>2441</v>
      </c>
      <c r="E8720" t="s">
        <v>2442</v>
      </c>
      <c r="F8720" s="10">
        <v>43005</v>
      </c>
      <c r="G8720">
        <v>0</v>
      </c>
      <c r="H8720" s="10" t="s">
        <v>81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1</v>
      </c>
    </row>
    <row r="8721" hidden="1" spans="1:14">
      <c r="A8721">
        <v>2018</v>
      </c>
      <c r="B8721">
        <v>1</v>
      </c>
      <c r="C8721" t="s">
        <v>2553</v>
      </c>
      <c r="D8721" t="s">
        <v>2554</v>
      </c>
      <c r="E8721" t="s">
        <v>2555</v>
      </c>
      <c r="F8721" s="10">
        <v>43055</v>
      </c>
      <c r="G8721">
        <v>1</v>
      </c>
      <c r="H8721" s="10">
        <v>43105</v>
      </c>
      <c r="I8721">
        <v>1</v>
      </c>
      <c r="J8721">
        <v>0</v>
      </c>
      <c r="K8721">
        <v>1</v>
      </c>
      <c r="L8721">
        <v>0</v>
      </c>
      <c r="M8721">
        <v>0</v>
      </c>
      <c r="N8721">
        <v>0</v>
      </c>
    </row>
    <row r="8722" hidden="1" spans="1:14">
      <c r="A8722">
        <v>2018</v>
      </c>
      <c r="B8722">
        <v>1</v>
      </c>
      <c r="C8722" t="s">
        <v>2553</v>
      </c>
      <c r="D8722" t="s">
        <v>2556</v>
      </c>
      <c r="E8722" t="s">
        <v>2557</v>
      </c>
      <c r="F8722" s="10">
        <v>43062</v>
      </c>
      <c r="G8722">
        <v>0</v>
      </c>
      <c r="H8722" s="10" t="s">
        <v>81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</row>
    <row r="8723" hidden="1" spans="1:14">
      <c r="A8723">
        <v>2018</v>
      </c>
      <c r="B8723">
        <v>1</v>
      </c>
      <c r="C8723" t="s">
        <v>2553</v>
      </c>
      <c r="D8723" t="s">
        <v>2558</v>
      </c>
      <c r="E8723" t="s">
        <v>2559</v>
      </c>
      <c r="F8723" s="10">
        <v>43063</v>
      </c>
      <c r="G8723">
        <v>0</v>
      </c>
      <c r="H8723" s="10" t="s">
        <v>81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1</v>
      </c>
    </row>
    <row r="8724" hidden="1" spans="1:14">
      <c r="A8724">
        <v>2018</v>
      </c>
      <c r="B8724">
        <v>1</v>
      </c>
      <c r="C8724" t="s">
        <v>2553</v>
      </c>
      <c r="D8724" t="s">
        <v>2560</v>
      </c>
      <c r="E8724" t="s">
        <v>2561</v>
      </c>
      <c r="F8724" s="10">
        <v>43054</v>
      </c>
      <c r="G8724">
        <v>0</v>
      </c>
      <c r="H8724" s="10" t="s">
        <v>81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</row>
    <row r="8725" hidden="1" spans="1:14">
      <c r="A8725">
        <v>2018</v>
      </c>
      <c r="B8725">
        <v>1</v>
      </c>
      <c r="C8725" t="s">
        <v>2553</v>
      </c>
      <c r="D8725" t="s">
        <v>2648</v>
      </c>
      <c r="E8725" t="s">
        <v>2649</v>
      </c>
      <c r="F8725" s="10">
        <v>43110</v>
      </c>
      <c r="G8725">
        <v>1</v>
      </c>
      <c r="H8725" s="10">
        <v>43211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1</v>
      </c>
    </row>
    <row r="8726" hidden="1" spans="1:14">
      <c r="A8726">
        <v>2018</v>
      </c>
      <c r="B8726">
        <v>1</v>
      </c>
      <c r="C8726" t="s">
        <v>2553</v>
      </c>
      <c r="D8726" t="s">
        <v>2606</v>
      </c>
      <c r="E8726" t="s">
        <v>2607</v>
      </c>
      <c r="F8726" s="10">
        <v>43075</v>
      </c>
      <c r="G8726">
        <v>0</v>
      </c>
      <c r="H8726" s="10" t="s">
        <v>81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1</v>
      </c>
    </row>
    <row r="8727" hidden="1" spans="1:14">
      <c r="A8727">
        <v>2018</v>
      </c>
      <c r="B8727">
        <v>1</v>
      </c>
      <c r="C8727" t="s">
        <v>2553</v>
      </c>
      <c r="D8727" t="s">
        <v>1231</v>
      </c>
      <c r="E8727" t="s">
        <v>1021</v>
      </c>
      <c r="F8727" s="10">
        <v>42446</v>
      </c>
      <c r="G8727">
        <v>0</v>
      </c>
      <c r="H8727" s="10" t="s">
        <v>81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1</v>
      </c>
    </row>
    <row r="8728" hidden="1" spans="1:14">
      <c r="A8728">
        <v>2018</v>
      </c>
      <c r="B8728">
        <v>1</v>
      </c>
      <c r="C8728" t="s">
        <v>2553</v>
      </c>
      <c r="D8728" t="s">
        <v>1733</v>
      </c>
      <c r="E8728" t="s">
        <v>1734</v>
      </c>
      <c r="F8728" s="10">
        <v>42636</v>
      </c>
      <c r="G8728">
        <v>0</v>
      </c>
      <c r="H8728" s="10" t="s">
        <v>81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1</v>
      </c>
    </row>
    <row r="8729" hidden="1" spans="1:14">
      <c r="A8729">
        <v>2018</v>
      </c>
      <c r="B8729">
        <v>1</v>
      </c>
      <c r="C8729" t="s">
        <v>1006</v>
      </c>
      <c r="D8729" t="s">
        <v>2308</v>
      </c>
      <c r="E8729" t="s">
        <v>2309</v>
      </c>
      <c r="F8729" s="10">
        <v>42959</v>
      </c>
      <c r="G8729">
        <v>1</v>
      </c>
      <c r="H8729" s="10">
        <v>43308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</v>
      </c>
    </row>
    <row r="8730" hidden="1" spans="1:14">
      <c r="A8730">
        <v>2018</v>
      </c>
      <c r="B8730">
        <v>1</v>
      </c>
      <c r="C8730" t="s">
        <v>1006</v>
      </c>
      <c r="D8730" t="s">
        <v>2488</v>
      </c>
      <c r="E8730" t="s">
        <v>2489</v>
      </c>
      <c r="F8730" s="10">
        <v>43035</v>
      </c>
      <c r="G8730">
        <v>1</v>
      </c>
      <c r="H8730" s="10">
        <v>43274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1</v>
      </c>
    </row>
    <row r="8731" hidden="1" spans="1:14">
      <c r="A8731">
        <v>2018</v>
      </c>
      <c r="B8731">
        <v>1</v>
      </c>
      <c r="C8731" t="s">
        <v>1006</v>
      </c>
      <c r="D8731" t="s">
        <v>2490</v>
      </c>
      <c r="E8731" t="s">
        <v>2491</v>
      </c>
      <c r="F8731" s="10">
        <v>43021</v>
      </c>
      <c r="G8731">
        <v>0</v>
      </c>
      <c r="H8731" s="10" t="s">
        <v>81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1</v>
      </c>
    </row>
    <row r="8732" hidden="1" spans="1:14">
      <c r="A8732">
        <v>2018</v>
      </c>
      <c r="B8732">
        <v>1</v>
      </c>
      <c r="C8732" t="s">
        <v>1006</v>
      </c>
      <c r="D8732" t="s">
        <v>1175</v>
      </c>
      <c r="E8732" t="s">
        <v>1176</v>
      </c>
      <c r="F8732" s="10">
        <v>42197</v>
      </c>
      <c r="G8732" t="s">
        <v>81</v>
      </c>
      <c r="H8732" s="10" t="s">
        <v>81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1</v>
      </c>
    </row>
    <row r="8733" hidden="1" spans="1:14">
      <c r="A8733">
        <v>2018</v>
      </c>
      <c r="B8733">
        <v>1</v>
      </c>
      <c r="C8733" t="s">
        <v>1006</v>
      </c>
      <c r="D8733" t="s">
        <v>1179</v>
      </c>
      <c r="E8733" t="s">
        <v>1180</v>
      </c>
      <c r="F8733" s="10">
        <v>42274</v>
      </c>
      <c r="G8733">
        <v>0</v>
      </c>
      <c r="H8733" s="10" t="s">
        <v>81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1</v>
      </c>
    </row>
    <row r="8734" hidden="1" spans="1:14">
      <c r="A8734">
        <v>2018</v>
      </c>
      <c r="B8734">
        <v>1</v>
      </c>
      <c r="C8734" t="s">
        <v>1006</v>
      </c>
      <c r="D8734" t="s">
        <v>2437</v>
      </c>
      <c r="E8734" t="s">
        <v>2438</v>
      </c>
      <c r="F8734" s="10">
        <v>42998</v>
      </c>
      <c r="G8734">
        <v>1</v>
      </c>
      <c r="H8734" s="10">
        <v>43261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</row>
    <row r="8735" hidden="1" spans="1:14">
      <c r="A8735">
        <v>2018</v>
      </c>
      <c r="B8735">
        <v>1</v>
      </c>
      <c r="C8735" t="s">
        <v>1006</v>
      </c>
      <c r="D8735" t="s">
        <v>2443</v>
      </c>
      <c r="E8735" t="s">
        <v>2444</v>
      </c>
      <c r="F8735" s="10">
        <v>43005</v>
      </c>
      <c r="G8735">
        <v>0</v>
      </c>
      <c r="H8735" s="10" t="s">
        <v>81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1</v>
      </c>
    </row>
    <row r="8736" hidden="1" spans="1:14">
      <c r="A8736">
        <v>2018</v>
      </c>
      <c r="B8736">
        <v>1</v>
      </c>
      <c r="C8736" t="s">
        <v>1006</v>
      </c>
      <c r="D8736" t="s">
        <v>2445</v>
      </c>
      <c r="E8736" t="s">
        <v>2446</v>
      </c>
      <c r="F8736" s="10">
        <v>42999</v>
      </c>
      <c r="G8736">
        <v>1</v>
      </c>
      <c r="H8736" s="10">
        <v>43281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1</v>
      </c>
    </row>
    <row r="8737" hidden="1" spans="1:14">
      <c r="A8737">
        <v>2018</v>
      </c>
      <c r="B8737">
        <v>1</v>
      </c>
      <c r="C8737" t="s">
        <v>1006</v>
      </c>
      <c r="D8737" t="s">
        <v>2447</v>
      </c>
      <c r="E8737" t="s">
        <v>2448</v>
      </c>
      <c r="F8737" s="10">
        <v>42998</v>
      </c>
      <c r="G8737">
        <v>1</v>
      </c>
      <c r="H8737" s="10">
        <v>43281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1</v>
      </c>
    </row>
    <row r="8738" hidden="1" spans="1:14">
      <c r="A8738">
        <v>2018</v>
      </c>
      <c r="B8738">
        <v>1</v>
      </c>
      <c r="C8738" t="s">
        <v>1006</v>
      </c>
      <c r="D8738" t="s">
        <v>2562</v>
      </c>
      <c r="E8738" t="s">
        <v>2563</v>
      </c>
      <c r="F8738" s="10">
        <v>43056</v>
      </c>
      <c r="G8738">
        <v>0</v>
      </c>
      <c r="H8738" s="10" t="s">
        <v>81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1</v>
      </c>
    </row>
    <row r="8739" hidden="1" spans="1:14">
      <c r="A8739">
        <v>2018</v>
      </c>
      <c r="B8739">
        <v>1</v>
      </c>
      <c r="C8739" t="s">
        <v>1006</v>
      </c>
      <c r="D8739" t="s">
        <v>2564</v>
      </c>
      <c r="E8739" t="s">
        <v>2565</v>
      </c>
      <c r="F8739" s="10">
        <v>43061</v>
      </c>
      <c r="G8739">
        <v>1</v>
      </c>
      <c r="H8739" s="10">
        <v>43156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1</v>
      </c>
    </row>
    <row r="8740" hidden="1" spans="1:14">
      <c r="A8740">
        <v>2018</v>
      </c>
      <c r="B8740">
        <v>1</v>
      </c>
      <c r="C8740" t="s">
        <v>1006</v>
      </c>
      <c r="D8740" t="s">
        <v>2566</v>
      </c>
      <c r="E8740" t="s">
        <v>2567</v>
      </c>
      <c r="F8740" s="10">
        <v>43062</v>
      </c>
      <c r="G8740">
        <v>0</v>
      </c>
      <c r="H8740" s="10" t="s">
        <v>81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1</v>
      </c>
    </row>
    <row r="8741" hidden="1" spans="1:14">
      <c r="A8741">
        <v>2018</v>
      </c>
      <c r="B8741">
        <v>1</v>
      </c>
      <c r="C8741" t="s">
        <v>1006</v>
      </c>
      <c r="D8741" t="s">
        <v>2568</v>
      </c>
      <c r="E8741" t="s">
        <v>2569</v>
      </c>
      <c r="F8741" s="10">
        <v>43062</v>
      </c>
      <c r="G8741">
        <v>1</v>
      </c>
      <c r="H8741" s="10">
        <v>43251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1</v>
      </c>
    </row>
    <row r="8742" hidden="1" spans="1:14">
      <c r="A8742">
        <v>2018</v>
      </c>
      <c r="B8742">
        <v>1</v>
      </c>
      <c r="C8742" t="s">
        <v>1006</v>
      </c>
      <c r="D8742" t="s">
        <v>2570</v>
      </c>
      <c r="E8742" t="s">
        <v>2571</v>
      </c>
      <c r="F8742" s="10">
        <v>43061</v>
      </c>
      <c r="G8742">
        <v>1</v>
      </c>
      <c r="H8742" s="10">
        <v>43281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1</v>
      </c>
    </row>
    <row r="8743" hidden="1" spans="1:14">
      <c r="A8743">
        <v>2018</v>
      </c>
      <c r="B8743">
        <v>1</v>
      </c>
      <c r="C8743" t="s">
        <v>1006</v>
      </c>
      <c r="D8743" t="s">
        <v>2572</v>
      </c>
      <c r="E8743" t="s">
        <v>2573</v>
      </c>
      <c r="F8743" s="10">
        <v>43056</v>
      </c>
      <c r="G8743">
        <v>1</v>
      </c>
      <c r="H8743" s="10">
        <v>43156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1</v>
      </c>
    </row>
    <row r="8744" hidden="1" spans="1:14">
      <c r="A8744">
        <v>2018</v>
      </c>
      <c r="B8744">
        <v>1</v>
      </c>
      <c r="C8744" t="s">
        <v>1006</v>
      </c>
      <c r="D8744" t="s">
        <v>2606</v>
      </c>
      <c r="E8744" t="s">
        <v>2607</v>
      </c>
      <c r="F8744" s="10">
        <v>43075</v>
      </c>
      <c r="G8744">
        <v>0</v>
      </c>
      <c r="H8744" s="10" t="s">
        <v>81</v>
      </c>
      <c r="I8744">
        <v>1</v>
      </c>
      <c r="J8744">
        <v>0</v>
      </c>
      <c r="K8744">
        <v>0</v>
      </c>
      <c r="L8744">
        <v>1</v>
      </c>
      <c r="M8744">
        <v>0</v>
      </c>
      <c r="N8744">
        <v>0</v>
      </c>
    </row>
    <row r="8745" hidden="1" spans="1:14">
      <c r="A8745">
        <v>2018</v>
      </c>
      <c r="B8745">
        <v>1</v>
      </c>
      <c r="C8745" t="s">
        <v>1006</v>
      </c>
      <c r="D8745" t="s">
        <v>2650</v>
      </c>
      <c r="E8745" t="s">
        <v>2651</v>
      </c>
      <c r="F8745" s="10">
        <v>43111</v>
      </c>
      <c r="G8745">
        <v>0</v>
      </c>
      <c r="H8745" s="10" t="s">
        <v>81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1</v>
      </c>
    </row>
    <row r="8746" hidden="1" spans="1:14">
      <c r="A8746">
        <v>2018</v>
      </c>
      <c r="B8746">
        <v>1</v>
      </c>
      <c r="C8746" t="s">
        <v>1006</v>
      </c>
      <c r="D8746" t="s">
        <v>2652</v>
      </c>
      <c r="E8746" t="s">
        <v>2653</v>
      </c>
      <c r="F8746" s="10">
        <v>43111</v>
      </c>
      <c r="G8746">
        <v>0</v>
      </c>
      <c r="H8746" s="10" t="s">
        <v>81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1</v>
      </c>
    </row>
    <row r="8747" hidden="1" spans="1:14">
      <c r="A8747">
        <v>2018</v>
      </c>
      <c r="B8747">
        <v>1</v>
      </c>
      <c r="C8747" t="s">
        <v>1006</v>
      </c>
      <c r="D8747" t="s">
        <v>2654</v>
      </c>
      <c r="E8747" t="s">
        <v>2655</v>
      </c>
      <c r="F8747" s="10">
        <v>43113</v>
      </c>
      <c r="G8747">
        <v>0</v>
      </c>
      <c r="H8747" s="10" t="s">
        <v>81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1</v>
      </c>
    </row>
    <row r="8748" hidden="1" spans="1:14">
      <c r="A8748">
        <v>2018</v>
      </c>
      <c r="B8748">
        <v>1</v>
      </c>
      <c r="C8748" t="s">
        <v>1006</v>
      </c>
      <c r="D8748" t="s">
        <v>1185</v>
      </c>
      <c r="E8748" t="s">
        <v>1007</v>
      </c>
      <c r="F8748" s="10">
        <v>41113</v>
      </c>
      <c r="G8748" t="s">
        <v>81</v>
      </c>
      <c r="H8748" s="10" t="s">
        <v>81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1</v>
      </c>
    </row>
    <row r="8749" hidden="1" spans="1:14">
      <c r="A8749">
        <v>2018</v>
      </c>
      <c r="B8749">
        <v>1</v>
      </c>
      <c r="C8749" t="s">
        <v>1015</v>
      </c>
      <c r="D8749" t="s">
        <v>1934</v>
      </c>
      <c r="E8749" t="s">
        <v>1935</v>
      </c>
      <c r="F8749" s="10">
        <v>42797</v>
      </c>
      <c r="G8749">
        <v>0</v>
      </c>
      <c r="H8749" s="10" t="s">
        <v>81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1</v>
      </c>
    </row>
    <row r="8750" hidden="1" spans="1:14">
      <c r="A8750">
        <v>2018</v>
      </c>
      <c r="B8750">
        <v>1</v>
      </c>
      <c r="C8750" t="s">
        <v>1015</v>
      </c>
      <c r="D8750" t="s">
        <v>2027</v>
      </c>
      <c r="E8750" t="s">
        <v>2028</v>
      </c>
      <c r="F8750" s="10">
        <v>42832</v>
      </c>
      <c r="G8750">
        <v>1</v>
      </c>
      <c r="H8750" s="10">
        <v>43343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</row>
    <row r="8751" hidden="1" spans="1:14">
      <c r="A8751">
        <v>2018</v>
      </c>
      <c r="B8751">
        <v>1</v>
      </c>
      <c r="C8751" t="s">
        <v>1015</v>
      </c>
      <c r="D8751" t="s">
        <v>2236</v>
      </c>
      <c r="E8751" t="s">
        <v>2237</v>
      </c>
      <c r="F8751" s="10">
        <v>42917</v>
      </c>
      <c r="G8751">
        <v>1</v>
      </c>
      <c r="H8751" s="10">
        <v>43159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1</v>
      </c>
    </row>
    <row r="8752" hidden="1" spans="1:14">
      <c r="A8752">
        <v>2018</v>
      </c>
      <c r="B8752">
        <v>1</v>
      </c>
      <c r="C8752" t="s">
        <v>1015</v>
      </c>
      <c r="D8752" t="s">
        <v>1944</v>
      </c>
      <c r="E8752" t="s">
        <v>1945</v>
      </c>
      <c r="F8752" s="10">
        <v>42823</v>
      </c>
      <c r="G8752">
        <v>0</v>
      </c>
      <c r="H8752" s="10" t="s">
        <v>81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1</v>
      </c>
    </row>
    <row r="8753" hidden="1" spans="1:14">
      <c r="A8753">
        <v>2018</v>
      </c>
      <c r="B8753">
        <v>1</v>
      </c>
      <c r="C8753" t="s">
        <v>1015</v>
      </c>
      <c r="D8753" t="s">
        <v>2449</v>
      </c>
      <c r="E8753" t="s">
        <v>2450</v>
      </c>
      <c r="F8753" s="10">
        <v>43006</v>
      </c>
      <c r="G8753">
        <v>1</v>
      </c>
      <c r="H8753" s="10">
        <v>43205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1</v>
      </c>
    </row>
    <row r="8754" hidden="1" spans="1:14">
      <c r="A8754">
        <v>2018</v>
      </c>
      <c r="B8754">
        <v>1</v>
      </c>
      <c r="C8754" t="s">
        <v>1015</v>
      </c>
      <c r="D8754" t="s">
        <v>2492</v>
      </c>
      <c r="E8754" t="s">
        <v>2493</v>
      </c>
      <c r="F8754" s="10">
        <v>43015</v>
      </c>
      <c r="G8754">
        <v>1</v>
      </c>
      <c r="H8754" s="10">
        <v>43275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1</v>
      </c>
    </row>
    <row r="8755" hidden="1" spans="1:14">
      <c r="A8755">
        <v>2018</v>
      </c>
      <c r="B8755">
        <v>1</v>
      </c>
      <c r="C8755" t="s">
        <v>1015</v>
      </c>
      <c r="D8755" t="s">
        <v>2574</v>
      </c>
      <c r="E8755" t="s">
        <v>2575</v>
      </c>
      <c r="F8755" s="10">
        <v>43040</v>
      </c>
      <c r="G8755">
        <v>0</v>
      </c>
      <c r="H8755" s="10" t="s">
        <v>81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1</v>
      </c>
    </row>
    <row r="8756" hidden="1" spans="1:14">
      <c r="A8756">
        <v>2018</v>
      </c>
      <c r="B8756">
        <v>1</v>
      </c>
      <c r="C8756" t="s">
        <v>1015</v>
      </c>
      <c r="D8756" t="s">
        <v>2576</v>
      </c>
      <c r="E8756" t="s">
        <v>2577</v>
      </c>
      <c r="F8756" s="10">
        <v>40849</v>
      </c>
      <c r="G8756">
        <v>0</v>
      </c>
      <c r="H8756" s="10" t="s">
        <v>81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1</v>
      </c>
    </row>
    <row r="8757" hidden="1" spans="1:14">
      <c r="A8757">
        <v>2018</v>
      </c>
      <c r="B8757">
        <v>1</v>
      </c>
      <c r="C8757" t="s">
        <v>1015</v>
      </c>
      <c r="D8757" t="s">
        <v>2608</v>
      </c>
      <c r="E8757" t="s">
        <v>2609</v>
      </c>
      <c r="F8757" s="10">
        <v>42135</v>
      </c>
      <c r="G8757">
        <v>0</v>
      </c>
      <c r="H8757" s="10" t="s">
        <v>81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1</v>
      </c>
    </row>
    <row r="8758" hidden="1" spans="1:14">
      <c r="A8758">
        <v>2018</v>
      </c>
      <c r="B8758">
        <v>1</v>
      </c>
      <c r="C8758" t="s">
        <v>1015</v>
      </c>
      <c r="D8758" t="s">
        <v>2610</v>
      </c>
      <c r="E8758" t="s">
        <v>2611</v>
      </c>
      <c r="F8758" s="10">
        <v>43080</v>
      </c>
      <c r="G8758">
        <v>1</v>
      </c>
      <c r="H8758" s="10">
        <v>43281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1</v>
      </c>
    </row>
    <row r="8759" hidden="1" spans="1:14">
      <c r="A8759">
        <v>2018</v>
      </c>
      <c r="B8759">
        <v>1</v>
      </c>
      <c r="C8759" t="s">
        <v>1015</v>
      </c>
      <c r="D8759" t="s">
        <v>2612</v>
      </c>
      <c r="E8759" t="s">
        <v>2613</v>
      </c>
      <c r="F8759" s="10">
        <v>43083</v>
      </c>
      <c r="G8759">
        <v>1</v>
      </c>
      <c r="H8759" s="10">
        <v>43158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</row>
    <row r="8760" hidden="1" spans="1:14">
      <c r="A8760">
        <v>2018</v>
      </c>
      <c r="B8760">
        <v>1</v>
      </c>
      <c r="C8760" t="s">
        <v>1015</v>
      </c>
      <c r="D8760" t="s">
        <v>1530</v>
      </c>
      <c r="E8760" t="s">
        <v>1019</v>
      </c>
      <c r="F8760" s="10">
        <v>42089</v>
      </c>
      <c r="G8760" t="s">
        <v>81</v>
      </c>
      <c r="H8760" s="10" t="s">
        <v>81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1</v>
      </c>
    </row>
    <row r="8761" hidden="1" spans="1:14">
      <c r="A8761">
        <v>2018</v>
      </c>
      <c r="B8761">
        <v>1</v>
      </c>
      <c r="C8761" t="s">
        <v>1018</v>
      </c>
      <c r="D8761" t="s">
        <v>2061</v>
      </c>
      <c r="E8761" t="s">
        <v>2062</v>
      </c>
      <c r="F8761" s="10">
        <v>42831</v>
      </c>
      <c r="G8761">
        <v>1</v>
      </c>
      <c r="H8761" s="10">
        <v>43220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1</v>
      </c>
    </row>
    <row r="8762" hidden="1" spans="1:14">
      <c r="A8762">
        <v>2018</v>
      </c>
      <c r="B8762">
        <v>1</v>
      </c>
      <c r="C8762" t="s">
        <v>1018</v>
      </c>
      <c r="D8762" t="s">
        <v>2132</v>
      </c>
      <c r="E8762" t="s">
        <v>2133</v>
      </c>
      <c r="F8762" s="10">
        <v>42859</v>
      </c>
      <c r="G8762">
        <v>1</v>
      </c>
      <c r="H8762" s="10">
        <v>43239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</row>
    <row r="8763" hidden="1" spans="1:14">
      <c r="A8763">
        <v>2018</v>
      </c>
      <c r="B8763">
        <v>1</v>
      </c>
      <c r="C8763" t="s">
        <v>1018</v>
      </c>
      <c r="D8763" t="s">
        <v>2136</v>
      </c>
      <c r="E8763" t="s">
        <v>2137</v>
      </c>
      <c r="F8763" s="10">
        <v>42866</v>
      </c>
      <c r="G8763">
        <v>1</v>
      </c>
      <c r="H8763" s="10">
        <v>43281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1</v>
      </c>
    </row>
    <row r="8764" hidden="1" spans="1:14">
      <c r="A8764">
        <v>2018</v>
      </c>
      <c r="B8764">
        <v>1</v>
      </c>
      <c r="C8764" t="s">
        <v>1018</v>
      </c>
      <c r="D8764" t="s">
        <v>2138</v>
      </c>
      <c r="E8764" t="s">
        <v>2139</v>
      </c>
      <c r="F8764" s="10">
        <v>42859</v>
      </c>
      <c r="G8764">
        <v>1</v>
      </c>
      <c r="H8764" s="10">
        <v>43281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1</v>
      </c>
    </row>
    <row r="8765" hidden="1" spans="1:14">
      <c r="A8765">
        <v>2018</v>
      </c>
      <c r="B8765">
        <v>1</v>
      </c>
      <c r="C8765" t="s">
        <v>1018</v>
      </c>
      <c r="D8765" t="s">
        <v>2451</v>
      </c>
      <c r="E8765" t="s">
        <v>2452</v>
      </c>
      <c r="F8765" s="10">
        <v>43003</v>
      </c>
      <c r="G8765">
        <v>1</v>
      </c>
      <c r="H8765" s="10">
        <v>43266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</row>
    <row r="8766" hidden="1" spans="1:14">
      <c r="A8766">
        <v>2018</v>
      </c>
      <c r="B8766">
        <v>1</v>
      </c>
      <c r="C8766" t="s">
        <v>2453</v>
      </c>
      <c r="D8766" t="s">
        <v>1239</v>
      </c>
      <c r="E8766" t="s">
        <v>1240</v>
      </c>
      <c r="F8766" s="10">
        <v>42018</v>
      </c>
      <c r="G8766" t="s">
        <v>81</v>
      </c>
      <c r="H8766" s="10" t="s">
        <v>81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hidden="1" spans="1:14">
      <c r="A8767">
        <v>2018</v>
      </c>
      <c r="B8767">
        <v>1</v>
      </c>
      <c r="C8767" t="s">
        <v>2453</v>
      </c>
      <c r="D8767" t="s">
        <v>1564</v>
      </c>
      <c r="E8767" t="s">
        <v>1565</v>
      </c>
      <c r="F8767" s="10">
        <v>42278</v>
      </c>
      <c r="G8767">
        <v>1</v>
      </c>
      <c r="H8767" s="10">
        <v>43131</v>
      </c>
      <c r="I8767">
        <v>1</v>
      </c>
      <c r="J8767">
        <v>0</v>
      </c>
      <c r="K8767">
        <v>1</v>
      </c>
      <c r="L8767">
        <v>0</v>
      </c>
      <c r="M8767">
        <v>0</v>
      </c>
      <c r="N8767">
        <v>0</v>
      </c>
    </row>
    <row r="8768" hidden="1" spans="1:14">
      <c r="A8768">
        <v>2018</v>
      </c>
      <c r="B8768">
        <v>1</v>
      </c>
      <c r="C8768" t="s">
        <v>2453</v>
      </c>
      <c r="D8768" t="s">
        <v>1234</v>
      </c>
      <c r="E8768" t="s">
        <v>1235</v>
      </c>
      <c r="F8768" s="10">
        <v>42437</v>
      </c>
      <c r="G8768">
        <v>1</v>
      </c>
      <c r="H8768" s="10">
        <v>43281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hidden="1" spans="1:14">
      <c r="A8769">
        <v>2018</v>
      </c>
      <c r="B8769">
        <v>1</v>
      </c>
      <c r="C8769" t="s">
        <v>972</v>
      </c>
      <c r="D8769" t="s">
        <v>1695</v>
      </c>
      <c r="E8769" t="s">
        <v>1696</v>
      </c>
      <c r="F8769" s="10">
        <v>42601</v>
      </c>
      <c r="G8769">
        <v>1</v>
      </c>
      <c r="H8769" s="10">
        <v>43137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1</v>
      </c>
    </row>
    <row r="8770" hidden="1" spans="1:14">
      <c r="A8770">
        <v>2018</v>
      </c>
      <c r="B8770">
        <v>1</v>
      </c>
      <c r="C8770" t="s">
        <v>972</v>
      </c>
      <c r="D8770" t="s">
        <v>1845</v>
      </c>
      <c r="E8770" t="s">
        <v>1846</v>
      </c>
      <c r="F8770" s="10">
        <v>42733</v>
      </c>
      <c r="G8770">
        <v>1</v>
      </c>
      <c r="H8770" s="10">
        <v>43280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1</v>
      </c>
    </row>
    <row r="8771" hidden="1" spans="1:14">
      <c r="A8771">
        <v>2018</v>
      </c>
      <c r="B8771">
        <v>1</v>
      </c>
      <c r="C8771" t="s">
        <v>972</v>
      </c>
      <c r="D8771" t="s">
        <v>1856</v>
      </c>
      <c r="E8771" t="s">
        <v>1857</v>
      </c>
      <c r="F8771" s="10">
        <v>42740</v>
      </c>
      <c r="G8771">
        <v>0</v>
      </c>
      <c r="H8771" s="10" t="s">
        <v>81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1</v>
      </c>
    </row>
    <row r="8772" hidden="1" spans="1:14">
      <c r="A8772">
        <v>2018</v>
      </c>
      <c r="B8772">
        <v>1</v>
      </c>
      <c r="C8772" t="s">
        <v>972</v>
      </c>
      <c r="D8772" t="s">
        <v>2238</v>
      </c>
      <c r="E8772" t="s">
        <v>2239</v>
      </c>
      <c r="F8772" s="10">
        <v>42921</v>
      </c>
      <c r="G8772">
        <v>1</v>
      </c>
      <c r="H8772" s="10">
        <v>43329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</row>
    <row r="8773" hidden="1" spans="1:14">
      <c r="A8773">
        <v>2018</v>
      </c>
      <c r="B8773">
        <v>1</v>
      </c>
      <c r="C8773" t="s">
        <v>972</v>
      </c>
      <c r="D8773" t="s">
        <v>2262</v>
      </c>
      <c r="E8773" t="s">
        <v>2263</v>
      </c>
      <c r="F8773" s="10">
        <v>42929</v>
      </c>
      <c r="G8773">
        <v>0</v>
      </c>
      <c r="H8773" s="10" t="s">
        <v>81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1</v>
      </c>
    </row>
    <row r="8774" hidden="1" spans="1:14">
      <c r="A8774">
        <v>2018</v>
      </c>
      <c r="B8774">
        <v>1</v>
      </c>
      <c r="C8774" t="s">
        <v>972</v>
      </c>
      <c r="D8774" t="s">
        <v>2364</v>
      </c>
      <c r="E8774" t="s">
        <v>2365</v>
      </c>
      <c r="F8774" s="10">
        <v>42952</v>
      </c>
      <c r="G8774">
        <v>1</v>
      </c>
      <c r="H8774" s="10">
        <v>43281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1</v>
      </c>
    </row>
    <row r="8775" hidden="1" spans="1:14">
      <c r="A8775">
        <v>2018</v>
      </c>
      <c r="B8775">
        <v>1</v>
      </c>
      <c r="C8775" t="s">
        <v>972</v>
      </c>
      <c r="D8775" t="s">
        <v>2511</v>
      </c>
      <c r="E8775" t="s">
        <v>2512</v>
      </c>
      <c r="F8775" s="10">
        <v>43020</v>
      </c>
      <c r="G8775">
        <v>1</v>
      </c>
      <c r="H8775" s="10">
        <v>43281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1</v>
      </c>
    </row>
    <row r="8776" hidden="1" spans="1:14">
      <c r="A8776">
        <v>2018</v>
      </c>
      <c r="B8776">
        <v>1</v>
      </c>
      <c r="C8776" t="s">
        <v>972</v>
      </c>
      <c r="D8776" t="s">
        <v>1113</v>
      </c>
      <c r="E8776" t="s">
        <v>1114</v>
      </c>
      <c r="F8776" s="10">
        <v>41105</v>
      </c>
      <c r="G8776" t="s">
        <v>81</v>
      </c>
      <c r="H8776" s="10" t="s">
        <v>81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1</v>
      </c>
    </row>
    <row r="8777" hidden="1" spans="1:14">
      <c r="A8777">
        <v>2018</v>
      </c>
      <c r="B8777">
        <v>1</v>
      </c>
      <c r="C8777" t="s">
        <v>972</v>
      </c>
      <c r="D8777" t="s">
        <v>2102</v>
      </c>
      <c r="E8777" t="s">
        <v>2103</v>
      </c>
      <c r="F8777" s="10">
        <v>42865</v>
      </c>
      <c r="G8777">
        <v>1</v>
      </c>
      <c r="H8777" s="10">
        <v>43281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1</v>
      </c>
    </row>
    <row r="8778" hidden="1" spans="1:14">
      <c r="A8778">
        <v>2018</v>
      </c>
      <c r="B8778">
        <v>1</v>
      </c>
      <c r="C8778" t="s">
        <v>972</v>
      </c>
      <c r="D8778" t="s">
        <v>2106</v>
      </c>
      <c r="E8778" t="s">
        <v>2107</v>
      </c>
      <c r="F8778" s="10">
        <v>42865</v>
      </c>
      <c r="G8778">
        <v>0</v>
      </c>
      <c r="H8778" s="10" t="s">
        <v>81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1</v>
      </c>
    </row>
    <row r="8779" hidden="1" spans="1:14">
      <c r="A8779">
        <v>2018</v>
      </c>
      <c r="B8779">
        <v>1</v>
      </c>
      <c r="C8779" t="s">
        <v>972</v>
      </c>
      <c r="D8779" t="s">
        <v>2252</v>
      </c>
      <c r="E8779" t="s">
        <v>2253</v>
      </c>
      <c r="F8779" s="10">
        <v>42934</v>
      </c>
      <c r="G8779">
        <v>0</v>
      </c>
      <c r="H8779" s="10" t="s">
        <v>81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1</v>
      </c>
    </row>
    <row r="8780" hidden="1" spans="1:14">
      <c r="A8780">
        <v>2018</v>
      </c>
      <c r="B8780">
        <v>1</v>
      </c>
      <c r="C8780" t="s">
        <v>972</v>
      </c>
      <c r="D8780" t="s">
        <v>1186</v>
      </c>
      <c r="E8780" t="s">
        <v>1187</v>
      </c>
      <c r="F8780" s="10">
        <v>41129</v>
      </c>
      <c r="G8780" t="s">
        <v>81</v>
      </c>
      <c r="H8780" s="10" t="s">
        <v>81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1</v>
      </c>
    </row>
    <row r="8781" hidden="1" spans="1:14">
      <c r="A8781">
        <v>2018</v>
      </c>
      <c r="B8781">
        <v>1</v>
      </c>
      <c r="C8781" t="s">
        <v>972</v>
      </c>
      <c r="D8781" t="s">
        <v>1190</v>
      </c>
      <c r="E8781" t="s">
        <v>1191</v>
      </c>
      <c r="F8781" s="10">
        <v>41524</v>
      </c>
      <c r="G8781" t="s">
        <v>81</v>
      </c>
      <c r="H8781" s="10" t="s">
        <v>81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1</v>
      </c>
    </row>
    <row r="8782" hidden="1" spans="1:14">
      <c r="A8782">
        <v>2018</v>
      </c>
      <c r="B8782">
        <v>1</v>
      </c>
      <c r="C8782" t="s">
        <v>972</v>
      </c>
      <c r="D8782" t="s">
        <v>1192</v>
      </c>
      <c r="E8782" t="s">
        <v>1193</v>
      </c>
      <c r="F8782" s="10">
        <v>41885</v>
      </c>
      <c r="G8782" t="s">
        <v>81</v>
      </c>
      <c r="H8782" s="10" t="s">
        <v>81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1</v>
      </c>
    </row>
    <row r="8783" hidden="1" spans="1:14">
      <c r="A8783">
        <v>2018</v>
      </c>
      <c r="B8783">
        <v>1</v>
      </c>
      <c r="C8783" t="s">
        <v>972</v>
      </c>
      <c r="D8783" t="s">
        <v>1196</v>
      </c>
      <c r="E8783" t="s">
        <v>1197</v>
      </c>
      <c r="F8783" s="10">
        <v>41958</v>
      </c>
      <c r="G8783" t="s">
        <v>81</v>
      </c>
      <c r="H8783" s="10" t="s">
        <v>81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1</v>
      </c>
    </row>
    <row r="8784" hidden="1" spans="1:14">
      <c r="A8784">
        <v>2018</v>
      </c>
      <c r="B8784">
        <v>1</v>
      </c>
      <c r="C8784" t="s">
        <v>972</v>
      </c>
      <c r="D8784" t="s">
        <v>1198</v>
      </c>
      <c r="E8784" t="s">
        <v>1199</v>
      </c>
      <c r="F8784" s="10">
        <v>41600</v>
      </c>
      <c r="G8784">
        <v>1</v>
      </c>
      <c r="H8784" s="10">
        <v>43159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1</v>
      </c>
    </row>
    <row r="8785" hidden="1" spans="1:14">
      <c r="A8785">
        <v>2018</v>
      </c>
      <c r="B8785">
        <v>1</v>
      </c>
      <c r="C8785" t="s">
        <v>972</v>
      </c>
      <c r="D8785" t="s">
        <v>1204</v>
      </c>
      <c r="E8785" t="s">
        <v>1205</v>
      </c>
      <c r="F8785" s="10">
        <v>42021</v>
      </c>
      <c r="G8785" t="s">
        <v>81</v>
      </c>
      <c r="H8785" s="10" t="s">
        <v>81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1</v>
      </c>
    </row>
    <row r="8786" hidden="1" spans="1:14">
      <c r="A8786">
        <v>2018</v>
      </c>
      <c r="B8786">
        <v>1</v>
      </c>
      <c r="C8786" t="s">
        <v>972</v>
      </c>
      <c r="D8786" t="s">
        <v>1210</v>
      </c>
      <c r="E8786" t="s">
        <v>71</v>
      </c>
      <c r="F8786" s="10">
        <v>42096</v>
      </c>
      <c r="G8786" t="s">
        <v>81</v>
      </c>
      <c r="H8786" s="10" t="s">
        <v>81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1</v>
      </c>
    </row>
    <row r="8787" hidden="1" spans="1:14">
      <c r="A8787">
        <v>2018</v>
      </c>
      <c r="B8787">
        <v>1</v>
      </c>
      <c r="C8787" t="s">
        <v>972</v>
      </c>
      <c r="D8787" t="s">
        <v>1211</v>
      </c>
      <c r="E8787" t="s">
        <v>1212</v>
      </c>
      <c r="F8787" s="10">
        <v>42110</v>
      </c>
      <c r="G8787">
        <v>0</v>
      </c>
      <c r="H8787" s="10">
        <v>42825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</row>
    <row r="8788" hidden="1" spans="1:14">
      <c r="A8788">
        <v>2018</v>
      </c>
      <c r="B8788">
        <v>1</v>
      </c>
      <c r="C8788" t="s">
        <v>972</v>
      </c>
      <c r="D8788" t="s">
        <v>1219</v>
      </c>
      <c r="E8788" t="s">
        <v>1220</v>
      </c>
      <c r="F8788" s="10">
        <v>42417</v>
      </c>
      <c r="G8788">
        <v>0</v>
      </c>
      <c r="H8788" s="10" t="s">
        <v>81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1</v>
      </c>
    </row>
    <row r="8789" hidden="1" spans="1:14">
      <c r="A8789">
        <v>2018</v>
      </c>
      <c r="B8789">
        <v>1</v>
      </c>
      <c r="C8789" t="s">
        <v>972</v>
      </c>
      <c r="D8789" t="s">
        <v>1576</v>
      </c>
      <c r="E8789" t="s">
        <v>1577</v>
      </c>
      <c r="F8789" s="10">
        <v>42510</v>
      </c>
      <c r="G8789">
        <v>0</v>
      </c>
      <c r="H8789" s="10" t="s">
        <v>81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1</v>
      </c>
    </row>
    <row r="8790" hidden="1" spans="1:14">
      <c r="A8790">
        <v>2018</v>
      </c>
      <c r="B8790">
        <v>1</v>
      </c>
      <c r="C8790" t="s">
        <v>972</v>
      </c>
      <c r="D8790" t="s">
        <v>1731</v>
      </c>
      <c r="E8790" t="s">
        <v>1732</v>
      </c>
      <c r="F8790" s="10">
        <v>42622</v>
      </c>
      <c r="G8790">
        <v>1</v>
      </c>
      <c r="H8790" s="10">
        <v>43281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</row>
    <row r="8791" hidden="1" spans="1:14">
      <c r="A8791">
        <v>2018</v>
      </c>
      <c r="B8791">
        <v>1</v>
      </c>
      <c r="C8791" t="s">
        <v>972</v>
      </c>
      <c r="D8791" t="s">
        <v>1839</v>
      </c>
      <c r="E8791" t="s">
        <v>1840</v>
      </c>
      <c r="F8791" s="10">
        <v>42706</v>
      </c>
      <c r="G8791">
        <v>0</v>
      </c>
      <c r="H8791" s="10" t="s">
        <v>81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1</v>
      </c>
    </row>
    <row r="8792" hidden="1" spans="1:14">
      <c r="A8792">
        <v>2018</v>
      </c>
      <c r="B8792">
        <v>1</v>
      </c>
      <c r="C8792" t="s">
        <v>972</v>
      </c>
      <c r="D8792" t="s">
        <v>2142</v>
      </c>
      <c r="E8792" t="s">
        <v>2143</v>
      </c>
      <c r="F8792" s="10">
        <v>43132</v>
      </c>
      <c r="G8792">
        <v>0</v>
      </c>
      <c r="H8792" s="10" t="s">
        <v>81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1</v>
      </c>
    </row>
    <row r="8793" hidden="1" spans="1:14">
      <c r="A8793">
        <v>2018</v>
      </c>
      <c r="B8793">
        <v>1</v>
      </c>
      <c r="C8793" t="s">
        <v>972</v>
      </c>
      <c r="D8793" t="s">
        <v>2268</v>
      </c>
      <c r="E8793" t="s">
        <v>2269</v>
      </c>
      <c r="F8793" s="10">
        <v>42921</v>
      </c>
      <c r="G8793">
        <v>1</v>
      </c>
      <c r="H8793" s="10">
        <v>43281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1</v>
      </c>
    </row>
    <row r="8794" hidden="1" spans="1:14">
      <c r="A8794">
        <v>2018</v>
      </c>
      <c r="B8794">
        <v>1</v>
      </c>
      <c r="C8794" t="s">
        <v>972</v>
      </c>
      <c r="D8794" t="s">
        <v>2272</v>
      </c>
      <c r="E8794" t="s">
        <v>2273</v>
      </c>
      <c r="F8794" s="10">
        <v>42921</v>
      </c>
      <c r="G8794">
        <v>1</v>
      </c>
      <c r="H8794" s="10">
        <v>43281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1</v>
      </c>
    </row>
    <row r="8795" hidden="1" spans="1:14">
      <c r="A8795">
        <v>2018</v>
      </c>
      <c r="B8795">
        <v>1</v>
      </c>
      <c r="C8795" t="s">
        <v>972</v>
      </c>
      <c r="D8795" t="s">
        <v>2346</v>
      </c>
      <c r="E8795" t="s">
        <v>2347</v>
      </c>
      <c r="F8795" s="10">
        <v>42976</v>
      </c>
      <c r="G8795">
        <v>1</v>
      </c>
      <c r="H8795" s="10">
        <v>43281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1</v>
      </c>
    </row>
    <row r="8796" hidden="1" spans="1:14">
      <c r="A8796">
        <v>2018</v>
      </c>
      <c r="B8796">
        <v>1</v>
      </c>
      <c r="C8796" t="s">
        <v>972</v>
      </c>
      <c r="D8796" t="s">
        <v>2348</v>
      </c>
      <c r="E8796" t="s">
        <v>2349</v>
      </c>
      <c r="F8796" s="10">
        <v>42968</v>
      </c>
      <c r="G8796">
        <v>1</v>
      </c>
      <c r="H8796" s="10">
        <v>43100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hidden="1" spans="1:14">
      <c r="A8797">
        <v>2018</v>
      </c>
      <c r="B8797">
        <v>1</v>
      </c>
      <c r="C8797" t="s">
        <v>972</v>
      </c>
      <c r="D8797" t="s">
        <v>2350</v>
      </c>
      <c r="E8797" t="s">
        <v>2351</v>
      </c>
      <c r="F8797" s="10">
        <v>42968</v>
      </c>
      <c r="G8797">
        <v>1</v>
      </c>
      <c r="H8797" s="10">
        <v>43100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hidden="1" spans="1:14">
      <c r="A8798">
        <v>2018</v>
      </c>
      <c r="B8798">
        <v>1</v>
      </c>
      <c r="C8798" t="s">
        <v>972</v>
      </c>
      <c r="D8798" t="s">
        <v>2352</v>
      </c>
      <c r="E8798" t="s">
        <v>2353</v>
      </c>
      <c r="F8798" s="10">
        <v>42968</v>
      </c>
      <c r="G8798">
        <v>1</v>
      </c>
      <c r="H8798" s="10">
        <v>43100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hidden="1" spans="1:14">
      <c r="A8799">
        <v>2018</v>
      </c>
      <c r="B8799">
        <v>1</v>
      </c>
      <c r="C8799" t="s">
        <v>972</v>
      </c>
      <c r="D8799" t="s">
        <v>2454</v>
      </c>
      <c r="E8799" t="s">
        <v>2455</v>
      </c>
      <c r="F8799" s="10">
        <v>42985</v>
      </c>
      <c r="G8799">
        <v>1</v>
      </c>
      <c r="H8799" s="10">
        <v>43159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1</v>
      </c>
    </row>
    <row r="8800" hidden="1" spans="1:14">
      <c r="A8800">
        <v>2018</v>
      </c>
      <c r="B8800">
        <v>1</v>
      </c>
      <c r="C8800" t="s">
        <v>972</v>
      </c>
      <c r="D8800" t="s">
        <v>2456</v>
      </c>
      <c r="E8800" t="s">
        <v>2457</v>
      </c>
      <c r="F8800" s="10">
        <v>42985</v>
      </c>
      <c r="G8800">
        <v>1</v>
      </c>
      <c r="H8800" s="10">
        <v>43170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1</v>
      </c>
    </row>
    <row r="8801" hidden="1" spans="1:14">
      <c r="A8801">
        <v>2018</v>
      </c>
      <c r="B8801">
        <v>1</v>
      </c>
      <c r="C8801" t="s">
        <v>972</v>
      </c>
      <c r="D8801" t="s">
        <v>2656</v>
      </c>
      <c r="E8801" t="s">
        <v>2657</v>
      </c>
      <c r="F8801" s="10">
        <v>43105</v>
      </c>
      <c r="G8801">
        <v>1</v>
      </c>
      <c r="H8801" s="10">
        <v>43329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1</v>
      </c>
    </row>
    <row r="8802" hidden="1" spans="1:14">
      <c r="A8802">
        <v>2018</v>
      </c>
      <c r="B8802">
        <v>1</v>
      </c>
      <c r="C8802" t="s">
        <v>972</v>
      </c>
      <c r="D8802" t="s">
        <v>2658</v>
      </c>
      <c r="E8802" t="s">
        <v>2659</v>
      </c>
      <c r="F8802" s="10">
        <v>43119</v>
      </c>
      <c r="G8802">
        <v>0</v>
      </c>
      <c r="H8802" s="10">
        <v>43117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1</v>
      </c>
    </row>
    <row r="8803" hidden="1" spans="1:14">
      <c r="A8803">
        <v>2018</v>
      </c>
      <c r="B8803">
        <v>1</v>
      </c>
      <c r="C8803" t="s">
        <v>1008</v>
      </c>
      <c r="D8803" t="s">
        <v>1325</v>
      </c>
      <c r="E8803" t="s">
        <v>1005</v>
      </c>
      <c r="F8803" s="10">
        <v>41340</v>
      </c>
      <c r="G8803" t="s">
        <v>81</v>
      </c>
      <c r="H8803" s="10" t="s">
        <v>81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1</v>
      </c>
    </row>
    <row r="8804" hidden="1" spans="1:14">
      <c r="A8804">
        <v>2018</v>
      </c>
      <c r="B8804">
        <v>1</v>
      </c>
      <c r="C8804" t="s">
        <v>1008</v>
      </c>
      <c r="D8804" t="s">
        <v>1188</v>
      </c>
      <c r="E8804" t="s">
        <v>1189</v>
      </c>
      <c r="F8804" s="10">
        <v>41192</v>
      </c>
      <c r="G8804">
        <v>0</v>
      </c>
      <c r="H8804" s="10">
        <v>42930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</row>
    <row r="8805" hidden="1" spans="1:14">
      <c r="A8805">
        <v>2018</v>
      </c>
      <c r="B8805">
        <v>1</v>
      </c>
      <c r="C8805" t="s">
        <v>1008</v>
      </c>
      <c r="D8805" t="s">
        <v>1032</v>
      </c>
      <c r="E8805" t="s">
        <v>1009</v>
      </c>
      <c r="F8805" s="10">
        <v>40870</v>
      </c>
      <c r="G8805" t="s">
        <v>81</v>
      </c>
      <c r="H8805" s="10" t="s">
        <v>81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1</v>
      </c>
    </row>
    <row r="8806" hidden="1" spans="1:14">
      <c r="A8806">
        <v>2018</v>
      </c>
      <c r="B8806">
        <v>1</v>
      </c>
      <c r="C8806" t="s">
        <v>1008</v>
      </c>
      <c r="D8806" t="s">
        <v>1041</v>
      </c>
      <c r="E8806" t="s">
        <v>1042</v>
      </c>
      <c r="F8806" s="10">
        <v>42311</v>
      </c>
      <c r="G8806">
        <v>1</v>
      </c>
      <c r="H8806" s="10">
        <v>43100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hidden="1" spans="1:14">
      <c r="A8807">
        <v>2018</v>
      </c>
      <c r="B8807">
        <v>1</v>
      </c>
      <c r="C8807" t="s">
        <v>1008</v>
      </c>
      <c r="D8807" t="s">
        <v>1043</v>
      </c>
      <c r="E8807" t="s">
        <v>1044</v>
      </c>
      <c r="F8807" s="10">
        <v>42317</v>
      </c>
      <c r="G8807">
        <v>1</v>
      </c>
      <c r="H8807" s="10">
        <v>43100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hidden="1" spans="1:14">
      <c r="A8808">
        <v>2018</v>
      </c>
      <c r="B8808">
        <v>1</v>
      </c>
      <c r="C8808" t="s">
        <v>1008</v>
      </c>
      <c r="D8808" t="s">
        <v>1267</v>
      </c>
      <c r="E8808" t="s">
        <v>1268</v>
      </c>
      <c r="F8808" s="10">
        <v>42462</v>
      </c>
      <c r="G8808">
        <v>0</v>
      </c>
      <c r="H8808" s="10" t="s">
        <v>81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1</v>
      </c>
    </row>
    <row r="8809" hidden="1" spans="1:14">
      <c r="A8809">
        <v>2018</v>
      </c>
      <c r="B8809">
        <v>1</v>
      </c>
      <c r="C8809" t="s">
        <v>1008</v>
      </c>
      <c r="D8809" t="s">
        <v>1592</v>
      </c>
      <c r="E8809" t="s">
        <v>1593</v>
      </c>
      <c r="F8809" s="10">
        <v>42524</v>
      </c>
      <c r="G8809">
        <v>0</v>
      </c>
      <c r="H8809" s="10" t="s">
        <v>81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1</v>
      </c>
    </row>
    <row r="8810" hidden="1" spans="1:14">
      <c r="A8810">
        <v>2018</v>
      </c>
      <c r="B8810">
        <v>1</v>
      </c>
      <c r="C8810" t="s">
        <v>1008</v>
      </c>
      <c r="D8810" t="s">
        <v>1737</v>
      </c>
      <c r="E8810" t="s">
        <v>1738</v>
      </c>
      <c r="F8810" s="10">
        <v>42636</v>
      </c>
      <c r="G8810">
        <v>1</v>
      </c>
      <c r="H8810" s="10">
        <v>43220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1</v>
      </c>
    </row>
    <row r="8811" hidden="1" spans="1:14">
      <c r="A8811">
        <v>2018</v>
      </c>
      <c r="B8811">
        <v>1</v>
      </c>
      <c r="C8811" t="s">
        <v>1008</v>
      </c>
      <c r="D8811" t="s">
        <v>1779</v>
      </c>
      <c r="E8811" t="s">
        <v>1780</v>
      </c>
      <c r="F8811" s="10">
        <v>42671</v>
      </c>
      <c r="G8811">
        <v>0</v>
      </c>
      <c r="H8811" s="10" t="s">
        <v>81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1</v>
      </c>
    </row>
    <row r="8812" hidden="1" spans="1:14">
      <c r="A8812">
        <v>2018</v>
      </c>
      <c r="B8812">
        <v>1</v>
      </c>
      <c r="C8812" t="s">
        <v>1008</v>
      </c>
      <c r="D8812" t="s">
        <v>1960</v>
      </c>
      <c r="E8812" t="s">
        <v>1961</v>
      </c>
      <c r="F8812" s="10">
        <v>42819</v>
      </c>
      <c r="G8812">
        <v>0</v>
      </c>
      <c r="H8812" s="10" t="s">
        <v>81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1</v>
      </c>
    </row>
    <row r="8813" hidden="1" spans="1:14">
      <c r="A8813">
        <v>2018</v>
      </c>
      <c r="B8813">
        <v>1</v>
      </c>
      <c r="C8813" t="s">
        <v>1008</v>
      </c>
      <c r="D8813" t="s">
        <v>2059</v>
      </c>
      <c r="E8813" t="s">
        <v>2060</v>
      </c>
      <c r="F8813" s="10">
        <v>42839</v>
      </c>
      <c r="G8813">
        <v>1</v>
      </c>
      <c r="H8813" s="10">
        <v>43197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1</v>
      </c>
    </row>
    <row r="8814" hidden="1" spans="1:14">
      <c r="A8814">
        <v>2018</v>
      </c>
      <c r="B8814">
        <v>1</v>
      </c>
      <c r="C8814" t="s">
        <v>1008</v>
      </c>
      <c r="D8814" t="s">
        <v>2185</v>
      </c>
      <c r="E8814" t="s">
        <v>2186</v>
      </c>
      <c r="F8814" s="10">
        <v>42893</v>
      </c>
      <c r="G8814">
        <v>1</v>
      </c>
      <c r="H8814" s="10">
        <v>43121</v>
      </c>
      <c r="I8814">
        <v>1</v>
      </c>
      <c r="J8814">
        <v>0</v>
      </c>
      <c r="K8814">
        <v>1</v>
      </c>
      <c r="L8814">
        <v>0</v>
      </c>
      <c r="M8814">
        <v>0</v>
      </c>
      <c r="N8814">
        <v>0</v>
      </c>
    </row>
    <row r="8815" hidden="1" spans="1:14">
      <c r="A8815">
        <v>2018</v>
      </c>
      <c r="B8815">
        <v>1</v>
      </c>
      <c r="C8815" t="s">
        <v>1008</v>
      </c>
      <c r="D8815" t="s">
        <v>2660</v>
      </c>
      <c r="E8815" t="s">
        <v>2661</v>
      </c>
      <c r="F8815" s="10">
        <v>43101</v>
      </c>
      <c r="G8815">
        <v>1</v>
      </c>
      <c r="H8815" s="10">
        <v>43131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1</v>
      </c>
    </row>
    <row r="8816" hidden="1" spans="1:14">
      <c r="A8816">
        <v>2018</v>
      </c>
      <c r="B8816">
        <v>1</v>
      </c>
      <c r="C8816" t="s">
        <v>971</v>
      </c>
      <c r="D8816" t="s">
        <v>2527</v>
      </c>
      <c r="E8816" t="s">
        <v>2528</v>
      </c>
      <c r="F8816" s="10">
        <v>43068</v>
      </c>
      <c r="G8816">
        <v>1</v>
      </c>
      <c r="H8816" s="10">
        <v>43140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1</v>
      </c>
    </row>
    <row r="8817" hidden="1" spans="1:14">
      <c r="A8817">
        <v>2018</v>
      </c>
      <c r="B8817">
        <v>1</v>
      </c>
      <c r="C8817" t="s">
        <v>971</v>
      </c>
      <c r="D8817" t="s">
        <v>1392</v>
      </c>
      <c r="E8817" t="s">
        <v>1393</v>
      </c>
      <c r="F8817" s="10">
        <v>42074</v>
      </c>
      <c r="G8817" t="s">
        <v>81</v>
      </c>
      <c r="H8817" s="10" t="s">
        <v>81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1</v>
      </c>
    </row>
    <row r="8818" hidden="1" spans="1:14">
      <c r="A8818">
        <v>2018</v>
      </c>
      <c r="B8818">
        <v>1</v>
      </c>
      <c r="C8818" t="s">
        <v>971</v>
      </c>
      <c r="D8818" t="s">
        <v>1467</v>
      </c>
      <c r="E8818" t="s">
        <v>1468</v>
      </c>
      <c r="F8818" s="10">
        <v>42441</v>
      </c>
      <c r="G8818">
        <v>0</v>
      </c>
      <c r="H8818" s="10" t="s">
        <v>81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1</v>
      </c>
    </row>
    <row r="8819" hidden="1" spans="1:14">
      <c r="A8819">
        <v>2018</v>
      </c>
      <c r="B8819">
        <v>1</v>
      </c>
      <c r="C8819" t="s">
        <v>971</v>
      </c>
      <c r="D8819" t="s">
        <v>1825</v>
      </c>
      <c r="E8819" t="s">
        <v>1826</v>
      </c>
      <c r="F8819" s="10">
        <v>42704</v>
      </c>
      <c r="G8819">
        <v>0</v>
      </c>
      <c r="H8819" s="10" t="s">
        <v>81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1</v>
      </c>
    </row>
    <row r="8820" hidden="1" spans="1:14">
      <c r="A8820">
        <v>2018</v>
      </c>
      <c r="B8820">
        <v>1</v>
      </c>
      <c r="C8820" t="s">
        <v>971</v>
      </c>
      <c r="D8820" t="s">
        <v>2386</v>
      </c>
      <c r="E8820" t="s">
        <v>2387</v>
      </c>
      <c r="F8820" s="10">
        <v>43101</v>
      </c>
      <c r="G8820">
        <v>0</v>
      </c>
      <c r="H8820" s="10" t="s">
        <v>81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1</v>
      </c>
    </row>
    <row r="8821" hidden="1" spans="1:14">
      <c r="A8821">
        <v>2018</v>
      </c>
      <c r="B8821">
        <v>1</v>
      </c>
      <c r="C8821" t="s">
        <v>971</v>
      </c>
      <c r="D8821" t="s">
        <v>2464</v>
      </c>
      <c r="E8821" t="s">
        <v>2465</v>
      </c>
      <c r="F8821" s="10">
        <v>42992</v>
      </c>
      <c r="G8821">
        <v>0</v>
      </c>
      <c r="H8821" s="10" t="s">
        <v>81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1</v>
      </c>
    </row>
    <row r="8822" hidden="1" spans="1:14">
      <c r="A8822">
        <v>2018</v>
      </c>
      <c r="B8822">
        <v>1</v>
      </c>
      <c r="C8822" t="s">
        <v>971</v>
      </c>
      <c r="D8822" t="s">
        <v>2122</v>
      </c>
      <c r="E8822" t="s">
        <v>2123</v>
      </c>
      <c r="F8822" s="10">
        <v>42883</v>
      </c>
      <c r="G8822">
        <v>0</v>
      </c>
      <c r="H8822" s="10" t="s">
        <v>81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1</v>
      </c>
    </row>
    <row r="8823" hidden="1" spans="1:14">
      <c r="A8823">
        <v>2018</v>
      </c>
      <c r="B8823">
        <v>1</v>
      </c>
      <c r="C8823" t="s">
        <v>971</v>
      </c>
      <c r="D8823" t="s">
        <v>1269</v>
      </c>
      <c r="E8823" t="s">
        <v>84</v>
      </c>
      <c r="F8823" s="10">
        <v>40976</v>
      </c>
      <c r="G8823" t="s">
        <v>81</v>
      </c>
      <c r="H8823" s="10" t="s">
        <v>81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1</v>
      </c>
    </row>
    <row r="8824" hidden="1" spans="1:14">
      <c r="A8824">
        <v>2018</v>
      </c>
      <c r="B8824">
        <v>1</v>
      </c>
      <c r="C8824" t="s">
        <v>971</v>
      </c>
      <c r="D8824" t="s">
        <v>1270</v>
      </c>
      <c r="E8824" t="s">
        <v>1271</v>
      </c>
      <c r="F8824" s="10">
        <v>41467</v>
      </c>
      <c r="G8824" t="s">
        <v>81</v>
      </c>
      <c r="H8824" s="10" t="s">
        <v>81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1</v>
      </c>
    </row>
    <row r="8825" hidden="1" spans="1:14">
      <c r="A8825">
        <v>2018</v>
      </c>
      <c r="B8825">
        <v>1</v>
      </c>
      <c r="C8825" t="s">
        <v>971</v>
      </c>
      <c r="D8825" t="s">
        <v>1272</v>
      </c>
      <c r="E8825" t="s">
        <v>1273</v>
      </c>
      <c r="F8825" s="10">
        <v>41567</v>
      </c>
      <c r="G8825" t="s">
        <v>81</v>
      </c>
      <c r="H8825" s="10" t="s">
        <v>81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1</v>
      </c>
    </row>
    <row r="8826" hidden="1" spans="1:14">
      <c r="A8826">
        <v>2018</v>
      </c>
      <c r="B8826">
        <v>1</v>
      </c>
      <c r="C8826" t="s">
        <v>971</v>
      </c>
      <c r="D8826" t="s">
        <v>1274</v>
      </c>
      <c r="E8826" t="s">
        <v>1001</v>
      </c>
      <c r="F8826" s="10">
        <v>41621</v>
      </c>
      <c r="G8826" t="s">
        <v>81</v>
      </c>
      <c r="H8826" s="10" t="s">
        <v>81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1</v>
      </c>
    </row>
    <row r="8827" hidden="1" spans="1:14">
      <c r="A8827">
        <v>2018</v>
      </c>
      <c r="B8827">
        <v>1</v>
      </c>
      <c r="C8827" t="s">
        <v>971</v>
      </c>
      <c r="D8827" t="s">
        <v>1277</v>
      </c>
      <c r="E8827" t="s">
        <v>1278</v>
      </c>
      <c r="F8827" s="10">
        <v>42067</v>
      </c>
      <c r="G8827" t="s">
        <v>81</v>
      </c>
      <c r="H8827" s="10" t="s">
        <v>81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1</v>
      </c>
    </row>
    <row r="8828" hidden="1" spans="1:14">
      <c r="A8828">
        <v>2018</v>
      </c>
      <c r="B8828">
        <v>1</v>
      </c>
      <c r="C8828" t="s">
        <v>971</v>
      </c>
      <c r="D8828" t="s">
        <v>1284</v>
      </c>
      <c r="E8828" t="s">
        <v>1285</v>
      </c>
      <c r="F8828" s="10">
        <v>42198</v>
      </c>
      <c r="G8828" t="s">
        <v>81</v>
      </c>
      <c r="H8828" s="10" t="s">
        <v>81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1</v>
      </c>
    </row>
    <row r="8829" hidden="1" spans="1:14">
      <c r="A8829">
        <v>2018</v>
      </c>
      <c r="B8829">
        <v>1</v>
      </c>
      <c r="C8829" t="s">
        <v>971</v>
      </c>
      <c r="D8829" t="s">
        <v>1292</v>
      </c>
      <c r="E8829" t="s">
        <v>1293</v>
      </c>
      <c r="F8829" s="10">
        <v>42291</v>
      </c>
      <c r="G8829" t="s">
        <v>81</v>
      </c>
      <c r="H8829" s="10" t="s">
        <v>81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1</v>
      </c>
    </row>
    <row r="8830" hidden="1" spans="1:14">
      <c r="A8830">
        <v>2018</v>
      </c>
      <c r="B8830">
        <v>1</v>
      </c>
      <c r="C8830" t="s">
        <v>971</v>
      </c>
      <c r="D8830" t="s">
        <v>1296</v>
      </c>
      <c r="E8830" t="s">
        <v>1297</v>
      </c>
      <c r="F8830" s="10">
        <v>42321</v>
      </c>
      <c r="G8830" t="s">
        <v>81</v>
      </c>
      <c r="H8830" s="10" t="s">
        <v>81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1</v>
      </c>
    </row>
    <row r="8831" hidden="1" spans="1:14">
      <c r="A8831">
        <v>2018</v>
      </c>
      <c r="B8831">
        <v>1</v>
      </c>
      <c r="C8831" t="s">
        <v>971</v>
      </c>
      <c r="D8831" t="s">
        <v>1300</v>
      </c>
      <c r="E8831" t="s">
        <v>1301</v>
      </c>
      <c r="F8831" s="10">
        <v>42425</v>
      </c>
      <c r="G8831">
        <v>0</v>
      </c>
      <c r="H8831" s="10" t="s">
        <v>81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1</v>
      </c>
    </row>
    <row r="8832" hidden="1" spans="1:14">
      <c r="A8832">
        <v>2018</v>
      </c>
      <c r="B8832">
        <v>1</v>
      </c>
      <c r="C8832" t="s">
        <v>971</v>
      </c>
      <c r="D8832" t="s">
        <v>1302</v>
      </c>
      <c r="E8832" t="s">
        <v>1303</v>
      </c>
      <c r="F8832" s="10">
        <v>42426</v>
      </c>
      <c r="G8832">
        <v>1</v>
      </c>
      <c r="H8832" s="10">
        <v>43308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</row>
    <row r="8833" hidden="1" spans="1:14">
      <c r="A8833">
        <v>2018</v>
      </c>
      <c r="B8833">
        <v>1</v>
      </c>
      <c r="C8833" t="s">
        <v>971</v>
      </c>
      <c r="D8833" t="s">
        <v>1568</v>
      </c>
      <c r="E8833" t="s">
        <v>1569</v>
      </c>
      <c r="F8833" s="10">
        <v>42481</v>
      </c>
      <c r="G8833">
        <v>0</v>
      </c>
      <c r="H8833" s="10" t="s">
        <v>81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1</v>
      </c>
    </row>
    <row r="8834" hidden="1" spans="1:14">
      <c r="A8834">
        <v>2018</v>
      </c>
      <c r="B8834">
        <v>1</v>
      </c>
      <c r="C8834" t="s">
        <v>971</v>
      </c>
      <c r="D8834" t="s">
        <v>1739</v>
      </c>
      <c r="E8834" t="s">
        <v>1740</v>
      </c>
      <c r="F8834" s="10">
        <v>42635</v>
      </c>
      <c r="G8834">
        <v>0</v>
      </c>
      <c r="H8834" s="10" t="s">
        <v>81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</row>
    <row r="8835" hidden="1" spans="1:14">
      <c r="A8835">
        <v>2018</v>
      </c>
      <c r="B8835">
        <v>1</v>
      </c>
      <c r="C8835" t="s">
        <v>971</v>
      </c>
      <c r="D8835" t="s">
        <v>1962</v>
      </c>
      <c r="E8835" t="s">
        <v>1963</v>
      </c>
      <c r="F8835" s="10">
        <v>42809</v>
      </c>
      <c r="G8835">
        <v>0</v>
      </c>
      <c r="H8835" s="10" t="s">
        <v>81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1</v>
      </c>
    </row>
    <row r="8836" hidden="1" spans="1:14">
      <c r="A8836">
        <v>2018</v>
      </c>
      <c r="B8836">
        <v>1</v>
      </c>
      <c r="C8836" t="s">
        <v>971</v>
      </c>
      <c r="D8836" t="s">
        <v>1968</v>
      </c>
      <c r="E8836" t="s">
        <v>1969</v>
      </c>
      <c r="F8836" s="10">
        <v>42825</v>
      </c>
      <c r="G8836">
        <v>0</v>
      </c>
      <c r="H8836" s="10" t="s">
        <v>81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</v>
      </c>
    </row>
    <row r="8837" hidden="1" spans="1:14">
      <c r="A8837">
        <v>2018</v>
      </c>
      <c r="B8837">
        <v>1</v>
      </c>
      <c r="C8837" t="s">
        <v>971</v>
      </c>
      <c r="D8837" t="s">
        <v>2356</v>
      </c>
      <c r="E8837" t="s">
        <v>2357</v>
      </c>
      <c r="F8837" s="10">
        <v>41122</v>
      </c>
      <c r="G8837">
        <v>0</v>
      </c>
      <c r="H8837" s="10" t="s">
        <v>81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1</v>
      </c>
    </row>
    <row r="8838" hidden="1" spans="1:14">
      <c r="A8838">
        <v>2018</v>
      </c>
      <c r="B8838">
        <v>1</v>
      </c>
      <c r="C8838" t="s">
        <v>971</v>
      </c>
      <c r="D8838" t="s">
        <v>2358</v>
      </c>
      <c r="E8838" t="s">
        <v>2359</v>
      </c>
      <c r="F8838" s="10">
        <v>42978</v>
      </c>
      <c r="G8838">
        <v>0</v>
      </c>
      <c r="H8838" s="10" t="s">
        <v>81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</row>
    <row r="8839" hidden="1" spans="1:14">
      <c r="A8839">
        <v>2018</v>
      </c>
      <c r="B8839">
        <v>1</v>
      </c>
      <c r="C8839" t="s">
        <v>971</v>
      </c>
      <c r="D8839" t="s">
        <v>2460</v>
      </c>
      <c r="E8839" t="s">
        <v>2461</v>
      </c>
      <c r="F8839" s="10">
        <v>42986</v>
      </c>
      <c r="G8839">
        <v>0</v>
      </c>
      <c r="H8839" s="10" t="s">
        <v>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1</v>
      </c>
    </row>
    <row r="8840" hidden="1" spans="1:14">
      <c r="A8840">
        <v>2018</v>
      </c>
      <c r="B8840">
        <v>1</v>
      </c>
      <c r="C8840" t="s">
        <v>971</v>
      </c>
      <c r="D8840" t="s">
        <v>2614</v>
      </c>
      <c r="E8840" t="s">
        <v>2615</v>
      </c>
      <c r="F8840" s="10">
        <v>43098</v>
      </c>
      <c r="G8840">
        <v>1</v>
      </c>
      <c r="H8840" s="10">
        <v>43173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1</v>
      </c>
    </row>
    <row r="8841" hidden="1" spans="1:14">
      <c r="A8841">
        <v>2018</v>
      </c>
      <c r="B8841">
        <v>1</v>
      </c>
      <c r="C8841" t="s">
        <v>971</v>
      </c>
      <c r="D8841" t="s">
        <v>2662</v>
      </c>
      <c r="E8841" t="s">
        <v>2663</v>
      </c>
      <c r="F8841" s="10">
        <v>43119</v>
      </c>
      <c r="G8841">
        <v>1</v>
      </c>
      <c r="H8841" s="10">
        <v>43329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1</v>
      </c>
    </row>
    <row r="8842" hidden="1" spans="1:14">
      <c r="A8842">
        <v>2018</v>
      </c>
      <c r="B8842">
        <v>1</v>
      </c>
      <c r="C8842" t="s">
        <v>971</v>
      </c>
      <c r="D8842" t="s">
        <v>2664</v>
      </c>
      <c r="E8842" t="s">
        <v>2665</v>
      </c>
      <c r="F8842" s="10">
        <v>43101</v>
      </c>
      <c r="G8842">
        <v>0</v>
      </c>
      <c r="H8842" s="10" t="s">
        <v>81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1</v>
      </c>
    </row>
    <row r="8843" hidden="1" spans="1:14">
      <c r="A8843">
        <v>2018</v>
      </c>
      <c r="B8843">
        <v>1</v>
      </c>
      <c r="C8843" t="s">
        <v>968</v>
      </c>
      <c r="D8843" t="s">
        <v>2495</v>
      </c>
      <c r="E8843" t="s">
        <v>2496</v>
      </c>
      <c r="F8843" s="10">
        <v>43029</v>
      </c>
      <c r="G8843">
        <v>0</v>
      </c>
      <c r="H8843" s="10" t="s">
        <v>81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1</v>
      </c>
    </row>
    <row r="8844" hidden="1" spans="1:14">
      <c r="A8844">
        <v>2018</v>
      </c>
      <c r="B8844">
        <v>1</v>
      </c>
      <c r="C8844" t="s">
        <v>968</v>
      </c>
      <c r="D8844" t="s">
        <v>2090</v>
      </c>
      <c r="E8844" t="s">
        <v>2091</v>
      </c>
      <c r="F8844" s="10">
        <v>42879</v>
      </c>
      <c r="G8844">
        <v>1</v>
      </c>
      <c r="H8844" s="10">
        <v>43254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1</v>
      </c>
    </row>
    <row r="8845" hidden="1" spans="1:14">
      <c r="A8845">
        <v>2018</v>
      </c>
      <c r="B8845">
        <v>1</v>
      </c>
      <c r="C8845" t="s">
        <v>968</v>
      </c>
      <c r="D8845" t="s">
        <v>1305</v>
      </c>
      <c r="E8845" t="s">
        <v>986</v>
      </c>
      <c r="F8845" s="10">
        <v>40269</v>
      </c>
      <c r="G8845" t="s">
        <v>81</v>
      </c>
      <c r="H8845" s="10" t="s">
        <v>81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1</v>
      </c>
    </row>
    <row r="8846" hidden="1" spans="1:14">
      <c r="A8846">
        <v>2018</v>
      </c>
      <c r="B8846">
        <v>1</v>
      </c>
      <c r="C8846" t="s">
        <v>968</v>
      </c>
      <c r="D8846" t="s">
        <v>1309</v>
      </c>
      <c r="E8846" t="s">
        <v>1310</v>
      </c>
      <c r="F8846" s="10">
        <v>40695</v>
      </c>
      <c r="G8846">
        <v>0</v>
      </c>
      <c r="H8846" s="10" t="s">
        <v>81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1</v>
      </c>
    </row>
    <row r="8847" hidden="1" spans="1:14">
      <c r="A8847">
        <v>2018</v>
      </c>
      <c r="B8847">
        <v>1</v>
      </c>
      <c r="C8847" t="s">
        <v>968</v>
      </c>
      <c r="D8847" t="s">
        <v>1311</v>
      </c>
      <c r="E8847" t="s">
        <v>1312</v>
      </c>
      <c r="F8847" s="10">
        <v>40785</v>
      </c>
      <c r="G8847" t="s">
        <v>81</v>
      </c>
      <c r="H8847" s="10" t="s">
        <v>81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1</v>
      </c>
    </row>
    <row r="8848" hidden="1" spans="1:14">
      <c r="A8848">
        <v>2018</v>
      </c>
      <c r="B8848">
        <v>1</v>
      </c>
      <c r="C8848" t="s">
        <v>968</v>
      </c>
      <c r="D8848" t="s">
        <v>1317</v>
      </c>
      <c r="E8848" t="s">
        <v>1318</v>
      </c>
      <c r="F8848" s="10">
        <v>41263</v>
      </c>
      <c r="G8848" t="s">
        <v>81</v>
      </c>
      <c r="H8848" s="10" t="s">
        <v>81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1</v>
      </c>
    </row>
    <row r="8849" hidden="1" spans="1:14">
      <c r="A8849">
        <v>2018</v>
      </c>
      <c r="B8849">
        <v>1</v>
      </c>
      <c r="C8849" t="s">
        <v>968</v>
      </c>
      <c r="D8849" t="s">
        <v>1321</v>
      </c>
      <c r="E8849" t="s">
        <v>1322</v>
      </c>
      <c r="F8849" s="10">
        <v>41292</v>
      </c>
      <c r="G8849" t="s">
        <v>81</v>
      </c>
      <c r="H8849" s="10" t="s">
        <v>81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1</v>
      </c>
    </row>
    <row r="8850" hidden="1" spans="1:14">
      <c r="A8850">
        <v>2018</v>
      </c>
      <c r="B8850">
        <v>1</v>
      </c>
      <c r="C8850" t="s">
        <v>968</v>
      </c>
      <c r="D8850" t="s">
        <v>1356</v>
      </c>
      <c r="E8850" t="s">
        <v>1357</v>
      </c>
      <c r="F8850" s="10">
        <v>41845</v>
      </c>
      <c r="G8850" t="s">
        <v>81</v>
      </c>
      <c r="H8850" s="10" t="s">
        <v>81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1</v>
      </c>
    </row>
    <row r="8851" hidden="1" spans="1:14">
      <c r="A8851">
        <v>2018</v>
      </c>
      <c r="B8851">
        <v>1</v>
      </c>
      <c r="C8851" t="s">
        <v>968</v>
      </c>
      <c r="D8851" t="s">
        <v>1358</v>
      </c>
      <c r="E8851" t="s">
        <v>1359</v>
      </c>
      <c r="F8851" s="10">
        <v>41867</v>
      </c>
      <c r="G8851">
        <v>1</v>
      </c>
      <c r="H8851" s="10">
        <v>43343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1</v>
      </c>
    </row>
    <row r="8852" hidden="1" spans="1:14">
      <c r="A8852">
        <v>2018</v>
      </c>
      <c r="B8852">
        <v>1</v>
      </c>
      <c r="C8852" t="s">
        <v>968</v>
      </c>
      <c r="D8852" t="s">
        <v>1404</v>
      </c>
      <c r="E8852" t="s">
        <v>1405</v>
      </c>
      <c r="F8852" s="10">
        <v>42105</v>
      </c>
      <c r="G8852">
        <v>1</v>
      </c>
      <c r="H8852" s="10">
        <v>43140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</v>
      </c>
    </row>
    <row r="8853" hidden="1" spans="1:14">
      <c r="A8853">
        <v>2018</v>
      </c>
      <c r="B8853">
        <v>1</v>
      </c>
      <c r="C8853" t="s">
        <v>968</v>
      </c>
      <c r="D8853" t="s">
        <v>1412</v>
      </c>
      <c r="E8853" t="s">
        <v>1413</v>
      </c>
      <c r="F8853" s="10">
        <v>42171</v>
      </c>
      <c r="G8853" t="s">
        <v>81</v>
      </c>
      <c r="H8853" s="10" t="s">
        <v>81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1</v>
      </c>
    </row>
    <row r="8854" hidden="1" spans="1:14">
      <c r="A8854">
        <v>2018</v>
      </c>
      <c r="B8854">
        <v>1</v>
      </c>
      <c r="C8854" t="s">
        <v>968</v>
      </c>
      <c r="D8854" t="s">
        <v>1416</v>
      </c>
      <c r="E8854" t="s">
        <v>77</v>
      </c>
      <c r="F8854" s="10">
        <v>41520</v>
      </c>
      <c r="G8854" t="s">
        <v>81</v>
      </c>
      <c r="H8854" s="10" t="s">
        <v>81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1</v>
      </c>
    </row>
    <row r="8855" hidden="1" spans="1:14">
      <c r="A8855">
        <v>2018</v>
      </c>
      <c r="B8855">
        <v>1</v>
      </c>
      <c r="C8855" t="s">
        <v>968</v>
      </c>
      <c r="D8855" t="s">
        <v>1417</v>
      </c>
      <c r="E8855" t="s">
        <v>1418</v>
      </c>
      <c r="F8855" s="10">
        <v>42197</v>
      </c>
      <c r="G8855" t="s">
        <v>81</v>
      </c>
      <c r="H8855" s="10" t="s">
        <v>81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1</v>
      </c>
    </row>
    <row r="8856" hidden="1" spans="1:14">
      <c r="A8856">
        <v>2018</v>
      </c>
      <c r="B8856">
        <v>1</v>
      </c>
      <c r="C8856" t="s">
        <v>968</v>
      </c>
      <c r="D8856" t="s">
        <v>1421</v>
      </c>
      <c r="E8856" t="s">
        <v>1422</v>
      </c>
      <c r="F8856" s="10">
        <v>42197</v>
      </c>
      <c r="G8856" t="s">
        <v>81</v>
      </c>
      <c r="H8856" s="10" t="s">
        <v>81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1</v>
      </c>
    </row>
    <row r="8857" hidden="1" spans="1:14">
      <c r="A8857">
        <v>2018</v>
      </c>
      <c r="B8857">
        <v>1</v>
      </c>
      <c r="C8857" t="s">
        <v>968</v>
      </c>
      <c r="D8857" t="s">
        <v>1427</v>
      </c>
      <c r="E8857" t="s">
        <v>1428</v>
      </c>
      <c r="F8857" s="10">
        <v>42201</v>
      </c>
      <c r="G8857" t="s">
        <v>81</v>
      </c>
      <c r="H8857" s="10" t="s">
        <v>81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1</v>
      </c>
    </row>
    <row r="8858" hidden="1" spans="1:14">
      <c r="A8858">
        <v>2018</v>
      </c>
      <c r="B8858">
        <v>1</v>
      </c>
      <c r="C8858" t="s">
        <v>968</v>
      </c>
      <c r="D8858" t="s">
        <v>1431</v>
      </c>
      <c r="E8858" t="s">
        <v>1432</v>
      </c>
      <c r="F8858" s="10">
        <v>42222</v>
      </c>
      <c r="G8858" t="s">
        <v>81</v>
      </c>
      <c r="H8858" s="10" t="s">
        <v>81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1</v>
      </c>
    </row>
    <row r="8859" hidden="1" spans="1:14">
      <c r="A8859">
        <v>2018</v>
      </c>
      <c r="B8859">
        <v>1</v>
      </c>
      <c r="C8859" t="s">
        <v>968</v>
      </c>
      <c r="D8859" t="s">
        <v>1491</v>
      </c>
      <c r="E8859" t="s">
        <v>1492</v>
      </c>
      <c r="F8859" s="10">
        <v>42453</v>
      </c>
      <c r="G8859">
        <v>0</v>
      </c>
      <c r="H8859" s="10" t="s">
        <v>81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1</v>
      </c>
    </row>
    <row r="8860" hidden="1" spans="1:14">
      <c r="A8860">
        <v>2018</v>
      </c>
      <c r="B8860">
        <v>1</v>
      </c>
      <c r="C8860" t="s">
        <v>968</v>
      </c>
      <c r="D8860" t="s">
        <v>1493</v>
      </c>
      <c r="E8860" t="s">
        <v>1494</v>
      </c>
      <c r="F8860" s="10">
        <v>42432</v>
      </c>
      <c r="G8860">
        <v>0</v>
      </c>
      <c r="H8860" s="10" t="s">
        <v>81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1</v>
      </c>
    </row>
    <row r="8861" hidden="1" spans="1:14">
      <c r="A8861">
        <v>2018</v>
      </c>
      <c r="B8861">
        <v>1</v>
      </c>
      <c r="C8861" t="s">
        <v>968</v>
      </c>
      <c r="D8861" t="s">
        <v>1572</v>
      </c>
      <c r="E8861" t="s">
        <v>1573</v>
      </c>
      <c r="F8861" s="10">
        <v>43191</v>
      </c>
      <c r="G8861">
        <v>0</v>
      </c>
      <c r="H8861" s="10" t="s">
        <v>81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1</v>
      </c>
    </row>
    <row r="8862" hidden="1" spans="1:14">
      <c r="A8862">
        <v>2018</v>
      </c>
      <c r="B8862">
        <v>1</v>
      </c>
      <c r="C8862" t="s">
        <v>968</v>
      </c>
      <c r="D8862" t="s">
        <v>1602</v>
      </c>
      <c r="E8862" t="s">
        <v>1603</v>
      </c>
      <c r="F8862" s="10">
        <v>42536</v>
      </c>
      <c r="G8862">
        <v>1</v>
      </c>
      <c r="H8862" s="10">
        <v>43330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</row>
    <row r="8863" hidden="1" spans="1:14">
      <c r="A8863">
        <v>2018</v>
      </c>
      <c r="B8863">
        <v>1</v>
      </c>
      <c r="C8863" t="s">
        <v>968</v>
      </c>
      <c r="D8863" t="s">
        <v>1785</v>
      </c>
      <c r="E8863" t="s">
        <v>1786</v>
      </c>
      <c r="F8863" s="10">
        <v>42663</v>
      </c>
      <c r="G8863">
        <v>0</v>
      </c>
      <c r="H8863" s="10" t="s">
        <v>81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1</v>
      </c>
    </row>
    <row r="8864" hidden="1" spans="1:14">
      <c r="A8864">
        <v>2018</v>
      </c>
      <c r="B8864">
        <v>1</v>
      </c>
      <c r="C8864" t="s">
        <v>968</v>
      </c>
      <c r="D8864" t="s">
        <v>1819</v>
      </c>
      <c r="E8864" t="s">
        <v>1820</v>
      </c>
      <c r="F8864" s="10">
        <v>42690</v>
      </c>
      <c r="G8864">
        <v>0</v>
      </c>
      <c r="H8864" s="10" t="s">
        <v>81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1</v>
      </c>
    </row>
    <row r="8865" hidden="1" spans="1:14">
      <c r="A8865">
        <v>2018</v>
      </c>
      <c r="B8865">
        <v>1</v>
      </c>
      <c r="C8865" t="s">
        <v>968</v>
      </c>
      <c r="D8865" t="s">
        <v>1821</v>
      </c>
      <c r="E8865" t="s">
        <v>1822</v>
      </c>
      <c r="F8865" s="10">
        <v>42692</v>
      </c>
      <c r="G8865">
        <v>0</v>
      </c>
      <c r="H8865" s="10" t="s">
        <v>81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1</v>
      </c>
    </row>
    <row r="8866" hidden="1" spans="1:14">
      <c r="A8866">
        <v>2018</v>
      </c>
      <c r="B8866">
        <v>1</v>
      </c>
      <c r="C8866" t="s">
        <v>968</v>
      </c>
      <c r="D8866" t="s">
        <v>1845</v>
      </c>
      <c r="E8866" t="s">
        <v>1846</v>
      </c>
      <c r="F8866" s="10">
        <v>42733</v>
      </c>
      <c r="G8866">
        <v>1</v>
      </c>
      <c r="H8866" s="10">
        <v>43280</v>
      </c>
      <c r="I8866">
        <v>1</v>
      </c>
      <c r="J8866">
        <v>0</v>
      </c>
      <c r="K8866">
        <v>0</v>
      </c>
      <c r="L8866">
        <v>1</v>
      </c>
      <c r="M8866">
        <v>0</v>
      </c>
      <c r="N8866">
        <v>0</v>
      </c>
    </row>
    <row r="8867" hidden="1" spans="1:14">
      <c r="A8867">
        <v>2018</v>
      </c>
      <c r="B8867">
        <v>1</v>
      </c>
      <c r="C8867" t="s">
        <v>968</v>
      </c>
      <c r="D8867" t="s">
        <v>1912</v>
      </c>
      <c r="E8867" t="s">
        <v>1913</v>
      </c>
      <c r="F8867" s="10">
        <v>42775</v>
      </c>
      <c r="G8867">
        <v>0</v>
      </c>
      <c r="H8867" s="10" t="s">
        <v>81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1</v>
      </c>
    </row>
    <row r="8868" hidden="1" spans="1:14">
      <c r="A8868">
        <v>2018</v>
      </c>
      <c r="B8868">
        <v>1</v>
      </c>
      <c r="C8868" t="s">
        <v>968</v>
      </c>
      <c r="D8868" t="s">
        <v>1918</v>
      </c>
      <c r="E8868" t="s">
        <v>1919</v>
      </c>
      <c r="F8868" s="10">
        <v>42785</v>
      </c>
      <c r="G8868">
        <v>0</v>
      </c>
      <c r="H8868" s="10" t="s">
        <v>81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1</v>
      </c>
    </row>
    <row r="8869" hidden="1" spans="1:14">
      <c r="A8869">
        <v>2018</v>
      </c>
      <c r="B8869">
        <v>1</v>
      </c>
      <c r="C8869" t="s">
        <v>968</v>
      </c>
      <c r="D8869" t="s">
        <v>1920</v>
      </c>
      <c r="E8869" t="s">
        <v>1921</v>
      </c>
      <c r="F8869" s="10">
        <v>42784</v>
      </c>
      <c r="G8869">
        <v>0</v>
      </c>
      <c r="H8869" s="10" t="s">
        <v>81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1</v>
      </c>
    </row>
    <row r="8870" hidden="1" spans="1:14">
      <c r="A8870">
        <v>2018</v>
      </c>
      <c r="B8870">
        <v>1</v>
      </c>
      <c r="C8870" t="s">
        <v>968</v>
      </c>
      <c r="D8870" t="s">
        <v>1922</v>
      </c>
      <c r="E8870" t="s">
        <v>1923</v>
      </c>
      <c r="F8870" s="10">
        <v>42788</v>
      </c>
      <c r="G8870">
        <v>0</v>
      </c>
      <c r="H8870" s="10" t="s">
        <v>81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1</v>
      </c>
    </row>
    <row r="8871" hidden="1" spans="1:14">
      <c r="A8871">
        <v>2018</v>
      </c>
      <c r="B8871">
        <v>1</v>
      </c>
      <c r="C8871" t="s">
        <v>968</v>
      </c>
      <c r="D8871" t="s">
        <v>1971</v>
      </c>
      <c r="E8871" t="s">
        <v>1972</v>
      </c>
      <c r="F8871" s="10">
        <v>42809</v>
      </c>
      <c r="G8871">
        <v>0</v>
      </c>
      <c r="H8871" s="10" t="s">
        <v>81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1</v>
      </c>
    </row>
    <row r="8872" hidden="1" spans="1:14">
      <c r="A8872">
        <v>2018</v>
      </c>
      <c r="B8872">
        <v>1</v>
      </c>
      <c r="C8872" t="s">
        <v>968</v>
      </c>
      <c r="D8872" t="s">
        <v>1975</v>
      </c>
      <c r="E8872" t="s">
        <v>1976</v>
      </c>
      <c r="F8872" s="10">
        <v>42809</v>
      </c>
      <c r="G8872">
        <v>1</v>
      </c>
      <c r="H8872" s="10">
        <v>43282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1</v>
      </c>
    </row>
    <row r="8873" hidden="1" spans="1:14">
      <c r="A8873">
        <v>2018</v>
      </c>
      <c r="B8873">
        <v>1</v>
      </c>
      <c r="C8873" t="s">
        <v>968</v>
      </c>
      <c r="D8873" t="s">
        <v>1993</v>
      </c>
      <c r="E8873" t="s">
        <v>1994</v>
      </c>
      <c r="F8873" s="10">
        <v>42795</v>
      </c>
      <c r="G8873">
        <v>1</v>
      </c>
      <c r="H8873" s="10">
        <v>43240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1</v>
      </c>
    </row>
    <row r="8874" hidden="1" spans="1:14">
      <c r="A8874">
        <v>2018</v>
      </c>
      <c r="B8874">
        <v>1</v>
      </c>
      <c r="C8874" t="s">
        <v>968</v>
      </c>
      <c r="D8874" t="s">
        <v>1999</v>
      </c>
      <c r="E8874" t="s">
        <v>2000</v>
      </c>
      <c r="F8874" s="10">
        <v>42811</v>
      </c>
      <c r="G8874">
        <v>0</v>
      </c>
      <c r="H8874" s="10" t="s">
        <v>81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1</v>
      </c>
    </row>
    <row r="8875" hidden="1" spans="1:14">
      <c r="A8875">
        <v>2018</v>
      </c>
      <c r="B8875">
        <v>1</v>
      </c>
      <c r="C8875" t="s">
        <v>968</v>
      </c>
      <c r="D8875" t="s">
        <v>2071</v>
      </c>
      <c r="E8875" t="s">
        <v>2072</v>
      </c>
      <c r="F8875" s="10">
        <v>42852</v>
      </c>
      <c r="G8875">
        <v>0</v>
      </c>
      <c r="H8875" s="10" t="s">
        <v>81</v>
      </c>
      <c r="I8875">
        <v>1</v>
      </c>
      <c r="J8875">
        <v>0</v>
      </c>
      <c r="K8875">
        <v>0</v>
      </c>
      <c r="L8875">
        <v>1</v>
      </c>
      <c r="M8875">
        <v>0</v>
      </c>
      <c r="N8875">
        <v>0</v>
      </c>
    </row>
    <row r="8876" hidden="1" spans="1:14">
      <c r="A8876">
        <v>2018</v>
      </c>
      <c r="B8876">
        <v>1</v>
      </c>
      <c r="C8876" t="s">
        <v>968</v>
      </c>
      <c r="D8876" t="s">
        <v>2150</v>
      </c>
      <c r="E8876" t="s">
        <v>2151</v>
      </c>
      <c r="F8876" s="10">
        <v>42867</v>
      </c>
      <c r="G8876">
        <v>1</v>
      </c>
      <c r="H8876" s="10">
        <v>43271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1</v>
      </c>
    </row>
    <row r="8877" hidden="1" spans="1:14">
      <c r="A8877">
        <v>2018</v>
      </c>
      <c r="B8877">
        <v>1</v>
      </c>
      <c r="C8877" t="s">
        <v>968</v>
      </c>
      <c r="D8877" t="s">
        <v>2156</v>
      </c>
      <c r="E8877" t="s">
        <v>2157</v>
      </c>
      <c r="F8877" s="10">
        <v>42873</v>
      </c>
      <c r="G8877">
        <v>0</v>
      </c>
      <c r="H8877" s="10" t="s">
        <v>81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1</v>
      </c>
    </row>
    <row r="8878" hidden="1" spans="1:14">
      <c r="A8878">
        <v>2018</v>
      </c>
      <c r="B8878">
        <v>1</v>
      </c>
      <c r="C8878" t="s">
        <v>968</v>
      </c>
      <c r="D8878" t="s">
        <v>2191</v>
      </c>
      <c r="E8878" t="s">
        <v>2192</v>
      </c>
      <c r="F8878" s="10">
        <v>42887</v>
      </c>
      <c r="G8878">
        <v>0</v>
      </c>
      <c r="H8878" s="10" t="s">
        <v>81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1</v>
      </c>
    </row>
    <row r="8879" hidden="1" spans="1:14">
      <c r="A8879">
        <v>2018</v>
      </c>
      <c r="B8879">
        <v>1</v>
      </c>
      <c r="C8879" t="s">
        <v>968</v>
      </c>
      <c r="D8879" t="s">
        <v>2204</v>
      </c>
      <c r="E8879" t="s">
        <v>2205</v>
      </c>
      <c r="F8879" s="10">
        <v>42907</v>
      </c>
      <c r="G8879">
        <v>1</v>
      </c>
      <c r="H8879" s="10">
        <v>43197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</row>
    <row r="8880" hidden="1" spans="1:14">
      <c r="A8880">
        <v>2018</v>
      </c>
      <c r="B8880">
        <v>1</v>
      </c>
      <c r="C8880" t="s">
        <v>968</v>
      </c>
      <c r="D8880" t="s">
        <v>2282</v>
      </c>
      <c r="E8880" t="s">
        <v>2283</v>
      </c>
      <c r="F8880" s="10">
        <v>42917</v>
      </c>
      <c r="G8880">
        <v>0</v>
      </c>
      <c r="H8880" s="10" t="s">
        <v>81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</row>
    <row r="8881" hidden="1" spans="1:14">
      <c r="A8881">
        <v>2018</v>
      </c>
      <c r="B8881">
        <v>1</v>
      </c>
      <c r="C8881" t="s">
        <v>968</v>
      </c>
      <c r="D8881" t="s">
        <v>2290</v>
      </c>
      <c r="E8881" t="s">
        <v>2291</v>
      </c>
      <c r="F8881" s="10">
        <v>42919</v>
      </c>
      <c r="G8881">
        <v>1</v>
      </c>
      <c r="H8881" s="10">
        <v>43332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1</v>
      </c>
    </row>
    <row r="8882" hidden="1" spans="1:14">
      <c r="A8882">
        <v>2018</v>
      </c>
      <c r="B8882">
        <v>1</v>
      </c>
      <c r="C8882" t="s">
        <v>968</v>
      </c>
      <c r="D8882" t="s">
        <v>2294</v>
      </c>
      <c r="E8882" t="s">
        <v>2295</v>
      </c>
      <c r="F8882" s="10">
        <v>42920</v>
      </c>
      <c r="G8882">
        <v>1</v>
      </c>
      <c r="H8882" s="10">
        <v>43312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1</v>
      </c>
    </row>
    <row r="8883" hidden="1" spans="1:14">
      <c r="A8883">
        <v>2018</v>
      </c>
      <c r="B8883">
        <v>1</v>
      </c>
      <c r="C8883" t="s">
        <v>968</v>
      </c>
      <c r="D8883" t="s">
        <v>2296</v>
      </c>
      <c r="E8883" t="s">
        <v>2297</v>
      </c>
      <c r="F8883" s="10">
        <v>42920</v>
      </c>
      <c r="G8883">
        <v>0</v>
      </c>
      <c r="H8883" s="10" t="s">
        <v>81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1</v>
      </c>
    </row>
    <row r="8884" hidden="1" spans="1:14">
      <c r="A8884">
        <v>2018</v>
      </c>
      <c r="B8884">
        <v>1</v>
      </c>
      <c r="C8884" t="s">
        <v>968</v>
      </c>
      <c r="D8884" t="s">
        <v>2240</v>
      </c>
      <c r="E8884" t="s">
        <v>2241</v>
      </c>
      <c r="F8884" s="10">
        <v>42921</v>
      </c>
      <c r="G8884">
        <v>1</v>
      </c>
      <c r="H8884" s="10">
        <v>43121</v>
      </c>
      <c r="I8884">
        <v>1</v>
      </c>
      <c r="J8884">
        <v>0</v>
      </c>
      <c r="K8884">
        <v>1</v>
      </c>
      <c r="L8884">
        <v>0</v>
      </c>
      <c r="M8884">
        <v>0</v>
      </c>
      <c r="N8884">
        <v>0</v>
      </c>
    </row>
    <row r="8885" hidden="1" spans="1:14">
      <c r="A8885">
        <v>2018</v>
      </c>
      <c r="B8885">
        <v>1</v>
      </c>
      <c r="C8885" t="s">
        <v>968</v>
      </c>
      <c r="D8885" t="s">
        <v>2298</v>
      </c>
      <c r="E8885" t="s">
        <v>2299</v>
      </c>
      <c r="F8885" s="10">
        <v>42921</v>
      </c>
      <c r="G8885">
        <v>1</v>
      </c>
      <c r="H8885" s="10">
        <v>43329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1</v>
      </c>
    </row>
    <row r="8886" hidden="1" spans="1:14">
      <c r="A8886">
        <v>2018</v>
      </c>
      <c r="B8886">
        <v>1</v>
      </c>
      <c r="C8886" t="s">
        <v>968</v>
      </c>
      <c r="D8886" t="s">
        <v>2242</v>
      </c>
      <c r="E8886" t="s">
        <v>2243</v>
      </c>
      <c r="F8886" s="10">
        <v>42926</v>
      </c>
      <c r="G8886">
        <v>1</v>
      </c>
      <c r="H8886" s="10">
        <v>43343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1</v>
      </c>
    </row>
    <row r="8887" hidden="1" spans="1:14">
      <c r="A8887">
        <v>2018</v>
      </c>
      <c r="B8887">
        <v>1</v>
      </c>
      <c r="C8887" t="s">
        <v>968</v>
      </c>
      <c r="D8887" t="s">
        <v>2374</v>
      </c>
      <c r="E8887" t="s">
        <v>2375</v>
      </c>
      <c r="F8887" s="10">
        <v>42961</v>
      </c>
      <c r="G8887">
        <v>1</v>
      </c>
      <c r="H8887" s="10">
        <v>43121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</row>
    <row r="8888" hidden="1" spans="1:14">
      <c r="A8888">
        <v>2018</v>
      </c>
      <c r="B8888">
        <v>1</v>
      </c>
      <c r="C8888" t="s">
        <v>968</v>
      </c>
      <c r="D8888" t="s">
        <v>2462</v>
      </c>
      <c r="E8888" t="s">
        <v>2463</v>
      </c>
      <c r="F8888" s="10">
        <v>42984</v>
      </c>
      <c r="G8888">
        <v>0</v>
      </c>
      <c r="H8888" s="10" t="s">
        <v>81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1</v>
      </c>
    </row>
    <row r="8889" hidden="1" spans="1:14">
      <c r="A8889">
        <v>2018</v>
      </c>
      <c r="B8889">
        <v>1</v>
      </c>
      <c r="C8889" t="s">
        <v>968</v>
      </c>
      <c r="D8889" t="s">
        <v>2464</v>
      </c>
      <c r="E8889" t="s">
        <v>2465</v>
      </c>
      <c r="F8889" s="10">
        <v>42992</v>
      </c>
      <c r="G8889">
        <v>0</v>
      </c>
      <c r="H8889" s="10" t="s">
        <v>81</v>
      </c>
      <c r="I8889">
        <v>1</v>
      </c>
      <c r="J8889">
        <v>0</v>
      </c>
      <c r="K8889">
        <v>0</v>
      </c>
      <c r="L8889">
        <v>1</v>
      </c>
      <c r="M8889">
        <v>0</v>
      </c>
      <c r="N8889">
        <v>0</v>
      </c>
    </row>
    <row r="8890" hidden="1" spans="1:14">
      <c r="A8890">
        <v>2018</v>
      </c>
      <c r="B8890">
        <v>1</v>
      </c>
      <c r="C8890" t="s">
        <v>968</v>
      </c>
      <c r="D8890" t="s">
        <v>2499</v>
      </c>
      <c r="E8890" t="s">
        <v>2500</v>
      </c>
      <c r="F8890" s="10">
        <v>43026</v>
      </c>
      <c r="G8890">
        <v>1</v>
      </c>
      <c r="H8890" s="10">
        <v>43279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1</v>
      </c>
    </row>
    <row r="8891" hidden="1" spans="1:14">
      <c r="A8891">
        <v>2018</v>
      </c>
      <c r="B8891">
        <v>1</v>
      </c>
      <c r="C8891" t="s">
        <v>968</v>
      </c>
      <c r="D8891" t="s">
        <v>2501</v>
      </c>
      <c r="E8891" t="s">
        <v>2502</v>
      </c>
      <c r="F8891" s="10">
        <v>43029</v>
      </c>
      <c r="G8891">
        <v>0</v>
      </c>
      <c r="H8891" s="10" t="s">
        <v>81</v>
      </c>
      <c r="I8891">
        <v>1</v>
      </c>
      <c r="J8891">
        <v>0</v>
      </c>
      <c r="K8891">
        <v>0</v>
      </c>
      <c r="L8891">
        <v>1</v>
      </c>
      <c r="M8891">
        <v>0</v>
      </c>
      <c r="N8891">
        <v>0</v>
      </c>
    </row>
    <row r="8892" hidden="1" spans="1:14">
      <c r="A8892">
        <v>2018</v>
      </c>
      <c r="B8892">
        <v>1</v>
      </c>
      <c r="C8892" t="s">
        <v>968</v>
      </c>
      <c r="D8892" t="s">
        <v>2503</v>
      </c>
      <c r="E8892" t="s">
        <v>2504</v>
      </c>
      <c r="F8892" s="10">
        <v>43033</v>
      </c>
      <c r="G8892">
        <v>1</v>
      </c>
      <c r="H8892" s="10">
        <v>43280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1</v>
      </c>
    </row>
    <row r="8893" hidden="1" spans="1:14">
      <c r="A8893">
        <v>2018</v>
      </c>
      <c r="B8893">
        <v>1</v>
      </c>
      <c r="C8893" t="s">
        <v>968</v>
      </c>
      <c r="D8893" t="s">
        <v>2578</v>
      </c>
      <c r="E8893" t="s">
        <v>2579</v>
      </c>
      <c r="F8893" s="10">
        <v>43042</v>
      </c>
      <c r="G8893">
        <v>1</v>
      </c>
      <c r="H8893" s="10">
        <v>43240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1</v>
      </c>
    </row>
    <row r="8894" hidden="1" spans="1:14">
      <c r="A8894">
        <v>2018</v>
      </c>
      <c r="B8894">
        <v>1</v>
      </c>
      <c r="C8894" t="s">
        <v>968</v>
      </c>
      <c r="D8894" t="s">
        <v>2580</v>
      </c>
      <c r="E8894" t="s">
        <v>2581</v>
      </c>
      <c r="F8894" s="10">
        <v>43054</v>
      </c>
      <c r="G8894">
        <v>1</v>
      </c>
      <c r="H8894" s="10">
        <v>43330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1</v>
      </c>
    </row>
    <row r="8895" hidden="1" spans="1:14">
      <c r="A8895">
        <v>2018</v>
      </c>
      <c r="B8895">
        <v>1</v>
      </c>
      <c r="C8895" t="s">
        <v>968</v>
      </c>
      <c r="D8895" t="s">
        <v>2582</v>
      </c>
      <c r="E8895" t="s">
        <v>2583</v>
      </c>
      <c r="F8895" s="10">
        <v>43061</v>
      </c>
      <c r="G8895">
        <v>0</v>
      </c>
      <c r="H8895" s="10" t="s">
        <v>81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1</v>
      </c>
    </row>
    <row r="8896" hidden="1" spans="1:14">
      <c r="A8896">
        <v>2018</v>
      </c>
      <c r="B8896">
        <v>1</v>
      </c>
      <c r="C8896" t="s">
        <v>968</v>
      </c>
      <c r="D8896" t="s">
        <v>2616</v>
      </c>
      <c r="E8896" t="s">
        <v>2617</v>
      </c>
      <c r="F8896" s="10">
        <v>43075</v>
      </c>
      <c r="G8896">
        <v>0</v>
      </c>
      <c r="H8896" s="10" t="s">
        <v>81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1</v>
      </c>
    </row>
    <row r="8897" hidden="1" spans="1:14">
      <c r="A8897">
        <v>2018</v>
      </c>
      <c r="B8897">
        <v>1</v>
      </c>
      <c r="C8897" t="s">
        <v>968</v>
      </c>
      <c r="D8897" t="s">
        <v>2618</v>
      </c>
      <c r="E8897" t="s">
        <v>2619</v>
      </c>
      <c r="F8897" s="10">
        <v>43078</v>
      </c>
      <c r="G8897">
        <v>0</v>
      </c>
      <c r="H8897" s="10" t="s">
        <v>81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1</v>
      </c>
    </row>
    <row r="8898" hidden="1" spans="1:14">
      <c r="A8898">
        <v>2018</v>
      </c>
      <c r="B8898">
        <v>1</v>
      </c>
      <c r="C8898" t="s">
        <v>968</v>
      </c>
      <c r="D8898" t="s">
        <v>2620</v>
      </c>
      <c r="E8898" t="s">
        <v>2621</v>
      </c>
      <c r="F8898" s="10">
        <v>43089</v>
      </c>
      <c r="G8898">
        <v>1</v>
      </c>
      <c r="H8898" s="10">
        <v>43308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1</v>
      </c>
    </row>
    <row r="8899" hidden="1" spans="1:14">
      <c r="A8899">
        <v>2018</v>
      </c>
      <c r="B8899">
        <v>1</v>
      </c>
      <c r="C8899" t="s">
        <v>968</v>
      </c>
      <c r="D8899" t="s">
        <v>2666</v>
      </c>
      <c r="E8899" t="s">
        <v>2667</v>
      </c>
      <c r="F8899" s="10">
        <v>43104</v>
      </c>
      <c r="G8899">
        <v>0</v>
      </c>
      <c r="H8899" s="10" t="s">
        <v>81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1</v>
      </c>
    </row>
    <row r="8900" hidden="1" spans="1:14">
      <c r="A8900">
        <v>2018</v>
      </c>
      <c r="B8900">
        <v>1</v>
      </c>
      <c r="C8900" t="s">
        <v>968</v>
      </c>
      <c r="D8900" t="s">
        <v>2668</v>
      </c>
      <c r="E8900" t="s">
        <v>2669</v>
      </c>
      <c r="F8900" s="10">
        <v>43105</v>
      </c>
      <c r="G8900">
        <v>0</v>
      </c>
      <c r="H8900" s="10" t="s">
        <v>81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1</v>
      </c>
    </row>
    <row r="8901" hidden="1" spans="1:14">
      <c r="A8901">
        <v>2018</v>
      </c>
      <c r="B8901">
        <v>1</v>
      </c>
      <c r="C8901" t="s">
        <v>968</v>
      </c>
      <c r="D8901" t="s">
        <v>2670</v>
      </c>
      <c r="E8901" t="s">
        <v>2671</v>
      </c>
      <c r="F8901" s="10">
        <v>43126</v>
      </c>
      <c r="G8901">
        <v>1</v>
      </c>
      <c r="H8901" s="10">
        <v>43330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1</v>
      </c>
    </row>
    <row r="8902" hidden="1" spans="1:14">
      <c r="A8902">
        <v>2018</v>
      </c>
      <c r="B8902">
        <v>1</v>
      </c>
      <c r="C8902" t="s">
        <v>968</v>
      </c>
      <c r="D8902" t="s">
        <v>1499</v>
      </c>
      <c r="E8902" t="s">
        <v>1500</v>
      </c>
      <c r="F8902" s="10">
        <v>41250</v>
      </c>
      <c r="G8902">
        <v>0</v>
      </c>
      <c r="H8902" s="10">
        <v>43008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1</v>
      </c>
    </row>
    <row r="8903" hidden="1" spans="1:14">
      <c r="A8903">
        <v>2018</v>
      </c>
      <c r="B8903">
        <v>1</v>
      </c>
      <c r="C8903" t="s">
        <v>968</v>
      </c>
      <c r="D8903" t="s">
        <v>1503</v>
      </c>
      <c r="E8903" t="s">
        <v>1504</v>
      </c>
      <c r="F8903" s="10">
        <v>41745</v>
      </c>
      <c r="G8903" t="s">
        <v>81</v>
      </c>
      <c r="H8903" s="10" t="s">
        <v>81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1</v>
      </c>
    </row>
    <row r="8904" hidden="1" spans="1:14">
      <c r="A8904">
        <v>2018</v>
      </c>
      <c r="B8904">
        <v>1</v>
      </c>
      <c r="C8904" t="s">
        <v>968</v>
      </c>
      <c r="D8904" t="s">
        <v>1509</v>
      </c>
      <c r="E8904" t="s">
        <v>1510</v>
      </c>
      <c r="F8904" s="10">
        <v>42095</v>
      </c>
      <c r="G8904" t="s">
        <v>81</v>
      </c>
      <c r="H8904" s="10" t="s">
        <v>81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1</v>
      </c>
    </row>
    <row r="8905" hidden="1" spans="1:14">
      <c r="A8905">
        <v>2018</v>
      </c>
      <c r="B8905">
        <v>1</v>
      </c>
      <c r="C8905" t="s">
        <v>968</v>
      </c>
      <c r="D8905" t="s">
        <v>1511</v>
      </c>
      <c r="E8905" t="s">
        <v>1512</v>
      </c>
      <c r="F8905" s="10">
        <v>42244</v>
      </c>
      <c r="G8905" t="s">
        <v>81</v>
      </c>
      <c r="H8905" s="10" t="s">
        <v>81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1</v>
      </c>
    </row>
    <row r="8906" hidden="1" spans="1:14">
      <c r="A8906">
        <v>2018</v>
      </c>
      <c r="B8906">
        <v>1</v>
      </c>
      <c r="C8906" t="s">
        <v>968</v>
      </c>
      <c r="D8906" t="s">
        <v>2092</v>
      </c>
      <c r="E8906" t="s">
        <v>2093</v>
      </c>
      <c r="F8906" s="10">
        <v>42859</v>
      </c>
      <c r="G8906">
        <v>0</v>
      </c>
      <c r="H8906" s="10" t="s">
        <v>81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1</v>
      </c>
    </row>
    <row r="8907" hidden="1" spans="1:14">
      <c r="A8907">
        <v>2018</v>
      </c>
      <c r="B8907">
        <v>1</v>
      </c>
      <c r="C8907" t="s">
        <v>968</v>
      </c>
      <c r="D8907" t="s">
        <v>2110</v>
      </c>
      <c r="E8907" t="s">
        <v>2111</v>
      </c>
      <c r="F8907" s="10">
        <v>42874</v>
      </c>
      <c r="G8907">
        <v>0</v>
      </c>
      <c r="H8907" s="10" t="s">
        <v>81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1</v>
      </c>
    </row>
    <row r="8908" hidden="1" spans="1:14">
      <c r="A8908">
        <v>2018</v>
      </c>
      <c r="B8908">
        <v>1</v>
      </c>
      <c r="C8908" t="s">
        <v>968</v>
      </c>
      <c r="D8908" t="s">
        <v>2116</v>
      </c>
      <c r="E8908" t="s">
        <v>2117</v>
      </c>
      <c r="F8908" s="10">
        <v>42879</v>
      </c>
      <c r="G8908">
        <v>1</v>
      </c>
      <c r="H8908" s="10">
        <v>43268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0</v>
      </c>
    </row>
    <row r="8909" hidden="1" spans="1:14">
      <c r="A8909">
        <v>2018</v>
      </c>
      <c r="B8909">
        <v>1</v>
      </c>
      <c r="C8909" t="s">
        <v>968</v>
      </c>
      <c r="D8909" t="s">
        <v>1628</v>
      </c>
      <c r="E8909" t="s">
        <v>1629</v>
      </c>
      <c r="F8909" s="10">
        <v>42553</v>
      </c>
      <c r="G8909">
        <v>1</v>
      </c>
      <c r="H8909" s="10">
        <v>43233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</row>
    <row r="8910" hidden="1" spans="1:14">
      <c r="A8910">
        <v>2018</v>
      </c>
      <c r="B8910">
        <v>1</v>
      </c>
      <c r="C8910" t="s">
        <v>968</v>
      </c>
      <c r="D8910" t="s">
        <v>1877</v>
      </c>
      <c r="E8910" t="s">
        <v>1878</v>
      </c>
      <c r="F8910" s="10">
        <v>42788</v>
      </c>
      <c r="G8910">
        <v>0</v>
      </c>
      <c r="H8910" s="10" t="s">
        <v>81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1</v>
      </c>
    </row>
    <row r="8911" hidden="1" spans="1:14">
      <c r="A8911">
        <v>2018</v>
      </c>
      <c r="B8911">
        <v>1</v>
      </c>
      <c r="C8911" t="s">
        <v>968</v>
      </c>
      <c r="D8911" t="s">
        <v>1534</v>
      </c>
      <c r="E8911" t="s">
        <v>1535</v>
      </c>
      <c r="F8911" s="10">
        <v>42123</v>
      </c>
      <c r="G8911">
        <v>1</v>
      </c>
      <c r="H8911" s="10">
        <v>43188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1</v>
      </c>
    </row>
    <row r="8912" hidden="1" spans="1:14">
      <c r="A8912">
        <v>2018</v>
      </c>
      <c r="B8912">
        <v>1</v>
      </c>
      <c r="C8912" t="s">
        <v>968</v>
      </c>
      <c r="D8912" t="s">
        <v>2584</v>
      </c>
      <c r="E8912" t="s">
        <v>2585</v>
      </c>
      <c r="F8912" s="10">
        <v>43062</v>
      </c>
      <c r="G8912">
        <v>0</v>
      </c>
      <c r="H8912" s="10" t="s">
        <v>81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0</v>
      </c>
    </row>
    <row r="8913" hidden="1" spans="1:14">
      <c r="A8913">
        <v>2018</v>
      </c>
      <c r="B8913">
        <v>1</v>
      </c>
      <c r="C8913" t="s">
        <v>977</v>
      </c>
      <c r="D8913" t="s">
        <v>1339</v>
      </c>
      <c r="E8913" t="s">
        <v>1340</v>
      </c>
      <c r="F8913" s="10">
        <v>41520</v>
      </c>
      <c r="G8913">
        <v>1</v>
      </c>
      <c r="H8913" s="10">
        <v>43121</v>
      </c>
      <c r="I8913">
        <v>1</v>
      </c>
      <c r="J8913">
        <v>0</v>
      </c>
      <c r="K8913">
        <v>1</v>
      </c>
      <c r="L8913">
        <v>0</v>
      </c>
      <c r="M8913">
        <v>0</v>
      </c>
      <c r="N8913">
        <v>0</v>
      </c>
    </row>
    <row r="8914" hidden="1" spans="1:14">
      <c r="A8914">
        <v>2018</v>
      </c>
      <c r="B8914">
        <v>1</v>
      </c>
      <c r="C8914" t="s">
        <v>977</v>
      </c>
      <c r="D8914" t="s">
        <v>1342</v>
      </c>
      <c r="E8914" t="s">
        <v>1343</v>
      </c>
      <c r="F8914" s="10">
        <v>41593</v>
      </c>
      <c r="G8914" t="s">
        <v>81</v>
      </c>
      <c r="H8914" s="10" t="s">
        <v>81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1</v>
      </c>
    </row>
    <row r="8915" hidden="1" spans="1:14">
      <c r="A8915">
        <v>2018</v>
      </c>
      <c r="B8915">
        <v>1</v>
      </c>
      <c r="C8915" t="s">
        <v>977</v>
      </c>
      <c r="D8915" t="s">
        <v>1364</v>
      </c>
      <c r="E8915" t="s">
        <v>1365</v>
      </c>
      <c r="F8915" s="10">
        <v>41886</v>
      </c>
      <c r="G8915">
        <v>0</v>
      </c>
      <c r="H8915" s="10">
        <v>43039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</row>
    <row r="8916" hidden="1" spans="1:14">
      <c r="A8916">
        <v>2018</v>
      </c>
      <c r="B8916">
        <v>1</v>
      </c>
      <c r="C8916" t="s">
        <v>977</v>
      </c>
      <c r="D8916" t="s">
        <v>1396</v>
      </c>
      <c r="E8916" t="s">
        <v>1397</v>
      </c>
      <c r="F8916" s="10">
        <v>42082</v>
      </c>
      <c r="G8916">
        <v>1</v>
      </c>
      <c r="H8916" s="10">
        <v>43281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1</v>
      </c>
    </row>
    <row r="8917" hidden="1" spans="1:14">
      <c r="A8917">
        <v>2018</v>
      </c>
      <c r="B8917">
        <v>1</v>
      </c>
      <c r="C8917" t="s">
        <v>977</v>
      </c>
      <c r="D8917" t="s">
        <v>1402</v>
      </c>
      <c r="E8917" t="s">
        <v>1403</v>
      </c>
      <c r="F8917" s="10">
        <v>42089</v>
      </c>
      <c r="G8917">
        <v>1</v>
      </c>
      <c r="H8917" s="10">
        <v>43159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1</v>
      </c>
    </row>
    <row r="8918" hidden="1" spans="1:14">
      <c r="A8918">
        <v>2018</v>
      </c>
      <c r="B8918">
        <v>1</v>
      </c>
      <c r="C8918" t="s">
        <v>977</v>
      </c>
      <c r="D8918" t="s">
        <v>1598</v>
      </c>
      <c r="E8918" t="s">
        <v>1599</v>
      </c>
      <c r="F8918" s="10">
        <v>42537</v>
      </c>
      <c r="G8918">
        <v>0</v>
      </c>
      <c r="H8918" s="10" t="s">
        <v>81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1</v>
      </c>
    </row>
    <row r="8919" hidden="1" spans="1:14">
      <c r="A8919">
        <v>2018</v>
      </c>
      <c r="B8919">
        <v>1</v>
      </c>
      <c r="C8919" t="s">
        <v>977</v>
      </c>
      <c r="D8919" t="s">
        <v>1651</v>
      </c>
      <c r="E8919" t="s">
        <v>93</v>
      </c>
      <c r="F8919" s="10">
        <v>40330</v>
      </c>
      <c r="G8919">
        <v>0</v>
      </c>
      <c r="H8919" s="10" t="s">
        <v>81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1</v>
      </c>
    </row>
    <row r="8920" hidden="1" spans="1:14">
      <c r="A8920">
        <v>2018</v>
      </c>
      <c r="B8920">
        <v>1</v>
      </c>
      <c r="C8920" t="s">
        <v>977</v>
      </c>
      <c r="D8920" t="s">
        <v>1689</v>
      </c>
      <c r="E8920" t="s">
        <v>1690</v>
      </c>
      <c r="F8920" s="10">
        <v>43101</v>
      </c>
      <c r="G8920">
        <v>1</v>
      </c>
      <c r="H8920" s="10">
        <v>43131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1</v>
      </c>
    </row>
    <row r="8921" hidden="1" spans="1:14">
      <c r="A8921">
        <v>2018</v>
      </c>
      <c r="B8921">
        <v>1</v>
      </c>
      <c r="C8921" t="s">
        <v>977</v>
      </c>
      <c r="D8921" t="s">
        <v>1691</v>
      </c>
      <c r="E8921" t="s">
        <v>1692</v>
      </c>
      <c r="F8921" s="10">
        <v>42585</v>
      </c>
      <c r="G8921">
        <v>0</v>
      </c>
      <c r="H8921" s="10" t="s">
        <v>81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1</v>
      </c>
    </row>
    <row r="8922" hidden="1" spans="1:14">
      <c r="A8922">
        <v>2018</v>
      </c>
      <c r="B8922">
        <v>1</v>
      </c>
      <c r="C8922" t="s">
        <v>977</v>
      </c>
      <c r="D8922" t="s">
        <v>1787</v>
      </c>
      <c r="E8922" t="s">
        <v>1788</v>
      </c>
      <c r="F8922" s="10">
        <v>42645</v>
      </c>
      <c r="G8922">
        <v>1</v>
      </c>
      <c r="H8922" s="10">
        <v>43315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1</v>
      </c>
    </row>
    <row r="8923" hidden="1" spans="1:14">
      <c r="A8923">
        <v>2018</v>
      </c>
      <c r="B8923">
        <v>1</v>
      </c>
      <c r="C8923" t="s">
        <v>977</v>
      </c>
      <c r="D8923" t="s">
        <v>1791</v>
      </c>
      <c r="E8923" t="s">
        <v>1792</v>
      </c>
      <c r="F8923" s="10">
        <v>42671</v>
      </c>
      <c r="G8923">
        <v>1</v>
      </c>
      <c r="H8923" s="10">
        <v>43281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1</v>
      </c>
    </row>
    <row r="8924" hidden="1" spans="1:14">
      <c r="A8924">
        <v>2018</v>
      </c>
      <c r="B8924">
        <v>1</v>
      </c>
      <c r="C8924" t="s">
        <v>977</v>
      </c>
      <c r="D8924" t="s">
        <v>1781</v>
      </c>
      <c r="E8924" t="s">
        <v>1782</v>
      </c>
      <c r="F8924" s="10">
        <v>42655</v>
      </c>
      <c r="G8924">
        <v>0</v>
      </c>
      <c r="H8924" s="10" t="s">
        <v>81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1</v>
      </c>
    </row>
    <row r="8925" hidden="1" spans="1:14">
      <c r="A8925">
        <v>2018</v>
      </c>
      <c r="B8925">
        <v>1</v>
      </c>
      <c r="C8925" t="s">
        <v>977</v>
      </c>
      <c r="D8925" t="s">
        <v>1843</v>
      </c>
      <c r="E8925" t="s">
        <v>1844</v>
      </c>
      <c r="F8925" s="10">
        <v>42713</v>
      </c>
      <c r="G8925">
        <v>1</v>
      </c>
      <c r="H8925" s="10">
        <v>43334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1</v>
      </c>
    </row>
    <row r="8926" hidden="1" spans="1:14">
      <c r="A8926">
        <v>2018</v>
      </c>
      <c r="B8926">
        <v>1</v>
      </c>
      <c r="C8926" t="s">
        <v>977</v>
      </c>
      <c r="D8926" t="s">
        <v>1985</v>
      </c>
      <c r="E8926" t="s">
        <v>1986</v>
      </c>
      <c r="F8926" s="10">
        <v>42802</v>
      </c>
      <c r="G8926">
        <v>0</v>
      </c>
      <c r="H8926" s="10" t="s">
        <v>81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1</v>
      </c>
    </row>
    <row r="8927" hidden="1" spans="1:14">
      <c r="A8927">
        <v>2018</v>
      </c>
      <c r="B8927">
        <v>1</v>
      </c>
      <c r="C8927" t="s">
        <v>977</v>
      </c>
      <c r="D8927" t="s">
        <v>1970</v>
      </c>
      <c r="E8927" t="s">
        <v>1016</v>
      </c>
      <c r="F8927" s="10">
        <v>42795</v>
      </c>
      <c r="G8927">
        <v>0</v>
      </c>
      <c r="H8927" s="10" t="s">
        <v>81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1</v>
      </c>
    </row>
    <row r="8928" hidden="1" spans="1:14">
      <c r="A8928">
        <v>2018</v>
      </c>
      <c r="B8928">
        <v>1</v>
      </c>
      <c r="C8928" t="s">
        <v>977</v>
      </c>
      <c r="D8928" t="s">
        <v>2005</v>
      </c>
      <c r="E8928" t="s">
        <v>2006</v>
      </c>
      <c r="F8928" s="10">
        <v>43096</v>
      </c>
      <c r="G8928">
        <v>0</v>
      </c>
      <c r="H8928" s="10">
        <v>43037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1</v>
      </c>
    </row>
    <row r="8929" hidden="1" spans="1:14">
      <c r="A8929">
        <v>2018</v>
      </c>
      <c r="B8929">
        <v>1</v>
      </c>
      <c r="C8929" t="s">
        <v>977</v>
      </c>
      <c r="D8929" t="s">
        <v>2198</v>
      </c>
      <c r="E8929" t="s">
        <v>2199</v>
      </c>
      <c r="F8929" s="10">
        <v>42893</v>
      </c>
      <c r="G8929">
        <v>0</v>
      </c>
      <c r="H8929" s="10" t="s">
        <v>81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1</v>
      </c>
    </row>
    <row r="8930" hidden="1" spans="1:14">
      <c r="A8930">
        <v>2018</v>
      </c>
      <c r="B8930">
        <v>1</v>
      </c>
      <c r="C8930" t="s">
        <v>977</v>
      </c>
      <c r="D8930" t="s">
        <v>1173</v>
      </c>
      <c r="E8930" t="s">
        <v>1174</v>
      </c>
      <c r="F8930" s="10">
        <v>43236</v>
      </c>
      <c r="G8930">
        <v>0</v>
      </c>
      <c r="H8930" s="10">
        <v>43131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1</v>
      </c>
    </row>
    <row r="8931" hidden="1" spans="1:14">
      <c r="A8931">
        <v>2018</v>
      </c>
      <c r="B8931">
        <v>1</v>
      </c>
      <c r="C8931" t="s">
        <v>977</v>
      </c>
      <c r="D8931" t="s">
        <v>2144</v>
      </c>
      <c r="E8931" t="s">
        <v>2145</v>
      </c>
      <c r="F8931" s="10">
        <v>42865</v>
      </c>
      <c r="G8931">
        <v>0</v>
      </c>
      <c r="H8931" s="10" t="s">
        <v>81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1</v>
      </c>
    </row>
    <row r="8932" hidden="1" spans="1:14">
      <c r="A8932">
        <v>2018</v>
      </c>
      <c r="B8932">
        <v>1</v>
      </c>
      <c r="C8932" t="s">
        <v>977</v>
      </c>
      <c r="D8932" t="s">
        <v>2187</v>
      </c>
      <c r="E8932" t="s">
        <v>2188</v>
      </c>
      <c r="F8932" s="10">
        <v>42893</v>
      </c>
      <c r="G8932">
        <v>1</v>
      </c>
      <c r="H8932" s="10">
        <v>43281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1</v>
      </c>
    </row>
    <row r="8933" hidden="1" spans="1:14">
      <c r="A8933">
        <v>2018</v>
      </c>
      <c r="B8933">
        <v>1</v>
      </c>
      <c r="C8933" t="s">
        <v>977</v>
      </c>
      <c r="D8933" t="s">
        <v>2280</v>
      </c>
      <c r="E8933" t="s">
        <v>2281</v>
      </c>
      <c r="F8933" s="10">
        <v>42920</v>
      </c>
      <c r="G8933">
        <v>0</v>
      </c>
      <c r="H8933" s="10" t="s">
        <v>81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1</v>
      </c>
    </row>
    <row r="8934" hidden="1" spans="1:14">
      <c r="A8934">
        <v>2018</v>
      </c>
      <c r="B8934">
        <v>1</v>
      </c>
      <c r="C8934" t="s">
        <v>977</v>
      </c>
      <c r="D8934" t="s">
        <v>2360</v>
      </c>
      <c r="E8934" t="s">
        <v>2361</v>
      </c>
      <c r="F8934" s="10">
        <v>42978</v>
      </c>
      <c r="G8934">
        <v>0</v>
      </c>
      <c r="H8934" s="10" t="s">
        <v>81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</row>
    <row r="8935" hidden="1" spans="1:14">
      <c r="A8935">
        <v>2018</v>
      </c>
      <c r="B8935">
        <v>1</v>
      </c>
      <c r="C8935" t="s">
        <v>977</v>
      </c>
      <c r="D8935" t="s">
        <v>2362</v>
      </c>
      <c r="E8935" t="s">
        <v>2363</v>
      </c>
      <c r="F8935" s="10">
        <v>42978</v>
      </c>
      <c r="G8935">
        <v>0</v>
      </c>
      <c r="H8935" s="10" t="s">
        <v>81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1</v>
      </c>
    </row>
    <row r="8936" hidden="1" spans="1:14">
      <c r="A8936">
        <v>2018</v>
      </c>
      <c r="B8936">
        <v>1</v>
      </c>
      <c r="C8936" t="s">
        <v>977</v>
      </c>
      <c r="D8936" t="s">
        <v>2505</v>
      </c>
      <c r="E8936" t="s">
        <v>2506</v>
      </c>
      <c r="F8936" s="10">
        <v>43020</v>
      </c>
      <c r="G8936">
        <v>1</v>
      </c>
      <c r="H8936" s="10">
        <v>43343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1</v>
      </c>
    </row>
    <row r="8937" hidden="1" spans="1:14">
      <c r="A8937">
        <v>2018</v>
      </c>
      <c r="B8937">
        <v>1</v>
      </c>
      <c r="C8937" t="s">
        <v>977</v>
      </c>
      <c r="D8937" t="s">
        <v>2507</v>
      </c>
      <c r="E8937" t="s">
        <v>2508</v>
      </c>
      <c r="F8937" s="10">
        <v>43022</v>
      </c>
      <c r="G8937">
        <v>1</v>
      </c>
      <c r="H8937" s="10">
        <v>43343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1</v>
      </c>
    </row>
    <row r="8938" hidden="1" spans="1:14">
      <c r="A8938">
        <v>2018</v>
      </c>
      <c r="B8938">
        <v>1</v>
      </c>
      <c r="C8938" t="s">
        <v>977</v>
      </c>
      <c r="D8938" t="s">
        <v>2509</v>
      </c>
      <c r="E8938" t="s">
        <v>2510</v>
      </c>
      <c r="F8938" s="10">
        <v>43033</v>
      </c>
      <c r="G8938">
        <v>0</v>
      </c>
      <c r="H8938" s="10" t="s">
        <v>81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1</v>
      </c>
    </row>
    <row r="8939" hidden="1" spans="1:14">
      <c r="A8939">
        <v>2018</v>
      </c>
      <c r="B8939">
        <v>1</v>
      </c>
      <c r="C8939" t="s">
        <v>977</v>
      </c>
      <c r="D8939" t="s">
        <v>2586</v>
      </c>
      <c r="E8939" t="s">
        <v>2587</v>
      </c>
      <c r="F8939" s="10">
        <v>43054</v>
      </c>
      <c r="G8939">
        <v>0</v>
      </c>
      <c r="H8939" s="10" t="s">
        <v>81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1</v>
      </c>
    </row>
    <row r="8940" hidden="1" spans="1:14">
      <c r="A8940">
        <v>2018</v>
      </c>
      <c r="B8940">
        <v>1</v>
      </c>
      <c r="C8940" t="s">
        <v>977</v>
      </c>
      <c r="D8940" t="s">
        <v>2672</v>
      </c>
      <c r="E8940" t="s">
        <v>2673</v>
      </c>
      <c r="F8940" s="10">
        <v>43104</v>
      </c>
      <c r="G8940">
        <v>0</v>
      </c>
      <c r="H8940" s="10" t="s">
        <v>81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1</v>
      </c>
    </row>
    <row r="8941" hidden="1" spans="1:14">
      <c r="A8941">
        <v>2018</v>
      </c>
      <c r="B8941">
        <v>1</v>
      </c>
      <c r="C8941" t="s">
        <v>977</v>
      </c>
      <c r="D8941" t="s">
        <v>2674</v>
      </c>
      <c r="E8941" t="s">
        <v>2675</v>
      </c>
      <c r="F8941" s="10">
        <v>43104</v>
      </c>
      <c r="G8941">
        <v>0</v>
      </c>
      <c r="H8941" s="10" t="s">
        <v>81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1</v>
      </c>
    </row>
    <row r="8942" hidden="1" spans="1:14">
      <c r="A8942">
        <v>2018</v>
      </c>
      <c r="B8942">
        <v>1</v>
      </c>
      <c r="C8942" t="s">
        <v>977</v>
      </c>
      <c r="D8942" t="s">
        <v>2676</v>
      </c>
      <c r="E8942" t="s">
        <v>2677</v>
      </c>
      <c r="F8942" s="10">
        <v>43117</v>
      </c>
      <c r="G8942">
        <v>1</v>
      </c>
      <c r="H8942" s="10">
        <v>43159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1</v>
      </c>
    </row>
    <row r="8943" hidden="1" spans="1:14">
      <c r="A8943">
        <v>2018</v>
      </c>
      <c r="B8943">
        <v>1</v>
      </c>
      <c r="C8943" t="s">
        <v>977</v>
      </c>
      <c r="D8943" t="s">
        <v>2678</v>
      </c>
      <c r="E8943" t="s">
        <v>2679</v>
      </c>
      <c r="F8943" s="10">
        <v>43119</v>
      </c>
      <c r="G8943">
        <v>0</v>
      </c>
      <c r="H8943" s="10" t="s">
        <v>81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1</v>
      </c>
    </row>
    <row r="8944" hidden="1" spans="1:14">
      <c r="A8944">
        <v>2018</v>
      </c>
      <c r="B8944">
        <v>1</v>
      </c>
      <c r="C8944" t="s">
        <v>977</v>
      </c>
      <c r="D8944" t="s">
        <v>1229</v>
      </c>
      <c r="E8944" t="s">
        <v>1230</v>
      </c>
      <c r="F8944" s="10">
        <v>42446</v>
      </c>
      <c r="G8944">
        <v>1</v>
      </c>
      <c r="H8944" s="10">
        <v>43281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1</v>
      </c>
    </row>
    <row r="8945" hidden="1" spans="1:14">
      <c r="A8945">
        <v>2018</v>
      </c>
      <c r="B8945">
        <v>1</v>
      </c>
      <c r="C8945" t="s">
        <v>977</v>
      </c>
      <c r="D8945" t="s">
        <v>1282</v>
      </c>
      <c r="E8945" t="s">
        <v>1283</v>
      </c>
      <c r="F8945" s="10">
        <v>42166</v>
      </c>
      <c r="G8945" t="s">
        <v>81</v>
      </c>
      <c r="H8945" s="10" t="s">
        <v>81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1</v>
      </c>
    </row>
    <row r="8946" hidden="1" spans="1:14">
      <c r="A8946">
        <v>2018</v>
      </c>
      <c r="B8946">
        <v>1</v>
      </c>
      <c r="C8946" t="s">
        <v>977</v>
      </c>
      <c r="D8946" t="s">
        <v>1286</v>
      </c>
      <c r="E8946" t="s">
        <v>1287</v>
      </c>
      <c r="F8946" s="10">
        <v>42614</v>
      </c>
      <c r="G8946">
        <v>0</v>
      </c>
      <c r="H8946" s="10" t="s">
        <v>81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1</v>
      </c>
    </row>
    <row r="8947" hidden="1" spans="1:14">
      <c r="A8947">
        <v>2018</v>
      </c>
      <c r="B8947">
        <v>1</v>
      </c>
      <c r="C8947" t="s">
        <v>977</v>
      </c>
      <c r="D8947" t="s">
        <v>1531</v>
      </c>
      <c r="E8947" t="s">
        <v>86</v>
      </c>
      <c r="F8947" s="10">
        <v>42112</v>
      </c>
      <c r="G8947" t="s">
        <v>81</v>
      </c>
      <c r="H8947" s="10" t="s">
        <v>81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1</v>
      </c>
    </row>
    <row r="8948" hidden="1" spans="1:14">
      <c r="A8948">
        <v>2018</v>
      </c>
      <c r="B8948">
        <v>1</v>
      </c>
      <c r="C8948" t="s">
        <v>977</v>
      </c>
      <c r="D8948" t="s">
        <v>1616</v>
      </c>
      <c r="E8948" t="s">
        <v>1617</v>
      </c>
      <c r="F8948" s="10">
        <v>42543</v>
      </c>
      <c r="G8948">
        <v>0</v>
      </c>
      <c r="H8948" s="10" t="s">
        <v>81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1</v>
      </c>
    </row>
    <row r="8949" hidden="1" spans="1:14">
      <c r="A8949">
        <v>2018</v>
      </c>
      <c r="B8949">
        <v>1</v>
      </c>
      <c r="C8949" t="s">
        <v>970</v>
      </c>
      <c r="D8949" t="s">
        <v>1306</v>
      </c>
      <c r="E8949" t="s">
        <v>92</v>
      </c>
      <c r="F8949" s="10">
        <v>40269</v>
      </c>
      <c r="G8949">
        <v>0</v>
      </c>
      <c r="H8949" s="10" t="s">
        <v>81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1</v>
      </c>
    </row>
    <row r="8950" hidden="1" spans="1:14">
      <c r="A8950">
        <v>2018</v>
      </c>
      <c r="B8950">
        <v>1</v>
      </c>
      <c r="C8950" t="s">
        <v>970</v>
      </c>
      <c r="D8950" t="s">
        <v>1307</v>
      </c>
      <c r="E8950" t="s">
        <v>1003</v>
      </c>
      <c r="F8950" s="10">
        <v>40575</v>
      </c>
      <c r="G8950" t="s">
        <v>81</v>
      </c>
      <c r="H8950" s="10" t="s">
        <v>81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1</v>
      </c>
    </row>
    <row r="8951" hidden="1" spans="1:14">
      <c r="A8951">
        <v>2018</v>
      </c>
      <c r="B8951">
        <v>1</v>
      </c>
      <c r="C8951" t="s">
        <v>970</v>
      </c>
      <c r="D8951" t="s">
        <v>1308</v>
      </c>
      <c r="E8951" t="s">
        <v>82</v>
      </c>
      <c r="F8951" s="10">
        <v>40695</v>
      </c>
      <c r="G8951" t="s">
        <v>81</v>
      </c>
      <c r="H8951" s="10" t="s">
        <v>81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1</v>
      </c>
    </row>
    <row r="8952" hidden="1" spans="1:14">
      <c r="A8952">
        <v>2018</v>
      </c>
      <c r="B8952">
        <v>1</v>
      </c>
      <c r="C8952" t="s">
        <v>970</v>
      </c>
      <c r="D8952" t="s">
        <v>1315</v>
      </c>
      <c r="E8952" t="s">
        <v>1316</v>
      </c>
      <c r="F8952" s="10">
        <v>40893</v>
      </c>
      <c r="G8952">
        <v>0</v>
      </c>
      <c r="H8952" s="10">
        <v>42916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1</v>
      </c>
    </row>
    <row r="8953" hidden="1" spans="1:14">
      <c r="A8953">
        <v>2018</v>
      </c>
      <c r="B8953">
        <v>1</v>
      </c>
      <c r="C8953" t="s">
        <v>970</v>
      </c>
      <c r="D8953" t="s">
        <v>1326</v>
      </c>
      <c r="E8953" t="s">
        <v>1327</v>
      </c>
      <c r="F8953" s="10">
        <v>41347</v>
      </c>
      <c r="G8953" t="s">
        <v>81</v>
      </c>
      <c r="H8953" s="10" t="s">
        <v>81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1</v>
      </c>
    </row>
    <row r="8954" hidden="1" spans="1:14">
      <c r="A8954">
        <v>2018</v>
      </c>
      <c r="B8954">
        <v>1</v>
      </c>
      <c r="C8954" t="s">
        <v>970</v>
      </c>
      <c r="D8954" t="s">
        <v>1329</v>
      </c>
      <c r="E8954" t="s">
        <v>1330</v>
      </c>
      <c r="F8954" s="10">
        <v>41464</v>
      </c>
      <c r="G8954" t="s">
        <v>81</v>
      </c>
      <c r="H8954" s="10" t="s">
        <v>81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1</v>
      </c>
    </row>
    <row r="8955" hidden="1" spans="1:14">
      <c r="A8955">
        <v>2018</v>
      </c>
      <c r="B8955">
        <v>1</v>
      </c>
      <c r="C8955" t="s">
        <v>970</v>
      </c>
      <c r="D8955" t="s">
        <v>1331</v>
      </c>
      <c r="E8955" t="s">
        <v>1332</v>
      </c>
      <c r="F8955" s="10">
        <v>41487</v>
      </c>
      <c r="G8955">
        <v>1</v>
      </c>
      <c r="H8955" s="10">
        <v>43281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</row>
    <row r="8956" hidden="1" spans="1:14">
      <c r="A8956">
        <v>2018</v>
      </c>
      <c r="B8956">
        <v>1</v>
      </c>
      <c r="C8956" t="s">
        <v>970</v>
      </c>
      <c r="D8956" t="s">
        <v>1333</v>
      </c>
      <c r="E8956" t="s">
        <v>1334</v>
      </c>
      <c r="F8956" s="10">
        <v>41519</v>
      </c>
      <c r="G8956" t="s">
        <v>81</v>
      </c>
      <c r="H8956" s="10" t="s">
        <v>81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1</v>
      </c>
    </row>
    <row r="8957" hidden="1" spans="1:14">
      <c r="A8957">
        <v>2018</v>
      </c>
      <c r="B8957">
        <v>1</v>
      </c>
      <c r="C8957" t="s">
        <v>970</v>
      </c>
      <c r="D8957" t="s">
        <v>1350</v>
      </c>
      <c r="E8957" t="s">
        <v>1351</v>
      </c>
      <c r="F8957" s="10">
        <v>41834</v>
      </c>
      <c r="G8957" t="s">
        <v>81</v>
      </c>
      <c r="H8957" s="10" t="s">
        <v>81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1</v>
      </c>
    </row>
    <row r="8958" hidden="1" spans="1:14">
      <c r="A8958">
        <v>2018</v>
      </c>
      <c r="B8958">
        <v>1</v>
      </c>
      <c r="C8958" t="s">
        <v>970</v>
      </c>
      <c r="D8958" t="s">
        <v>1378</v>
      </c>
      <c r="E8958" t="s">
        <v>1379</v>
      </c>
      <c r="F8958" s="10">
        <v>42021</v>
      </c>
      <c r="G8958">
        <v>1</v>
      </c>
      <c r="H8958" s="10">
        <v>43281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1</v>
      </c>
    </row>
    <row r="8959" hidden="1" spans="1:14">
      <c r="A8959">
        <v>2018</v>
      </c>
      <c r="B8959">
        <v>1</v>
      </c>
      <c r="C8959" t="s">
        <v>970</v>
      </c>
      <c r="D8959" t="s">
        <v>1380</v>
      </c>
      <c r="E8959" t="s">
        <v>1381</v>
      </c>
      <c r="F8959" s="10">
        <v>42021</v>
      </c>
      <c r="G8959">
        <v>0</v>
      </c>
      <c r="H8959" s="10" t="s">
        <v>81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1</v>
      </c>
    </row>
    <row r="8960" hidden="1" spans="1:14">
      <c r="A8960">
        <v>2018</v>
      </c>
      <c r="B8960">
        <v>1</v>
      </c>
      <c r="C8960" t="s">
        <v>970</v>
      </c>
      <c r="D8960" t="s">
        <v>1384</v>
      </c>
      <c r="E8960" t="s">
        <v>1385</v>
      </c>
      <c r="F8960" s="10">
        <v>42027</v>
      </c>
      <c r="G8960">
        <v>1</v>
      </c>
      <c r="H8960" s="10">
        <v>43159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1</v>
      </c>
    </row>
    <row r="8961" hidden="1" spans="1:14">
      <c r="A8961">
        <v>2018</v>
      </c>
      <c r="B8961">
        <v>1</v>
      </c>
      <c r="C8961" t="s">
        <v>970</v>
      </c>
      <c r="D8961" t="s">
        <v>1386</v>
      </c>
      <c r="E8961" t="s">
        <v>1387</v>
      </c>
      <c r="F8961" s="10">
        <v>42065</v>
      </c>
      <c r="G8961" t="s">
        <v>81</v>
      </c>
      <c r="H8961" s="10" t="s">
        <v>81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1</v>
      </c>
    </row>
    <row r="8962" hidden="1" spans="1:14">
      <c r="A8962">
        <v>2018</v>
      </c>
      <c r="B8962">
        <v>1</v>
      </c>
      <c r="C8962" t="s">
        <v>970</v>
      </c>
      <c r="D8962" t="s">
        <v>1388</v>
      </c>
      <c r="E8962" t="s">
        <v>1389</v>
      </c>
      <c r="F8962" s="10">
        <v>42071</v>
      </c>
      <c r="G8962" t="s">
        <v>81</v>
      </c>
      <c r="H8962" s="10" t="s">
        <v>81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1</v>
      </c>
    </row>
    <row r="8963" hidden="1" spans="1:14">
      <c r="A8963">
        <v>2018</v>
      </c>
      <c r="B8963">
        <v>1</v>
      </c>
      <c r="C8963" t="s">
        <v>970</v>
      </c>
      <c r="D8963" t="s">
        <v>1398</v>
      </c>
      <c r="E8963" t="s">
        <v>1399</v>
      </c>
      <c r="F8963" s="10">
        <v>42084</v>
      </c>
      <c r="G8963" t="s">
        <v>81</v>
      </c>
      <c r="H8963" s="10" t="s">
        <v>81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1</v>
      </c>
    </row>
    <row r="8964" hidden="1" spans="1:14">
      <c r="A8964">
        <v>2018</v>
      </c>
      <c r="B8964">
        <v>1</v>
      </c>
      <c r="C8964" t="s">
        <v>970</v>
      </c>
      <c r="D8964" t="s">
        <v>1429</v>
      </c>
      <c r="E8964" t="s">
        <v>1430</v>
      </c>
      <c r="F8964" s="10">
        <v>42220</v>
      </c>
      <c r="G8964" t="s">
        <v>81</v>
      </c>
      <c r="H8964" s="10" t="s">
        <v>81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1</v>
      </c>
    </row>
    <row r="8965" hidden="1" spans="1:14">
      <c r="A8965">
        <v>2018</v>
      </c>
      <c r="B8965">
        <v>1</v>
      </c>
      <c r="C8965" t="s">
        <v>970</v>
      </c>
      <c r="D8965" t="s">
        <v>1461</v>
      </c>
      <c r="E8965" t="s">
        <v>1462</v>
      </c>
      <c r="F8965" s="10">
        <v>42418</v>
      </c>
      <c r="G8965">
        <v>1</v>
      </c>
      <c r="H8965" s="10">
        <v>43159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1</v>
      </c>
    </row>
    <row r="8966" hidden="1" spans="1:14">
      <c r="A8966">
        <v>2018</v>
      </c>
      <c r="B8966">
        <v>1</v>
      </c>
      <c r="C8966" t="s">
        <v>970</v>
      </c>
      <c r="D8966" t="s">
        <v>1463</v>
      </c>
      <c r="E8966" t="s">
        <v>1464</v>
      </c>
      <c r="F8966" s="10">
        <v>42424</v>
      </c>
      <c r="G8966">
        <v>0</v>
      </c>
      <c r="H8966" s="10" t="s">
        <v>81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1</v>
      </c>
    </row>
    <row r="8967" hidden="1" spans="1:14">
      <c r="A8967">
        <v>2018</v>
      </c>
      <c r="B8967">
        <v>1</v>
      </c>
      <c r="C8967" t="s">
        <v>970</v>
      </c>
      <c r="D8967" t="s">
        <v>1481</v>
      </c>
      <c r="E8967" t="s">
        <v>1482</v>
      </c>
      <c r="F8967" s="10">
        <v>42434</v>
      </c>
      <c r="G8967">
        <v>0</v>
      </c>
      <c r="H8967" s="10" t="s">
        <v>81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1</v>
      </c>
    </row>
    <row r="8968" hidden="1" spans="1:14">
      <c r="A8968">
        <v>2018</v>
      </c>
      <c r="B8968">
        <v>1</v>
      </c>
      <c r="C8968" t="s">
        <v>970</v>
      </c>
      <c r="D8968" t="s">
        <v>1578</v>
      </c>
      <c r="E8968" t="s">
        <v>1579</v>
      </c>
      <c r="F8968" s="10">
        <v>43282</v>
      </c>
      <c r="G8968">
        <v>0</v>
      </c>
      <c r="H8968" s="10" t="s">
        <v>81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1</v>
      </c>
    </row>
    <row r="8969" hidden="1" spans="1:14">
      <c r="A8969">
        <v>2018</v>
      </c>
      <c r="B8969">
        <v>1</v>
      </c>
      <c r="C8969" t="s">
        <v>970</v>
      </c>
      <c r="D8969" t="s">
        <v>1660</v>
      </c>
      <c r="E8969" t="s">
        <v>1661</v>
      </c>
      <c r="F8969" s="10">
        <v>42564</v>
      </c>
      <c r="G8969">
        <v>0</v>
      </c>
      <c r="H8969" s="10" t="s">
        <v>81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1</v>
      </c>
    </row>
    <row r="8970" hidden="1" spans="1:14">
      <c r="A8970">
        <v>2018</v>
      </c>
      <c r="B8970">
        <v>1</v>
      </c>
      <c r="C8970" t="s">
        <v>970</v>
      </c>
      <c r="D8970" t="s">
        <v>1662</v>
      </c>
      <c r="E8970" t="s">
        <v>1663</v>
      </c>
      <c r="F8970" s="10">
        <v>42552</v>
      </c>
      <c r="G8970">
        <v>0</v>
      </c>
      <c r="H8970" s="10" t="s">
        <v>81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</row>
    <row r="8971" hidden="1" spans="1:14">
      <c r="A8971">
        <v>2018</v>
      </c>
      <c r="B8971">
        <v>1</v>
      </c>
      <c r="C8971" t="s">
        <v>970</v>
      </c>
      <c r="D8971" t="s">
        <v>1664</v>
      </c>
      <c r="E8971" t="s">
        <v>1665</v>
      </c>
      <c r="F8971" s="10">
        <v>42579</v>
      </c>
      <c r="G8971">
        <v>1</v>
      </c>
      <c r="H8971" s="10">
        <v>43251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1</v>
      </c>
    </row>
    <row r="8972" hidden="1" spans="1:14">
      <c r="A8972">
        <v>2018</v>
      </c>
      <c r="B8972">
        <v>1</v>
      </c>
      <c r="C8972" t="s">
        <v>970</v>
      </c>
      <c r="D8972" t="s">
        <v>1743</v>
      </c>
      <c r="E8972" t="s">
        <v>1744</v>
      </c>
      <c r="F8972" s="10">
        <v>42617</v>
      </c>
      <c r="G8972">
        <v>0</v>
      </c>
      <c r="H8972" s="10" t="s">
        <v>81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1</v>
      </c>
    </row>
    <row r="8973" hidden="1" spans="1:14">
      <c r="A8973">
        <v>2018</v>
      </c>
      <c r="B8973">
        <v>1</v>
      </c>
      <c r="C8973" t="s">
        <v>970</v>
      </c>
      <c r="D8973" t="s">
        <v>1747</v>
      </c>
      <c r="E8973" t="s">
        <v>1748</v>
      </c>
      <c r="F8973" s="10">
        <v>42620</v>
      </c>
      <c r="G8973">
        <v>0</v>
      </c>
      <c r="H8973" s="10" t="s">
        <v>81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1</v>
      </c>
    </row>
    <row r="8974" hidden="1" spans="1:14">
      <c r="A8974">
        <v>2018</v>
      </c>
      <c r="B8974">
        <v>1</v>
      </c>
      <c r="C8974" t="s">
        <v>970</v>
      </c>
      <c r="D8974" t="s">
        <v>1759</v>
      </c>
      <c r="E8974" t="s">
        <v>1760</v>
      </c>
      <c r="F8974" s="10">
        <v>42979</v>
      </c>
      <c r="G8974">
        <v>0</v>
      </c>
      <c r="H8974" s="10" t="s">
        <v>81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</row>
    <row r="8975" hidden="1" spans="1:14">
      <c r="A8975">
        <v>2018</v>
      </c>
      <c r="B8975">
        <v>1</v>
      </c>
      <c r="C8975" t="s">
        <v>970</v>
      </c>
      <c r="D8975" t="s">
        <v>1813</v>
      </c>
      <c r="E8975" t="s">
        <v>1814</v>
      </c>
      <c r="F8975" s="10">
        <v>42683</v>
      </c>
      <c r="G8975">
        <v>0</v>
      </c>
      <c r="H8975" s="10" t="s">
        <v>81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1</v>
      </c>
    </row>
    <row r="8976" hidden="1" spans="1:14">
      <c r="A8976">
        <v>2018</v>
      </c>
      <c r="B8976">
        <v>1</v>
      </c>
      <c r="C8976" t="s">
        <v>970</v>
      </c>
      <c r="D8976" t="s">
        <v>1815</v>
      </c>
      <c r="E8976" t="s">
        <v>1816</v>
      </c>
      <c r="F8976" s="10">
        <v>42699</v>
      </c>
      <c r="G8976">
        <v>0</v>
      </c>
      <c r="H8976" s="10" t="s">
        <v>81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</row>
    <row r="8977" hidden="1" spans="1:14">
      <c r="A8977">
        <v>2018</v>
      </c>
      <c r="B8977">
        <v>1</v>
      </c>
      <c r="C8977" t="s">
        <v>970</v>
      </c>
      <c r="D8977" t="s">
        <v>1817</v>
      </c>
      <c r="E8977" t="s">
        <v>1818</v>
      </c>
      <c r="F8977" s="10">
        <v>42677</v>
      </c>
      <c r="G8977">
        <v>0</v>
      </c>
      <c r="H8977" s="10" t="s">
        <v>81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1</v>
      </c>
    </row>
    <row r="8978" hidden="1" spans="1:14">
      <c r="A8978">
        <v>2018</v>
      </c>
      <c r="B8978">
        <v>1</v>
      </c>
      <c r="C8978" t="s">
        <v>970</v>
      </c>
      <c r="D8978" t="s">
        <v>1892</v>
      </c>
      <c r="E8978" t="s">
        <v>1893</v>
      </c>
      <c r="F8978" s="10">
        <v>42788</v>
      </c>
      <c r="G8978">
        <v>1</v>
      </c>
      <c r="H8978" s="10">
        <v>43159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</v>
      </c>
    </row>
    <row r="8979" hidden="1" spans="1:14">
      <c r="A8979">
        <v>2018</v>
      </c>
      <c r="B8979">
        <v>1</v>
      </c>
      <c r="C8979" t="s">
        <v>970</v>
      </c>
      <c r="D8979" t="s">
        <v>1894</v>
      </c>
      <c r="E8979" t="s">
        <v>1895</v>
      </c>
      <c r="F8979" s="10">
        <v>42789</v>
      </c>
      <c r="G8979">
        <v>0</v>
      </c>
      <c r="H8979" s="10" t="s">
        <v>81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</row>
    <row r="8980" hidden="1" spans="1:14">
      <c r="A8980">
        <v>2018</v>
      </c>
      <c r="B8980">
        <v>1</v>
      </c>
      <c r="C8980" t="s">
        <v>970</v>
      </c>
      <c r="D8980" t="s">
        <v>1910</v>
      </c>
      <c r="E8980" t="s">
        <v>1911</v>
      </c>
      <c r="F8980" s="10">
        <v>42773</v>
      </c>
      <c r="G8980">
        <v>0</v>
      </c>
      <c r="H8980" s="10" t="s">
        <v>81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</row>
    <row r="8981" hidden="1" spans="1:14">
      <c r="A8981">
        <v>2018</v>
      </c>
      <c r="B8981">
        <v>1</v>
      </c>
      <c r="C8981" t="s">
        <v>970</v>
      </c>
      <c r="D8981" t="s">
        <v>1973</v>
      </c>
      <c r="E8981" t="s">
        <v>1974</v>
      </c>
      <c r="F8981" s="10">
        <v>42809</v>
      </c>
      <c r="G8981">
        <v>0</v>
      </c>
      <c r="H8981" s="10" t="s">
        <v>81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</row>
    <row r="8982" hidden="1" spans="1:14">
      <c r="A8982">
        <v>2018</v>
      </c>
      <c r="B8982">
        <v>1</v>
      </c>
      <c r="C8982" t="s">
        <v>970</v>
      </c>
      <c r="D8982" t="s">
        <v>1981</v>
      </c>
      <c r="E8982" t="s">
        <v>1982</v>
      </c>
      <c r="F8982" s="10">
        <v>42803</v>
      </c>
      <c r="G8982">
        <v>1</v>
      </c>
      <c r="H8982" s="10">
        <v>43343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1</v>
      </c>
    </row>
    <row r="8983" hidden="1" spans="1:14">
      <c r="A8983">
        <v>2018</v>
      </c>
      <c r="B8983">
        <v>1</v>
      </c>
      <c r="C8983" t="s">
        <v>970</v>
      </c>
      <c r="D8983" t="s">
        <v>1987</v>
      </c>
      <c r="E8983" t="s">
        <v>1988</v>
      </c>
      <c r="F8983" s="10">
        <v>42795</v>
      </c>
      <c r="G8983">
        <v>0</v>
      </c>
      <c r="H8983" s="10" t="s">
        <v>81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1</v>
      </c>
    </row>
    <row r="8984" hidden="1" spans="1:14">
      <c r="A8984">
        <v>2018</v>
      </c>
      <c r="B8984">
        <v>1</v>
      </c>
      <c r="C8984" t="s">
        <v>970</v>
      </c>
      <c r="D8984" t="s">
        <v>2001</v>
      </c>
      <c r="E8984" t="s">
        <v>2002</v>
      </c>
      <c r="F8984" s="10">
        <v>42804</v>
      </c>
      <c r="G8984">
        <v>0</v>
      </c>
      <c r="H8984" s="10" t="s">
        <v>81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1</v>
      </c>
    </row>
    <row r="8985" hidden="1" spans="1:14">
      <c r="A8985">
        <v>2018</v>
      </c>
      <c r="B8985">
        <v>1</v>
      </c>
      <c r="C8985" t="s">
        <v>970</v>
      </c>
      <c r="D8985" t="s">
        <v>2003</v>
      </c>
      <c r="E8985" t="s">
        <v>2004</v>
      </c>
      <c r="F8985" s="10">
        <v>43161</v>
      </c>
      <c r="G8985">
        <v>1</v>
      </c>
      <c r="H8985" s="10">
        <v>43281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1</v>
      </c>
    </row>
    <row r="8986" hidden="1" spans="1:14">
      <c r="A8986">
        <v>2018</v>
      </c>
      <c r="B8986">
        <v>1</v>
      </c>
      <c r="C8986" t="s">
        <v>970</v>
      </c>
      <c r="D8986" t="s">
        <v>2007</v>
      </c>
      <c r="E8986" t="s">
        <v>2008</v>
      </c>
      <c r="F8986" s="10">
        <v>42819</v>
      </c>
      <c r="G8986">
        <v>1</v>
      </c>
      <c r="H8986" s="10">
        <v>43117</v>
      </c>
      <c r="I8986">
        <v>1</v>
      </c>
      <c r="J8986">
        <v>0</v>
      </c>
      <c r="K8986">
        <v>1</v>
      </c>
      <c r="L8986">
        <v>0</v>
      </c>
      <c r="M8986">
        <v>0</v>
      </c>
      <c r="N8986">
        <v>0</v>
      </c>
    </row>
    <row r="8987" hidden="1" spans="1:14">
      <c r="A8987">
        <v>2018</v>
      </c>
      <c r="B8987">
        <v>1</v>
      </c>
      <c r="C8987" t="s">
        <v>970</v>
      </c>
      <c r="D8987" t="s">
        <v>2011</v>
      </c>
      <c r="E8987" t="s">
        <v>2012</v>
      </c>
      <c r="F8987" s="10">
        <v>42824</v>
      </c>
      <c r="G8987">
        <v>0</v>
      </c>
      <c r="H8987" s="10" t="s">
        <v>81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</row>
    <row r="8988" hidden="1" spans="1:14">
      <c r="A8988">
        <v>2018</v>
      </c>
      <c r="B8988">
        <v>1</v>
      </c>
      <c r="C8988" t="s">
        <v>970</v>
      </c>
      <c r="D8988" t="s">
        <v>2069</v>
      </c>
      <c r="E8988" t="s">
        <v>2070</v>
      </c>
      <c r="F8988" s="10">
        <v>43160</v>
      </c>
      <c r="G8988">
        <v>0</v>
      </c>
      <c r="H8988" s="10" t="s">
        <v>81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1</v>
      </c>
    </row>
    <row r="8989" hidden="1" spans="1:14">
      <c r="A8989">
        <v>2018</v>
      </c>
      <c r="B8989">
        <v>1</v>
      </c>
      <c r="C8989" t="s">
        <v>970</v>
      </c>
      <c r="D8989" t="s">
        <v>2148</v>
      </c>
      <c r="E8989" t="s">
        <v>2149</v>
      </c>
      <c r="F8989" s="10">
        <v>42859</v>
      </c>
      <c r="G8989">
        <v>1</v>
      </c>
      <c r="H8989" s="10">
        <v>43343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1</v>
      </c>
    </row>
    <row r="8990" hidden="1" spans="1:14">
      <c r="A8990">
        <v>2018</v>
      </c>
      <c r="B8990">
        <v>1</v>
      </c>
      <c r="C8990" t="s">
        <v>970</v>
      </c>
      <c r="D8990" t="s">
        <v>2193</v>
      </c>
      <c r="E8990" t="s">
        <v>2194</v>
      </c>
      <c r="F8990" s="10">
        <v>42887</v>
      </c>
      <c r="G8990">
        <v>0</v>
      </c>
      <c r="H8990" s="10" t="s">
        <v>81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1</v>
      </c>
    </row>
    <row r="8991" hidden="1" spans="1:14">
      <c r="A8991">
        <v>2018</v>
      </c>
      <c r="B8991">
        <v>1</v>
      </c>
      <c r="C8991" t="s">
        <v>970</v>
      </c>
      <c r="D8991" t="s">
        <v>2195</v>
      </c>
      <c r="E8991" t="s">
        <v>2196</v>
      </c>
      <c r="F8991" s="10">
        <v>42887</v>
      </c>
      <c r="G8991">
        <v>0</v>
      </c>
      <c r="H8991" s="10" t="s">
        <v>81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1</v>
      </c>
    </row>
    <row r="8992" hidden="1" spans="1:14">
      <c r="A8992">
        <v>2018</v>
      </c>
      <c r="B8992">
        <v>1</v>
      </c>
      <c r="C8992" t="s">
        <v>970</v>
      </c>
      <c r="D8992" t="s">
        <v>2202</v>
      </c>
      <c r="E8992" t="s">
        <v>2203</v>
      </c>
      <c r="F8992" s="10">
        <v>42907</v>
      </c>
      <c r="G8992">
        <v>0</v>
      </c>
      <c r="H8992" s="10" t="s">
        <v>81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1</v>
      </c>
    </row>
    <row r="8993" hidden="1" spans="1:14">
      <c r="A8993">
        <v>2018</v>
      </c>
      <c r="B8993">
        <v>1</v>
      </c>
      <c r="C8993" t="s">
        <v>970</v>
      </c>
      <c r="D8993" t="s">
        <v>2292</v>
      </c>
      <c r="E8993" t="s">
        <v>2293</v>
      </c>
      <c r="F8993" s="10">
        <v>42920</v>
      </c>
      <c r="G8993">
        <v>1</v>
      </c>
      <c r="H8993" s="10">
        <v>43120</v>
      </c>
      <c r="I8993">
        <v>1</v>
      </c>
      <c r="J8993">
        <v>0</v>
      </c>
      <c r="K8993">
        <v>1</v>
      </c>
      <c r="L8993">
        <v>0</v>
      </c>
      <c r="M8993">
        <v>0</v>
      </c>
      <c r="N8993">
        <v>0</v>
      </c>
    </row>
    <row r="8994" hidden="1" spans="1:14">
      <c r="A8994">
        <v>2018</v>
      </c>
      <c r="B8994">
        <v>1</v>
      </c>
      <c r="C8994" t="s">
        <v>970</v>
      </c>
      <c r="D8994" t="s">
        <v>2244</v>
      </c>
      <c r="E8994" t="s">
        <v>2245</v>
      </c>
      <c r="F8994" s="10">
        <v>42929</v>
      </c>
      <c r="G8994">
        <v>1</v>
      </c>
      <c r="H8994" s="10">
        <v>43121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</row>
    <row r="8995" hidden="1" spans="1:14">
      <c r="A8995">
        <v>2018</v>
      </c>
      <c r="B8995">
        <v>1</v>
      </c>
      <c r="C8995" t="s">
        <v>970</v>
      </c>
      <c r="D8995" t="s">
        <v>2246</v>
      </c>
      <c r="E8995" t="s">
        <v>2247</v>
      </c>
      <c r="F8995" s="10">
        <v>42926</v>
      </c>
      <c r="G8995">
        <v>0</v>
      </c>
      <c r="H8995" s="10" t="s">
        <v>81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1</v>
      </c>
    </row>
    <row r="8996" hidden="1" spans="1:14">
      <c r="A8996">
        <v>2018</v>
      </c>
      <c r="B8996">
        <v>1</v>
      </c>
      <c r="C8996" t="s">
        <v>970</v>
      </c>
      <c r="D8996" t="s">
        <v>2366</v>
      </c>
      <c r="E8996" t="s">
        <v>2367</v>
      </c>
      <c r="F8996" s="10">
        <v>42953</v>
      </c>
      <c r="G8996">
        <v>0</v>
      </c>
      <c r="H8996" s="10" t="s">
        <v>81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1</v>
      </c>
    </row>
    <row r="8997" hidden="1" spans="1:14">
      <c r="A8997">
        <v>2018</v>
      </c>
      <c r="B8997">
        <v>1</v>
      </c>
      <c r="C8997" t="s">
        <v>970</v>
      </c>
      <c r="D8997" t="s">
        <v>2376</v>
      </c>
      <c r="E8997" t="s">
        <v>2377</v>
      </c>
      <c r="F8997" s="10">
        <v>42968</v>
      </c>
      <c r="G8997">
        <v>0</v>
      </c>
      <c r="H8997" s="10" t="s">
        <v>81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</v>
      </c>
    </row>
    <row r="8998" hidden="1" spans="1:14">
      <c r="A8998">
        <v>2018</v>
      </c>
      <c r="B8998">
        <v>1</v>
      </c>
      <c r="C8998" t="s">
        <v>970</v>
      </c>
      <c r="D8998" t="s">
        <v>2378</v>
      </c>
      <c r="E8998" t="s">
        <v>2379</v>
      </c>
      <c r="F8998" s="10">
        <v>42972</v>
      </c>
      <c r="G8998">
        <v>0</v>
      </c>
      <c r="H8998" s="10" t="s">
        <v>81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1</v>
      </c>
    </row>
    <row r="8999" hidden="1" spans="1:14">
      <c r="A8999">
        <v>2018</v>
      </c>
      <c r="B8999">
        <v>1</v>
      </c>
      <c r="C8999" t="s">
        <v>970</v>
      </c>
      <c r="D8999" t="s">
        <v>2380</v>
      </c>
      <c r="E8999" t="s">
        <v>2381</v>
      </c>
      <c r="F8999" s="10">
        <v>42968</v>
      </c>
      <c r="G8999">
        <v>1</v>
      </c>
      <c r="H8999" s="10">
        <v>43100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hidden="1" spans="1:14">
      <c r="A9000">
        <v>2018</v>
      </c>
      <c r="B9000">
        <v>1</v>
      </c>
      <c r="C9000" t="s">
        <v>970</v>
      </c>
      <c r="D9000" t="s">
        <v>2382</v>
      </c>
      <c r="E9000" t="s">
        <v>2383</v>
      </c>
      <c r="F9000" s="10">
        <v>42968</v>
      </c>
      <c r="G9000">
        <v>1</v>
      </c>
      <c r="H9000" s="10">
        <v>43100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hidden="1" spans="1:14">
      <c r="A9001">
        <v>2018</v>
      </c>
      <c r="B9001">
        <v>1</v>
      </c>
      <c r="C9001" t="s">
        <v>970</v>
      </c>
      <c r="D9001" t="s">
        <v>2384</v>
      </c>
      <c r="E9001" t="s">
        <v>2385</v>
      </c>
      <c r="F9001" s="10">
        <v>42968</v>
      </c>
      <c r="G9001">
        <v>1</v>
      </c>
      <c r="H9001" s="10">
        <v>43100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hidden="1" spans="1:14">
      <c r="A9002">
        <v>2018</v>
      </c>
      <c r="B9002">
        <v>1</v>
      </c>
      <c r="C9002" t="s">
        <v>970</v>
      </c>
      <c r="D9002" t="s">
        <v>2386</v>
      </c>
      <c r="E9002" t="s">
        <v>2387</v>
      </c>
      <c r="F9002" s="10">
        <v>43101</v>
      </c>
      <c r="G9002">
        <v>0</v>
      </c>
      <c r="H9002" s="10" t="s">
        <v>81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0</v>
      </c>
    </row>
    <row r="9003" hidden="1" spans="1:14">
      <c r="A9003">
        <v>2018</v>
      </c>
      <c r="B9003">
        <v>1</v>
      </c>
      <c r="C9003" t="s">
        <v>970</v>
      </c>
      <c r="D9003" t="s">
        <v>2468</v>
      </c>
      <c r="E9003" t="s">
        <v>2469</v>
      </c>
      <c r="F9003" s="10">
        <v>43005</v>
      </c>
      <c r="G9003">
        <v>1</v>
      </c>
      <c r="H9003" s="10">
        <v>43117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0</v>
      </c>
    </row>
    <row r="9004" hidden="1" spans="1:14">
      <c r="A9004">
        <v>2018</v>
      </c>
      <c r="B9004">
        <v>1</v>
      </c>
      <c r="C9004" t="s">
        <v>970</v>
      </c>
      <c r="D9004" t="s">
        <v>2470</v>
      </c>
      <c r="E9004" t="s">
        <v>2471</v>
      </c>
      <c r="F9004" s="10">
        <v>43006</v>
      </c>
      <c r="G9004">
        <v>0</v>
      </c>
      <c r="H9004" s="10" t="s">
        <v>81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</row>
    <row r="9005" hidden="1" spans="1:14">
      <c r="A9005">
        <v>2018</v>
      </c>
      <c r="B9005">
        <v>1</v>
      </c>
      <c r="C9005" t="s">
        <v>970</v>
      </c>
      <c r="D9005" t="s">
        <v>2588</v>
      </c>
      <c r="E9005" t="s">
        <v>2589</v>
      </c>
      <c r="F9005" s="10">
        <v>43068</v>
      </c>
      <c r="G9005">
        <v>0</v>
      </c>
      <c r="H9005" s="10" t="s">
        <v>81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1</v>
      </c>
    </row>
    <row r="9006" hidden="1" spans="1:14">
      <c r="A9006">
        <v>2018</v>
      </c>
      <c r="B9006">
        <v>1</v>
      </c>
      <c r="C9006" t="s">
        <v>970</v>
      </c>
      <c r="D9006" t="s">
        <v>2622</v>
      </c>
      <c r="E9006" t="s">
        <v>2623</v>
      </c>
      <c r="F9006" s="10">
        <v>43077</v>
      </c>
      <c r="G9006">
        <v>0</v>
      </c>
      <c r="H9006" s="10" t="s">
        <v>81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1</v>
      </c>
    </row>
    <row r="9007" hidden="1" spans="1:14">
      <c r="A9007">
        <v>2018</v>
      </c>
      <c r="B9007">
        <v>1</v>
      </c>
      <c r="C9007" t="s">
        <v>970</v>
      </c>
      <c r="D9007" t="s">
        <v>2624</v>
      </c>
      <c r="E9007" t="s">
        <v>2625</v>
      </c>
      <c r="F9007" s="10">
        <v>43077</v>
      </c>
      <c r="G9007">
        <v>0</v>
      </c>
      <c r="H9007" s="10" t="s">
        <v>81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1</v>
      </c>
    </row>
    <row r="9008" hidden="1" spans="1:14">
      <c r="A9008">
        <v>2018</v>
      </c>
      <c r="B9008">
        <v>1</v>
      </c>
      <c r="C9008" t="s">
        <v>970</v>
      </c>
      <c r="D9008" t="s">
        <v>2626</v>
      </c>
      <c r="E9008" t="s">
        <v>2627</v>
      </c>
      <c r="F9008" s="10">
        <v>43089</v>
      </c>
      <c r="G9008">
        <v>1</v>
      </c>
      <c r="H9008" s="10">
        <v>43275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1</v>
      </c>
    </row>
    <row r="9009" hidden="1" spans="1:14">
      <c r="A9009">
        <v>2018</v>
      </c>
      <c r="B9009">
        <v>1</v>
      </c>
      <c r="C9009" t="s">
        <v>970</v>
      </c>
      <c r="D9009" t="s">
        <v>2628</v>
      </c>
      <c r="E9009" t="s">
        <v>2629</v>
      </c>
      <c r="F9009" s="10">
        <v>43097</v>
      </c>
      <c r="G9009">
        <v>0</v>
      </c>
      <c r="H9009" s="10" t="s">
        <v>81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1</v>
      </c>
    </row>
    <row r="9010" hidden="1" spans="1:14">
      <c r="A9010">
        <v>2018</v>
      </c>
      <c r="B9010">
        <v>1</v>
      </c>
      <c r="C9010" t="s">
        <v>970</v>
      </c>
      <c r="D9010" t="s">
        <v>2680</v>
      </c>
      <c r="E9010" t="s">
        <v>2681</v>
      </c>
      <c r="F9010" s="10">
        <v>43105</v>
      </c>
      <c r="G9010">
        <v>1</v>
      </c>
      <c r="H9010" s="10">
        <v>43159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1</v>
      </c>
    </row>
    <row r="9011" hidden="1" spans="1:14">
      <c r="A9011">
        <v>2018</v>
      </c>
      <c r="B9011">
        <v>1</v>
      </c>
      <c r="C9011" t="s">
        <v>970</v>
      </c>
      <c r="D9011" t="s">
        <v>2682</v>
      </c>
      <c r="E9011" t="s">
        <v>2683</v>
      </c>
      <c r="F9011" s="10">
        <v>43114</v>
      </c>
      <c r="G9011">
        <v>0</v>
      </c>
      <c r="H9011" s="10" t="s">
        <v>81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1</v>
      </c>
    </row>
    <row r="9012" hidden="1" spans="1:14">
      <c r="A9012">
        <v>2018</v>
      </c>
      <c r="B9012">
        <v>1</v>
      </c>
      <c r="C9012" t="s">
        <v>970</v>
      </c>
      <c r="D9012" t="s">
        <v>2684</v>
      </c>
      <c r="E9012" t="s">
        <v>2685</v>
      </c>
      <c r="F9012" s="10">
        <v>43101</v>
      </c>
      <c r="G9012">
        <v>1</v>
      </c>
      <c r="H9012" s="10">
        <v>43131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1</v>
      </c>
    </row>
    <row r="9013" hidden="1" spans="1:14">
      <c r="A9013">
        <v>2018</v>
      </c>
      <c r="B9013">
        <v>1</v>
      </c>
      <c r="C9013" t="s">
        <v>970</v>
      </c>
      <c r="D9013" t="s">
        <v>1501</v>
      </c>
      <c r="E9013" t="s">
        <v>1502</v>
      </c>
      <c r="F9013" s="10">
        <v>41570</v>
      </c>
      <c r="G9013" t="s">
        <v>81</v>
      </c>
      <c r="H9013" s="10" t="s">
        <v>81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1</v>
      </c>
    </row>
    <row r="9014" hidden="1" spans="1:14">
      <c r="A9014">
        <v>2018</v>
      </c>
      <c r="B9014">
        <v>1</v>
      </c>
      <c r="C9014" t="s">
        <v>970</v>
      </c>
      <c r="D9014" t="s">
        <v>1505</v>
      </c>
      <c r="E9014" t="s">
        <v>1506</v>
      </c>
      <c r="F9014" s="10">
        <v>41812</v>
      </c>
      <c r="G9014" t="s">
        <v>81</v>
      </c>
      <c r="H9014" s="10" t="s">
        <v>81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1</v>
      </c>
    </row>
    <row r="9015" hidden="1" spans="1:14">
      <c r="A9015">
        <v>2018</v>
      </c>
      <c r="B9015">
        <v>1</v>
      </c>
      <c r="C9015" t="s">
        <v>970</v>
      </c>
      <c r="D9015" t="s">
        <v>1519</v>
      </c>
      <c r="E9015" t="s">
        <v>1520</v>
      </c>
      <c r="F9015" s="10">
        <v>42901</v>
      </c>
      <c r="G9015" t="s">
        <v>81</v>
      </c>
      <c r="H9015" s="10" t="s">
        <v>81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1</v>
      </c>
    </row>
    <row r="9016" hidden="1" spans="1:14">
      <c r="A9016">
        <v>2018</v>
      </c>
      <c r="B9016">
        <v>1</v>
      </c>
      <c r="C9016" t="s">
        <v>970</v>
      </c>
      <c r="D9016" t="s">
        <v>2075</v>
      </c>
      <c r="E9016" t="s">
        <v>2076</v>
      </c>
      <c r="F9016" s="10">
        <v>42852</v>
      </c>
      <c r="G9016">
        <v>0</v>
      </c>
      <c r="H9016" s="10" t="s">
        <v>81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1</v>
      </c>
    </row>
    <row r="9017" hidden="1" spans="1:14">
      <c r="A9017">
        <v>2018</v>
      </c>
      <c r="B9017">
        <v>1</v>
      </c>
      <c r="C9017" t="s">
        <v>970</v>
      </c>
      <c r="D9017" t="s">
        <v>2098</v>
      </c>
      <c r="E9017" t="s">
        <v>2099</v>
      </c>
      <c r="F9017" s="10">
        <v>42859</v>
      </c>
      <c r="G9017">
        <v>1</v>
      </c>
      <c r="H9017" s="10">
        <v>43117</v>
      </c>
      <c r="I9017">
        <v>1</v>
      </c>
      <c r="J9017">
        <v>0</v>
      </c>
      <c r="K9017">
        <v>1</v>
      </c>
      <c r="L9017">
        <v>0</v>
      </c>
      <c r="M9017">
        <v>0</v>
      </c>
      <c r="N9017">
        <v>0</v>
      </c>
    </row>
    <row r="9018" hidden="1" spans="1:14">
      <c r="A9018">
        <v>2018</v>
      </c>
      <c r="B9018">
        <v>1</v>
      </c>
      <c r="C9018" t="s">
        <v>2077</v>
      </c>
      <c r="D9018" t="s">
        <v>1833</v>
      </c>
      <c r="E9018" t="s">
        <v>1834</v>
      </c>
      <c r="F9018" s="10">
        <v>42705</v>
      </c>
      <c r="G9018">
        <v>0</v>
      </c>
      <c r="H9018" s="10" t="s">
        <v>81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1</v>
      </c>
    </row>
    <row r="9019" hidden="1" spans="1:14">
      <c r="A9019">
        <v>2018</v>
      </c>
      <c r="B9019">
        <v>1</v>
      </c>
      <c r="C9019" t="s">
        <v>2077</v>
      </c>
      <c r="D9019" t="s">
        <v>2078</v>
      </c>
      <c r="E9019" t="s">
        <v>2079</v>
      </c>
      <c r="F9019" s="10">
        <v>42850</v>
      </c>
      <c r="G9019">
        <v>0</v>
      </c>
      <c r="H9019" s="10" t="s">
        <v>81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1</v>
      </c>
    </row>
    <row r="9020" hidden="1" spans="1:14">
      <c r="A9020">
        <v>2018</v>
      </c>
      <c r="B9020">
        <v>1</v>
      </c>
      <c r="C9020" t="s">
        <v>2077</v>
      </c>
      <c r="D9020" t="s">
        <v>2162</v>
      </c>
      <c r="E9020" t="s">
        <v>2163</v>
      </c>
      <c r="F9020" s="10">
        <v>42865</v>
      </c>
      <c r="G9020">
        <v>0</v>
      </c>
      <c r="H9020" s="10" t="s">
        <v>81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1</v>
      </c>
    </row>
    <row r="9021" hidden="1" spans="1:14">
      <c r="A9021">
        <v>2018</v>
      </c>
      <c r="B9021">
        <v>1</v>
      </c>
      <c r="C9021" t="s">
        <v>2077</v>
      </c>
      <c r="D9021" t="s">
        <v>2210</v>
      </c>
      <c r="E9021" t="s">
        <v>2211</v>
      </c>
      <c r="F9021" s="10">
        <v>42894</v>
      </c>
      <c r="G9021">
        <v>1</v>
      </c>
      <c r="H9021" s="10">
        <v>43230</v>
      </c>
      <c r="I9021">
        <v>1</v>
      </c>
      <c r="J9021">
        <v>0</v>
      </c>
      <c r="K9021">
        <v>0</v>
      </c>
      <c r="L9021">
        <v>1</v>
      </c>
      <c r="M9021">
        <v>0</v>
      </c>
      <c r="N9021">
        <v>0</v>
      </c>
    </row>
    <row r="9022" hidden="1" spans="1:14">
      <c r="A9022">
        <v>2018</v>
      </c>
      <c r="B9022">
        <v>1</v>
      </c>
      <c r="C9022" t="s">
        <v>2077</v>
      </c>
      <c r="D9022" t="s">
        <v>2212</v>
      </c>
      <c r="E9022" t="s">
        <v>2213</v>
      </c>
      <c r="F9022" s="10">
        <v>42894</v>
      </c>
      <c r="G9022">
        <v>0</v>
      </c>
      <c r="H9022" s="10" t="s">
        <v>81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1</v>
      </c>
    </row>
    <row r="9023" hidden="1" spans="1:14">
      <c r="A9023">
        <v>2018</v>
      </c>
      <c r="B9023">
        <v>1</v>
      </c>
      <c r="C9023" t="s">
        <v>978</v>
      </c>
      <c r="D9023" t="s">
        <v>1313</v>
      </c>
      <c r="E9023" t="s">
        <v>1012</v>
      </c>
      <c r="F9023" s="10">
        <v>40874</v>
      </c>
      <c r="G9023" t="s">
        <v>81</v>
      </c>
      <c r="H9023" s="10" t="s">
        <v>81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1</v>
      </c>
    </row>
    <row r="9024" hidden="1" spans="1:14">
      <c r="A9024">
        <v>2018</v>
      </c>
      <c r="B9024">
        <v>1</v>
      </c>
      <c r="C9024" t="s">
        <v>978</v>
      </c>
      <c r="D9024" t="s">
        <v>1469</v>
      </c>
      <c r="E9024" t="s">
        <v>1470</v>
      </c>
      <c r="F9024" s="10">
        <v>42447</v>
      </c>
      <c r="G9024">
        <v>0</v>
      </c>
      <c r="H9024" s="10" t="s">
        <v>81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</row>
    <row r="9025" hidden="1" spans="1:14">
      <c r="A9025">
        <v>2018</v>
      </c>
      <c r="B9025">
        <v>1</v>
      </c>
      <c r="C9025" t="s">
        <v>978</v>
      </c>
      <c r="D9025" t="s">
        <v>1596</v>
      </c>
      <c r="E9025" t="s">
        <v>1597</v>
      </c>
      <c r="F9025" s="10">
        <v>42522</v>
      </c>
      <c r="G9025">
        <v>1</v>
      </c>
      <c r="H9025" s="10">
        <v>43120</v>
      </c>
      <c r="I9025">
        <v>1</v>
      </c>
      <c r="J9025">
        <v>0</v>
      </c>
      <c r="K9025">
        <v>1</v>
      </c>
      <c r="L9025">
        <v>0</v>
      </c>
      <c r="M9025">
        <v>0</v>
      </c>
      <c r="N9025">
        <v>0</v>
      </c>
    </row>
    <row r="9026" hidden="1" spans="1:14">
      <c r="A9026">
        <v>2018</v>
      </c>
      <c r="B9026">
        <v>1</v>
      </c>
      <c r="C9026" t="s">
        <v>978</v>
      </c>
      <c r="D9026" t="s">
        <v>2065</v>
      </c>
      <c r="E9026" t="s">
        <v>2066</v>
      </c>
      <c r="F9026" s="10">
        <v>42834</v>
      </c>
      <c r="G9026">
        <v>1</v>
      </c>
      <c r="H9026" s="10">
        <v>43343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1</v>
      </c>
    </row>
    <row r="9027" hidden="1" spans="1:14">
      <c r="A9027">
        <v>2018</v>
      </c>
      <c r="B9027">
        <v>1</v>
      </c>
      <c r="C9027" t="s">
        <v>978</v>
      </c>
      <c r="D9027" t="s">
        <v>2096</v>
      </c>
      <c r="E9027" t="s">
        <v>2097</v>
      </c>
      <c r="F9027" s="10">
        <v>42859</v>
      </c>
      <c r="G9027">
        <v>1</v>
      </c>
      <c r="H9027" s="10">
        <v>43117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</row>
    <row r="9028" hidden="1" spans="1:14">
      <c r="A9028">
        <v>2018</v>
      </c>
      <c r="B9028">
        <v>1</v>
      </c>
      <c r="C9028" t="s">
        <v>978</v>
      </c>
      <c r="D9028" t="s">
        <v>2100</v>
      </c>
      <c r="E9028" t="s">
        <v>2101</v>
      </c>
      <c r="F9028" s="10">
        <v>42865</v>
      </c>
      <c r="G9028">
        <v>0</v>
      </c>
      <c r="H9028" s="10" t="s">
        <v>81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</row>
    <row r="9029" hidden="1" spans="1:14">
      <c r="A9029">
        <v>2018</v>
      </c>
      <c r="B9029">
        <v>1</v>
      </c>
      <c r="C9029" t="s">
        <v>978</v>
      </c>
      <c r="D9029" t="s">
        <v>2515</v>
      </c>
      <c r="E9029" t="s">
        <v>2516</v>
      </c>
      <c r="F9029" s="10">
        <v>43020</v>
      </c>
      <c r="G9029">
        <v>0</v>
      </c>
      <c r="H9029" s="10" t="s">
        <v>81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1</v>
      </c>
    </row>
    <row r="9030" hidden="1" spans="1:14">
      <c r="A9030">
        <v>2018</v>
      </c>
      <c r="B9030">
        <v>1</v>
      </c>
      <c r="C9030" t="s">
        <v>978</v>
      </c>
      <c r="D9030" t="s">
        <v>1524</v>
      </c>
      <c r="E9030" t="s">
        <v>1525</v>
      </c>
      <c r="F9030" s="10">
        <v>41860</v>
      </c>
      <c r="G9030" t="s">
        <v>81</v>
      </c>
      <c r="H9030" s="10" t="s">
        <v>81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1</v>
      </c>
    </row>
    <row r="9031" hidden="1" spans="1:14">
      <c r="A9031">
        <v>2018</v>
      </c>
      <c r="B9031">
        <v>1</v>
      </c>
      <c r="C9031" t="s">
        <v>978</v>
      </c>
      <c r="D9031" t="s">
        <v>1526</v>
      </c>
      <c r="E9031" t="s">
        <v>1527</v>
      </c>
      <c r="F9031" s="10">
        <v>41934</v>
      </c>
      <c r="G9031" t="s">
        <v>81</v>
      </c>
      <c r="H9031" s="10" t="s">
        <v>81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1</v>
      </c>
    </row>
    <row r="9032" hidden="1" spans="1:14">
      <c r="A9032">
        <v>2018</v>
      </c>
      <c r="B9032">
        <v>1</v>
      </c>
      <c r="C9032" t="s">
        <v>978</v>
      </c>
      <c r="D9032" t="s">
        <v>1532</v>
      </c>
      <c r="E9032" t="s">
        <v>1533</v>
      </c>
      <c r="F9032" s="10">
        <v>42123</v>
      </c>
      <c r="G9032" t="s">
        <v>81</v>
      </c>
      <c r="H9032" s="10" t="s">
        <v>81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1</v>
      </c>
    </row>
    <row r="9033" hidden="1" spans="1:14">
      <c r="A9033">
        <v>2018</v>
      </c>
      <c r="B9033">
        <v>1</v>
      </c>
      <c r="C9033" t="s">
        <v>978</v>
      </c>
      <c r="D9033" t="s">
        <v>1542</v>
      </c>
      <c r="E9033" t="s">
        <v>1543</v>
      </c>
      <c r="F9033" s="10">
        <v>42197</v>
      </c>
      <c r="G9033">
        <v>0</v>
      </c>
      <c r="H9033" s="10">
        <v>42825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1</v>
      </c>
    </row>
    <row r="9034" hidden="1" spans="1:14">
      <c r="A9034">
        <v>2018</v>
      </c>
      <c r="B9034">
        <v>1</v>
      </c>
      <c r="C9034" t="s">
        <v>978</v>
      </c>
      <c r="D9034" t="s">
        <v>1544</v>
      </c>
      <c r="E9034" t="s">
        <v>1545</v>
      </c>
      <c r="F9034" s="10">
        <v>42252</v>
      </c>
      <c r="G9034">
        <v>1</v>
      </c>
      <c r="H9034" s="10">
        <v>43281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1</v>
      </c>
    </row>
    <row r="9035" hidden="1" spans="1:14">
      <c r="A9035">
        <v>2018</v>
      </c>
      <c r="B9035">
        <v>1</v>
      </c>
      <c r="C9035" t="s">
        <v>978</v>
      </c>
      <c r="D9035" t="s">
        <v>1554</v>
      </c>
      <c r="E9035" t="s">
        <v>1555</v>
      </c>
      <c r="F9035" s="10">
        <v>42431</v>
      </c>
      <c r="G9035">
        <v>0</v>
      </c>
      <c r="H9035" s="10" t="s">
        <v>81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</row>
    <row r="9036" hidden="1" spans="1:14">
      <c r="A9036">
        <v>2018</v>
      </c>
      <c r="B9036">
        <v>1</v>
      </c>
      <c r="C9036" t="s">
        <v>978</v>
      </c>
      <c r="D9036" t="s">
        <v>1674</v>
      </c>
      <c r="E9036" t="s">
        <v>1675</v>
      </c>
      <c r="F9036" s="10">
        <v>42558</v>
      </c>
      <c r="G9036">
        <v>0</v>
      </c>
      <c r="H9036" s="10" t="s">
        <v>81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1</v>
      </c>
    </row>
    <row r="9037" hidden="1" spans="1:14">
      <c r="A9037">
        <v>2018</v>
      </c>
      <c r="B9037">
        <v>1</v>
      </c>
      <c r="C9037" t="s">
        <v>978</v>
      </c>
      <c r="D9037" t="s">
        <v>1926</v>
      </c>
      <c r="E9037" t="s">
        <v>1927</v>
      </c>
      <c r="F9037" s="10">
        <v>42774</v>
      </c>
      <c r="G9037">
        <v>0</v>
      </c>
      <c r="H9037" s="10" t="s">
        <v>81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1</v>
      </c>
    </row>
    <row r="9038" hidden="1" spans="1:14">
      <c r="A9038">
        <v>2018</v>
      </c>
      <c r="B9038">
        <v>1</v>
      </c>
      <c r="C9038" t="s">
        <v>978</v>
      </c>
      <c r="D9038" t="s">
        <v>2015</v>
      </c>
      <c r="E9038" t="s">
        <v>2016</v>
      </c>
      <c r="F9038" s="10">
        <v>42809</v>
      </c>
      <c r="G9038">
        <v>1</v>
      </c>
      <c r="H9038" s="10">
        <v>43140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1</v>
      </c>
    </row>
    <row r="9039" hidden="1" spans="1:14">
      <c r="A9039">
        <v>2018</v>
      </c>
      <c r="B9039">
        <v>1</v>
      </c>
      <c r="C9039" t="s">
        <v>978</v>
      </c>
      <c r="D9039" t="s">
        <v>2017</v>
      </c>
      <c r="E9039" t="s">
        <v>2018</v>
      </c>
      <c r="F9039" s="10">
        <v>42802</v>
      </c>
      <c r="G9039">
        <v>1</v>
      </c>
      <c r="H9039" s="10">
        <v>43140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</row>
    <row r="9040" hidden="1" spans="1:14">
      <c r="A9040">
        <v>2018</v>
      </c>
      <c r="B9040">
        <v>1</v>
      </c>
      <c r="C9040" t="s">
        <v>978</v>
      </c>
      <c r="D9040" t="s">
        <v>2021</v>
      </c>
      <c r="E9040" t="s">
        <v>2022</v>
      </c>
      <c r="F9040" s="10">
        <v>42802</v>
      </c>
      <c r="G9040">
        <v>0</v>
      </c>
      <c r="H9040" s="10" t="s">
        <v>81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1</v>
      </c>
    </row>
    <row r="9041" hidden="1" spans="1:14">
      <c r="A9041">
        <v>2018</v>
      </c>
      <c r="B9041">
        <v>1</v>
      </c>
      <c r="C9041" t="s">
        <v>978</v>
      </c>
      <c r="D9041" t="s">
        <v>2080</v>
      </c>
      <c r="E9041" t="s">
        <v>2081</v>
      </c>
      <c r="F9041" s="10">
        <v>42831</v>
      </c>
      <c r="G9041">
        <v>1</v>
      </c>
      <c r="H9041" s="10">
        <v>43191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1</v>
      </c>
    </row>
    <row r="9042" hidden="1" spans="1:14">
      <c r="A9042">
        <v>2018</v>
      </c>
      <c r="B9042">
        <v>1</v>
      </c>
      <c r="C9042" t="s">
        <v>978</v>
      </c>
      <c r="D9042" t="s">
        <v>2214</v>
      </c>
      <c r="E9042" t="s">
        <v>2215</v>
      </c>
      <c r="F9042" s="10">
        <v>42895</v>
      </c>
      <c r="G9042">
        <v>1</v>
      </c>
      <c r="H9042" s="10">
        <v>43220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</row>
    <row r="9043" hidden="1" spans="1:14">
      <c r="A9043">
        <v>2018</v>
      </c>
      <c r="B9043">
        <v>1</v>
      </c>
      <c r="C9043" t="s">
        <v>978</v>
      </c>
      <c r="D9043" t="s">
        <v>2390</v>
      </c>
      <c r="E9043" t="s">
        <v>2391</v>
      </c>
      <c r="F9043" s="10">
        <v>42961</v>
      </c>
      <c r="G9043">
        <v>0</v>
      </c>
      <c r="H9043" s="10" t="s">
        <v>81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1</v>
      </c>
    </row>
    <row r="9044" hidden="1" spans="1:14">
      <c r="A9044">
        <v>2018</v>
      </c>
      <c r="B9044">
        <v>1</v>
      </c>
      <c r="C9044" t="s">
        <v>978</v>
      </c>
      <c r="D9044" t="s">
        <v>2392</v>
      </c>
      <c r="E9044" t="s">
        <v>2393</v>
      </c>
      <c r="F9044" s="10">
        <v>42968</v>
      </c>
      <c r="G9044">
        <v>1</v>
      </c>
      <c r="H9044" s="10">
        <v>43100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hidden="1" spans="1:14">
      <c r="A9045">
        <v>2018</v>
      </c>
      <c r="B9045">
        <v>1</v>
      </c>
      <c r="C9045" t="s">
        <v>978</v>
      </c>
      <c r="D9045" t="s">
        <v>2394</v>
      </c>
      <c r="E9045" t="s">
        <v>2395</v>
      </c>
      <c r="F9045" s="10">
        <v>42968</v>
      </c>
      <c r="G9045">
        <v>1</v>
      </c>
      <c r="H9045" s="10">
        <v>43100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hidden="1" spans="1:14">
      <c r="A9046">
        <v>2018</v>
      </c>
      <c r="B9046">
        <v>1</v>
      </c>
      <c r="C9046" t="s">
        <v>978</v>
      </c>
      <c r="D9046" t="s">
        <v>2517</v>
      </c>
      <c r="E9046" t="s">
        <v>2518</v>
      </c>
      <c r="F9046" s="10">
        <v>43026</v>
      </c>
      <c r="G9046">
        <v>1</v>
      </c>
      <c r="H9046" s="10">
        <v>43281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1</v>
      </c>
    </row>
    <row r="9047" hidden="1" spans="1:14">
      <c r="A9047">
        <v>2018</v>
      </c>
      <c r="B9047">
        <v>1</v>
      </c>
      <c r="C9047" t="s">
        <v>963</v>
      </c>
      <c r="D9047" t="s">
        <v>1314</v>
      </c>
      <c r="E9047" t="s">
        <v>83</v>
      </c>
      <c r="F9047" s="10">
        <v>40885</v>
      </c>
      <c r="G9047" t="s">
        <v>81</v>
      </c>
      <c r="H9047" s="10" t="s">
        <v>81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</row>
    <row r="9048" hidden="1" spans="1:14">
      <c r="A9048">
        <v>2018</v>
      </c>
      <c r="B9048">
        <v>1</v>
      </c>
      <c r="C9048" t="s">
        <v>963</v>
      </c>
      <c r="D9048" t="s">
        <v>1368</v>
      </c>
      <c r="E9048" t="s">
        <v>1369</v>
      </c>
      <c r="F9048" s="10">
        <v>41894</v>
      </c>
      <c r="G9048" t="s">
        <v>81</v>
      </c>
      <c r="H9048" s="10" t="s">
        <v>81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1</v>
      </c>
    </row>
    <row r="9049" hidden="1" spans="1:14">
      <c r="A9049">
        <v>2018</v>
      </c>
      <c r="B9049">
        <v>1</v>
      </c>
      <c r="C9049" t="s">
        <v>963</v>
      </c>
      <c r="D9049" t="s">
        <v>1382</v>
      </c>
      <c r="E9049" t="s">
        <v>1383</v>
      </c>
      <c r="F9049" s="10">
        <v>42025</v>
      </c>
      <c r="G9049" t="s">
        <v>81</v>
      </c>
      <c r="H9049" s="10" t="s">
        <v>81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1</v>
      </c>
    </row>
    <row r="9050" hidden="1" spans="1:14">
      <c r="A9050">
        <v>2018</v>
      </c>
      <c r="B9050">
        <v>1</v>
      </c>
      <c r="C9050" t="s">
        <v>963</v>
      </c>
      <c r="D9050" t="s">
        <v>1435</v>
      </c>
      <c r="E9050" t="s">
        <v>1436</v>
      </c>
      <c r="F9050" s="10">
        <v>42249</v>
      </c>
      <c r="G9050" t="s">
        <v>81</v>
      </c>
      <c r="H9050" s="10" t="s">
        <v>81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1</v>
      </c>
    </row>
    <row r="9051" hidden="1" spans="1:14">
      <c r="A9051">
        <v>2018</v>
      </c>
      <c r="B9051">
        <v>1</v>
      </c>
      <c r="C9051" t="s">
        <v>963</v>
      </c>
      <c r="D9051" t="s">
        <v>1755</v>
      </c>
      <c r="E9051" t="s">
        <v>1756</v>
      </c>
      <c r="F9051" s="10">
        <v>42635</v>
      </c>
      <c r="G9051">
        <v>0</v>
      </c>
      <c r="H9051" s="10" t="s">
        <v>81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1</v>
      </c>
    </row>
    <row r="9052" hidden="1" spans="1:14">
      <c r="A9052">
        <v>2018</v>
      </c>
      <c r="B9052">
        <v>1</v>
      </c>
      <c r="C9052" t="s">
        <v>963</v>
      </c>
      <c r="D9052" t="s">
        <v>2302</v>
      </c>
      <c r="E9052" t="s">
        <v>2303</v>
      </c>
      <c r="F9052" s="10">
        <v>42925</v>
      </c>
      <c r="G9052">
        <v>0</v>
      </c>
      <c r="H9052" s="10" t="s">
        <v>81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1</v>
      </c>
    </row>
    <row r="9053" hidden="1" spans="1:14">
      <c r="A9053">
        <v>2018</v>
      </c>
      <c r="B9053">
        <v>1</v>
      </c>
      <c r="C9053" t="s">
        <v>963</v>
      </c>
      <c r="D9053" t="s">
        <v>2304</v>
      </c>
      <c r="E9053" t="s">
        <v>2305</v>
      </c>
      <c r="F9053" s="10">
        <v>42925</v>
      </c>
      <c r="G9053">
        <v>0</v>
      </c>
      <c r="H9053" s="10" t="s">
        <v>81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1</v>
      </c>
    </row>
    <row r="9054" hidden="1" spans="1:14">
      <c r="A9054">
        <v>2018</v>
      </c>
      <c r="B9054">
        <v>1</v>
      </c>
      <c r="C9054" t="s">
        <v>963</v>
      </c>
      <c r="D9054" t="s">
        <v>2372</v>
      </c>
      <c r="E9054" t="s">
        <v>2373</v>
      </c>
      <c r="F9054" s="10">
        <v>42961</v>
      </c>
      <c r="G9054">
        <v>0</v>
      </c>
      <c r="H9054" s="10" t="s">
        <v>81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1</v>
      </c>
    </row>
    <row r="9055" hidden="1" spans="1:14">
      <c r="A9055">
        <v>2018</v>
      </c>
      <c r="B9055">
        <v>1</v>
      </c>
      <c r="C9055" t="s">
        <v>963</v>
      </c>
      <c r="D9055" t="s">
        <v>2686</v>
      </c>
      <c r="E9055" t="s">
        <v>2687</v>
      </c>
      <c r="F9055" s="10">
        <v>43125</v>
      </c>
      <c r="G9055">
        <v>0</v>
      </c>
      <c r="H9055" s="10" t="s">
        <v>81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1</v>
      </c>
    </row>
    <row r="9056" hidden="1" spans="1:14">
      <c r="A9056">
        <v>2018</v>
      </c>
      <c r="B9056">
        <v>1</v>
      </c>
      <c r="C9056" t="s">
        <v>963</v>
      </c>
      <c r="D9056" t="s">
        <v>2035</v>
      </c>
      <c r="E9056" t="s">
        <v>2036</v>
      </c>
      <c r="F9056" s="10">
        <v>42838</v>
      </c>
      <c r="G9056">
        <v>0</v>
      </c>
      <c r="H9056" s="10" t="s">
        <v>81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1</v>
      </c>
    </row>
    <row r="9057" hidden="1" spans="1:14">
      <c r="A9057">
        <v>2018</v>
      </c>
      <c r="B9057">
        <v>1</v>
      </c>
      <c r="C9057" t="s">
        <v>963</v>
      </c>
      <c r="D9057" t="s">
        <v>2114</v>
      </c>
      <c r="E9057" t="s">
        <v>2115</v>
      </c>
      <c r="F9057" s="10">
        <v>42879</v>
      </c>
      <c r="G9057">
        <v>0</v>
      </c>
      <c r="H9057" s="10" t="s">
        <v>81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1</v>
      </c>
    </row>
    <row r="9058" hidden="1" spans="1:14">
      <c r="A9058">
        <v>2018</v>
      </c>
      <c r="B9058">
        <v>1</v>
      </c>
      <c r="C9058" t="s">
        <v>963</v>
      </c>
      <c r="D9058" t="s">
        <v>1928</v>
      </c>
      <c r="E9058" t="s">
        <v>1929</v>
      </c>
      <c r="F9058" s="10">
        <v>42772</v>
      </c>
      <c r="G9058">
        <v>0</v>
      </c>
      <c r="H9058" s="10" t="s">
        <v>81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1</v>
      </c>
    </row>
    <row r="9059" hidden="1" spans="1:14">
      <c r="A9059">
        <v>2018</v>
      </c>
      <c r="B9059">
        <v>1</v>
      </c>
      <c r="C9059" t="s">
        <v>963</v>
      </c>
      <c r="D9059" t="s">
        <v>1930</v>
      </c>
      <c r="E9059" t="s">
        <v>1931</v>
      </c>
      <c r="F9059" s="10">
        <v>42784</v>
      </c>
      <c r="G9059">
        <v>0</v>
      </c>
      <c r="H9059" s="10" t="s">
        <v>81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1</v>
      </c>
    </row>
    <row r="9060" hidden="1" spans="1:14">
      <c r="A9060">
        <v>2018</v>
      </c>
      <c r="B9060">
        <v>1</v>
      </c>
      <c r="C9060" t="s">
        <v>963</v>
      </c>
      <c r="D9060" t="s">
        <v>1932</v>
      </c>
      <c r="E9060" t="s">
        <v>1933</v>
      </c>
      <c r="F9060" s="10">
        <v>42784</v>
      </c>
      <c r="G9060">
        <v>0</v>
      </c>
      <c r="H9060" s="10" t="s">
        <v>81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1</v>
      </c>
    </row>
    <row r="9061" hidden="1" spans="1:14">
      <c r="A9061">
        <v>2018</v>
      </c>
      <c r="B9061">
        <v>1</v>
      </c>
      <c r="C9061" t="s">
        <v>963</v>
      </c>
      <c r="D9061" t="s">
        <v>2025</v>
      </c>
      <c r="E9061" t="s">
        <v>2026</v>
      </c>
      <c r="F9061" s="10">
        <v>42796</v>
      </c>
      <c r="G9061">
        <v>0</v>
      </c>
      <c r="H9061" s="10" t="s">
        <v>81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1</v>
      </c>
    </row>
    <row r="9062" hidden="1" spans="1:14">
      <c r="A9062">
        <v>2018</v>
      </c>
      <c r="B9062">
        <v>1</v>
      </c>
      <c r="C9062" t="s">
        <v>963</v>
      </c>
      <c r="D9062" t="s">
        <v>2164</v>
      </c>
      <c r="E9062" t="s">
        <v>2165</v>
      </c>
      <c r="F9062" s="10">
        <v>43160</v>
      </c>
      <c r="G9062">
        <v>0</v>
      </c>
      <c r="H9062" s="10" t="s">
        <v>81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1</v>
      </c>
    </row>
    <row r="9063" hidden="1" spans="1:14">
      <c r="A9063">
        <v>2018</v>
      </c>
      <c r="B9063">
        <v>1</v>
      </c>
      <c r="C9063" t="s">
        <v>963</v>
      </c>
      <c r="D9063" t="s">
        <v>2398</v>
      </c>
      <c r="E9063" t="s">
        <v>2399</v>
      </c>
      <c r="F9063" s="10">
        <v>42954</v>
      </c>
      <c r="G9063">
        <v>0</v>
      </c>
      <c r="H9063" s="10" t="s">
        <v>81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1</v>
      </c>
    </row>
    <row r="9064" hidden="1" spans="1:14">
      <c r="A9064">
        <v>2018</v>
      </c>
      <c r="B9064">
        <v>1</v>
      </c>
      <c r="C9064" t="s">
        <v>963</v>
      </c>
      <c r="D9064" t="s">
        <v>2590</v>
      </c>
      <c r="E9064" t="s">
        <v>2591</v>
      </c>
      <c r="F9064" s="10">
        <v>43054</v>
      </c>
      <c r="G9064">
        <v>1</v>
      </c>
      <c r="H9064" s="10">
        <v>43312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</row>
    <row r="9065" hidden="1" spans="1:14">
      <c r="A9065">
        <v>2018</v>
      </c>
      <c r="B9065">
        <v>1</v>
      </c>
      <c r="C9065" t="s">
        <v>963</v>
      </c>
      <c r="D9065" t="s">
        <v>2688</v>
      </c>
      <c r="E9065" t="s">
        <v>2689</v>
      </c>
      <c r="F9065" s="10">
        <v>43105</v>
      </c>
      <c r="G9065">
        <v>0</v>
      </c>
      <c r="H9065" s="10" t="s">
        <v>81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1</v>
      </c>
    </row>
    <row r="9066" hidden="1" spans="1:14">
      <c r="A9066">
        <v>2018</v>
      </c>
      <c r="B9066">
        <v>1</v>
      </c>
      <c r="C9066" t="s">
        <v>963</v>
      </c>
      <c r="D9066" t="s">
        <v>2690</v>
      </c>
      <c r="E9066" t="s">
        <v>2691</v>
      </c>
      <c r="F9066" s="10">
        <v>43124</v>
      </c>
      <c r="G9066">
        <v>1</v>
      </c>
      <c r="H9066" s="10">
        <v>43285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1</v>
      </c>
    </row>
    <row r="9067" hidden="1" spans="1:14">
      <c r="A9067">
        <v>2018</v>
      </c>
      <c r="B9067">
        <v>1</v>
      </c>
      <c r="C9067" t="s">
        <v>963</v>
      </c>
      <c r="D9067" t="s">
        <v>2210</v>
      </c>
      <c r="E9067" t="s">
        <v>2211</v>
      </c>
      <c r="F9067" s="10">
        <v>42894</v>
      </c>
      <c r="G9067">
        <v>1</v>
      </c>
      <c r="H9067" s="10">
        <v>43230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1</v>
      </c>
    </row>
    <row r="9068" hidden="1" spans="1:14">
      <c r="A9068">
        <v>2018</v>
      </c>
      <c r="B9068">
        <v>2</v>
      </c>
      <c r="C9068" t="s">
        <v>995</v>
      </c>
      <c r="D9068" t="s">
        <v>2404</v>
      </c>
      <c r="E9068" t="s">
        <v>2405</v>
      </c>
      <c r="F9068" s="10">
        <v>43006</v>
      </c>
      <c r="G9068">
        <v>0</v>
      </c>
      <c r="H9068" s="10" t="s">
        <v>81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1</v>
      </c>
    </row>
    <row r="9069" hidden="1" spans="1:14">
      <c r="A9069">
        <v>2018</v>
      </c>
      <c r="B9069">
        <v>2</v>
      </c>
      <c r="C9069" t="s">
        <v>995</v>
      </c>
      <c r="D9069" t="s">
        <v>2406</v>
      </c>
      <c r="E9069" t="s">
        <v>2407</v>
      </c>
      <c r="F9069" s="10">
        <v>42998</v>
      </c>
      <c r="G9069">
        <v>0</v>
      </c>
      <c r="H9069" s="10" t="s">
        <v>81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</row>
    <row r="9070" hidden="1" spans="1:14">
      <c r="A9070">
        <v>2018</v>
      </c>
      <c r="B9070">
        <v>2</v>
      </c>
      <c r="C9070" t="s">
        <v>995</v>
      </c>
      <c r="D9070" t="s">
        <v>2408</v>
      </c>
      <c r="E9070" t="s">
        <v>996</v>
      </c>
      <c r="F9070" s="10">
        <v>42979</v>
      </c>
      <c r="G9070">
        <v>0</v>
      </c>
      <c r="H9070" s="10" t="s">
        <v>81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</v>
      </c>
    </row>
    <row r="9071" hidden="1" spans="1:14">
      <c r="A9071">
        <v>2018</v>
      </c>
      <c r="B9071">
        <v>2</v>
      </c>
      <c r="C9071" t="s">
        <v>995</v>
      </c>
      <c r="D9071" t="s">
        <v>2630</v>
      </c>
      <c r="E9071" t="s">
        <v>2631</v>
      </c>
      <c r="F9071" s="10">
        <v>43104</v>
      </c>
      <c r="G9071">
        <v>1</v>
      </c>
      <c r="H9071" s="10">
        <v>43212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1</v>
      </c>
    </row>
    <row r="9072" hidden="1" spans="1:14">
      <c r="A9072">
        <v>2018</v>
      </c>
      <c r="B9072">
        <v>2</v>
      </c>
      <c r="C9072" t="s">
        <v>995</v>
      </c>
      <c r="D9072" t="s">
        <v>2692</v>
      </c>
      <c r="E9072" t="s">
        <v>2693</v>
      </c>
      <c r="F9072" s="10">
        <v>43158</v>
      </c>
      <c r="G9072">
        <v>1</v>
      </c>
      <c r="H9072" s="10">
        <v>43329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</row>
    <row r="9073" hidden="1" spans="1:14">
      <c r="A9073">
        <v>2018</v>
      </c>
      <c r="B9073">
        <v>2</v>
      </c>
      <c r="C9073" t="s">
        <v>995</v>
      </c>
      <c r="D9073" t="s">
        <v>2694</v>
      </c>
      <c r="E9073" t="s">
        <v>2695</v>
      </c>
      <c r="F9073" s="10">
        <v>43157</v>
      </c>
      <c r="G9073">
        <v>0</v>
      </c>
      <c r="H9073" s="10" t="s">
        <v>81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1</v>
      </c>
    </row>
    <row r="9074" hidden="1" spans="1:14">
      <c r="A9074">
        <v>2018</v>
      </c>
      <c r="B9074">
        <v>2</v>
      </c>
      <c r="C9074" t="s">
        <v>995</v>
      </c>
      <c r="D9074" t="s">
        <v>2126</v>
      </c>
      <c r="E9074" t="s">
        <v>2127</v>
      </c>
      <c r="F9074" s="10">
        <v>42872</v>
      </c>
      <c r="G9074">
        <v>1</v>
      </c>
      <c r="H9074" s="10">
        <v>43312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1</v>
      </c>
    </row>
    <row r="9075" hidden="1" spans="1:14">
      <c r="A9075">
        <v>2018</v>
      </c>
      <c r="B9075">
        <v>2</v>
      </c>
      <c r="C9075" t="s">
        <v>995</v>
      </c>
      <c r="D9075" t="s">
        <v>1888</v>
      </c>
      <c r="E9075" t="s">
        <v>1889</v>
      </c>
      <c r="F9075" s="10">
        <v>42781</v>
      </c>
      <c r="G9075">
        <v>1</v>
      </c>
      <c r="H9075" s="10">
        <v>43140</v>
      </c>
      <c r="I9075">
        <v>1</v>
      </c>
      <c r="J9075">
        <v>0</v>
      </c>
      <c r="K9075">
        <v>1</v>
      </c>
      <c r="L9075">
        <v>0</v>
      </c>
      <c r="M9075">
        <v>0</v>
      </c>
      <c r="N9075">
        <v>0</v>
      </c>
    </row>
    <row r="9076" hidden="1" spans="1:14">
      <c r="A9076">
        <v>2018</v>
      </c>
      <c r="B9076">
        <v>2</v>
      </c>
      <c r="C9076" t="s">
        <v>973</v>
      </c>
      <c r="D9076" t="s">
        <v>2320</v>
      </c>
      <c r="E9076" t="s">
        <v>2321</v>
      </c>
      <c r="F9076" s="10">
        <v>42956</v>
      </c>
      <c r="G9076">
        <v>0</v>
      </c>
      <c r="H9076" s="10" t="s">
        <v>81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1</v>
      </c>
    </row>
    <row r="9077" hidden="1" spans="1:14">
      <c r="A9077">
        <v>2018</v>
      </c>
      <c r="B9077">
        <v>2</v>
      </c>
      <c r="C9077" t="s">
        <v>973</v>
      </c>
      <c r="D9077" t="s">
        <v>2409</v>
      </c>
      <c r="E9077" t="s">
        <v>2410</v>
      </c>
      <c r="F9077" s="10">
        <v>43006</v>
      </c>
      <c r="G9077">
        <v>0</v>
      </c>
      <c r="H9077" s="10" t="s">
        <v>81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1</v>
      </c>
    </row>
    <row r="9078" hidden="1" spans="1:14">
      <c r="A9078">
        <v>2018</v>
      </c>
      <c r="B9078">
        <v>2</v>
      </c>
      <c r="C9078" t="s">
        <v>973</v>
      </c>
      <c r="D9078" t="s">
        <v>2411</v>
      </c>
      <c r="E9078" t="s">
        <v>2412</v>
      </c>
      <c r="F9078" s="10">
        <v>43005</v>
      </c>
      <c r="G9078">
        <v>1</v>
      </c>
      <c r="H9078" s="10">
        <v>43281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1</v>
      </c>
    </row>
    <row r="9079" hidden="1" spans="1:14">
      <c r="A9079">
        <v>2018</v>
      </c>
      <c r="B9079">
        <v>2</v>
      </c>
      <c r="C9079" t="s">
        <v>973</v>
      </c>
      <c r="D9079" t="s">
        <v>2523</v>
      </c>
      <c r="E9079" t="s">
        <v>2524</v>
      </c>
      <c r="F9079" s="10">
        <v>43040</v>
      </c>
      <c r="G9079">
        <v>0</v>
      </c>
      <c r="H9079" s="10" t="s">
        <v>81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1</v>
      </c>
    </row>
    <row r="9080" hidden="1" spans="1:14">
      <c r="A9080">
        <v>2018</v>
      </c>
      <c r="B9080">
        <v>2</v>
      </c>
      <c r="C9080" t="s">
        <v>973</v>
      </c>
      <c r="D9080" t="s">
        <v>2525</v>
      </c>
      <c r="E9080" t="s">
        <v>2526</v>
      </c>
      <c r="F9080" s="10">
        <v>43061</v>
      </c>
      <c r="G9080">
        <v>1</v>
      </c>
      <c r="H9080" s="10">
        <v>43220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1</v>
      </c>
    </row>
    <row r="9081" hidden="1" spans="1:14">
      <c r="A9081">
        <v>2018</v>
      </c>
      <c r="B9081">
        <v>2</v>
      </c>
      <c r="C9081" t="s">
        <v>973</v>
      </c>
      <c r="D9081" t="s">
        <v>2529</v>
      </c>
      <c r="E9081" t="s">
        <v>2530</v>
      </c>
      <c r="F9081" s="10">
        <v>43068</v>
      </c>
      <c r="G9081">
        <v>1</v>
      </c>
      <c r="H9081" s="10">
        <v>43278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1</v>
      </c>
    </row>
    <row r="9082" hidden="1" spans="1:14">
      <c r="A9082">
        <v>2018</v>
      </c>
      <c r="B9082">
        <v>2</v>
      </c>
      <c r="C9082" t="s">
        <v>973</v>
      </c>
      <c r="D9082" t="s">
        <v>2592</v>
      </c>
      <c r="E9082" t="s">
        <v>2593</v>
      </c>
      <c r="F9082" s="10">
        <v>43097</v>
      </c>
      <c r="G9082">
        <v>0</v>
      </c>
      <c r="H9082" s="10" t="s">
        <v>81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</v>
      </c>
    </row>
    <row r="9083" hidden="1" spans="1:14">
      <c r="A9083">
        <v>2018</v>
      </c>
      <c r="B9083">
        <v>2</v>
      </c>
      <c r="C9083" t="s">
        <v>973</v>
      </c>
      <c r="D9083" t="s">
        <v>1341</v>
      </c>
      <c r="E9083" t="s">
        <v>78</v>
      </c>
      <c r="F9083" s="10">
        <v>41537</v>
      </c>
      <c r="G9083">
        <v>0</v>
      </c>
      <c r="H9083" s="10" t="s">
        <v>81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1</v>
      </c>
    </row>
    <row r="9084" hidden="1" spans="1:14">
      <c r="A9084">
        <v>2018</v>
      </c>
      <c r="B9084">
        <v>2</v>
      </c>
      <c r="C9084" t="s">
        <v>973</v>
      </c>
      <c r="D9084" t="s">
        <v>1344</v>
      </c>
      <c r="E9084" t="s">
        <v>1345</v>
      </c>
      <c r="F9084" s="10">
        <v>41704</v>
      </c>
      <c r="G9084" t="s">
        <v>81</v>
      </c>
      <c r="H9084" s="10" t="s">
        <v>81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1</v>
      </c>
    </row>
    <row r="9085" hidden="1" spans="1:14">
      <c r="A9085">
        <v>2018</v>
      </c>
      <c r="B9085">
        <v>2</v>
      </c>
      <c r="C9085" t="s">
        <v>973</v>
      </c>
      <c r="D9085" t="s">
        <v>1991</v>
      </c>
      <c r="E9085" t="s">
        <v>1992</v>
      </c>
      <c r="F9085" s="10">
        <v>42795</v>
      </c>
      <c r="G9085">
        <v>0</v>
      </c>
      <c r="H9085" s="10" t="s">
        <v>81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1</v>
      </c>
    </row>
    <row r="9086" hidden="1" spans="1:14">
      <c r="A9086">
        <v>2018</v>
      </c>
      <c r="B9086">
        <v>2</v>
      </c>
      <c r="C9086" t="s">
        <v>973</v>
      </c>
      <c r="D9086" t="s">
        <v>2063</v>
      </c>
      <c r="E9086" t="s">
        <v>2064</v>
      </c>
      <c r="F9086" s="10">
        <v>42832</v>
      </c>
      <c r="G9086">
        <v>0</v>
      </c>
      <c r="H9086" s="10" t="s">
        <v>81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1</v>
      </c>
    </row>
    <row r="9087" hidden="1" spans="1:14">
      <c r="A9087">
        <v>2018</v>
      </c>
      <c r="B9087">
        <v>2</v>
      </c>
      <c r="C9087" t="s">
        <v>973</v>
      </c>
      <c r="D9087" t="s">
        <v>2067</v>
      </c>
      <c r="E9087" t="s">
        <v>2068</v>
      </c>
      <c r="F9087" s="10">
        <v>42837</v>
      </c>
      <c r="G9087">
        <v>0</v>
      </c>
      <c r="H9087" s="10" t="s">
        <v>81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1</v>
      </c>
    </row>
    <row r="9088" hidden="1" spans="1:14">
      <c r="A9088">
        <v>2018</v>
      </c>
      <c r="B9088">
        <v>2</v>
      </c>
      <c r="C9088" t="s">
        <v>973</v>
      </c>
      <c r="D9088" t="s">
        <v>2043</v>
      </c>
      <c r="E9088" t="s">
        <v>2044</v>
      </c>
      <c r="F9088" s="10">
        <v>42845</v>
      </c>
      <c r="G9088">
        <v>0</v>
      </c>
      <c r="H9088" s="10" t="s">
        <v>81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1</v>
      </c>
    </row>
    <row r="9089" hidden="1" spans="1:14">
      <c r="A9089">
        <v>2018</v>
      </c>
      <c r="B9089">
        <v>2</v>
      </c>
      <c r="C9089" t="s">
        <v>973</v>
      </c>
      <c r="D9089" t="s">
        <v>2045</v>
      </c>
      <c r="E9089" t="s">
        <v>2046</v>
      </c>
      <c r="F9089" s="10">
        <v>42845</v>
      </c>
      <c r="G9089">
        <v>1</v>
      </c>
      <c r="H9089" s="10">
        <v>43311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1</v>
      </c>
    </row>
    <row r="9090" hidden="1" spans="1:14">
      <c r="A9090">
        <v>2018</v>
      </c>
      <c r="B9090">
        <v>2</v>
      </c>
      <c r="C9090" t="s">
        <v>973</v>
      </c>
      <c r="D9090" t="s">
        <v>2104</v>
      </c>
      <c r="E9090" t="s">
        <v>2105</v>
      </c>
      <c r="F9090" s="10">
        <v>42865</v>
      </c>
      <c r="G9090">
        <v>0</v>
      </c>
      <c r="H9090" s="10" t="s">
        <v>81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1</v>
      </c>
    </row>
    <row r="9091" hidden="1" spans="1:14">
      <c r="A9091">
        <v>2018</v>
      </c>
      <c r="B9091">
        <v>2</v>
      </c>
      <c r="C9091" t="s">
        <v>982</v>
      </c>
      <c r="D9091" t="s">
        <v>2480</v>
      </c>
      <c r="E9091" t="s">
        <v>2481</v>
      </c>
      <c r="F9091" s="10">
        <v>43009</v>
      </c>
      <c r="G9091">
        <v>1</v>
      </c>
      <c r="H9091" s="10">
        <v>43327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1</v>
      </c>
    </row>
    <row r="9092" hidden="1" spans="1:14">
      <c r="A9092">
        <v>2018</v>
      </c>
      <c r="B9092">
        <v>2</v>
      </c>
      <c r="C9092" t="s">
        <v>982</v>
      </c>
      <c r="D9092" t="s">
        <v>2531</v>
      </c>
      <c r="E9092" t="s">
        <v>2532</v>
      </c>
      <c r="F9092" s="10">
        <v>43040</v>
      </c>
      <c r="G9092">
        <v>0</v>
      </c>
      <c r="H9092" s="10" t="s">
        <v>81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1</v>
      </c>
    </row>
    <row r="9093" hidden="1" spans="1:14">
      <c r="A9093">
        <v>2018</v>
      </c>
      <c r="B9093">
        <v>2</v>
      </c>
      <c r="C9093" t="s">
        <v>982</v>
      </c>
      <c r="D9093" t="s">
        <v>2596</v>
      </c>
      <c r="E9093" t="s">
        <v>2597</v>
      </c>
      <c r="F9093" s="10">
        <v>43082</v>
      </c>
      <c r="G9093">
        <v>0</v>
      </c>
      <c r="H9093" s="10" t="s">
        <v>81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1</v>
      </c>
    </row>
    <row r="9094" hidden="1" spans="1:14">
      <c r="A9094">
        <v>2018</v>
      </c>
      <c r="B9094">
        <v>2</v>
      </c>
      <c r="C9094" t="s">
        <v>982</v>
      </c>
      <c r="D9094" t="s">
        <v>2466</v>
      </c>
      <c r="E9094" t="s">
        <v>2467</v>
      </c>
      <c r="F9094" s="10">
        <v>42993</v>
      </c>
      <c r="G9094">
        <v>0</v>
      </c>
      <c r="H9094" s="10" t="s">
        <v>81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1</v>
      </c>
    </row>
    <row r="9095" hidden="1" spans="1:14">
      <c r="A9095">
        <v>2018</v>
      </c>
      <c r="B9095">
        <v>2</v>
      </c>
      <c r="C9095" t="s">
        <v>982</v>
      </c>
      <c r="D9095" t="s">
        <v>1275</v>
      </c>
      <c r="E9095" t="s">
        <v>1276</v>
      </c>
      <c r="F9095" s="10">
        <v>42029</v>
      </c>
      <c r="G9095" t="s">
        <v>81</v>
      </c>
      <c r="H9095" s="10" t="s">
        <v>81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1</v>
      </c>
    </row>
    <row r="9096" hidden="1" spans="1:14">
      <c r="A9096">
        <v>2018</v>
      </c>
      <c r="B9096">
        <v>2</v>
      </c>
      <c r="C9096" t="s">
        <v>982</v>
      </c>
      <c r="D9096" t="s">
        <v>1279</v>
      </c>
      <c r="E9096" t="s">
        <v>74</v>
      </c>
      <c r="F9096" s="10">
        <v>42069</v>
      </c>
      <c r="G9096" t="s">
        <v>81</v>
      </c>
      <c r="H9096" s="10" t="s">
        <v>81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1</v>
      </c>
    </row>
    <row r="9097" hidden="1" spans="1:14">
      <c r="A9097">
        <v>2018</v>
      </c>
      <c r="B9097">
        <v>2</v>
      </c>
      <c r="C9097" t="s">
        <v>982</v>
      </c>
      <c r="D9097" t="s">
        <v>1298</v>
      </c>
      <c r="E9097" t="s">
        <v>1299</v>
      </c>
      <c r="F9097" s="10">
        <v>43055</v>
      </c>
      <c r="G9097">
        <v>0</v>
      </c>
      <c r="H9097" s="10">
        <v>42916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1</v>
      </c>
    </row>
    <row r="9098" hidden="1" spans="1:14">
      <c r="A9098">
        <v>2018</v>
      </c>
      <c r="B9098">
        <v>2</v>
      </c>
      <c r="C9098" t="s">
        <v>993</v>
      </c>
      <c r="D9098" t="s">
        <v>2226</v>
      </c>
      <c r="E9098" t="s">
        <v>2227</v>
      </c>
      <c r="F9098" s="10">
        <v>42935</v>
      </c>
      <c r="G9098">
        <v>1</v>
      </c>
      <c r="H9098" s="10">
        <v>43233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1</v>
      </c>
    </row>
    <row r="9099" hidden="1" spans="1:14">
      <c r="A9099">
        <v>2018</v>
      </c>
      <c r="B9099">
        <v>2</v>
      </c>
      <c r="C9099" t="s">
        <v>993</v>
      </c>
      <c r="D9099" t="s">
        <v>2535</v>
      </c>
      <c r="E9099" t="s">
        <v>2536</v>
      </c>
      <c r="F9099" s="10">
        <v>43068</v>
      </c>
      <c r="G9099">
        <v>0</v>
      </c>
      <c r="H9099" s="10" t="s">
        <v>81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1</v>
      </c>
    </row>
    <row r="9100" hidden="1" spans="1:14">
      <c r="A9100">
        <v>2018</v>
      </c>
      <c r="B9100">
        <v>2</v>
      </c>
      <c r="C9100" t="s">
        <v>993</v>
      </c>
      <c r="D9100" t="s">
        <v>2602</v>
      </c>
      <c r="E9100" t="s">
        <v>2603</v>
      </c>
      <c r="F9100" s="10">
        <v>43078</v>
      </c>
      <c r="G9100">
        <v>0</v>
      </c>
      <c r="H9100" s="10" t="s">
        <v>81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1</v>
      </c>
    </row>
    <row r="9101" hidden="1" spans="1:14">
      <c r="A9101">
        <v>2018</v>
      </c>
      <c r="B9101">
        <v>2</v>
      </c>
      <c r="C9101" t="s">
        <v>993</v>
      </c>
      <c r="D9101" t="s">
        <v>1328</v>
      </c>
      <c r="E9101" t="s">
        <v>994</v>
      </c>
      <c r="F9101" s="10">
        <v>41396</v>
      </c>
      <c r="G9101" t="s">
        <v>81</v>
      </c>
      <c r="H9101" s="10" t="s">
        <v>81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</v>
      </c>
    </row>
    <row r="9102" hidden="1" spans="1:14">
      <c r="A9102">
        <v>2018</v>
      </c>
      <c r="B9102">
        <v>2</v>
      </c>
      <c r="C9102" t="s">
        <v>993</v>
      </c>
      <c r="D9102" t="s">
        <v>1372</v>
      </c>
      <c r="E9102" t="s">
        <v>1373</v>
      </c>
      <c r="F9102" s="10">
        <v>41913</v>
      </c>
      <c r="G9102">
        <v>1</v>
      </c>
      <c r="H9102" s="10">
        <v>43268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1</v>
      </c>
    </row>
    <row r="9103" hidden="1" spans="1:14">
      <c r="A9103">
        <v>2018</v>
      </c>
      <c r="B9103">
        <v>2</v>
      </c>
      <c r="C9103" t="s">
        <v>993</v>
      </c>
      <c r="D9103" t="s">
        <v>1995</v>
      </c>
      <c r="E9103" t="s">
        <v>1996</v>
      </c>
      <c r="F9103" s="10">
        <v>42797</v>
      </c>
      <c r="G9103">
        <v>0</v>
      </c>
      <c r="H9103" s="10" t="s">
        <v>81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1</v>
      </c>
    </row>
    <row r="9104" hidden="1" spans="1:14">
      <c r="A9104">
        <v>2018</v>
      </c>
      <c r="B9104">
        <v>2</v>
      </c>
      <c r="C9104" t="s">
        <v>993</v>
      </c>
      <c r="D9104" t="s">
        <v>2501</v>
      </c>
      <c r="E9104" t="s">
        <v>2502</v>
      </c>
      <c r="F9104" s="10">
        <v>43029</v>
      </c>
      <c r="G9104">
        <v>0</v>
      </c>
      <c r="H9104" s="10" t="s">
        <v>81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1</v>
      </c>
    </row>
    <row r="9105" hidden="1" spans="1:14">
      <c r="A9105">
        <v>2018</v>
      </c>
      <c r="B9105">
        <v>2</v>
      </c>
      <c r="C9105" t="s">
        <v>993</v>
      </c>
      <c r="D9105" t="s">
        <v>2041</v>
      </c>
      <c r="E9105" t="s">
        <v>2042</v>
      </c>
      <c r="F9105" s="10">
        <v>42844</v>
      </c>
      <c r="G9105">
        <v>0</v>
      </c>
      <c r="H9105" s="10" t="s">
        <v>81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1</v>
      </c>
    </row>
    <row r="9106" hidden="1" spans="1:14">
      <c r="A9106">
        <v>2018</v>
      </c>
      <c r="B9106">
        <v>2</v>
      </c>
      <c r="C9106" t="s">
        <v>993</v>
      </c>
      <c r="D9106" t="s">
        <v>2088</v>
      </c>
      <c r="E9106" t="s">
        <v>2089</v>
      </c>
      <c r="F9106" s="10">
        <v>42879</v>
      </c>
      <c r="G9106">
        <v>1</v>
      </c>
      <c r="H9106" s="10">
        <v>43339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1</v>
      </c>
    </row>
    <row r="9107" hidden="1" spans="1:14">
      <c r="A9107">
        <v>2018</v>
      </c>
      <c r="B9107">
        <v>2</v>
      </c>
      <c r="C9107" t="s">
        <v>993</v>
      </c>
      <c r="D9107" t="s">
        <v>1221</v>
      </c>
      <c r="E9107" t="s">
        <v>1222</v>
      </c>
      <c r="F9107" s="10">
        <v>42419</v>
      </c>
      <c r="G9107">
        <v>0</v>
      </c>
      <c r="H9107" s="10" t="s">
        <v>81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1</v>
      </c>
    </row>
    <row r="9108" hidden="1" spans="1:14">
      <c r="A9108">
        <v>2018</v>
      </c>
      <c r="B9108">
        <v>2</v>
      </c>
      <c r="C9108" t="s">
        <v>993</v>
      </c>
      <c r="D9108" t="s">
        <v>2584</v>
      </c>
      <c r="E9108" t="s">
        <v>2585</v>
      </c>
      <c r="F9108" s="10">
        <v>43062</v>
      </c>
      <c r="G9108">
        <v>0</v>
      </c>
      <c r="H9108" s="10" t="s">
        <v>81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</row>
    <row r="9109" hidden="1" spans="1:14">
      <c r="A9109">
        <v>2018</v>
      </c>
      <c r="B9109">
        <v>2</v>
      </c>
      <c r="C9109" t="s">
        <v>980</v>
      </c>
      <c r="D9109" t="s">
        <v>2167</v>
      </c>
      <c r="E9109" t="s">
        <v>2168</v>
      </c>
      <c r="F9109" s="10">
        <v>42889</v>
      </c>
      <c r="G9109">
        <v>0</v>
      </c>
      <c r="H9109" s="10" t="s">
        <v>81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1</v>
      </c>
    </row>
    <row r="9110" hidden="1" spans="1:14">
      <c r="A9110">
        <v>2018</v>
      </c>
      <c r="B9110">
        <v>2</v>
      </c>
      <c r="C9110" t="s">
        <v>980</v>
      </c>
      <c r="D9110" t="s">
        <v>2171</v>
      </c>
      <c r="E9110" t="s">
        <v>2172</v>
      </c>
      <c r="F9110" s="10">
        <v>42900</v>
      </c>
      <c r="G9110">
        <v>1</v>
      </c>
      <c r="H9110" s="10">
        <v>43140</v>
      </c>
      <c r="I9110">
        <v>1</v>
      </c>
      <c r="J9110">
        <v>0</v>
      </c>
      <c r="K9110">
        <v>1</v>
      </c>
      <c r="L9110">
        <v>0</v>
      </c>
      <c r="M9110">
        <v>0</v>
      </c>
      <c r="N9110">
        <v>0</v>
      </c>
    </row>
    <row r="9111" hidden="1" spans="1:14">
      <c r="A9111">
        <v>2018</v>
      </c>
      <c r="B9111">
        <v>2</v>
      </c>
      <c r="C9111" t="s">
        <v>980</v>
      </c>
      <c r="D9111" t="s">
        <v>2173</v>
      </c>
      <c r="E9111" t="s">
        <v>2174</v>
      </c>
      <c r="F9111" s="10">
        <v>42902</v>
      </c>
      <c r="G9111">
        <v>1</v>
      </c>
      <c r="H9111" s="10">
        <v>43312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1</v>
      </c>
    </row>
    <row r="9112" hidden="1" spans="1:14">
      <c r="A9112">
        <v>2018</v>
      </c>
      <c r="B9112">
        <v>2</v>
      </c>
      <c r="C9112" t="s">
        <v>980</v>
      </c>
      <c r="D9112" t="s">
        <v>2218</v>
      </c>
      <c r="E9112" t="s">
        <v>2219</v>
      </c>
      <c r="F9112" s="10">
        <v>42921</v>
      </c>
      <c r="G9112">
        <v>1</v>
      </c>
      <c r="H9112" s="10">
        <v>43281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1</v>
      </c>
    </row>
    <row r="9113" hidden="1" spans="1:14">
      <c r="A9113">
        <v>2018</v>
      </c>
      <c r="B9113">
        <v>2</v>
      </c>
      <c r="C9113" t="s">
        <v>980</v>
      </c>
      <c r="D9113" t="s">
        <v>2310</v>
      </c>
      <c r="E9113" t="s">
        <v>2311</v>
      </c>
      <c r="F9113" s="10">
        <v>42961</v>
      </c>
      <c r="G9113">
        <v>1</v>
      </c>
      <c r="H9113" s="10">
        <v>43140</v>
      </c>
      <c r="I9113">
        <v>1</v>
      </c>
      <c r="J9113">
        <v>0</v>
      </c>
      <c r="K9113">
        <v>1</v>
      </c>
      <c r="L9113">
        <v>0</v>
      </c>
      <c r="M9113">
        <v>0</v>
      </c>
      <c r="N9113">
        <v>0</v>
      </c>
    </row>
    <row r="9114" hidden="1" spans="1:14">
      <c r="A9114">
        <v>2018</v>
      </c>
      <c r="B9114">
        <v>2</v>
      </c>
      <c r="C9114" t="s">
        <v>980</v>
      </c>
      <c r="D9114" t="s">
        <v>2312</v>
      </c>
      <c r="E9114" t="s">
        <v>2313</v>
      </c>
      <c r="F9114" s="10">
        <v>42962</v>
      </c>
      <c r="G9114">
        <v>1</v>
      </c>
      <c r="H9114" s="10">
        <v>43291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1</v>
      </c>
    </row>
    <row r="9115" hidden="1" spans="1:14">
      <c r="A9115">
        <v>2018</v>
      </c>
      <c r="B9115">
        <v>2</v>
      </c>
      <c r="C9115" t="s">
        <v>980</v>
      </c>
      <c r="D9115" t="s">
        <v>2316</v>
      </c>
      <c r="E9115" t="s">
        <v>2317</v>
      </c>
      <c r="F9115" s="10">
        <v>42969</v>
      </c>
      <c r="G9115">
        <v>0</v>
      </c>
      <c r="H9115" s="10" t="s">
        <v>81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1</v>
      </c>
    </row>
    <row r="9116" hidden="1" spans="1:14">
      <c r="A9116">
        <v>2018</v>
      </c>
      <c r="B9116">
        <v>2</v>
      </c>
      <c r="C9116" t="s">
        <v>980</v>
      </c>
      <c r="D9116" t="s">
        <v>2417</v>
      </c>
      <c r="E9116" t="s">
        <v>2418</v>
      </c>
      <c r="F9116" s="10">
        <v>43001</v>
      </c>
      <c r="G9116">
        <v>0</v>
      </c>
      <c r="H9116" s="10" t="s">
        <v>81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1</v>
      </c>
    </row>
    <row r="9117" hidden="1" spans="1:14">
      <c r="A9117">
        <v>2018</v>
      </c>
      <c r="B9117">
        <v>2</v>
      </c>
      <c r="C9117" t="s">
        <v>980</v>
      </c>
      <c r="D9117" t="s">
        <v>2537</v>
      </c>
      <c r="E9117" t="s">
        <v>2538</v>
      </c>
      <c r="F9117" s="10">
        <v>43041</v>
      </c>
      <c r="G9117">
        <v>0</v>
      </c>
      <c r="H9117" s="10" t="s">
        <v>81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1</v>
      </c>
    </row>
    <row r="9118" hidden="1" spans="1:14">
      <c r="A9118">
        <v>2018</v>
      </c>
      <c r="B9118">
        <v>2</v>
      </c>
      <c r="C9118" t="s">
        <v>980</v>
      </c>
      <c r="D9118" t="s">
        <v>2539</v>
      </c>
      <c r="E9118" t="s">
        <v>2540</v>
      </c>
      <c r="F9118" s="10">
        <v>43042</v>
      </c>
      <c r="G9118">
        <v>0</v>
      </c>
      <c r="H9118" s="10" t="s">
        <v>81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1</v>
      </c>
    </row>
    <row r="9119" hidden="1" spans="1:14">
      <c r="A9119">
        <v>2018</v>
      </c>
      <c r="B9119">
        <v>2</v>
      </c>
      <c r="C9119" t="s">
        <v>980</v>
      </c>
      <c r="D9119" t="s">
        <v>2634</v>
      </c>
      <c r="E9119" t="s">
        <v>2635</v>
      </c>
      <c r="F9119" s="10">
        <v>43112</v>
      </c>
      <c r="G9119">
        <v>1</v>
      </c>
      <c r="H9119" s="10">
        <v>43175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1</v>
      </c>
    </row>
    <row r="9120" hidden="1" spans="1:14">
      <c r="A9120">
        <v>2018</v>
      </c>
      <c r="B9120">
        <v>2</v>
      </c>
      <c r="C9120" t="s">
        <v>980</v>
      </c>
      <c r="D9120" t="s">
        <v>2696</v>
      </c>
      <c r="E9120" t="s">
        <v>2697</v>
      </c>
      <c r="F9120" s="10">
        <v>43157</v>
      </c>
      <c r="G9120">
        <v>0</v>
      </c>
      <c r="H9120" s="10" t="s">
        <v>81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</row>
    <row r="9121" hidden="1" spans="1:14">
      <c r="A9121">
        <v>2018</v>
      </c>
      <c r="B9121">
        <v>2</v>
      </c>
      <c r="C9121" t="s">
        <v>980</v>
      </c>
      <c r="D9121" t="s">
        <v>1055</v>
      </c>
      <c r="E9121" t="s">
        <v>1056</v>
      </c>
      <c r="F9121" s="10">
        <v>40956</v>
      </c>
      <c r="G9121" t="s">
        <v>81</v>
      </c>
      <c r="H9121" s="10" t="s">
        <v>81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</row>
    <row r="9122" hidden="1" spans="1:14">
      <c r="A9122">
        <v>2018</v>
      </c>
      <c r="B9122">
        <v>2</v>
      </c>
      <c r="C9122" t="s">
        <v>980</v>
      </c>
      <c r="D9122" t="s">
        <v>1072</v>
      </c>
      <c r="E9122" t="s">
        <v>68</v>
      </c>
      <c r="F9122" s="10">
        <v>41654</v>
      </c>
      <c r="G9122" t="s">
        <v>81</v>
      </c>
      <c r="H9122" s="10" t="s">
        <v>81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1</v>
      </c>
    </row>
    <row r="9123" hidden="1" spans="1:14">
      <c r="A9123">
        <v>2018</v>
      </c>
      <c r="B9123">
        <v>2</v>
      </c>
      <c r="C9123" t="s">
        <v>980</v>
      </c>
      <c r="D9123" t="s">
        <v>1989</v>
      </c>
      <c r="E9123" t="s">
        <v>1990</v>
      </c>
      <c r="F9123" s="10">
        <v>42795</v>
      </c>
      <c r="G9123">
        <v>1</v>
      </c>
      <c r="H9123" s="10">
        <v>43139</v>
      </c>
      <c r="I9123">
        <v>1</v>
      </c>
      <c r="J9123">
        <v>0</v>
      </c>
      <c r="K9123">
        <v>1</v>
      </c>
      <c r="L9123">
        <v>0</v>
      </c>
      <c r="M9123">
        <v>0</v>
      </c>
      <c r="N9123">
        <v>0</v>
      </c>
    </row>
    <row r="9124" hidden="1" spans="1:14">
      <c r="A9124">
        <v>2018</v>
      </c>
      <c r="B9124">
        <v>2</v>
      </c>
      <c r="C9124" t="s">
        <v>980</v>
      </c>
      <c r="D9124" t="s">
        <v>2206</v>
      </c>
      <c r="E9124" t="s">
        <v>2207</v>
      </c>
      <c r="F9124" s="10">
        <v>43013</v>
      </c>
      <c r="G9124">
        <v>0</v>
      </c>
      <c r="H9124" s="10" t="s">
        <v>81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1</v>
      </c>
    </row>
    <row r="9125" hidden="1" spans="1:14">
      <c r="A9125">
        <v>2018</v>
      </c>
      <c r="B9125">
        <v>2</v>
      </c>
      <c r="C9125" t="s">
        <v>980</v>
      </c>
      <c r="D9125" t="s">
        <v>1725</v>
      </c>
      <c r="E9125" t="s">
        <v>1726</v>
      </c>
      <c r="F9125" s="10">
        <v>42636</v>
      </c>
      <c r="G9125">
        <v>0</v>
      </c>
      <c r="H9125" s="10" t="s">
        <v>81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1</v>
      </c>
    </row>
    <row r="9126" hidden="1" spans="1:14">
      <c r="A9126">
        <v>2018</v>
      </c>
      <c r="B9126">
        <v>2</v>
      </c>
      <c r="C9126" t="s">
        <v>980</v>
      </c>
      <c r="D9126" t="s">
        <v>1727</v>
      </c>
      <c r="E9126" t="s">
        <v>1728</v>
      </c>
      <c r="F9126" s="10">
        <v>42614</v>
      </c>
      <c r="G9126">
        <v>1</v>
      </c>
      <c r="H9126" s="10">
        <v>43168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1</v>
      </c>
    </row>
    <row r="9127" hidden="1" spans="1:14">
      <c r="A9127">
        <v>2018</v>
      </c>
      <c r="B9127">
        <v>2</v>
      </c>
      <c r="C9127" t="s">
        <v>980</v>
      </c>
      <c r="D9127" t="s">
        <v>1879</v>
      </c>
      <c r="E9127" t="s">
        <v>1880</v>
      </c>
      <c r="F9127" s="10">
        <v>42217</v>
      </c>
      <c r="G9127">
        <v>1</v>
      </c>
      <c r="H9127" s="10">
        <v>43190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1</v>
      </c>
    </row>
    <row r="9128" hidden="1" spans="1:14">
      <c r="A9128">
        <v>2018</v>
      </c>
      <c r="B9128">
        <v>2</v>
      </c>
      <c r="C9128" t="s">
        <v>980</v>
      </c>
      <c r="D9128" t="s">
        <v>1881</v>
      </c>
      <c r="E9128" t="s">
        <v>1882</v>
      </c>
      <c r="F9128" s="10">
        <v>42779</v>
      </c>
      <c r="G9128">
        <v>0</v>
      </c>
      <c r="H9128" s="10" t="s">
        <v>81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1</v>
      </c>
    </row>
    <row r="9129" hidden="1" spans="1:14">
      <c r="A9129">
        <v>2018</v>
      </c>
      <c r="B9129">
        <v>2</v>
      </c>
      <c r="C9129" t="s">
        <v>980</v>
      </c>
      <c r="D9129" t="s">
        <v>1950</v>
      </c>
      <c r="E9129" t="s">
        <v>1951</v>
      </c>
      <c r="F9129" s="10">
        <v>42825</v>
      </c>
      <c r="G9129">
        <v>0</v>
      </c>
      <c r="H9129" s="10" t="s">
        <v>81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1</v>
      </c>
    </row>
    <row r="9130" hidden="1" spans="1:14">
      <c r="A9130">
        <v>2018</v>
      </c>
      <c r="B9130">
        <v>2</v>
      </c>
      <c r="C9130" t="s">
        <v>980</v>
      </c>
      <c r="D9130" t="s">
        <v>1245</v>
      </c>
      <c r="E9130" t="s">
        <v>1246</v>
      </c>
      <c r="F9130" s="10">
        <v>42298</v>
      </c>
      <c r="G9130" t="s">
        <v>81</v>
      </c>
      <c r="H9130" s="10" t="s">
        <v>81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1</v>
      </c>
    </row>
    <row r="9131" hidden="1" spans="1:14">
      <c r="A9131">
        <v>2018</v>
      </c>
      <c r="B9131">
        <v>2</v>
      </c>
      <c r="C9131" t="s">
        <v>980</v>
      </c>
      <c r="D9131" t="s">
        <v>1256</v>
      </c>
      <c r="E9131" t="s">
        <v>85</v>
      </c>
      <c r="F9131" s="10">
        <v>42095</v>
      </c>
      <c r="G9131" t="s">
        <v>81</v>
      </c>
      <c r="H9131" s="10" t="s">
        <v>81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1</v>
      </c>
    </row>
    <row r="9132" hidden="1" spans="1:14">
      <c r="A9132">
        <v>2018</v>
      </c>
      <c r="B9132">
        <v>2</v>
      </c>
      <c r="C9132" t="s">
        <v>980</v>
      </c>
      <c r="D9132" t="s">
        <v>1261</v>
      </c>
      <c r="E9132" t="s">
        <v>1262</v>
      </c>
      <c r="F9132" s="10">
        <v>42172</v>
      </c>
      <c r="G9132">
        <v>1</v>
      </c>
      <c r="H9132" s="10">
        <v>43281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1</v>
      </c>
    </row>
    <row r="9133" hidden="1" spans="1:14">
      <c r="A9133">
        <v>2018</v>
      </c>
      <c r="B9133">
        <v>2</v>
      </c>
      <c r="C9133" t="s">
        <v>976</v>
      </c>
      <c r="D9133" t="s">
        <v>1057</v>
      </c>
      <c r="E9133" t="s">
        <v>1058</v>
      </c>
      <c r="F9133" s="10">
        <v>40969</v>
      </c>
      <c r="G9133" t="s">
        <v>81</v>
      </c>
      <c r="H9133" s="10" t="s">
        <v>81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1</v>
      </c>
    </row>
    <row r="9134" hidden="1" spans="1:14">
      <c r="A9134">
        <v>2018</v>
      </c>
      <c r="B9134">
        <v>2</v>
      </c>
      <c r="C9134" t="s">
        <v>976</v>
      </c>
      <c r="D9134" t="s">
        <v>1059</v>
      </c>
      <c r="E9134" t="s">
        <v>1060</v>
      </c>
      <c r="F9134" s="10">
        <v>43191</v>
      </c>
      <c r="G9134" t="s">
        <v>81</v>
      </c>
      <c r="H9134" s="10" t="s">
        <v>81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1</v>
      </c>
    </row>
    <row r="9135" hidden="1" spans="1:14">
      <c r="A9135">
        <v>2018</v>
      </c>
      <c r="B9135">
        <v>2</v>
      </c>
      <c r="C9135" t="s">
        <v>976</v>
      </c>
      <c r="D9135" t="s">
        <v>1061</v>
      </c>
      <c r="E9135" t="s">
        <v>1062</v>
      </c>
      <c r="F9135" s="10">
        <v>41293</v>
      </c>
      <c r="G9135" t="s">
        <v>81</v>
      </c>
      <c r="H9135" s="10" t="s">
        <v>81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1</v>
      </c>
    </row>
    <row r="9136" hidden="1" spans="1:14">
      <c r="A9136">
        <v>2018</v>
      </c>
      <c r="B9136">
        <v>2</v>
      </c>
      <c r="C9136" t="s">
        <v>976</v>
      </c>
      <c r="D9136" t="s">
        <v>1063</v>
      </c>
      <c r="E9136" t="s">
        <v>1064</v>
      </c>
      <c r="F9136" s="10">
        <v>41412</v>
      </c>
      <c r="G9136" t="s">
        <v>81</v>
      </c>
      <c r="H9136" s="10" t="s">
        <v>81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1</v>
      </c>
    </row>
    <row r="9137" hidden="1" spans="1:14">
      <c r="A9137">
        <v>2018</v>
      </c>
      <c r="B9137">
        <v>2</v>
      </c>
      <c r="C9137" t="s">
        <v>976</v>
      </c>
      <c r="D9137" t="s">
        <v>1065</v>
      </c>
      <c r="E9137" t="s">
        <v>1066</v>
      </c>
      <c r="F9137" s="10">
        <v>41470</v>
      </c>
      <c r="G9137">
        <v>1</v>
      </c>
      <c r="H9137" s="10">
        <v>43190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1</v>
      </c>
    </row>
    <row r="9138" hidden="1" spans="1:14">
      <c r="A9138">
        <v>2018</v>
      </c>
      <c r="B9138">
        <v>2</v>
      </c>
      <c r="C9138" t="s">
        <v>976</v>
      </c>
      <c r="D9138" t="s">
        <v>1067</v>
      </c>
      <c r="E9138" t="s">
        <v>79</v>
      </c>
      <c r="F9138" s="10">
        <v>41352</v>
      </c>
      <c r="G9138" t="s">
        <v>81</v>
      </c>
      <c r="H9138" s="10" t="s">
        <v>81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1</v>
      </c>
    </row>
    <row r="9139" hidden="1" spans="1:14">
      <c r="A9139">
        <v>2018</v>
      </c>
      <c r="B9139">
        <v>2</v>
      </c>
      <c r="C9139" t="s">
        <v>976</v>
      </c>
      <c r="D9139" t="s">
        <v>1068</v>
      </c>
      <c r="E9139" t="s">
        <v>1069</v>
      </c>
      <c r="F9139" s="10">
        <v>41894</v>
      </c>
      <c r="G9139" t="s">
        <v>81</v>
      </c>
      <c r="H9139" s="10" t="s">
        <v>81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1</v>
      </c>
    </row>
    <row r="9140" hidden="1" spans="1:14">
      <c r="A9140">
        <v>2018</v>
      </c>
      <c r="B9140">
        <v>2</v>
      </c>
      <c r="C9140" t="s">
        <v>976</v>
      </c>
      <c r="D9140" t="s">
        <v>1081</v>
      </c>
      <c r="E9140" t="s">
        <v>1082</v>
      </c>
      <c r="F9140" s="10">
        <v>42150</v>
      </c>
      <c r="G9140" t="s">
        <v>81</v>
      </c>
      <c r="H9140" s="10" t="s">
        <v>81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1</v>
      </c>
    </row>
    <row r="9141" hidden="1" spans="1:14">
      <c r="A9141">
        <v>2018</v>
      </c>
      <c r="B9141">
        <v>2</v>
      </c>
      <c r="C9141" t="s">
        <v>976</v>
      </c>
      <c r="D9141" t="s">
        <v>1083</v>
      </c>
      <c r="E9141" t="s">
        <v>1084</v>
      </c>
      <c r="F9141" s="10">
        <v>42196</v>
      </c>
      <c r="G9141" t="s">
        <v>81</v>
      </c>
      <c r="H9141" s="10" t="s">
        <v>81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1</v>
      </c>
    </row>
    <row r="9142" hidden="1" spans="1:14">
      <c r="A9142">
        <v>2018</v>
      </c>
      <c r="B9142">
        <v>2</v>
      </c>
      <c r="C9142" t="s">
        <v>976</v>
      </c>
      <c r="D9142" t="s">
        <v>1095</v>
      </c>
      <c r="E9142" t="s">
        <v>1096</v>
      </c>
      <c r="F9142" s="10">
        <v>42736</v>
      </c>
      <c r="G9142" t="s">
        <v>81</v>
      </c>
      <c r="H9142" s="10" t="s">
        <v>81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1</v>
      </c>
    </row>
    <row r="9143" hidden="1" spans="1:14">
      <c r="A9143">
        <v>2018</v>
      </c>
      <c r="B9143">
        <v>2</v>
      </c>
      <c r="C9143" t="s">
        <v>976</v>
      </c>
      <c r="D9143" t="s">
        <v>1703</v>
      </c>
      <c r="E9143" t="s">
        <v>1704</v>
      </c>
      <c r="F9143" s="10">
        <v>42627</v>
      </c>
      <c r="G9143">
        <v>1</v>
      </c>
      <c r="H9143" s="10">
        <v>43157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</row>
    <row r="9144" hidden="1" spans="1:14">
      <c r="A9144">
        <v>2018</v>
      </c>
      <c r="B9144">
        <v>2</v>
      </c>
      <c r="C9144" t="s">
        <v>976</v>
      </c>
      <c r="D9144" t="s">
        <v>1763</v>
      </c>
      <c r="E9144" t="s">
        <v>1764</v>
      </c>
      <c r="F9144" s="10">
        <v>42655</v>
      </c>
      <c r="G9144">
        <v>0</v>
      </c>
      <c r="H9144" s="10" t="s">
        <v>81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1</v>
      </c>
    </row>
    <row r="9145" hidden="1" spans="1:14">
      <c r="A9145">
        <v>2018</v>
      </c>
      <c r="B9145">
        <v>2</v>
      </c>
      <c r="C9145" t="s">
        <v>976</v>
      </c>
      <c r="D9145" t="s">
        <v>1936</v>
      </c>
      <c r="E9145" t="s">
        <v>1937</v>
      </c>
      <c r="F9145" s="10">
        <v>42795</v>
      </c>
      <c r="G9145">
        <v>1</v>
      </c>
      <c r="H9145" s="10">
        <v>43281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1</v>
      </c>
    </row>
    <row r="9146" hidden="1" spans="1:14">
      <c r="A9146">
        <v>2018</v>
      </c>
      <c r="B9146">
        <v>2</v>
      </c>
      <c r="C9146" t="s">
        <v>976</v>
      </c>
      <c r="D9146" t="s">
        <v>1938</v>
      </c>
      <c r="E9146" t="s">
        <v>1939</v>
      </c>
      <c r="F9146" s="10">
        <v>42816</v>
      </c>
      <c r="G9146">
        <v>0</v>
      </c>
      <c r="H9146" s="10" t="s">
        <v>81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1</v>
      </c>
    </row>
    <row r="9147" hidden="1" spans="1:14">
      <c r="A9147">
        <v>2018</v>
      </c>
      <c r="B9147">
        <v>2</v>
      </c>
      <c r="C9147" t="s">
        <v>976</v>
      </c>
      <c r="D9147" t="s">
        <v>2029</v>
      </c>
      <c r="E9147" t="s">
        <v>2030</v>
      </c>
      <c r="F9147" s="10">
        <v>42832</v>
      </c>
      <c r="G9147">
        <v>0</v>
      </c>
      <c r="H9147" s="10" t="s">
        <v>81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1</v>
      </c>
    </row>
    <row r="9148" hidden="1" spans="1:14">
      <c r="A9148">
        <v>2018</v>
      </c>
      <c r="B9148">
        <v>2</v>
      </c>
      <c r="C9148" t="s">
        <v>976</v>
      </c>
      <c r="D9148" t="s">
        <v>2228</v>
      </c>
      <c r="E9148" t="s">
        <v>2229</v>
      </c>
      <c r="F9148" s="10">
        <v>42921</v>
      </c>
      <c r="G9148">
        <v>1</v>
      </c>
      <c r="H9148" s="10">
        <v>43273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1</v>
      </c>
    </row>
    <row r="9149" hidden="1" spans="1:14">
      <c r="A9149">
        <v>2018</v>
      </c>
      <c r="B9149">
        <v>2</v>
      </c>
      <c r="C9149" t="s">
        <v>976</v>
      </c>
      <c r="D9149" t="s">
        <v>2230</v>
      </c>
      <c r="E9149" t="s">
        <v>2231</v>
      </c>
      <c r="F9149" s="10">
        <v>42926</v>
      </c>
      <c r="G9149">
        <v>1</v>
      </c>
      <c r="H9149" s="10">
        <v>43310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1</v>
      </c>
    </row>
    <row r="9150" hidden="1" spans="1:14">
      <c r="A9150">
        <v>2018</v>
      </c>
      <c r="B9150">
        <v>2</v>
      </c>
      <c r="C9150" t="s">
        <v>976</v>
      </c>
      <c r="D9150" t="s">
        <v>2328</v>
      </c>
      <c r="E9150" t="s">
        <v>2329</v>
      </c>
      <c r="F9150" s="10">
        <v>42968</v>
      </c>
      <c r="G9150">
        <v>0</v>
      </c>
      <c r="H9150" s="10" t="s">
        <v>81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1</v>
      </c>
    </row>
    <row r="9151" hidden="1" spans="1:14">
      <c r="A9151">
        <v>2018</v>
      </c>
      <c r="B9151">
        <v>2</v>
      </c>
      <c r="C9151" t="s">
        <v>976</v>
      </c>
      <c r="D9151" t="s">
        <v>2330</v>
      </c>
      <c r="E9151" t="s">
        <v>2331</v>
      </c>
      <c r="F9151" s="10">
        <v>42968</v>
      </c>
      <c r="G9151">
        <v>0</v>
      </c>
      <c r="H9151" s="10" t="s">
        <v>81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1</v>
      </c>
    </row>
    <row r="9152" hidden="1" spans="1:14">
      <c r="A9152">
        <v>2018</v>
      </c>
      <c r="B9152">
        <v>2</v>
      </c>
      <c r="C9152" t="s">
        <v>976</v>
      </c>
      <c r="D9152" t="s">
        <v>2332</v>
      </c>
      <c r="E9152" t="s">
        <v>2333</v>
      </c>
      <c r="F9152" s="10">
        <v>42968</v>
      </c>
      <c r="G9152">
        <v>0</v>
      </c>
      <c r="H9152" s="10" t="s">
        <v>81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1</v>
      </c>
    </row>
    <row r="9153" hidden="1" spans="1:14">
      <c r="A9153">
        <v>2018</v>
      </c>
      <c r="B9153">
        <v>2</v>
      </c>
      <c r="C9153" t="s">
        <v>976</v>
      </c>
      <c r="D9153" t="s">
        <v>2541</v>
      </c>
      <c r="E9153" t="s">
        <v>2542</v>
      </c>
      <c r="F9153" s="10">
        <v>43054</v>
      </c>
      <c r="G9153">
        <v>0</v>
      </c>
      <c r="H9153" s="10" t="s">
        <v>81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1</v>
      </c>
    </row>
    <row r="9154" hidden="1" spans="1:14">
      <c r="A9154">
        <v>2018</v>
      </c>
      <c r="B9154">
        <v>2</v>
      </c>
      <c r="C9154" t="s">
        <v>976</v>
      </c>
      <c r="D9154" t="s">
        <v>2636</v>
      </c>
      <c r="E9154" t="s">
        <v>2637</v>
      </c>
      <c r="F9154" s="10">
        <v>43124</v>
      </c>
      <c r="G9154">
        <v>1</v>
      </c>
      <c r="H9154" s="10">
        <v>43182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1</v>
      </c>
    </row>
    <row r="9155" hidden="1" spans="1:14">
      <c r="A9155">
        <v>2018</v>
      </c>
      <c r="B9155">
        <v>2</v>
      </c>
      <c r="C9155" t="s">
        <v>976</v>
      </c>
      <c r="D9155" t="s">
        <v>2698</v>
      </c>
      <c r="E9155" t="s">
        <v>2699</v>
      </c>
      <c r="F9155" s="10">
        <v>43159</v>
      </c>
      <c r="G9155">
        <v>0</v>
      </c>
      <c r="H9155" s="10" t="s">
        <v>81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1</v>
      </c>
    </row>
    <row r="9156" hidden="1" spans="1:14">
      <c r="A9156">
        <v>2018</v>
      </c>
      <c r="B9156">
        <v>2</v>
      </c>
      <c r="C9156" t="s">
        <v>976</v>
      </c>
      <c r="D9156" t="s">
        <v>1656</v>
      </c>
      <c r="E9156" t="s">
        <v>1657</v>
      </c>
      <c r="F9156" s="10">
        <v>42580</v>
      </c>
      <c r="G9156">
        <v>0</v>
      </c>
      <c r="H9156" s="10" t="s">
        <v>81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1</v>
      </c>
    </row>
    <row r="9157" hidden="1" spans="1:14">
      <c r="A9157">
        <v>2018</v>
      </c>
      <c r="B9157">
        <v>2</v>
      </c>
      <c r="C9157" t="s">
        <v>976</v>
      </c>
      <c r="D9157" t="s">
        <v>1900</v>
      </c>
      <c r="E9157" t="s">
        <v>1901</v>
      </c>
      <c r="F9157" s="10">
        <v>42788</v>
      </c>
      <c r="G9157">
        <v>1</v>
      </c>
      <c r="H9157" s="10">
        <v>43159</v>
      </c>
      <c r="I9157">
        <v>1</v>
      </c>
      <c r="J9157">
        <v>0</v>
      </c>
      <c r="K9157">
        <v>1</v>
      </c>
      <c r="L9157">
        <v>0</v>
      </c>
      <c r="M9157">
        <v>0</v>
      </c>
      <c r="N9157">
        <v>0</v>
      </c>
    </row>
    <row r="9158" hidden="1" spans="1:14">
      <c r="A9158">
        <v>2018</v>
      </c>
      <c r="B9158">
        <v>2</v>
      </c>
      <c r="C9158" t="s">
        <v>976</v>
      </c>
      <c r="D9158" t="s">
        <v>1924</v>
      </c>
      <c r="E9158" t="s">
        <v>1925</v>
      </c>
      <c r="F9158" s="10">
        <v>42790</v>
      </c>
      <c r="G9158">
        <v>1</v>
      </c>
      <c r="H9158" s="10">
        <v>43281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1</v>
      </c>
    </row>
    <row r="9159" hidden="1" spans="1:14">
      <c r="A9159">
        <v>2018</v>
      </c>
      <c r="B9159">
        <v>2</v>
      </c>
      <c r="C9159" t="s">
        <v>976</v>
      </c>
      <c r="D9159" t="s">
        <v>1993</v>
      </c>
      <c r="E9159" t="s">
        <v>1994</v>
      </c>
      <c r="F9159" s="10">
        <v>42795</v>
      </c>
      <c r="G9159">
        <v>1</v>
      </c>
      <c r="H9159" s="10">
        <v>43240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1</v>
      </c>
    </row>
    <row r="9160" hidden="1" spans="1:14">
      <c r="A9160">
        <v>2018</v>
      </c>
      <c r="B9160">
        <v>2</v>
      </c>
      <c r="C9160" t="s">
        <v>976</v>
      </c>
      <c r="D9160" t="s">
        <v>2071</v>
      </c>
      <c r="E9160" t="s">
        <v>2072</v>
      </c>
      <c r="F9160" s="10">
        <v>42852</v>
      </c>
      <c r="G9160">
        <v>0</v>
      </c>
      <c r="H9160" s="10" t="s">
        <v>81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1</v>
      </c>
    </row>
    <row r="9161" hidden="1" spans="1:14">
      <c r="A9161">
        <v>2018</v>
      </c>
      <c r="B9161">
        <v>2</v>
      </c>
      <c r="C9161" t="s">
        <v>976</v>
      </c>
      <c r="D9161" t="s">
        <v>2094</v>
      </c>
      <c r="E9161" t="s">
        <v>2095</v>
      </c>
      <c r="F9161" s="10">
        <v>42859</v>
      </c>
      <c r="G9161">
        <v>0</v>
      </c>
      <c r="H9161" s="10" t="s">
        <v>81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1</v>
      </c>
    </row>
    <row r="9162" hidden="1" spans="1:14">
      <c r="A9162">
        <v>2018</v>
      </c>
      <c r="B9162">
        <v>2</v>
      </c>
      <c r="C9162" t="s">
        <v>976</v>
      </c>
      <c r="D9162" t="s">
        <v>2116</v>
      </c>
      <c r="E9162" t="s">
        <v>2117</v>
      </c>
      <c r="F9162" s="10">
        <v>42879</v>
      </c>
      <c r="G9162">
        <v>1</v>
      </c>
      <c r="H9162" s="10">
        <v>43268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1</v>
      </c>
    </row>
    <row r="9163" hidden="1" spans="1:14">
      <c r="A9163">
        <v>2018</v>
      </c>
      <c r="B9163">
        <v>2</v>
      </c>
      <c r="C9163" t="s">
        <v>976</v>
      </c>
      <c r="D9163" t="s">
        <v>2118</v>
      </c>
      <c r="E9163" t="s">
        <v>2119</v>
      </c>
      <c r="F9163" s="10">
        <v>42879</v>
      </c>
      <c r="G9163">
        <v>1</v>
      </c>
      <c r="H9163" s="10">
        <v>43280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1</v>
      </c>
    </row>
    <row r="9164" hidden="1" spans="1:14">
      <c r="A9164">
        <v>2018</v>
      </c>
      <c r="B9164">
        <v>2</v>
      </c>
      <c r="C9164" t="s">
        <v>976</v>
      </c>
      <c r="D9164" t="s">
        <v>2120</v>
      </c>
      <c r="E9164" t="s">
        <v>2121</v>
      </c>
      <c r="F9164" s="10">
        <v>42879</v>
      </c>
      <c r="G9164">
        <v>0</v>
      </c>
      <c r="H9164" s="10" t="s">
        <v>81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</row>
    <row r="9165" hidden="1" spans="1:14">
      <c r="A9165">
        <v>2018</v>
      </c>
      <c r="B9165">
        <v>2</v>
      </c>
      <c r="C9165" t="s">
        <v>976</v>
      </c>
      <c r="D9165" t="s">
        <v>1164</v>
      </c>
      <c r="E9165" t="s">
        <v>1165</v>
      </c>
      <c r="F9165" s="10">
        <v>43191</v>
      </c>
      <c r="G9165">
        <v>1</v>
      </c>
      <c r="H9165" s="10">
        <v>43260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1</v>
      </c>
    </row>
    <row r="9166" hidden="1" spans="1:14">
      <c r="A9166">
        <v>2018</v>
      </c>
      <c r="B9166">
        <v>2</v>
      </c>
      <c r="C9166" t="s">
        <v>1011</v>
      </c>
      <c r="D9166" t="s">
        <v>1075</v>
      </c>
      <c r="E9166" t="s">
        <v>1076</v>
      </c>
      <c r="F9166" s="10">
        <v>42062</v>
      </c>
      <c r="G9166" t="s">
        <v>81</v>
      </c>
      <c r="H9166" s="10" t="s">
        <v>81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1</v>
      </c>
    </row>
    <row r="9167" hidden="1" spans="1:14">
      <c r="A9167">
        <v>2018</v>
      </c>
      <c r="B9167">
        <v>2</v>
      </c>
      <c r="C9167" t="s">
        <v>1011</v>
      </c>
      <c r="D9167" t="s">
        <v>2638</v>
      </c>
      <c r="E9167" t="s">
        <v>2639</v>
      </c>
      <c r="F9167" s="10">
        <v>43115</v>
      </c>
      <c r="G9167">
        <v>1</v>
      </c>
      <c r="H9167" s="10">
        <v>43131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hidden="1" spans="1:14">
      <c r="A9168">
        <v>2018</v>
      </c>
      <c r="B9168">
        <v>2</v>
      </c>
      <c r="C9168" t="s">
        <v>1011</v>
      </c>
      <c r="D9168" t="s">
        <v>1313</v>
      </c>
      <c r="E9168" t="s">
        <v>1012</v>
      </c>
      <c r="F9168" s="10">
        <v>40874</v>
      </c>
      <c r="G9168" t="s">
        <v>81</v>
      </c>
      <c r="H9168" s="10" t="s">
        <v>81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1</v>
      </c>
    </row>
    <row r="9169" hidden="1" spans="1:14">
      <c r="A9169">
        <v>2018</v>
      </c>
      <c r="B9169">
        <v>2</v>
      </c>
      <c r="C9169" t="s">
        <v>1011</v>
      </c>
      <c r="D9169" t="s">
        <v>1390</v>
      </c>
      <c r="E9169" t="s">
        <v>1391</v>
      </c>
      <c r="F9169" s="10">
        <v>42073</v>
      </c>
      <c r="G9169" t="s">
        <v>81</v>
      </c>
      <c r="H9169" s="10" t="s">
        <v>81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1</v>
      </c>
    </row>
    <row r="9170" hidden="1" spans="1:14">
      <c r="A9170">
        <v>2018</v>
      </c>
      <c r="B9170">
        <v>2</v>
      </c>
      <c r="C9170" t="s">
        <v>1011</v>
      </c>
      <c r="D9170" t="s">
        <v>1473</v>
      </c>
      <c r="E9170" t="s">
        <v>1474</v>
      </c>
      <c r="F9170" s="10">
        <v>42440</v>
      </c>
      <c r="G9170">
        <v>0</v>
      </c>
      <c r="H9170" s="10" t="s">
        <v>81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1</v>
      </c>
    </row>
    <row r="9171" hidden="1" spans="1:14">
      <c r="A9171">
        <v>2018</v>
      </c>
      <c r="B9171">
        <v>2</v>
      </c>
      <c r="C9171" t="s">
        <v>1011</v>
      </c>
      <c r="D9171" t="s">
        <v>1584</v>
      </c>
      <c r="E9171" t="s">
        <v>1585</v>
      </c>
      <c r="F9171" s="10">
        <v>42515</v>
      </c>
      <c r="G9171">
        <v>0</v>
      </c>
      <c r="H9171" s="10">
        <v>42974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1</v>
      </c>
    </row>
    <row r="9172" hidden="1" spans="1:14">
      <c r="A9172">
        <v>2018</v>
      </c>
      <c r="B9172">
        <v>2</v>
      </c>
      <c r="C9172" t="s">
        <v>1011</v>
      </c>
      <c r="D9172" t="s">
        <v>1797</v>
      </c>
      <c r="E9172" t="s">
        <v>1798</v>
      </c>
      <c r="F9172" s="10">
        <v>42701</v>
      </c>
      <c r="G9172">
        <v>0</v>
      </c>
      <c r="H9172" s="10" t="s">
        <v>81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</row>
    <row r="9173" hidden="1" spans="1:14">
      <c r="A9173">
        <v>2018</v>
      </c>
      <c r="B9173">
        <v>2</v>
      </c>
      <c r="C9173" t="s">
        <v>1011</v>
      </c>
      <c r="D9173" t="s">
        <v>1806</v>
      </c>
      <c r="E9173" t="s">
        <v>80</v>
      </c>
      <c r="F9173" s="10">
        <v>42676</v>
      </c>
      <c r="G9173">
        <v>0</v>
      </c>
      <c r="H9173" s="10" t="s">
        <v>81</v>
      </c>
      <c r="I9173">
        <v>1</v>
      </c>
      <c r="J9173">
        <v>0</v>
      </c>
      <c r="K9173">
        <v>0</v>
      </c>
      <c r="L9173">
        <v>1</v>
      </c>
      <c r="M9173">
        <v>0</v>
      </c>
      <c r="N9173">
        <v>0</v>
      </c>
    </row>
    <row r="9174" hidden="1" spans="1:14">
      <c r="A9174">
        <v>2018</v>
      </c>
      <c r="B9174">
        <v>2</v>
      </c>
      <c r="C9174" t="s">
        <v>1011</v>
      </c>
      <c r="D9174" t="s">
        <v>1916</v>
      </c>
      <c r="E9174" t="s">
        <v>1917</v>
      </c>
      <c r="F9174" s="10">
        <v>42788</v>
      </c>
      <c r="G9174">
        <v>0</v>
      </c>
      <c r="H9174" s="10">
        <v>42972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1</v>
      </c>
    </row>
    <row r="9175" hidden="1" spans="1:14">
      <c r="A9175">
        <v>2018</v>
      </c>
      <c r="B9175">
        <v>2</v>
      </c>
      <c r="C9175" t="s">
        <v>1011</v>
      </c>
      <c r="D9175" t="s">
        <v>2013</v>
      </c>
      <c r="E9175" t="s">
        <v>2014</v>
      </c>
      <c r="F9175" s="10">
        <v>42824</v>
      </c>
      <c r="G9175">
        <v>0</v>
      </c>
      <c r="H9175" s="10" t="s">
        <v>81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1</v>
      </c>
    </row>
    <row r="9176" hidden="1" spans="1:14">
      <c r="A9176">
        <v>2018</v>
      </c>
      <c r="B9176">
        <v>2</v>
      </c>
      <c r="C9176" t="s">
        <v>1011</v>
      </c>
      <c r="D9176" t="s">
        <v>2284</v>
      </c>
      <c r="E9176" t="s">
        <v>2285</v>
      </c>
      <c r="F9176" s="10">
        <v>42917</v>
      </c>
      <c r="G9176">
        <v>0</v>
      </c>
      <c r="H9176" s="10" t="s">
        <v>81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1</v>
      </c>
    </row>
    <row r="9177" hidden="1" spans="1:14">
      <c r="A9177">
        <v>2018</v>
      </c>
      <c r="B9177">
        <v>2</v>
      </c>
      <c r="C9177" t="s">
        <v>1011</v>
      </c>
      <c r="D9177" t="s">
        <v>2388</v>
      </c>
      <c r="E9177" t="s">
        <v>2389</v>
      </c>
      <c r="F9177" s="10">
        <v>42968</v>
      </c>
      <c r="G9177">
        <v>0</v>
      </c>
      <c r="H9177" s="10" t="s">
        <v>81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1</v>
      </c>
    </row>
    <row r="9178" hidden="1" spans="1:14">
      <c r="A9178">
        <v>2018</v>
      </c>
      <c r="B9178">
        <v>2</v>
      </c>
      <c r="C9178" t="s">
        <v>1011</v>
      </c>
      <c r="D9178" t="s">
        <v>2513</v>
      </c>
      <c r="E9178" t="s">
        <v>2514</v>
      </c>
      <c r="F9178" s="10">
        <v>43021</v>
      </c>
      <c r="G9178">
        <v>1</v>
      </c>
      <c r="H9178" s="10">
        <v>43174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1</v>
      </c>
    </row>
    <row r="9179" hidden="1" spans="1:14">
      <c r="A9179">
        <v>2018</v>
      </c>
      <c r="B9179">
        <v>2</v>
      </c>
      <c r="C9179" t="s">
        <v>1011</v>
      </c>
      <c r="D9179" t="s">
        <v>2640</v>
      </c>
      <c r="E9179" t="s">
        <v>2641</v>
      </c>
      <c r="F9179" s="10">
        <v>43129</v>
      </c>
      <c r="G9179">
        <v>0</v>
      </c>
      <c r="H9179" s="10" t="s">
        <v>81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1</v>
      </c>
    </row>
    <row r="9180" hidden="1" spans="1:14">
      <c r="A9180">
        <v>2018</v>
      </c>
      <c r="B9180">
        <v>2</v>
      </c>
      <c r="C9180" t="s">
        <v>1011</v>
      </c>
      <c r="D9180" t="s">
        <v>1105</v>
      </c>
      <c r="E9180" t="s">
        <v>1106</v>
      </c>
      <c r="F9180" s="10">
        <v>40269</v>
      </c>
      <c r="G9180" t="s">
        <v>81</v>
      </c>
      <c r="H9180" s="10" t="s">
        <v>81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1</v>
      </c>
    </row>
    <row r="9181" hidden="1" spans="1:14">
      <c r="A9181">
        <v>2018</v>
      </c>
      <c r="B9181">
        <v>2</v>
      </c>
      <c r="C9181" t="s">
        <v>1011</v>
      </c>
      <c r="D9181" t="s">
        <v>1107</v>
      </c>
      <c r="E9181" t="s">
        <v>1108</v>
      </c>
      <c r="F9181" s="10">
        <v>40269</v>
      </c>
      <c r="G9181" t="s">
        <v>81</v>
      </c>
      <c r="H9181" s="10" t="s">
        <v>81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1</v>
      </c>
    </row>
    <row r="9182" hidden="1" spans="1:14">
      <c r="A9182">
        <v>2018</v>
      </c>
      <c r="B9182">
        <v>2</v>
      </c>
      <c r="C9182" t="s">
        <v>1011</v>
      </c>
      <c r="D9182" t="s">
        <v>1109</v>
      </c>
      <c r="E9182" t="s">
        <v>1110</v>
      </c>
      <c r="F9182" s="10">
        <v>40273</v>
      </c>
      <c r="G9182" t="s">
        <v>81</v>
      </c>
      <c r="H9182" s="10" t="s">
        <v>81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1</v>
      </c>
    </row>
    <row r="9183" hidden="1" spans="1:14">
      <c r="A9183">
        <v>2018</v>
      </c>
      <c r="B9183">
        <v>2</v>
      </c>
      <c r="C9183" t="s">
        <v>1011</v>
      </c>
      <c r="D9183" t="s">
        <v>1495</v>
      </c>
      <c r="E9183" t="s">
        <v>1496</v>
      </c>
      <c r="F9183" s="10">
        <v>40330</v>
      </c>
      <c r="G9183" t="s">
        <v>81</v>
      </c>
      <c r="H9183" s="10" t="s">
        <v>81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1</v>
      </c>
    </row>
    <row r="9184" hidden="1" spans="1:14">
      <c r="A9184">
        <v>2018</v>
      </c>
      <c r="B9184">
        <v>2</v>
      </c>
      <c r="C9184" t="s">
        <v>1011</v>
      </c>
      <c r="D9184" t="s">
        <v>1111</v>
      </c>
      <c r="E9184" t="s">
        <v>1112</v>
      </c>
      <c r="F9184" s="10">
        <v>40939</v>
      </c>
      <c r="G9184" t="s">
        <v>81</v>
      </c>
      <c r="H9184" s="10" t="s">
        <v>81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1</v>
      </c>
    </row>
    <row r="9185" hidden="1" spans="1:14">
      <c r="A9185">
        <v>2018</v>
      </c>
      <c r="B9185">
        <v>2</v>
      </c>
      <c r="C9185" t="s">
        <v>1011</v>
      </c>
      <c r="D9185" t="s">
        <v>1497</v>
      </c>
      <c r="E9185" t="s">
        <v>1498</v>
      </c>
      <c r="F9185" s="10">
        <v>41222</v>
      </c>
      <c r="G9185" t="s">
        <v>81</v>
      </c>
      <c r="H9185" s="10" t="s">
        <v>81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1</v>
      </c>
    </row>
    <row r="9186" hidden="1" spans="1:14">
      <c r="A9186">
        <v>2018</v>
      </c>
      <c r="B9186">
        <v>2</v>
      </c>
      <c r="C9186" t="s">
        <v>1011</v>
      </c>
      <c r="D9186" t="s">
        <v>1115</v>
      </c>
      <c r="E9186" t="s">
        <v>1116</v>
      </c>
      <c r="F9186" s="10">
        <v>41775</v>
      </c>
      <c r="G9186" t="s">
        <v>81</v>
      </c>
      <c r="H9186" s="10" t="s">
        <v>81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1</v>
      </c>
    </row>
    <row r="9187" hidden="1" spans="1:14">
      <c r="A9187">
        <v>2018</v>
      </c>
      <c r="B9187">
        <v>2</v>
      </c>
      <c r="C9187" t="s">
        <v>1011</v>
      </c>
      <c r="D9187" t="s">
        <v>1119</v>
      </c>
      <c r="E9187" t="s">
        <v>1120</v>
      </c>
      <c r="F9187" s="10">
        <v>41907</v>
      </c>
      <c r="G9187">
        <v>1</v>
      </c>
      <c r="H9187" s="10">
        <v>43140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0</v>
      </c>
    </row>
    <row r="9188" hidden="1" spans="1:14">
      <c r="A9188">
        <v>2018</v>
      </c>
      <c r="B9188">
        <v>2</v>
      </c>
      <c r="C9188" t="s">
        <v>1011</v>
      </c>
      <c r="D9188" t="s">
        <v>1121</v>
      </c>
      <c r="E9188" t="s">
        <v>1122</v>
      </c>
      <c r="F9188" s="10">
        <v>41908</v>
      </c>
      <c r="G9188" t="s">
        <v>81</v>
      </c>
      <c r="H9188" s="10" t="s">
        <v>81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1</v>
      </c>
    </row>
    <row r="9189" hidden="1" spans="1:14">
      <c r="A9189">
        <v>2018</v>
      </c>
      <c r="B9189">
        <v>2</v>
      </c>
      <c r="C9189" t="s">
        <v>1011</v>
      </c>
      <c r="D9189" t="s">
        <v>1507</v>
      </c>
      <c r="E9189" t="s">
        <v>1508</v>
      </c>
      <c r="F9189" s="10">
        <v>41948</v>
      </c>
      <c r="G9189" t="s">
        <v>81</v>
      </c>
      <c r="H9189" s="10" t="s">
        <v>81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1</v>
      </c>
    </row>
    <row r="9190" hidden="1" spans="1:14">
      <c r="A9190">
        <v>2018</v>
      </c>
      <c r="B9190">
        <v>2</v>
      </c>
      <c r="C9190" t="s">
        <v>1011</v>
      </c>
      <c r="D9190" t="s">
        <v>1123</v>
      </c>
      <c r="E9190" t="s">
        <v>1124</v>
      </c>
      <c r="F9190" s="10">
        <v>41866</v>
      </c>
      <c r="G9190" t="s">
        <v>81</v>
      </c>
      <c r="H9190" s="10" t="s">
        <v>81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1</v>
      </c>
    </row>
    <row r="9191" hidden="1" spans="1:14">
      <c r="A9191">
        <v>2018</v>
      </c>
      <c r="B9191">
        <v>2</v>
      </c>
      <c r="C9191" t="s">
        <v>1011</v>
      </c>
      <c r="D9191" t="s">
        <v>1127</v>
      </c>
      <c r="E9191" t="s">
        <v>1128</v>
      </c>
      <c r="F9191" s="10">
        <v>42110</v>
      </c>
      <c r="G9191" t="s">
        <v>81</v>
      </c>
      <c r="H9191" s="10" t="s">
        <v>81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1</v>
      </c>
    </row>
    <row r="9192" hidden="1" spans="1:14">
      <c r="A9192">
        <v>2018</v>
      </c>
      <c r="B9192">
        <v>2</v>
      </c>
      <c r="C9192" t="s">
        <v>1011</v>
      </c>
      <c r="D9192" t="s">
        <v>1129</v>
      </c>
      <c r="E9192" t="s">
        <v>1130</v>
      </c>
      <c r="F9192" s="10">
        <v>41791</v>
      </c>
      <c r="G9192" t="s">
        <v>81</v>
      </c>
      <c r="H9192" s="10" t="s">
        <v>81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1</v>
      </c>
    </row>
    <row r="9193" hidden="1" spans="1:14">
      <c r="A9193">
        <v>2018</v>
      </c>
      <c r="B9193">
        <v>2</v>
      </c>
      <c r="C9193" t="s">
        <v>1011</v>
      </c>
      <c r="D9193" t="s">
        <v>1131</v>
      </c>
      <c r="E9193" t="s">
        <v>1132</v>
      </c>
      <c r="F9193" s="10">
        <v>42159</v>
      </c>
      <c r="G9193" t="s">
        <v>81</v>
      </c>
      <c r="H9193" s="10" t="s">
        <v>81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1</v>
      </c>
    </row>
    <row r="9194" hidden="1" spans="1:14">
      <c r="A9194">
        <v>2018</v>
      </c>
      <c r="B9194">
        <v>2</v>
      </c>
      <c r="C9194" t="s">
        <v>1011</v>
      </c>
      <c r="D9194" t="s">
        <v>1139</v>
      </c>
      <c r="E9194" t="s">
        <v>1140</v>
      </c>
      <c r="F9194" s="10">
        <v>42217</v>
      </c>
      <c r="G9194" t="s">
        <v>81</v>
      </c>
      <c r="H9194" s="10" t="s">
        <v>81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1</v>
      </c>
    </row>
    <row r="9195" hidden="1" spans="1:14">
      <c r="A9195">
        <v>2018</v>
      </c>
      <c r="B9195">
        <v>2</v>
      </c>
      <c r="C9195" t="s">
        <v>1011</v>
      </c>
      <c r="D9195" t="s">
        <v>1513</v>
      </c>
      <c r="E9195" t="s">
        <v>1514</v>
      </c>
      <c r="F9195" s="10">
        <v>42273</v>
      </c>
      <c r="G9195">
        <v>0</v>
      </c>
      <c r="H9195" s="10" t="s">
        <v>81</v>
      </c>
      <c r="I9195">
        <v>1</v>
      </c>
      <c r="J9195">
        <v>0</v>
      </c>
      <c r="K9195">
        <v>1</v>
      </c>
      <c r="L9195">
        <v>0</v>
      </c>
      <c r="M9195">
        <v>0</v>
      </c>
      <c r="N9195">
        <v>0</v>
      </c>
    </row>
    <row r="9196" hidden="1" spans="1:14">
      <c r="A9196">
        <v>2018</v>
      </c>
      <c r="B9196">
        <v>2</v>
      </c>
      <c r="C9196" t="s">
        <v>1011</v>
      </c>
      <c r="D9196" t="s">
        <v>1141</v>
      </c>
      <c r="E9196" t="s">
        <v>1142</v>
      </c>
      <c r="F9196" s="10">
        <v>42305</v>
      </c>
      <c r="G9196">
        <v>1</v>
      </c>
      <c r="H9196" s="10">
        <v>43343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1</v>
      </c>
    </row>
    <row r="9197" hidden="1" spans="1:14">
      <c r="A9197">
        <v>2018</v>
      </c>
      <c r="B9197">
        <v>2</v>
      </c>
      <c r="C9197" t="s">
        <v>1011</v>
      </c>
      <c r="D9197" t="s">
        <v>1143</v>
      </c>
      <c r="E9197" t="s">
        <v>1144</v>
      </c>
      <c r="F9197" s="10">
        <v>42328</v>
      </c>
      <c r="G9197">
        <v>0</v>
      </c>
      <c r="H9197" s="10" t="s">
        <v>81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1</v>
      </c>
    </row>
    <row r="9198" hidden="1" spans="1:14">
      <c r="A9198">
        <v>2018</v>
      </c>
      <c r="B9198">
        <v>2</v>
      </c>
      <c r="C9198" t="s">
        <v>1011</v>
      </c>
      <c r="D9198" t="s">
        <v>1147</v>
      </c>
      <c r="E9198" t="s">
        <v>1148</v>
      </c>
      <c r="F9198" s="10">
        <v>43101</v>
      </c>
      <c r="G9198" t="s">
        <v>81</v>
      </c>
      <c r="H9198" s="10" t="s">
        <v>81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1</v>
      </c>
    </row>
    <row r="9199" hidden="1" spans="1:14">
      <c r="A9199">
        <v>2018</v>
      </c>
      <c r="B9199">
        <v>2</v>
      </c>
      <c r="C9199" t="s">
        <v>1011</v>
      </c>
      <c r="D9199" t="s">
        <v>1151</v>
      </c>
      <c r="E9199" t="s">
        <v>1152</v>
      </c>
      <c r="F9199" s="10">
        <v>42421</v>
      </c>
      <c r="G9199">
        <v>0</v>
      </c>
      <c r="H9199" s="10" t="s">
        <v>81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1</v>
      </c>
    </row>
    <row r="9200" hidden="1" spans="1:14">
      <c r="A9200">
        <v>2018</v>
      </c>
      <c r="B9200">
        <v>2</v>
      </c>
      <c r="C9200" t="s">
        <v>1011</v>
      </c>
      <c r="D9200" t="s">
        <v>1153</v>
      </c>
      <c r="E9200" t="s">
        <v>1154</v>
      </c>
      <c r="F9200" s="10">
        <v>42426</v>
      </c>
      <c r="G9200">
        <v>1</v>
      </c>
      <c r="H9200" s="10">
        <v>43140</v>
      </c>
      <c r="I9200">
        <v>1</v>
      </c>
      <c r="J9200">
        <v>0</v>
      </c>
      <c r="K9200">
        <v>1</v>
      </c>
      <c r="L9200">
        <v>0</v>
      </c>
      <c r="M9200">
        <v>0</v>
      </c>
      <c r="N9200">
        <v>0</v>
      </c>
    </row>
    <row r="9201" hidden="1" spans="1:14">
      <c r="A9201">
        <v>2018</v>
      </c>
      <c r="B9201">
        <v>2</v>
      </c>
      <c r="C9201" t="s">
        <v>1011</v>
      </c>
      <c r="D9201" t="s">
        <v>1155</v>
      </c>
      <c r="E9201" t="s">
        <v>1156</v>
      </c>
      <c r="F9201" s="10">
        <v>42431</v>
      </c>
      <c r="G9201">
        <v>1</v>
      </c>
      <c r="H9201" s="10">
        <v>43156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</row>
    <row r="9202" hidden="1" spans="1:14">
      <c r="A9202">
        <v>2018</v>
      </c>
      <c r="B9202">
        <v>2</v>
      </c>
      <c r="C9202" t="s">
        <v>1011</v>
      </c>
      <c r="D9202" t="s">
        <v>1157</v>
      </c>
      <c r="E9202" t="s">
        <v>1158</v>
      </c>
      <c r="F9202" s="10">
        <v>42455</v>
      </c>
      <c r="G9202">
        <v>0</v>
      </c>
      <c r="H9202" s="10" t="s">
        <v>81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1</v>
      </c>
    </row>
    <row r="9203" hidden="1" spans="1:14">
      <c r="A9203">
        <v>2018</v>
      </c>
      <c r="B9203">
        <v>2</v>
      </c>
      <c r="C9203" t="s">
        <v>1011</v>
      </c>
      <c r="D9203" t="s">
        <v>1560</v>
      </c>
      <c r="E9203" t="s">
        <v>1561</v>
      </c>
      <c r="F9203" s="10">
        <v>43282</v>
      </c>
      <c r="G9203">
        <v>0</v>
      </c>
      <c r="H9203" s="10" t="s">
        <v>81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1</v>
      </c>
    </row>
    <row r="9204" hidden="1" spans="1:14">
      <c r="A9204">
        <v>2018</v>
      </c>
      <c r="B9204">
        <v>2</v>
      </c>
      <c r="C9204" t="s">
        <v>1011</v>
      </c>
      <c r="D9204" t="s">
        <v>1626</v>
      </c>
      <c r="E9204" t="s">
        <v>1627</v>
      </c>
      <c r="F9204" s="10">
        <v>42552</v>
      </c>
      <c r="G9204">
        <v>0</v>
      </c>
      <c r="H9204" s="10" t="s">
        <v>81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1</v>
      </c>
    </row>
    <row r="9205" hidden="1" spans="1:14">
      <c r="A9205">
        <v>2018</v>
      </c>
      <c r="B9205">
        <v>2</v>
      </c>
      <c r="C9205" t="s">
        <v>1011</v>
      </c>
      <c r="D9205" t="s">
        <v>1680</v>
      </c>
      <c r="E9205" t="s">
        <v>1681</v>
      </c>
      <c r="F9205" s="10">
        <v>42590</v>
      </c>
      <c r="G9205">
        <v>0</v>
      </c>
      <c r="H9205" s="10" t="s">
        <v>81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1</v>
      </c>
    </row>
    <row r="9206" hidden="1" spans="1:14">
      <c r="A9206">
        <v>2018</v>
      </c>
      <c r="B9206">
        <v>2</v>
      </c>
      <c r="C9206" t="s">
        <v>1011</v>
      </c>
      <c r="D9206" t="s">
        <v>1682</v>
      </c>
      <c r="E9206" t="s">
        <v>1060</v>
      </c>
      <c r="F9206" s="10">
        <v>41275</v>
      </c>
      <c r="G9206">
        <v>0</v>
      </c>
      <c r="H9206" s="10" t="s">
        <v>81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1</v>
      </c>
    </row>
    <row r="9207" hidden="1" spans="1:14">
      <c r="A9207">
        <v>2018</v>
      </c>
      <c r="B9207">
        <v>2</v>
      </c>
      <c r="C9207" t="s">
        <v>1011</v>
      </c>
      <c r="D9207" t="s">
        <v>1707</v>
      </c>
      <c r="E9207" t="s">
        <v>1708</v>
      </c>
      <c r="F9207" s="10">
        <v>42637</v>
      </c>
      <c r="G9207">
        <v>0</v>
      </c>
      <c r="H9207" s="10" t="s">
        <v>81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1</v>
      </c>
    </row>
    <row r="9208" hidden="1" spans="1:14">
      <c r="A9208">
        <v>2018</v>
      </c>
      <c r="B9208">
        <v>2</v>
      </c>
      <c r="C9208" t="s">
        <v>1011</v>
      </c>
      <c r="D9208" t="s">
        <v>1711</v>
      </c>
      <c r="E9208" t="s">
        <v>1712</v>
      </c>
      <c r="F9208" s="10">
        <v>42614</v>
      </c>
      <c r="G9208">
        <v>0</v>
      </c>
      <c r="H9208" s="10" t="s">
        <v>81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1</v>
      </c>
    </row>
    <row r="9209" hidden="1" spans="1:14">
      <c r="A9209">
        <v>2018</v>
      </c>
      <c r="B9209">
        <v>2</v>
      </c>
      <c r="C9209" t="s">
        <v>1011</v>
      </c>
      <c r="D9209" t="s">
        <v>1713</v>
      </c>
      <c r="E9209" t="s">
        <v>1714</v>
      </c>
      <c r="F9209" s="10">
        <v>42620</v>
      </c>
      <c r="G9209">
        <v>0</v>
      </c>
      <c r="H9209" s="10" t="s">
        <v>81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1</v>
      </c>
    </row>
    <row r="9210" hidden="1" spans="1:14">
      <c r="A9210">
        <v>2018</v>
      </c>
      <c r="B9210">
        <v>2</v>
      </c>
      <c r="C9210" t="s">
        <v>1011</v>
      </c>
      <c r="D9210" t="s">
        <v>1715</v>
      </c>
      <c r="E9210" t="s">
        <v>1716</v>
      </c>
      <c r="F9210" s="10">
        <v>42614</v>
      </c>
      <c r="G9210">
        <v>0</v>
      </c>
      <c r="H9210" s="10" t="s">
        <v>81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1</v>
      </c>
    </row>
    <row r="9211" hidden="1" spans="1:14">
      <c r="A9211">
        <v>2018</v>
      </c>
      <c r="B9211">
        <v>2</v>
      </c>
      <c r="C9211" t="s">
        <v>1011</v>
      </c>
      <c r="D9211" t="s">
        <v>1765</v>
      </c>
      <c r="E9211" t="s">
        <v>1766</v>
      </c>
      <c r="F9211" s="10">
        <v>42670</v>
      </c>
      <c r="G9211">
        <v>0</v>
      </c>
      <c r="H9211" s="10" t="s">
        <v>81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1</v>
      </c>
    </row>
    <row r="9212" hidden="1" spans="1:14">
      <c r="A9212">
        <v>2018</v>
      </c>
      <c r="B9212">
        <v>2</v>
      </c>
      <c r="C9212" t="s">
        <v>1011</v>
      </c>
      <c r="D9212" t="s">
        <v>1771</v>
      </c>
      <c r="E9212" t="s">
        <v>1772</v>
      </c>
      <c r="F9212" s="10">
        <v>42645</v>
      </c>
      <c r="G9212">
        <v>0</v>
      </c>
      <c r="H9212" s="10" t="s">
        <v>81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</row>
    <row r="9213" hidden="1" spans="1:14">
      <c r="A9213">
        <v>2018</v>
      </c>
      <c r="B9213">
        <v>2</v>
      </c>
      <c r="C9213" t="s">
        <v>1011</v>
      </c>
      <c r="D9213" t="s">
        <v>1799</v>
      </c>
      <c r="E9213" t="s">
        <v>1634</v>
      </c>
      <c r="F9213" s="10">
        <v>42684</v>
      </c>
      <c r="G9213">
        <v>0</v>
      </c>
      <c r="H9213" s="10" t="s">
        <v>81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1</v>
      </c>
    </row>
    <row r="9214" hidden="1" spans="1:14">
      <c r="A9214">
        <v>2018</v>
      </c>
      <c r="B9214">
        <v>2</v>
      </c>
      <c r="C9214" t="s">
        <v>1011</v>
      </c>
      <c r="D9214" t="s">
        <v>1800</v>
      </c>
      <c r="E9214" t="s">
        <v>1801</v>
      </c>
      <c r="F9214" s="10">
        <v>42690</v>
      </c>
      <c r="G9214">
        <v>0</v>
      </c>
      <c r="H9214" s="10" t="s">
        <v>81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1</v>
      </c>
    </row>
    <row r="9215" hidden="1" spans="1:14">
      <c r="A9215">
        <v>2018</v>
      </c>
      <c r="B9215">
        <v>2</v>
      </c>
      <c r="C9215" t="s">
        <v>1011</v>
      </c>
      <c r="D9215" t="s">
        <v>1866</v>
      </c>
      <c r="E9215" t="s">
        <v>1867</v>
      </c>
      <c r="F9215" s="10">
        <v>42794</v>
      </c>
      <c r="G9215">
        <v>0</v>
      </c>
      <c r="H9215" s="10" t="s">
        <v>81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1</v>
      </c>
    </row>
    <row r="9216" hidden="1" spans="1:14">
      <c r="A9216">
        <v>2018</v>
      </c>
      <c r="B9216">
        <v>2</v>
      </c>
      <c r="C9216" t="s">
        <v>1011</v>
      </c>
      <c r="D9216" t="s">
        <v>1875</v>
      </c>
      <c r="E9216" t="s">
        <v>1876</v>
      </c>
      <c r="F9216" s="10">
        <v>42767</v>
      </c>
      <c r="G9216">
        <v>0</v>
      </c>
      <c r="H9216" s="10" t="s">
        <v>81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</v>
      </c>
    </row>
    <row r="9217" hidden="1" spans="1:14">
      <c r="A9217">
        <v>2018</v>
      </c>
      <c r="B9217">
        <v>2</v>
      </c>
      <c r="C9217" t="s">
        <v>1011</v>
      </c>
      <c r="D9217" t="s">
        <v>1940</v>
      </c>
      <c r="E9217" t="s">
        <v>1941</v>
      </c>
      <c r="F9217" s="10">
        <v>42809</v>
      </c>
      <c r="G9217">
        <v>0</v>
      </c>
      <c r="H9217" s="10" t="s">
        <v>81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1</v>
      </c>
    </row>
    <row r="9218" hidden="1" spans="1:14">
      <c r="A9218">
        <v>2018</v>
      </c>
      <c r="B9218">
        <v>2</v>
      </c>
      <c r="C9218" t="s">
        <v>1011</v>
      </c>
      <c r="D9218" t="s">
        <v>2049</v>
      </c>
      <c r="E9218" t="s">
        <v>2050</v>
      </c>
      <c r="F9218" s="10">
        <v>42853</v>
      </c>
      <c r="G9218">
        <v>0</v>
      </c>
      <c r="H9218" s="10" t="s">
        <v>81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1</v>
      </c>
    </row>
    <row r="9219" hidden="1" spans="1:14">
      <c r="A9219">
        <v>2018</v>
      </c>
      <c r="B9219">
        <v>2</v>
      </c>
      <c r="C9219" t="s">
        <v>1011</v>
      </c>
      <c r="D9219" t="s">
        <v>2053</v>
      </c>
      <c r="E9219" t="s">
        <v>2054</v>
      </c>
      <c r="F9219" s="10">
        <v>42853</v>
      </c>
      <c r="G9219">
        <v>0</v>
      </c>
      <c r="H9219" s="10" t="s">
        <v>81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1</v>
      </c>
    </row>
    <row r="9220" hidden="1" spans="1:14">
      <c r="A9220">
        <v>2018</v>
      </c>
      <c r="B9220">
        <v>2</v>
      </c>
      <c r="C9220" t="s">
        <v>1011</v>
      </c>
      <c r="D9220" t="s">
        <v>2112</v>
      </c>
      <c r="E9220" t="s">
        <v>2113</v>
      </c>
      <c r="F9220" s="10">
        <v>42879</v>
      </c>
      <c r="G9220">
        <v>0</v>
      </c>
      <c r="H9220" s="10" t="s">
        <v>81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1</v>
      </c>
    </row>
    <row r="9221" hidden="1" spans="1:14">
      <c r="A9221">
        <v>2018</v>
      </c>
      <c r="B9221">
        <v>2</v>
      </c>
      <c r="C9221" t="s">
        <v>1011</v>
      </c>
      <c r="D9221" t="s">
        <v>2248</v>
      </c>
      <c r="E9221" t="s">
        <v>2249</v>
      </c>
      <c r="F9221" s="10">
        <v>42917</v>
      </c>
      <c r="G9221">
        <v>0</v>
      </c>
      <c r="H9221" s="10" t="s">
        <v>81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1</v>
      </c>
    </row>
    <row r="9222" hidden="1" spans="1:14">
      <c r="A9222">
        <v>2018</v>
      </c>
      <c r="B9222">
        <v>2</v>
      </c>
      <c r="C9222" t="s">
        <v>1011</v>
      </c>
      <c r="D9222" t="s">
        <v>2250</v>
      </c>
      <c r="E9222" t="s">
        <v>2251</v>
      </c>
      <c r="F9222" s="10">
        <v>42917</v>
      </c>
      <c r="G9222">
        <v>0</v>
      </c>
      <c r="H9222" s="10" t="s">
        <v>81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1</v>
      </c>
    </row>
    <row r="9223" hidden="1" spans="1:14">
      <c r="A9223">
        <v>2018</v>
      </c>
      <c r="B9223">
        <v>2</v>
      </c>
      <c r="C9223" t="s">
        <v>1011</v>
      </c>
      <c r="D9223" t="s">
        <v>2254</v>
      </c>
      <c r="E9223" t="s">
        <v>2255</v>
      </c>
      <c r="F9223" s="10">
        <v>42941</v>
      </c>
      <c r="G9223">
        <v>0</v>
      </c>
      <c r="H9223" s="10" t="s">
        <v>81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1</v>
      </c>
    </row>
    <row r="9224" hidden="1" spans="1:14">
      <c r="A9224">
        <v>2018</v>
      </c>
      <c r="B9224">
        <v>2</v>
      </c>
      <c r="C9224" t="s">
        <v>1011</v>
      </c>
      <c r="D9224" t="s">
        <v>2336</v>
      </c>
      <c r="E9224" t="s">
        <v>2337</v>
      </c>
      <c r="F9224" s="10">
        <v>42961</v>
      </c>
      <c r="G9224">
        <v>0</v>
      </c>
      <c r="H9224" s="10" t="s">
        <v>81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1</v>
      </c>
    </row>
    <row r="9225" hidden="1" spans="1:14">
      <c r="A9225">
        <v>2018</v>
      </c>
      <c r="B9225">
        <v>2</v>
      </c>
      <c r="C9225" t="s">
        <v>1011</v>
      </c>
      <c r="D9225" t="s">
        <v>2340</v>
      </c>
      <c r="E9225" t="s">
        <v>2341</v>
      </c>
      <c r="F9225" s="10">
        <v>42968</v>
      </c>
      <c r="G9225">
        <v>0</v>
      </c>
      <c r="H9225" s="10" t="s">
        <v>81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1</v>
      </c>
    </row>
    <row r="9226" hidden="1" spans="1:14">
      <c r="A9226">
        <v>2018</v>
      </c>
      <c r="B9226">
        <v>2</v>
      </c>
      <c r="C9226" t="s">
        <v>1011</v>
      </c>
      <c r="D9226" t="s">
        <v>2420</v>
      </c>
      <c r="E9226" t="s">
        <v>2421</v>
      </c>
      <c r="F9226" s="10">
        <v>42979</v>
      </c>
      <c r="G9226">
        <v>0</v>
      </c>
      <c r="H9226" s="10" t="s">
        <v>81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1</v>
      </c>
    </row>
    <row r="9227" hidden="1" spans="1:14">
      <c r="A9227">
        <v>2018</v>
      </c>
      <c r="B9227">
        <v>2</v>
      </c>
      <c r="C9227" t="s">
        <v>1011</v>
      </c>
      <c r="D9227" t="s">
        <v>2422</v>
      </c>
      <c r="E9227" t="s">
        <v>2423</v>
      </c>
      <c r="F9227" s="10">
        <v>42985</v>
      </c>
      <c r="G9227">
        <v>0</v>
      </c>
      <c r="H9227" s="10" t="s">
        <v>81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1</v>
      </c>
    </row>
    <row r="9228" hidden="1" spans="1:14">
      <c r="A9228">
        <v>2018</v>
      </c>
      <c r="B9228">
        <v>2</v>
      </c>
      <c r="C9228" t="s">
        <v>1011</v>
      </c>
      <c r="D9228" t="s">
        <v>2424</v>
      </c>
      <c r="E9228" t="s">
        <v>2425</v>
      </c>
      <c r="F9228" s="10">
        <v>42986</v>
      </c>
      <c r="G9228">
        <v>1</v>
      </c>
      <c r="H9228" s="10">
        <v>43159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</row>
    <row r="9229" hidden="1" spans="1:14">
      <c r="A9229">
        <v>2018</v>
      </c>
      <c r="B9229">
        <v>2</v>
      </c>
      <c r="C9229" t="s">
        <v>1011</v>
      </c>
      <c r="D9229" t="s">
        <v>2428</v>
      </c>
      <c r="E9229" t="s">
        <v>2429</v>
      </c>
      <c r="F9229" s="10">
        <v>42992</v>
      </c>
      <c r="G9229">
        <v>1</v>
      </c>
      <c r="H9229" s="10">
        <v>43194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1</v>
      </c>
    </row>
    <row r="9230" hidden="1" spans="1:14">
      <c r="A9230">
        <v>2018</v>
      </c>
      <c r="B9230">
        <v>2</v>
      </c>
      <c r="C9230" t="s">
        <v>1011</v>
      </c>
      <c r="D9230" t="s">
        <v>2432</v>
      </c>
      <c r="E9230" t="s">
        <v>2433</v>
      </c>
      <c r="F9230" s="10">
        <v>42997</v>
      </c>
      <c r="G9230">
        <v>0</v>
      </c>
      <c r="H9230" s="10" t="s">
        <v>81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1</v>
      </c>
    </row>
    <row r="9231" hidden="1" spans="1:14">
      <c r="A9231">
        <v>2018</v>
      </c>
      <c r="B9231">
        <v>2</v>
      </c>
      <c r="C9231" t="s">
        <v>1011</v>
      </c>
      <c r="D9231" t="s">
        <v>2482</v>
      </c>
      <c r="E9231" t="s">
        <v>2483</v>
      </c>
      <c r="F9231" s="10">
        <v>43026</v>
      </c>
      <c r="G9231">
        <v>0</v>
      </c>
      <c r="H9231" s="10" t="s">
        <v>81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1</v>
      </c>
    </row>
    <row r="9232" hidden="1" spans="1:14">
      <c r="A9232">
        <v>2018</v>
      </c>
      <c r="B9232">
        <v>2</v>
      </c>
      <c r="C9232" t="s">
        <v>1011</v>
      </c>
      <c r="D9232" t="s">
        <v>2484</v>
      </c>
      <c r="E9232" t="s">
        <v>2485</v>
      </c>
      <c r="F9232" s="10">
        <v>43039</v>
      </c>
      <c r="G9232">
        <v>0</v>
      </c>
      <c r="H9232" s="10" t="s">
        <v>81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1</v>
      </c>
    </row>
    <row r="9233" hidden="1" spans="1:14">
      <c r="A9233">
        <v>2018</v>
      </c>
      <c r="B9233">
        <v>2</v>
      </c>
      <c r="C9233" t="s">
        <v>1011</v>
      </c>
      <c r="D9233" t="s">
        <v>2543</v>
      </c>
      <c r="E9233" t="s">
        <v>2544</v>
      </c>
      <c r="F9233" s="10">
        <v>43054</v>
      </c>
      <c r="G9233">
        <v>0</v>
      </c>
      <c r="H9233" s="10" t="s">
        <v>81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1</v>
      </c>
    </row>
    <row r="9234" hidden="1" spans="1:14">
      <c r="A9234">
        <v>2018</v>
      </c>
      <c r="B9234">
        <v>2</v>
      </c>
      <c r="C9234" t="s">
        <v>1011</v>
      </c>
      <c r="D9234" t="s">
        <v>2545</v>
      </c>
      <c r="E9234" t="s">
        <v>2546</v>
      </c>
      <c r="F9234" s="10">
        <v>43042</v>
      </c>
      <c r="G9234">
        <v>1</v>
      </c>
      <c r="H9234" s="10">
        <v>43251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1</v>
      </c>
    </row>
    <row r="9235" hidden="1" spans="1:14">
      <c r="A9235">
        <v>2018</v>
      </c>
      <c r="B9235">
        <v>2</v>
      </c>
      <c r="C9235" t="s">
        <v>1011</v>
      </c>
      <c r="D9235" t="s">
        <v>2547</v>
      </c>
      <c r="E9235" t="s">
        <v>2548</v>
      </c>
      <c r="F9235" s="10">
        <v>43062</v>
      </c>
      <c r="G9235">
        <v>1</v>
      </c>
      <c r="H9235" s="10">
        <v>43281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1</v>
      </c>
    </row>
    <row r="9236" hidden="1" spans="1:14">
      <c r="A9236">
        <v>2018</v>
      </c>
      <c r="B9236">
        <v>2</v>
      </c>
      <c r="C9236" t="s">
        <v>1011</v>
      </c>
      <c r="D9236" t="s">
        <v>2549</v>
      </c>
      <c r="E9236" t="s">
        <v>2550</v>
      </c>
      <c r="F9236" s="10">
        <v>43048</v>
      </c>
      <c r="G9236">
        <v>0</v>
      </c>
      <c r="H9236" s="10" t="s">
        <v>81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1</v>
      </c>
    </row>
    <row r="9237" hidden="1" spans="1:14">
      <c r="A9237">
        <v>2018</v>
      </c>
      <c r="B9237">
        <v>2</v>
      </c>
      <c r="C9237" t="s">
        <v>1011</v>
      </c>
      <c r="D9237" t="s">
        <v>2604</v>
      </c>
      <c r="E9237" t="s">
        <v>2605</v>
      </c>
      <c r="F9237" s="10">
        <v>43082</v>
      </c>
      <c r="G9237">
        <v>0</v>
      </c>
      <c r="H9237" s="10" t="s">
        <v>81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1</v>
      </c>
    </row>
    <row r="9238" hidden="1" spans="1:14">
      <c r="A9238">
        <v>2018</v>
      </c>
      <c r="B9238">
        <v>2</v>
      </c>
      <c r="C9238" t="s">
        <v>1011</v>
      </c>
      <c r="D9238" t="s">
        <v>2642</v>
      </c>
      <c r="E9238" t="s">
        <v>2643</v>
      </c>
      <c r="F9238" s="10">
        <v>43112</v>
      </c>
      <c r="G9238">
        <v>0</v>
      </c>
      <c r="H9238" s="10" t="s">
        <v>81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1</v>
      </c>
    </row>
    <row r="9239" hidden="1" spans="1:14">
      <c r="A9239">
        <v>2018</v>
      </c>
      <c r="B9239">
        <v>2</v>
      </c>
      <c r="C9239" t="s">
        <v>1011</v>
      </c>
      <c r="D9239" t="s">
        <v>2644</v>
      </c>
      <c r="E9239" t="s">
        <v>2645</v>
      </c>
      <c r="F9239" s="10">
        <v>43121</v>
      </c>
      <c r="G9239">
        <v>0</v>
      </c>
      <c r="H9239" s="10" t="s">
        <v>81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1</v>
      </c>
    </row>
    <row r="9240" hidden="1" spans="1:14">
      <c r="A9240">
        <v>2018</v>
      </c>
      <c r="B9240">
        <v>2</v>
      </c>
      <c r="C9240" t="s">
        <v>1011</v>
      </c>
      <c r="D9240" t="s">
        <v>2646</v>
      </c>
      <c r="E9240" t="s">
        <v>2647</v>
      </c>
      <c r="F9240" s="10">
        <v>43121</v>
      </c>
      <c r="G9240">
        <v>0</v>
      </c>
      <c r="H9240" s="10" t="s">
        <v>81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1</v>
      </c>
    </row>
    <row r="9241" hidden="1" spans="1:14">
      <c r="A9241">
        <v>2018</v>
      </c>
      <c r="B9241">
        <v>2</v>
      </c>
      <c r="C9241" t="s">
        <v>1011</v>
      </c>
      <c r="D9241" t="s">
        <v>2700</v>
      </c>
      <c r="E9241" t="s">
        <v>2701</v>
      </c>
      <c r="F9241" s="10">
        <v>43156</v>
      </c>
      <c r="G9241">
        <v>1</v>
      </c>
      <c r="H9241" s="10">
        <v>43220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1</v>
      </c>
    </row>
    <row r="9242" hidden="1" spans="1:14">
      <c r="A9242">
        <v>2018</v>
      </c>
      <c r="B9242">
        <v>2</v>
      </c>
      <c r="C9242" t="s">
        <v>1011</v>
      </c>
      <c r="D9242" t="s">
        <v>2702</v>
      </c>
      <c r="E9242" t="s">
        <v>2703</v>
      </c>
      <c r="F9242" s="10">
        <v>43156</v>
      </c>
      <c r="G9242">
        <v>1</v>
      </c>
      <c r="H9242" s="10">
        <v>43167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1</v>
      </c>
    </row>
    <row r="9243" hidden="1" spans="1:14">
      <c r="A9243">
        <v>2018</v>
      </c>
      <c r="B9243">
        <v>2</v>
      </c>
      <c r="C9243" t="s">
        <v>1011</v>
      </c>
      <c r="D9243" t="s">
        <v>2704</v>
      </c>
      <c r="E9243" t="s">
        <v>2705</v>
      </c>
      <c r="F9243" s="10">
        <v>43157</v>
      </c>
      <c r="G9243">
        <v>0</v>
      </c>
      <c r="H9243" s="10" t="s">
        <v>81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1</v>
      </c>
    </row>
    <row r="9244" hidden="1" spans="1:14">
      <c r="A9244">
        <v>2018</v>
      </c>
      <c r="B9244">
        <v>2</v>
      </c>
      <c r="C9244" t="s">
        <v>1011</v>
      </c>
      <c r="D9244" t="s">
        <v>2706</v>
      </c>
      <c r="E9244" t="s">
        <v>2707</v>
      </c>
      <c r="F9244" s="10">
        <v>43157</v>
      </c>
      <c r="G9244">
        <v>1</v>
      </c>
      <c r="H9244" s="10">
        <v>43202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1</v>
      </c>
    </row>
    <row r="9245" hidden="1" spans="1:14">
      <c r="A9245">
        <v>2018</v>
      </c>
      <c r="B9245">
        <v>2</v>
      </c>
      <c r="C9245" t="s">
        <v>1011</v>
      </c>
      <c r="D9245" t="s">
        <v>2708</v>
      </c>
      <c r="E9245" t="s">
        <v>2709</v>
      </c>
      <c r="F9245" s="10">
        <v>43159</v>
      </c>
      <c r="G9245">
        <v>0</v>
      </c>
      <c r="H9245" s="10" t="s">
        <v>81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1</v>
      </c>
    </row>
    <row r="9246" hidden="1" spans="1:14">
      <c r="A9246">
        <v>2018</v>
      </c>
      <c r="B9246">
        <v>2</v>
      </c>
      <c r="C9246" t="s">
        <v>1011</v>
      </c>
      <c r="D9246" t="s">
        <v>2710</v>
      </c>
      <c r="E9246" t="s">
        <v>2711</v>
      </c>
      <c r="F9246" s="10">
        <v>43157</v>
      </c>
      <c r="G9246">
        <v>0</v>
      </c>
      <c r="H9246" s="10" t="s">
        <v>81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1</v>
      </c>
    </row>
    <row r="9247" hidden="1" spans="1:14">
      <c r="A9247">
        <v>2018</v>
      </c>
      <c r="B9247">
        <v>2</v>
      </c>
      <c r="C9247" t="s">
        <v>1011</v>
      </c>
      <c r="D9247" t="s">
        <v>1194</v>
      </c>
      <c r="E9247" t="s">
        <v>1195</v>
      </c>
      <c r="F9247" s="10">
        <v>41904</v>
      </c>
      <c r="G9247" t="s">
        <v>81</v>
      </c>
      <c r="H9247" s="10" t="s">
        <v>81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1</v>
      </c>
    </row>
    <row r="9248" hidden="1" spans="1:14">
      <c r="A9248">
        <v>2018</v>
      </c>
      <c r="B9248">
        <v>2</v>
      </c>
      <c r="C9248" t="s">
        <v>1011</v>
      </c>
      <c r="D9248" t="s">
        <v>1202</v>
      </c>
      <c r="E9248" t="s">
        <v>1203</v>
      </c>
      <c r="F9248" s="10">
        <v>41984</v>
      </c>
      <c r="G9248" t="s">
        <v>81</v>
      </c>
      <c r="H9248" s="10" t="s">
        <v>81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1</v>
      </c>
    </row>
    <row r="9249" hidden="1" spans="1:14">
      <c r="A9249">
        <v>2018</v>
      </c>
      <c r="B9249">
        <v>2</v>
      </c>
      <c r="C9249" t="s">
        <v>1011</v>
      </c>
      <c r="D9249" t="s">
        <v>1208</v>
      </c>
      <c r="E9249" t="s">
        <v>1209</v>
      </c>
      <c r="F9249" s="10">
        <v>42095</v>
      </c>
      <c r="G9249">
        <v>0</v>
      </c>
      <c r="H9249" s="10">
        <v>42972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1</v>
      </c>
    </row>
    <row r="9250" hidden="1" spans="1:14">
      <c r="A9250">
        <v>2018</v>
      </c>
      <c r="B9250">
        <v>2</v>
      </c>
      <c r="C9250" t="s">
        <v>1011</v>
      </c>
      <c r="D9250" t="s">
        <v>1239</v>
      </c>
      <c r="E9250" t="s">
        <v>1240</v>
      </c>
      <c r="F9250" s="10">
        <v>42018</v>
      </c>
      <c r="G9250" t="s">
        <v>81</v>
      </c>
      <c r="H9250" s="10" t="s">
        <v>81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</row>
    <row r="9251" hidden="1" spans="1:14">
      <c r="A9251">
        <v>2018</v>
      </c>
      <c r="B9251">
        <v>2</v>
      </c>
      <c r="C9251" t="s">
        <v>1011</v>
      </c>
      <c r="D9251" t="s">
        <v>1243</v>
      </c>
      <c r="E9251" t="s">
        <v>1244</v>
      </c>
      <c r="F9251" s="10">
        <v>42278</v>
      </c>
      <c r="G9251">
        <v>1</v>
      </c>
      <c r="H9251" s="10">
        <v>43131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hidden="1" spans="1:14">
      <c r="A9252">
        <v>2018</v>
      </c>
      <c r="B9252">
        <v>2</v>
      </c>
      <c r="C9252" t="s">
        <v>1011</v>
      </c>
      <c r="D9252" t="s">
        <v>2396</v>
      </c>
      <c r="E9252" t="s">
        <v>2397</v>
      </c>
      <c r="F9252" s="10">
        <v>42968</v>
      </c>
      <c r="G9252">
        <v>1</v>
      </c>
      <c r="H9252" s="10">
        <v>43308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</row>
    <row r="9253" hidden="1" spans="1:14">
      <c r="A9253">
        <v>2018</v>
      </c>
      <c r="B9253">
        <v>2</v>
      </c>
      <c r="C9253" t="s">
        <v>981</v>
      </c>
      <c r="D9253" t="s">
        <v>1652</v>
      </c>
      <c r="E9253" t="s">
        <v>1653</v>
      </c>
      <c r="F9253" s="10">
        <v>42566</v>
      </c>
      <c r="G9253">
        <v>0</v>
      </c>
      <c r="H9253" s="10" t="s">
        <v>81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1</v>
      </c>
    </row>
    <row r="9254" hidden="1" spans="1:14">
      <c r="A9254">
        <v>2018</v>
      </c>
      <c r="B9254">
        <v>2</v>
      </c>
      <c r="C9254" t="s">
        <v>981</v>
      </c>
      <c r="D9254" t="s">
        <v>1946</v>
      </c>
      <c r="E9254" t="s">
        <v>1947</v>
      </c>
      <c r="F9254" s="10">
        <v>42809</v>
      </c>
      <c r="G9254">
        <v>1</v>
      </c>
      <c r="H9254" s="10">
        <v>43281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1</v>
      </c>
    </row>
    <row r="9255" hidden="1" spans="1:14">
      <c r="A9255">
        <v>2018</v>
      </c>
      <c r="B9255">
        <v>2</v>
      </c>
      <c r="C9255" t="s">
        <v>981</v>
      </c>
      <c r="D9255" t="s">
        <v>2009</v>
      </c>
      <c r="E9255" t="s">
        <v>2010</v>
      </c>
      <c r="F9255" s="10">
        <v>42823</v>
      </c>
      <c r="G9255">
        <v>0</v>
      </c>
      <c r="H9255" s="10" t="s">
        <v>81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1</v>
      </c>
    </row>
    <row r="9256" hidden="1" spans="1:14">
      <c r="A9256">
        <v>2018</v>
      </c>
      <c r="B9256">
        <v>2</v>
      </c>
      <c r="C9256" t="s">
        <v>981</v>
      </c>
      <c r="D9256" t="s">
        <v>1588</v>
      </c>
      <c r="E9256" t="s">
        <v>1589</v>
      </c>
      <c r="F9256" s="10">
        <v>42525</v>
      </c>
      <c r="G9256">
        <v>0</v>
      </c>
      <c r="H9256" s="10" t="s">
        <v>81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1</v>
      </c>
    </row>
    <row r="9257" hidden="1" spans="1:14">
      <c r="A9257">
        <v>2018</v>
      </c>
      <c r="B9257">
        <v>2</v>
      </c>
      <c r="C9257" t="s">
        <v>981</v>
      </c>
      <c r="D9257" t="s">
        <v>2047</v>
      </c>
      <c r="E9257" t="s">
        <v>2048</v>
      </c>
      <c r="F9257" s="10">
        <v>42852</v>
      </c>
      <c r="G9257">
        <v>0</v>
      </c>
      <c r="H9257" s="10" t="s">
        <v>81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1</v>
      </c>
    </row>
    <row r="9258" hidden="1" spans="1:14">
      <c r="A9258">
        <v>2018</v>
      </c>
      <c r="B9258">
        <v>2</v>
      </c>
      <c r="C9258" t="s">
        <v>981</v>
      </c>
      <c r="D9258" t="s">
        <v>2051</v>
      </c>
      <c r="E9258" t="s">
        <v>2052</v>
      </c>
      <c r="F9258" s="10">
        <v>42854</v>
      </c>
      <c r="G9258">
        <v>1</v>
      </c>
      <c r="H9258" s="10">
        <v>43190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1</v>
      </c>
    </row>
    <row r="9259" hidden="1" spans="1:14">
      <c r="A9259">
        <v>2018</v>
      </c>
      <c r="B9259">
        <v>2</v>
      </c>
      <c r="C9259" t="s">
        <v>981</v>
      </c>
      <c r="D9259" t="s">
        <v>1159</v>
      </c>
      <c r="E9259" t="s">
        <v>992</v>
      </c>
      <c r="F9259" s="10">
        <v>40961</v>
      </c>
      <c r="G9259" t="s">
        <v>81</v>
      </c>
      <c r="H9259" s="10" t="s">
        <v>81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1</v>
      </c>
    </row>
    <row r="9260" hidden="1" spans="1:14">
      <c r="A9260">
        <v>2018</v>
      </c>
      <c r="B9260">
        <v>2</v>
      </c>
      <c r="C9260" t="s">
        <v>981</v>
      </c>
      <c r="D9260" t="s">
        <v>1160</v>
      </c>
      <c r="E9260" t="s">
        <v>1161</v>
      </c>
      <c r="F9260" s="10">
        <v>41964</v>
      </c>
      <c r="G9260" t="s">
        <v>81</v>
      </c>
      <c r="H9260" s="10" t="s">
        <v>81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1</v>
      </c>
    </row>
    <row r="9261" hidden="1" spans="1:14">
      <c r="A9261">
        <v>2018</v>
      </c>
      <c r="B9261">
        <v>2</v>
      </c>
      <c r="C9261" t="s">
        <v>981</v>
      </c>
      <c r="D9261" t="s">
        <v>1162</v>
      </c>
      <c r="E9261" t="s">
        <v>1163</v>
      </c>
      <c r="F9261" s="10">
        <v>41977</v>
      </c>
      <c r="G9261">
        <v>1</v>
      </c>
      <c r="H9261" s="10">
        <v>43312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1</v>
      </c>
    </row>
    <row r="9262" hidden="1" spans="1:14">
      <c r="A9262">
        <v>2018</v>
      </c>
      <c r="B9262">
        <v>2</v>
      </c>
      <c r="C9262" t="s">
        <v>981</v>
      </c>
      <c r="D9262" t="s">
        <v>1166</v>
      </c>
      <c r="E9262" t="s">
        <v>89</v>
      </c>
      <c r="F9262" s="10">
        <v>42022</v>
      </c>
      <c r="G9262" t="s">
        <v>81</v>
      </c>
      <c r="H9262" s="10" t="s">
        <v>81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1</v>
      </c>
    </row>
    <row r="9263" hidden="1" spans="1:14">
      <c r="A9263">
        <v>2018</v>
      </c>
      <c r="B9263">
        <v>2</v>
      </c>
      <c r="C9263" t="s">
        <v>981</v>
      </c>
      <c r="D9263" t="s">
        <v>1167</v>
      </c>
      <c r="E9263" t="s">
        <v>1168</v>
      </c>
      <c r="F9263" s="10">
        <v>42856</v>
      </c>
      <c r="G9263">
        <v>1</v>
      </c>
      <c r="H9263" s="10">
        <v>43220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1</v>
      </c>
    </row>
    <row r="9264" hidden="1" spans="1:14">
      <c r="A9264">
        <v>2018</v>
      </c>
      <c r="B9264">
        <v>2</v>
      </c>
      <c r="C9264" t="s">
        <v>981</v>
      </c>
      <c r="D9264" t="s">
        <v>1181</v>
      </c>
      <c r="E9264" t="s">
        <v>1182</v>
      </c>
      <c r="F9264" s="10">
        <v>42375</v>
      </c>
      <c r="G9264">
        <v>0</v>
      </c>
      <c r="H9264" s="10" t="s">
        <v>81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1</v>
      </c>
    </row>
    <row r="9265" hidden="1" spans="1:14">
      <c r="A9265">
        <v>2018</v>
      </c>
      <c r="B9265">
        <v>2</v>
      </c>
      <c r="C9265" t="s">
        <v>981</v>
      </c>
      <c r="D9265" t="s">
        <v>1835</v>
      </c>
      <c r="E9265" t="s">
        <v>1836</v>
      </c>
      <c r="F9265" s="10">
        <v>42719</v>
      </c>
      <c r="G9265">
        <v>1</v>
      </c>
      <c r="H9265" s="10">
        <v>43205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1</v>
      </c>
    </row>
    <row r="9266" hidden="1" spans="1:14">
      <c r="A9266">
        <v>2018</v>
      </c>
      <c r="B9266">
        <v>2</v>
      </c>
      <c r="C9266" t="s">
        <v>981</v>
      </c>
      <c r="D9266" t="s">
        <v>2181</v>
      </c>
      <c r="E9266" t="s">
        <v>2182</v>
      </c>
      <c r="F9266" s="10">
        <v>42907</v>
      </c>
      <c r="G9266">
        <v>1</v>
      </c>
      <c r="H9266" s="10">
        <v>43281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1</v>
      </c>
    </row>
    <row r="9267" hidden="1" spans="1:14">
      <c r="A9267">
        <v>2018</v>
      </c>
      <c r="B9267">
        <v>2</v>
      </c>
      <c r="C9267" t="s">
        <v>981</v>
      </c>
      <c r="D9267" t="s">
        <v>2258</v>
      </c>
      <c r="E9267" t="s">
        <v>2259</v>
      </c>
      <c r="F9267" s="10">
        <v>42924</v>
      </c>
      <c r="G9267">
        <v>1</v>
      </c>
      <c r="H9267" s="10">
        <v>43343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1</v>
      </c>
    </row>
    <row r="9268" hidden="1" spans="1:14">
      <c r="A9268">
        <v>2018</v>
      </c>
      <c r="B9268">
        <v>2</v>
      </c>
      <c r="C9268" t="s">
        <v>981</v>
      </c>
      <c r="D9268" t="s">
        <v>2260</v>
      </c>
      <c r="E9268" t="s">
        <v>2261</v>
      </c>
      <c r="F9268" s="10">
        <v>42930</v>
      </c>
      <c r="G9268">
        <v>1</v>
      </c>
      <c r="H9268" s="10">
        <v>43281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1</v>
      </c>
    </row>
    <row r="9269" hidden="1" spans="1:14">
      <c r="A9269">
        <v>2018</v>
      </c>
      <c r="B9269">
        <v>2</v>
      </c>
      <c r="C9269" t="s">
        <v>981</v>
      </c>
      <c r="D9269" t="s">
        <v>2344</v>
      </c>
      <c r="E9269" t="s">
        <v>2345</v>
      </c>
      <c r="F9269" s="10">
        <v>42970</v>
      </c>
      <c r="G9269">
        <v>0</v>
      </c>
      <c r="H9269" s="10" t="s">
        <v>81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1</v>
      </c>
    </row>
    <row r="9270" hidden="1" spans="1:14">
      <c r="A9270">
        <v>2018</v>
      </c>
      <c r="B9270">
        <v>2</v>
      </c>
      <c r="C9270" t="s">
        <v>981</v>
      </c>
      <c r="D9270" t="s">
        <v>2551</v>
      </c>
      <c r="E9270" t="s">
        <v>2552</v>
      </c>
      <c r="F9270" s="10">
        <v>43055</v>
      </c>
      <c r="G9270">
        <v>1</v>
      </c>
      <c r="H9270" s="10">
        <v>43226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1</v>
      </c>
    </row>
    <row r="9271" hidden="1" spans="1:14">
      <c r="A9271">
        <v>2018</v>
      </c>
      <c r="B9271">
        <v>2</v>
      </c>
      <c r="C9271" t="s">
        <v>2553</v>
      </c>
      <c r="D9271" t="s">
        <v>2486</v>
      </c>
      <c r="E9271" t="s">
        <v>2487</v>
      </c>
      <c r="F9271" s="10">
        <v>43026</v>
      </c>
      <c r="G9271">
        <v>0</v>
      </c>
      <c r="H9271" s="10" t="s">
        <v>81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1</v>
      </c>
    </row>
    <row r="9272" hidden="1" spans="1:14">
      <c r="A9272">
        <v>2018</v>
      </c>
      <c r="B9272">
        <v>2</v>
      </c>
      <c r="C9272" t="s">
        <v>2553</v>
      </c>
      <c r="D9272" t="s">
        <v>2439</v>
      </c>
      <c r="E9272" t="s">
        <v>2440</v>
      </c>
      <c r="F9272" s="10">
        <v>42999</v>
      </c>
      <c r="G9272">
        <v>1</v>
      </c>
      <c r="H9272" s="10">
        <v>43281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1</v>
      </c>
    </row>
    <row r="9273" hidden="1" spans="1:14">
      <c r="A9273">
        <v>2018</v>
      </c>
      <c r="B9273">
        <v>2</v>
      </c>
      <c r="C9273" t="s">
        <v>2553</v>
      </c>
      <c r="D9273" t="s">
        <v>2441</v>
      </c>
      <c r="E9273" t="s">
        <v>2442</v>
      </c>
      <c r="F9273" s="10">
        <v>43005</v>
      </c>
      <c r="G9273">
        <v>0</v>
      </c>
      <c r="H9273" s="10" t="s">
        <v>81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1</v>
      </c>
    </row>
    <row r="9274" hidden="1" spans="1:14">
      <c r="A9274">
        <v>2018</v>
      </c>
      <c r="B9274">
        <v>2</v>
      </c>
      <c r="C9274" t="s">
        <v>2553</v>
      </c>
      <c r="D9274" t="s">
        <v>2556</v>
      </c>
      <c r="E9274" t="s">
        <v>2557</v>
      </c>
      <c r="F9274" s="10">
        <v>43062</v>
      </c>
      <c r="G9274">
        <v>0</v>
      </c>
      <c r="H9274" s="10" t="s">
        <v>81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1</v>
      </c>
    </row>
    <row r="9275" hidden="1" spans="1:14">
      <c r="A9275">
        <v>2018</v>
      </c>
      <c r="B9275">
        <v>2</v>
      </c>
      <c r="C9275" t="s">
        <v>2553</v>
      </c>
      <c r="D9275" t="s">
        <v>2558</v>
      </c>
      <c r="E9275" t="s">
        <v>2559</v>
      </c>
      <c r="F9275" s="10">
        <v>43063</v>
      </c>
      <c r="G9275">
        <v>0</v>
      </c>
      <c r="H9275" s="10" t="s">
        <v>81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</row>
    <row r="9276" hidden="1" spans="1:14">
      <c r="A9276">
        <v>2018</v>
      </c>
      <c r="B9276">
        <v>2</v>
      </c>
      <c r="C9276" t="s">
        <v>2553</v>
      </c>
      <c r="D9276" t="s">
        <v>2560</v>
      </c>
      <c r="E9276" t="s">
        <v>2561</v>
      </c>
      <c r="F9276" s="10">
        <v>43054</v>
      </c>
      <c r="G9276">
        <v>0</v>
      </c>
      <c r="H9276" s="10" t="s">
        <v>81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</row>
    <row r="9277" hidden="1" spans="1:14">
      <c r="A9277">
        <v>2018</v>
      </c>
      <c r="B9277">
        <v>2</v>
      </c>
      <c r="C9277" t="s">
        <v>2553</v>
      </c>
      <c r="D9277" t="s">
        <v>2648</v>
      </c>
      <c r="E9277" t="s">
        <v>2649</v>
      </c>
      <c r="F9277" s="10">
        <v>43110</v>
      </c>
      <c r="G9277">
        <v>1</v>
      </c>
      <c r="H9277" s="10">
        <v>43211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1</v>
      </c>
    </row>
    <row r="9278" hidden="1" spans="1:14">
      <c r="A9278">
        <v>2018</v>
      </c>
      <c r="B9278">
        <v>2</v>
      </c>
      <c r="C9278" t="s">
        <v>2553</v>
      </c>
      <c r="D9278" t="s">
        <v>2606</v>
      </c>
      <c r="E9278" t="s">
        <v>2607</v>
      </c>
      <c r="F9278" s="10">
        <v>43075</v>
      </c>
      <c r="G9278">
        <v>0</v>
      </c>
      <c r="H9278" s="10" t="s">
        <v>81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1</v>
      </c>
    </row>
    <row r="9279" hidden="1" spans="1:14">
      <c r="A9279">
        <v>2018</v>
      </c>
      <c r="B9279">
        <v>2</v>
      </c>
      <c r="C9279" t="s">
        <v>2553</v>
      </c>
      <c r="D9279" t="s">
        <v>1231</v>
      </c>
      <c r="E9279" t="s">
        <v>1021</v>
      </c>
      <c r="F9279" s="10">
        <v>42446</v>
      </c>
      <c r="G9279">
        <v>0</v>
      </c>
      <c r="H9279" s="10" t="s">
        <v>81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1</v>
      </c>
    </row>
    <row r="9280" hidden="1" spans="1:14">
      <c r="A9280">
        <v>2018</v>
      </c>
      <c r="B9280">
        <v>2</v>
      </c>
      <c r="C9280" t="s">
        <v>2553</v>
      </c>
      <c r="D9280" t="s">
        <v>1733</v>
      </c>
      <c r="E9280" t="s">
        <v>1734</v>
      </c>
      <c r="F9280" s="10">
        <v>42636</v>
      </c>
      <c r="G9280">
        <v>0</v>
      </c>
      <c r="H9280" s="10" t="s">
        <v>81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1</v>
      </c>
    </row>
    <row r="9281" hidden="1" spans="1:14">
      <c r="A9281">
        <v>2018</v>
      </c>
      <c r="B9281">
        <v>2</v>
      </c>
      <c r="C9281" t="s">
        <v>1006</v>
      </c>
      <c r="D9281" t="s">
        <v>2308</v>
      </c>
      <c r="E9281" t="s">
        <v>2309</v>
      </c>
      <c r="F9281" s="10">
        <v>42959</v>
      </c>
      <c r="G9281">
        <v>1</v>
      </c>
      <c r="H9281" s="10">
        <v>43308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1</v>
      </c>
    </row>
    <row r="9282" hidden="1" spans="1:14">
      <c r="A9282">
        <v>2018</v>
      </c>
      <c r="B9282">
        <v>2</v>
      </c>
      <c r="C9282" t="s">
        <v>1006</v>
      </c>
      <c r="D9282" t="s">
        <v>2488</v>
      </c>
      <c r="E9282" t="s">
        <v>2489</v>
      </c>
      <c r="F9282" s="10">
        <v>43035</v>
      </c>
      <c r="G9282">
        <v>1</v>
      </c>
      <c r="H9282" s="10">
        <v>43274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1</v>
      </c>
    </row>
    <row r="9283" hidden="1" spans="1:14">
      <c r="A9283">
        <v>2018</v>
      </c>
      <c r="B9283">
        <v>2</v>
      </c>
      <c r="C9283" t="s">
        <v>1006</v>
      </c>
      <c r="D9283" t="s">
        <v>2490</v>
      </c>
      <c r="E9283" t="s">
        <v>2491</v>
      </c>
      <c r="F9283" s="10">
        <v>43021</v>
      </c>
      <c r="G9283">
        <v>0</v>
      </c>
      <c r="H9283" s="10" t="s">
        <v>81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1</v>
      </c>
    </row>
    <row r="9284" hidden="1" spans="1:14">
      <c r="A9284">
        <v>2018</v>
      </c>
      <c r="B9284">
        <v>2</v>
      </c>
      <c r="C9284" t="s">
        <v>1006</v>
      </c>
      <c r="D9284" t="s">
        <v>1175</v>
      </c>
      <c r="E9284" t="s">
        <v>1176</v>
      </c>
      <c r="F9284" s="10">
        <v>42197</v>
      </c>
      <c r="G9284" t="s">
        <v>81</v>
      </c>
      <c r="H9284" s="10" t="s">
        <v>81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1</v>
      </c>
    </row>
    <row r="9285" hidden="1" spans="1:14">
      <c r="A9285">
        <v>2018</v>
      </c>
      <c r="B9285">
        <v>2</v>
      </c>
      <c r="C9285" t="s">
        <v>1006</v>
      </c>
      <c r="D9285" t="s">
        <v>1179</v>
      </c>
      <c r="E9285" t="s">
        <v>1180</v>
      </c>
      <c r="F9285" s="10">
        <v>42274</v>
      </c>
      <c r="G9285">
        <v>0</v>
      </c>
      <c r="H9285" s="10" t="s">
        <v>81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1</v>
      </c>
    </row>
    <row r="9286" hidden="1" spans="1:14">
      <c r="A9286">
        <v>2018</v>
      </c>
      <c r="B9286">
        <v>2</v>
      </c>
      <c r="C9286" t="s">
        <v>1006</v>
      </c>
      <c r="D9286" t="s">
        <v>2437</v>
      </c>
      <c r="E9286" t="s">
        <v>2438</v>
      </c>
      <c r="F9286" s="10">
        <v>42998</v>
      </c>
      <c r="G9286">
        <v>1</v>
      </c>
      <c r="H9286" s="10">
        <v>43261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1</v>
      </c>
    </row>
    <row r="9287" hidden="1" spans="1:14">
      <c r="A9287">
        <v>2018</v>
      </c>
      <c r="B9287">
        <v>2</v>
      </c>
      <c r="C9287" t="s">
        <v>1006</v>
      </c>
      <c r="D9287" t="s">
        <v>2443</v>
      </c>
      <c r="E9287" t="s">
        <v>2444</v>
      </c>
      <c r="F9287" s="10">
        <v>43005</v>
      </c>
      <c r="G9287">
        <v>0</v>
      </c>
      <c r="H9287" s="10" t="s">
        <v>81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1</v>
      </c>
    </row>
    <row r="9288" hidden="1" spans="1:14">
      <c r="A9288">
        <v>2018</v>
      </c>
      <c r="B9288">
        <v>2</v>
      </c>
      <c r="C9288" t="s">
        <v>1006</v>
      </c>
      <c r="D9288" t="s">
        <v>2445</v>
      </c>
      <c r="E9288" t="s">
        <v>2446</v>
      </c>
      <c r="F9288" s="10">
        <v>42999</v>
      </c>
      <c r="G9288">
        <v>1</v>
      </c>
      <c r="H9288" s="10">
        <v>43281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1</v>
      </c>
    </row>
    <row r="9289" hidden="1" spans="1:14">
      <c r="A9289">
        <v>2018</v>
      </c>
      <c r="B9289">
        <v>2</v>
      </c>
      <c r="C9289" t="s">
        <v>1006</v>
      </c>
      <c r="D9289" t="s">
        <v>2447</v>
      </c>
      <c r="E9289" t="s">
        <v>2448</v>
      </c>
      <c r="F9289" s="10">
        <v>42998</v>
      </c>
      <c r="G9289">
        <v>1</v>
      </c>
      <c r="H9289" s="10">
        <v>43281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1</v>
      </c>
    </row>
    <row r="9290" hidden="1" spans="1:14">
      <c r="A9290">
        <v>2018</v>
      </c>
      <c r="B9290">
        <v>2</v>
      </c>
      <c r="C9290" t="s">
        <v>1006</v>
      </c>
      <c r="D9290" t="s">
        <v>2562</v>
      </c>
      <c r="E9290" t="s">
        <v>2563</v>
      </c>
      <c r="F9290" s="10">
        <v>43056</v>
      </c>
      <c r="G9290">
        <v>0</v>
      </c>
      <c r="H9290" s="10" t="s">
        <v>81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</row>
    <row r="9291" hidden="1" spans="1:14">
      <c r="A9291">
        <v>2018</v>
      </c>
      <c r="B9291">
        <v>2</v>
      </c>
      <c r="C9291" t="s">
        <v>1006</v>
      </c>
      <c r="D9291" t="s">
        <v>2564</v>
      </c>
      <c r="E9291" t="s">
        <v>2565</v>
      </c>
      <c r="F9291" s="10">
        <v>43061</v>
      </c>
      <c r="G9291">
        <v>1</v>
      </c>
      <c r="H9291" s="10">
        <v>43156</v>
      </c>
      <c r="I9291">
        <v>1</v>
      </c>
      <c r="J9291">
        <v>0</v>
      </c>
      <c r="K9291">
        <v>1</v>
      </c>
      <c r="L9291">
        <v>0</v>
      </c>
      <c r="M9291">
        <v>0</v>
      </c>
      <c r="N9291">
        <v>0</v>
      </c>
    </row>
    <row r="9292" hidden="1" spans="1:14">
      <c r="A9292">
        <v>2018</v>
      </c>
      <c r="B9292">
        <v>2</v>
      </c>
      <c r="C9292" t="s">
        <v>1006</v>
      </c>
      <c r="D9292" t="s">
        <v>2566</v>
      </c>
      <c r="E9292" t="s">
        <v>2567</v>
      </c>
      <c r="F9292" s="10">
        <v>43062</v>
      </c>
      <c r="G9292">
        <v>0</v>
      </c>
      <c r="H9292" s="10" t="s">
        <v>81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1</v>
      </c>
    </row>
    <row r="9293" hidden="1" spans="1:14">
      <c r="A9293">
        <v>2018</v>
      </c>
      <c r="B9293">
        <v>2</v>
      </c>
      <c r="C9293" t="s">
        <v>1006</v>
      </c>
      <c r="D9293" t="s">
        <v>2568</v>
      </c>
      <c r="E9293" t="s">
        <v>2569</v>
      </c>
      <c r="F9293" s="10">
        <v>43062</v>
      </c>
      <c r="G9293">
        <v>1</v>
      </c>
      <c r="H9293" s="10">
        <v>43251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1</v>
      </c>
    </row>
    <row r="9294" hidden="1" spans="1:14">
      <c r="A9294">
        <v>2018</v>
      </c>
      <c r="B9294">
        <v>2</v>
      </c>
      <c r="C9294" t="s">
        <v>1006</v>
      </c>
      <c r="D9294" t="s">
        <v>2570</v>
      </c>
      <c r="E9294" t="s">
        <v>2571</v>
      </c>
      <c r="F9294" s="10">
        <v>43061</v>
      </c>
      <c r="G9294">
        <v>1</v>
      </c>
      <c r="H9294" s="10">
        <v>43281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1</v>
      </c>
    </row>
    <row r="9295" hidden="1" spans="1:14">
      <c r="A9295">
        <v>2018</v>
      </c>
      <c r="B9295">
        <v>2</v>
      </c>
      <c r="C9295" t="s">
        <v>1006</v>
      </c>
      <c r="D9295" t="s">
        <v>2572</v>
      </c>
      <c r="E9295" t="s">
        <v>2573</v>
      </c>
      <c r="F9295" s="10">
        <v>43056</v>
      </c>
      <c r="G9295">
        <v>1</v>
      </c>
      <c r="H9295" s="10">
        <v>43156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0</v>
      </c>
    </row>
    <row r="9296" hidden="1" spans="1:14">
      <c r="A9296">
        <v>2018</v>
      </c>
      <c r="B9296">
        <v>2</v>
      </c>
      <c r="C9296" t="s">
        <v>1006</v>
      </c>
      <c r="D9296" t="s">
        <v>2650</v>
      </c>
      <c r="E9296" t="s">
        <v>2651</v>
      </c>
      <c r="F9296" s="10">
        <v>43111</v>
      </c>
      <c r="G9296">
        <v>0</v>
      </c>
      <c r="H9296" s="10" t="s">
        <v>81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1</v>
      </c>
    </row>
    <row r="9297" hidden="1" spans="1:14">
      <c r="A9297">
        <v>2018</v>
      </c>
      <c r="B9297">
        <v>2</v>
      </c>
      <c r="C9297" t="s">
        <v>1006</v>
      </c>
      <c r="D9297" t="s">
        <v>2652</v>
      </c>
      <c r="E9297" t="s">
        <v>2653</v>
      </c>
      <c r="F9297" s="10">
        <v>43111</v>
      </c>
      <c r="G9297">
        <v>0</v>
      </c>
      <c r="H9297" s="10" t="s">
        <v>81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1</v>
      </c>
    </row>
    <row r="9298" hidden="1" spans="1:14">
      <c r="A9298">
        <v>2018</v>
      </c>
      <c r="B9298">
        <v>2</v>
      </c>
      <c r="C9298" t="s">
        <v>1006</v>
      </c>
      <c r="D9298" t="s">
        <v>2654</v>
      </c>
      <c r="E9298" t="s">
        <v>2655</v>
      </c>
      <c r="F9298" s="10">
        <v>43113</v>
      </c>
      <c r="G9298">
        <v>0</v>
      </c>
      <c r="H9298" s="10" t="s">
        <v>81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1</v>
      </c>
    </row>
    <row r="9299" hidden="1" spans="1:14">
      <c r="A9299">
        <v>2018</v>
      </c>
      <c r="B9299">
        <v>2</v>
      </c>
      <c r="C9299" t="s">
        <v>1006</v>
      </c>
      <c r="D9299" t="s">
        <v>1185</v>
      </c>
      <c r="E9299" t="s">
        <v>1007</v>
      </c>
      <c r="F9299" s="10">
        <v>41113</v>
      </c>
      <c r="G9299" t="s">
        <v>81</v>
      </c>
      <c r="H9299" s="10" t="s">
        <v>81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1</v>
      </c>
    </row>
    <row r="9300" hidden="1" spans="1:14">
      <c r="A9300">
        <v>2018</v>
      </c>
      <c r="B9300">
        <v>2</v>
      </c>
      <c r="C9300" t="s">
        <v>1015</v>
      </c>
      <c r="D9300" t="s">
        <v>1934</v>
      </c>
      <c r="E9300" t="s">
        <v>1935</v>
      </c>
      <c r="F9300" s="10">
        <v>42797</v>
      </c>
      <c r="G9300">
        <v>0</v>
      </c>
      <c r="H9300" s="10" t="s">
        <v>81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1</v>
      </c>
    </row>
    <row r="9301" hidden="1" spans="1:14">
      <c r="A9301">
        <v>2018</v>
      </c>
      <c r="B9301">
        <v>2</v>
      </c>
      <c r="C9301" t="s">
        <v>1015</v>
      </c>
      <c r="D9301" t="s">
        <v>2027</v>
      </c>
      <c r="E9301" t="s">
        <v>2028</v>
      </c>
      <c r="F9301" s="10">
        <v>42832</v>
      </c>
      <c r="G9301">
        <v>1</v>
      </c>
      <c r="H9301" s="10">
        <v>43343</v>
      </c>
      <c r="I9301">
        <v>1</v>
      </c>
      <c r="J9301">
        <v>0</v>
      </c>
      <c r="K9301">
        <v>0</v>
      </c>
      <c r="L9301">
        <v>1</v>
      </c>
      <c r="M9301">
        <v>0</v>
      </c>
      <c r="N9301">
        <v>0</v>
      </c>
    </row>
    <row r="9302" hidden="1" spans="1:14">
      <c r="A9302">
        <v>2018</v>
      </c>
      <c r="B9302">
        <v>2</v>
      </c>
      <c r="C9302" t="s">
        <v>1015</v>
      </c>
      <c r="D9302" t="s">
        <v>2236</v>
      </c>
      <c r="E9302" t="s">
        <v>2237</v>
      </c>
      <c r="F9302" s="10">
        <v>42917</v>
      </c>
      <c r="G9302">
        <v>1</v>
      </c>
      <c r="H9302" s="10">
        <v>43159</v>
      </c>
      <c r="I9302">
        <v>1</v>
      </c>
      <c r="J9302">
        <v>0</v>
      </c>
      <c r="K9302">
        <v>1</v>
      </c>
      <c r="L9302">
        <v>0</v>
      </c>
      <c r="M9302">
        <v>0</v>
      </c>
      <c r="N9302">
        <v>0</v>
      </c>
    </row>
    <row r="9303" hidden="1" spans="1:14">
      <c r="A9303">
        <v>2018</v>
      </c>
      <c r="B9303">
        <v>2</v>
      </c>
      <c r="C9303" t="s">
        <v>1015</v>
      </c>
      <c r="D9303" t="s">
        <v>1944</v>
      </c>
      <c r="E9303" t="s">
        <v>1945</v>
      </c>
      <c r="F9303" s="10">
        <v>42823</v>
      </c>
      <c r="G9303">
        <v>0</v>
      </c>
      <c r="H9303" s="10" t="s">
        <v>81</v>
      </c>
      <c r="I9303">
        <v>1</v>
      </c>
      <c r="J9303">
        <v>0</v>
      </c>
      <c r="K9303">
        <v>0</v>
      </c>
      <c r="L9303">
        <v>1</v>
      </c>
      <c r="M9303">
        <v>0</v>
      </c>
      <c r="N9303">
        <v>0</v>
      </c>
    </row>
    <row r="9304" hidden="1" spans="1:14">
      <c r="A9304">
        <v>2018</v>
      </c>
      <c r="B9304">
        <v>2</v>
      </c>
      <c r="C9304" t="s">
        <v>1015</v>
      </c>
      <c r="D9304" t="s">
        <v>2449</v>
      </c>
      <c r="E9304" t="s">
        <v>2450</v>
      </c>
      <c r="F9304" s="10">
        <v>43006</v>
      </c>
      <c r="G9304">
        <v>1</v>
      </c>
      <c r="H9304" s="10">
        <v>43205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1</v>
      </c>
    </row>
    <row r="9305" hidden="1" spans="1:14">
      <c r="A9305">
        <v>2018</v>
      </c>
      <c r="B9305">
        <v>2</v>
      </c>
      <c r="C9305" t="s">
        <v>1015</v>
      </c>
      <c r="D9305" t="s">
        <v>2492</v>
      </c>
      <c r="E9305" t="s">
        <v>2493</v>
      </c>
      <c r="F9305" s="10">
        <v>43015</v>
      </c>
      <c r="G9305">
        <v>1</v>
      </c>
      <c r="H9305" s="10">
        <v>43275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1</v>
      </c>
    </row>
    <row r="9306" hidden="1" spans="1:14">
      <c r="A9306">
        <v>2018</v>
      </c>
      <c r="B9306">
        <v>2</v>
      </c>
      <c r="C9306" t="s">
        <v>1015</v>
      </c>
      <c r="D9306" t="s">
        <v>2574</v>
      </c>
      <c r="E9306" t="s">
        <v>2575</v>
      </c>
      <c r="F9306" s="10">
        <v>43040</v>
      </c>
      <c r="G9306">
        <v>0</v>
      </c>
      <c r="H9306" s="10" t="s">
        <v>81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hidden="1" spans="1:14">
      <c r="A9307">
        <v>2018</v>
      </c>
      <c r="B9307">
        <v>2</v>
      </c>
      <c r="C9307" t="s">
        <v>1015</v>
      </c>
      <c r="D9307" t="s">
        <v>2576</v>
      </c>
      <c r="E9307" t="s">
        <v>2577</v>
      </c>
      <c r="F9307" s="10">
        <v>40849</v>
      </c>
      <c r="G9307">
        <v>0</v>
      </c>
      <c r="H9307" s="10" t="s">
        <v>81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1</v>
      </c>
    </row>
    <row r="9308" hidden="1" spans="1:14">
      <c r="A9308">
        <v>2018</v>
      </c>
      <c r="B9308">
        <v>2</v>
      </c>
      <c r="C9308" t="s">
        <v>1015</v>
      </c>
      <c r="D9308" t="s">
        <v>2608</v>
      </c>
      <c r="E9308" t="s">
        <v>2609</v>
      </c>
      <c r="F9308" s="10">
        <v>42135</v>
      </c>
      <c r="G9308">
        <v>0</v>
      </c>
      <c r="H9308" s="10" t="s">
        <v>81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hidden="1" spans="1:14">
      <c r="A9309">
        <v>2018</v>
      </c>
      <c r="B9309">
        <v>2</v>
      </c>
      <c r="C9309" t="s">
        <v>1015</v>
      </c>
      <c r="D9309" t="s">
        <v>2610</v>
      </c>
      <c r="E9309" t="s">
        <v>2611</v>
      </c>
      <c r="F9309" s="10">
        <v>43080</v>
      </c>
      <c r="G9309">
        <v>1</v>
      </c>
      <c r="H9309" s="10">
        <v>43281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1</v>
      </c>
    </row>
    <row r="9310" hidden="1" spans="1:14">
      <c r="A9310">
        <v>2018</v>
      </c>
      <c r="B9310">
        <v>2</v>
      </c>
      <c r="C9310" t="s">
        <v>1015</v>
      </c>
      <c r="D9310" t="s">
        <v>2612</v>
      </c>
      <c r="E9310" t="s">
        <v>2613</v>
      </c>
      <c r="F9310" s="10">
        <v>43083</v>
      </c>
      <c r="G9310">
        <v>1</v>
      </c>
      <c r="H9310" s="10">
        <v>43158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0</v>
      </c>
    </row>
    <row r="9311" hidden="1" spans="1:14">
      <c r="A9311">
        <v>2018</v>
      </c>
      <c r="B9311">
        <v>2</v>
      </c>
      <c r="C9311" t="s">
        <v>1015</v>
      </c>
      <c r="D9311" t="s">
        <v>1530</v>
      </c>
      <c r="E9311" t="s">
        <v>1019</v>
      </c>
      <c r="F9311" s="10">
        <v>42089</v>
      </c>
      <c r="G9311" t="s">
        <v>81</v>
      </c>
      <c r="H9311" s="10" t="s">
        <v>81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1</v>
      </c>
    </row>
    <row r="9312" hidden="1" spans="1:14">
      <c r="A9312">
        <v>2018</v>
      </c>
      <c r="B9312">
        <v>2</v>
      </c>
      <c r="C9312" t="s">
        <v>1015</v>
      </c>
      <c r="D9312" t="s">
        <v>2080</v>
      </c>
      <c r="E9312" t="s">
        <v>2081</v>
      </c>
      <c r="F9312" s="10">
        <v>42831</v>
      </c>
      <c r="G9312">
        <v>1</v>
      </c>
      <c r="H9312" s="10">
        <v>43191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1</v>
      </c>
    </row>
    <row r="9313" hidden="1" spans="1:14">
      <c r="A9313">
        <v>2018</v>
      </c>
      <c r="B9313">
        <v>2</v>
      </c>
      <c r="C9313" t="s">
        <v>1018</v>
      </c>
      <c r="D9313" t="s">
        <v>2061</v>
      </c>
      <c r="E9313" t="s">
        <v>2062</v>
      </c>
      <c r="F9313" s="10">
        <v>42831</v>
      </c>
      <c r="G9313">
        <v>1</v>
      </c>
      <c r="H9313" s="10">
        <v>43220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</row>
    <row r="9314" hidden="1" spans="1:14">
      <c r="A9314">
        <v>2018</v>
      </c>
      <c r="B9314">
        <v>2</v>
      </c>
      <c r="C9314" t="s">
        <v>1018</v>
      </c>
      <c r="D9314" t="s">
        <v>2132</v>
      </c>
      <c r="E9314" t="s">
        <v>2133</v>
      </c>
      <c r="F9314" s="10">
        <v>42859</v>
      </c>
      <c r="G9314">
        <v>1</v>
      </c>
      <c r="H9314" s="10">
        <v>43239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</row>
    <row r="9315" hidden="1" spans="1:14">
      <c r="A9315">
        <v>2018</v>
      </c>
      <c r="B9315">
        <v>2</v>
      </c>
      <c r="C9315" t="s">
        <v>1018</v>
      </c>
      <c r="D9315" t="s">
        <v>2136</v>
      </c>
      <c r="E9315" t="s">
        <v>2137</v>
      </c>
      <c r="F9315" s="10">
        <v>42866</v>
      </c>
      <c r="G9315">
        <v>1</v>
      </c>
      <c r="H9315" s="10">
        <v>43281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1</v>
      </c>
    </row>
    <row r="9316" hidden="1" spans="1:14">
      <c r="A9316">
        <v>2018</v>
      </c>
      <c r="B9316">
        <v>2</v>
      </c>
      <c r="C9316" t="s">
        <v>1018</v>
      </c>
      <c r="D9316" t="s">
        <v>2138</v>
      </c>
      <c r="E9316" t="s">
        <v>2139</v>
      </c>
      <c r="F9316" s="10">
        <v>42859</v>
      </c>
      <c r="G9316">
        <v>1</v>
      </c>
      <c r="H9316" s="10">
        <v>43281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1</v>
      </c>
    </row>
    <row r="9317" hidden="1" spans="1:14">
      <c r="A9317">
        <v>2018</v>
      </c>
      <c r="B9317">
        <v>2</v>
      </c>
      <c r="C9317" t="s">
        <v>1018</v>
      </c>
      <c r="D9317" t="s">
        <v>2451</v>
      </c>
      <c r="E9317" t="s">
        <v>2452</v>
      </c>
      <c r="F9317" s="10">
        <v>43003</v>
      </c>
      <c r="G9317">
        <v>1</v>
      </c>
      <c r="H9317" s="10">
        <v>43266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1</v>
      </c>
    </row>
    <row r="9318" hidden="1" spans="1:14">
      <c r="A9318">
        <v>2018</v>
      </c>
      <c r="B9318">
        <v>2</v>
      </c>
      <c r="C9318" t="s">
        <v>1018</v>
      </c>
      <c r="D9318" t="s">
        <v>2712</v>
      </c>
      <c r="E9318" t="s">
        <v>2713</v>
      </c>
      <c r="F9318" s="10">
        <v>43156</v>
      </c>
      <c r="G9318">
        <v>0</v>
      </c>
      <c r="H9318" s="10" t="s">
        <v>81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1</v>
      </c>
    </row>
    <row r="9319" hidden="1" spans="1:14">
      <c r="A9319">
        <v>2018</v>
      </c>
      <c r="B9319">
        <v>2</v>
      </c>
      <c r="C9319" t="s">
        <v>972</v>
      </c>
      <c r="D9319" t="s">
        <v>1695</v>
      </c>
      <c r="E9319" t="s">
        <v>1696</v>
      </c>
      <c r="F9319" s="10">
        <v>42601</v>
      </c>
      <c r="G9319">
        <v>1</v>
      </c>
      <c r="H9319" s="10">
        <v>43137</v>
      </c>
      <c r="I9319">
        <v>1</v>
      </c>
      <c r="J9319">
        <v>0</v>
      </c>
      <c r="K9319">
        <v>1</v>
      </c>
      <c r="L9319">
        <v>0</v>
      </c>
      <c r="M9319">
        <v>0</v>
      </c>
      <c r="N9319">
        <v>0</v>
      </c>
    </row>
    <row r="9320" hidden="1" spans="1:14">
      <c r="A9320">
        <v>2018</v>
      </c>
      <c r="B9320">
        <v>2</v>
      </c>
      <c r="C9320" t="s">
        <v>972</v>
      </c>
      <c r="D9320" t="s">
        <v>1845</v>
      </c>
      <c r="E9320" t="s">
        <v>1846</v>
      </c>
      <c r="F9320" s="10">
        <v>42733</v>
      </c>
      <c r="G9320">
        <v>1</v>
      </c>
      <c r="H9320" s="10">
        <v>43280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1</v>
      </c>
    </row>
    <row r="9321" hidden="1" spans="1:14">
      <c r="A9321">
        <v>2018</v>
      </c>
      <c r="B9321">
        <v>2</v>
      </c>
      <c r="C9321" t="s">
        <v>972</v>
      </c>
      <c r="D9321" t="s">
        <v>1856</v>
      </c>
      <c r="E9321" t="s">
        <v>1857</v>
      </c>
      <c r="F9321" s="10">
        <v>42740</v>
      </c>
      <c r="G9321">
        <v>0</v>
      </c>
      <c r="H9321" s="10" t="s">
        <v>81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1</v>
      </c>
    </row>
    <row r="9322" hidden="1" spans="1:14">
      <c r="A9322">
        <v>2018</v>
      </c>
      <c r="B9322">
        <v>2</v>
      </c>
      <c r="C9322" t="s">
        <v>972</v>
      </c>
      <c r="D9322" t="s">
        <v>2238</v>
      </c>
      <c r="E9322" t="s">
        <v>2239</v>
      </c>
      <c r="F9322" s="10">
        <v>42921</v>
      </c>
      <c r="G9322">
        <v>1</v>
      </c>
      <c r="H9322" s="10">
        <v>43329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1</v>
      </c>
    </row>
    <row r="9323" hidden="1" spans="1:14">
      <c r="A9323">
        <v>2018</v>
      </c>
      <c r="B9323">
        <v>2</v>
      </c>
      <c r="C9323" t="s">
        <v>972</v>
      </c>
      <c r="D9323" t="s">
        <v>2262</v>
      </c>
      <c r="E9323" t="s">
        <v>2263</v>
      </c>
      <c r="F9323" s="10">
        <v>42929</v>
      </c>
      <c r="G9323">
        <v>0</v>
      </c>
      <c r="H9323" s="10" t="s">
        <v>81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1</v>
      </c>
    </row>
    <row r="9324" hidden="1" spans="1:14">
      <c r="A9324">
        <v>2018</v>
      </c>
      <c r="B9324">
        <v>2</v>
      </c>
      <c r="C9324" t="s">
        <v>972</v>
      </c>
      <c r="D9324" t="s">
        <v>2364</v>
      </c>
      <c r="E9324" t="s">
        <v>2365</v>
      </c>
      <c r="F9324" s="10">
        <v>42952</v>
      </c>
      <c r="G9324">
        <v>1</v>
      </c>
      <c r="H9324" s="10">
        <v>43281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1</v>
      </c>
    </row>
    <row r="9325" hidden="1" spans="1:14">
      <c r="A9325">
        <v>2018</v>
      </c>
      <c r="B9325">
        <v>2</v>
      </c>
      <c r="C9325" t="s">
        <v>972</v>
      </c>
      <c r="D9325" t="s">
        <v>2511</v>
      </c>
      <c r="E9325" t="s">
        <v>2512</v>
      </c>
      <c r="F9325" s="10">
        <v>43020</v>
      </c>
      <c r="G9325">
        <v>1</v>
      </c>
      <c r="H9325" s="10">
        <v>43281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</row>
    <row r="9326" hidden="1" spans="1:14">
      <c r="A9326">
        <v>2018</v>
      </c>
      <c r="B9326">
        <v>2</v>
      </c>
      <c r="C9326" t="s">
        <v>972</v>
      </c>
      <c r="D9326" t="s">
        <v>1113</v>
      </c>
      <c r="E9326" t="s">
        <v>1114</v>
      </c>
      <c r="F9326" s="10">
        <v>41105</v>
      </c>
      <c r="G9326" t="s">
        <v>81</v>
      </c>
      <c r="H9326" s="10" t="s">
        <v>81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1</v>
      </c>
    </row>
    <row r="9327" hidden="1" spans="1:14">
      <c r="A9327">
        <v>2018</v>
      </c>
      <c r="B9327">
        <v>2</v>
      </c>
      <c r="C9327" t="s">
        <v>972</v>
      </c>
      <c r="D9327" t="s">
        <v>2102</v>
      </c>
      <c r="E9327" t="s">
        <v>2103</v>
      </c>
      <c r="F9327" s="10">
        <v>42865</v>
      </c>
      <c r="G9327">
        <v>1</v>
      </c>
      <c r="H9327" s="10">
        <v>43281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</row>
    <row r="9328" hidden="1" spans="1:14">
      <c r="A9328">
        <v>2018</v>
      </c>
      <c r="B9328">
        <v>2</v>
      </c>
      <c r="C9328" t="s">
        <v>972</v>
      </c>
      <c r="D9328" t="s">
        <v>2106</v>
      </c>
      <c r="E9328" t="s">
        <v>2107</v>
      </c>
      <c r="F9328" s="10">
        <v>42865</v>
      </c>
      <c r="G9328">
        <v>0</v>
      </c>
      <c r="H9328" s="10" t="s">
        <v>81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1</v>
      </c>
    </row>
    <row r="9329" hidden="1" spans="1:14">
      <c r="A9329">
        <v>2018</v>
      </c>
      <c r="B9329">
        <v>2</v>
      </c>
      <c r="C9329" t="s">
        <v>972</v>
      </c>
      <c r="D9329" t="s">
        <v>2252</v>
      </c>
      <c r="E9329" t="s">
        <v>2253</v>
      </c>
      <c r="F9329" s="10">
        <v>42934</v>
      </c>
      <c r="G9329">
        <v>0</v>
      </c>
      <c r="H9329" s="10" t="s">
        <v>81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1</v>
      </c>
    </row>
    <row r="9330" hidden="1" spans="1:14">
      <c r="A9330">
        <v>2018</v>
      </c>
      <c r="B9330">
        <v>2</v>
      </c>
      <c r="C9330" t="s">
        <v>972</v>
      </c>
      <c r="D9330" t="s">
        <v>1186</v>
      </c>
      <c r="E9330" t="s">
        <v>1187</v>
      </c>
      <c r="F9330" s="10">
        <v>41129</v>
      </c>
      <c r="G9330" t="s">
        <v>81</v>
      </c>
      <c r="H9330" s="10" t="s">
        <v>81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</row>
    <row r="9331" hidden="1" spans="1:14">
      <c r="A9331">
        <v>2018</v>
      </c>
      <c r="B9331">
        <v>2</v>
      </c>
      <c r="C9331" t="s">
        <v>972</v>
      </c>
      <c r="D9331" t="s">
        <v>1190</v>
      </c>
      <c r="E9331" t="s">
        <v>1191</v>
      </c>
      <c r="F9331" s="10">
        <v>41524</v>
      </c>
      <c r="G9331" t="s">
        <v>81</v>
      </c>
      <c r="H9331" s="10" t="s">
        <v>81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1</v>
      </c>
    </row>
    <row r="9332" hidden="1" spans="1:14">
      <c r="A9332">
        <v>2018</v>
      </c>
      <c r="B9332">
        <v>2</v>
      </c>
      <c r="C9332" t="s">
        <v>972</v>
      </c>
      <c r="D9332" t="s">
        <v>1192</v>
      </c>
      <c r="E9332" t="s">
        <v>1193</v>
      </c>
      <c r="F9332" s="10">
        <v>41885</v>
      </c>
      <c r="G9332" t="s">
        <v>81</v>
      </c>
      <c r="H9332" s="10" t="s">
        <v>81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1</v>
      </c>
    </row>
    <row r="9333" hidden="1" spans="1:14">
      <c r="A9333">
        <v>2018</v>
      </c>
      <c r="B9333">
        <v>2</v>
      </c>
      <c r="C9333" t="s">
        <v>972</v>
      </c>
      <c r="D9333" t="s">
        <v>1196</v>
      </c>
      <c r="E9333" t="s">
        <v>1197</v>
      </c>
      <c r="F9333" s="10">
        <v>41958</v>
      </c>
      <c r="G9333" t="s">
        <v>81</v>
      </c>
      <c r="H9333" s="10" t="s">
        <v>81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1</v>
      </c>
    </row>
    <row r="9334" hidden="1" spans="1:14">
      <c r="A9334">
        <v>2018</v>
      </c>
      <c r="B9334">
        <v>2</v>
      </c>
      <c r="C9334" t="s">
        <v>972</v>
      </c>
      <c r="D9334" t="s">
        <v>1198</v>
      </c>
      <c r="E9334" t="s">
        <v>1199</v>
      </c>
      <c r="F9334" s="10">
        <v>41600</v>
      </c>
      <c r="G9334">
        <v>1</v>
      </c>
      <c r="H9334" s="10">
        <v>43159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0</v>
      </c>
    </row>
    <row r="9335" hidden="1" spans="1:14">
      <c r="A9335">
        <v>2018</v>
      </c>
      <c r="B9335">
        <v>2</v>
      </c>
      <c r="C9335" t="s">
        <v>972</v>
      </c>
      <c r="D9335" t="s">
        <v>1204</v>
      </c>
      <c r="E9335" t="s">
        <v>1205</v>
      </c>
      <c r="F9335" s="10">
        <v>42021</v>
      </c>
      <c r="G9335" t="s">
        <v>81</v>
      </c>
      <c r="H9335" s="10" t="s">
        <v>81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1</v>
      </c>
    </row>
    <row r="9336" hidden="1" spans="1:14">
      <c r="A9336">
        <v>2018</v>
      </c>
      <c r="B9336">
        <v>2</v>
      </c>
      <c r="C9336" t="s">
        <v>972</v>
      </c>
      <c r="D9336" t="s">
        <v>1210</v>
      </c>
      <c r="E9336" t="s">
        <v>71</v>
      </c>
      <c r="F9336" s="10">
        <v>42096</v>
      </c>
      <c r="G9336" t="s">
        <v>81</v>
      </c>
      <c r="H9336" s="10" t="s">
        <v>81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1</v>
      </c>
    </row>
    <row r="9337" hidden="1" spans="1:14">
      <c r="A9337">
        <v>2018</v>
      </c>
      <c r="B9337">
        <v>2</v>
      </c>
      <c r="C9337" t="s">
        <v>972</v>
      </c>
      <c r="D9337" t="s">
        <v>1211</v>
      </c>
      <c r="E9337" t="s">
        <v>1212</v>
      </c>
      <c r="F9337" s="10">
        <v>42110</v>
      </c>
      <c r="G9337">
        <v>0</v>
      </c>
      <c r="H9337" s="10">
        <v>42825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</row>
    <row r="9338" hidden="1" spans="1:14">
      <c r="A9338">
        <v>2018</v>
      </c>
      <c r="B9338">
        <v>2</v>
      </c>
      <c r="C9338" t="s">
        <v>972</v>
      </c>
      <c r="D9338" t="s">
        <v>1219</v>
      </c>
      <c r="E9338" t="s">
        <v>1220</v>
      </c>
      <c r="F9338" s="10">
        <v>42417</v>
      </c>
      <c r="G9338">
        <v>0</v>
      </c>
      <c r="H9338" s="10" t="s">
        <v>81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1</v>
      </c>
    </row>
    <row r="9339" hidden="1" spans="1:14">
      <c r="A9339">
        <v>2018</v>
      </c>
      <c r="B9339">
        <v>2</v>
      </c>
      <c r="C9339" t="s">
        <v>972</v>
      </c>
      <c r="D9339" t="s">
        <v>1576</v>
      </c>
      <c r="E9339" t="s">
        <v>1577</v>
      </c>
      <c r="F9339" s="10">
        <v>42510</v>
      </c>
      <c r="G9339">
        <v>0</v>
      </c>
      <c r="H9339" s="10" t="s">
        <v>81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1</v>
      </c>
    </row>
    <row r="9340" hidden="1" spans="1:14">
      <c r="A9340">
        <v>2018</v>
      </c>
      <c r="B9340">
        <v>2</v>
      </c>
      <c r="C9340" t="s">
        <v>972</v>
      </c>
      <c r="D9340" t="s">
        <v>1731</v>
      </c>
      <c r="E9340" t="s">
        <v>1732</v>
      </c>
      <c r="F9340" s="10">
        <v>42622</v>
      </c>
      <c r="G9340">
        <v>1</v>
      </c>
      <c r="H9340" s="10">
        <v>43281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1</v>
      </c>
    </row>
    <row r="9341" hidden="1" spans="1:14">
      <c r="A9341">
        <v>2018</v>
      </c>
      <c r="B9341">
        <v>2</v>
      </c>
      <c r="C9341" t="s">
        <v>972</v>
      </c>
      <c r="D9341" t="s">
        <v>1839</v>
      </c>
      <c r="E9341" t="s">
        <v>1840</v>
      </c>
      <c r="F9341" s="10">
        <v>42706</v>
      </c>
      <c r="G9341">
        <v>0</v>
      </c>
      <c r="H9341" s="10" t="s">
        <v>81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1</v>
      </c>
    </row>
    <row r="9342" hidden="1" spans="1:14">
      <c r="A9342">
        <v>2018</v>
      </c>
      <c r="B9342">
        <v>2</v>
      </c>
      <c r="C9342" t="s">
        <v>972</v>
      </c>
      <c r="D9342" t="s">
        <v>2142</v>
      </c>
      <c r="E9342" t="s">
        <v>2143</v>
      </c>
      <c r="F9342" s="10">
        <v>43132</v>
      </c>
      <c r="G9342">
        <v>0</v>
      </c>
      <c r="H9342" s="10" t="s">
        <v>81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1</v>
      </c>
    </row>
    <row r="9343" hidden="1" spans="1:14">
      <c r="A9343">
        <v>2018</v>
      </c>
      <c r="B9343">
        <v>2</v>
      </c>
      <c r="C9343" t="s">
        <v>972</v>
      </c>
      <c r="D9343" t="s">
        <v>2268</v>
      </c>
      <c r="E9343" t="s">
        <v>2269</v>
      </c>
      <c r="F9343" s="10">
        <v>42921</v>
      </c>
      <c r="G9343">
        <v>1</v>
      </c>
      <c r="H9343" s="10">
        <v>43281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1</v>
      </c>
    </row>
    <row r="9344" hidden="1" spans="1:14">
      <c r="A9344">
        <v>2018</v>
      </c>
      <c r="B9344">
        <v>2</v>
      </c>
      <c r="C9344" t="s">
        <v>972</v>
      </c>
      <c r="D9344" t="s">
        <v>2272</v>
      </c>
      <c r="E9344" t="s">
        <v>2273</v>
      </c>
      <c r="F9344" s="10">
        <v>42921</v>
      </c>
      <c r="G9344">
        <v>1</v>
      </c>
      <c r="H9344" s="10">
        <v>43281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</row>
    <row r="9345" hidden="1" spans="1:14">
      <c r="A9345">
        <v>2018</v>
      </c>
      <c r="B9345">
        <v>2</v>
      </c>
      <c r="C9345" t="s">
        <v>972</v>
      </c>
      <c r="D9345" t="s">
        <v>2346</v>
      </c>
      <c r="E9345" t="s">
        <v>2347</v>
      </c>
      <c r="F9345" s="10">
        <v>42976</v>
      </c>
      <c r="G9345">
        <v>1</v>
      </c>
      <c r="H9345" s="10">
        <v>43281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1</v>
      </c>
    </row>
    <row r="9346" hidden="1" spans="1:14">
      <c r="A9346">
        <v>2018</v>
      </c>
      <c r="B9346">
        <v>2</v>
      </c>
      <c r="C9346" t="s">
        <v>972</v>
      </c>
      <c r="D9346" t="s">
        <v>2454</v>
      </c>
      <c r="E9346" t="s">
        <v>2455</v>
      </c>
      <c r="F9346" s="10">
        <v>42985</v>
      </c>
      <c r="G9346">
        <v>1</v>
      </c>
      <c r="H9346" s="10">
        <v>43159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</row>
    <row r="9347" hidden="1" spans="1:14">
      <c r="A9347">
        <v>2018</v>
      </c>
      <c r="B9347">
        <v>2</v>
      </c>
      <c r="C9347" t="s">
        <v>972</v>
      </c>
      <c r="D9347" t="s">
        <v>2456</v>
      </c>
      <c r="E9347" t="s">
        <v>2457</v>
      </c>
      <c r="F9347" s="10">
        <v>42985</v>
      </c>
      <c r="G9347">
        <v>1</v>
      </c>
      <c r="H9347" s="10">
        <v>43170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1</v>
      </c>
    </row>
    <row r="9348" hidden="1" spans="1:14">
      <c r="A9348">
        <v>2018</v>
      </c>
      <c r="B9348">
        <v>2</v>
      </c>
      <c r="C9348" t="s">
        <v>972</v>
      </c>
      <c r="D9348" t="s">
        <v>2656</v>
      </c>
      <c r="E9348" t="s">
        <v>2657</v>
      </c>
      <c r="F9348" s="10">
        <v>43105</v>
      </c>
      <c r="G9348">
        <v>1</v>
      </c>
      <c r="H9348" s="10">
        <v>43329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1</v>
      </c>
    </row>
    <row r="9349" hidden="1" spans="1:14">
      <c r="A9349">
        <v>2018</v>
      </c>
      <c r="B9349">
        <v>2</v>
      </c>
      <c r="C9349" t="s">
        <v>972</v>
      </c>
      <c r="D9349" t="s">
        <v>2658</v>
      </c>
      <c r="E9349" t="s">
        <v>2659</v>
      </c>
      <c r="F9349" s="10">
        <v>43119</v>
      </c>
      <c r="G9349">
        <v>0</v>
      </c>
      <c r="H9349" s="10">
        <v>43117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1</v>
      </c>
    </row>
    <row r="9350" hidden="1" spans="1:14">
      <c r="A9350">
        <v>2018</v>
      </c>
      <c r="B9350">
        <v>2</v>
      </c>
      <c r="C9350" t="s">
        <v>972</v>
      </c>
      <c r="D9350" t="s">
        <v>2714</v>
      </c>
      <c r="E9350" t="s">
        <v>2715</v>
      </c>
      <c r="F9350" s="10">
        <v>43157</v>
      </c>
      <c r="G9350">
        <v>1</v>
      </c>
      <c r="H9350" s="10">
        <v>43281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1</v>
      </c>
    </row>
    <row r="9351" hidden="1" spans="1:14">
      <c r="A9351">
        <v>2018</v>
      </c>
      <c r="B9351">
        <v>2</v>
      </c>
      <c r="C9351" t="s">
        <v>972</v>
      </c>
      <c r="D9351" t="s">
        <v>1234</v>
      </c>
      <c r="E9351" t="s">
        <v>1235</v>
      </c>
      <c r="F9351" s="10">
        <v>42437</v>
      </c>
      <c r="G9351">
        <v>1</v>
      </c>
      <c r="H9351" s="10">
        <v>43281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</row>
    <row r="9352" hidden="1" spans="1:14">
      <c r="A9352">
        <v>2018</v>
      </c>
      <c r="B9352">
        <v>2</v>
      </c>
      <c r="C9352" t="s">
        <v>1008</v>
      </c>
      <c r="D9352" t="s">
        <v>1325</v>
      </c>
      <c r="E9352" t="s">
        <v>1005</v>
      </c>
      <c r="F9352" s="10">
        <v>41340</v>
      </c>
      <c r="G9352" t="s">
        <v>81</v>
      </c>
      <c r="H9352" s="10" t="s">
        <v>81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hidden="1" spans="1:14">
      <c r="A9353">
        <v>2018</v>
      </c>
      <c r="B9353">
        <v>2</v>
      </c>
      <c r="C9353" t="s">
        <v>1008</v>
      </c>
      <c r="D9353" t="s">
        <v>1188</v>
      </c>
      <c r="E9353" t="s">
        <v>1189</v>
      </c>
      <c r="F9353" s="10">
        <v>41192</v>
      </c>
      <c r="G9353">
        <v>0</v>
      </c>
      <c r="H9353" s="10">
        <v>42930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hidden="1" spans="1:14">
      <c r="A9354">
        <v>2018</v>
      </c>
      <c r="B9354">
        <v>2</v>
      </c>
      <c r="C9354" t="s">
        <v>1008</v>
      </c>
      <c r="D9354" t="s">
        <v>1032</v>
      </c>
      <c r="E9354" t="s">
        <v>1009</v>
      </c>
      <c r="F9354" s="10">
        <v>40870</v>
      </c>
      <c r="G9354" t="s">
        <v>81</v>
      </c>
      <c r="H9354" s="10" t="s">
        <v>81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hidden="1" spans="1:14">
      <c r="A9355">
        <v>2018</v>
      </c>
      <c r="B9355">
        <v>2</v>
      </c>
      <c r="C9355" t="s">
        <v>1008</v>
      </c>
      <c r="D9355" t="s">
        <v>1267</v>
      </c>
      <c r="E9355" t="s">
        <v>1268</v>
      </c>
      <c r="F9355" s="10">
        <v>42462</v>
      </c>
      <c r="G9355">
        <v>0</v>
      </c>
      <c r="H9355" s="10" t="s">
        <v>81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1</v>
      </c>
    </row>
    <row r="9356" hidden="1" spans="1:14">
      <c r="A9356">
        <v>2018</v>
      </c>
      <c r="B9356">
        <v>2</v>
      </c>
      <c r="C9356" t="s">
        <v>1008</v>
      </c>
      <c r="D9356" t="s">
        <v>1592</v>
      </c>
      <c r="E9356" t="s">
        <v>1593</v>
      </c>
      <c r="F9356" s="10">
        <v>42524</v>
      </c>
      <c r="G9356">
        <v>0</v>
      </c>
      <c r="H9356" s="10" t="s">
        <v>81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1</v>
      </c>
    </row>
    <row r="9357" hidden="1" spans="1:14">
      <c r="A9357">
        <v>2018</v>
      </c>
      <c r="B9357">
        <v>2</v>
      </c>
      <c r="C9357" t="s">
        <v>1008</v>
      </c>
      <c r="D9357" t="s">
        <v>1737</v>
      </c>
      <c r="E9357" t="s">
        <v>1738</v>
      </c>
      <c r="F9357" s="10">
        <v>42636</v>
      </c>
      <c r="G9357">
        <v>1</v>
      </c>
      <c r="H9357" s="10">
        <v>43220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1</v>
      </c>
    </row>
    <row r="9358" hidden="1" spans="1:14">
      <c r="A9358">
        <v>2018</v>
      </c>
      <c r="B9358">
        <v>2</v>
      </c>
      <c r="C9358" t="s">
        <v>1008</v>
      </c>
      <c r="D9358" t="s">
        <v>1779</v>
      </c>
      <c r="E9358" t="s">
        <v>1780</v>
      </c>
      <c r="F9358" s="10">
        <v>42671</v>
      </c>
      <c r="G9358">
        <v>0</v>
      </c>
      <c r="H9358" s="10" t="s">
        <v>81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1</v>
      </c>
    </row>
    <row r="9359" hidden="1" spans="1:14">
      <c r="A9359">
        <v>2018</v>
      </c>
      <c r="B9359">
        <v>2</v>
      </c>
      <c r="C9359" t="s">
        <v>1008</v>
      </c>
      <c r="D9359" t="s">
        <v>1960</v>
      </c>
      <c r="E9359" t="s">
        <v>1961</v>
      </c>
      <c r="F9359" s="10">
        <v>42819</v>
      </c>
      <c r="G9359">
        <v>0</v>
      </c>
      <c r="H9359" s="10" t="s">
        <v>81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hidden="1" spans="1:14">
      <c r="A9360">
        <v>2018</v>
      </c>
      <c r="B9360">
        <v>2</v>
      </c>
      <c r="C9360" t="s">
        <v>1008</v>
      </c>
      <c r="D9360" t="s">
        <v>2059</v>
      </c>
      <c r="E9360" t="s">
        <v>2060</v>
      </c>
      <c r="F9360" s="10">
        <v>42839</v>
      </c>
      <c r="G9360">
        <v>1</v>
      </c>
      <c r="H9360" s="10">
        <v>43197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1</v>
      </c>
    </row>
    <row r="9361" hidden="1" spans="1:14">
      <c r="A9361">
        <v>2018</v>
      </c>
      <c r="B9361">
        <v>2</v>
      </c>
      <c r="C9361" t="s">
        <v>1008</v>
      </c>
      <c r="D9361" t="s">
        <v>2660</v>
      </c>
      <c r="E9361" t="s">
        <v>2661</v>
      </c>
      <c r="F9361" s="10">
        <v>43101</v>
      </c>
      <c r="G9361">
        <v>1</v>
      </c>
      <c r="H9361" s="10">
        <v>43131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hidden="1" spans="1:14">
      <c r="A9362">
        <v>2018</v>
      </c>
      <c r="B9362">
        <v>2</v>
      </c>
      <c r="C9362" t="s">
        <v>971</v>
      </c>
      <c r="D9362" t="s">
        <v>2527</v>
      </c>
      <c r="E9362" t="s">
        <v>2528</v>
      </c>
      <c r="F9362" s="10">
        <v>43068</v>
      </c>
      <c r="G9362">
        <v>1</v>
      </c>
      <c r="H9362" s="10">
        <v>43140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</row>
    <row r="9363" hidden="1" spans="1:14">
      <c r="A9363">
        <v>2018</v>
      </c>
      <c r="B9363">
        <v>2</v>
      </c>
      <c r="C9363" t="s">
        <v>971</v>
      </c>
      <c r="D9363" t="s">
        <v>1392</v>
      </c>
      <c r="E9363" t="s">
        <v>1393</v>
      </c>
      <c r="F9363" s="10">
        <v>42074</v>
      </c>
      <c r="G9363" t="s">
        <v>81</v>
      </c>
      <c r="H9363" s="10" t="s">
        <v>81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1</v>
      </c>
    </row>
    <row r="9364" hidden="1" spans="1:14">
      <c r="A9364">
        <v>2018</v>
      </c>
      <c r="B9364">
        <v>2</v>
      </c>
      <c r="C9364" t="s">
        <v>971</v>
      </c>
      <c r="D9364" t="s">
        <v>1467</v>
      </c>
      <c r="E9364" t="s">
        <v>1468</v>
      </c>
      <c r="F9364" s="10">
        <v>42441</v>
      </c>
      <c r="G9364">
        <v>0</v>
      </c>
      <c r="H9364" s="10" t="s">
        <v>81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hidden="1" spans="1:14">
      <c r="A9365">
        <v>2018</v>
      </c>
      <c r="B9365">
        <v>2</v>
      </c>
      <c r="C9365" t="s">
        <v>971</v>
      </c>
      <c r="D9365" t="s">
        <v>1825</v>
      </c>
      <c r="E9365" t="s">
        <v>1826</v>
      </c>
      <c r="F9365" s="10">
        <v>42704</v>
      </c>
      <c r="G9365">
        <v>0</v>
      </c>
      <c r="H9365" s="10" t="s">
        <v>81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1</v>
      </c>
    </row>
    <row r="9366" hidden="1" spans="1:14">
      <c r="A9366">
        <v>2018</v>
      </c>
      <c r="B9366">
        <v>2</v>
      </c>
      <c r="C9366" t="s">
        <v>971</v>
      </c>
      <c r="D9366" t="s">
        <v>2386</v>
      </c>
      <c r="E9366" t="s">
        <v>2387</v>
      </c>
      <c r="F9366" s="10">
        <v>43101</v>
      </c>
      <c r="G9366">
        <v>0</v>
      </c>
      <c r="H9366" s="10" t="s">
        <v>81</v>
      </c>
      <c r="I9366">
        <v>1</v>
      </c>
      <c r="J9366">
        <v>0</v>
      </c>
      <c r="K9366">
        <v>1</v>
      </c>
      <c r="L9366">
        <v>0</v>
      </c>
      <c r="M9366">
        <v>0</v>
      </c>
      <c r="N9366">
        <v>0</v>
      </c>
    </row>
    <row r="9367" hidden="1" spans="1:14">
      <c r="A9367">
        <v>2018</v>
      </c>
      <c r="B9367">
        <v>2</v>
      </c>
      <c r="C9367" t="s">
        <v>971</v>
      </c>
      <c r="D9367" t="s">
        <v>2464</v>
      </c>
      <c r="E9367" t="s">
        <v>2465</v>
      </c>
      <c r="F9367" s="10">
        <v>42992</v>
      </c>
      <c r="G9367">
        <v>0</v>
      </c>
      <c r="H9367" s="10" t="s">
        <v>81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1</v>
      </c>
    </row>
    <row r="9368" hidden="1" spans="1:14">
      <c r="A9368">
        <v>2018</v>
      </c>
      <c r="B9368">
        <v>2</v>
      </c>
      <c r="C9368" t="s">
        <v>971</v>
      </c>
      <c r="D9368" t="s">
        <v>2122</v>
      </c>
      <c r="E9368" t="s">
        <v>2123</v>
      </c>
      <c r="F9368" s="10">
        <v>42883</v>
      </c>
      <c r="G9368">
        <v>0</v>
      </c>
      <c r="H9368" s="10" t="s">
        <v>81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1</v>
      </c>
    </row>
    <row r="9369" hidden="1" spans="1:14">
      <c r="A9369">
        <v>2018</v>
      </c>
      <c r="B9369">
        <v>2</v>
      </c>
      <c r="C9369" t="s">
        <v>971</v>
      </c>
      <c r="D9369" t="s">
        <v>1269</v>
      </c>
      <c r="E9369" t="s">
        <v>84</v>
      </c>
      <c r="F9369" s="10">
        <v>40976</v>
      </c>
      <c r="G9369" t="s">
        <v>81</v>
      </c>
      <c r="H9369" s="10" t="s">
        <v>81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1</v>
      </c>
    </row>
    <row r="9370" hidden="1" spans="1:14">
      <c r="A9370">
        <v>2018</v>
      </c>
      <c r="B9370">
        <v>2</v>
      </c>
      <c r="C9370" t="s">
        <v>971</v>
      </c>
      <c r="D9370" t="s">
        <v>1270</v>
      </c>
      <c r="E9370" t="s">
        <v>1271</v>
      </c>
      <c r="F9370" s="10">
        <v>41467</v>
      </c>
      <c r="G9370" t="s">
        <v>81</v>
      </c>
      <c r="H9370" s="10" t="s">
        <v>81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1</v>
      </c>
    </row>
    <row r="9371" hidden="1" spans="1:14">
      <c r="A9371">
        <v>2018</v>
      </c>
      <c r="B9371">
        <v>2</v>
      </c>
      <c r="C9371" t="s">
        <v>971</v>
      </c>
      <c r="D9371" t="s">
        <v>1272</v>
      </c>
      <c r="E9371" t="s">
        <v>1273</v>
      </c>
      <c r="F9371" s="10">
        <v>41567</v>
      </c>
      <c r="G9371" t="s">
        <v>81</v>
      </c>
      <c r="H9371" s="10" t="s">
        <v>81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hidden="1" spans="1:14">
      <c r="A9372">
        <v>2018</v>
      </c>
      <c r="B9372">
        <v>2</v>
      </c>
      <c r="C9372" t="s">
        <v>971</v>
      </c>
      <c r="D9372" t="s">
        <v>1274</v>
      </c>
      <c r="E9372" t="s">
        <v>1001</v>
      </c>
      <c r="F9372" s="10">
        <v>41621</v>
      </c>
      <c r="G9372" t="s">
        <v>81</v>
      </c>
      <c r="H9372" s="10" t="s">
        <v>81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1</v>
      </c>
    </row>
    <row r="9373" hidden="1" spans="1:14">
      <c r="A9373">
        <v>2018</v>
      </c>
      <c r="B9373">
        <v>2</v>
      </c>
      <c r="C9373" t="s">
        <v>971</v>
      </c>
      <c r="D9373" t="s">
        <v>1277</v>
      </c>
      <c r="E9373" t="s">
        <v>1278</v>
      </c>
      <c r="F9373" s="10">
        <v>42067</v>
      </c>
      <c r="G9373" t="s">
        <v>81</v>
      </c>
      <c r="H9373" s="10" t="s">
        <v>81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1</v>
      </c>
    </row>
    <row r="9374" hidden="1" spans="1:14">
      <c r="A9374">
        <v>2018</v>
      </c>
      <c r="B9374">
        <v>2</v>
      </c>
      <c r="C9374" t="s">
        <v>971</v>
      </c>
      <c r="D9374" t="s">
        <v>1284</v>
      </c>
      <c r="E9374" t="s">
        <v>1285</v>
      </c>
      <c r="F9374" s="10">
        <v>42198</v>
      </c>
      <c r="G9374" t="s">
        <v>81</v>
      </c>
      <c r="H9374" s="10" t="s">
        <v>81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1</v>
      </c>
    </row>
    <row r="9375" hidden="1" spans="1:14">
      <c r="A9375">
        <v>2018</v>
      </c>
      <c r="B9375">
        <v>2</v>
      </c>
      <c r="C9375" t="s">
        <v>971</v>
      </c>
      <c r="D9375" t="s">
        <v>1292</v>
      </c>
      <c r="E9375" t="s">
        <v>1293</v>
      </c>
      <c r="F9375" s="10">
        <v>42291</v>
      </c>
      <c r="G9375" t="s">
        <v>81</v>
      </c>
      <c r="H9375" s="10" t="s">
        <v>81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1</v>
      </c>
    </row>
    <row r="9376" hidden="1" spans="1:14">
      <c r="A9376">
        <v>2018</v>
      </c>
      <c r="B9376">
        <v>2</v>
      </c>
      <c r="C9376" t="s">
        <v>971</v>
      </c>
      <c r="D9376" t="s">
        <v>1296</v>
      </c>
      <c r="E9376" t="s">
        <v>1297</v>
      </c>
      <c r="F9376" s="10">
        <v>42321</v>
      </c>
      <c r="G9376" t="s">
        <v>81</v>
      </c>
      <c r="H9376" s="10" t="s">
        <v>81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1</v>
      </c>
    </row>
    <row r="9377" hidden="1" spans="1:14">
      <c r="A9377">
        <v>2018</v>
      </c>
      <c r="B9377">
        <v>2</v>
      </c>
      <c r="C9377" t="s">
        <v>971</v>
      </c>
      <c r="D9377" t="s">
        <v>1300</v>
      </c>
      <c r="E9377" t="s">
        <v>1301</v>
      </c>
      <c r="F9377" s="10">
        <v>42425</v>
      </c>
      <c r="G9377">
        <v>0</v>
      </c>
      <c r="H9377" s="10" t="s">
        <v>81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1</v>
      </c>
    </row>
    <row r="9378" hidden="1" spans="1:14">
      <c r="A9378">
        <v>2018</v>
      </c>
      <c r="B9378">
        <v>2</v>
      </c>
      <c r="C9378" t="s">
        <v>971</v>
      </c>
      <c r="D9378" t="s">
        <v>1302</v>
      </c>
      <c r="E9378" t="s">
        <v>1303</v>
      </c>
      <c r="F9378" s="10">
        <v>42426</v>
      </c>
      <c r="G9378">
        <v>1</v>
      </c>
      <c r="H9378" s="10">
        <v>43308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1</v>
      </c>
    </row>
    <row r="9379" hidden="1" spans="1:14">
      <c r="A9379">
        <v>2018</v>
      </c>
      <c r="B9379">
        <v>2</v>
      </c>
      <c r="C9379" t="s">
        <v>971</v>
      </c>
      <c r="D9379" t="s">
        <v>1568</v>
      </c>
      <c r="E9379" t="s">
        <v>1569</v>
      </c>
      <c r="F9379" s="10">
        <v>42481</v>
      </c>
      <c r="G9379">
        <v>0</v>
      </c>
      <c r="H9379" s="10" t="s">
        <v>81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hidden="1" spans="1:14">
      <c r="A9380">
        <v>2018</v>
      </c>
      <c r="B9380">
        <v>2</v>
      </c>
      <c r="C9380" t="s">
        <v>971</v>
      </c>
      <c r="D9380" t="s">
        <v>1739</v>
      </c>
      <c r="E9380" t="s">
        <v>1740</v>
      </c>
      <c r="F9380" s="10">
        <v>42635</v>
      </c>
      <c r="G9380">
        <v>0</v>
      </c>
      <c r="H9380" s="10" t="s">
        <v>81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hidden="1" spans="1:14">
      <c r="A9381">
        <v>2018</v>
      </c>
      <c r="B9381">
        <v>2</v>
      </c>
      <c r="C9381" t="s">
        <v>971</v>
      </c>
      <c r="D9381" t="s">
        <v>1962</v>
      </c>
      <c r="E9381" t="s">
        <v>1963</v>
      </c>
      <c r="F9381" s="10">
        <v>42809</v>
      </c>
      <c r="G9381">
        <v>0</v>
      </c>
      <c r="H9381" s="10" t="s">
        <v>81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1</v>
      </c>
    </row>
    <row r="9382" hidden="1" spans="1:14">
      <c r="A9382">
        <v>2018</v>
      </c>
      <c r="B9382">
        <v>2</v>
      </c>
      <c r="C9382" t="s">
        <v>971</v>
      </c>
      <c r="D9382" t="s">
        <v>1968</v>
      </c>
      <c r="E9382" t="s">
        <v>1969</v>
      </c>
      <c r="F9382" s="10">
        <v>42825</v>
      </c>
      <c r="G9382">
        <v>0</v>
      </c>
      <c r="H9382" s="10" t="s">
        <v>81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hidden="1" spans="1:14">
      <c r="A9383">
        <v>2018</v>
      </c>
      <c r="B9383">
        <v>2</v>
      </c>
      <c r="C9383" t="s">
        <v>971</v>
      </c>
      <c r="D9383" t="s">
        <v>2356</v>
      </c>
      <c r="E9383" t="s">
        <v>2357</v>
      </c>
      <c r="F9383" s="10">
        <v>41122</v>
      </c>
      <c r="G9383">
        <v>0</v>
      </c>
      <c r="H9383" s="10" t="s">
        <v>81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1</v>
      </c>
    </row>
    <row r="9384" hidden="1" spans="1:14">
      <c r="A9384">
        <v>2018</v>
      </c>
      <c r="B9384">
        <v>2</v>
      </c>
      <c r="C9384" t="s">
        <v>971</v>
      </c>
      <c r="D9384" t="s">
        <v>2358</v>
      </c>
      <c r="E9384" t="s">
        <v>2359</v>
      </c>
      <c r="F9384" s="10">
        <v>42978</v>
      </c>
      <c r="G9384">
        <v>0</v>
      </c>
      <c r="H9384" s="10" t="s">
        <v>81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1</v>
      </c>
    </row>
    <row r="9385" hidden="1" spans="1:14">
      <c r="A9385">
        <v>2018</v>
      </c>
      <c r="B9385">
        <v>2</v>
      </c>
      <c r="C9385" t="s">
        <v>971</v>
      </c>
      <c r="D9385" t="s">
        <v>2460</v>
      </c>
      <c r="E9385" t="s">
        <v>2461</v>
      </c>
      <c r="F9385" s="10">
        <v>42986</v>
      </c>
      <c r="G9385">
        <v>0</v>
      </c>
      <c r="H9385" s="10" t="s">
        <v>81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1</v>
      </c>
    </row>
    <row r="9386" hidden="1" spans="1:14">
      <c r="A9386">
        <v>2018</v>
      </c>
      <c r="B9386">
        <v>2</v>
      </c>
      <c r="C9386" t="s">
        <v>971</v>
      </c>
      <c r="D9386" t="s">
        <v>2614</v>
      </c>
      <c r="E9386" t="s">
        <v>2615</v>
      </c>
      <c r="F9386" s="10">
        <v>43098</v>
      </c>
      <c r="G9386">
        <v>1</v>
      </c>
      <c r="H9386" s="10">
        <v>43173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1</v>
      </c>
    </row>
    <row r="9387" hidden="1" spans="1:14">
      <c r="A9387">
        <v>2018</v>
      </c>
      <c r="B9387">
        <v>2</v>
      </c>
      <c r="C9387" t="s">
        <v>971</v>
      </c>
      <c r="D9387" t="s">
        <v>2662</v>
      </c>
      <c r="E9387" t="s">
        <v>2663</v>
      </c>
      <c r="F9387" s="10">
        <v>43119</v>
      </c>
      <c r="G9387">
        <v>1</v>
      </c>
      <c r="H9387" s="10">
        <v>43329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1</v>
      </c>
    </row>
    <row r="9388" hidden="1" spans="1:14">
      <c r="A9388">
        <v>2018</v>
      </c>
      <c r="B9388">
        <v>2</v>
      </c>
      <c r="C9388" t="s">
        <v>971</v>
      </c>
      <c r="D9388" t="s">
        <v>2664</v>
      </c>
      <c r="E9388" t="s">
        <v>2665</v>
      </c>
      <c r="F9388" s="10">
        <v>43101</v>
      </c>
      <c r="G9388">
        <v>0</v>
      </c>
      <c r="H9388" s="10" t="s">
        <v>81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</row>
    <row r="9389" hidden="1" spans="1:14">
      <c r="A9389">
        <v>2018</v>
      </c>
      <c r="B9389">
        <v>2</v>
      </c>
      <c r="C9389" t="s">
        <v>968</v>
      </c>
      <c r="D9389" t="s">
        <v>2495</v>
      </c>
      <c r="E9389" t="s">
        <v>2496</v>
      </c>
      <c r="F9389" s="10">
        <v>43029</v>
      </c>
      <c r="G9389">
        <v>0</v>
      </c>
      <c r="H9389" s="10" t="s">
        <v>81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hidden="1" spans="1:14">
      <c r="A9390">
        <v>2018</v>
      </c>
      <c r="B9390">
        <v>2</v>
      </c>
      <c r="C9390" t="s">
        <v>968</v>
      </c>
      <c r="D9390" t="s">
        <v>2090</v>
      </c>
      <c r="E9390" t="s">
        <v>2091</v>
      </c>
      <c r="F9390" s="10">
        <v>42879</v>
      </c>
      <c r="G9390">
        <v>1</v>
      </c>
      <c r="H9390" s="10">
        <v>43254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</row>
    <row r="9391" hidden="1" spans="1:14">
      <c r="A9391">
        <v>2018</v>
      </c>
      <c r="B9391">
        <v>2</v>
      </c>
      <c r="C9391" t="s">
        <v>968</v>
      </c>
      <c r="D9391" t="s">
        <v>1305</v>
      </c>
      <c r="E9391" t="s">
        <v>986</v>
      </c>
      <c r="F9391" s="10">
        <v>40269</v>
      </c>
      <c r="G9391" t="s">
        <v>81</v>
      </c>
      <c r="H9391" s="10" t="s">
        <v>81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hidden="1" spans="1:14">
      <c r="A9392">
        <v>2018</v>
      </c>
      <c r="B9392">
        <v>2</v>
      </c>
      <c r="C9392" t="s">
        <v>968</v>
      </c>
      <c r="D9392" t="s">
        <v>1309</v>
      </c>
      <c r="E9392" t="s">
        <v>1310</v>
      </c>
      <c r="F9392" s="10">
        <v>40695</v>
      </c>
      <c r="G9392">
        <v>0</v>
      </c>
      <c r="H9392" s="10" t="s">
        <v>81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1</v>
      </c>
    </row>
    <row r="9393" hidden="1" spans="1:14">
      <c r="A9393">
        <v>2018</v>
      </c>
      <c r="B9393">
        <v>2</v>
      </c>
      <c r="C9393" t="s">
        <v>968</v>
      </c>
      <c r="D9393" t="s">
        <v>1311</v>
      </c>
      <c r="E9393" t="s">
        <v>1312</v>
      </c>
      <c r="F9393" s="10">
        <v>40785</v>
      </c>
      <c r="G9393" t="s">
        <v>81</v>
      </c>
      <c r="H9393" s="10" t="s">
        <v>81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1</v>
      </c>
    </row>
    <row r="9394" hidden="1" spans="1:14">
      <c r="A9394">
        <v>2018</v>
      </c>
      <c r="B9394">
        <v>2</v>
      </c>
      <c r="C9394" t="s">
        <v>968</v>
      </c>
      <c r="D9394" t="s">
        <v>1317</v>
      </c>
      <c r="E9394" t="s">
        <v>1318</v>
      </c>
      <c r="F9394" s="10">
        <v>41263</v>
      </c>
      <c r="G9394" t="s">
        <v>81</v>
      </c>
      <c r="H9394" s="10" t="s">
        <v>81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hidden="1" spans="1:14">
      <c r="A9395">
        <v>2018</v>
      </c>
      <c r="B9395">
        <v>2</v>
      </c>
      <c r="C9395" t="s">
        <v>968</v>
      </c>
      <c r="D9395" t="s">
        <v>1321</v>
      </c>
      <c r="E9395" t="s">
        <v>1322</v>
      </c>
      <c r="F9395" s="10">
        <v>41292</v>
      </c>
      <c r="G9395" t="s">
        <v>81</v>
      </c>
      <c r="H9395" s="10" t="s">
        <v>81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1</v>
      </c>
    </row>
    <row r="9396" hidden="1" spans="1:14">
      <c r="A9396">
        <v>2018</v>
      </c>
      <c r="B9396">
        <v>2</v>
      </c>
      <c r="C9396" t="s">
        <v>968</v>
      </c>
      <c r="D9396" t="s">
        <v>1356</v>
      </c>
      <c r="E9396" t="s">
        <v>1357</v>
      </c>
      <c r="F9396" s="10">
        <v>41845</v>
      </c>
      <c r="G9396" t="s">
        <v>81</v>
      </c>
      <c r="H9396" s="10" t="s">
        <v>81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1</v>
      </c>
    </row>
    <row r="9397" hidden="1" spans="1:14">
      <c r="A9397">
        <v>2018</v>
      </c>
      <c r="B9397">
        <v>2</v>
      </c>
      <c r="C9397" t="s">
        <v>968</v>
      </c>
      <c r="D9397" t="s">
        <v>1358</v>
      </c>
      <c r="E9397" t="s">
        <v>1359</v>
      </c>
      <c r="F9397" s="10">
        <v>41867</v>
      </c>
      <c r="G9397">
        <v>1</v>
      </c>
      <c r="H9397" s="10">
        <v>43343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hidden="1" spans="1:14">
      <c r="A9398">
        <v>2018</v>
      </c>
      <c r="B9398">
        <v>2</v>
      </c>
      <c r="C9398" t="s">
        <v>968</v>
      </c>
      <c r="D9398" t="s">
        <v>1404</v>
      </c>
      <c r="E9398" t="s">
        <v>1405</v>
      </c>
      <c r="F9398" s="10">
        <v>42105</v>
      </c>
      <c r="G9398">
        <v>1</v>
      </c>
      <c r="H9398" s="10">
        <v>43140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</row>
    <row r="9399" hidden="1" spans="1:14">
      <c r="A9399">
        <v>2018</v>
      </c>
      <c r="B9399">
        <v>2</v>
      </c>
      <c r="C9399" t="s">
        <v>968</v>
      </c>
      <c r="D9399" t="s">
        <v>1412</v>
      </c>
      <c r="E9399" t="s">
        <v>1413</v>
      </c>
      <c r="F9399" s="10">
        <v>42171</v>
      </c>
      <c r="G9399" t="s">
        <v>81</v>
      </c>
      <c r="H9399" s="10" t="s">
        <v>81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1</v>
      </c>
    </row>
    <row r="9400" hidden="1" spans="1:14">
      <c r="A9400">
        <v>2018</v>
      </c>
      <c r="B9400">
        <v>2</v>
      </c>
      <c r="C9400" t="s">
        <v>968</v>
      </c>
      <c r="D9400" t="s">
        <v>1416</v>
      </c>
      <c r="E9400" t="s">
        <v>77</v>
      </c>
      <c r="F9400" s="10">
        <v>41520</v>
      </c>
      <c r="G9400" t="s">
        <v>81</v>
      </c>
      <c r="H9400" s="10" t="s">
        <v>81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1</v>
      </c>
    </row>
    <row r="9401" hidden="1" spans="1:14">
      <c r="A9401">
        <v>2018</v>
      </c>
      <c r="B9401">
        <v>2</v>
      </c>
      <c r="C9401" t="s">
        <v>968</v>
      </c>
      <c r="D9401" t="s">
        <v>1417</v>
      </c>
      <c r="E9401" t="s">
        <v>1418</v>
      </c>
      <c r="F9401" s="10">
        <v>42197</v>
      </c>
      <c r="G9401" t="s">
        <v>81</v>
      </c>
      <c r="H9401" s="10" t="s">
        <v>81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</row>
    <row r="9402" hidden="1" spans="1:14">
      <c r="A9402">
        <v>2018</v>
      </c>
      <c r="B9402">
        <v>2</v>
      </c>
      <c r="C9402" t="s">
        <v>968</v>
      </c>
      <c r="D9402" t="s">
        <v>1421</v>
      </c>
      <c r="E9402" t="s">
        <v>1422</v>
      </c>
      <c r="F9402" s="10">
        <v>42197</v>
      </c>
      <c r="G9402" t="s">
        <v>81</v>
      </c>
      <c r="H9402" s="10" t="s">
        <v>81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hidden="1" spans="1:14">
      <c r="A9403">
        <v>2018</v>
      </c>
      <c r="B9403">
        <v>2</v>
      </c>
      <c r="C9403" t="s">
        <v>968</v>
      </c>
      <c r="D9403" t="s">
        <v>1427</v>
      </c>
      <c r="E9403" t="s">
        <v>1428</v>
      </c>
      <c r="F9403" s="10">
        <v>42201</v>
      </c>
      <c r="G9403" t="s">
        <v>81</v>
      </c>
      <c r="H9403" s="10" t="s">
        <v>81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1</v>
      </c>
    </row>
    <row r="9404" hidden="1" spans="1:14">
      <c r="A9404">
        <v>2018</v>
      </c>
      <c r="B9404">
        <v>2</v>
      </c>
      <c r="C9404" t="s">
        <v>968</v>
      </c>
      <c r="D9404" t="s">
        <v>1431</v>
      </c>
      <c r="E9404" t="s">
        <v>1432</v>
      </c>
      <c r="F9404" s="10">
        <v>42222</v>
      </c>
      <c r="G9404" t="s">
        <v>81</v>
      </c>
      <c r="H9404" s="10" t="s">
        <v>81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1</v>
      </c>
    </row>
    <row r="9405" hidden="1" spans="1:14">
      <c r="A9405">
        <v>2018</v>
      </c>
      <c r="B9405">
        <v>2</v>
      </c>
      <c r="C9405" t="s">
        <v>968</v>
      </c>
      <c r="D9405" t="s">
        <v>1491</v>
      </c>
      <c r="E9405" t="s">
        <v>1492</v>
      </c>
      <c r="F9405" s="10">
        <v>42453</v>
      </c>
      <c r="G9405">
        <v>0</v>
      </c>
      <c r="H9405" s="10" t="s">
        <v>81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</row>
    <row r="9406" hidden="1" spans="1:14">
      <c r="A9406">
        <v>2018</v>
      </c>
      <c r="B9406">
        <v>2</v>
      </c>
      <c r="C9406" t="s">
        <v>968</v>
      </c>
      <c r="D9406" t="s">
        <v>1493</v>
      </c>
      <c r="E9406" t="s">
        <v>1494</v>
      </c>
      <c r="F9406" s="10">
        <v>42432</v>
      </c>
      <c r="G9406">
        <v>0</v>
      </c>
      <c r="H9406" s="10" t="s">
        <v>81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1</v>
      </c>
    </row>
    <row r="9407" hidden="1" spans="1:14">
      <c r="A9407">
        <v>2018</v>
      </c>
      <c r="B9407">
        <v>2</v>
      </c>
      <c r="C9407" t="s">
        <v>968</v>
      </c>
      <c r="D9407" t="s">
        <v>1572</v>
      </c>
      <c r="E9407" t="s">
        <v>1573</v>
      </c>
      <c r="F9407" s="10">
        <v>43191</v>
      </c>
      <c r="G9407">
        <v>0</v>
      </c>
      <c r="H9407" s="10" t="s">
        <v>81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1</v>
      </c>
    </row>
    <row r="9408" hidden="1" spans="1:14">
      <c r="A9408">
        <v>2018</v>
      </c>
      <c r="B9408">
        <v>2</v>
      </c>
      <c r="C9408" t="s">
        <v>968</v>
      </c>
      <c r="D9408" t="s">
        <v>1602</v>
      </c>
      <c r="E9408" t="s">
        <v>1603</v>
      </c>
      <c r="F9408" s="10">
        <v>42536</v>
      </c>
      <c r="G9408">
        <v>1</v>
      </c>
      <c r="H9408" s="10">
        <v>43330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1</v>
      </c>
    </row>
    <row r="9409" hidden="1" spans="1:14">
      <c r="A9409">
        <v>2018</v>
      </c>
      <c r="B9409">
        <v>2</v>
      </c>
      <c r="C9409" t="s">
        <v>968</v>
      </c>
      <c r="D9409" t="s">
        <v>1785</v>
      </c>
      <c r="E9409" t="s">
        <v>1786</v>
      </c>
      <c r="F9409" s="10">
        <v>42663</v>
      </c>
      <c r="G9409">
        <v>0</v>
      </c>
      <c r="H9409" s="10" t="s">
        <v>81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1</v>
      </c>
    </row>
    <row r="9410" hidden="1" spans="1:14">
      <c r="A9410">
        <v>2018</v>
      </c>
      <c r="B9410">
        <v>2</v>
      </c>
      <c r="C9410" t="s">
        <v>968</v>
      </c>
      <c r="D9410" t="s">
        <v>1819</v>
      </c>
      <c r="E9410" t="s">
        <v>1820</v>
      </c>
      <c r="F9410" s="10">
        <v>42690</v>
      </c>
      <c r="G9410">
        <v>0</v>
      </c>
      <c r="H9410" s="10" t="s">
        <v>81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1</v>
      </c>
    </row>
    <row r="9411" hidden="1" spans="1:14">
      <c r="A9411">
        <v>2018</v>
      </c>
      <c r="B9411">
        <v>2</v>
      </c>
      <c r="C9411" t="s">
        <v>968</v>
      </c>
      <c r="D9411" t="s">
        <v>1821</v>
      </c>
      <c r="E9411" t="s">
        <v>1822</v>
      </c>
      <c r="F9411" s="10">
        <v>42692</v>
      </c>
      <c r="G9411">
        <v>0</v>
      </c>
      <c r="H9411" s="10" t="s">
        <v>81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1</v>
      </c>
    </row>
    <row r="9412" hidden="1" spans="1:14">
      <c r="A9412">
        <v>2018</v>
      </c>
      <c r="B9412">
        <v>2</v>
      </c>
      <c r="C9412" t="s">
        <v>968</v>
      </c>
      <c r="D9412" t="s">
        <v>1912</v>
      </c>
      <c r="E9412" t="s">
        <v>1913</v>
      </c>
      <c r="F9412" s="10">
        <v>42775</v>
      </c>
      <c r="G9412">
        <v>0</v>
      </c>
      <c r="H9412" s="10" t="s">
        <v>81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1</v>
      </c>
    </row>
    <row r="9413" hidden="1" spans="1:14">
      <c r="A9413">
        <v>2018</v>
      </c>
      <c r="B9413">
        <v>2</v>
      </c>
      <c r="C9413" t="s">
        <v>968</v>
      </c>
      <c r="D9413" t="s">
        <v>1918</v>
      </c>
      <c r="E9413" t="s">
        <v>1919</v>
      </c>
      <c r="F9413" s="10">
        <v>42785</v>
      </c>
      <c r="G9413">
        <v>0</v>
      </c>
      <c r="H9413" s="10" t="s">
        <v>81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1</v>
      </c>
    </row>
    <row r="9414" hidden="1" spans="1:14">
      <c r="A9414">
        <v>2018</v>
      </c>
      <c r="B9414">
        <v>2</v>
      </c>
      <c r="C9414" t="s">
        <v>968</v>
      </c>
      <c r="D9414" t="s">
        <v>1920</v>
      </c>
      <c r="E9414" t="s">
        <v>1921</v>
      </c>
      <c r="F9414" s="10">
        <v>42784</v>
      </c>
      <c r="G9414">
        <v>0</v>
      </c>
      <c r="H9414" s="10" t="s">
        <v>81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1</v>
      </c>
    </row>
    <row r="9415" hidden="1" spans="1:14">
      <c r="A9415">
        <v>2018</v>
      </c>
      <c r="B9415">
        <v>2</v>
      </c>
      <c r="C9415" t="s">
        <v>968</v>
      </c>
      <c r="D9415" t="s">
        <v>1922</v>
      </c>
      <c r="E9415" t="s">
        <v>1923</v>
      </c>
      <c r="F9415" s="10">
        <v>42788</v>
      </c>
      <c r="G9415">
        <v>0</v>
      </c>
      <c r="H9415" s="10" t="s">
        <v>81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hidden="1" spans="1:14">
      <c r="A9416">
        <v>2018</v>
      </c>
      <c r="B9416">
        <v>2</v>
      </c>
      <c r="C9416" t="s">
        <v>968</v>
      </c>
      <c r="D9416" t="s">
        <v>1971</v>
      </c>
      <c r="E9416" t="s">
        <v>1972</v>
      </c>
      <c r="F9416" s="10">
        <v>42809</v>
      </c>
      <c r="G9416">
        <v>0</v>
      </c>
      <c r="H9416" s="10" t="s">
        <v>81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</row>
    <row r="9417" hidden="1" spans="1:14">
      <c r="A9417">
        <v>2018</v>
      </c>
      <c r="B9417">
        <v>2</v>
      </c>
      <c r="C9417" t="s">
        <v>968</v>
      </c>
      <c r="D9417" t="s">
        <v>1975</v>
      </c>
      <c r="E9417" t="s">
        <v>1976</v>
      </c>
      <c r="F9417" s="10">
        <v>42809</v>
      </c>
      <c r="G9417">
        <v>1</v>
      </c>
      <c r="H9417" s="10">
        <v>43282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1</v>
      </c>
    </row>
    <row r="9418" hidden="1" spans="1:14">
      <c r="A9418">
        <v>2018</v>
      </c>
      <c r="B9418">
        <v>2</v>
      </c>
      <c r="C9418" t="s">
        <v>968</v>
      </c>
      <c r="D9418" t="s">
        <v>1993</v>
      </c>
      <c r="E9418" t="s">
        <v>1994</v>
      </c>
      <c r="F9418" s="10">
        <v>42795</v>
      </c>
      <c r="G9418">
        <v>1</v>
      </c>
      <c r="H9418" s="10">
        <v>43240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0</v>
      </c>
    </row>
    <row r="9419" hidden="1" spans="1:14">
      <c r="A9419">
        <v>2018</v>
      </c>
      <c r="B9419">
        <v>2</v>
      </c>
      <c r="C9419" t="s">
        <v>968</v>
      </c>
      <c r="D9419" t="s">
        <v>1999</v>
      </c>
      <c r="E9419" t="s">
        <v>2000</v>
      </c>
      <c r="F9419" s="10">
        <v>42811</v>
      </c>
      <c r="G9419">
        <v>0</v>
      </c>
      <c r="H9419" s="10" t="s">
        <v>81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1</v>
      </c>
    </row>
    <row r="9420" hidden="1" spans="1:14">
      <c r="A9420">
        <v>2018</v>
      </c>
      <c r="B9420">
        <v>2</v>
      </c>
      <c r="C9420" t="s">
        <v>968</v>
      </c>
      <c r="D9420" t="s">
        <v>2150</v>
      </c>
      <c r="E9420" t="s">
        <v>2151</v>
      </c>
      <c r="F9420" s="10">
        <v>42867</v>
      </c>
      <c r="G9420">
        <v>1</v>
      </c>
      <c r="H9420" s="10">
        <v>43271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hidden="1" spans="1:14">
      <c r="A9421">
        <v>2018</v>
      </c>
      <c r="B9421">
        <v>2</v>
      </c>
      <c r="C9421" t="s">
        <v>968</v>
      </c>
      <c r="D9421" t="s">
        <v>2156</v>
      </c>
      <c r="E9421" t="s">
        <v>2157</v>
      </c>
      <c r="F9421" s="10">
        <v>42873</v>
      </c>
      <c r="G9421">
        <v>0</v>
      </c>
      <c r="H9421" s="10" t="s">
        <v>81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</row>
    <row r="9422" hidden="1" spans="1:14">
      <c r="A9422">
        <v>2018</v>
      </c>
      <c r="B9422">
        <v>2</v>
      </c>
      <c r="C9422" t="s">
        <v>968</v>
      </c>
      <c r="D9422" t="s">
        <v>2191</v>
      </c>
      <c r="E9422" t="s">
        <v>2192</v>
      </c>
      <c r="F9422" s="10">
        <v>42887</v>
      </c>
      <c r="G9422">
        <v>0</v>
      </c>
      <c r="H9422" s="10" t="s">
        <v>81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1</v>
      </c>
    </row>
    <row r="9423" hidden="1" spans="1:14">
      <c r="A9423">
        <v>2018</v>
      </c>
      <c r="B9423">
        <v>2</v>
      </c>
      <c r="C9423" t="s">
        <v>968</v>
      </c>
      <c r="D9423" t="s">
        <v>2204</v>
      </c>
      <c r="E9423" t="s">
        <v>2205</v>
      </c>
      <c r="F9423" s="10">
        <v>42907</v>
      </c>
      <c r="G9423">
        <v>1</v>
      </c>
      <c r="H9423" s="10">
        <v>43197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1</v>
      </c>
    </row>
    <row r="9424" hidden="1" spans="1:14">
      <c r="A9424">
        <v>2018</v>
      </c>
      <c r="B9424">
        <v>2</v>
      </c>
      <c r="C9424" t="s">
        <v>968</v>
      </c>
      <c r="D9424" t="s">
        <v>2282</v>
      </c>
      <c r="E9424" t="s">
        <v>2283</v>
      </c>
      <c r="F9424" s="10">
        <v>42917</v>
      </c>
      <c r="G9424">
        <v>0</v>
      </c>
      <c r="H9424" s="10" t="s">
        <v>81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1</v>
      </c>
    </row>
    <row r="9425" hidden="1" spans="1:14">
      <c r="A9425">
        <v>2018</v>
      </c>
      <c r="B9425">
        <v>2</v>
      </c>
      <c r="C9425" t="s">
        <v>968</v>
      </c>
      <c r="D9425" t="s">
        <v>2290</v>
      </c>
      <c r="E9425" t="s">
        <v>2291</v>
      </c>
      <c r="F9425" s="10">
        <v>42919</v>
      </c>
      <c r="G9425">
        <v>1</v>
      </c>
      <c r="H9425" s="10">
        <v>43332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hidden="1" spans="1:14">
      <c r="A9426">
        <v>2018</v>
      </c>
      <c r="B9426">
        <v>2</v>
      </c>
      <c r="C9426" t="s">
        <v>968</v>
      </c>
      <c r="D9426" t="s">
        <v>2294</v>
      </c>
      <c r="E9426" t="s">
        <v>2295</v>
      </c>
      <c r="F9426" s="10">
        <v>42920</v>
      </c>
      <c r="G9426">
        <v>1</v>
      </c>
      <c r="H9426" s="10">
        <v>43312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1</v>
      </c>
    </row>
    <row r="9427" hidden="1" spans="1:14">
      <c r="A9427">
        <v>2018</v>
      </c>
      <c r="B9427">
        <v>2</v>
      </c>
      <c r="C9427" t="s">
        <v>968</v>
      </c>
      <c r="D9427" t="s">
        <v>2296</v>
      </c>
      <c r="E9427" t="s">
        <v>2297</v>
      </c>
      <c r="F9427" s="10">
        <v>42920</v>
      </c>
      <c r="G9427">
        <v>0</v>
      </c>
      <c r="H9427" s="10" t="s">
        <v>81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1</v>
      </c>
    </row>
    <row r="9428" hidden="1" spans="1:14">
      <c r="A9428">
        <v>2018</v>
      </c>
      <c r="B9428">
        <v>2</v>
      </c>
      <c r="C9428" t="s">
        <v>968</v>
      </c>
      <c r="D9428" t="s">
        <v>2298</v>
      </c>
      <c r="E9428" t="s">
        <v>2299</v>
      </c>
      <c r="F9428" s="10">
        <v>42921</v>
      </c>
      <c r="G9428">
        <v>1</v>
      </c>
      <c r="H9428" s="10">
        <v>43329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1</v>
      </c>
    </row>
    <row r="9429" hidden="1" spans="1:14">
      <c r="A9429">
        <v>2018</v>
      </c>
      <c r="B9429">
        <v>2</v>
      </c>
      <c r="C9429" t="s">
        <v>968</v>
      </c>
      <c r="D9429" t="s">
        <v>2242</v>
      </c>
      <c r="E9429" t="s">
        <v>2243</v>
      </c>
      <c r="F9429" s="10">
        <v>42926</v>
      </c>
      <c r="G9429">
        <v>1</v>
      </c>
      <c r="H9429" s="10">
        <v>43343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</row>
    <row r="9430" hidden="1" spans="1:14">
      <c r="A9430">
        <v>2018</v>
      </c>
      <c r="B9430">
        <v>2</v>
      </c>
      <c r="C9430" t="s">
        <v>968</v>
      </c>
      <c r="D9430" t="s">
        <v>2462</v>
      </c>
      <c r="E9430" t="s">
        <v>2463</v>
      </c>
      <c r="F9430" s="10">
        <v>42984</v>
      </c>
      <c r="G9430">
        <v>0</v>
      </c>
      <c r="H9430" s="10" t="s">
        <v>81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</row>
    <row r="9431" hidden="1" spans="1:14">
      <c r="A9431">
        <v>2018</v>
      </c>
      <c r="B9431">
        <v>2</v>
      </c>
      <c r="C9431" t="s">
        <v>968</v>
      </c>
      <c r="D9431" t="s">
        <v>2499</v>
      </c>
      <c r="E9431" t="s">
        <v>2500</v>
      </c>
      <c r="F9431" s="10">
        <v>43026</v>
      </c>
      <c r="G9431">
        <v>1</v>
      </c>
      <c r="H9431" s="10">
        <v>43279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1</v>
      </c>
    </row>
    <row r="9432" hidden="1" spans="1:14">
      <c r="A9432">
        <v>2018</v>
      </c>
      <c r="B9432">
        <v>2</v>
      </c>
      <c r="C9432" t="s">
        <v>968</v>
      </c>
      <c r="D9432" t="s">
        <v>2503</v>
      </c>
      <c r="E9432" t="s">
        <v>2504</v>
      </c>
      <c r="F9432" s="10">
        <v>43033</v>
      </c>
      <c r="G9432">
        <v>1</v>
      </c>
      <c r="H9432" s="10">
        <v>43280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</row>
    <row r="9433" hidden="1" spans="1:14">
      <c r="A9433">
        <v>2018</v>
      </c>
      <c r="B9433">
        <v>2</v>
      </c>
      <c r="C9433" t="s">
        <v>968</v>
      </c>
      <c r="D9433" t="s">
        <v>2578</v>
      </c>
      <c r="E9433" t="s">
        <v>2579</v>
      </c>
      <c r="F9433" s="10">
        <v>43042</v>
      </c>
      <c r="G9433">
        <v>1</v>
      </c>
      <c r="H9433" s="10">
        <v>43240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</row>
    <row r="9434" hidden="1" spans="1:14">
      <c r="A9434">
        <v>2018</v>
      </c>
      <c r="B9434">
        <v>2</v>
      </c>
      <c r="C9434" t="s">
        <v>968</v>
      </c>
      <c r="D9434" t="s">
        <v>2580</v>
      </c>
      <c r="E9434" t="s">
        <v>2581</v>
      </c>
      <c r="F9434" s="10">
        <v>43054</v>
      </c>
      <c r="G9434">
        <v>1</v>
      </c>
      <c r="H9434" s="10">
        <v>43330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</row>
    <row r="9435" hidden="1" spans="1:14">
      <c r="A9435">
        <v>2018</v>
      </c>
      <c r="B9435">
        <v>2</v>
      </c>
      <c r="C9435" t="s">
        <v>968</v>
      </c>
      <c r="D9435" t="s">
        <v>2582</v>
      </c>
      <c r="E9435" t="s">
        <v>2583</v>
      </c>
      <c r="F9435" s="10">
        <v>43061</v>
      </c>
      <c r="G9435">
        <v>0</v>
      </c>
      <c r="H9435" s="10" t="s">
        <v>81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1</v>
      </c>
    </row>
    <row r="9436" hidden="1" spans="1:14">
      <c r="A9436">
        <v>2018</v>
      </c>
      <c r="B9436">
        <v>2</v>
      </c>
      <c r="C9436" t="s">
        <v>968</v>
      </c>
      <c r="D9436" t="s">
        <v>2616</v>
      </c>
      <c r="E9436" t="s">
        <v>2617</v>
      </c>
      <c r="F9436" s="10">
        <v>43075</v>
      </c>
      <c r="G9436">
        <v>0</v>
      </c>
      <c r="H9436" s="10" t="s">
        <v>81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1</v>
      </c>
    </row>
    <row r="9437" hidden="1" spans="1:14">
      <c r="A9437">
        <v>2018</v>
      </c>
      <c r="B9437">
        <v>2</v>
      </c>
      <c r="C9437" t="s">
        <v>968</v>
      </c>
      <c r="D9437" t="s">
        <v>2618</v>
      </c>
      <c r="E9437" t="s">
        <v>2619</v>
      </c>
      <c r="F9437" s="10">
        <v>43078</v>
      </c>
      <c r="G9437">
        <v>0</v>
      </c>
      <c r="H9437" s="10" t="s">
        <v>81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</row>
    <row r="9438" hidden="1" spans="1:14">
      <c r="A9438">
        <v>2018</v>
      </c>
      <c r="B9438">
        <v>2</v>
      </c>
      <c r="C9438" t="s">
        <v>968</v>
      </c>
      <c r="D9438" t="s">
        <v>2620</v>
      </c>
      <c r="E9438" t="s">
        <v>2621</v>
      </c>
      <c r="F9438" s="10">
        <v>43089</v>
      </c>
      <c r="G9438">
        <v>1</v>
      </c>
      <c r="H9438" s="10">
        <v>43308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</row>
    <row r="9439" hidden="1" spans="1:14">
      <c r="A9439">
        <v>2018</v>
      </c>
      <c r="B9439">
        <v>2</v>
      </c>
      <c r="C9439" t="s">
        <v>968</v>
      </c>
      <c r="D9439" t="s">
        <v>2666</v>
      </c>
      <c r="E9439" t="s">
        <v>2667</v>
      </c>
      <c r="F9439" s="10">
        <v>43104</v>
      </c>
      <c r="G9439">
        <v>0</v>
      </c>
      <c r="H9439" s="10" t="s">
        <v>81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hidden="1" spans="1:14">
      <c r="A9440">
        <v>2018</v>
      </c>
      <c r="B9440">
        <v>2</v>
      </c>
      <c r="C9440" t="s">
        <v>968</v>
      </c>
      <c r="D9440" t="s">
        <v>2668</v>
      </c>
      <c r="E9440" t="s">
        <v>2669</v>
      </c>
      <c r="F9440" s="10">
        <v>43105</v>
      </c>
      <c r="G9440">
        <v>0</v>
      </c>
      <c r="H9440" s="10" t="s">
        <v>81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1</v>
      </c>
    </row>
    <row r="9441" hidden="1" spans="1:14">
      <c r="A9441">
        <v>2018</v>
      </c>
      <c r="B9441">
        <v>2</v>
      </c>
      <c r="C9441" t="s">
        <v>968</v>
      </c>
      <c r="D9441" t="s">
        <v>2670</v>
      </c>
      <c r="E9441" t="s">
        <v>2671</v>
      </c>
      <c r="F9441" s="10">
        <v>43126</v>
      </c>
      <c r="G9441">
        <v>1</v>
      </c>
      <c r="H9441" s="10">
        <v>43330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</row>
    <row r="9442" hidden="1" spans="1:14">
      <c r="A9442">
        <v>2018</v>
      </c>
      <c r="B9442">
        <v>2</v>
      </c>
      <c r="C9442" t="s">
        <v>968</v>
      </c>
      <c r="D9442" t="s">
        <v>1499</v>
      </c>
      <c r="E9442" t="s">
        <v>1500</v>
      </c>
      <c r="F9442" s="10">
        <v>41250</v>
      </c>
      <c r="G9442">
        <v>0</v>
      </c>
      <c r="H9442" s="10">
        <v>43008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1</v>
      </c>
    </row>
    <row r="9443" hidden="1" spans="1:14">
      <c r="A9443">
        <v>2018</v>
      </c>
      <c r="B9443">
        <v>2</v>
      </c>
      <c r="C9443" t="s">
        <v>968</v>
      </c>
      <c r="D9443" t="s">
        <v>1503</v>
      </c>
      <c r="E9443" t="s">
        <v>1504</v>
      </c>
      <c r="F9443" s="10">
        <v>41745</v>
      </c>
      <c r="G9443" t="s">
        <v>81</v>
      </c>
      <c r="H9443" s="10" t="s">
        <v>81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1</v>
      </c>
    </row>
    <row r="9444" hidden="1" spans="1:14">
      <c r="A9444">
        <v>2018</v>
      </c>
      <c r="B9444">
        <v>2</v>
      </c>
      <c r="C9444" t="s">
        <v>968</v>
      </c>
      <c r="D9444" t="s">
        <v>1509</v>
      </c>
      <c r="E9444" t="s">
        <v>1510</v>
      </c>
      <c r="F9444" s="10">
        <v>42095</v>
      </c>
      <c r="G9444" t="s">
        <v>81</v>
      </c>
      <c r="H9444" s="10" t="s">
        <v>81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1</v>
      </c>
    </row>
    <row r="9445" hidden="1" spans="1:14">
      <c r="A9445">
        <v>2018</v>
      </c>
      <c r="B9445">
        <v>2</v>
      </c>
      <c r="C9445" t="s">
        <v>968</v>
      </c>
      <c r="D9445" t="s">
        <v>1511</v>
      </c>
      <c r="E9445" t="s">
        <v>1512</v>
      </c>
      <c r="F9445" s="10">
        <v>42244</v>
      </c>
      <c r="G9445" t="s">
        <v>81</v>
      </c>
      <c r="H9445" s="10" t="s">
        <v>81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1</v>
      </c>
    </row>
    <row r="9446" hidden="1" spans="1:14">
      <c r="A9446">
        <v>2018</v>
      </c>
      <c r="B9446">
        <v>2</v>
      </c>
      <c r="C9446" t="s">
        <v>968</v>
      </c>
      <c r="D9446" t="s">
        <v>2092</v>
      </c>
      <c r="E9446" t="s">
        <v>2093</v>
      </c>
      <c r="F9446" s="10">
        <v>42859</v>
      </c>
      <c r="G9446">
        <v>0</v>
      </c>
      <c r="H9446" s="10" t="s">
        <v>81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1</v>
      </c>
    </row>
    <row r="9447" hidden="1" spans="1:14">
      <c r="A9447">
        <v>2018</v>
      </c>
      <c r="B9447">
        <v>2</v>
      </c>
      <c r="C9447" t="s">
        <v>968</v>
      </c>
      <c r="D9447" t="s">
        <v>2110</v>
      </c>
      <c r="E9447" t="s">
        <v>2111</v>
      </c>
      <c r="F9447" s="10">
        <v>42874</v>
      </c>
      <c r="G9447">
        <v>0</v>
      </c>
      <c r="H9447" s="10" t="s">
        <v>81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1</v>
      </c>
    </row>
    <row r="9448" hidden="1" spans="1:14">
      <c r="A9448">
        <v>2018</v>
      </c>
      <c r="B9448">
        <v>2</v>
      </c>
      <c r="C9448" t="s">
        <v>968</v>
      </c>
      <c r="D9448" t="s">
        <v>1628</v>
      </c>
      <c r="E9448" t="s">
        <v>1629</v>
      </c>
      <c r="F9448" s="10">
        <v>42553</v>
      </c>
      <c r="G9448">
        <v>1</v>
      </c>
      <c r="H9448" s="10">
        <v>43233</v>
      </c>
      <c r="I9448">
        <v>1</v>
      </c>
      <c r="J9448">
        <v>0</v>
      </c>
      <c r="K9448">
        <v>0</v>
      </c>
      <c r="L9448">
        <v>1</v>
      </c>
      <c r="M9448">
        <v>0</v>
      </c>
      <c r="N9448">
        <v>0</v>
      </c>
    </row>
    <row r="9449" hidden="1" spans="1:14">
      <c r="A9449">
        <v>2018</v>
      </c>
      <c r="B9449">
        <v>2</v>
      </c>
      <c r="C9449" t="s">
        <v>968</v>
      </c>
      <c r="D9449" t="s">
        <v>1877</v>
      </c>
      <c r="E9449" t="s">
        <v>1878</v>
      </c>
      <c r="F9449" s="10">
        <v>42788</v>
      </c>
      <c r="G9449">
        <v>0</v>
      </c>
      <c r="H9449" s="10" t="s">
        <v>81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1</v>
      </c>
    </row>
    <row r="9450" hidden="1" spans="1:14">
      <c r="A9450">
        <v>2018</v>
      </c>
      <c r="B9450">
        <v>2</v>
      </c>
      <c r="C9450" t="s">
        <v>968</v>
      </c>
      <c r="D9450" t="s">
        <v>1534</v>
      </c>
      <c r="E9450" t="s">
        <v>1535</v>
      </c>
      <c r="F9450" s="10">
        <v>42123</v>
      </c>
      <c r="G9450">
        <v>1</v>
      </c>
      <c r="H9450" s="10">
        <v>43188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hidden="1" spans="1:14">
      <c r="A9451">
        <v>2018</v>
      </c>
      <c r="B9451">
        <v>2</v>
      </c>
      <c r="C9451" t="s">
        <v>977</v>
      </c>
      <c r="D9451" t="s">
        <v>2027</v>
      </c>
      <c r="E9451" t="s">
        <v>2028</v>
      </c>
      <c r="F9451" s="10">
        <v>42832</v>
      </c>
      <c r="G9451">
        <v>1</v>
      </c>
      <c r="H9451" s="10">
        <v>43343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1</v>
      </c>
    </row>
    <row r="9452" hidden="1" spans="1:14">
      <c r="A9452">
        <v>2018</v>
      </c>
      <c r="B9452">
        <v>2</v>
      </c>
      <c r="C9452" t="s">
        <v>977</v>
      </c>
      <c r="D9452" t="s">
        <v>1342</v>
      </c>
      <c r="E9452" t="s">
        <v>1343</v>
      </c>
      <c r="F9452" s="10">
        <v>41593</v>
      </c>
      <c r="G9452" t="s">
        <v>81</v>
      </c>
      <c r="H9452" s="10" t="s">
        <v>81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1</v>
      </c>
    </row>
    <row r="9453" hidden="1" spans="1:14">
      <c r="A9453">
        <v>2018</v>
      </c>
      <c r="B9453">
        <v>2</v>
      </c>
      <c r="C9453" t="s">
        <v>977</v>
      </c>
      <c r="D9453" t="s">
        <v>1364</v>
      </c>
      <c r="E9453" t="s">
        <v>1365</v>
      </c>
      <c r="F9453" s="10">
        <v>41886</v>
      </c>
      <c r="G9453">
        <v>0</v>
      </c>
      <c r="H9453" s="10">
        <v>43039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1</v>
      </c>
    </row>
    <row r="9454" hidden="1" spans="1:14">
      <c r="A9454">
        <v>2018</v>
      </c>
      <c r="B9454">
        <v>2</v>
      </c>
      <c r="C9454" t="s">
        <v>977</v>
      </c>
      <c r="D9454" t="s">
        <v>1396</v>
      </c>
      <c r="E9454" t="s">
        <v>1397</v>
      </c>
      <c r="F9454" s="10">
        <v>42082</v>
      </c>
      <c r="G9454">
        <v>1</v>
      </c>
      <c r="H9454" s="10">
        <v>43281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1</v>
      </c>
    </row>
    <row r="9455" hidden="1" spans="1:14">
      <c r="A9455">
        <v>2018</v>
      </c>
      <c r="B9455">
        <v>2</v>
      </c>
      <c r="C9455" t="s">
        <v>977</v>
      </c>
      <c r="D9455" t="s">
        <v>1402</v>
      </c>
      <c r="E9455" t="s">
        <v>1403</v>
      </c>
      <c r="F9455" s="10">
        <v>42089</v>
      </c>
      <c r="G9455">
        <v>1</v>
      </c>
      <c r="H9455" s="10">
        <v>43159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0</v>
      </c>
    </row>
    <row r="9456" hidden="1" spans="1:14">
      <c r="A9456">
        <v>2018</v>
      </c>
      <c r="B9456">
        <v>2</v>
      </c>
      <c r="C9456" t="s">
        <v>977</v>
      </c>
      <c r="D9456" t="s">
        <v>1598</v>
      </c>
      <c r="E9456" t="s">
        <v>1599</v>
      </c>
      <c r="F9456" s="10">
        <v>42537</v>
      </c>
      <c r="G9456">
        <v>0</v>
      </c>
      <c r="H9456" s="10" t="s">
        <v>81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1</v>
      </c>
    </row>
    <row r="9457" hidden="1" spans="1:14">
      <c r="A9457">
        <v>2018</v>
      </c>
      <c r="B9457">
        <v>2</v>
      </c>
      <c r="C9457" t="s">
        <v>977</v>
      </c>
      <c r="D9457" t="s">
        <v>1651</v>
      </c>
      <c r="E9457" t="s">
        <v>93</v>
      </c>
      <c r="F9457" s="10">
        <v>40330</v>
      </c>
      <c r="G9457">
        <v>0</v>
      </c>
      <c r="H9457" s="10" t="s">
        <v>81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1</v>
      </c>
    </row>
    <row r="9458" hidden="1" spans="1:14">
      <c r="A9458">
        <v>2018</v>
      </c>
      <c r="B9458">
        <v>2</v>
      </c>
      <c r="C9458" t="s">
        <v>977</v>
      </c>
      <c r="D9458" t="s">
        <v>1689</v>
      </c>
      <c r="E9458" t="s">
        <v>1690</v>
      </c>
      <c r="F9458" s="10">
        <v>43101</v>
      </c>
      <c r="G9458">
        <v>1</v>
      </c>
      <c r="H9458" s="10">
        <v>43131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hidden="1" spans="1:14">
      <c r="A9459">
        <v>2018</v>
      </c>
      <c r="B9459">
        <v>2</v>
      </c>
      <c r="C9459" t="s">
        <v>977</v>
      </c>
      <c r="D9459" t="s">
        <v>1691</v>
      </c>
      <c r="E9459" t="s">
        <v>1692</v>
      </c>
      <c r="F9459" s="10">
        <v>42585</v>
      </c>
      <c r="G9459">
        <v>0</v>
      </c>
      <c r="H9459" s="10" t="s">
        <v>81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1</v>
      </c>
    </row>
    <row r="9460" hidden="1" spans="1:14">
      <c r="A9460">
        <v>2018</v>
      </c>
      <c r="B9460">
        <v>2</v>
      </c>
      <c r="C9460" t="s">
        <v>977</v>
      </c>
      <c r="D9460" t="s">
        <v>1787</v>
      </c>
      <c r="E9460" t="s">
        <v>1788</v>
      </c>
      <c r="F9460" s="10">
        <v>42645</v>
      </c>
      <c r="G9460">
        <v>1</v>
      </c>
      <c r="H9460" s="10">
        <v>43315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1</v>
      </c>
    </row>
    <row r="9461" hidden="1" spans="1:14">
      <c r="A9461">
        <v>2018</v>
      </c>
      <c r="B9461">
        <v>2</v>
      </c>
      <c r="C9461" t="s">
        <v>977</v>
      </c>
      <c r="D9461" t="s">
        <v>1791</v>
      </c>
      <c r="E9461" t="s">
        <v>1792</v>
      </c>
      <c r="F9461" s="10">
        <v>42671</v>
      </c>
      <c r="G9461">
        <v>1</v>
      </c>
      <c r="H9461" s="10">
        <v>43281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1</v>
      </c>
    </row>
    <row r="9462" hidden="1" spans="1:14">
      <c r="A9462">
        <v>2018</v>
      </c>
      <c r="B9462">
        <v>2</v>
      </c>
      <c r="C9462" t="s">
        <v>977</v>
      </c>
      <c r="D9462" t="s">
        <v>1781</v>
      </c>
      <c r="E9462" t="s">
        <v>1782</v>
      </c>
      <c r="F9462" s="10">
        <v>42655</v>
      </c>
      <c r="G9462">
        <v>0</v>
      </c>
      <c r="H9462" s="10" t="s">
        <v>81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</row>
    <row r="9463" hidden="1" spans="1:14">
      <c r="A9463">
        <v>2018</v>
      </c>
      <c r="B9463">
        <v>2</v>
      </c>
      <c r="C9463" t="s">
        <v>977</v>
      </c>
      <c r="D9463" t="s">
        <v>1806</v>
      </c>
      <c r="E9463" t="s">
        <v>80</v>
      </c>
      <c r="F9463" s="10">
        <v>42676</v>
      </c>
      <c r="G9463">
        <v>0</v>
      </c>
      <c r="H9463" s="10" t="s">
        <v>81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1</v>
      </c>
    </row>
    <row r="9464" hidden="1" spans="1:14">
      <c r="A9464">
        <v>2018</v>
      </c>
      <c r="B9464">
        <v>2</v>
      </c>
      <c r="C9464" t="s">
        <v>977</v>
      </c>
      <c r="D9464" t="s">
        <v>1843</v>
      </c>
      <c r="E9464" t="s">
        <v>1844</v>
      </c>
      <c r="F9464" s="10">
        <v>42713</v>
      </c>
      <c r="G9464">
        <v>1</v>
      </c>
      <c r="H9464" s="10">
        <v>43334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1</v>
      </c>
    </row>
    <row r="9465" hidden="1" spans="1:14">
      <c r="A9465">
        <v>2018</v>
      </c>
      <c r="B9465">
        <v>2</v>
      </c>
      <c r="C9465" t="s">
        <v>977</v>
      </c>
      <c r="D9465" t="s">
        <v>1985</v>
      </c>
      <c r="E9465" t="s">
        <v>1986</v>
      </c>
      <c r="F9465" s="10">
        <v>42802</v>
      </c>
      <c r="G9465">
        <v>0</v>
      </c>
      <c r="H9465" s="10" t="s">
        <v>81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1</v>
      </c>
    </row>
    <row r="9466" hidden="1" spans="1:14">
      <c r="A9466">
        <v>2018</v>
      </c>
      <c r="B9466">
        <v>2</v>
      </c>
      <c r="C9466" t="s">
        <v>977</v>
      </c>
      <c r="D9466" t="s">
        <v>1970</v>
      </c>
      <c r="E9466" t="s">
        <v>1016</v>
      </c>
      <c r="F9466" s="10">
        <v>42795</v>
      </c>
      <c r="G9466">
        <v>0</v>
      </c>
      <c r="H9466" s="10" t="s">
        <v>81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1</v>
      </c>
    </row>
    <row r="9467" hidden="1" spans="1:14">
      <c r="A9467">
        <v>2018</v>
      </c>
      <c r="B9467">
        <v>2</v>
      </c>
      <c r="C9467" t="s">
        <v>977</v>
      </c>
      <c r="D9467" t="s">
        <v>2005</v>
      </c>
      <c r="E9467" t="s">
        <v>2006</v>
      </c>
      <c r="F9467" s="10">
        <v>43096</v>
      </c>
      <c r="G9467">
        <v>0</v>
      </c>
      <c r="H9467" s="10">
        <v>43037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1</v>
      </c>
    </row>
    <row r="9468" hidden="1" spans="1:14">
      <c r="A9468">
        <v>2018</v>
      </c>
      <c r="B9468">
        <v>2</v>
      </c>
      <c r="C9468" t="s">
        <v>977</v>
      </c>
      <c r="D9468" t="s">
        <v>2198</v>
      </c>
      <c r="E9468" t="s">
        <v>2199</v>
      </c>
      <c r="F9468" s="10">
        <v>42893</v>
      </c>
      <c r="G9468">
        <v>0</v>
      </c>
      <c r="H9468" s="10" t="s">
        <v>81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</row>
    <row r="9469" hidden="1" spans="1:14">
      <c r="A9469">
        <v>2018</v>
      </c>
      <c r="B9469">
        <v>2</v>
      </c>
      <c r="C9469" t="s">
        <v>977</v>
      </c>
      <c r="D9469" t="s">
        <v>1944</v>
      </c>
      <c r="E9469" t="s">
        <v>1945</v>
      </c>
      <c r="F9469" s="10">
        <v>42823</v>
      </c>
      <c r="G9469">
        <v>0</v>
      </c>
      <c r="H9469" s="10" t="s">
        <v>81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1</v>
      </c>
    </row>
    <row r="9470" hidden="1" spans="1:14">
      <c r="A9470">
        <v>2018</v>
      </c>
      <c r="B9470">
        <v>2</v>
      </c>
      <c r="C9470" t="s">
        <v>977</v>
      </c>
      <c r="D9470" t="s">
        <v>1173</v>
      </c>
      <c r="E9470" t="s">
        <v>1174</v>
      </c>
      <c r="F9470" s="10">
        <v>43236</v>
      </c>
      <c r="G9470">
        <v>0</v>
      </c>
      <c r="H9470" s="10">
        <v>43131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hidden="1" spans="1:14">
      <c r="A9471">
        <v>2018</v>
      </c>
      <c r="B9471">
        <v>2</v>
      </c>
      <c r="C9471" t="s">
        <v>977</v>
      </c>
      <c r="D9471" t="s">
        <v>2144</v>
      </c>
      <c r="E9471" t="s">
        <v>2145</v>
      </c>
      <c r="F9471" s="10">
        <v>42865</v>
      </c>
      <c r="G9471">
        <v>0</v>
      </c>
      <c r="H9471" s="10" t="s">
        <v>81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1</v>
      </c>
    </row>
    <row r="9472" hidden="1" spans="1:14">
      <c r="A9472">
        <v>2018</v>
      </c>
      <c r="B9472">
        <v>2</v>
      </c>
      <c r="C9472" t="s">
        <v>977</v>
      </c>
      <c r="D9472" t="s">
        <v>2187</v>
      </c>
      <c r="E9472" t="s">
        <v>2188</v>
      </c>
      <c r="F9472" s="10">
        <v>42893</v>
      </c>
      <c r="G9472">
        <v>1</v>
      </c>
      <c r="H9472" s="10">
        <v>43281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1</v>
      </c>
    </row>
    <row r="9473" hidden="1" spans="1:14">
      <c r="A9473">
        <v>2018</v>
      </c>
      <c r="B9473">
        <v>2</v>
      </c>
      <c r="C9473" t="s">
        <v>977</v>
      </c>
      <c r="D9473" t="s">
        <v>2280</v>
      </c>
      <c r="E9473" t="s">
        <v>2281</v>
      </c>
      <c r="F9473" s="10">
        <v>42920</v>
      </c>
      <c r="G9473">
        <v>0</v>
      </c>
      <c r="H9473" s="10" t="s">
        <v>81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1</v>
      </c>
    </row>
    <row r="9474" hidden="1" spans="1:14">
      <c r="A9474">
        <v>2018</v>
      </c>
      <c r="B9474">
        <v>2</v>
      </c>
      <c r="C9474" t="s">
        <v>977</v>
      </c>
      <c r="D9474" t="s">
        <v>2360</v>
      </c>
      <c r="E9474" t="s">
        <v>2361</v>
      </c>
      <c r="F9474" s="10">
        <v>42978</v>
      </c>
      <c r="G9474">
        <v>0</v>
      </c>
      <c r="H9474" s="10" t="s">
        <v>81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hidden="1" spans="1:14">
      <c r="A9475">
        <v>2018</v>
      </c>
      <c r="B9475">
        <v>2</v>
      </c>
      <c r="C9475" t="s">
        <v>977</v>
      </c>
      <c r="D9475" t="s">
        <v>2362</v>
      </c>
      <c r="E9475" t="s">
        <v>2363</v>
      </c>
      <c r="F9475" s="10">
        <v>42978</v>
      </c>
      <c r="G9475">
        <v>0</v>
      </c>
      <c r="H9475" s="10" t="s">
        <v>81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1</v>
      </c>
    </row>
    <row r="9476" hidden="1" spans="1:14">
      <c r="A9476">
        <v>2018</v>
      </c>
      <c r="B9476">
        <v>2</v>
      </c>
      <c r="C9476" t="s">
        <v>977</v>
      </c>
      <c r="D9476" t="s">
        <v>2505</v>
      </c>
      <c r="E9476" t="s">
        <v>2506</v>
      </c>
      <c r="F9476" s="10">
        <v>43020</v>
      </c>
      <c r="G9476">
        <v>1</v>
      </c>
      <c r="H9476" s="10">
        <v>43343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hidden="1" spans="1:14">
      <c r="A9477">
        <v>2018</v>
      </c>
      <c r="B9477">
        <v>2</v>
      </c>
      <c r="C9477" t="s">
        <v>977</v>
      </c>
      <c r="D9477" t="s">
        <v>2507</v>
      </c>
      <c r="E9477" t="s">
        <v>2508</v>
      </c>
      <c r="F9477" s="10">
        <v>43022</v>
      </c>
      <c r="G9477">
        <v>1</v>
      </c>
      <c r="H9477" s="10">
        <v>43343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hidden="1" spans="1:14">
      <c r="A9478">
        <v>2018</v>
      </c>
      <c r="B9478">
        <v>2</v>
      </c>
      <c r="C9478" t="s">
        <v>977</v>
      </c>
      <c r="D9478" t="s">
        <v>2509</v>
      </c>
      <c r="E9478" t="s">
        <v>2510</v>
      </c>
      <c r="F9478" s="10">
        <v>43033</v>
      </c>
      <c r="G9478">
        <v>0</v>
      </c>
      <c r="H9478" s="10" t="s">
        <v>81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hidden="1" spans="1:14">
      <c r="A9479">
        <v>2018</v>
      </c>
      <c r="B9479">
        <v>2</v>
      </c>
      <c r="C9479" t="s">
        <v>977</v>
      </c>
      <c r="D9479" t="s">
        <v>2586</v>
      </c>
      <c r="E9479" t="s">
        <v>2587</v>
      </c>
      <c r="F9479" s="10">
        <v>43054</v>
      </c>
      <c r="G9479">
        <v>0</v>
      </c>
      <c r="H9479" s="10" t="s">
        <v>81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1</v>
      </c>
    </row>
    <row r="9480" hidden="1" spans="1:14">
      <c r="A9480">
        <v>2018</v>
      </c>
      <c r="B9480">
        <v>2</v>
      </c>
      <c r="C9480" t="s">
        <v>977</v>
      </c>
      <c r="D9480" t="s">
        <v>2672</v>
      </c>
      <c r="E9480" t="s">
        <v>2673</v>
      </c>
      <c r="F9480" s="10">
        <v>43104</v>
      </c>
      <c r="G9480">
        <v>0</v>
      </c>
      <c r="H9480" s="10" t="s">
        <v>81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1</v>
      </c>
    </row>
    <row r="9481" hidden="1" spans="1:14">
      <c r="A9481">
        <v>2018</v>
      </c>
      <c r="B9481">
        <v>2</v>
      </c>
      <c r="C9481" t="s">
        <v>977</v>
      </c>
      <c r="D9481" t="s">
        <v>2674</v>
      </c>
      <c r="E9481" t="s">
        <v>2675</v>
      </c>
      <c r="F9481" s="10">
        <v>43104</v>
      </c>
      <c r="G9481">
        <v>0</v>
      </c>
      <c r="H9481" s="10" t="s">
        <v>81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1</v>
      </c>
    </row>
    <row r="9482" hidden="1" spans="1:14">
      <c r="A9482">
        <v>2018</v>
      </c>
      <c r="B9482">
        <v>2</v>
      </c>
      <c r="C9482" t="s">
        <v>977</v>
      </c>
      <c r="D9482" t="s">
        <v>2676</v>
      </c>
      <c r="E9482" t="s">
        <v>2677</v>
      </c>
      <c r="F9482" s="10">
        <v>43117</v>
      </c>
      <c r="G9482">
        <v>1</v>
      </c>
      <c r="H9482" s="10">
        <v>43159</v>
      </c>
      <c r="I9482">
        <v>1</v>
      </c>
      <c r="J9482">
        <v>0</v>
      </c>
      <c r="K9482">
        <v>1</v>
      </c>
      <c r="L9482">
        <v>0</v>
      </c>
      <c r="M9482">
        <v>0</v>
      </c>
      <c r="N9482">
        <v>0</v>
      </c>
    </row>
    <row r="9483" hidden="1" spans="1:14">
      <c r="A9483">
        <v>2018</v>
      </c>
      <c r="B9483">
        <v>2</v>
      </c>
      <c r="C9483" t="s">
        <v>977</v>
      </c>
      <c r="D9483" t="s">
        <v>2678</v>
      </c>
      <c r="E9483" t="s">
        <v>2679</v>
      </c>
      <c r="F9483" s="10">
        <v>43119</v>
      </c>
      <c r="G9483">
        <v>0</v>
      </c>
      <c r="H9483" s="10" t="s">
        <v>81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1</v>
      </c>
    </row>
    <row r="9484" hidden="1" spans="1:14">
      <c r="A9484">
        <v>2018</v>
      </c>
      <c r="B9484">
        <v>2</v>
      </c>
      <c r="C9484" t="s">
        <v>977</v>
      </c>
      <c r="D9484" t="s">
        <v>2716</v>
      </c>
      <c r="E9484" t="s">
        <v>2717</v>
      </c>
      <c r="F9484" s="10">
        <v>43156</v>
      </c>
      <c r="G9484">
        <v>0</v>
      </c>
      <c r="H9484" s="10" t="s">
        <v>81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1</v>
      </c>
    </row>
    <row r="9485" hidden="1" spans="1:14">
      <c r="A9485">
        <v>2018</v>
      </c>
      <c r="B9485">
        <v>2</v>
      </c>
      <c r="C9485" t="s">
        <v>977</v>
      </c>
      <c r="D9485" t="s">
        <v>1229</v>
      </c>
      <c r="E9485" t="s">
        <v>1230</v>
      </c>
      <c r="F9485" s="10">
        <v>42446</v>
      </c>
      <c r="G9485">
        <v>1</v>
      </c>
      <c r="H9485" s="10">
        <v>43281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1</v>
      </c>
    </row>
    <row r="9486" hidden="1" spans="1:14">
      <c r="A9486">
        <v>2018</v>
      </c>
      <c r="B9486">
        <v>2</v>
      </c>
      <c r="C9486" t="s">
        <v>977</v>
      </c>
      <c r="D9486" t="s">
        <v>1282</v>
      </c>
      <c r="E9486" t="s">
        <v>1283</v>
      </c>
      <c r="F9486" s="10">
        <v>42166</v>
      </c>
      <c r="G9486" t="s">
        <v>81</v>
      </c>
      <c r="H9486" s="10" t="s">
        <v>81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1</v>
      </c>
    </row>
    <row r="9487" hidden="1" spans="1:14">
      <c r="A9487">
        <v>2018</v>
      </c>
      <c r="B9487">
        <v>2</v>
      </c>
      <c r="C9487" t="s">
        <v>977</v>
      </c>
      <c r="D9487" t="s">
        <v>1286</v>
      </c>
      <c r="E9487" t="s">
        <v>1287</v>
      </c>
      <c r="F9487" s="10">
        <v>42614</v>
      </c>
      <c r="G9487">
        <v>0</v>
      </c>
      <c r="H9487" s="10" t="s">
        <v>81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</row>
    <row r="9488" hidden="1" spans="1:14">
      <c r="A9488">
        <v>2018</v>
      </c>
      <c r="B9488">
        <v>2</v>
      </c>
      <c r="C9488" t="s">
        <v>977</v>
      </c>
      <c r="D9488" t="s">
        <v>1531</v>
      </c>
      <c r="E9488" t="s">
        <v>86</v>
      </c>
      <c r="F9488" s="10">
        <v>42112</v>
      </c>
      <c r="G9488" t="s">
        <v>81</v>
      </c>
      <c r="H9488" s="10" t="s">
        <v>81</v>
      </c>
      <c r="I9488">
        <v>1</v>
      </c>
      <c r="J9488">
        <v>0</v>
      </c>
      <c r="K9488">
        <v>0</v>
      </c>
      <c r="L9488">
        <v>1</v>
      </c>
      <c r="M9488">
        <v>0</v>
      </c>
      <c r="N9488">
        <v>0</v>
      </c>
    </row>
    <row r="9489" hidden="1" spans="1:14">
      <c r="A9489">
        <v>2018</v>
      </c>
      <c r="B9489">
        <v>2</v>
      </c>
      <c r="C9489" t="s">
        <v>977</v>
      </c>
      <c r="D9489" t="s">
        <v>1616</v>
      </c>
      <c r="E9489" t="s">
        <v>1617</v>
      </c>
      <c r="F9489" s="10">
        <v>42543</v>
      </c>
      <c r="G9489">
        <v>0</v>
      </c>
      <c r="H9489" s="10" t="s">
        <v>81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1</v>
      </c>
    </row>
    <row r="9490" hidden="1" spans="1:14">
      <c r="A9490">
        <v>2018</v>
      </c>
      <c r="B9490">
        <v>2</v>
      </c>
      <c r="C9490" t="s">
        <v>970</v>
      </c>
      <c r="D9490" t="s">
        <v>1306</v>
      </c>
      <c r="E9490" t="s">
        <v>92</v>
      </c>
      <c r="F9490" s="10">
        <v>40269</v>
      </c>
      <c r="G9490">
        <v>0</v>
      </c>
      <c r="H9490" s="10" t="s">
        <v>81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</row>
    <row r="9491" hidden="1" spans="1:14">
      <c r="A9491">
        <v>2018</v>
      </c>
      <c r="B9491">
        <v>2</v>
      </c>
      <c r="C9491" t="s">
        <v>970</v>
      </c>
      <c r="D9491" t="s">
        <v>1307</v>
      </c>
      <c r="E9491" t="s">
        <v>1003</v>
      </c>
      <c r="F9491" s="10">
        <v>40575</v>
      </c>
      <c r="G9491" t="s">
        <v>81</v>
      </c>
      <c r="H9491" s="10" t="s">
        <v>81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</row>
    <row r="9492" hidden="1" spans="1:14">
      <c r="A9492">
        <v>2018</v>
      </c>
      <c r="B9492">
        <v>2</v>
      </c>
      <c r="C9492" t="s">
        <v>970</v>
      </c>
      <c r="D9492" t="s">
        <v>1308</v>
      </c>
      <c r="E9492" t="s">
        <v>82</v>
      </c>
      <c r="F9492" s="10">
        <v>40695</v>
      </c>
      <c r="G9492" t="s">
        <v>81</v>
      </c>
      <c r="H9492" s="10" t="s">
        <v>81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</row>
    <row r="9493" hidden="1" spans="1:14">
      <c r="A9493">
        <v>2018</v>
      </c>
      <c r="B9493">
        <v>2</v>
      </c>
      <c r="C9493" t="s">
        <v>970</v>
      </c>
      <c r="D9493" t="s">
        <v>1315</v>
      </c>
      <c r="E9493" t="s">
        <v>1316</v>
      </c>
      <c r="F9493" s="10">
        <v>40893</v>
      </c>
      <c r="G9493">
        <v>0</v>
      </c>
      <c r="H9493" s="10">
        <v>42916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1</v>
      </c>
    </row>
    <row r="9494" hidden="1" spans="1:14">
      <c r="A9494">
        <v>2018</v>
      </c>
      <c r="B9494">
        <v>2</v>
      </c>
      <c r="C9494" t="s">
        <v>970</v>
      </c>
      <c r="D9494" t="s">
        <v>1326</v>
      </c>
      <c r="E9494" t="s">
        <v>1327</v>
      </c>
      <c r="F9494" s="10">
        <v>41347</v>
      </c>
      <c r="G9494" t="s">
        <v>81</v>
      </c>
      <c r="H9494" s="10" t="s">
        <v>81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1</v>
      </c>
    </row>
    <row r="9495" hidden="1" spans="1:14">
      <c r="A9495">
        <v>2018</v>
      </c>
      <c r="B9495">
        <v>2</v>
      </c>
      <c r="C9495" t="s">
        <v>970</v>
      </c>
      <c r="D9495" t="s">
        <v>1329</v>
      </c>
      <c r="E9495" t="s">
        <v>1330</v>
      </c>
      <c r="F9495" s="10">
        <v>41464</v>
      </c>
      <c r="G9495" t="s">
        <v>81</v>
      </c>
      <c r="H9495" s="10" t="s">
        <v>81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</v>
      </c>
    </row>
    <row r="9496" hidden="1" spans="1:14">
      <c r="A9496">
        <v>2018</v>
      </c>
      <c r="B9496">
        <v>2</v>
      </c>
      <c r="C9496" t="s">
        <v>970</v>
      </c>
      <c r="D9496" t="s">
        <v>1331</v>
      </c>
      <c r="E9496" t="s">
        <v>1332</v>
      </c>
      <c r="F9496" s="10">
        <v>41487</v>
      </c>
      <c r="G9496">
        <v>1</v>
      </c>
      <c r="H9496" s="10">
        <v>43281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1</v>
      </c>
    </row>
    <row r="9497" hidden="1" spans="1:14">
      <c r="A9497">
        <v>2018</v>
      </c>
      <c r="B9497">
        <v>2</v>
      </c>
      <c r="C9497" t="s">
        <v>970</v>
      </c>
      <c r="D9497" t="s">
        <v>1333</v>
      </c>
      <c r="E9497" t="s">
        <v>1334</v>
      </c>
      <c r="F9497" s="10">
        <v>41519</v>
      </c>
      <c r="G9497" t="s">
        <v>81</v>
      </c>
      <c r="H9497" s="10" t="s">
        <v>81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</v>
      </c>
    </row>
    <row r="9498" hidden="1" spans="1:14">
      <c r="A9498">
        <v>2018</v>
      </c>
      <c r="B9498">
        <v>2</v>
      </c>
      <c r="C9498" t="s">
        <v>970</v>
      </c>
      <c r="D9498" t="s">
        <v>1350</v>
      </c>
      <c r="E9498" t="s">
        <v>1351</v>
      </c>
      <c r="F9498" s="10">
        <v>41834</v>
      </c>
      <c r="G9498" t="s">
        <v>81</v>
      </c>
      <c r="H9498" s="10" t="s">
        <v>81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1</v>
      </c>
    </row>
    <row r="9499" hidden="1" spans="1:14">
      <c r="A9499">
        <v>2018</v>
      </c>
      <c r="B9499">
        <v>2</v>
      </c>
      <c r="C9499" t="s">
        <v>970</v>
      </c>
      <c r="D9499" t="s">
        <v>1378</v>
      </c>
      <c r="E9499" t="s">
        <v>1379</v>
      </c>
      <c r="F9499" s="10">
        <v>42021</v>
      </c>
      <c r="G9499">
        <v>1</v>
      </c>
      <c r="H9499" s="10">
        <v>43281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1</v>
      </c>
    </row>
    <row r="9500" hidden="1" spans="1:14">
      <c r="A9500">
        <v>2018</v>
      </c>
      <c r="B9500">
        <v>2</v>
      </c>
      <c r="C9500" t="s">
        <v>970</v>
      </c>
      <c r="D9500" t="s">
        <v>1380</v>
      </c>
      <c r="E9500" t="s">
        <v>1381</v>
      </c>
      <c r="F9500" s="10">
        <v>42021</v>
      </c>
      <c r="G9500">
        <v>0</v>
      </c>
      <c r="H9500" s="10" t="s">
        <v>81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</v>
      </c>
    </row>
    <row r="9501" hidden="1" spans="1:14">
      <c r="A9501">
        <v>2018</v>
      </c>
      <c r="B9501">
        <v>2</v>
      </c>
      <c r="C9501" t="s">
        <v>970</v>
      </c>
      <c r="D9501" t="s">
        <v>1384</v>
      </c>
      <c r="E9501" t="s">
        <v>1385</v>
      </c>
      <c r="F9501" s="10">
        <v>42027</v>
      </c>
      <c r="G9501">
        <v>1</v>
      </c>
      <c r="H9501" s="10">
        <v>43159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0</v>
      </c>
    </row>
    <row r="9502" hidden="1" spans="1:14">
      <c r="A9502">
        <v>2018</v>
      </c>
      <c r="B9502">
        <v>2</v>
      </c>
      <c r="C9502" t="s">
        <v>970</v>
      </c>
      <c r="D9502" t="s">
        <v>1386</v>
      </c>
      <c r="E9502" t="s">
        <v>1387</v>
      </c>
      <c r="F9502" s="10">
        <v>42065</v>
      </c>
      <c r="G9502" t="s">
        <v>81</v>
      </c>
      <c r="H9502" s="10" t="s">
        <v>81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1</v>
      </c>
    </row>
    <row r="9503" hidden="1" spans="1:14">
      <c r="A9503">
        <v>2018</v>
      </c>
      <c r="B9503">
        <v>2</v>
      </c>
      <c r="C9503" t="s">
        <v>970</v>
      </c>
      <c r="D9503" t="s">
        <v>1388</v>
      </c>
      <c r="E9503" t="s">
        <v>1389</v>
      </c>
      <c r="F9503" s="10">
        <v>42071</v>
      </c>
      <c r="G9503" t="s">
        <v>81</v>
      </c>
      <c r="H9503" s="10" t="s">
        <v>81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1</v>
      </c>
    </row>
    <row r="9504" hidden="1" spans="1:14">
      <c r="A9504">
        <v>2018</v>
      </c>
      <c r="B9504">
        <v>2</v>
      </c>
      <c r="C9504" t="s">
        <v>970</v>
      </c>
      <c r="D9504" t="s">
        <v>1398</v>
      </c>
      <c r="E9504" t="s">
        <v>1399</v>
      </c>
      <c r="F9504" s="10">
        <v>42084</v>
      </c>
      <c r="G9504" t="s">
        <v>81</v>
      </c>
      <c r="H9504" s="10" t="s">
        <v>81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1</v>
      </c>
    </row>
    <row r="9505" hidden="1" spans="1:14">
      <c r="A9505">
        <v>2018</v>
      </c>
      <c r="B9505">
        <v>2</v>
      </c>
      <c r="C9505" t="s">
        <v>970</v>
      </c>
      <c r="D9505" t="s">
        <v>1429</v>
      </c>
      <c r="E9505" t="s">
        <v>1430</v>
      </c>
      <c r="F9505" s="10">
        <v>42220</v>
      </c>
      <c r="G9505" t="s">
        <v>81</v>
      </c>
      <c r="H9505" s="10" t="s">
        <v>81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1</v>
      </c>
    </row>
    <row r="9506" hidden="1" spans="1:14">
      <c r="A9506">
        <v>2018</v>
      </c>
      <c r="B9506">
        <v>2</v>
      </c>
      <c r="C9506" t="s">
        <v>970</v>
      </c>
      <c r="D9506" t="s">
        <v>1461</v>
      </c>
      <c r="E9506" t="s">
        <v>1462</v>
      </c>
      <c r="F9506" s="10">
        <v>42418</v>
      </c>
      <c r="G9506">
        <v>1</v>
      </c>
      <c r="H9506" s="10">
        <v>43159</v>
      </c>
      <c r="I9506">
        <v>1</v>
      </c>
      <c r="J9506">
        <v>0</v>
      </c>
      <c r="K9506">
        <v>1</v>
      </c>
      <c r="L9506">
        <v>0</v>
      </c>
      <c r="M9506">
        <v>0</v>
      </c>
      <c r="N9506">
        <v>0</v>
      </c>
    </row>
    <row r="9507" hidden="1" spans="1:14">
      <c r="A9507">
        <v>2018</v>
      </c>
      <c r="B9507">
        <v>2</v>
      </c>
      <c r="C9507" t="s">
        <v>970</v>
      </c>
      <c r="D9507" t="s">
        <v>1463</v>
      </c>
      <c r="E9507" t="s">
        <v>1464</v>
      </c>
      <c r="F9507" s="10">
        <v>42424</v>
      </c>
      <c r="G9507">
        <v>0</v>
      </c>
      <c r="H9507" s="10" t="s">
        <v>81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</row>
    <row r="9508" hidden="1" spans="1:14">
      <c r="A9508">
        <v>2018</v>
      </c>
      <c r="B9508">
        <v>2</v>
      </c>
      <c r="C9508" t="s">
        <v>970</v>
      </c>
      <c r="D9508" t="s">
        <v>1481</v>
      </c>
      <c r="E9508" t="s">
        <v>1482</v>
      </c>
      <c r="F9508" s="10">
        <v>42434</v>
      </c>
      <c r="G9508">
        <v>0</v>
      </c>
      <c r="H9508" s="10" t="s">
        <v>81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1</v>
      </c>
    </row>
    <row r="9509" hidden="1" spans="1:14">
      <c r="A9509">
        <v>2018</v>
      </c>
      <c r="B9509">
        <v>2</v>
      </c>
      <c r="C9509" t="s">
        <v>970</v>
      </c>
      <c r="D9509" t="s">
        <v>1578</v>
      </c>
      <c r="E9509" t="s">
        <v>1579</v>
      </c>
      <c r="F9509" s="10">
        <v>43282</v>
      </c>
      <c r="G9509">
        <v>0</v>
      </c>
      <c r="H9509" s="10" t="s">
        <v>81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1</v>
      </c>
    </row>
    <row r="9510" hidden="1" spans="1:14">
      <c r="A9510">
        <v>2018</v>
      </c>
      <c r="B9510">
        <v>2</v>
      </c>
      <c r="C9510" t="s">
        <v>970</v>
      </c>
      <c r="D9510" t="s">
        <v>1660</v>
      </c>
      <c r="E9510" t="s">
        <v>1661</v>
      </c>
      <c r="F9510" s="10">
        <v>42564</v>
      </c>
      <c r="G9510">
        <v>0</v>
      </c>
      <c r="H9510" s="10" t="s">
        <v>81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1</v>
      </c>
    </row>
    <row r="9511" hidden="1" spans="1:14">
      <c r="A9511">
        <v>2018</v>
      </c>
      <c r="B9511">
        <v>2</v>
      </c>
      <c r="C9511" t="s">
        <v>970</v>
      </c>
      <c r="D9511" t="s">
        <v>1662</v>
      </c>
      <c r="E9511" t="s">
        <v>1663</v>
      </c>
      <c r="F9511" s="10">
        <v>42552</v>
      </c>
      <c r="G9511">
        <v>0</v>
      </c>
      <c r="H9511" s="10" t="s">
        <v>81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1</v>
      </c>
    </row>
    <row r="9512" hidden="1" spans="1:14">
      <c r="A9512">
        <v>2018</v>
      </c>
      <c r="B9512">
        <v>2</v>
      </c>
      <c r="C9512" t="s">
        <v>970</v>
      </c>
      <c r="D9512" t="s">
        <v>1664</v>
      </c>
      <c r="E9512" t="s">
        <v>1665</v>
      </c>
      <c r="F9512" s="10">
        <v>42579</v>
      </c>
      <c r="G9512">
        <v>1</v>
      </c>
      <c r="H9512" s="10">
        <v>43251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1</v>
      </c>
    </row>
    <row r="9513" hidden="1" spans="1:14">
      <c r="A9513">
        <v>2018</v>
      </c>
      <c r="B9513">
        <v>2</v>
      </c>
      <c r="C9513" t="s">
        <v>970</v>
      </c>
      <c r="D9513" t="s">
        <v>1743</v>
      </c>
      <c r="E9513" t="s">
        <v>1744</v>
      </c>
      <c r="F9513" s="10">
        <v>42617</v>
      </c>
      <c r="G9513">
        <v>0</v>
      </c>
      <c r="H9513" s="10" t="s">
        <v>81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hidden="1" spans="1:14">
      <c r="A9514">
        <v>2018</v>
      </c>
      <c r="B9514">
        <v>2</v>
      </c>
      <c r="C9514" t="s">
        <v>970</v>
      </c>
      <c r="D9514" t="s">
        <v>1747</v>
      </c>
      <c r="E9514" t="s">
        <v>1748</v>
      </c>
      <c r="F9514" s="10">
        <v>42620</v>
      </c>
      <c r="G9514">
        <v>0</v>
      </c>
      <c r="H9514" s="10" t="s">
        <v>81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1</v>
      </c>
    </row>
    <row r="9515" hidden="1" spans="1:14">
      <c r="A9515">
        <v>2018</v>
      </c>
      <c r="B9515">
        <v>2</v>
      </c>
      <c r="C9515" t="s">
        <v>970</v>
      </c>
      <c r="D9515" t="s">
        <v>1759</v>
      </c>
      <c r="E9515" t="s">
        <v>1760</v>
      </c>
      <c r="F9515" s="10">
        <v>42979</v>
      </c>
      <c r="G9515">
        <v>0</v>
      </c>
      <c r="H9515" s="10" t="s">
        <v>81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</row>
    <row r="9516" hidden="1" spans="1:14">
      <c r="A9516">
        <v>2018</v>
      </c>
      <c r="B9516">
        <v>2</v>
      </c>
      <c r="C9516" t="s">
        <v>970</v>
      </c>
      <c r="D9516" t="s">
        <v>1813</v>
      </c>
      <c r="E9516" t="s">
        <v>1814</v>
      </c>
      <c r="F9516" s="10">
        <v>42683</v>
      </c>
      <c r="G9516">
        <v>0</v>
      </c>
      <c r="H9516" s="10" t="s">
        <v>81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1</v>
      </c>
    </row>
    <row r="9517" hidden="1" spans="1:14">
      <c r="A9517">
        <v>2018</v>
      </c>
      <c r="B9517">
        <v>2</v>
      </c>
      <c r="C9517" t="s">
        <v>970</v>
      </c>
      <c r="D9517" t="s">
        <v>1815</v>
      </c>
      <c r="E9517" t="s">
        <v>1816</v>
      </c>
      <c r="F9517" s="10">
        <v>42699</v>
      </c>
      <c r="G9517">
        <v>0</v>
      </c>
      <c r="H9517" s="10" t="s">
        <v>81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1</v>
      </c>
    </row>
    <row r="9518" hidden="1" spans="1:14">
      <c r="A9518">
        <v>2018</v>
      </c>
      <c r="B9518">
        <v>2</v>
      </c>
      <c r="C9518" t="s">
        <v>970</v>
      </c>
      <c r="D9518" t="s">
        <v>1817</v>
      </c>
      <c r="E9518" t="s">
        <v>1818</v>
      </c>
      <c r="F9518" s="10">
        <v>42677</v>
      </c>
      <c r="G9518">
        <v>0</v>
      </c>
      <c r="H9518" s="10" t="s">
        <v>81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1</v>
      </c>
    </row>
    <row r="9519" hidden="1" spans="1:14">
      <c r="A9519">
        <v>2018</v>
      </c>
      <c r="B9519">
        <v>2</v>
      </c>
      <c r="C9519" t="s">
        <v>970</v>
      </c>
      <c r="D9519" t="s">
        <v>1892</v>
      </c>
      <c r="E9519" t="s">
        <v>1893</v>
      </c>
      <c r="F9519" s="10">
        <v>42788</v>
      </c>
      <c r="G9519">
        <v>1</v>
      </c>
      <c r="H9519" s="10">
        <v>43159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</row>
    <row r="9520" hidden="1" spans="1:14">
      <c r="A9520">
        <v>2018</v>
      </c>
      <c r="B9520">
        <v>2</v>
      </c>
      <c r="C9520" t="s">
        <v>970</v>
      </c>
      <c r="D9520" t="s">
        <v>1894</v>
      </c>
      <c r="E9520" t="s">
        <v>1895</v>
      </c>
      <c r="F9520" s="10">
        <v>42789</v>
      </c>
      <c r="G9520">
        <v>0</v>
      </c>
      <c r="H9520" s="10" t="s">
        <v>81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1</v>
      </c>
    </row>
    <row r="9521" hidden="1" spans="1:14">
      <c r="A9521">
        <v>2018</v>
      </c>
      <c r="B9521">
        <v>2</v>
      </c>
      <c r="C9521" t="s">
        <v>970</v>
      </c>
      <c r="D9521" t="s">
        <v>1910</v>
      </c>
      <c r="E9521" t="s">
        <v>1911</v>
      </c>
      <c r="F9521" s="10">
        <v>42773</v>
      </c>
      <c r="G9521">
        <v>0</v>
      </c>
      <c r="H9521" s="10" t="s">
        <v>81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1</v>
      </c>
    </row>
    <row r="9522" hidden="1" spans="1:14">
      <c r="A9522">
        <v>2018</v>
      </c>
      <c r="B9522">
        <v>2</v>
      </c>
      <c r="C9522" t="s">
        <v>970</v>
      </c>
      <c r="D9522" t="s">
        <v>1973</v>
      </c>
      <c r="E9522" t="s">
        <v>1974</v>
      </c>
      <c r="F9522" s="10">
        <v>42809</v>
      </c>
      <c r="G9522">
        <v>0</v>
      </c>
      <c r="H9522" s="10" t="s">
        <v>81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1</v>
      </c>
    </row>
    <row r="9523" hidden="1" spans="1:14">
      <c r="A9523">
        <v>2018</v>
      </c>
      <c r="B9523">
        <v>2</v>
      </c>
      <c r="C9523" t="s">
        <v>970</v>
      </c>
      <c r="D9523" t="s">
        <v>1981</v>
      </c>
      <c r="E9523" t="s">
        <v>1982</v>
      </c>
      <c r="F9523" s="10">
        <v>42803</v>
      </c>
      <c r="G9523">
        <v>1</v>
      </c>
      <c r="H9523" s="10">
        <v>43343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1</v>
      </c>
    </row>
    <row r="9524" hidden="1" spans="1:14">
      <c r="A9524">
        <v>2018</v>
      </c>
      <c r="B9524">
        <v>2</v>
      </c>
      <c r="C9524" t="s">
        <v>970</v>
      </c>
      <c r="D9524" t="s">
        <v>1987</v>
      </c>
      <c r="E9524" t="s">
        <v>1988</v>
      </c>
      <c r="F9524" s="10">
        <v>42795</v>
      </c>
      <c r="G9524">
        <v>0</v>
      </c>
      <c r="H9524" s="10" t="s">
        <v>81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1</v>
      </c>
    </row>
    <row r="9525" hidden="1" spans="1:14">
      <c r="A9525">
        <v>2018</v>
      </c>
      <c r="B9525">
        <v>2</v>
      </c>
      <c r="C9525" t="s">
        <v>970</v>
      </c>
      <c r="D9525" t="s">
        <v>2001</v>
      </c>
      <c r="E9525" t="s">
        <v>2002</v>
      </c>
      <c r="F9525" s="10">
        <v>42804</v>
      </c>
      <c r="G9525">
        <v>0</v>
      </c>
      <c r="H9525" s="10" t="s">
        <v>81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1</v>
      </c>
    </row>
    <row r="9526" hidden="1" spans="1:14">
      <c r="A9526">
        <v>2018</v>
      </c>
      <c r="B9526">
        <v>2</v>
      </c>
      <c r="C9526" t="s">
        <v>970</v>
      </c>
      <c r="D9526" t="s">
        <v>2003</v>
      </c>
      <c r="E9526" t="s">
        <v>2004</v>
      </c>
      <c r="F9526" s="10">
        <v>43161</v>
      </c>
      <c r="G9526">
        <v>1</v>
      </c>
      <c r="H9526" s="10">
        <v>43281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1</v>
      </c>
    </row>
    <row r="9527" hidden="1" spans="1:14">
      <c r="A9527">
        <v>2018</v>
      </c>
      <c r="B9527">
        <v>2</v>
      </c>
      <c r="C9527" t="s">
        <v>970</v>
      </c>
      <c r="D9527" t="s">
        <v>2011</v>
      </c>
      <c r="E9527" t="s">
        <v>2012</v>
      </c>
      <c r="F9527" s="10">
        <v>42824</v>
      </c>
      <c r="G9527">
        <v>0</v>
      </c>
      <c r="H9527" s="10" t="s">
        <v>81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1</v>
      </c>
    </row>
    <row r="9528" hidden="1" spans="1:14">
      <c r="A9528">
        <v>2018</v>
      </c>
      <c r="B9528">
        <v>2</v>
      </c>
      <c r="C9528" t="s">
        <v>970</v>
      </c>
      <c r="D9528" t="s">
        <v>2069</v>
      </c>
      <c r="E9528" t="s">
        <v>2070</v>
      </c>
      <c r="F9528" s="10">
        <v>43160</v>
      </c>
      <c r="G9528">
        <v>0</v>
      </c>
      <c r="H9528" s="10" t="s">
        <v>81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1</v>
      </c>
    </row>
    <row r="9529" hidden="1" spans="1:14">
      <c r="A9529">
        <v>2018</v>
      </c>
      <c r="B9529">
        <v>2</v>
      </c>
      <c r="C9529" t="s">
        <v>970</v>
      </c>
      <c r="D9529" t="s">
        <v>2148</v>
      </c>
      <c r="E9529" t="s">
        <v>2149</v>
      </c>
      <c r="F9529" s="10">
        <v>42859</v>
      </c>
      <c r="G9529">
        <v>1</v>
      </c>
      <c r="H9529" s="10">
        <v>43343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</row>
    <row r="9530" hidden="1" spans="1:14">
      <c r="A9530">
        <v>2018</v>
      </c>
      <c r="B9530">
        <v>2</v>
      </c>
      <c r="C9530" t="s">
        <v>970</v>
      </c>
      <c r="D9530" t="s">
        <v>2193</v>
      </c>
      <c r="E9530" t="s">
        <v>2194</v>
      </c>
      <c r="F9530" s="10">
        <v>42887</v>
      </c>
      <c r="G9530">
        <v>0</v>
      </c>
      <c r="H9530" s="10" t="s">
        <v>81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1</v>
      </c>
    </row>
    <row r="9531" hidden="1" spans="1:14">
      <c r="A9531">
        <v>2018</v>
      </c>
      <c r="B9531">
        <v>2</v>
      </c>
      <c r="C9531" t="s">
        <v>970</v>
      </c>
      <c r="D9531" t="s">
        <v>2195</v>
      </c>
      <c r="E9531" t="s">
        <v>2196</v>
      </c>
      <c r="F9531" s="10">
        <v>42887</v>
      </c>
      <c r="G9531">
        <v>0</v>
      </c>
      <c r="H9531" s="10" t="s">
        <v>81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1</v>
      </c>
    </row>
    <row r="9532" hidden="1" spans="1:14">
      <c r="A9532">
        <v>2018</v>
      </c>
      <c r="B9532">
        <v>2</v>
      </c>
      <c r="C9532" t="s">
        <v>970</v>
      </c>
      <c r="D9532" t="s">
        <v>2202</v>
      </c>
      <c r="E9532" t="s">
        <v>2203</v>
      </c>
      <c r="F9532" s="10">
        <v>42907</v>
      </c>
      <c r="G9532">
        <v>0</v>
      </c>
      <c r="H9532" s="10" t="s">
        <v>81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1</v>
      </c>
    </row>
    <row r="9533" hidden="1" spans="1:14">
      <c r="A9533">
        <v>2018</v>
      </c>
      <c r="B9533">
        <v>2</v>
      </c>
      <c r="C9533" t="s">
        <v>970</v>
      </c>
      <c r="D9533" t="s">
        <v>2246</v>
      </c>
      <c r="E9533" t="s">
        <v>2247</v>
      </c>
      <c r="F9533" s="10">
        <v>42926</v>
      </c>
      <c r="G9533">
        <v>0</v>
      </c>
      <c r="H9533" s="10" t="s">
        <v>81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1</v>
      </c>
    </row>
    <row r="9534" hidden="1" spans="1:14">
      <c r="A9534">
        <v>2018</v>
      </c>
      <c r="B9534">
        <v>2</v>
      </c>
      <c r="C9534" t="s">
        <v>970</v>
      </c>
      <c r="D9534" t="s">
        <v>2366</v>
      </c>
      <c r="E9534" t="s">
        <v>2367</v>
      </c>
      <c r="F9534" s="10">
        <v>42953</v>
      </c>
      <c r="G9534">
        <v>0</v>
      </c>
      <c r="H9534" s="10" t="s">
        <v>81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</row>
    <row r="9535" hidden="1" spans="1:14">
      <c r="A9535">
        <v>2018</v>
      </c>
      <c r="B9535">
        <v>2</v>
      </c>
      <c r="C9535" t="s">
        <v>970</v>
      </c>
      <c r="D9535" t="s">
        <v>2376</v>
      </c>
      <c r="E9535" t="s">
        <v>2377</v>
      </c>
      <c r="F9535" s="10">
        <v>42968</v>
      </c>
      <c r="G9535">
        <v>0</v>
      </c>
      <c r="H9535" s="10" t="s">
        <v>81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hidden="1" spans="1:14">
      <c r="A9536">
        <v>2018</v>
      </c>
      <c r="B9536">
        <v>2</v>
      </c>
      <c r="C9536" t="s">
        <v>970</v>
      </c>
      <c r="D9536" t="s">
        <v>2378</v>
      </c>
      <c r="E9536" t="s">
        <v>2379</v>
      </c>
      <c r="F9536" s="10">
        <v>42972</v>
      </c>
      <c r="G9536">
        <v>0</v>
      </c>
      <c r="H9536" s="10" t="s">
        <v>81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1</v>
      </c>
    </row>
    <row r="9537" hidden="1" spans="1:14">
      <c r="A9537">
        <v>2018</v>
      </c>
      <c r="B9537">
        <v>2</v>
      </c>
      <c r="C9537" t="s">
        <v>970</v>
      </c>
      <c r="D9537" t="s">
        <v>2470</v>
      </c>
      <c r="E9537" t="s">
        <v>2471</v>
      </c>
      <c r="F9537" s="10">
        <v>43006</v>
      </c>
      <c r="G9537">
        <v>0</v>
      </c>
      <c r="H9537" s="10" t="s">
        <v>81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1</v>
      </c>
    </row>
    <row r="9538" hidden="1" spans="1:14">
      <c r="A9538">
        <v>2018</v>
      </c>
      <c r="B9538">
        <v>2</v>
      </c>
      <c r="C9538" t="s">
        <v>970</v>
      </c>
      <c r="D9538" t="s">
        <v>2588</v>
      </c>
      <c r="E9538" t="s">
        <v>2589</v>
      </c>
      <c r="F9538" s="10">
        <v>43068</v>
      </c>
      <c r="G9538">
        <v>0</v>
      </c>
      <c r="H9538" s="10" t="s">
        <v>81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1</v>
      </c>
    </row>
    <row r="9539" hidden="1" spans="1:14">
      <c r="A9539">
        <v>2018</v>
      </c>
      <c r="B9539">
        <v>2</v>
      </c>
      <c r="C9539" t="s">
        <v>970</v>
      </c>
      <c r="D9539" t="s">
        <v>2622</v>
      </c>
      <c r="E9539" t="s">
        <v>2623</v>
      </c>
      <c r="F9539" s="10">
        <v>43077</v>
      </c>
      <c r="G9539">
        <v>0</v>
      </c>
      <c r="H9539" s="10" t="s">
        <v>81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1</v>
      </c>
    </row>
    <row r="9540" hidden="1" spans="1:14">
      <c r="A9540">
        <v>2018</v>
      </c>
      <c r="B9540">
        <v>2</v>
      </c>
      <c r="C9540" t="s">
        <v>970</v>
      </c>
      <c r="D9540" t="s">
        <v>2624</v>
      </c>
      <c r="E9540" t="s">
        <v>2625</v>
      </c>
      <c r="F9540" s="10">
        <v>43077</v>
      </c>
      <c r="G9540">
        <v>0</v>
      </c>
      <c r="H9540" s="10" t="s">
        <v>81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hidden="1" spans="1:14">
      <c r="A9541">
        <v>2018</v>
      </c>
      <c r="B9541">
        <v>2</v>
      </c>
      <c r="C9541" t="s">
        <v>970</v>
      </c>
      <c r="D9541" t="s">
        <v>2626</v>
      </c>
      <c r="E9541" t="s">
        <v>2627</v>
      </c>
      <c r="F9541" s="10">
        <v>43089</v>
      </c>
      <c r="G9541">
        <v>1</v>
      </c>
      <c r="H9541" s="10">
        <v>43275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1</v>
      </c>
    </row>
    <row r="9542" hidden="1" spans="1:14">
      <c r="A9542">
        <v>2018</v>
      </c>
      <c r="B9542">
        <v>2</v>
      </c>
      <c r="C9542" t="s">
        <v>970</v>
      </c>
      <c r="D9542" t="s">
        <v>2628</v>
      </c>
      <c r="E9542" t="s">
        <v>2629</v>
      </c>
      <c r="F9542" s="10">
        <v>43097</v>
      </c>
      <c r="G9542">
        <v>0</v>
      </c>
      <c r="H9542" s="10" t="s">
        <v>81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1</v>
      </c>
    </row>
    <row r="9543" hidden="1" spans="1:14">
      <c r="A9543">
        <v>2018</v>
      </c>
      <c r="B9543">
        <v>2</v>
      </c>
      <c r="C9543" t="s">
        <v>970</v>
      </c>
      <c r="D9543" t="s">
        <v>2680</v>
      </c>
      <c r="E9543" t="s">
        <v>2681</v>
      </c>
      <c r="F9543" s="10">
        <v>43105</v>
      </c>
      <c r="G9543">
        <v>1</v>
      </c>
      <c r="H9543" s="10">
        <v>43159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</row>
    <row r="9544" hidden="1" spans="1:14">
      <c r="A9544">
        <v>2018</v>
      </c>
      <c r="B9544">
        <v>2</v>
      </c>
      <c r="C9544" t="s">
        <v>970</v>
      </c>
      <c r="D9544" t="s">
        <v>2682</v>
      </c>
      <c r="E9544" t="s">
        <v>2683</v>
      </c>
      <c r="F9544" s="10">
        <v>43114</v>
      </c>
      <c r="G9544">
        <v>0</v>
      </c>
      <c r="H9544" s="10" t="s">
        <v>81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1</v>
      </c>
    </row>
    <row r="9545" hidden="1" spans="1:14">
      <c r="A9545">
        <v>2018</v>
      </c>
      <c r="B9545">
        <v>2</v>
      </c>
      <c r="C9545" t="s">
        <v>970</v>
      </c>
      <c r="D9545" t="s">
        <v>2684</v>
      </c>
      <c r="E9545" t="s">
        <v>2685</v>
      </c>
      <c r="F9545" s="10">
        <v>43101</v>
      </c>
      <c r="G9545">
        <v>1</v>
      </c>
      <c r="H9545" s="10">
        <v>43131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hidden="1" spans="1:14">
      <c r="A9546">
        <v>2018</v>
      </c>
      <c r="B9546">
        <v>2</v>
      </c>
      <c r="C9546" t="s">
        <v>970</v>
      </c>
      <c r="D9546" t="s">
        <v>1501</v>
      </c>
      <c r="E9546" t="s">
        <v>1502</v>
      </c>
      <c r="F9546" s="10">
        <v>41570</v>
      </c>
      <c r="G9546" t="s">
        <v>81</v>
      </c>
      <c r="H9546" s="10" t="s">
        <v>81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1</v>
      </c>
    </row>
    <row r="9547" hidden="1" spans="1:14">
      <c r="A9547">
        <v>2018</v>
      </c>
      <c r="B9547">
        <v>2</v>
      </c>
      <c r="C9547" t="s">
        <v>970</v>
      </c>
      <c r="D9547" t="s">
        <v>1505</v>
      </c>
      <c r="E9547" t="s">
        <v>1506</v>
      </c>
      <c r="F9547" s="10">
        <v>41812</v>
      </c>
      <c r="G9547" t="s">
        <v>81</v>
      </c>
      <c r="H9547" s="10" t="s">
        <v>81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1</v>
      </c>
    </row>
    <row r="9548" hidden="1" spans="1:14">
      <c r="A9548">
        <v>2018</v>
      </c>
      <c r="B9548">
        <v>2</v>
      </c>
      <c r="C9548" t="s">
        <v>970</v>
      </c>
      <c r="D9548" t="s">
        <v>1519</v>
      </c>
      <c r="E9548" t="s">
        <v>1520</v>
      </c>
      <c r="F9548" s="10">
        <v>42901</v>
      </c>
      <c r="G9548" t="s">
        <v>81</v>
      </c>
      <c r="H9548" s="10" t="s">
        <v>81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</row>
    <row r="9549" hidden="1" spans="1:14">
      <c r="A9549">
        <v>2018</v>
      </c>
      <c r="B9549">
        <v>2</v>
      </c>
      <c r="C9549" t="s">
        <v>970</v>
      </c>
      <c r="D9549" t="s">
        <v>2075</v>
      </c>
      <c r="E9549" t="s">
        <v>2076</v>
      </c>
      <c r="F9549" s="10">
        <v>42852</v>
      </c>
      <c r="G9549">
        <v>0</v>
      </c>
      <c r="H9549" s="10" t="s">
        <v>81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1</v>
      </c>
    </row>
    <row r="9550" hidden="1" spans="1:14">
      <c r="A9550">
        <v>2018</v>
      </c>
      <c r="B9550">
        <v>2</v>
      </c>
      <c r="C9550" t="s">
        <v>2077</v>
      </c>
      <c r="D9550" t="s">
        <v>1833</v>
      </c>
      <c r="E9550" t="s">
        <v>1834</v>
      </c>
      <c r="F9550" s="10">
        <v>42705</v>
      </c>
      <c r="G9550">
        <v>0</v>
      </c>
      <c r="H9550" s="10" t="s">
        <v>81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1</v>
      </c>
    </row>
    <row r="9551" hidden="1" spans="1:14">
      <c r="A9551">
        <v>2018</v>
      </c>
      <c r="B9551">
        <v>2</v>
      </c>
      <c r="C9551" t="s">
        <v>2077</v>
      </c>
      <c r="D9551" t="s">
        <v>2078</v>
      </c>
      <c r="E9551" t="s">
        <v>2079</v>
      </c>
      <c r="F9551" s="10">
        <v>42850</v>
      </c>
      <c r="G9551">
        <v>0</v>
      </c>
      <c r="H9551" s="10" t="s">
        <v>81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1</v>
      </c>
    </row>
    <row r="9552" hidden="1" spans="1:14">
      <c r="A9552">
        <v>2018</v>
      </c>
      <c r="B9552">
        <v>2</v>
      </c>
      <c r="C9552" t="s">
        <v>2077</v>
      </c>
      <c r="D9552" t="s">
        <v>2162</v>
      </c>
      <c r="E9552" t="s">
        <v>2163</v>
      </c>
      <c r="F9552" s="10">
        <v>42865</v>
      </c>
      <c r="G9552">
        <v>0</v>
      </c>
      <c r="H9552" s="10" t="s">
        <v>81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1</v>
      </c>
    </row>
    <row r="9553" hidden="1" spans="1:14">
      <c r="A9553">
        <v>2018</v>
      </c>
      <c r="B9553">
        <v>2</v>
      </c>
      <c r="C9553" t="s">
        <v>2077</v>
      </c>
      <c r="D9553" t="s">
        <v>2212</v>
      </c>
      <c r="E9553" t="s">
        <v>2213</v>
      </c>
      <c r="F9553" s="10">
        <v>42894</v>
      </c>
      <c r="G9553">
        <v>0</v>
      </c>
      <c r="H9553" s="10" t="s">
        <v>81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</row>
    <row r="9554" hidden="1" spans="1:14">
      <c r="A9554">
        <v>2018</v>
      </c>
      <c r="B9554">
        <v>2</v>
      </c>
      <c r="C9554" t="s">
        <v>978</v>
      </c>
      <c r="D9554" t="s">
        <v>2718</v>
      </c>
      <c r="E9554" t="s">
        <v>2719</v>
      </c>
      <c r="F9554" s="10">
        <v>43157</v>
      </c>
      <c r="G9554">
        <v>1</v>
      </c>
      <c r="H9554" s="10">
        <v>43341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1</v>
      </c>
    </row>
    <row r="9555" hidden="1" spans="1:14">
      <c r="A9555">
        <v>2018</v>
      </c>
      <c r="B9555">
        <v>2</v>
      </c>
      <c r="C9555" t="s">
        <v>978</v>
      </c>
      <c r="D9555" t="s">
        <v>1313</v>
      </c>
      <c r="E9555" t="s">
        <v>1012</v>
      </c>
      <c r="F9555" s="10">
        <v>40874</v>
      </c>
      <c r="G9555" t="s">
        <v>81</v>
      </c>
      <c r="H9555" s="10" t="s">
        <v>81</v>
      </c>
      <c r="I9555">
        <v>1</v>
      </c>
      <c r="J9555">
        <v>0</v>
      </c>
      <c r="K9555">
        <v>0</v>
      </c>
      <c r="L9555">
        <v>1</v>
      </c>
      <c r="M9555">
        <v>0</v>
      </c>
      <c r="N9555">
        <v>0</v>
      </c>
    </row>
    <row r="9556" hidden="1" spans="1:14">
      <c r="A9556">
        <v>2018</v>
      </c>
      <c r="B9556">
        <v>2</v>
      </c>
      <c r="C9556" t="s">
        <v>978</v>
      </c>
      <c r="D9556" t="s">
        <v>1469</v>
      </c>
      <c r="E9556" t="s">
        <v>1470</v>
      </c>
      <c r="F9556" s="10">
        <v>42447</v>
      </c>
      <c r="G9556">
        <v>0</v>
      </c>
      <c r="H9556" s="10" t="s">
        <v>81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1</v>
      </c>
    </row>
    <row r="9557" hidden="1" spans="1:14">
      <c r="A9557">
        <v>2018</v>
      </c>
      <c r="B9557">
        <v>2</v>
      </c>
      <c r="C9557" t="s">
        <v>978</v>
      </c>
      <c r="D9557" t="s">
        <v>2065</v>
      </c>
      <c r="E9557" t="s">
        <v>2066</v>
      </c>
      <c r="F9557" s="10">
        <v>42834</v>
      </c>
      <c r="G9557">
        <v>1</v>
      </c>
      <c r="H9557" s="10">
        <v>43343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1</v>
      </c>
    </row>
    <row r="9558" hidden="1" spans="1:14">
      <c r="A9558">
        <v>2018</v>
      </c>
      <c r="B9558">
        <v>2</v>
      </c>
      <c r="C9558" t="s">
        <v>978</v>
      </c>
      <c r="D9558" t="s">
        <v>2100</v>
      </c>
      <c r="E9558" t="s">
        <v>2101</v>
      </c>
      <c r="F9558" s="10">
        <v>42865</v>
      </c>
      <c r="G9558">
        <v>0</v>
      </c>
      <c r="H9558" s="10" t="s">
        <v>81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hidden="1" spans="1:14">
      <c r="A9559">
        <v>2018</v>
      </c>
      <c r="B9559">
        <v>2</v>
      </c>
      <c r="C9559" t="s">
        <v>978</v>
      </c>
      <c r="D9559" t="s">
        <v>1628</v>
      </c>
      <c r="E9559" t="s">
        <v>1629</v>
      </c>
      <c r="F9559" s="10">
        <v>42553</v>
      </c>
      <c r="G9559">
        <v>1</v>
      </c>
      <c r="H9559" s="10">
        <v>43233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</v>
      </c>
    </row>
    <row r="9560" hidden="1" spans="1:14">
      <c r="A9560">
        <v>2018</v>
      </c>
      <c r="B9560">
        <v>2</v>
      </c>
      <c r="C9560" t="s">
        <v>978</v>
      </c>
      <c r="D9560" t="s">
        <v>2515</v>
      </c>
      <c r="E9560" t="s">
        <v>2516</v>
      </c>
      <c r="F9560" s="10">
        <v>43020</v>
      </c>
      <c r="G9560">
        <v>0</v>
      </c>
      <c r="H9560" s="10" t="s">
        <v>81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1</v>
      </c>
    </row>
    <row r="9561" hidden="1" spans="1:14">
      <c r="A9561">
        <v>2018</v>
      </c>
      <c r="B9561">
        <v>2</v>
      </c>
      <c r="C9561" t="s">
        <v>978</v>
      </c>
      <c r="D9561" t="s">
        <v>1524</v>
      </c>
      <c r="E9561" t="s">
        <v>1525</v>
      </c>
      <c r="F9561" s="10">
        <v>41860</v>
      </c>
      <c r="G9561" t="s">
        <v>81</v>
      </c>
      <c r="H9561" s="10" t="s">
        <v>81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1</v>
      </c>
    </row>
    <row r="9562" hidden="1" spans="1:14">
      <c r="A9562">
        <v>2018</v>
      </c>
      <c r="B9562">
        <v>2</v>
      </c>
      <c r="C9562" t="s">
        <v>978</v>
      </c>
      <c r="D9562" t="s">
        <v>1526</v>
      </c>
      <c r="E9562" t="s">
        <v>1527</v>
      </c>
      <c r="F9562" s="10">
        <v>41934</v>
      </c>
      <c r="G9562" t="s">
        <v>81</v>
      </c>
      <c r="H9562" s="10" t="s">
        <v>81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1</v>
      </c>
    </row>
    <row r="9563" hidden="1" spans="1:14">
      <c r="A9563">
        <v>2018</v>
      </c>
      <c r="B9563">
        <v>2</v>
      </c>
      <c r="C9563" t="s">
        <v>978</v>
      </c>
      <c r="D9563" t="s">
        <v>1531</v>
      </c>
      <c r="E9563" t="s">
        <v>86</v>
      </c>
      <c r="F9563" s="10">
        <v>42112</v>
      </c>
      <c r="G9563" t="s">
        <v>81</v>
      </c>
      <c r="H9563" s="10" t="s">
        <v>81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</row>
    <row r="9564" hidden="1" spans="1:14">
      <c r="A9564">
        <v>2018</v>
      </c>
      <c r="B9564">
        <v>2</v>
      </c>
      <c r="C9564" t="s">
        <v>978</v>
      </c>
      <c r="D9564" t="s">
        <v>1532</v>
      </c>
      <c r="E9564" t="s">
        <v>1533</v>
      </c>
      <c r="F9564" s="10">
        <v>42123</v>
      </c>
      <c r="G9564" t="s">
        <v>81</v>
      </c>
      <c r="H9564" s="10" t="s">
        <v>81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1</v>
      </c>
    </row>
    <row r="9565" hidden="1" spans="1:14">
      <c r="A9565">
        <v>2018</v>
      </c>
      <c r="B9565">
        <v>2</v>
      </c>
      <c r="C9565" t="s">
        <v>978</v>
      </c>
      <c r="D9565" t="s">
        <v>1542</v>
      </c>
      <c r="E9565" t="s">
        <v>1543</v>
      </c>
      <c r="F9565" s="10">
        <v>42197</v>
      </c>
      <c r="G9565">
        <v>0</v>
      </c>
      <c r="H9565" s="10">
        <v>42825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1</v>
      </c>
    </row>
    <row r="9566" hidden="1" spans="1:14">
      <c r="A9566">
        <v>2018</v>
      </c>
      <c r="B9566">
        <v>2</v>
      </c>
      <c r="C9566" t="s">
        <v>978</v>
      </c>
      <c r="D9566" t="s">
        <v>1544</v>
      </c>
      <c r="E9566" t="s">
        <v>1545</v>
      </c>
      <c r="F9566" s="10">
        <v>42252</v>
      </c>
      <c r="G9566">
        <v>1</v>
      </c>
      <c r="H9566" s="10">
        <v>43281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1</v>
      </c>
    </row>
    <row r="9567" hidden="1" spans="1:14">
      <c r="A9567">
        <v>2018</v>
      </c>
      <c r="B9567">
        <v>2</v>
      </c>
      <c r="C9567" t="s">
        <v>978</v>
      </c>
      <c r="D9567" t="s">
        <v>1554</v>
      </c>
      <c r="E9567" t="s">
        <v>1555</v>
      </c>
      <c r="F9567" s="10">
        <v>42431</v>
      </c>
      <c r="G9567">
        <v>0</v>
      </c>
      <c r="H9567" s="10" t="s">
        <v>81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1</v>
      </c>
    </row>
    <row r="9568" hidden="1" spans="1:14">
      <c r="A9568">
        <v>2018</v>
      </c>
      <c r="B9568">
        <v>2</v>
      </c>
      <c r="C9568" t="s">
        <v>978</v>
      </c>
      <c r="D9568" t="s">
        <v>1674</v>
      </c>
      <c r="E9568" t="s">
        <v>1675</v>
      </c>
      <c r="F9568" s="10">
        <v>42558</v>
      </c>
      <c r="G9568">
        <v>0</v>
      </c>
      <c r="H9568" s="10" t="s">
        <v>81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1</v>
      </c>
    </row>
    <row r="9569" hidden="1" spans="1:14">
      <c r="A9569">
        <v>2018</v>
      </c>
      <c r="B9569">
        <v>2</v>
      </c>
      <c r="C9569" t="s">
        <v>978</v>
      </c>
      <c r="D9569" t="s">
        <v>1926</v>
      </c>
      <c r="E9569" t="s">
        <v>1927</v>
      </c>
      <c r="F9569" s="10">
        <v>42774</v>
      </c>
      <c r="G9569">
        <v>0</v>
      </c>
      <c r="H9569" s="10" t="s">
        <v>81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1</v>
      </c>
    </row>
    <row r="9570" hidden="1" spans="1:14">
      <c r="A9570">
        <v>2018</v>
      </c>
      <c r="B9570">
        <v>2</v>
      </c>
      <c r="C9570" t="s">
        <v>978</v>
      </c>
      <c r="D9570" t="s">
        <v>2015</v>
      </c>
      <c r="E9570" t="s">
        <v>2016</v>
      </c>
      <c r="F9570" s="10">
        <v>42809</v>
      </c>
      <c r="G9570">
        <v>1</v>
      </c>
      <c r="H9570" s="10">
        <v>43140</v>
      </c>
      <c r="I9570">
        <v>1</v>
      </c>
      <c r="J9570">
        <v>0</v>
      </c>
      <c r="K9570">
        <v>1</v>
      </c>
      <c r="L9570">
        <v>0</v>
      </c>
      <c r="M9570">
        <v>0</v>
      </c>
      <c r="N9570">
        <v>0</v>
      </c>
    </row>
    <row r="9571" hidden="1" spans="1:14">
      <c r="A9571">
        <v>2018</v>
      </c>
      <c r="B9571">
        <v>2</v>
      </c>
      <c r="C9571" t="s">
        <v>978</v>
      </c>
      <c r="D9571" t="s">
        <v>2017</v>
      </c>
      <c r="E9571" t="s">
        <v>2018</v>
      </c>
      <c r="F9571" s="10">
        <v>42802</v>
      </c>
      <c r="G9571">
        <v>1</v>
      </c>
      <c r="H9571" s="10">
        <v>43140</v>
      </c>
      <c r="I9571">
        <v>1</v>
      </c>
      <c r="J9571">
        <v>0</v>
      </c>
      <c r="K9571">
        <v>1</v>
      </c>
      <c r="L9571">
        <v>0</v>
      </c>
      <c r="M9571">
        <v>0</v>
      </c>
      <c r="N9571">
        <v>0</v>
      </c>
    </row>
    <row r="9572" hidden="1" spans="1:14">
      <c r="A9572">
        <v>2018</v>
      </c>
      <c r="B9572">
        <v>2</v>
      </c>
      <c r="C9572" t="s">
        <v>978</v>
      </c>
      <c r="D9572" t="s">
        <v>2021</v>
      </c>
      <c r="E9572" t="s">
        <v>2022</v>
      </c>
      <c r="F9572" s="10">
        <v>42802</v>
      </c>
      <c r="G9572">
        <v>0</v>
      </c>
      <c r="H9572" s="10" t="s">
        <v>81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</row>
    <row r="9573" hidden="1" spans="1:14">
      <c r="A9573">
        <v>2018</v>
      </c>
      <c r="B9573">
        <v>2</v>
      </c>
      <c r="C9573" t="s">
        <v>978</v>
      </c>
      <c r="D9573" t="s">
        <v>2080</v>
      </c>
      <c r="E9573" t="s">
        <v>2081</v>
      </c>
      <c r="F9573" s="10">
        <v>42831</v>
      </c>
      <c r="G9573">
        <v>1</v>
      </c>
      <c r="H9573" s="10">
        <v>43191</v>
      </c>
      <c r="I9573">
        <v>1</v>
      </c>
      <c r="J9573">
        <v>0</v>
      </c>
      <c r="K9573">
        <v>0</v>
      </c>
      <c r="L9573">
        <v>1</v>
      </c>
      <c r="M9573">
        <v>0</v>
      </c>
      <c r="N9573">
        <v>0</v>
      </c>
    </row>
    <row r="9574" hidden="1" spans="1:14">
      <c r="A9574">
        <v>2018</v>
      </c>
      <c r="B9574">
        <v>2</v>
      </c>
      <c r="C9574" t="s">
        <v>978</v>
      </c>
      <c r="D9574" t="s">
        <v>2214</v>
      </c>
      <c r="E9574" t="s">
        <v>2215</v>
      </c>
      <c r="F9574" s="10">
        <v>42895</v>
      </c>
      <c r="G9574">
        <v>1</v>
      </c>
      <c r="H9574" s="10">
        <v>43220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1</v>
      </c>
    </row>
    <row r="9575" hidden="1" spans="1:14">
      <c r="A9575">
        <v>2018</v>
      </c>
      <c r="B9575">
        <v>2</v>
      </c>
      <c r="C9575" t="s">
        <v>978</v>
      </c>
      <c r="D9575" t="s">
        <v>2390</v>
      </c>
      <c r="E9575" t="s">
        <v>2391</v>
      </c>
      <c r="F9575" s="10">
        <v>42961</v>
      </c>
      <c r="G9575">
        <v>0</v>
      </c>
      <c r="H9575" s="10" t="s">
        <v>81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1</v>
      </c>
    </row>
    <row r="9576" hidden="1" spans="1:14">
      <c r="A9576">
        <v>2018</v>
      </c>
      <c r="B9576">
        <v>2</v>
      </c>
      <c r="C9576" t="s">
        <v>978</v>
      </c>
      <c r="D9576" t="s">
        <v>2517</v>
      </c>
      <c r="E9576" t="s">
        <v>2518</v>
      </c>
      <c r="F9576" s="10">
        <v>43026</v>
      </c>
      <c r="G9576">
        <v>1</v>
      </c>
      <c r="H9576" s="10">
        <v>43281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1</v>
      </c>
    </row>
    <row r="9577" hidden="1" spans="1:14">
      <c r="A9577">
        <v>2018</v>
      </c>
      <c r="B9577">
        <v>2</v>
      </c>
      <c r="C9577" t="s">
        <v>963</v>
      </c>
      <c r="D9577" t="s">
        <v>1314</v>
      </c>
      <c r="E9577" t="s">
        <v>83</v>
      </c>
      <c r="F9577" s="10">
        <v>40885</v>
      </c>
      <c r="G9577" t="s">
        <v>81</v>
      </c>
      <c r="H9577" s="10" t="s">
        <v>81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1</v>
      </c>
    </row>
    <row r="9578" hidden="1" spans="1:14">
      <c r="A9578">
        <v>2018</v>
      </c>
      <c r="B9578">
        <v>2</v>
      </c>
      <c r="C9578" t="s">
        <v>963</v>
      </c>
      <c r="D9578" t="s">
        <v>1368</v>
      </c>
      <c r="E9578" t="s">
        <v>1369</v>
      </c>
      <c r="F9578" s="10">
        <v>41894</v>
      </c>
      <c r="G9578" t="s">
        <v>81</v>
      </c>
      <c r="H9578" s="10" t="s">
        <v>81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</v>
      </c>
    </row>
    <row r="9579" hidden="1" spans="1:14">
      <c r="A9579">
        <v>2018</v>
      </c>
      <c r="B9579">
        <v>2</v>
      </c>
      <c r="C9579" t="s">
        <v>963</v>
      </c>
      <c r="D9579" t="s">
        <v>1382</v>
      </c>
      <c r="E9579" t="s">
        <v>1383</v>
      </c>
      <c r="F9579" s="10">
        <v>42025</v>
      </c>
      <c r="G9579" t="s">
        <v>81</v>
      </c>
      <c r="H9579" s="10" t="s">
        <v>81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hidden="1" spans="1:14">
      <c r="A9580">
        <v>2018</v>
      </c>
      <c r="B9580">
        <v>2</v>
      </c>
      <c r="C9580" t="s">
        <v>963</v>
      </c>
      <c r="D9580" t="s">
        <v>1435</v>
      </c>
      <c r="E9580" t="s">
        <v>1436</v>
      </c>
      <c r="F9580" s="10">
        <v>42249</v>
      </c>
      <c r="G9580" t="s">
        <v>81</v>
      </c>
      <c r="H9580" s="10" t="s">
        <v>81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1</v>
      </c>
    </row>
    <row r="9581" hidden="1" spans="1:14">
      <c r="A9581">
        <v>2018</v>
      </c>
      <c r="B9581">
        <v>2</v>
      </c>
      <c r="C9581" t="s">
        <v>963</v>
      </c>
      <c r="D9581" t="s">
        <v>1755</v>
      </c>
      <c r="E9581" t="s">
        <v>1756</v>
      </c>
      <c r="F9581" s="10">
        <v>42635</v>
      </c>
      <c r="G9581">
        <v>0</v>
      </c>
      <c r="H9581" s="10" t="s">
        <v>81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1</v>
      </c>
    </row>
    <row r="9582" hidden="1" spans="1:14">
      <c r="A9582">
        <v>2018</v>
      </c>
      <c r="B9582">
        <v>2</v>
      </c>
      <c r="C9582" t="s">
        <v>963</v>
      </c>
      <c r="D9582" t="s">
        <v>2302</v>
      </c>
      <c r="E9582" t="s">
        <v>2303</v>
      </c>
      <c r="F9582" s="10">
        <v>42925</v>
      </c>
      <c r="G9582">
        <v>0</v>
      </c>
      <c r="H9582" s="10" t="s">
        <v>81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1</v>
      </c>
    </row>
    <row r="9583" hidden="1" spans="1:14">
      <c r="A9583">
        <v>2018</v>
      </c>
      <c r="B9583">
        <v>2</v>
      </c>
      <c r="C9583" t="s">
        <v>963</v>
      </c>
      <c r="D9583" t="s">
        <v>2304</v>
      </c>
      <c r="E9583" t="s">
        <v>2305</v>
      </c>
      <c r="F9583" s="10">
        <v>42925</v>
      </c>
      <c r="G9583">
        <v>0</v>
      </c>
      <c r="H9583" s="10" t="s">
        <v>81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1</v>
      </c>
    </row>
    <row r="9584" hidden="1" spans="1:14">
      <c r="A9584">
        <v>2018</v>
      </c>
      <c r="B9584">
        <v>2</v>
      </c>
      <c r="C9584" t="s">
        <v>963</v>
      </c>
      <c r="D9584" t="s">
        <v>2372</v>
      </c>
      <c r="E9584" t="s">
        <v>2373</v>
      </c>
      <c r="F9584" s="10">
        <v>42961</v>
      </c>
      <c r="G9584">
        <v>0</v>
      </c>
      <c r="H9584" s="10" t="s">
        <v>81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</v>
      </c>
    </row>
    <row r="9585" hidden="1" spans="1:14">
      <c r="A9585">
        <v>2018</v>
      </c>
      <c r="B9585">
        <v>2</v>
      </c>
      <c r="C9585" t="s">
        <v>963</v>
      </c>
      <c r="D9585" t="s">
        <v>2686</v>
      </c>
      <c r="E9585" t="s">
        <v>2687</v>
      </c>
      <c r="F9585" s="10">
        <v>43125</v>
      </c>
      <c r="G9585">
        <v>0</v>
      </c>
      <c r="H9585" s="10" t="s">
        <v>81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1</v>
      </c>
    </row>
    <row r="9586" hidden="1" spans="1:14">
      <c r="A9586">
        <v>2018</v>
      </c>
      <c r="B9586">
        <v>2</v>
      </c>
      <c r="C9586" t="s">
        <v>963</v>
      </c>
      <c r="D9586" t="s">
        <v>2035</v>
      </c>
      <c r="E9586" t="s">
        <v>2036</v>
      </c>
      <c r="F9586" s="10">
        <v>42838</v>
      </c>
      <c r="G9586">
        <v>0</v>
      </c>
      <c r="H9586" s="10" t="s">
        <v>81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1</v>
      </c>
    </row>
    <row r="9587" hidden="1" spans="1:14">
      <c r="A9587">
        <v>2018</v>
      </c>
      <c r="B9587">
        <v>2</v>
      </c>
      <c r="C9587" t="s">
        <v>963</v>
      </c>
      <c r="D9587" t="s">
        <v>2114</v>
      </c>
      <c r="E9587" t="s">
        <v>2115</v>
      </c>
      <c r="F9587" s="10">
        <v>42879</v>
      </c>
      <c r="G9587">
        <v>0</v>
      </c>
      <c r="H9587" s="10" t="s">
        <v>81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hidden="1" spans="1:14">
      <c r="A9588">
        <v>2018</v>
      </c>
      <c r="B9588">
        <v>2</v>
      </c>
      <c r="C9588" t="s">
        <v>963</v>
      </c>
      <c r="D9588" t="s">
        <v>1928</v>
      </c>
      <c r="E9588" t="s">
        <v>1929</v>
      </c>
      <c r="F9588" s="10">
        <v>42772</v>
      </c>
      <c r="G9588">
        <v>0</v>
      </c>
      <c r="H9588" s="10" t="s">
        <v>81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1</v>
      </c>
    </row>
    <row r="9589" hidden="1" spans="1:14">
      <c r="A9589">
        <v>2018</v>
      </c>
      <c r="B9589">
        <v>2</v>
      </c>
      <c r="C9589" t="s">
        <v>963</v>
      </c>
      <c r="D9589" t="s">
        <v>1930</v>
      </c>
      <c r="E9589" t="s">
        <v>1931</v>
      </c>
      <c r="F9589" s="10">
        <v>42784</v>
      </c>
      <c r="G9589">
        <v>0</v>
      </c>
      <c r="H9589" s="10" t="s">
        <v>81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1</v>
      </c>
    </row>
    <row r="9590" hidden="1" spans="1:14">
      <c r="A9590">
        <v>2018</v>
      </c>
      <c r="B9590">
        <v>2</v>
      </c>
      <c r="C9590" t="s">
        <v>963</v>
      </c>
      <c r="D9590" t="s">
        <v>1932</v>
      </c>
      <c r="E9590" t="s">
        <v>1933</v>
      </c>
      <c r="F9590" s="10">
        <v>42784</v>
      </c>
      <c r="G9590">
        <v>0</v>
      </c>
      <c r="H9590" s="10" t="s">
        <v>81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1</v>
      </c>
    </row>
    <row r="9591" hidden="1" spans="1:14">
      <c r="A9591">
        <v>2018</v>
      </c>
      <c r="B9591">
        <v>2</v>
      </c>
      <c r="C9591" t="s">
        <v>963</v>
      </c>
      <c r="D9591" t="s">
        <v>2025</v>
      </c>
      <c r="E9591" t="s">
        <v>2026</v>
      </c>
      <c r="F9591" s="10">
        <v>42796</v>
      </c>
      <c r="G9591">
        <v>0</v>
      </c>
      <c r="H9591" s="10" t="s">
        <v>81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1</v>
      </c>
    </row>
    <row r="9592" hidden="1" spans="1:14">
      <c r="A9592">
        <v>2018</v>
      </c>
      <c r="B9592">
        <v>2</v>
      </c>
      <c r="C9592" t="s">
        <v>963</v>
      </c>
      <c r="D9592" t="s">
        <v>2164</v>
      </c>
      <c r="E9592" t="s">
        <v>2165</v>
      </c>
      <c r="F9592" s="10">
        <v>43160</v>
      </c>
      <c r="G9592">
        <v>0</v>
      </c>
      <c r="H9592" s="10" t="s">
        <v>81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1</v>
      </c>
    </row>
    <row r="9593" hidden="1" spans="1:14">
      <c r="A9593">
        <v>2018</v>
      </c>
      <c r="B9593">
        <v>2</v>
      </c>
      <c r="C9593" t="s">
        <v>963</v>
      </c>
      <c r="D9593" t="s">
        <v>2398</v>
      </c>
      <c r="E9593" t="s">
        <v>2399</v>
      </c>
      <c r="F9593" s="10">
        <v>42954</v>
      </c>
      <c r="G9593">
        <v>0</v>
      </c>
      <c r="H9593" s="10" t="s">
        <v>81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1</v>
      </c>
    </row>
    <row r="9594" hidden="1" spans="1:14">
      <c r="A9594">
        <v>2018</v>
      </c>
      <c r="B9594">
        <v>2</v>
      </c>
      <c r="C9594" t="s">
        <v>963</v>
      </c>
      <c r="D9594" t="s">
        <v>2590</v>
      </c>
      <c r="E9594" t="s">
        <v>2591</v>
      </c>
      <c r="F9594" s="10">
        <v>43054</v>
      </c>
      <c r="G9594">
        <v>1</v>
      </c>
      <c r="H9594" s="10">
        <v>43312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1</v>
      </c>
    </row>
    <row r="9595" hidden="1" spans="1:14">
      <c r="A9595">
        <v>2018</v>
      </c>
      <c r="B9595">
        <v>2</v>
      </c>
      <c r="C9595" t="s">
        <v>963</v>
      </c>
      <c r="D9595" t="s">
        <v>2688</v>
      </c>
      <c r="E9595" t="s">
        <v>2689</v>
      </c>
      <c r="F9595" s="10">
        <v>43105</v>
      </c>
      <c r="G9595">
        <v>0</v>
      </c>
      <c r="H9595" s="10" t="s">
        <v>81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1</v>
      </c>
    </row>
    <row r="9596" hidden="1" spans="1:14">
      <c r="A9596">
        <v>2018</v>
      </c>
      <c r="B9596">
        <v>2</v>
      </c>
      <c r="C9596" t="s">
        <v>963</v>
      </c>
      <c r="D9596" t="s">
        <v>2690</v>
      </c>
      <c r="E9596" t="s">
        <v>2691</v>
      </c>
      <c r="F9596" s="10">
        <v>43124</v>
      </c>
      <c r="G9596">
        <v>1</v>
      </c>
      <c r="H9596" s="10">
        <v>43285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1</v>
      </c>
    </row>
    <row r="9597" hidden="1" spans="1:14">
      <c r="A9597">
        <v>2018</v>
      </c>
      <c r="B9597">
        <v>2</v>
      </c>
      <c r="C9597" t="s">
        <v>963</v>
      </c>
      <c r="D9597" t="s">
        <v>2210</v>
      </c>
      <c r="E9597" t="s">
        <v>2211</v>
      </c>
      <c r="F9597" s="10">
        <v>42894</v>
      </c>
      <c r="G9597">
        <v>1</v>
      </c>
      <c r="H9597" s="10">
        <v>43230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1</v>
      </c>
    </row>
    <row r="9598" hidden="1" spans="1:14">
      <c r="A9598">
        <v>2018</v>
      </c>
      <c r="B9598">
        <v>3</v>
      </c>
      <c r="C9598" t="s">
        <v>995</v>
      </c>
      <c r="D9598" t="s">
        <v>2404</v>
      </c>
      <c r="E9598" t="s">
        <v>2405</v>
      </c>
      <c r="F9598" s="10">
        <v>43006</v>
      </c>
      <c r="G9598">
        <v>0</v>
      </c>
      <c r="H9598" s="10" t="s">
        <v>81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1</v>
      </c>
    </row>
    <row r="9599" hidden="1" spans="1:14">
      <c r="A9599">
        <v>2018</v>
      </c>
      <c r="B9599">
        <v>3</v>
      </c>
      <c r="C9599" t="s">
        <v>995</v>
      </c>
      <c r="D9599" t="s">
        <v>2406</v>
      </c>
      <c r="E9599" t="s">
        <v>2407</v>
      </c>
      <c r="F9599" s="10">
        <v>42998</v>
      </c>
      <c r="G9599">
        <v>0</v>
      </c>
      <c r="H9599" s="10" t="s">
        <v>81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1</v>
      </c>
    </row>
    <row r="9600" hidden="1" spans="1:14">
      <c r="A9600">
        <v>2018</v>
      </c>
      <c r="B9600">
        <v>3</v>
      </c>
      <c r="C9600" t="s">
        <v>995</v>
      </c>
      <c r="D9600" t="s">
        <v>2408</v>
      </c>
      <c r="E9600" t="s">
        <v>996</v>
      </c>
      <c r="F9600" s="10">
        <v>42979</v>
      </c>
      <c r="G9600">
        <v>0</v>
      </c>
      <c r="H9600" s="10" t="s">
        <v>81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1</v>
      </c>
    </row>
    <row r="9601" hidden="1" spans="1:14">
      <c r="A9601">
        <v>2018</v>
      </c>
      <c r="B9601">
        <v>3</v>
      </c>
      <c r="C9601" t="s">
        <v>995</v>
      </c>
      <c r="D9601" t="s">
        <v>2630</v>
      </c>
      <c r="E9601" t="s">
        <v>2631</v>
      </c>
      <c r="F9601" s="10">
        <v>43104</v>
      </c>
      <c r="G9601">
        <v>1</v>
      </c>
      <c r="H9601" s="10">
        <v>43212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1</v>
      </c>
    </row>
    <row r="9602" hidden="1" spans="1:14">
      <c r="A9602">
        <v>2018</v>
      </c>
      <c r="B9602">
        <v>3</v>
      </c>
      <c r="C9602" t="s">
        <v>995</v>
      </c>
      <c r="D9602" t="s">
        <v>2692</v>
      </c>
      <c r="E9602" t="s">
        <v>2693</v>
      </c>
      <c r="F9602" s="10">
        <v>43158</v>
      </c>
      <c r="G9602">
        <v>1</v>
      </c>
      <c r="H9602" s="10">
        <v>43329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1</v>
      </c>
    </row>
    <row r="9603" hidden="1" spans="1:14">
      <c r="A9603">
        <v>2018</v>
      </c>
      <c r="B9603">
        <v>3</v>
      </c>
      <c r="C9603" t="s">
        <v>995</v>
      </c>
      <c r="D9603" t="s">
        <v>2694</v>
      </c>
      <c r="E9603" t="s">
        <v>2695</v>
      </c>
      <c r="F9603" s="10">
        <v>43157</v>
      </c>
      <c r="G9603">
        <v>0</v>
      </c>
      <c r="H9603" s="10" t="s">
        <v>81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1</v>
      </c>
    </row>
    <row r="9604" hidden="1" spans="1:14">
      <c r="A9604">
        <v>2018</v>
      </c>
      <c r="B9604">
        <v>3</v>
      </c>
      <c r="C9604" t="s">
        <v>995</v>
      </c>
      <c r="D9604" t="s">
        <v>2720</v>
      </c>
      <c r="E9604" t="s">
        <v>2721</v>
      </c>
      <c r="F9604" s="10">
        <v>43160</v>
      </c>
      <c r="G9604">
        <v>0</v>
      </c>
      <c r="H9604" s="10" t="s">
        <v>81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1</v>
      </c>
    </row>
    <row r="9605" hidden="1" spans="1:14">
      <c r="A9605">
        <v>2018</v>
      </c>
      <c r="B9605">
        <v>3</v>
      </c>
      <c r="C9605" t="s">
        <v>995</v>
      </c>
      <c r="D9605" t="s">
        <v>2118</v>
      </c>
      <c r="E9605" t="s">
        <v>2119</v>
      </c>
      <c r="F9605" s="10">
        <v>42879</v>
      </c>
      <c r="G9605">
        <v>1</v>
      </c>
      <c r="H9605" s="10">
        <v>43280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1</v>
      </c>
    </row>
    <row r="9606" hidden="1" spans="1:14">
      <c r="A9606">
        <v>2018</v>
      </c>
      <c r="B9606">
        <v>3</v>
      </c>
      <c r="C9606" t="s">
        <v>995</v>
      </c>
      <c r="D9606" t="s">
        <v>2126</v>
      </c>
      <c r="E9606" t="s">
        <v>2127</v>
      </c>
      <c r="F9606" s="10">
        <v>42872</v>
      </c>
      <c r="G9606">
        <v>1</v>
      </c>
      <c r="H9606" s="10">
        <v>43312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1</v>
      </c>
    </row>
    <row r="9607" hidden="1" spans="1:14">
      <c r="A9607">
        <v>2018</v>
      </c>
      <c r="B9607">
        <v>3</v>
      </c>
      <c r="C9607" t="s">
        <v>973</v>
      </c>
      <c r="D9607" t="s">
        <v>2320</v>
      </c>
      <c r="E9607" t="s">
        <v>2321</v>
      </c>
      <c r="F9607" s="10">
        <v>42956</v>
      </c>
      <c r="G9607">
        <v>0</v>
      </c>
      <c r="H9607" s="10" t="s">
        <v>81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1</v>
      </c>
    </row>
    <row r="9608" hidden="1" spans="1:14">
      <c r="A9608">
        <v>2018</v>
      </c>
      <c r="B9608">
        <v>3</v>
      </c>
      <c r="C9608" t="s">
        <v>973</v>
      </c>
      <c r="D9608" t="s">
        <v>2409</v>
      </c>
      <c r="E9608" t="s">
        <v>2410</v>
      </c>
      <c r="F9608" s="10">
        <v>43006</v>
      </c>
      <c r="G9608">
        <v>0</v>
      </c>
      <c r="H9608" s="10" t="s">
        <v>81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1</v>
      </c>
    </row>
    <row r="9609" hidden="1" spans="1:14">
      <c r="A9609">
        <v>2018</v>
      </c>
      <c r="B9609">
        <v>3</v>
      </c>
      <c r="C9609" t="s">
        <v>973</v>
      </c>
      <c r="D9609" t="s">
        <v>2411</v>
      </c>
      <c r="E9609" t="s">
        <v>2412</v>
      </c>
      <c r="F9609" s="10">
        <v>43005</v>
      </c>
      <c r="G9609">
        <v>1</v>
      </c>
      <c r="H9609" s="10">
        <v>43281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1</v>
      </c>
    </row>
    <row r="9610" hidden="1" spans="1:14">
      <c r="A9610">
        <v>2018</v>
      </c>
      <c r="B9610">
        <v>3</v>
      </c>
      <c r="C9610" t="s">
        <v>973</v>
      </c>
      <c r="D9610" t="s">
        <v>2523</v>
      </c>
      <c r="E9610" t="s">
        <v>2524</v>
      </c>
      <c r="F9610" s="10">
        <v>43040</v>
      </c>
      <c r="G9610">
        <v>0</v>
      </c>
      <c r="H9610" s="10" t="s">
        <v>81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1</v>
      </c>
    </row>
    <row r="9611" hidden="1" spans="1:14">
      <c r="A9611">
        <v>2018</v>
      </c>
      <c r="B9611">
        <v>3</v>
      </c>
      <c r="C9611" t="s">
        <v>973</v>
      </c>
      <c r="D9611" t="s">
        <v>2525</v>
      </c>
      <c r="E9611" t="s">
        <v>2526</v>
      </c>
      <c r="F9611" s="10">
        <v>43061</v>
      </c>
      <c r="G9611">
        <v>1</v>
      </c>
      <c r="H9611" s="10">
        <v>43220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1</v>
      </c>
    </row>
    <row r="9612" hidden="1" spans="1:14">
      <c r="A9612">
        <v>2018</v>
      </c>
      <c r="B9612">
        <v>3</v>
      </c>
      <c r="C9612" t="s">
        <v>973</v>
      </c>
      <c r="D9612" t="s">
        <v>2529</v>
      </c>
      <c r="E9612" t="s">
        <v>2530</v>
      </c>
      <c r="F9612" s="10">
        <v>43068</v>
      </c>
      <c r="G9612">
        <v>1</v>
      </c>
      <c r="H9612" s="10">
        <v>43278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1</v>
      </c>
    </row>
    <row r="9613" hidden="1" spans="1:14">
      <c r="A9613">
        <v>2018</v>
      </c>
      <c r="B9613">
        <v>3</v>
      </c>
      <c r="C9613" t="s">
        <v>973</v>
      </c>
      <c r="D9613" t="s">
        <v>2592</v>
      </c>
      <c r="E9613" t="s">
        <v>2593</v>
      </c>
      <c r="F9613" s="10">
        <v>43097</v>
      </c>
      <c r="G9613">
        <v>0</v>
      </c>
      <c r="H9613" s="10" t="s">
        <v>81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1</v>
      </c>
    </row>
    <row r="9614" hidden="1" spans="1:14">
      <c r="A9614">
        <v>2018</v>
      </c>
      <c r="B9614">
        <v>3</v>
      </c>
      <c r="C9614" t="s">
        <v>973</v>
      </c>
      <c r="D9614" t="s">
        <v>1341</v>
      </c>
      <c r="E9614" t="s">
        <v>78</v>
      </c>
      <c r="F9614" s="10">
        <v>41537</v>
      </c>
      <c r="G9614">
        <v>0</v>
      </c>
      <c r="H9614" s="10" t="s">
        <v>81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1</v>
      </c>
    </row>
    <row r="9615" hidden="1" spans="1:14">
      <c r="A9615">
        <v>2018</v>
      </c>
      <c r="B9615">
        <v>3</v>
      </c>
      <c r="C9615" t="s">
        <v>973</v>
      </c>
      <c r="D9615" t="s">
        <v>1344</v>
      </c>
      <c r="E9615" t="s">
        <v>1345</v>
      </c>
      <c r="F9615" s="10">
        <v>41704</v>
      </c>
      <c r="G9615" t="s">
        <v>81</v>
      </c>
      <c r="H9615" s="10" t="s">
        <v>81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1</v>
      </c>
    </row>
    <row r="9616" hidden="1" spans="1:14">
      <c r="A9616">
        <v>2018</v>
      </c>
      <c r="B9616">
        <v>3</v>
      </c>
      <c r="C9616" t="s">
        <v>973</v>
      </c>
      <c r="D9616" t="s">
        <v>1991</v>
      </c>
      <c r="E9616" t="s">
        <v>1992</v>
      </c>
      <c r="F9616" s="10">
        <v>42795</v>
      </c>
      <c r="G9616">
        <v>0</v>
      </c>
      <c r="H9616" s="10" t="s">
        <v>81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1</v>
      </c>
    </row>
    <row r="9617" hidden="1" spans="1:14">
      <c r="A9617">
        <v>2018</v>
      </c>
      <c r="B9617">
        <v>3</v>
      </c>
      <c r="C9617" t="s">
        <v>973</v>
      </c>
      <c r="D9617" t="s">
        <v>2063</v>
      </c>
      <c r="E9617" t="s">
        <v>2064</v>
      </c>
      <c r="F9617" s="10">
        <v>42832</v>
      </c>
      <c r="G9617">
        <v>0</v>
      </c>
      <c r="H9617" s="10" t="s">
        <v>81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1</v>
      </c>
    </row>
    <row r="9618" hidden="1" spans="1:14">
      <c r="A9618">
        <v>2018</v>
      </c>
      <c r="B9618">
        <v>3</v>
      </c>
      <c r="C9618" t="s">
        <v>973</v>
      </c>
      <c r="D9618" t="s">
        <v>2067</v>
      </c>
      <c r="E9618" t="s">
        <v>2068</v>
      </c>
      <c r="F9618" s="10">
        <v>42837</v>
      </c>
      <c r="G9618">
        <v>0</v>
      </c>
      <c r="H9618" s="10" t="s">
        <v>81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1</v>
      </c>
    </row>
    <row r="9619" hidden="1" spans="1:14">
      <c r="A9619">
        <v>2018</v>
      </c>
      <c r="B9619">
        <v>3</v>
      </c>
      <c r="C9619" t="s">
        <v>973</v>
      </c>
      <c r="D9619" t="s">
        <v>2043</v>
      </c>
      <c r="E9619" t="s">
        <v>2044</v>
      </c>
      <c r="F9619" s="10">
        <v>42845</v>
      </c>
      <c r="G9619">
        <v>0</v>
      </c>
      <c r="H9619" s="10" t="s">
        <v>81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1</v>
      </c>
    </row>
    <row r="9620" hidden="1" spans="1:14">
      <c r="A9620">
        <v>2018</v>
      </c>
      <c r="B9620">
        <v>3</v>
      </c>
      <c r="C9620" t="s">
        <v>973</v>
      </c>
      <c r="D9620" t="s">
        <v>2045</v>
      </c>
      <c r="E9620" t="s">
        <v>2046</v>
      </c>
      <c r="F9620" s="10">
        <v>42845</v>
      </c>
      <c r="G9620">
        <v>1</v>
      </c>
      <c r="H9620" s="10">
        <v>43311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1</v>
      </c>
    </row>
    <row r="9621" hidden="1" spans="1:14">
      <c r="A9621">
        <v>2018</v>
      </c>
      <c r="B9621">
        <v>3</v>
      </c>
      <c r="C9621" t="s">
        <v>973</v>
      </c>
      <c r="D9621" t="s">
        <v>2104</v>
      </c>
      <c r="E9621" t="s">
        <v>2105</v>
      </c>
      <c r="F9621" s="10">
        <v>42865</v>
      </c>
      <c r="G9621">
        <v>0</v>
      </c>
      <c r="H9621" s="10" t="s">
        <v>81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1</v>
      </c>
    </row>
    <row r="9622" hidden="1" spans="1:14">
      <c r="A9622">
        <v>2018</v>
      </c>
      <c r="B9622">
        <v>3</v>
      </c>
      <c r="C9622" t="s">
        <v>982</v>
      </c>
      <c r="D9622" t="s">
        <v>2480</v>
      </c>
      <c r="E9622" t="s">
        <v>2481</v>
      </c>
      <c r="F9622" s="10">
        <v>43009</v>
      </c>
      <c r="G9622">
        <v>1</v>
      </c>
      <c r="H9622" s="10">
        <v>43327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1</v>
      </c>
    </row>
    <row r="9623" hidden="1" spans="1:14">
      <c r="A9623">
        <v>2018</v>
      </c>
      <c r="B9623">
        <v>3</v>
      </c>
      <c r="C9623" t="s">
        <v>982</v>
      </c>
      <c r="D9623" t="s">
        <v>2531</v>
      </c>
      <c r="E9623" t="s">
        <v>2532</v>
      </c>
      <c r="F9623" s="10">
        <v>43040</v>
      </c>
      <c r="G9623">
        <v>0</v>
      </c>
      <c r="H9623" s="10" t="s">
        <v>81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1</v>
      </c>
    </row>
    <row r="9624" hidden="1" spans="1:14">
      <c r="A9624">
        <v>2018</v>
      </c>
      <c r="B9624">
        <v>3</v>
      </c>
      <c r="C9624" t="s">
        <v>982</v>
      </c>
      <c r="D9624" t="s">
        <v>2596</v>
      </c>
      <c r="E9624" t="s">
        <v>2597</v>
      </c>
      <c r="F9624" s="10">
        <v>43082</v>
      </c>
      <c r="G9624">
        <v>0</v>
      </c>
      <c r="H9624" s="10" t="s">
        <v>81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1</v>
      </c>
    </row>
    <row r="9625" hidden="1" spans="1:14">
      <c r="A9625">
        <v>2018</v>
      </c>
      <c r="B9625">
        <v>3</v>
      </c>
      <c r="C9625" t="s">
        <v>982</v>
      </c>
      <c r="D9625" t="s">
        <v>2600</v>
      </c>
      <c r="E9625" t="s">
        <v>2601</v>
      </c>
      <c r="F9625" s="10">
        <v>43160</v>
      </c>
      <c r="G9625">
        <v>1</v>
      </c>
      <c r="H9625" s="10">
        <v>43281</v>
      </c>
      <c r="I9625">
        <v>0</v>
      </c>
      <c r="J9625">
        <v>1</v>
      </c>
      <c r="K9625">
        <v>1</v>
      </c>
      <c r="L9625">
        <v>0</v>
      </c>
      <c r="M9625">
        <v>0</v>
      </c>
      <c r="N9625">
        <v>0</v>
      </c>
    </row>
    <row r="9626" hidden="1" spans="1:14">
      <c r="A9626">
        <v>2018</v>
      </c>
      <c r="B9626">
        <v>3</v>
      </c>
      <c r="C9626" t="s">
        <v>982</v>
      </c>
      <c r="D9626" t="s">
        <v>2722</v>
      </c>
      <c r="E9626" t="s">
        <v>2723</v>
      </c>
      <c r="F9626" s="10">
        <v>43180</v>
      </c>
      <c r="G9626">
        <v>0</v>
      </c>
      <c r="H9626" s="10" t="s">
        <v>81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1</v>
      </c>
    </row>
    <row r="9627" hidden="1" spans="1:14">
      <c r="A9627">
        <v>2018</v>
      </c>
      <c r="B9627">
        <v>3</v>
      </c>
      <c r="C9627" t="s">
        <v>982</v>
      </c>
      <c r="D9627" t="s">
        <v>2466</v>
      </c>
      <c r="E9627" t="s">
        <v>2467</v>
      </c>
      <c r="F9627" s="10">
        <v>42993</v>
      </c>
      <c r="G9627">
        <v>0</v>
      </c>
      <c r="H9627" s="10" t="s">
        <v>81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1</v>
      </c>
    </row>
    <row r="9628" hidden="1" spans="1:14">
      <c r="A9628">
        <v>2018</v>
      </c>
      <c r="B9628">
        <v>3</v>
      </c>
      <c r="C9628" t="s">
        <v>982</v>
      </c>
      <c r="D9628" t="s">
        <v>1275</v>
      </c>
      <c r="E9628" t="s">
        <v>1276</v>
      </c>
      <c r="F9628" s="10">
        <v>42029</v>
      </c>
      <c r="G9628" t="s">
        <v>81</v>
      </c>
      <c r="H9628" s="10" t="s">
        <v>81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</row>
    <row r="9629" hidden="1" spans="1:14">
      <c r="A9629">
        <v>2018</v>
      </c>
      <c r="B9629">
        <v>3</v>
      </c>
      <c r="C9629" t="s">
        <v>982</v>
      </c>
      <c r="D9629" t="s">
        <v>1279</v>
      </c>
      <c r="E9629" t="s">
        <v>74</v>
      </c>
      <c r="F9629" s="10">
        <v>42069</v>
      </c>
      <c r="G9629" t="s">
        <v>81</v>
      </c>
      <c r="H9629" s="10" t="s">
        <v>81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1</v>
      </c>
    </row>
    <row r="9630" hidden="1" spans="1:14">
      <c r="A9630">
        <v>2018</v>
      </c>
      <c r="B9630">
        <v>3</v>
      </c>
      <c r="C9630" t="s">
        <v>982</v>
      </c>
      <c r="D9630" t="s">
        <v>1298</v>
      </c>
      <c r="E9630" t="s">
        <v>1299</v>
      </c>
      <c r="F9630" s="10">
        <v>43055</v>
      </c>
      <c r="G9630">
        <v>0</v>
      </c>
      <c r="H9630" s="10">
        <v>42916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</row>
    <row r="9631" hidden="1" spans="1:14">
      <c r="A9631">
        <v>2018</v>
      </c>
      <c r="B9631">
        <v>3</v>
      </c>
      <c r="C9631" t="s">
        <v>993</v>
      </c>
      <c r="D9631" t="s">
        <v>2226</v>
      </c>
      <c r="E9631" t="s">
        <v>2227</v>
      </c>
      <c r="F9631" s="10">
        <v>42935</v>
      </c>
      <c r="G9631">
        <v>1</v>
      </c>
      <c r="H9631" s="10">
        <v>43233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1</v>
      </c>
    </row>
    <row r="9632" hidden="1" spans="1:14">
      <c r="A9632">
        <v>2018</v>
      </c>
      <c r="B9632">
        <v>3</v>
      </c>
      <c r="C9632" t="s">
        <v>993</v>
      </c>
      <c r="D9632" t="s">
        <v>2535</v>
      </c>
      <c r="E9632" t="s">
        <v>2536</v>
      </c>
      <c r="F9632" s="10">
        <v>43068</v>
      </c>
      <c r="G9632">
        <v>0</v>
      </c>
      <c r="H9632" s="10" t="s">
        <v>81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1</v>
      </c>
    </row>
    <row r="9633" hidden="1" spans="1:14">
      <c r="A9633">
        <v>2018</v>
      </c>
      <c r="B9633">
        <v>3</v>
      </c>
      <c r="C9633" t="s">
        <v>993</v>
      </c>
      <c r="D9633" t="s">
        <v>2602</v>
      </c>
      <c r="E9633" t="s">
        <v>2603</v>
      </c>
      <c r="F9633" s="10">
        <v>43078</v>
      </c>
      <c r="G9633">
        <v>0</v>
      </c>
      <c r="H9633" s="10" t="s">
        <v>81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1</v>
      </c>
    </row>
    <row r="9634" hidden="1" spans="1:14">
      <c r="A9634">
        <v>2018</v>
      </c>
      <c r="B9634">
        <v>3</v>
      </c>
      <c r="C9634" t="s">
        <v>993</v>
      </c>
      <c r="D9634" t="s">
        <v>2724</v>
      </c>
      <c r="E9634" t="s">
        <v>2725</v>
      </c>
      <c r="F9634" s="10">
        <v>43160</v>
      </c>
      <c r="G9634">
        <v>0</v>
      </c>
      <c r="H9634" s="10" t="s">
        <v>81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1</v>
      </c>
    </row>
    <row r="9635" hidden="1" spans="1:14">
      <c r="A9635">
        <v>2018</v>
      </c>
      <c r="B9635">
        <v>3</v>
      </c>
      <c r="C9635" t="s">
        <v>993</v>
      </c>
      <c r="D9635" t="s">
        <v>2726</v>
      </c>
      <c r="E9635" t="s">
        <v>2727</v>
      </c>
      <c r="F9635" s="10">
        <v>43166</v>
      </c>
      <c r="G9635">
        <v>1</v>
      </c>
      <c r="H9635" s="10">
        <v>43210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1</v>
      </c>
    </row>
    <row r="9636" hidden="1" spans="1:14">
      <c r="A9636">
        <v>2018</v>
      </c>
      <c r="B9636">
        <v>3</v>
      </c>
      <c r="C9636" t="s">
        <v>993</v>
      </c>
      <c r="D9636" t="s">
        <v>1328</v>
      </c>
      <c r="E9636" t="s">
        <v>994</v>
      </c>
      <c r="F9636" s="10">
        <v>41396</v>
      </c>
      <c r="G9636" t="s">
        <v>81</v>
      </c>
      <c r="H9636" s="10" t="s">
        <v>81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1</v>
      </c>
    </row>
    <row r="9637" hidden="1" spans="1:14">
      <c r="A9637">
        <v>2018</v>
      </c>
      <c r="B9637">
        <v>3</v>
      </c>
      <c r="C9637" t="s">
        <v>993</v>
      </c>
      <c r="D9637" t="s">
        <v>1372</v>
      </c>
      <c r="E9637" t="s">
        <v>1373</v>
      </c>
      <c r="F9637" s="10">
        <v>41913</v>
      </c>
      <c r="G9637">
        <v>1</v>
      </c>
      <c r="H9637" s="10">
        <v>43268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1</v>
      </c>
    </row>
    <row r="9638" hidden="1" spans="1:14">
      <c r="A9638">
        <v>2018</v>
      </c>
      <c r="B9638">
        <v>3</v>
      </c>
      <c r="C9638" t="s">
        <v>993</v>
      </c>
      <c r="D9638" t="s">
        <v>1922</v>
      </c>
      <c r="E9638" t="s">
        <v>1923</v>
      </c>
      <c r="F9638" s="10">
        <v>42788</v>
      </c>
      <c r="G9638">
        <v>0</v>
      </c>
      <c r="H9638" s="10" t="s">
        <v>81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1</v>
      </c>
    </row>
    <row r="9639" hidden="1" spans="1:14">
      <c r="A9639">
        <v>2018</v>
      </c>
      <c r="B9639">
        <v>3</v>
      </c>
      <c r="C9639" t="s">
        <v>993</v>
      </c>
      <c r="D9639" t="s">
        <v>1995</v>
      </c>
      <c r="E9639" t="s">
        <v>1996</v>
      </c>
      <c r="F9639" s="10">
        <v>42797</v>
      </c>
      <c r="G9639">
        <v>0</v>
      </c>
      <c r="H9639" s="10" t="s">
        <v>81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1</v>
      </c>
    </row>
    <row r="9640" hidden="1" spans="1:14">
      <c r="A9640">
        <v>2018</v>
      </c>
      <c r="B9640">
        <v>3</v>
      </c>
      <c r="C9640" t="s">
        <v>993</v>
      </c>
      <c r="D9640" t="s">
        <v>2501</v>
      </c>
      <c r="E9640" t="s">
        <v>2502</v>
      </c>
      <c r="F9640" s="10">
        <v>43029</v>
      </c>
      <c r="G9640">
        <v>0</v>
      </c>
      <c r="H9640" s="10" t="s">
        <v>81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1</v>
      </c>
    </row>
    <row r="9641" hidden="1" spans="1:14">
      <c r="A9641">
        <v>2018</v>
      </c>
      <c r="B9641">
        <v>3</v>
      </c>
      <c r="C9641" t="s">
        <v>993</v>
      </c>
      <c r="D9641" t="s">
        <v>2041</v>
      </c>
      <c r="E9641" t="s">
        <v>2042</v>
      </c>
      <c r="F9641" s="10">
        <v>42844</v>
      </c>
      <c r="G9641">
        <v>0</v>
      </c>
      <c r="H9641" s="10" t="s">
        <v>81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1</v>
      </c>
    </row>
    <row r="9642" hidden="1" spans="1:14">
      <c r="A9642">
        <v>2018</v>
      </c>
      <c r="B9642">
        <v>3</v>
      </c>
      <c r="C9642" t="s">
        <v>993</v>
      </c>
      <c r="D9642" t="s">
        <v>2088</v>
      </c>
      <c r="E9642" t="s">
        <v>2089</v>
      </c>
      <c r="F9642" s="10">
        <v>42879</v>
      </c>
      <c r="G9642">
        <v>1</v>
      </c>
      <c r="H9642" s="10">
        <v>43339</v>
      </c>
      <c r="I9642">
        <v>1</v>
      </c>
      <c r="J9642">
        <v>0</v>
      </c>
      <c r="K9642">
        <v>0</v>
      </c>
      <c r="L9642">
        <v>1</v>
      </c>
      <c r="M9642">
        <v>0</v>
      </c>
      <c r="N9642">
        <v>0</v>
      </c>
    </row>
    <row r="9643" hidden="1" spans="1:14">
      <c r="A9643">
        <v>2018</v>
      </c>
      <c r="B9643">
        <v>3</v>
      </c>
      <c r="C9643" t="s">
        <v>993</v>
      </c>
      <c r="D9643" t="s">
        <v>1221</v>
      </c>
      <c r="E9643" t="s">
        <v>1222</v>
      </c>
      <c r="F9643" s="10">
        <v>42419</v>
      </c>
      <c r="G9643">
        <v>0</v>
      </c>
      <c r="H9643" s="10" t="s">
        <v>81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1</v>
      </c>
    </row>
    <row r="9644" hidden="1" spans="1:14">
      <c r="A9644">
        <v>2018</v>
      </c>
      <c r="B9644">
        <v>3</v>
      </c>
      <c r="C9644" t="s">
        <v>993</v>
      </c>
      <c r="D9644" t="s">
        <v>2584</v>
      </c>
      <c r="E9644" t="s">
        <v>2585</v>
      </c>
      <c r="F9644" s="10">
        <v>43062</v>
      </c>
      <c r="G9644">
        <v>0</v>
      </c>
      <c r="H9644" s="10" t="s">
        <v>81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1</v>
      </c>
    </row>
    <row r="9645" hidden="1" spans="1:14">
      <c r="A9645">
        <v>2018</v>
      </c>
      <c r="B9645">
        <v>3</v>
      </c>
      <c r="C9645" t="s">
        <v>980</v>
      </c>
      <c r="D9645" t="s">
        <v>2167</v>
      </c>
      <c r="E9645" t="s">
        <v>2168</v>
      </c>
      <c r="F9645" s="10">
        <v>42889</v>
      </c>
      <c r="G9645">
        <v>0</v>
      </c>
      <c r="H9645" s="10" t="s">
        <v>81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1</v>
      </c>
    </row>
    <row r="9646" hidden="1" spans="1:14">
      <c r="A9646">
        <v>2018</v>
      </c>
      <c r="B9646">
        <v>3</v>
      </c>
      <c r="C9646" t="s">
        <v>980</v>
      </c>
      <c r="D9646" t="s">
        <v>2173</v>
      </c>
      <c r="E9646" t="s">
        <v>2174</v>
      </c>
      <c r="F9646" s="10">
        <v>42902</v>
      </c>
      <c r="G9646">
        <v>1</v>
      </c>
      <c r="H9646" s="10">
        <v>43312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1</v>
      </c>
    </row>
    <row r="9647" hidden="1" spans="1:14">
      <c r="A9647">
        <v>2018</v>
      </c>
      <c r="B9647">
        <v>3</v>
      </c>
      <c r="C9647" t="s">
        <v>980</v>
      </c>
      <c r="D9647" t="s">
        <v>2218</v>
      </c>
      <c r="E9647" t="s">
        <v>2219</v>
      </c>
      <c r="F9647" s="10">
        <v>42921</v>
      </c>
      <c r="G9647">
        <v>1</v>
      </c>
      <c r="H9647" s="10">
        <v>43281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1</v>
      </c>
    </row>
    <row r="9648" hidden="1" spans="1:14">
      <c r="A9648">
        <v>2018</v>
      </c>
      <c r="B9648">
        <v>3</v>
      </c>
      <c r="C9648" t="s">
        <v>980</v>
      </c>
      <c r="D9648" t="s">
        <v>2312</v>
      </c>
      <c r="E9648" t="s">
        <v>2313</v>
      </c>
      <c r="F9648" s="10">
        <v>42962</v>
      </c>
      <c r="G9648">
        <v>1</v>
      </c>
      <c r="H9648" s="10">
        <v>43291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1</v>
      </c>
    </row>
    <row r="9649" hidden="1" spans="1:14">
      <c r="A9649">
        <v>2018</v>
      </c>
      <c r="B9649">
        <v>3</v>
      </c>
      <c r="C9649" t="s">
        <v>980</v>
      </c>
      <c r="D9649" t="s">
        <v>2316</v>
      </c>
      <c r="E9649" t="s">
        <v>2317</v>
      </c>
      <c r="F9649" s="10">
        <v>42969</v>
      </c>
      <c r="G9649">
        <v>0</v>
      </c>
      <c r="H9649" s="10" t="s">
        <v>81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1</v>
      </c>
    </row>
    <row r="9650" hidden="1" spans="1:14">
      <c r="A9650">
        <v>2018</v>
      </c>
      <c r="B9650">
        <v>3</v>
      </c>
      <c r="C9650" t="s">
        <v>980</v>
      </c>
      <c r="D9650" t="s">
        <v>2417</v>
      </c>
      <c r="E9650" t="s">
        <v>2418</v>
      </c>
      <c r="F9650" s="10">
        <v>43001</v>
      </c>
      <c r="G9650">
        <v>0</v>
      </c>
      <c r="H9650" s="10" t="s">
        <v>81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1</v>
      </c>
    </row>
    <row r="9651" hidden="1" spans="1:14">
      <c r="A9651">
        <v>2018</v>
      </c>
      <c r="B9651">
        <v>3</v>
      </c>
      <c r="C9651" t="s">
        <v>980</v>
      </c>
      <c r="D9651" t="s">
        <v>2537</v>
      </c>
      <c r="E9651" t="s">
        <v>2538</v>
      </c>
      <c r="F9651" s="10">
        <v>43041</v>
      </c>
      <c r="G9651">
        <v>0</v>
      </c>
      <c r="H9651" s="10" t="s">
        <v>81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0</v>
      </c>
    </row>
    <row r="9652" hidden="1" spans="1:14">
      <c r="A9652">
        <v>2018</v>
      </c>
      <c r="B9652">
        <v>3</v>
      </c>
      <c r="C9652" t="s">
        <v>980</v>
      </c>
      <c r="D9652" t="s">
        <v>2539</v>
      </c>
      <c r="E9652" t="s">
        <v>2540</v>
      </c>
      <c r="F9652" s="10">
        <v>43042</v>
      </c>
      <c r="G9652">
        <v>0</v>
      </c>
      <c r="H9652" s="10" t="s">
        <v>81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1</v>
      </c>
    </row>
    <row r="9653" hidden="1" spans="1:14">
      <c r="A9653">
        <v>2018</v>
      </c>
      <c r="B9653">
        <v>3</v>
      </c>
      <c r="C9653" t="s">
        <v>980</v>
      </c>
      <c r="D9653" t="s">
        <v>2634</v>
      </c>
      <c r="E9653" t="s">
        <v>2635</v>
      </c>
      <c r="F9653" s="10">
        <v>43112</v>
      </c>
      <c r="G9653">
        <v>1</v>
      </c>
      <c r="H9653" s="10">
        <v>43175</v>
      </c>
      <c r="I9653">
        <v>1</v>
      </c>
      <c r="J9653">
        <v>0</v>
      </c>
      <c r="K9653">
        <v>1</v>
      </c>
      <c r="L9653">
        <v>0</v>
      </c>
      <c r="M9653">
        <v>0</v>
      </c>
      <c r="N9653">
        <v>0</v>
      </c>
    </row>
    <row r="9654" hidden="1" spans="1:14">
      <c r="A9654">
        <v>2018</v>
      </c>
      <c r="B9654">
        <v>3</v>
      </c>
      <c r="C9654" t="s">
        <v>980</v>
      </c>
      <c r="D9654" t="s">
        <v>2696</v>
      </c>
      <c r="E9654" t="s">
        <v>2697</v>
      </c>
      <c r="F9654" s="10">
        <v>43157</v>
      </c>
      <c r="G9654">
        <v>0</v>
      </c>
      <c r="H9654" s="10" t="s">
        <v>81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1</v>
      </c>
    </row>
    <row r="9655" hidden="1" spans="1:14">
      <c r="A9655">
        <v>2018</v>
      </c>
      <c r="B9655">
        <v>3</v>
      </c>
      <c r="C9655" t="s">
        <v>980</v>
      </c>
      <c r="D9655" t="s">
        <v>2728</v>
      </c>
      <c r="E9655" t="s">
        <v>2729</v>
      </c>
      <c r="F9655" s="10">
        <v>43162</v>
      </c>
      <c r="G9655">
        <v>1</v>
      </c>
      <c r="H9655" s="10">
        <v>43280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1</v>
      </c>
    </row>
    <row r="9656" hidden="1" spans="1:14">
      <c r="A9656">
        <v>2018</v>
      </c>
      <c r="B9656">
        <v>3</v>
      </c>
      <c r="C9656" t="s">
        <v>980</v>
      </c>
      <c r="D9656" t="s">
        <v>2730</v>
      </c>
      <c r="E9656" t="s">
        <v>2731</v>
      </c>
      <c r="F9656" s="10">
        <v>43175</v>
      </c>
      <c r="G9656">
        <v>1</v>
      </c>
      <c r="H9656" s="10">
        <v>43281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</row>
    <row r="9657" hidden="1" spans="1:14">
      <c r="A9657">
        <v>2018</v>
      </c>
      <c r="B9657">
        <v>3</v>
      </c>
      <c r="C9657" t="s">
        <v>980</v>
      </c>
      <c r="D9657" t="s">
        <v>2732</v>
      </c>
      <c r="E9657" t="s">
        <v>2733</v>
      </c>
      <c r="F9657" s="10">
        <v>43181</v>
      </c>
      <c r="G9657">
        <v>1</v>
      </c>
      <c r="H9657" s="10">
        <v>43264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1</v>
      </c>
    </row>
    <row r="9658" hidden="1" spans="1:14">
      <c r="A9658">
        <v>2018</v>
      </c>
      <c r="B9658">
        <v>3</v>
      </c>
      <c r="C9658" t="s">
        <v>980</v>
      </c>
      <c r="D9658" t="s">
        <v>2734</v>
      </c>
      <c r="E9658" t="s">
        <v>2735</v>
      </c>
      <c r="F9658" s="10">
        <v>43169</v>
      </c>
      <c r="G9658">
        <v>1</v>
      </c>
      <c r="H9658" s="10">
        <v>43214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1</v>
      </c>
    </row>
    <row r="9659" hidden="1" spans="1:14">
      <c r="A9659">
        <v>2018</v>
      </c>
      <c r="B9659">
        <v>3</v>
      </c>
      <c r="C9659" t="s">
        <v>980</v>
      </c>
      <c r="D9659" t="s">
        <v>2736</v>
      </c>
      <c r="E9659" t="s">
        <v>2737</v>
      </c>
      <c r="F9659" s="10">
        <v>43183</v>
      </c>
      <c r="G9659">
        <v>1</v>
      </c>
      <c r="H9659" s="10">
        <v>43328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1</v>
      </c>
    </row>
    <row r="9660" hidden="1" spans="1:14">
      <c r="A9660">
        <v>2018</v>
      </c>
      <c r="B9660">
        <v>3</v>
      </c>
      <c r="C9660" t="s">
        <v>980</v>
      </c>
      <c r="D9660" t="s">
        <v>1055</v>
      </c>
      <c r="E9660" t="s">
        <v>1056</v>
      </c>
      <c r="F9660" s="10">
        <v>40956</v>
      </c>
      <c r="G9660" t="s">
        <v>81</v>
      </c>
      <c r="H9660" s="10" t="s">
        <v>81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1</v>
      </c>
    </row>
    <row r="9661" hidden="1" spans="1:14">
      <c r="A9661">
        <v>2018</v>
      </c>
      <c r="B9661">
        <v>3</v>
      </c>
      <c r="C9661" t="s">
        <v>980</v>
      </c>
      <c r="D9661" t="s">
        <v>1072</v>
      </c>
      <c r="E9661" t="s">
        <v>68</v>
      </c>
      <c r="F9661" s="10">
        <v>41654</v>
      </c>
      <c r="G9661" t="s">
        <v>81</v>
      </c>
      <c r="H9661" s="10" t="s">
        <v>81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1</v>
      </c>
    </row>
    <row r="9662" hidden="1" spans="1:14">
      <c r="A9662">
        <v>2018</v>
      </c>
      <c r="B9662">
        <v>3</v>
      </c>
      <c r="C9662" t="s">
        <v>980</v>
      </c>
      <c r="D9662" t="s">
        <v>2206</v>
      </c>
      <c r="E9662" t="s">
        <v>2207</v>
      </c>
      <c r="F9662" s="10">
        <v>43013</v>
      </c>
      <c r="G9662">
        <v>0</v>
      </c>
      <c r="H9662" s="10" t="s">
        <v>81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1</v>
      </c>
    </row>
    <row r="9663" hidden="1" spans="1:14">
      <c r="A9663">
        <v>2018</v>
      </c>
      <c r="B9663">
        <v>3</v>
      </c>
      <c r="C9663" t="s">
        <v>980</v>
      </c>
      <c r="D9663" t="s">
        <v>2372</v>
      </c>
      <c r="E9663" t="s">
        <v>2373</v>
      </c>
      <c r="F9663" s="10">
        <v>42961</v>
      </c>
      <c r="G9663">
        <v>0</v>
      </c>
      <c r="H9663" s="10" t="s">
        <v>81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1</v>
      </c>
    </row>
    <row r="9664" hidden="1" spans="1:14">
      <c r="A9664">
        <v>2018</v>
      </c>
      <c r="B9664">
        <v>3</v>
      </c>
      <c r="C9664" t="s">
        <v>980</v>
      </c>
      <c r="D9664" t="s">
        <v>1725</v>
      </c>
      <c r="E9664" t="s">
        <v>1726</v>
      </c>
      <c r="F9664" s="10">
        <v>42636</v>
      </c>
      <c r="G9664">
        <v>0</v>
      </c>
      <c r="H9664" s="10" t="s">
        <v>81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1</v>
      </c>
    </row>
    <row r="9665" hidden="1" spans="1:14">
      <c r="A9665">
        <v>2018</v>
      </c>
      <c r="B9665">
        <v>3</v>
      </c>
      <c r="C9665" t="s">
        <v>980</v>
      </c>
      <c r="D9665" t="s">
        <v>1727</v>
      </c>
      <c r="E9665" t="s">
        <v>1728</v>
      </c>
      <c r="F9665" s="10">
        <v>42614</v>
      </c>
      <c r="G9665">
        <v>1</v>
      </c>
      <c r="H9665" s="10">
        <v>43168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0</v>
      </c>
    </row>
    <row r="9666" hidden="1" spans="1:14">
      <c r="A9666">
        <v>2018</v>
      </c>
      <c r="B9666">
        <v>3</v>
      </c>
      <c r="C9666" t="s">
        <v>980</v>
      </c>
      <c r="D9666" t="s">
        <v>1879</v>
      </c>
      <c r="E9666" t="s">
        <v>1880</v>
      </c>
      <c r="F9666" s="10">
        <v>42217</v>
      </c>
      <c r="G9666">
        <v>1</v>
      </c>
      <c r="H9666" s="10">
        <v>43190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</v>
      </c>
    </row>
    <row r="9667" hidden="1" spans="1:14">
      <c r="A9667">
        <v>2018</v>
      </c>
      <c r="B9667">
        <v>3</v>
      </c>
      <c r="C9667" t="s">
        <v>980</v>
      </c>
      <c r="D9667" t="s">
        <v>1881</v>
      </c>
      <c r="E9667" t="s">
        <v>1882</v>
      </c>
      <c r="F9667" s="10">
        <v>42779</v>
      </c>
      <c r="G9667">
        <v>0</v>
      </c>
      <c r="H9667" s="10" t="s">
        <v>81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</row>
    <row r="9668" hidden="1" spans="1:14">
      <c r="A9668">
        <v>2018</v>
      </c>
      <c r="B9668">
        <v>3</v>
      </c>
      <c r="C9668" t="s">
        <v>980</v>
      </c>
      <c r="D9668" t="s">
        <v>1950</v>
      </c>
      <c r="E9668" t="s">
        <v>1951</v>
      </c>
      <c r="F9668" s="10">
        <v>42825</v>
      </c>
      <c r="G9668">
        <v>0</v>
      </c>
      <c r="H9668" s="10" t="s">
        <v>81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1</v>
      </c>
    </row>
    <row r="9669" hidden="1" spans="1:14">
      <c r="A9669">
        <v>2018</v>
      </c>
      <c r="B9669">
        <v>3</v>
      </c>
      <c r="C9669" t="s">
        <v>980</v>
      </c>
      <c r="D9669" t="s">
        <v>1245</v>
      </c>
      <c r="E9669" t="s">
        <v>1246</v>
      </c>
      <c r="F9669" s="10">
        <v>42298</v>
      </c>
      <c r="G9669" t="s">
        <v>81</v>
      </c>
      <c r="H9669" s="10" t="s">
        <v>81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1</v>
      </c>
    </row>
    <row r="9670" hidden="1" spans="1:14">
      <c r="A9670">
        <v>2018</v>
      </c>
      <c r="B9670">
        <v>3</v>
      </c>
      <c r="C9670" t="s">
        <v>980</v>
      </c>
      <c r="D9670" t="s">
        <v>1256</v>
      </c>
      <c r="E9670" t="s">
        <v>85</v>
      </c>
      <c r="F9670" s="10">
        <v>42095</v>
      </c>
      <c r="G9670" t="s">
        <v>81</v>
      </c>
      <c r="H9670" s="10" t="s">
        <v>81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1</v>
      </c>
    </row>
    <row r="9671" hidden="1" spans="1:14">
      <c r="A9671">
        <v>2018</v>
      </c>
      <c r="B9671">
        <v>3</v>
      </c>
      <c r="C9671" t="s">
        <v>980</v>
      </c>
      <c r="D9671" t="s">
        <v>1261</v>
      </c>
      <c r="E9671" t="s">
        <v>1262</v>
      </c>
      <c r="F9671" s="10">
        <v>42172</v>
      </c>
      <c r="G9671">
        <v>1</v>
      </c>
      <c r="H9671" s="10">
        <v>43281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1</v>
      </c>
    </row>
    <row r="9672" hidden="1" spans="1:14">
      <c r="A9672">
        <v>2018</v>
      </c>
      <c r="B9672">
        <v>3</v>
      </c>
      <c r="C9672" t="s">
        <v>976</v>
      </c>
      <c r="D9672" t="s">
        <v>1057</v>
      </c>
      <c r="E9672" t="s">
        <v>1058</v>
      </c>
      <c r="F9672" s="10">
        <v>40969</v>
      </c>
      <c r="G9672" t="s">
        <v>81</v>
      </c>
      <c r="H9672" s="10" t="s">
        <v>81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1</v>
      </c>
    </row>
    <row r="9673" hidden="1" spans="1:14">
      <c r="A9673">
        <v>2018</v>
      </c>
      <c r="B9673">
        <v>3</v>
      </c>
      <c r="C9673" t="s">
        <v>976</v>
      </c>
      <c r="D9673" t="s">
        <v>1059</v>
      </c>
      <c r="E9673" t="s">
        <v>1060</v>
      </c>
      <c r="F9673" s="10">
        <v>43191</v>
      </c>
      <c r="G9673" t="s">
        <v>81</v>
      </c>
      <c r="H9673" s="10" t="s">
        <v>81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</v>
      </c>
    </row>
    <row r="9674" hidden="1" spans="1:14">
      <c r="A9674">
        <v>2018</v>
      </c>
      <c r="B9674">
        <v>3</v>
      </c>
      <c r="C9674" t="s">
        <v>976</v>
      </c>
      <c r="D9674" t="s">
        <v>1061</v>
      </c>
      <c r="E9674" t="s">
        <v>1062</v>
      </c>
      <c r="F9674" s="10">
        <v>41293</v>
      </c>
      <c r="G9674" t="s">
        <v>81</v>
      </c>
      <c r="H9674" s="10" t="s">
        <v>81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1</v>
      </c>
    </row>
    <row r="9675" hidden="1" spans="1:14">
      <c r="A9675">
        <v>2018</v>
      </c>
      <c r="B9675">
        <v>3</v>
      </c>
      <c r="C9675" t="s">
        <v>976</v>
      </c>
      <c r="D9675" t="s">
        <v>1063</v>
      </c>
      <c r="E9675" t="s">
        <v>1064</v>
      </c>
      <c r="F9675" s="10">
        <v>41412</v>
      </c>
      <c r="G9675" t="s">
        <v>81</v>
      </c>
      <c r="H9675" s="10" t="s">
        <v>81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1</v>
      </c>
    </row>
    <row r="9676" hidden="1" spans="1:14">
      <c r="A9676">
        <v>2018</v>
      </c>
      <c r="B9676">
        <v>3</v>
      </c>
      <c r="C9676" t="s">
        <v>976</v>
      </c>
      <c r="D9676" t="s">
        <v>1065</v>
      </c>
      <c r="E9676" t="s">
        <v>1066</v>
      </c>
      <c r="F9676" s="10">
        <v>41470</v>
      </c>
      <c r="G9676">
        <v>1</v>
      </c>
      <c r="H9676" s="10">
        <v>43190</v>
      </c>
      <c r="I9676">
        <v>1</v>
      </c>
      <c r="J9676">
        <v>0</v>
      </c>
      <c r="K9676">
        <v>1</v>
      </c>
      <c r="L9676">
        <v>0</v>
      </c>
      <c r="M9676">
        <v>0</v>
      </c>
      <c r="N9676">
        <v>0</v>
      </c>
    </row>
    <row r="9677" hidden="1" spans="1:14">
      <c r="A9677">
        <v>2018</v>
      </c>
      <c r="B9677">
        <v>3</v>
      </c>
      <c r="C9677" t="s">
        <v>976</v>
      </c>
      <c r="D9677" t="s">
        <v>1067</v>
      </c>
      <c r="E9677" t="s">
        <v>79</v>
      </c>
      <c r="F9677" s="10">
        <v>41352</v>
      </c>
      <c r="G9677" t="s">
        <v>81</v>
      </c>
      <c r="H9677" s="10" t="s">
        <v>81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1</v>
      </c>
    </row>
    <row r="9678" hidden="1" spans="1:14">
      <c r="A9678">
        <v>2018</v>
      </c>
      <c r="B9678">
        <v>3</v>
      </c>
      <c r="C9678" t="s">
        <v>976</v>
      </c>
      <c r="D9678" t="s">
        <v>1068</v>
      </c>
      <c r="E9678" t="s">
        <v>1069</v>
      </c>
      <c r="F9678" s="10">
        <v>41894</v>
      </c>
      <c r="G9678" t="s">
        <v>81</v>
      </c>
      <c r="H9678" s="10" t="s">
        <v>81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</row>
    <row r="9679" hidden="1" spans="1:14">
      <c r="A9679">
        <v>2018</v>
      </c>
      <c r="B9679">
        <v>3</v>
      </c>
      <c r="C9679" t="s">
        <v>976</v>
      </c>
      <c r="D9679" t="s">
        <v>1081</v>
      </c>
      <c r="E9679" t="s">
        <v>1082</v>
      </c>
      <c r="F9679" s="10">
        <v>42150</v>
      </c>
      <c r="G9679" t="s">
        <v>81</v>
      </c>
      <c r="H9679" s="10" t="s">
        <v>81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1</v>
      </c>
    </row>
    <row r="9680" hidden="1" spans="1:14">
      <c r="A9680">
        <v>2018</v>
      </c>
      <c r="B9680">
        <v>3</v>
      </c>
      <c r="C9680" t="s">
        <v>976</v>
      </c>
      <c r="D9680" t="s">
        <v>1083</v>
      </c>
      <c r="E9680" t="s">
        <v>1084</v>
      </c>
      <c r="F9680" s="10">
        <v>42196</v>
      </c>
      <c r="G9680" t="s">
        <v>81</v>
      </c>
      <c r="H9680" s="10" t="s">
        <v>81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1</v>
      </c>
    </row>
    <row r="9681" hidden="1" spans="1:14">
      <c r="A9681">
        <v>2018</v>
      </c>
      <c r="B9681">
        <v>3</v>
      </c>
      <c r="C9681" t="s">
        <v>976</v>
      </c>
      <c r="D9681" t="s">
        <v>1095</v>
      </c>
      <c r="E9681" t="s">
        <v>1096</v>
      </c>
      <c r="F9681" s="10">
        <v>42736</v>
      </c>
      <c r="G9681" t="s">
        <v>81</v>
      </c>
      <c r="H9681" s="10" t="s">
        <v>81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1</v>
      </c>
    </row>
    <row r="9682" hidden="1" spans="1:14">
      <c r="A9682">
        <v>2018</v>
      </c>
      <c r="B9682">
        <v>3</v>
      </c>
      <c r="C9682" t="s">
        <v>976</v>
      </c>
      <c r="D9682" t="s">
        <v>1763</v>
      </c>
      <c r="E9682" t="s">
        <v>1764</v>
      </c>
      <c r="F9682" s="10">
        <v>42655</v>
      </c>
      <c r="G9682">
        <v>0</v>
      </c>
      <c r="H9682" s="10" t="s">
        <v>81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1</v>
      </c>
    </row>
    <row r="9683" hidden="1" spans="1:14">
      <c r="A9683">
        <v>2018</v>
      </c>
      <c r="B9683">
        <v>3</v>
      </c>
      <c r="C9683" t="s">
        <v>976</v>
      </c>
      <c r="D9683" t="s">
        <v>1936</v>
      </c>
      <c r="E9683" t="s">
        <v>1937</v>
      </c>
      <c r="F9683" s="10">
        <v>42795</v>
      </c>
      <c r="G9683">
        <v>1</v>
      </c>
      <c r="H9683" s="10">
        <v>43281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1</v>
      </c>
    </row>
    <row r="9684" hidden="1" spans="1:14">
      <c r="A9684">
        <v>2018</v>
      </c>
      <c r="B9684">
        <v>3</v>
      </c>
      <c r="C9684" t="s">
        <v>976</v>
      </c>
      <c r="D9684" t="s">
        <v>1938</v>
      </c>
      <c r="E9684" t="s">
        <v>1939</v>
      </c>
      <c r="F9684" s="10">
        <v>42816</v>
      </c>
      <c r="G9684">
        <v>0</v>
      </c>
      <c r="H9684" s="10" t="s">
        <v>81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1</v>
      </c>
    </row>
    <row r="9685" hidden="1" spans="1:14">
      <c r="A9685">
        <v>2018</v>
      </c>
      <c r="B9685">
        <v>3</v>
      </c>
      <c r="C9685" t="s">
        <v>976</v>
      </c>
      <c r="D9685" t="s">
        <v>2029</v>
      </c>
      <c r="E9685" t="s">
        <v>2030</v>
      </c>
      <c r="F9685" s="10">
        <v>42832</v>
      </c>
      <c r="G9685">
        <v>0</v>
      </c>
      <c r="H9685" s="10" t="s">
        <v>81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1</v>
      </c>
    </row>
    <row r="9686" hidden="1" spans="1:14">
      <c r="A9686">
        <v>2018</v>
      </c>
      <c r="B9686">
        <v>3</v>
      </c>
      <c r="C9686" t="s">
        <v>976</v>
      </c>
      <c r="D9686" t="s">
        <v>2228</v>
      </c>
      <c r="E9686" t="s">
        <v>2229</v>
      </c>
      <c r="F9686" s="10">
        <v>42921</v>
      </c>
      <c r="G9686">
        <v>1</v>
      </c>
      <c r="H9686" s="10">
        <v>43273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1</v>
      </c>
    </row>
    <row r="9687" hidden="1" spans="1:14">
      <c r="A9687">
        <v>2018</v>
      </c>
      <c r="B9687">
        <v>3</v>
      </c>
      <c r="C9687" t="s">
        <v>976</v>
      </c>
      <c r="D9687" t="s">
        <v>2230</v>
      </c>
      <c r="E9687" t="s">
        <v>2231</v>
      </c>
      <c r="F9687" s="10">
        <v>42926</v>
      </c>
      <c r="G9687">
        <v>1</v>
      </c>
      <c r="H9687" s="10">
        <v>43310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1</v>
      </c>
    </row>
    <row r="9688" hidden="1" spans="1:14">
      <c r="A9688">
        <v>2018</v>
      </c>
      <c r="B9688">
        <v>3</v>
      </c>
      <c r="C9688" t="s">
        <v>976</v>
      </c>
      <c r="D9688" t="s">
        <v>2328</v>
      </c>
      <c r="E9688" t="s">
        <v>2329</v>
      </c>
      <c r="F9688" s="10">
        <v>42968</v>
      </c>
      <c r="G9688">
        <v>0</v>
      </c>
      <c r="H9688" s="10" t="s">
        <v>81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1</v>
      </c>
    </row>
    <row r="9689" hidden="1" spans="1:14">
      <c r="A9689">
        <v>2018</v>
      </c>
      <c r="B9689">
        <v>3</v>
      </c>
      <c r="C9689" t="s">
        <v>976</v>
      </c>
      <c r="D9689" t="s">
        <v>2330</v>
      </c>
      <c r="E9689" t="s">
        <v>2331</v>
      </c>
      <c r="F9689" s="10">
        <v>42968</v>
      </c>
      <c r="G9689">
        <v>0</v>
      </c>
      <c r="H9689" s="10" t="s">
        <v>81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1</v>
      </c>
    </row>
    <row r="9690" hidden="1" spans="1:14">
      <c r="A9690">
        <v>2018</v>
      </c>
      <c r="B9690">
        <v>3</v>
      </c>
      <c r="C9690" t="s">
        <v>976</v>
      </c>
      <c r="D9690" t="s">
        <v>2332</v>
      </c>
      <c r="E9690" t="s">
        <v>2333</v>
      </c>
      <c r="F9690" s="10">
        <v>42968</v>
      </c>
      <c r="G9690">
        <v>0</v>
      </c>
      <c r="H9690" s="10" t="s">
        <v>81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1</v>
      </c>
    </row>
    <row r="9691" hidden="1" spans="1:14">
      <c r="A9691">
        <v>2018</v>
      </c>
      <c r="B9691">
        <v>3</v>
      </c>
      <c r="C9691" t="s">
        <v>976</v>
      </c>
      <c r="D9691" t="s">
        <v>2541</v>
      </c>
      <c r="E9691" t="s">
        <v>2542</v>
      </c>
      <c r="F9691" s="10">
        <v>43054</v>
      </c>
      <c r="G9691">
        <v>0</v>
      </c>
      <c r="H9691" s="10" t="s">
        <v>81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1</v>
      </c>
    </row>
    <row r="9692" hidden="1" spans="1:14">
      <c r="A9692">
        <v>2018</v>
      </c>
      <c r="B9692">
        <v>3</v>
      </c>
      <c r="C9692" t="s">
        <v>976</v>
      </c>
      <c r="D9692" t="s">
        <v>2636</v>
      </c>
      <c r="E9692" t="s">
        <v>2637</v>
      </c>
      <c r="F9692" s="10">
        <v>43124</v>
      </c>
      <c r="G9692">
        <v>1</v>
      </c>
      <c r="H9692" s="10">
        <v>43182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0</v>
      </c>
    </row>
    <row r="9693" hidden="1" spans="1:14">
      <c r="A9693">
        <v>2018</v>
      </c>
      <c r="B9693">
        <v>3</v>
      </c>
      <c r="C9693" t="s">
        <v>976</v>
      </c>
      <c r="D9693" t="s">
        <v>2698</v>
      </c>
      <c r="E9693" t="s">
        <v>2699</v>
      </c>
      <c r="F9693" s="10">
        <v>43159</v>
      </c>
      <c r="G9693">
        <v>0</v>
      </c>
      <c r="H9693" s="10" t="s">
        <v>81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1</v>
      </c>
    </row>
    <row r="9694" hidden="1" spans="1:14">
      <c r="A9694">
        <v>2018</v>
      </c>
      <c r="B9694">
        <v>3</v>
      </c>
      <c r="C9694" t="s">
        <v>976</v>
      </c>
      <c r="D9694" t="s">
        <v>2738</v>
      </c>
      <c r="E9694" t="s">
        <v>2739</v>
      </c>
      <c r="F9694" s="10">
        <v>43167</v>
      </c>
      <c r="G9694">
        <v>0</v>
      </c>
      <c r="H9694" s="10" t="s">
        <v>81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1</v>
      </c>
    </row>
    <row r="9695" hidden="1" spans="1:14">
      <c r="A9695">
        <v>2018</v>
      </c>
      <c r="B9695">
        <v>3</v>
      </c>
      <c r="C9695" t="s">
        <v>976</v>
      </c>
      <c r="D9695" t="s">
        <v>2740</v>
      </c>
      <c r="E9695" t="s">
        <v>2741</v>
      </c>
      <c r="F9695" s="10">
        <v>43175</v>
      </c>
      <c r="G9695">
        <v>0</v>
      </c>
      <c r="H9695" s="10" t="s">
        <v>81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1</v>
      </c>
    </row>
    <row r="9696" hidden="1" spans="1:14">
      <c r="A9696">
        <v>2018</v>
      </c>
      <c r="B9696">
        <v>3</v>
      </c>
      <c r="C9696" t="s">
        <v>976</v>
      </c>
      <c r="D9696" t="s">
        <v>2742</v>
      </c>
      <c r="E9696" t="s">
        <v>2743</v>
      </c>
      <c r="F9696" s="10">
        <v>43175</v>
      </c>
      <c r="G9696">
        <v>0</v>
      </c>
      <c r="H9696" s="10" t="s">
        <v>81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</row>
    <row r="9697" hidden="1" spans="1:14">
      <c r="A9697">
        <v>2018</v>
      </c>
      <c r="B9697">
        <v>3</v>
      </c>
      <c r="C9697" t="s">
        <v>976</v>
      </c>
      <c r="D9697" t="s">
        <v>2744</v>
      </c>
      <c r="E9697" t="s">
        <v>2745</v>
      </c>
      <c r="F9697" s="10">
        <v>43187</v>
      </c>
      <c r="G9697">
        <v>0</v>
      </c>
      <c r="H9697" s="10" t="s">
        <v>81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1</v>
      </c>
    </row>
    <row r="9698" hidden="1" spans="1:14">
      <c r="A9698">
        <v>2018</v>
      </c>
      <c r="B9698">
        <v>3</v>
      </c>
      <c r="C9698" t="s">
        <v>976</v>
      </c>
      <c r="D9698" t="s">
        <v>1608</v>
      </c>
      <c r="E9698" t="s">
        <v>1609</v>
      </c>
      <c r="F9698" s="10">
        <v>42543</v>
      </c>
      <c r="G9698">
        <v>1</v>
      </c>
      <c r="H9698" s="10">
        <v>43279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</row>
    <row r="9699" hidden="1" spans="1:14">
      <c r="A9699">
        <v>2018</v>
      </c>
      <c r="B9699">
        <v>3</v>
      </c>
      <c r="C9699" t="s">
        <v>976</v>
      </c>
      <c r="D9699" t="s">
        <v>1656</v>
      </c>
      <c r="E9699" t="s">
        <v>1657</v>
      </c>
      <c r="F9699" s="10">
        <v>42580</v>
      </c>
      <c r="G9699">
        <v>0</v>
      </c>
      <c r="H9699" s="10" t="s">
        <v>81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1</v>
      </c>
    </row>
    <row r="9700" hidden="1" spans="1:14">
      <c r="A9700">
        <v>2018</v>
      </c>
      <c r="B9700">
        <v>3</v>
      </c>
      <c r="C9700" t="s">
        <v>976</v>
      </c>
      <c r="D9700" t="s">
        <v>1924</v>
      </c>
      <c r="E9700" t="s">
        <v>1925</v>
      </c>
      <c r="F9700" s="10">
        <v>42790</v>
      </c>
      <c r="G9700">
        <v>1</v>
      </c>
      <c r="H9700" s="10">
        <v>43281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</row>
    <row r="9701" hidden="1" spans="1:14">
      <c r="A9701">
        <v>2018</v>
      </c>
      <c r="B9701">
        <v>3</v>
      </c>
      <c r="C9701" t="s">
        <v>976</v>
      </c>
      <c r="D9701" t="s">
        <v>1993</v>
      </c>
      <c r="E9701" t="s">
        <v>1994</v>
      </c>
      <c r="F9701" s="10">
        <v>42795</v>
      </c>
      <c r="G9701">
        <v>1</v>
      </c>
      <c r="H9701" s="10">
        <v>43240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1</v>
      </c>
    </row>
    <row r="9702" hidden="1" spans="1:14">
      <c r="A9702">
        <v>2018</v>
      </c>
      <c r="B9702">
        <v>3</v>
      </c>
      <c r="C9702" t="s">
        <v>976</v>
      </c>
      <c r="D9702" t="s">
        <v>2071</v>
      </c>
      <c r="E9702" t="s">
        <v>2072</v>
      </c>
      <c r="F9702" s="10">
        <v>42852</v>
      </c>
      <c r="G9702">
        <v>0</v>
      </c>
      <c r="H9702" s="10" t="s">
        <v>81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1</v>
      </c>
    </row>
    <row r="9703" hidden="1" spans="1:14">
      <c r="A9703">
        <v>2018</v>
      </c>
      <c r="B9703">
        <v>3</v>
      </c>
      <c r="C9703" t="s">
        <v>976</v>
      </c>
      <c r="D9703" t="s">
        <v>2094</v>
      </c>
      <c r="E9703" t="s">
        <v>2095</v>
      </c>
      <c r="F9703" s="10">
        <v>42859</v>
      </c>
      <c r="G9703">
        <v>0</v>
      </c>
      <c r="H9703" s="10" t="s">
        <v>81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1</v>
      </c>
    </row>
    <row r="9704" hidden="1" spans="1:14">
      <c r="A9704">
        <v>2018</v>
      </c>
      <c r="B9704">
        <v>3</v>
      </c>
      <c r="C9704" t="s">
        <v>976</v>
      </c>
      <c r="D9704" t="s">
        <v>2116</v>
      </c>
      <c r="E9704" t="s">
        <v>2117</v>
      </c>
      <c r="F9704" s="10">
        <v>42879</v>
      </c>
      <c r="G9704">
        <v>1</v>
      </c>
      <c r="H9704" s="10">
        <v>43268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1</v>
      </c>
    </row>
    <row r="9705" hidden="1" spans="1:14">
      <c r="A9705">
        <v>2018</v>
      </c>
      <c r="B9705">
        <v>3</v>
      </c>
      <c r="C9705" t="s">
        <v>976</v>
      </c>
      <c r="D9705" t="s">
        <v>2118</v>
      </c>
      <c r="E9705" t="s">
        <v>2119</v>
      </c>
      <c r="F9705" s="10">
        <v>42879</v>
      </c>
      <c r="G9705">
        <v>1</v>
      </c>
      <c r="H9705" s="10">
        <v>43280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0</v>
      </c>
    </row>
    <row r="9706" hidden="1" spans="1:14">
      <c r="A9706">
        <v>2018</v>
      </c>
      <c r="B9706">
        <v>3</v>
      </c>
      <c r="C9706" t="s">
        <v>976</v>
      </c>
      <c r="D9706" t="s">
        <v>2120</v>
      </c>
      <c r="E9706" t="s">
        <v>2121</v>
      </c>
      <c r="F9706" s="10">
        <v>42879</v>
      </c>
      <c r="G9706">
        <v>0</v>
      </c>
      <c r="H9706" s="10" t="s">
        <v>81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1</v>
      </c>
    </row>
    <row r="9707" hidden="1" spans="1:14">
      <c r="A9707">
        <v>2018</v>
      </c>
      <c r="B9707">
        <v>3</v>
      </c>
      <c r="C9707" t="s">
        <v>976</v>
      </c>
      <c r="D9707" t="s">
        <v>1164</v>
      </c>
      <c r="E9707" t="s">
        <v>1165</v>
      </c>
      <c r="F9707" s="10">
        <v>43191</v>
      </c>
      <c r="G9707">
        <v>1</v>
      </c>
      <c r="H9707" s="10">
        <v>43260</v>
      </c>
      <c r="I9707">
        <v>1</v>
      </c>
      <c r="J9707">
        <v>0</v>
      </c>
      <c r="K9707">
        <v>1</v>
      </c>
      <c r="L9707">
        <v>0</v>
      </c>
      <c r="M9707">
        <v>0</v>
      </c>
      <c r="N9707">
        <v>0</v>
      </c>
    </row>
    <row r="9708" hidden="1" spans="1:14">
      <c r="A9708">
        <v>2018</v>
      </c>
      <c r="B9708">
        <v>3</v>
      </c>
      <c r="C9708" t="s">
        <v>1011</v>
      </c>
      <c r="D9708" t="s">
        <v>2537</v>
      </c>
      <c r="E9708" t="s">
        <v>2538</v>
      </c>
      <c r="F9708" s="10">
        <v>43041</v>
      </c>
      <c r="G9708">
        <v>0</v>
      </c>
      <c r="H9708" s="10" t="s">
        <v>81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1</v>
      </c>
    </row>
    <row r="9709" hidden="1" spans="1:14">
      <c r="A9709">
        <v>2018</v>
      </c>
      <c r="B9709">
        <v>3</v>
      </c>
      <c r="C9709" t="s">
        <v>1011</v>
      </c>
      <c r="D9709" t="s">
        <v>1075</v>
      </c>
      <c r="E9709" t="s">
        <v>1076</v>
      </c>
      <c r="F9709" s="10">
        <v>42062</v>
      </c>
      <c r="G9709" t="s">
        <v>81</v>
      </c>
      <c r="H9709" s="10" t="s">
        <v>81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1</v>
      </c>
    </row>
    <row r="9710" hidden="1" spans="1:14">
      <c r="A9710">
        <v>2018</v>
      </c>
      <c r="B9710">
        <v>3</v>
      </c>
      <c r="C9710" t="s">
        <v>1011</v>
      </c>
      <c r="D9710" t="s">
        <v>1313</v>
      </c>
      <c r="E9710" t="s">
        <v>1012</v>
      </c>
      <c r="F9710" s="10">
        <v>40874</v>
      </c>
      <c r="G9710" t="s">
        <v>81</v>
      </c>
      <c r="H9710" s="10" t="s">
        <v>81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1</v>
      </c>
    </row>
    <row r="9711" hidden="1" spans="1:14">
      <c r="A9711">
        <v>2018</v>
      </c>
      <c r="B9711">
        <v>3</v>
      </c>
      <c r="C9711" t="s">
        <v>1011</v>
      </c>
      <c r="D9711" t="s">
        <v>1390</v>
      </c>
      <c r="E9711" t="s">
        <v>1391</v>
      </c>
      <c r="F9711" s="10">
        <v>42073</v>
      </c>
      <c r="G9711" t="s">
        <v>81</v>
      </c>
      <c r="H9711" s="10" t="s">
        <v>81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1</v>
      </c>
    </row>
    <row r="9712" hidden="1" spans="1:14">
      <c r="A9712">
        <v>2018</v>
      </c>
      <c r="B9712">
        <v>3</v>
      </c>
      <c r="C9712" t="s">
        <v>1011</v>
      </c>
      <c r="D9712" t="s">
        <v>1473</v>
      </c>
      <c r="E9712" t="s">
        <v>1474</v>
      </c>
      <c r="F9712" s="10">
        <v>42440</v>
      </c>
      <c r="G9712">
        <v>0</v>
      </c>
      <c r="H9712" s="10" t="s">
        <v>81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1</v>
      </c>
    </row>
    <row r="9713" hidden="1" spans="1:14">
      <c r="A9713">
        <v>2018</v>
      </c>
      <c r="B9713">
        <v>3</v>
      </c>
      <c r="C9713" t="s">
        <v>1011</v>
      </c>
      <c r="D9713" t="s">
        <v>1584</v>
      </c>
      <c r="E9713" t="s">
        <v>1585</v>
      </c>
      <c r="F9713" s="10">
        <v>42515</v>
      </c>
      <c r="G9713">
        <v>0</v>
      </c>
      <c r="H9713" s="10">
        <v>42974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1</v>
      </c>
    </row>
    <row r="9714" hidden="1" spans="1:14">
      <c r="A9714">
        <v>2018</v>
      </c>
      <c r="B9714">
        <v>3</v>
      </c>
      <c r="C9714" t="s">
        <v>1011</v>
      </c>
      <c r="D9714" t="s">
        <v>1797</v>
      </c>
      <c r="E9714" t="s">
        <v>1798</v>
      </c>
      <c r="F9714" s="10">
        <v>42701</v>
      </c>
      <c r="G9714">
        <v>0</v>
      </c>
      <c r="H9714" s="10" t="s">
        <v>81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1</v>
      </c>
    </row>
    <row r="9715" hidden="1" spans="1:14">
      <c r="A9715">
        <v>2018</v>
      </c>
      <c r="B9715">
        <v>3</v>
      </c>
      <c r="C9715" t="s">
        <v>1011</v>
      </c>
      <c r="D9715" t="s">
        <v>1916</v>
      </c>
      <c r="E9715" t="s">
        <v>1917</v>
      </c>
      <c r="F9715" s="10">
        <v>42788</v>
      </c>
      <c r="G9715">
        <v>0</v>
      </c>
      <c r="H9715" s="10">
        <v>42972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1</v>
      </c>
    </row>
    <row r="9716" hidden="1" spans="1:14">
      <c r="A9716">
        <v>2018</v>
      </c>
      <c r="B9716">
        <v>3</v>
      </c>
      <c r="C9716" t="s">
        <v>1011</v>
      </c>
      <c r="D9716" t="s">
        <v>2013</v>
      </c>
      <c r="E9716" t="s">
        <v>2014</v>
      </c>
      <c r="F9716" s="10">
        <v>42824</v>
      </c>
      <c r="G9716">
        <v>0</v>
      </c>
      <c r="H9716" s="10" t="s">
        <v>81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1</v>
      </c>
    </row>
    <row r="9717" hidden="1" spans="1:14">
      <c r="A9717">
        <v>2018</v>
      </c>
      <c r="B9717">
        <v>3</v>
      </c>
      <c r="C9717" t="s">
        <v>1011</v>
      </c>
      <c r="D9717" t="s">
        <v>2284</v>
      </c>
      <c r="E9717" t="s">
        <v>2285</v>
      </c>
      <c r="F9717" s="10">
        <v>42917</v>
      </c>
      <c r="G9717">
        <v>0</v>
      </c>
      <c r="H9717" s="10" t="s">
        <v>81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1</v>
      </c>
    </row>
    <row r="9718" hidden="1" spans="1:14">
      <c r="A9718">
        <v>2018</v>
      </c>
      <c r="B9718">
        <v>3</v>
      </c>
      <c r="C9718" t="s">
        <v>1011</v>
      </c>
      <c r="D9718" t="s">
        <v>2388</v>
      </c>
      <c r="E9718" t="s">
        <v>2389</v>
      </c>
      <c r="F9718" s="10">
        <v>42968</v>
      </c>
      <c r="G9718">
        <v>0</v>
      </c>
      <c r="H9718" s="10" t="s">
        <v>81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1</v>
      </c>
    </row>
    <row r="9719" hidden="1" spans="1:14">
      <c r="A9719">
        <v>2018</v>
      </c>
      <c r="B9719">
        <v>3</v>
      </c>
      <c r="C9719" t="s">
        <v>1011</v>
      </c>
      <c r="D9719" t="s">
        <v>2513</v>
      </c>
      <c r="E9719" t="s">
        <v>2514</v>
      </c>
      <c r="F9719" s="10">
        <v>43021</v>
      </c>
      <c r="G9719">
        <v>1</v>
      </c>
      <c r="H9719" s="10">
        <v>43174</v>
      </c>
      <c r="I9719">
        <v>1</v>
      </c>
      <c r="J9719">
        <v>0</v>
      </c>
      <c r="K9719">
        <v>1</v>
      </c>
      <c r="L9719">
        <v>0</v>
      </c>
      <c r="M9719">
        <v>0</v>
      </c>
      <c r="N9719">
        <v>0</v>
      </c>
    </row>
    <row r="9720" hidden="1" spans="1:14">
      <c r="A9720">
        <v>2018</v>
      </c>
      <c r="B9720">
        <v>3</v>
      </c>
      <c r="C9720" t="s">
        <v>1011</v>
      </c>
      <c r="D9720" t="s">
        <v>2640</v>
      </c>
      <c r="E9720" t="s">
        <v>2641</v>
      </c>
      <c r="F9720" s="10">
        <v>43129</v>
      </c>
      <c r="G9720">
        <v>0</v>
      </c>
      <c r="H9720" s="10" t="s">
        <v>81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0</v>
      </c>
    </row>
    <row r="9721" hidden="1" spans="1:14">
      <c r="A9721">
        <v>2018</v>
      </c>
      <c r="B9721">
        <v>3</v>
      </c>
      <c r="C9721" t="s">
        <v>1011</v>
      </c>
      <c r="D9721" t="s">
        <v>1105</v>
      </c>
      <c r="E9721" t="s">
        <v>1106</v>
      </c>
      <c r="F9721" s="10">
        <v>40269</v>
      </c>
      <c r="G9721" t="s">
        <v>81</v>
      </c>
      <c r="H9721" s="10" t="s">
        <v>81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1</v>
      </c>
    </row>
    <row r="9722" hidden="1" spans="1:14">
      <c r="A9722">
        <v>2018</v>
      </c>
      <c r="B9722">
        <v>3</v>
      </c>
      <c r="C9722" t="s">
        <v>1011</v>
      </c>
      <c r="D9722" t="s">
        <v>1107</v>
      </c>
      <c r="E9722" t="s">
        <v>1108</v>
      </c>
      <c r="F9722" s="10">
        <v>40269</v>
      </c>
      <c r="G9722" t="s">
        <v>81</v>
      </c>
      <c r="H9722" s="10" t="s">
        <v>81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1</v>
      </c>
    </row>
    <row r="9723" hidden="1" spans="1:14">
      <c r="A9723">
        <v>2018</v>
      </c>
      <c r="B9723">
        <v>3</v>
      </c>
      <c r="C9723" t="s">
        <v>1011</v>
      </c>
      <c r="D9723" t="s">
        <v>1109</v>
      </c>
      <c r="E9723" t="s">
        <v>1110</v>
      </c>
      <c r="F9723" s="10">
        <v>40273</v>
      </c>
      <c r="G9723" t="s">
        <v>81</v>
      </c>
      <c r="H9723" s="10" t="s">
        <v>81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1</v>
      </c>
    </row>
    <row r="9724" hidden="1" spans="1:14">
      <c r="A9724">
        <v>2018</v>
      </c>
      <c r="B9724">
        <v>3</v>
      </c>
      <c r="C9724" t="s">
        <v>1011</v>
      </c>
      <c r="D9724" t="s">
        <v>1495</v>
      </c>
      <c r="E9724" t="s">
        <v>1496</v>
      </c>
      <c r="F9724" s="10">
        <v>40330</v>
      </c>
      <c r="G9724" t="s">
        <v>81</v>
      </c>
      <c r="H9724" s="10" t="s">
        <v>81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1</v>
      </c>
    </row>
    <row r="9725" hidden="1" spans="1:14">
      <c r="A9725">
        <v>2018</v>
      </c>
      <c r="B9725">
        <v>3</v>
      </c>
      <c r="C9725" t="s">
        <v>1011</v>
      </c>
      <c r="D9725" t="s">
        <v>1111</v>
      </c>
      <c r="E9725" t="s">
        <v>1112</v>
      </c>
      <c r="F9725" s="10">
        <v>40939</v>
      </c>
      <c r="G9725" t="s">
        <v>81</v>
      </c>
      <c r="H9725" s="10" t="s">
        <v>81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1</v>
      </c>
    </row>
    <row r="9726" hidden="1" spans="1:14">
      <c r="A9726">
        <v>2018</v>
      </c>
      <c r="B9726">
        <v>3</v>
      </c>
      <c r="C9726" t="s">
        <v>1011</v>
      </c>
      <c r="D9726" t="s">
        <v>1497</v>
      </c>
      <c r="E9726" t="s">
        <v>1498</v>
      </c>
      <c r="F9726" s="10">
        <v>41222</v>
      </c>
      <c r="G9726" t="s">
        <v>81</v>
      </c>
      <c r="H9726" s="10" t="s">
        <v>81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</v>
      </c>
    </row>
    <row r="9727" hidden="1" spans="1:14">
      <c r="A9727">
        <v>2018</v>
      </c>
      <c r="B9727">
        <v>3</v>
      </c>
      <c r="C9727" t="s">
        <v>1011</v>
      </c>
      <c r="D9727" t="s">
        <v>1115</v>
      </c>
      <c r="E9727" t="s">
        <v>1116</v>
      </c>
      <c r="F9727" s="10">
        <v>41775</v>
      </c>
      <c r="G9727" t="s">
        <v>81</v>
      </c>
      <c r="H9727" s="10" t="s">
        <v>81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1</v>
      </c>
    </row>
    <row r="9728" hidden="1" spans="1:14">
      <c r="A9728">
        <v>2018</v>
      </c>
      <c r="B9728">
        <v>3</v>
      </c>
      <c r="C9728" t="s">
        <v>1011</v>
      </c>
      <c r="D9728" t="s">
        <v>1121</v>
      </c>
      <c r="E9728" t="s">
        <v>1122</v>
      </c>
      <c r="F9728" s="10">
        <v>41908</v>
      </c>
      <c r="G9728" t="s">
        <v>81</v>
      </c>
      <c r="H9728" s="10" t="s">
        <v>81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1</v>
      </c>
    </row>
    <row r="9729" hidden="1" spans="1:14">
      <c r="A9729">
        <v>2018</v>
      </c>
      <c r="B9729">
        <v>3</v>
      </c>
      <c r="C9729" t="s">
        <v>1011</v>
      </c>
      <c r="D9729" t="s">
        <v>1507</v>
      </c>
      <c r="E9729" t="s">
        <v>1508</v>
      </c>
      <c r="F9729" s="10">
        <v>41948</v>
      </c>
      <c r="G9729" t="s">
        <v>81</v>
      </c>
      <c r="H9729" s="10" t="s">
        <v>81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1</v>
      </c>
    </row>
    <row r="9730" hidden="1" spans="1:14">
      <c r="A9730">
        <v>2018</v>
      </c>
      <c r="B9730">
        <v>3</v>
      </c>
      <c r="C9730" t="s">
        <v>1011</v>
      </c>
      <c r="D9730" t="s">
        <v>1123</v>
      </c>
      <c r="E9730" t="s">
        <v>1124</v>
      </c>
      <c r="F9730" s="10">
        <v>41866</v>
      </c>
      <c r="G9730" t="s">
        <v>81</v>
      </c>
      <c r="H9730" s="10" t="s">
        <v>81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1</v>
      </c>
    </row>
    <row r="9731" hidden="1" spans="1:14">
      <c r="A9731">
        <v>2018</v>
      </c>
      <c r="B9731">
        <v>3</v>
      </c>
      <c r="C9731" t="s">
        <v>1011</v>
      </c>
      <c r="D9731" t="s">
        <v>1127</v>
      </c>
      <c r="E9731" t="s">
        <v>1128</v>
      </c>
      <c r="F9731" s="10">
        <v>42110</v>
      </c>
      <c r="G9731" t="s">
        <v>81</v>
      </c>
      <c r="H9731" s="10" t="s">
        <v>81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1</v>
      </c>
    </row>
    <row r="9732" hidden="1" spans="1:14">
      <c r="A9732">
        <v>2018</v>
      </c>
      <c r="B9732">
        <v>3</v>
      </c>
      <c r="C9732" t="s">
        <v>1011</v>
      </c>
      <c r="D9732" t="s">
        <v>1129</v>
      </c>
      <c r="E9732" t="s">
        <v>1130</v>
      </c>
      <c r="F9732" s="10">
        <v>41791</v>
      </c>
      <c r="G9732" t="s">
        <v>81</v>
      </c>
      <c r="H9732" s="10" t="s">
        <v>81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1</v>
      </c>
    </row>
    <row r="9733" hidden="1" spans="1:14">
      <c r="A9733">
        <v>2018</v>
      </c>
      <c r="B9733">
        <v>3</v>
      </c>
      <c r="C9733" t="s">
        <v>1011</v>
      </c>
      <c r="D9733" t="s">
        <v>1131</v>
      </c>
      <c r="E9733" t="s">
        <v>1132</v>
      </c>
      <c r="F9733" s="10">
        <v>42159</v>
      </c>
      <c r="G9733" t="s">
        <v>81</v>
      </c>
      <c r="H9733" s="10" t="s">
        <v>81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1</v>
      </c>
    </row>
    <row r="9734" hidden="1" spans="1:14">
      <c r="A9734">
        <v>2018</v>
      </c>
      <c r="B9734">
        <v>3</v>
      </c>
      <c r="C9734" t="s">
        <v>1011</v>
      </c>
      <c r="D9734" t="s">
        <v>1139</v>
      </c>
      <c r="E9734" t="s">
        <v>1140</v>
      </c>
      <c r="F9734" s="10">
        <v>42217</v>
      </c>
      <c r="G9734" t="s">
        <v>81</v>
      </c>
      <c r="H9734" s="10" t="s">
        <v>81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1</v>
      </c>
    </row>
    <row r="9735" hidden="1" spans="1:14">
      <c r="A9735">
        <v>2018</v>
      </c>
      <c r="B9735">
        <v>3</v>
      </c>
      <c r="C9735" t="s">
        <v>1011</v>
      </c>
      <c r="D9735" t="s">
        <v>1141</v>
      </c>
      <c r="E9735" t="s">
        <v>1142</v>
      </c>
      <c r="F9735" s="10">
        <v>42305</v>
      </c>
      <c r="G9735">
        <v>1</v>
      </c>
      <c r="H9735" s="10">
        <v>43343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1</v>
      </c>
    </row>
    <row r="9736" hidden="1" spans="1:14">
      <c r="A9736">
        <v>2018</v>
      </c>
      <c r="B9736">
        <v>3</v>
      </c>
      <c r="C9736" t="s">
        <v>1011</v>
      </c>
      <c r="D9736" t="s">
        <v>1143</v>
      </c>
      <c r="E9736" t="s">
        <v>1144</v>
      </c>
      <c r="F9736" s="10">
        <v>42328</v>
      </c>
      <c r="G9736">
        <v>0</v>
      </c>
      <c r="H9736" s="10" t="s">
        <v>81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1</v>
      </c>
    </row>
    <row r="9737" hidden="1" spans="1:14">
      <c r="A9737">
        <v>2018</v>
      </c>
      <c r="B9737">
        <v>3</v>
      </c>
      <c r="C9737" t="s">
        <v>1011</v>
      </c>
      <c r="D9737" t="s">
        <v>1147</v>
      </c>
      <c r="E9737" t="s">
        <v>1148</v>
      </c>
      <c r="F9737" s="10">
        <v>43101</v>
      </c>
      <c r="G9737" t="s">
        <v>81</v>
      </c>
      <c r="H9737" s="10" t="s">
        <v>81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1</v>
      </c>
    </row>
    <row r="9738" hidden="1" spans="1:14">
      <c r="A9738">
        <v>2018</v>
      </c>
      <c r="B9738">
        <v>3</v>
      </c>
      <c r="C9738" t="s">
        <v>1011</v>
      </c>
      <c r="D9738" t="s">
        <v>1151</v>
      </c>
      <c r="E9738" t="s">
        <v>1152</v>
      </c>
      <c r="F9738" s="10">
        <v>42421</v>
      </c>
      <c r="G9738">
        <v>0</v>
      </c>
      <c r="H9738" s="10" t="s">
        <v>81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1</v>
      </c>
    </row>
    <row r="9739" hidden="1" spans="1:14">
      <c r="A9739">
        <v>2018</v>
      </c>
      <c r="B9739">
        <v>3</v>
      </c>
      <c r="C9739" t="s">
        <v>1011</v>
      </c>
      <c r="D9739" t="s">
        <v>1157</v>
      </c>
      <c r="E9739" t="s">
        <v>1158</v>
      </c>
      <c r="F9739" s="10">
        <v>42455</v>
      </c>
      <c r="G9739">
        <v>0</v>
      </c>
      <c r="H9739" s="10" t="s">
        <v>81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1</v>
      </c>
    </row>
    <row r="9740" hidden="1" spans="1:14">
      <c r="A9740">
        <v>2018</v>
      </c>
      <c r="B9740">
        <v>3</v>
      </c>
      <c r="C9740" t="s">
        <v>1011</v>
      </c>
      <c r="D9740" t="s">
        <v>1560</v>
      </c>
      <c r="E9740" t="s">
        <v>1561</v>
      </c>
      <c r="F9740" s="10">
        <v>43282</v>
      </c>
      <c r="G9740">
        <v>0</v>
      </c>
      <c r="H9740" s="10" t="s">
        <v>81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</row>
    <row r="9741" hidden="1" spans="1:14">
      <c r="A9741">
        <v>2018</v>
      </c>
      <c r="B9741">
        <v>3</v>
      </c>
      <c r="C9741" t="s">
        <v>1011</v>
      </c>
      <c r="D9741" t="s">
        <v>1626</v>
      </c>
      <c r="E9741" t="s">
        <v>1627</v>
      </c>
      <c r="F9741" s="10">
        <v>42552</v>
      </c>
      <c r="G9741">
        <v>0</v>
      </c>
      <c r="H9741" s="10" t="s">
        <v>81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1</v>
      </c>
    </row>
    <row r="9742" hidden="1" spans="1:14">
      <c r="A9742">
        <v>2018</v>
      </c>
      <c r="B9742">
        <v>3</v>
      </c>
      <c r="C9742" t="s">
        <v>1011</v>
      </c>
      <c r="D9742" t="s">
        <v>1680</v>
      </c>
      <c r="E9742" t="s">
        <v>1681</v>
      </c>
      <c r="F9742" s="10">
        <v>42590</v>
      </c>
      <c r="G9742">
        <v>0</v>
      </c>
      <c r="H9742" s="10" t="s">
        <v>81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1</v>
      </c>
    </row>
    <row r="9743" hidden="1" spans="1:14">
      <c r="A9743">
        <v>2018</v>
      </c>
      <c r="B9743">
        <v>3</v>
      </c>
      <c r="C9743" t="s">
        <v>1011</v>
      </c>
      <c r="D9743" t="s">
        <v>1682</v>
      </c>
      <c r="E9743" t="s">
        <v>1060</v>
      </c>
      <c r="F9743" s="10">
        <v>41275</v>
      </c>
      <c r="G9743">
        <v>0</v>
      </c>
      <c r="H9743" s="10" t="s">
        <v>81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1</v>
      </c>
    </row>
    <row r="9744" hidden="1" spans="1:14">
      <c r="A9744">
        <v>2018</v>
      </c>
      <c r="B9744">
        <v>3</v>
      </c>
      <c r="C9744" t="s">
        <v>1011</v>
      </c>
      <c r="D9744" t="s">
        <v>1707</v>
      </c>
      <c r="E9744" t="s">
        <v>1708</v>
      </c>
      <c r="F9744" s="10">
        <v>42637</v>
      </c>
      <c r="G9744">
        <v>0</v>
      </c>
      <c r="H9744" s="10" t="s">
        <v>81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</row>
    <row r="9745" hidden="1" spans="1:14">
      <c r="A9745">
        <v>2018</v>
      </c>
      <c r="B9745">
        <v>3</v>
      </c>
      <c r="C9745" t="s">
        <v>1011</v>
      </c>
      <c r="D9745" t="s">
        <v>1711</v>
      </c>
      <c r="E9745" t="s">
        <v>1712</v>
      </c>
      <c r="F9745" s="10">
        <v>42614</v>
      </c>
      <c r="G9745">
        <v>0</v>
      </c>
      <c r="H9745" s="10" t="s">
        <v>81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1</v>
      </c>
    </row>
    <row r="9746" hidden="1" spans="1:14">
      <c r="A9746">
        <v>2018</v>
      </c>
      <c r="B9746">
        <v>3</v>
      </c>
      <c r="C9746" t="s">
        <v>1011</v>
      </c>
      <c r="D9746" t="s">
        <v>1713</v>
      </c>
      <c r="E9746" t="s">
        <v>1714</v>
      </c>
      <c r="F9746" s="10">
        <v>42620</v>
      </c>
      <c r="G9746">
        <v>0</v>
      </c>
      <c r="H9746" s="10" t="s">
        <v>81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1</v>
      </c>
    </row>
    <row r="9747" hidden="1" spans="1:14">
      <c r="A9747">
        <v>2018</v>
      </c>
      <c r="B9747">
        <v>3</v>
      </c>
      <c r="C9747" t="s">
        <v>1011</v>
      </c>
      <c r="D9747" t="s">
        <v>1715</v>
      </c>
      <c r="E9747" t="s">
        <v>1716</v>
      </c>
      <c r="F9747" s="10">
        <v>42614</v>
      </c>
      <c r="G9747">
        <v>0</v>
      </c>
      <c r="H9747" s="10" t="s">
        <v>81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1</v>
      </c>
    </row>
    <row r="9748" hidden="1" spans="1:14">
      <c r="A9748">
        <v>2018</v>
      </c>
      <c r="B9748">
        <v>3</v>
      </c>
      <c r="C9748" t="s">
        <v>1011</v>
      </c>
      <c r="D9748" t="s">
        <v>1765</v>
      </c>
      <c r="E9748" t="s">
        <v>1766</v>
      </c>
      <c r="F9748" s="10">
        <v>42670</v>
      </c>
      <c r="G9748">
        <v>0</v>
      </c>
      <c r="H9748" s="10" t="s">
        <v>81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1</v>
      </c>
    </row>
    <row r="9749" hidden="1" spans="1:14">
      <c r="A9749">
        <v>2018</v>
      </c>
      <c r="B9749">
        <v>3</v>
      </c>
      <c r="C9749" t="s">
        <v>1011</v>
      </c>
      <c r="D9749" t="s">
        <v>1771</v>
      </c>
      <c r="E9749" t="s">
        <v>1772</v>
      </c>
      <c r="F9749" s="10">
        <v>42645</v>
      </c>
      <c r="G9749">
        <v>0</v>
      </c>
      <c r="H9749" s="10" t="s">
        <v>81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1</v>
      </c>
    </row>
    <row r="9750" hidden="1" spans="1:14">
      <c r="A9750">
        <v>2018</v>
      </c>
      <c r="B9750">
        <v>3</v>
      </c>
      <c r="C9750" t="s">
        <v>1011</v>
      </c>
      <c r="D9750" t="s">
        <v>1799</v>
      </c>
      <c r="E9750" t="s">
        <v>1634</v>
      </c>
      <c r="F9750" s="10">
        <v>42684</v>
      </c>
      <c r="G9750">
        <v>0</v>
      </c>
      <c r="H9750" s="10" t="s">
        <v>81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1</v>
      </c>
    </row>
    <row r="9751" hidden="1" spans="1:14">
      <c r="A9751">
        <v>2018</v>
      </c>
      <c r="B9751">
        <v>3</v>
      </c>
      <c r="C9751" t="s">
        <v>1011</v>
      </c>
      <c r="D9751" t="s">
        <v>1800</v>
      </c>
      <c r="E9751" t="s">
        <v>1801</v>
      </c>
      <c r="F9751" s="10">
        <v>42690</v>
      </c>
      <c r="G9751">
        <v>0</v>
      </c>
      <c r="H9751" s="10" t="s">
        <v>81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1</v>
      </c>
    </row>
    <row r="9752" hidden="1" spans="1:14">
      <c r="A9752">
        <v>2018</v>
      </c>
      <c r="B9752">
        <v>3</v>
      </c>
      <c r="C9752" t="s">
        <v>1011</v>
      </c>
      <c r="D9752" t="s">
        <v>1866</v>
      </c>
      <c r="E9752" t="s">
        <v>1867</v>
      </c>
      <c r="F9752" s="10">
        <v>42794</v>
      </c>
      <c r="G9752">
        <v>0</v>
      </c>
      <c r="H9752" s="10" t="s">
        <v>81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1</v>
      </c>
    </row>
    <row r="9753" hidden="1" spans="1:14">
      <c r="A9753">
        <v>2018</v>
      </c>
      <c r="B9753">
        <v>3</v>
      </c>
      <c r="C9753" t="s">
        <v>1011</v>
      </c>
      <c r="D9753" t="s">
        <v>1875</v>
      </c>
      <c r="E9753" t="s">
        <v>1876</v>
      </c>
      <c r="F9753" s="10">
        <v>42767</v>
      </c>
      <c r="G9753">
        <v>0</v>
      </c>
      <c r="H9753" s="10" t="s">
        <v>81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1</v>
      </c>
    </row>
    <row r="9754" hidden="1" spans="1:14">
      <c r="A9754">
        <v>2018</v>
      </c>
      <c r="B9754">
        <v>3</v>
      </c>
      <c r="C9754" t="s">
        <v>1011</v>
      </c>
      <c r="D9754" t="s">
        <v>1940</v>
      </c>
      <c r="E9754" t="s">
        <v>1941</v>
      </c>
      <c r="F9754" s="10">
        <v>42809</v>
      </c>
      <c r="G9754">
        <v>0</v>
      </c>
      <c r="H9754" s="10" t="s">
        <v>81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1</v>
      </c>
    </row>
    <row r="9755" hidden="1" spans="1:14">
      <c r="A9755">
        <v>2018</v>
      </c>
      <c r="B9755">
        <v>3</v>
      </c>
      <c r="C9755" t="s">
        <v>1011</v>
      </c>
      <c r="D9755" t="s">
        <v>2049</v>
      </c>
      <c r="E9755" t="s">
        <v>2050</v>
      </c>
      <c r="F9755" s="10">
        <v>42853</v>
      </c>
      <c r="G9755">
        <v>0</v>
      </c>
      <c r="H9755" s="10" t="s">
        <v>81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1</v>
      </c>
    </row>
    <row r="9756" hidden="1" spans="1:14">
      <c r="A9756">
        <v>2018</v>
      </c>
      <c r="B9756">
        <v>3</v>
      </c>
      <c r="C9756" t="s">
        <v>1011</v>
      </c>
      <c r="D9756" t="s">
        <v>2053</v>
      </c>
      <c r="E9756" t="s">
        <v>2054</v>
      </c>
      <c r="F9756" s="10">
        <v>42853</v>
      </c>
      <c r="G9756">
        <v>0</v>
      </c>
      <c r="H9756" s="10" t="s">
        <v>81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1</v>
      </c>
    </row>
    <row r="9757" hidden="1" spans="1:14">
      <c r="A9757">
        <v>2018</v>
      </c>
      <c r="B9757">
        <v>3</v>
      </c>
      <c r="C9757" t="s">
        <v>1011</v>
      </c>
      <c r="D9757" t="s">
        <v>2112</v>
      </c>
      <c r="E9757" t="s">
        <v>2113</v>
      </c>
      <c r="F9757" s="10">
        <v>42879</v>
      </c>
      <c r="G9757">
        <v>0</v>
      </c>
      <c r="H9757" s="10" t="s">
        <v>81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1</v>
      </c>
    </row>
    <row r="9758" hidden="1" spans="1:14">
      <c r="A9758">
        <v>2018</v>
      </c>
      <c r="B9758">
        <v>3</v>
      </c>
      <c r="C9758" t="s">
        <v>1011</v>
      </c>
      <c r="D9758" t="s">
        <v>2248</v>
      </c>
      <c r="E9758" t="s">
        <v>2249</v>
      </c>
      <c r="F9758" s="10">
        <v>42917</v>
      </c>
      <c r="G9758">
        <v>0</v>
      </c>
      <c r="H9758" s="10" t="s">
        <v>81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1</v>
      </c>
    </row>
    <row r="9759" hidden="1" spans="1:14">
      <c r="A9759">
        <v>2018</v>
      </c>
      <c r="B9759">
        <v>3</v>
      </c>
      <c r="C9759" t="s">
        <v>1011</v>
      </c>
      <c r="D9759" t="s">
        <v>2250</v>
      </c>
      <c r="E9759" t="s">
        <v>2251</v>
      </c>
      <c r="F9759" s="10">
        <v>42917</v>
      </c>
      <c r="G9759">
        <v>0</v>
      </c>
      <c r="H9759" s="10" t="s">
        <v>81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1</v>
      </c>
    </row>
    <row r="9760" hidden="1" spans="1:14">
      <c r="A9760">
        <v>2018</v>
      </c>
      <c r="B9760">
        <v>3</v>
      </c>
      <c r="C9760" t="s">
        <v>1011</v>
      </c>
      <c r="D9760" t="s">
        <v>2254</v>
      </c>
      <c r="E9760" t="s">
        <v>2255</v>
      </c>
      <c r="F9760" s="10">
        <v>42941</v>
      </c>
      <c r="G9760">
        <v>0</v>
      </c>
      <c r="H9760" s="10" t="s">
        <v>81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1</v>
      </c>
    </row>
    <row r="9761" hidden="1" spans="1:14">
      <c r="A9761">
        <v>2018</v>
      </c>
      <c r="B9761">
        <v>3</v>
      </c>
      <c r="C9761" t="s">
        <v>1011</v>
      </c>
      <c r="D9761" t="s">
        <v>2336</v>
      </c>
      <c r="E9761" t="s">
        <v>2337</v>
      </c>
      <c r="F9761" s="10">
        <v>42961</v>
      </c>
      <c r="G9761">
        <v>0</v>
      </c>
      <c r="H9761" s="10" t="s">
        <v>81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1</v>
      </c>
    </row>
    <row r="9762" hidden="1" spans="1:14">
      <c r="A9762">
        <v>2018</v>
      </c>
      <c r="B9762">
        <v>3</v>
      </c>
      <c r="C9762" t="s">
        <v>1011</v>
      </c>
      <c r="D9762" t="s">
        <v>2340</v>
      </c>
      <c r="E9762" t="s">
        <v>2341</v>
      </c>
      <c r="F9762" s="10">
        <v>42968</v>
      </c>
      <c r="G9762">
        <v>0</v>
      </c>
      <c r="H9762" s="10" t="s">
        <v>81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1</v>
      </c>
    </row>
    <row r="9763" hidden="1" spans="1:14">
      <c r="A9763">
        <v>2018</v>
      </c>
      <c r="B9763">
        <v>3</v>
      </c>
      <c r="C9763" t="s">
        <v>1011</v>
      </c>
      <c r="D9763" t="s">
        <v>2420</v>
      </c>
      <c r="E9763" t="s">
        <v>2421</v>
      </c>
      <c r="F9763" s="10">
        <v>42979</v>
      </c>
      <c r="G9763">
        <v>0</v>
      </c>
      <c r="H9763" s="10" t="s">
        <v>81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1</v>
      </c>
    </row>
    <row r="9764" hidden="1" spans="1:14">
      <c r="A9764">
        <v>2018</v>
      </c>
      <c r="B9764">
        <v>3</v>
      </c>
      <c r="C9764" t="s">
        <v>1011</v>
      </c>
      <c r="D9764" t="s">
        <v>2422</v>
      </c>
      <c r="E9764" t="s">
        <v>2423</v>
      </c>
      <c r="F9764" s="10">
        <v>42985</v>
      </c>
      <c r="G9764">
        <v>0</v>
      </c>
      <c r="H9764" s="10" t="s">
        <v>81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1</v>
      </c>
    </row>
    <row r="9765" hidden="1" spans="1:14">
      <c r="A9765">
        <v>2018</v>
      </c>
      <c r="B9765">
        <v>3</v>
      </c>
      <c r="C9765" t="s">
        <v>1011</v>
      </c>
      <c r="D9765" t="s">
        <v>2428</v>
      </c>
      <c r="E9765" t="s">
        <v>2429</v>
      </c>
      <c r="F9765" s="10">
        <v>42992</v>
      </c>
      <c r="G9765">
        <v>1</v>
      </c>
      <c r="H9765" s="10">
        <v>43194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1</v>
      </c>
    </row>
    <row r="9766" hidden="1" spans="1:14">
      <c r="A9766">
        <v>2018</v>
      </c>
      <c r="B9766">
        <v>3</v>
      </c>
      <c r="C9766" t="s">
        <v>1011</v>
      </c>
      <c r="D9766" t="s">
        <v>2432</v>
      </c>
      <c r="E9766" t="s">
        <v>2433</v>
      </c>
      <c r="F9766" s="10">
        <v>42997</v>
      </c>
      <c r="G9766">
        <v>0</v>
      </c>
      <c r="H9766" s="10" t="s">
        <v>81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1</v>
      </c>
    </row>
    <row r="9767" hidden="1" spans="1:14">
      <c r="A9767">
        <v>2018</v>
      </c>
      <c r="B9767">
        <v>3</v>
      </c>
      <c r="C9767" t="s">
        <v>1011</v>
      </c>
      <c r="D9767" t="s">
        <v>2482</v>
      </c>
      <c r="E9767" t="s">
        <v>2483</v>
      </c>
      <c r="F9767" s="10">
        <v>43026</v>
      </c>
      <c r="G9767">
        <v>0</v>
      </c>
      <c r="H9767" s="10" t="s">
        <v>81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1</v>
      </c>
    </row>
    <row r="9768" hidden="1" spans="1:14">
      <c r="A9768">
        <v>2018</v>
      </c>
      <c r="B9768">
        <v>3</v>
      </c>
      <c r="C9768" t="s">
        <v>1011</v>
      </c>
      <c r="D9768" t="s">
        <v>2484</v>
      </c>
      <c r="E9768" t="s">
        <v>2485</v>
      </c>
      <c r="F9768" s="10">
        <v>43039</v>
      </c>
      <c r="G9768">
        <v>0</v>
      </c>
      <c r="H9768" s="10" t="s">
        <v>81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1</v>
      </c>
    </row>
    <row r="9769" hidden="1" spans="1:14">
      <c r="A9769">
        <v>2018</v>
      </c>
      <c r="B9769">
        <v>3</v>
      </c>
      <c r="C9769" t="s">
        <v>1011</v>
      </c>
      <c r="D9769" t="s">
        <v>2543</v>
      </c>
      <c r="E9769" t="s">
        <v>2544</v>
      </c>
      <c r="F9769" s="10">
        <v>43054</v>
      </c>
      <c r="G9769">
        <v>0</v>
      </c>
      <c r="H9769" s="10" t="s">
        <v>81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1</v>
      </c>
    </row>
    <row r="9770" hidden="1" spans="1:14">
      <c r="A9770">
        <v>2018</v>
      </c>
      <c r="B9770">
        <v>3</v>
      </c>
      <c r="C9770" t="s">
        <v>1011</v>
      </c>
      <c r="D9770" t="s">
        <v>2545</v>
      </c>
      <c r="E9770" t="s">
        <v>2546</v>
      </c>
      <c r="F9770" s="10">
        <v>43042</v>
      </c>
      <c r="G9770">
        <v>1</v>
      </c>
      <c r="H9770" s="10">
        <v>43251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1</v>
      </c>
    </row>
    <row r="9771" hidden="1" spans="1:14">
      <c r="A9771">
        <v>2018</v>
      </c>
      <c r="B9771">
        <v>3</v>
      </c>
      <c r="C9771" t="s">
        <v>1011</v>
      </c>
      <c r="D9771" t="s">
        <v>2547</v>
      </c>
      <c r="E9771" t="s">
        <v>2548</v>
      </c>
      <c r="F9771" s="10">
        <v>43062</v>
      </c>
      <c r="G9771">
        <v>1</v>
      </c>
      <c r="H9771" s="10">
        <v>43281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1</v>
      </c>
    </row>
    <row r="9772" hidden="1" spans="1:14">
      <c r="A9772">
        <v>2018</v>
      </c>
      <c r="B9772">
        <v>3</v>
      </c>
      <c r="C9772" t="s">
        <v>1011</v>
      </c>
      <c r="D9772" t="s">
        <v>2549</v>
      </c>
      <c r="E9772" t="s">
        <v>2550</v>
      </c>
      <c r="F9772" s="10">
        <v>43048</v>
      </c>
      <c r="G9772">
        <v>0</v>
      </c>
      <c r="H9772" s="10" t="s">
        <v>81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1</v>
      </c>
    </row>
    <row r="9773" hidden="1" spans="1:14">
      <c r="A9773">
        <v>2018</v>
      </c>
      <c r="B9773">
        <v>3</v>
      </c>
      <c r="C9773" t="s">
        <v>1011</v>
      </c>
      <c r="D9773" t="s">
        <v>2604</v>
      </c>
      <c r="E9773" t="s">
        <v>2605</v>
      </c>
      <c r="F9773" s="10">
        <v>43082</v>
      </c>
      <c r="G9773">
        <v>0</v>
      </c>
      <c r="H9773" s="10" t="s">
        <v>81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1</v>
      </c>
    </row>
    <row r="9774" hidden="1" spans="1:14">
      <c r="A9774">
        <v>2018</v>
      </c>
      <c r="B9774">
        <v>3</v>
      </c>
      <c r="C9774" t="s">
        <v>1011</v>
      </c>
      <c r="D9774" t="s">
        <v>2642</v>
      </c>
      <c r="E9774" t="s">
        <v>2643</v>
      </c>
      <c r="F9774" s="10">
        <v>43112</v>
      </c>
      <c r="G9774">
        <v>0</v>
      </c>
      <c r="H9774" s="10" t="s">
        <v>81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1</v>
      </c>
    </row>
    <row r="9775" hidden="1" spans="1:14">
      <c r="A9775">
        <v>2018</v>
      </c>
      <c r="B9775">
        <v>3</v>
      </c>
      <c r="C9775" t="s">
        <v>1011</v>
      </c>
      <c r="D9775" t="s">
        <v>2644</v>
      </c>
      <c r="E9775" t="s">
        <v>2645</v>
      </c>
      <c r="F9775" s="10">
        <v>43121</v>
      </c>
      <c r="G9775">
        <v>0</v>
      </c>
      <c r="H9775" s="10" t="s">
        <v>81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1</v>
      </c>
    </row>
    <row r="9776" hidden="1" spans="1:14">
      <c r="A9776">
        <v>2018</v>
      </c>
      <c r="B9776">
        <v>3</v>
      </c>
      <c r="C9776" t="s">
        <v>1011</v>
      </c>
      <c r="D9776" t="s">
        <v>2646</v>
      </c>
      <c r="E9776" t="s">
        <v>2647</v>
      </c>
      <c r="F9776" s="10">
        <v>43121</v>
      </c>
      <c r="G9776">
        <v>0</v>
      </c>
      <c r="H9776" s="10" t="s">
        <v>81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1</v>
      </c>
    </row>
    <row r="9777" hidden="1" spans="1:14">
      <c r="A9777">
        <v>2018</v>
      </c>
      <c r="B9777">
        <v>3</v>
      </c>
      <c r="C9777" t="s">
        <v>1011</v>
      </c>
      <c r="D9777" t="s">
        <v>2700</v>
      </c>
      <c r="E9777" t="s">
        <v>2701</v>
      </c>
      <c r="F9777" s="10">
        <v>43156</v>
      </c>
      <c r="G9777">
        <v>1</v>
      </c>
      <c r="H9777" s="10">
        <v>43220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1</v>
      </c>
    </row>
    <row r="9778" hidden="1" spans="1:14">
      <c r="A9778">
        <v>2018</v>
      </c>
      <c r="B9778">
        <v>3</v>
      </c>
      <c r="C9778" t="s">
        <v>1011</v>
      </c>
      <c r="D9778" t="s">
        <v>2702</v>
      </c>
      <c r="E9778" t="s">
        <v>2703</v>
      </c>
      <c r="F9778" s="10">
        <v>43156</v>
      </c>
      <c r="G9778">
        <v>1</v>
      </c>
      <c r="H9778" s="10">
        <v>43167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</row>
    <row r="9779" hidden="1" spans="1:14">
      <c r="A9779">
        <v>2018</v>
      </c>
      <c r="B9779">
        <v>3</v>
      </c>
      <c r="C9779" t="s">
        <v>1011</v>
      </c>
      <c r="D9779" t="s">
        <v>2704</v>
      </c>
      <c r="E9779" t="s">
        <v>2705</v>
      </c>
      <c r="F9779" s="10">
        <v>43157</v>
      </c>
      <c r="G9779">
        <v>0</v>
      </c>
      <c r="H9779" s="10" t="s">
        <v>81</v>
      </c>
      <c r="I9779">
        <v>1</v>
      </c>
      <c r="J9779">
        <v>0</v>
      </c>
      <c r="K9779">
        <v>0</v>
      </c>
      <c r="L9779">
        <v>1</v>
      </c>
      <c r="M9779">
        <v>0</v>
      </c>
      <c r="N9779">
        <v>0</v>
      </c>
    </row>
    <row r="9780" hidden="1" spans="1:14">
      <c r="A9780">
        <v>2018</v>
      </c>
      <c r="B9780">
        <v>3</v>
      </c>
      <c r="C9780" t="s">
        <v>1011</v>
      </c>
      <c r="D9780" t="s">
        <v>2706</v>
      </c>
      <c r="E9780" t="s">
        <v>2707</v>
      </c>
      <c r="F9780" s="10">
        <v>43157</v>
      </c>
      <c r="G9780">
        <v>1</v>
      </c>
      <c r="H9780" s="10">
        <v>43202</v>
      </c>
      <c r="I9780">
        <v>1</v>
      </c>
      <c r="J9780">
        <v>0</v>
      </c>
      <c r="K9780">
        <v>0</v>
      </c>
      <c r="L9780">
        <v>1</v>
      </c>
      <c r="M9780">
        <v>0</v>
      </c>
      <c r="N9780">
        <v>0</v>
      </c>
    </row>
    <row r="9781" hidden="1" spans="1:14">
      <c r="A9781">
        <v>2018</v>
      </c>
      <c r="B9781">
        <v>3</v>
      </c>
      <c r="C9781" t="s">
        <v>1011</v>
      </c>
      <c r="D9781" t="s">
        <v>2708</v>
      </c>
      <c r="E9781" t="s">
        <v>2709</v>
      </c>
      <c r="F9781" s="10">
        <v>43159</v>
      </c>
      <c r="G9781">
        <v>0</v>
      </c>
      <c r="H9781" s="10" t="s">
        <v>81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1</v>
      </c>
    </row>
    <row r="9782" hidden="1" spans="1:14">
      <c r="A9782">
        <v>2018</v>
      </c>
      <c r="B9782">
        <v>3</v>
      </c>
      <c r="C9782" t="s">
        <v>1011</v>
      </c>
      <c r="D9782" t="s">
        <v>2710</v>
      </c>
      <c r="E9782" t="s">
        <v>2711</v>
      </c>
      <c r="F9782" s="10">
        <v>43157</v>
      </c>
      <c r="G9782">
        <v>0</v>
      </c>
      <c r="H9782" s="10" t="s">
        <v>81</v>
      </c>
      <c r="I9782">
        <v>1</v>
      </c>
      <c r="J9782">
        <v>0</v>
      </c>
      <c r="K9782">
        <v>0</v>
      </c>
      <c r="L9782">
        <v>1</v>
      </c>
      <c r="M9782">
        <v>0</v>
      </c>
      <c r="N9782">
        <v>0</v>
      </c>
    </row>
    <row r="9783" hidden="1" spans="1:14">
      <c r="A9783">
        <v>2018</v>
      </c>
      <c r="B9783">
        <v>3</v>
      </c>
      <c r="C9783" t="s">
        <v>1011</v>
      </c>
      <c r="D9783" t="s">
        <v>2746</v>
      </c>
      <c r="E9783" t="s">
        <v>2747</v>
      </c>
      <c r="F9783" s="10">
        <v>43174</v>
      </c>
      <c r="G9783">
        <v>1</v>
      </c>
      <c r="H9783" s="10">
        <v>43256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1</v>
      </c>
    </row>
    <row r="9784" hidden="1" spans="1:14">
      <c r="A9784">
        <v>2018</v>
      </c>
      <c r="B9784">
        <v>3</v>
      </c>
      <c r="C9784" t="s">
        <v>1011</v>
      </c>
      <c r="D9784" t="s">
        <v>2748</v>
      </c>
      <c r="E9784" t="s">
        <v>2749</v>
      </c>
      <c r="F9784" s="10">
        <v>43187</v>
      </c>
      <c r="G9784">
        <v>0</v>
      </c>
      <c r="H9784" s="10" t="s">
        <v>81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1</v>
      </c>
    </row>
    <row r="9785" hidden="1" spans="1:14">
      <c r="A9785">
        <v>2018</v>
      </c>
      <c r="B9785">
        <v>3</v>
      </c>
      <c r="C9785" t="s">
        <v>1011</v>
      </c>
      <c r="D9785" t="s">
        <v>1194</v>
      </c>
      <c r="E9785" t="s">
        <v>1195</v>
      </c>
      <c r="F9785" s="10">
        <v>41904</v>
      </c>
      <c r="G9785" t="s">
        <v>81</v>
      </c>
      <c r="H9785" s="10" t="s">
        <v>81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1</v>
      </c>
    </row>
    <row r="9786" hidden="1" spans="1:14">
      <c r="A9786">
        <v>2018</v>
      </c>
      <c r="B9786">
        <v>3</v>
      </c>
      <c r="C9786" t="s">
        <v>1011</v>
      </c>
      <c r="D9786" t="s">
        <v>1202</v>
      </c>
      <c r="E9786" t="s">
        <v>1203</v>
      </c>
      <c r="F9786" s="10">
        <v>41984</v>
      </c>
      <c r="G9786" t="s">
        <v>81</v>
      </c>
      <c r="H9786" s="10" t="s">
        <v>81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1</v>
      </c>
    </row>
    <row r="9787" hidden="1" spans="1:14">
      <c r="A9787">
        <v>2018</v>
      </c>
      <c r="B9787">
        <v>3</v>
      </c>
      <c r="C9787" t="s">
        <v>1011</v>
      </c>
      <c r="D9787" t="s">
        <v>1208</v>
      </c>
      <c r="E9787" t="s">
        <v>1209</v>
      </c>
      <c r="F9787" s="10">
        <v>42095</v>
      </c>
      <c r="G9787">
        <v>0</v>
      </c>
      <c r="H9787" s="10">
        <v>42972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1</v>
      </c>
    </row>
    <row r="9788" hidden="1" spans="1:14">
      <c r="A9788">
        <v>2018</v>
      </c>
      <c r="B9788">
        <v>3</v>
      </c>
      <c r="C9788" t="s">
        <v>1011</v>
      </c>
      <c r="D9788" t="s">
        <v>1239</v>
      </c>
      <c r="E9788" t="s">
        <v>1240</v>
      </c>
      <c r="F9788" s="10">
        <v>42018</v>
      </c>
      <c r="G9788" t="s">
        <v>81</v>
      </c>
      <c r="H9788" s="10" t="s">
        <v>81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1</v>
      </c>
    </row>
    <row r="9789" hidden="1" spans="1:14">
      <c r="A9789">
        <v>2018</v>
      </c>
      <c r="B9789">
        <v>3</v>
      </c>
      <c r="C9789" t="s">
        <v>1011</v>
      </c>
      <c r="D9789" t="s">
        <v>2396</v>
      </c>
      <c r="E9789" t="s">
        <v>2397</v>
      </c>
      <c r="F9789" s="10">
        <v>42968</v>
      </c>
      <c r="G9789">
        <v>1</v>
      </c>
      <c r="H9789" s="10">
        <v>43308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1</v>
      </c>
    </row>
    <row r="9790" hidden="1" spans="1:14">
      <c r="A9790">
        <v>2018</v>
      </c>
      <c r="B9790">
        <v>3</v>
      </c>
      <c r="C9790" t="s">
        <v>981</v>
      </c>
      <c r="D9790" t="s">
        <v>1652</v>
      </c>
      <c r="E9790" t="s">
        <v>1653</v>
      </c>
      <c r="F9790" s="10">
        <v>42566</v>
      </c>
      <c r="G9790">
        <v>0</v>
      </c>
      <c r="H9790" s="10" t="s">
        <v>81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1</v>
      </c>
    </row>
    <row r="9791" hidden="1" spans="1:14">
      <c r="A9791">
        <v>2018</v>
      </c>
      <c r="B9791">
        <v>3</v>
      </c>
      <c r="C9791" t="s">
        <v>981</v>
      </c>
      <c r="D9791" t="s">
        <v>1946</v>
      </c>
      <c r="E9791" t="s">
        <v>1947</v>
      </c>
      <c r="F9791" s="10">
        <v>42809</v>
      </c>
      <c r="G9791">
        <v>1</v>
      </c>
      <c r="H9791" s="10">
        <v>43281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1</v>
      </c>
    </row>
    <row r="9792" hidden="1" spans="1:14">
      <c r="A9792">
        <v>2018</v>
      </c>
      <c r="B9792">
        <v>3</v>
      </c>
      <c r="C9792" t="s">
        <v>981</v>
      </c>
      <c r="D9792" t="s">
        <v>2009</v>
      </c>
      <c r="E9792" t="s">
        <v>2010</v>
      </c>
      <c r="F9792" s="10">
        <v>42823</v>
      </c>
      <c r="G9792">
        <v>0</v>
      </c>
      <c r="H9792" s="10" t="s">
        <v>81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1</v>
      </c>
    </row>
    <row r="9793" hidden="1" spans="1:14">
      <c r="A9793">
        <v>2018</v>
      </c>
      <c r="B9793">
        <v>3</v>
      </c>
      <c r="C9793" t="s">
        <v>981</v>
      </c>
      <c r="D9793" t="s">
        <v>2640</v>
      </c>
      <c r="E9793" t="s">
        <v>2641</v>
      </c>
      <c r="F9793" s="10">
        <v>43129</v>
      </c>
      <c r="G9793">
        <v>0</v>
      </c>
      <c r="H9793" s="10" t="s">
        <v>81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1</v>
      </c>
    </row>
    <row r="9794" hidden="1" spans="1:14">
      <c r="A9794">
        <v>2018</v>
      </c>
      <c r="B9794">
        <v>3</v>
      </c>
      <c r="C9794" t="s">
        <v>981</v>
      </c>
      <c r="D9794" t="s">
        <v>1588</v>
      </c>
      <c r="E9794" t="s">
        <v>1589</v>
      </c>
      <c r="F9794" s="10">
        <v>42525</v>
      </c>
      <c r="G9794">
        <v>0</v>
      </c>
      <c r="H9794" s="10" t="s">
        <v>81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1</v>
      </c>
    </row>
    <row r="9795" hidden="1" spans="1:14">
      <c r="A9795">
        <v>2018</v>
      </c>
      <c r="B9795">
        <v>3</v>
      </c>
      <c r="C9795" t="s">
        <v>981</v>
      </c>
      <c r="D9795" t="s">
        <v>2047</v>
      </c>
      <c r="E9795" t="s">
        <v>2048</v>
      </c>
      <c r="F9795" s="10">
        <v>42852</v>
      </c>
      <c r="G9795">
        <v>0</v>
      </c>
      <c r="H9795" s="10" t="s">
        <v>81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1</v>
      </c>
    </row>
    <row r="9796" hidden="1" spans="1:14">
      <c r="A9796">
        <v>2018</v>
      </c>
      <c r="B9796">
        <v>3</v>
      </c>
      <c r="C9796" t="s">
        <v>981</v>
      </c>
      <c r="D9796" t="s">
        <v>2051</v>
      </c>
      <c r="E9796" t="s">
        <v>2052</v>
      </c>
      <c r="F9796" s="10">
        <v>42854</v>
      </c>
      <c r="G9796">
        <v>1</v>
      </c>
      <c r="H9796" s="10">
        <v>43190</v>
      </c>
      <c r="I9796">
        <v>1</v>
      </c>
      <c r="J9796">
        <v>0</v>
      </c>
      <c r="K9796">
        <v>1</v>
      </c>
      <c r="L9796">
        <v>0</v>
      </c>
      <c r="M9796">
        <v>0</v>
      </c>
      <c r="N9796">
        <v>0</v>
      </c>
    </row>
    <row r="9797" hidden="1" spans="1:14">
      <c r="A9797">
        <v>2018</v>
      </c>
      <c r="B9797">
        <v>3</v>
      </c>
      <c r="C9797" t="s">
        <v>981</v>
      </c>
      <c r="D9797" t="s">
        <v>2706</v>
      </c>
      <c r="E9797" t="s">
        <v>2707</v>
      </c>
      <c r="F9797" s="10">
        <v>43157</v>
      </c>
      <c r="G9797">
        <v>1</v>
      </c>
      <c r="H9797" s="10">
        <v>43202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1</v>
      </c>
    </row>
    <row r="9798" hidden="1" spans="1:14">
      <c r="A9798">
        <v>2018</v>
      </c>
      <c r="B9798">
        <v>3</v>
      </c>
      <c r="C9798" t="s">
        <v>981</v>
      </c>
      <c r="D9798" t="s">
        <v>1159</v>
      </c>
      <c r="E9798" t="s">
        <v>992</v>
      </c>
      <c r="F9798" s="10">
        <v>40961</v>
      </c>
      <c r="G9798" t="s">
        <v>81</v>
      </c>
      <c r="H9798" s="10" t="s">
        <v>81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1</v>
      </c>
    </row>
    <row r="9799" hidden="1" spans="1:14">
      <c r="A9799">
        <v>2018</v>
      </c>
      <c r="B9799">
        <v>3</v>
      </c>
      <c r="C9799" t="s">
        <v>981</v>
      </c>
      <c r="D9799" t="s">
        <v>1160</v>
      </c>
      <c r="E9799" t="s">
        <v>1161</v>
      </c>
      <c r="F9799" s="10">
        <v>41964</v>
      </c>
      <c r="G9799" t="s">
        <v>81</v>
      </c>
      <c r="H9799" s="10" t="s">
        <v>81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1</v>
      </c>
    </row>
    <row r="9800" hidden="1" spans="1:14">
      <c r="A9800">
        <v>2018</v>
      </c>
      <c r="B9800">
        <v>3</v>
      </c>
      <c r="C9800" t="s">
        <v>981</v>
      </c>
      <c r="D9800" t="s">
        <v>1162</v>
      </c>
      <c r="E9800" t="s">
        <v>1163</v>
      </c>
      <c r="F9800" s="10">
        <v>41977</v>
      </c>
      <c r="G9800">
        <v>1</v>
      </c>
      <c r="H9800" s="10">
        <v>43312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1</v>
      </c>
    </row>
    <row r="9801" hidden="1" spans="1:14">
      <c r="A9801">
        <v>2018</v>
      </c>
      <c r="B9801">
        <v>3</v>
      </c>
      <c r="C9801" t="s">
        <v>981</v>
      </c>
      <c r="D9801" t="s">
        <v>1166</v>
      </c>
      <c r="E9801" t="s">
        <v>89</v>
      </c>
      <c r="F9801" s="10">
        <v>42022</v>
      </c>
      <c r="G9801" t="s">
        <v>81</v>
      </c>
      <c r="H9801" s="10" t="s">
        <v>81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1</v>
      </c>
    </row>
    <row r="9802" hidden="1" spans="1:14">
      <c r="A9802">
        <v>2018</v>
      </c>
      <c r="B9802">
        <v>3</v>
      </c>
      <c r="C9802" t="s">
        <v>981</v>
      </c>
      <c r="D9802" t="s">
        <v>1167</v>
      </c>
      <c r="E9802" t="s">
        <v>1168</v>
      </c>
      <c r="F9802" s="10">
        <v>42856</v>
      </c>
      <c r="G9802">
        <v>1</v>
      </c>
      <c r="H9802" s="10">
        <v>43220</v>
      </c>
      <c r="I9802">
        <v>1</v>
      </c>
      <c r="J9802">
        <v>0</v>
      </c>
      <c r="K9802">
        <v>1</v>
      </c>
      <c r="L9802">
        <v>0</v>
      </c>
      <c r="M9802">
        <v>0</v>
      </c>
      <c r="N9802">
        <v>0</v>
      </c>
    </row>
    <row r="9803" hidden="1" spans="1:14">
      <c r="A9803">
        <v>2018</v>
      </c>
      <c r="B9803">
        <v>3</v>
      </c>
      <c r="C9803" t="s">
        <v>981</v>
      </c>
      <c r="D9803" t="s">
        <v>1181</v>
      </c>
      <c r="E9803" t="s">
        <v>1182</v>
      </c>
      <c r="F9803" s="10">
        <v>42375</v>
      </c>
      <c r="G9803">
        <v>0</v>
      </c>
      <c r="H9803" s="10" t="s">
        <v>81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1</v>
      </c>
    </row>
    <row r="9804" hidden="1" spans="1:14">
      <c r="A9804">
        <v>2018</v>
      </c>
      <c r="B9804">
        <v>3</v>
      </c>
      <c r="C9804" t="s">
        <v>981</v>
      </c>
      <c r="D9804" t="s">
        <v>1835</v>
      </c>
      <c r="E9804" t="s">
        <v>1836</v>
      </c>
      <c r="F9804" s="10">
        <v>42719</v>
      </c>
      <c r="G9804">
        <v>1</v>
      </c>
      <c r="H9804" s="10">
        <v>43205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1</v>
      </c>
    </row>
    <row r="9805" hidden="1" spans="1:14">
      <c r="A9805">
        <v>2018</v>
      </c>
      <c r="B9805">
        <v>3</v>
      </c>
      <c r="C9805" t="s">
        <v>981</v>
      </c>
      <c r="D9805" t="s">
        <v>2181</v>
      </c>
      <c r="E9805" t="s">
        <v>2182</v>
      </c>
      <c r="F9805" s="10">
        <v>42907</v>
      </c>
      <c r="G9805">
        <v>1</v>
      </c>
      <c r="H9805" s="10">
        <v>43281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0</v>
      </c>
    </row>
    <row r="9806" hidden="1" spans="1:14">
      <c r="A9806">
        <v>2018</v>
      </c>
      <c r="B9806">
        <v>3</v>
      </c>
      <c r="C9806" t="s">
        <v>981</v>
      </c>
      <c r="D9806" t="s">
        <v>2258</v>
      </c>
      <c r="E9806" t="s">
        <v>2259</v>
      </c>
      <c r="F9806" s="10">
        <v>42924</v>
      </c>
      <c r="G9806">
        <v>1</v>
      </c>
      <c r="H9806" s="10">
        <v>43343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1</v>
      </c>
    </row>
    <row r="9807" hidden="1" spans="1:14">
      <c r="A9807">
        <v>2018</v>
      </c>
      <c r="B9807">
        <v>3</v>
      </c>
      <c r="C9807" t="s">
        <v>981</v>
      </c>
      <c r="D9807" t="s">
        <v>2260</v>
      </c>
      <c r="E9807" t="s">
        <v>2261</v>
      </c>
      <c r="F9807" s="10">
        <v>42930</v>
      </c>
      <c r="G9807">
        <v>1</v>
      </c>
      <c r="H9807" s="10">
        <v>43281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1</v>
      </c>
    </row>
    <row r="9808" hidden="1" spans="1:14">
      <c r="A9808">
        <v>2018</v>
      </c>
      <c r="B9808">
        <v>3</v>
      </c>
      <c r="C9808" t="s">
        <v>981</v>
      </c>
      <c r="D9808" t="s">
        <v>2344</v>
      </c>
      <c r="E9808" t="s">
        <v>2345</v>
      </c>
      <c r="F9808" s="10">
        <v>42970</v>
      </c>
      <c r="G9808">
        <v>0</v>
      </c>
      <c r="H9808" s="10" t="s">
        <v>81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1</v>
      </c>
    </row>
    <row r="9809" hidden="1" spans="1:14">
      <c r="A9809">
        <v>2018</v>
      </c>
      <c r="B9809">
        <v>3</v>
      </c>
      <c r="C9809" t="s">
        <v>981</v>
      </c>
      <c r="D9809" t="s">
        <v>2551</v>
      </c>
      <c r="E9809" t="s">
        <v>2552</v>
      </c>
      <c r="F9809" s="10">
        <v>43055</v>
      </c>
      <c r="G9809">
        <v>1</v>
      </c>
      <c r="H9809" s="10">
        <v>43226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1</v>
      </c>
    </row>
    <row r="9810" hidden="1" spans="1:14">
      <c r="A9810">
        <v>2018</v>
      </c>
      <c r="B9810">
        <v>3</v>
      </c>
      <c r="C9810" t="s">
        <v>981</v>
      </c>
      <c r="D9810" t="s">
        <v>2750</v>
      </c>
      <c r="E9810" t="s">
        <v>2751</v>
      </c>
      <c r="F9810" s="10">
        <v>43175</v>
      </c>
      <c r="G9810">
        <v>0</v>
      </c>
      <c r="H9810" s="10" t="s">
        <v>81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</row>
    <row r="9811" hidden="1" spans="1:14">
      <c r="A9811">
        <v>2018</v>
      </c>
      <c r="B9811">
        <v>3</v>
      </c>
      <c r="C9811" t="s">
        <v>981</v>
      </c>
      <c r="D9811" t="s">
        <v>2752</v>
      </c>
      <c r="E9811" t="s">
        <v>2753</v>
      </c>
      <c r="F9811" s="10">
        <v>43180</v>
      </c>
      <c r="G9811">
        <v>1</v>
      </c>
      <c r="H9811" s="10">
        <v>43329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1</v>
      </c>
    </row>
    <row r="9812" hidden="1" spans="1:14">
      <c r="A9812">
        <v>2018</v>
      </c>
      <c r="B9812">
        <v>3</v>
      </c>
      <c r="C9812" t="s">
        <v>981</v>
      </c>
      <c r="D9812" t="s">
        <v>2754</v>
      </c>
      <c r="E9812" t="s">
        <v>2755</v>
      </c>
      <c r="F9812" s="10">
        <v>43187</v>
      </c>
      <c r="G9812">
        <v>0</v>
      </c>
      <c r="H9812" s="10" t="s">
        <v>81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1</v>
      </c>
    </row>
    <row r="9813" hidden="1" spans="1:14">
      <c r="A9813">
        <v>2018</v>
      </c>
      <c r="B9813">
        <v>3</v>
      </c>
      <c r="C9813" t="s">
        <v>2553</v>
      </c>
      <c r="D9813" t="s">
        <v>2486</v>
      </c>
      <c r="E9813" t="s">
        <v>2487</v>
      </c>
      <c r="F9813" s="10">
        <v>43026</v>
      </c>
      <c r="G9813">
        <v>0</v>
      </c>
      <c r="H9813" s="10" t="s">
        <v>81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1</v>
      </c>
    </row>
    <row r="9814" hidden="1" spans="1:14">
      <c r="A9814">
        <v>2018</v>
      </c>
      <c r="B9814">
        <v>3</v>
      </c>
      <c r="C9814" t="s">
        <v>2553</v>
      </c>
      <c r="D9814" t="s">
        <v>2439</v>
      </c>
      <c r="E9814" t="s">
        <v>2440</v>
      </c>
      <c r="F9814" s="10">
        <v>42999</v>
      </c>
      <c r="G9814">
        <v>1</v>
      </c>
      <c r="H9814" s="10">
        <v>43281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1</v>
      </c>
    </row>
    <row r="9815" hidden="1" spans="1:14">
      <c r="A9815">
        <v>2018</v>
      </c>
      <c r="B9815">
        <v>3</v>
      </c>
      <c r="C9815" t="s">
        <v>2553</v>
      </c>
      <c r="D9815" t="s">
        <v>2441</v>
      </c>
      <c r="E9815" t="s">
        <v>2442</v>
      </c>
      <c r="F9815" s="10">
        <v>43005</v>
      </c>
      <c r="G9815">
        <v>0</v>
      </c>
      <c r="H9815" s="10" t="s">
        <v>81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1</v>
      </c>
    </row>
    <row r="9816" hidden="1" spans="1:14">
      <c r="A9816">
        <v>2018</v>
      </c>
      <c r="B9816">
        <v>3</v>
      </c>
      <c r="C9816" t="s">
        <v>2553</v>
      </c>
      <c r="D9816" t="s">
        <v>2556</v>
      </c>
      <c r="E9816" t="s">
        <v>2557</v>
      </c>
      <c r="F9816" s="10">
        <v>43062</v>
      </c>
      <c r="G9816">
        <v>0</v>
      </c>
      <c r="H9816" s="10" t="s">
        <v>81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1</v>
      </c>
    </row>
    <row r="9817" hidden="1" spans="1:14">
      <c r="A9817">
        <v>2018</v>
      </c>
      <c r="B9817">
        <v>3</v>
      </c>
      <c r="C9817" t="s">
        <v>2553</v>
      </c>
      <c r="D9817" t="s">
        <v>2558</v>
      </c>
      <c r="E9817" t="s">
        <v>2559</v>
      </c>
      <c r="F9817" s="10">
        <v>43063</v>
      </c>
      <c r="G9817">
        <v>0</v>
      </c>
      <c r="H9817" s="10" t="s">
        <v>81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1</v>
      </c>
    </row>
    <row r="9818" hidden="1" spans="1:14">
      <c r="A9818">
        <v>2018</v>
      </c>
      <c r="B9818">
        <v>3</v>
      </c>
      <c r="C9818" t="s">
        <v>2553</v>
      </c>
      <c r="D9818" t="s">
        <v>2560</v>
      </c>
      <c r="E9818" t="s">
        <v>2561</v>
      </c>
      <c r="F9818" s="10">
        <v>43054</v>
      </c>
      <c r="G9818">
        <v>0</v>
      </c>
      <c r="H9818" s="10" t="s">
        <v>81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1</v>
      </c>
    </row>
    <row r="9819" hidden="1" spans="1:14">
      <c r="A9819">
        <v>2018</v>
      </c>
      <c r="B9819">
        <v>3</v>
      </c>
      <c r="C9819" t="s">
        <v>2553</v>
      </c>
      <c r="D9819" t="s">
        <v>2648</v>
      </c>
      <c r="E9819" t="s">
        <v>2649</v>
      </c>
      <c r="F9819" s="10">
        <v>43110</v>
      </c>
      <c r="G9819">
        <v>1</v>
      </c>
      <c r="H9819" s="10">
        <v>43211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1</v>
      </c>
    </row>
    <row r="9820" hidden="1" spans="1:14">
      <c r="A9820">
        <v>2018</v>
      </c>
      <c r="B9820">
        <v>3</v>
      </c>
      <c r="C9820" t="s">
        <v>2553</v>
      </c>
      <c r="D9820" t="s">
        <v>2756</v>
      </c>
      <c r="E9820" t="s">
        <v>2757</v>
      </c>
      <c r="F9820" s="10">
        <v>43165</v>
      </c>
      <c r="G9820">
        <v>1</v>
      </c>
      <c r="H9820" s="10">
        <v>43281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1</v>
      </c>
    </row>
    <row r="9821" hidden="1" spans="1:14">
      <c r="A9821">
        <v>2018</v>
      </c>
      <c r="B9821">
        <v>3</v>
      </c>
      <c r="C9821" t="s">
        <v>2553</v>
      </c>
      <c r="D9821" t="s">
        <v>2606</v>
      </c>
      <c r="E9821" t="s">
        <v>2607</v>
      </c>
      <c r="F9821" s="10">
        <v>43075</v>
      </c>
      <c r="G9821">
        <v>0</v>
      </c>
      <c r="H9821" s="10" t="s">
        <v>81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1</v>
      </c>
    </row>
    <row r="9822" hidden="1" spans="1:14">
      <c r="A9822">
        <v>2018</v>
      </c>
      <c r="B9822">
        <v>3</v>
      </c>
      <c r="C9822" t="s">
        <v>2553</v>
      </c>
      <c r="D9822" t="s">
        <v>1231</v>
      </c>
      <c r="E9822" t="s">
        <v>1021</v>
      </c>
      <c r="F9822" s="10">
        <v>42446</v>
      </c>
      <c r="G9822">
        <v>0</v>
      </c>
      <c r="H9822" s="10" t="s">
        <v>81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</v>
      </c>
    </row>
    <row r="9823" hidden="1" spans="1:14">
      <c r="A9823">
        <v>2018</v>
      </c>
      <c r="B9823">
        <v>3</v>
      </c>
      <c r="C9823" t="s">
        <v>2553</v>
      </c>
      <c r="D9823" t="s">
        <v>1733</v>
      </c>
      <c r="E9823" t="s">
        <v>1734</v>
      </c>
      <c r="F9823" s="10">
        <v>42636</v>
      </c>
      <c r="G9823">
        <v>0</v>
      </c>
      <c r="H9823" s="10" t="s">
        <v>81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1</v>
      </c>
    </row>
    <row r="9824" hidden="1" spans="1:14">
      <c r="A9824">
        <v>2018</v>
      </c>
      <c r="B9824">
        <v>3</v>
      </c>
      <c r="C9824" t="s">
        <v>1006</v>
      </c>
      <c r="D9824" t="s">
        <v>2308</v>
      </c>
      <c r="E9824" t="s">
        <v>2309</v>
      </c>
      <c r="F9824" s="10">
        <v>42959</v>
      </c>
      <c r="G9824">
        <v>1</v>
      </c>
      <c r="H9824" s="10">
        <v>43308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1</v>
      </c>
    </row>
    <row r="9825" hidden="1" spans="1:14">
      <c r="A9825">
        <v>2018</v>
      </c>
      <c r="B9825">
        <v>3</v>
      </c>
      <c r="C9825" t="s">
        <v>1006</v>
      </c>
      <c r="D9825" t="s">
        <v>2488</v>
      </c>
      <c r="E9825" t="s">
        <v>2489</v>
      </c>
      <c r="F9825" s="10">
        <v>43035</v>
      </c>
      <c r="G9825">
        <v>1</v>
      </c>
      <c r="H9825" s="10">
        <v>43274</v>
      </c>
      <c r="I9825">
        <v>1</v>
      </c>
      <c r="J9825">
        <v>0</v>
      </c>
      <c r="K9825">
        <v>0</v>
      </c>
      <c r="L9825">
        <v>1</v>
      </c>
      <c r="M9825">
        <v>0</v>
      </c>
      <c r="N9825">
        <v>0</v>
      </c>
    </row>
    <row r="9826" hidden="1" spans="1:14">
      <c r="A9826">
        <v>2018</v>
      </c>
      <c r="B9826">
        <v>3</v>
      </c>
      <c r="C9826" t="s">
        <v>1006</v>
      </c>
      <c r="D9826" t="s">
        <v>2490</v>
      </c>
      <c r="E9826" t="s">
        <v>2491</v>
      </c>
      <c r="F9826" s="10">
        <v>43021</v>
      </c>
      <c r="G9826">
        <v>0</v>
      </c>
      <c r="H9826" s="10" t="s">
        <v>81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1</v>
      </c>
    </row>
    <row r="9827" hidden="1" spans="1:14">
      <c r="A9827">
        <v>2018</v>
      </c>
      <c r="B9827">
        <v>3</v>
      </c>
      <c r="C9827" t="s">
        <v>1006</v>
      </c>
      <c r="D9827" t="s">
        <v>1175</v>
      </c>
      <c r="E9827" t="s">
        <v>1176</v>
      </c>
      <c r="F9827" s="10">
        <v>42197</v>
      </c>
      <c r="G9827" t="s">
        <v>81</v>
      </c>
      <c r="H9827" s="10" t="s">
        <v>81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1</v>
      </c>
    </row>
    <row r="9828" hidden="1" spans="1:14">
      <c r="A9828">
        <v>2018</v>
      </c>
      <c r="B9828">
        <v>3</v>
      </c>
      <c r="C9828" t="s">
        <v>1006</v>
      </c>
      <c r="D9828" t="s">
        <v>1179</v>
      </c>
      <c r="E9828" t="s">
        <v>1180</v>
      </c>
      <c r="F9828" s="10">
        <v>42274</v>
      </c>
      <c r="G9828">
        <v>0</v>
      </c>
      <c r="H9828" s="10" t="s">
        <v>81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</row>
    <row r="9829" hidden="1" spans="1:14">
      <c r="A9829">
        <v>2018</v>
      </c>
      <c r="B9829">
        <v>3</v>
      </c>
      <c r="C9829" t="s">
        <v>1006</v>
      </c>
      <c r="D9829" t="s">
        <v>2437</v>
      </c>
      <c r="E9829" t="s">
        <v>2438</v>
      </c>
      <c r="F9829" s="10">
        <v>42998</v>
      </c>
      <c r="G9829">
        <v>1</v>
      </c>
      <c r="H9829" s="10">
        <v>43261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1</v>
      </c>
    </row>
    <row r="9830" hidden="1" spans="1:14">
      <c r="A9830">
        <v>2018</v>
      </c>
      <c r="B9830">
        <v>3</v>
      </c>
      <c r="C9830" t="s">
        <v>1006</v>
      </c>
      <c r="D9830" t="s">
        <v>2443</v>
      </c>
      <c r="E9830" t="s">
        <v>2444</v>
      </c>
      <c r="F9830" s="10">
        <v>43005</v>
      </c>
      <c r="G9830">
        <v>0</v>
      </c>
      <c r="H9830" s="10" t="s">
        <v>81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1</v>
      </c>
    </row>
    <row r="9831" hidden="1" spans="1:14">
      <c r="A9831">
        <v>2018</v>
      </c>
      <c r="B9831">
        <v>3</v>
      </c>
      <c r="C9831" t="s">
        <v>1006</v>
      </c>
      <c r="D9831" t="s">
        <v>2445</v>
      </c>
      <c r="E9831" t="s">
        <v>2446</v>
      </c>
      <c r="F9831" s="10">
        <v>42999</v>
      </c>
      <c r="G9831">
        <v>1</v>
      </c>
      <c r="H9831" s="10">
        <v>43281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1</v>
      </c>
    </row>
    <row r="9832" hidden="1" spans="1:14">
      <c r="A9832">
        <v>2018</v>
      </c>
      <c r="B9832">
        <v>3</v>
      </c>
      <c r="C9832" t="s">
        <v>1006</v>
      </c>
      <c r="D9832" t="s">
        <v>2447</v>
      </c>
      <c r="E9832" t="s">
        <v>2448</v>
      </c>
      <c r="F9832" s="10">
        <v>42998</v>
      </c>
      <c r="G9832">
        <v>1</v>
      </c>
      <c r="H9832" s="10">
        <v>43281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1</v>
      </c>
    </row>
    <row r="9833" hidden="1" spans="1:14">
      <c r="A9833">
        <v>2018</v>
      </c>
      <c r="B9833">
        <v>3</v>
      </c>
      <c r="C9833" t="s">
        <v>1006</v>
      </c>
      <c r="D9833" t="s">
        <v>2562</v>
      </c>
      <c r="E9833" t="s">
        <v>2563</v>
      </c>
      <c r="F9833" s="10">
        <v>43056</v>
      </c>
      <c r="G9833">
        <v>0</v>
      </c>
      <c r="H9833" s="10" t="s">
        <v>81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1</v>
      </c>
    </row>
    <row r="9834" hidden="1" spans="1:14">
      <c r="A9834">
        <v>2018</v>
      </c>
      <c r="B9834">
        <v>3</v>
      </c>
      <c r="C9834" t="s">
        <v>1006</v>
      </c>
      <c r="D9834" t="s">
        <v>2566</v>
      </c>
      <c r="E9834" t="s">
        <v>2567</v>
      </c>
      <c r="F9834" s="10">
        <v>43062</v>
      </c>
      <c r="G9834">
        <v>0</v>
      </c>
      <c r="H9834" s="10" t="s">
        <v>81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1</v>
      </c>
    </row>
    <row r="9835" hidden="1" spans="1:14">
      <c r="A9835">
        <v>2018</v>
      </c>
      <c r="B9835">
        <v>3</v>
      </c>
      <c r="C9835" t="s">
        <v>1006</v>
      </c>
      <c r="D9835" t="s">
        <v>2568</v>
      </c>
      <c r="E9835" t="s">
        <v>2569</v>
      </c>
      <c r="F9835" s="10">
        <v>43062</v>
      </c>
      <c r="G9835">
        <v>1</v>
      </c>
      <c r="H9835" s="10">
        <v>43251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1</v>
      </c>
    </row>
    <row r="9836" hidden="1" spans="1:14">
      <c r="A9836">
        <v>2018</v>
      </c>
      <c r="B9836">
        <v>3</v>
      </c>
      <c r="C9836" t="s">
        <v>1006</v>
      </c>
      <c r="D9836" t="s">
        <v>2570</v>
      </c>
      <c r="E9836" t="s">
        <v>2571</v>
      </c>
      <c r="F9836" s="10">
        <v>43061</v>
      </c>
      <c r="G9836">
        <v>1</v>
      </c>
      <c r="H9836" s="10">
        <v>43281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1</v>
      </c>
    </row>
    <row r="9837" hidden="1" spans="1:14">
      <c r="A9837">
        <v>2018</v>
      </c>
      <c r="B9837">
        <v>3</v>
      </c>
      <c r="C9837" t="s">
        <v>1006</v>
      </c>
      <c r="D9837" t="s">
        <v>2650</v>
      </c>
      <c r="E9837" t="s">
        <v>2651</v>
      </c>
      <c r="F9837" s="10">
        <v>43111</v>
      </c>
      <c r="G9837">
        <v>0</v>
      </c>
      <c r="H9837" s="10" t="s">
        <v>81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1</v>
      </c>
    </row>
    <row r="9838" hidden="1" spans="1:14">
      <c r="A9838">
        <v>2018</v>
      </c>
      <c r="B9838">
        <v>3</v>
      </c>
      <c r="C9838" t="s">
        <v>1006</v>
      </c>
      <c r="D9838" t="s">
        <v>2652</v>
      </c>
      <c r="E9838" t="s">
        <v>2653</v>
      </c>
      <c r="F9838" s="10">
        <v>43111</v>
      </c>
      <c r="G9838">
        <v>0</v>
      </c>
      <c r="H9838" s="10" t="s">
        <v>81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1</v>
      </c>
    </row>
    <row r="9839" hidden="1" spans="1:14">
      <c r="A9839">
        <v>2018</v>
      </c>
      <c r="B9839">
        <v>3</v>
      </c>
      <c r="C9839" t="s">
        <v>1006</v>
      </c>
      <c r="D9839" t="s">
        <v>2654</v>
      </c>
      <c r="E9839" t="s">
        <v>2655</v>
      </c>
      <c r="F9839" s="10">
        <v>43113</v>
      </c>
      <c r="G9839">
        <v>0</v>
      </c>
      <c r="H9839" s="10" t="s">
        <v>81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1</v>
      </c>
    </row>
    <row r="9840" hidden="1" spans="1:14">
      <c r="A9840">
        <v>2018</v>
      </c>
      <c r="B9840">
        <v>3</v>
      </c>
      <c r="C9840" t="s">
        <v>1006</v>
      </c>
      <c r="D9840" t="s">
        <v>2758</v>
      </c>
      <c r="E9840" t="s">
        <v>2759</v>
      </c>
      <c r="F9840" s="10">
        <v>43167</v>
      </c>
      <c r="G9840">
        <v>0</v>
      </c>
      <c r="H9840" s="10" t="s">
        <v>81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</row>
    <row r="9841" hidden="1" spans="1:14">
      <c r="A9841">
        <v>2018</v>
      </c>
      <c r="B9841">
        <v>3</v>
      </c>
      <c r="C9841" t="s">
        <v>1006</v>
      </c>
      <c r="D9841" t="s">
        <v>2760</v>
      </c>
      <c r="E9841" t="s">
        <v>2761</v>
      </c>
      <c r="F9841" s="10">
        <v>43190</v>
      </c>
      <c r="G9841">
        <v>0</v>
      </c>
      <c r="H9841" s="10" t="s">
        <v>81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1</v>
      </c>
    </row>
    <row r="9842" hidden="1" spans="1:14">
      <c r="A9842">
        <v>2018</v>
      </c>
      <c r="B9842">
        <v>3</v>
      </c>
      <c r="C9842" t="s">
        <v>1006</v>
      </c>
      <c r="D9842" t="s">
        <v>1185</v>
      </c>
      <c r="E9842" t="s">
        <v>1007</v>
      </c>
      <c r="F9842" s="10">
        <v>41113</v>
      </c>
      <c r="G9842" t="s">
        <v>81</v>
      </c>
      <c r="H9842" s="10" t="s">
        <v>81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1</v>
      </c>
    </row>
    <row r="9843" hidden="1" spans="1:14">
      <c r="A9843">
        <v>2018</v>
      </c>
      <c r="B9843">
        <v>3</v>
      </c>
      <c r="C9843" t="s">
        <v>1015</v>
      </c>
      <c r="D9843" t="s">
        <v>1934</v>
      </c>
      <c r="E9843" t="s">
        <v>1935</v>
      </c>
      <c r="F9843" s="10">
        <v>42797</v>
      </c>
      <c r="G9843">
        <v>0</v>
      </c>
      <c r="H9843" s="10" t="s">
        <v>81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1</v>
      </c>
    </row>
    <row r="9844" hidden="1" spans="1:14">
      <c r="A9844">
        <v>2018</v>
      </c>
      <c r="B9844">
        <v>3</v>
      </c>
      <c r="C9844" t="s">
        <v>1015</v>
      </c>
      <c r="D9844" t="s">
        <v>1970</v>
      </c>
      <c r="E9844" t="s">
        <v>1016</v>
      </c>
      <c r="F9844" s="10">
        <v>42795</v>
      </c>
      <c r="G9844">
        <v>0</v>
      </c>
      <c r="H9844" s="10" t="s">
        <v>81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</v>
      </c>
    </row>
    <row r="9845" hidden="1" spans="1:14">
      <c r="A9845">
        <v>2018</v>
      </c>
      <c r="B9845">
        <v>3</v>
      </c>
      <c r="C9845" t="s">
        <v>1015</v>
      </c>
      <c r="D9845" t="s">
        <v>2449</v>
      </c>
      <c r="E9845" t="s">
        <v>2450</v>
      </c>
      <c r="F9845" s="10">
        <v>43006</v>
      </c>
      <c r="G9845">
        <v>1</v>
      </c>
      <c r="H9845" s="10">
        <v>43205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1</v>
      </c>
    </row>
    <row r="9846" hidden="1" spans="1:14">
      <c r="A9846">
        <v>2018</v>
      </c>
      <c r="B9846">
        <v>3</v>
      </c>
      <c r="C9846" t="s">
        <v>1015</v>
      </c>
      <c r="D9846" t="s">
        <v>2492</v>
      </c>
      <c r="E9846" t="s">
        <v>2493</v>
      </c>
      <c r="F9846" s="10">
        <v>43015</v>
      </c>
      <c r="G9846">
        <v>1</v>
      </c>
      <c r="H9846" s="10">
        <v>43275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1</v>
      </c>
    </row>
    <row r="9847" hidden="1" spans="1:14">
      <c r="A9847">
        <v>2018</v>
      </c>
      <c r="B9847">
        <v>3</v>
      </c>
      <c r="C9847" t="s">
        <v>1015</v>
      </c>
      <c r="D9847" t="s">
        <v>2574</v>
      </c>
      <c r="E9847" t="s">
        <v>2575</v>
      </c>
      <c r="F9847" s="10">
        <v>43040</v>
      </c>
      <c r="G9847">
        <v>0</v>
      </c>
      <c r="H9847" s="10" t="s">
        <v>81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1</v>
      </c>
    </row>
    <row r="9848" hidden="1" spans="1:14">
      <c r="A9848">
        <v>2018</v>
      </c>
      <c r="B9848">
        <v>3</v>
      </c>
      <c r="C9848" t="s">
        <v>1015</v>
      </c>
      <c r="D9848" t="s">
        <v>2576</v>
      </c>
      <c r="E9848" t="s">
        <v>2577</v>
      </c>
      <c r="F9848" s="10">
        <v>40849</v>
      </c>
      <c r="G9848">
        <v>0</v>
      </c>
      <c r="H9848" s="10" t="s">
        <v>81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1</v>
      </c>
    </row>
    <row r="9849" hidden="1" spans="1:14">
      <c r="A9849">
        <v>2018</v>
      </c>
      <c r="B9849">
        <v>3</v>
      </c>
      <c r="C9849" t="s">
        <v>1015</v>
      </c>
      <c r="D9849" t="s">
        <v>2608</v>
      </c>
      <c r="E9849" t="s">
        <v>2609</v>
      </c>
      <c r="F9849" s="10">
        <v>42135</v>
      </c>
      <c r="G9849">
        <v>0</v>
      </c>
      <c r="H9849" s="10" t="s">
        <v>81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1</v>
      </c>
    </row>
    <row r="9850" hidden="1" spans="1:14">
      <c r="A9850">
        <v>2018</v>
      </c>
      <c r="B9850">
        <v>3</v>
      </c>
      <c r="C9850" t="s">
        <v>1015</v>
      </c>
      <c r="D9850" t="s">
        <v>2610</v>
      </c>
      <c r="E9850" t="s">
        <v>2611</v>
      </c>
      <c r="F9850" s="10">
        <v>43080</v>
      </c>
      <c r="G9850">
        <v>1</v>
      </c>
      <c r="H9850" s="10">
        <v>43281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1</v>
      </c>
    </row>
    <row r="9851" hidden="1" spans="1:14">
      <c r="A9851">
        <v>2018</v>
      </c>
      <c r="B9851">
        <v>3</v>
      </c>
      <c r="C9851" t="s">
        <v>1015</v>
      </c>
      <c r="D9851" t="s">
        <v>2762</v>
      </c>
      <c r="E9851" t="s">
        <v>2763</v>
      </c>
      <c r="F9851" s="10">
        <v>43180</v>
      </c>
      <c r="G9851">
        <v>0</v>
      </c>
      <c r="H9851" s="10" t="s">
        <v>81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1</v>
      </c>
    </row>
    <row r="9852" hidden="1" spans="1:14">
      <c r="A9852">
        <v>2018</v>
      </c>
      <c r="B9852">
        <v>3</v>
      </c>
      <c r="C9852" t="s">
        <v>1015</v>
      </c>
      <c r="D9852" t="s">
        <v>2764</v>
      </c>
      <c r="E9852" t="s">
        <v>2765</v>
      </c>
      <c r="F9852" s="10">
        <v>43177</v>
      </c>
      <c r="G9852">
        <v>0</v>
      </c>
      <c r="H9852" s="10" t="s">
        <v>81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1</v>
      </c>
    </row>
    <row r="9853" hidden="1" spans="1:14">
      <c r="A9853">
        <v>2018</v>
      </c>
      <c r="B9853">
        <v>3</v>
      </c>
      <c r="C9853" t="s">
        <v>1015</v>
      </c>
      <c r="D9853" t="s">
        <v>2766</v>
      </c>
      <c r="E9853" t="s">
        <v>2767</v>
      </c>
      <c r="F9853" s="10">
        <v>43188</v>
      </c>
      <c r="G9853">
        <v>0</v>
      </c>
      <c r="H9853" s="10" t="s">
        <v>81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</row>
    <row r="9854" hidden="1" spans="1:14">
      <c r="A9854">
        <v>2018</v>
      </c>
      <c r="B9854">
        <v>3</v>
      </c>
      <c r="C9854" t="s">
        <v>1015</v>
      </c>
      <c r="D9854" t="s">
        <v>2768</v>
      </c>
      <c r="E9854" t="s">
        <v>2769</v>
      </c>
      <c r="F9854" s="10">
        <v>40791</v>
      </c>
      <c r="G9854">
        <v>1</v>
      </c>
      <c r="H9854" s="10">
        <v>43251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</row>
    <row r="9855" hidden="1" spans="1:14">
      <c r="A9855">
        <v>2018</v>
      </c>
      <c r="B9855">
        <v>3</v>
      </c>
      <c r="C9855" t="s">
        <v>1015</v>
      </c>
      <c r="D9855" t="s">
        <v>1530</v>
      </c>
      <c r="E9855" t="s">
        <v>1019</v>
      </c>
      <c r="F9855" s="10">
        <v>42089</v>
      </c>
      <c r="G9855" t="s">
        <v>81</v>
      </c>
      <c r="H9855" s="10" t="s">
        <v>81</v>
      </c>
      <c r="I9855">
        <v>1</v>
      </c>
      <c r="J9855">
        <v>0</v>
      </c>
      <c r="K9855">
        <v>0</v>
      </c>
      <c r="L9855">
        <v>1</v>
      </c>
      <c r="M9855">
        <v>0</v>
      </c>
      <c r="N9855">
        <v>0</v>
      </c>
    </row>
    <row r="9856" hidden="1" spans="1:14">
      <c r="A9856">
        <v>2018</v>
      </c>
      <c r="B9856">
        <v>3</v>
      </c>
      <c r="C9856" t="s">
        <v>1015</v>
      </c>
      <c r="D9856" t="s">
        <v>2080</v>
      </c>
      <c r="E9856" t="s">
        <v>2081</v>
      </c>
      <c r="F9856" s="10">
        <v>42831</v>
      </c>
      <c r="G9856">
        <v>1</v>
      </c>
      <c r="H9856" s="10">
        <v>43191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1</v>
      </c>
    </row>
    <row r="9857" hidden="1" spans="1:14">
      <c r="A9857">
        <v>2018</v>
      </c>
      <c r="B9857">
        <v>3</v>
      </c>
      <c r="C9857" t="s">
        <v>1018</v>
      </c>
      <c r="D9857" t="s">
        <v>2061</v>
      </c>
      <c r="E9857" t="s">
        <v>2062</v>
      </c>
      <c r="F9857" s="10">
        <v>42831</v>
      </c>
      <c r="G9857">
        <v>1</v>
      </c>
      <c r="H9857" s="10">
        <v>43220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1</v>
      </c>
    </row>
    <row r="9858" hidden="1" spans="1:14">
      <c r="A9858">
        <v>2018</v>
      </c>
      <c r="B9858">
        <v>3</v>
      </c>
      <c r="C9858" t="s">
        <v>1018</v>
      </c>
      <c r="D9858" t="s">
        <v>1802</v>
      </c>
      <c r="E9858" t="s">
        <v>1803</v>
      </c>
      <c r="F9858" s="10">
        <v>43160</v>
      </c>
      <c r="G9858">
        <v>1</v>
      </c>
      <c r="H9858" s="10">
        <v>42886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1</v>
      </c>
    </row>
    <row r="9859" hidden="1" spans="1:14">
      <c r="A9859">
        <v>2018</v>
      </c>
      <c r="B9859">
        <v>3</v>
      </c>
      <c r="C9859" t="s">
        <v>1018</v>
      </c>
      <c r="D9859" t="s">
        <v>2132</v>
      </c>
      <c r="E9859" t="s">
        <v>2133</v>
      </c>
      <c r="F9859" s="10">
        <v>42859</v>
      </c>
      <c r="G9859">
        <v>1</v>
      </c>
      <c r="H9859" s="10">
        <v>43239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1</v>
      </c>
    </row>
    <row r="9860" hidden="1" spans="1:14">
      <c r="A9860">
        <v>2018</v>
      </c>
      <c r="B9860">
        <v>3</v>
      </c>
      <c r="C9860" t="s">
        <v>1018</v>
      </c>
      <c r="D9860" t="s">
        <v>2136</v>
      </c>
      <c r="E9860" t="s">
        <v>2137</v>
      </c>
      <c r="F9860" s="10">
        <v>42866</v>
      </c>
      <c r="G9860">
        <v>1</v>
      </c>
      <c r="H9860" s="10">
        <v>43281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</row>
    <row r="9861" hidden="1" spans="1:14">
      <c r="A9861">
        <v>2018</v>
      </c>
      <c r="B9861">
        <v>3</v>
      </c>
      <c r="C9861" t="s">
        <v>1018</v>
      </c>
      <c r="D9861" t="s">
        <v>2138</v>
      </c>
      <c r="E9861" t="s">
        <v>2139</v>
      </c>
      <c r="F9861" s="10">
        <v>42859</v>
      </c>
      <c r="G9861">
        <v>1</v>
      </c>
      <c r="H9861" s="10">
        <v>43281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1</v>
      </c>
    </row>
    <row r="9862" hidden="1" spans="1:14">
      <c r="A9862">
        <v>2018</v>
      </c>
      <c r="B9862">
        <v>3</v>
      </c>
      <c r="C9862" t="s">
        <v>1018</v>
      </c>
      <c r="D9862" t="s">
        <v>2451</v>
      </c>
      <c r="E9862" t="s">
        <v>2452</v>
      </c>
      <c r="F9862" s="10">
        <v>43003</v>
      </c>
      <c r="G9862">
        <v>1</v>
      </c>
      <c r="H9862" s="10">
        <v>43266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</row>
    <row r="9863" hidden="1" spans="1:14">
      <c r="A9863">
        <v>2018</v>
      </c>
      <c r="B9863">
        <v>3</v>
      </c>
      <c r="C9863" t="s">
        <v>1018</v>
      </c>
      <c r="D9863" t="s">
        <v>2712</v>
      </c>
      <c r="E9863" t="s">
        <v>2713</v>
      </c>
      <c r="F9863" s="10">
        <v>43156</v>
      </c>
      <c r="G9863">
        <v>0</v>
      </c>
      <c r="H9863" s="10" t="s">
        <v>81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1</v>
      </c>
    </row>
    <row r="9864" hidden="1" spans="1:14">
      <c r="A9864">
        <v>2018</v>
      </c>
      <c r="B9864">
        <v>3</v>
      </c>
      <c r="C9864" t="s">
        <v>1018</v>
      </c>
      <c r="D9864" t="s">
        <v>2770</v>
      </c>
      <c r="E9864" t="s">
        <v>2771</v>
      </c>
      <c r="F9864" s="10">
        <v>42126</v>
      </c>
      <c r="G9864">
        <v>0</v>
      </c>
      <c r="H9864" s="10" t="s">
        <v>81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</row>
    <row r="9865" hidden="1" spans="1:14">
      <c r="A9865">
        <v>2018</v>
      </c>
      <c r="B9865">
        <v>3</v>
      </c>
      <c r="C9865" t="s">
        <v>1018</v>
      </c>
      <c r="D9865" t="s">
        <v>2772</v>
      </c>
      <c r="E9865" t="s">
        <v>2773</v>
      </c>
      <c r="F9865" s="10">
        <v>42500</v>
      </c>
      <c r="G9865">
        <v>0</v>
      </c>
      <c r="H9865" s="10" t="s">
        <v>81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</row>
    <row r="9866" hidden="1" spans="1:14">
      <c r="A9866">
        <v>2018</v>
      </c>
      <c r="B9866">
        <v>3</v>
      </c>
      <c r="C9866" t="s">
        <v>1018</v>
      </c>
      <c r="D9866" t="s">
        <v>2774</v>
      </c>
      <c r="E9866" t="s">
        <v>2775</v>
      </c>
      <c r="F9866" s="10">
        <v>40649</v>
      </c>
      <c r="G9866">
        <v>0</v>
      </c>
      <c r="H9866" s="10" t="s">
        <v>81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</row>
    <row r="9867" hidden="1" spans="1:14">
      <c r="A9867">
        <v>2018</v>
      </c>
      <c r="B9867">
        <v>3</v>
      </c>
      <c r="C9867" t="s">
        <v>1018</v>
      </c>
      <c r="D9867" t="s">
        <v>2776</v>
      </c>
      <c r="E9867" t="s">
        <v>2777</v>
      </c>
      <c r="F9867" s="10">
        <v>42462</v>
      </c>
      <c r="G9867">
        <v>0</v>
      </c>
      <c r="H9867" s="10" t="s">
        <v>81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</row>
    <row r="9868" hidden="1" spans="1:14">
      <c r="A9868">
        <v>2018</v>
      </c>
      <c r="B9868">
        <v>3</v>
      </c>
      <c r="C9868" t="s">
        <v>1018</v>
      </c>
      <c r="D9868" t="s">
        <v>2778</v>
      </c>
      <c r="E9868" t="s">
        <v>2779</v>
      </c>
      <c r="F9868" s="10">
        <v>42183</v>
      </c>
      <c r="G9868">
        <v>0</v>
      </c>
      <c r="H9868" s="10" t="s">
        <v>81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</row>
    <row r="9869" hidden="1" spans="1:14">
      <c r="A9869">
        <v>2018</v>
      </c>
      <c r="B9869">
        <v>3</v>
      </c>
      <c r="C9869" t="s">
        <v>1018</v>
      </c>
      <c r="D9869" t="s">
        <v>2780</v>
      </c>
      <c r="E9869" t="s">
        <v>2781</v>
      </c>
      <c r="F9869" s="10">
        <v>42795</v>
      </c>
      <c r="G9869">
        <v>1</v>
      </c>
      <c r="H9869" s="10">
        <v>43198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</row>
    <row r="9870" hidden="1" spans="1:14">
      <c r="A9870">
        <v>2018</v>
      </c>
      <c r="B9870">
        <v>3</v>
      </c>
      <c r="C9870" t="s">
        <v>1018</v>
      </c>
      <c r="D9870" t="s">
        <v>1530</v>
      </c>
      <c r="E9870" t="s">
        <v>1019</v>
      </c>
      <c r="F9870" s="10">
        <v>42089</v>
      </c>
      <c r="G9870" t="s">
        <v>81</v>
      </c>
      <c r="H9870" s="10" t="s">
        <v>81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</row>
    <row r="9871" hidden="1" spans="1:14">
      <c r="A9871">
        <v>2018</v>
      </c>
      <c r="B9871">
        <v>3</v>
      </c>
      <c r="C9871" t="s">
        <v>972</v>
      </c>
      <c r="D9871" t="s">
        <v>1845</v>
      </c>
      <c r="E9871" t="s">
        <v>1846</v>
      </c>
      <c r="F9871" s="10">
        <v>42733</v>
      </c>
      <c r="G9871">
        <v>1</v>
      </c>
      <c r="H9871" s="10">
        <v>43280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1</v>
      </c>
    </row>
    <row r="9872" hidden="1" spans="1:14">
      <c r="A9872">
        <v>2018</v>
      </c>
      <c r="B9872">
        <v>3</v>
      </c>
      <c r="C9872" t="s">
        <v>972</v>
      </c>
      <c r="D9872" t="s">
        <v>1856</v>
      </c>
      <c r="E9872" t="s">
        <v>1857</v>
      </c>
      <c r="F9872" s="10">
        <v>42740</v>
      </c>
      <c r="G9872">
        <v>0</v>
      </c>
      <c r="H9872" s="10" t="s">
        <v>81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1</v>
      </c>
    </row>
    <row r="9873" hidden="1" spans="1:14">
      <c r="A9873">
        <v>2018</v>
      </c>
      <c r="B9873">
        <v>3</v>
      </c>
      <c r="C9873" t="s">
        <v>972</v>
      </c>
      <c r="D9873" t="s">
        <v>2238</v>
      </c>
      <c r="E9873" t="s">
        <v>2239</v>
      </c>
      <c r="F9873" s="10">
        <v>42921</v>
      </c>
      <c r="G9873">
        <v>1</v>
      </c>
      <c r="H9873" s="10">
        <v>43329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1</v>
      </c>
    </row>
    <row r="9874" hidden="1" spans="1:14">
      <c r="A9874">
        <v>2018</v>
      </c>
      <c r="B9874">
        <v>3</v>
      </c>
      <c r="C9874" t="s">
        <v>972</v>
      </c>
      <c r="D9874" t="s">
        <v>2262</v>
      </c>
      <c r="E9874" t="s">
        <v>2263</v>
      </c>
      <c r="F9874" s="10">
        <v>42929</v>
      </c>
      <c r="G9874">
        <v>0</v>
      </c>
      <c r="H9874" s="10" t="s">
        <v>81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1</v>
      </c>
    </row>
    <row r="9875" hidden="1" spans="1:14">
      <c r="A9875">
        <v>2018</v>
      </c>
      <c r="B9875">
        <v>3</v>
      </c>
      <c r="C9875" t="s">
        <v>972</v>
      </c>
      <c r="D9875" t="s">
        <v>2364</v>
      </c>
      <c r="E9875" t="s">
        <v>2365</v>
      </c>
      <c r="F9875" s="10">
        <v>42952</v>
      </c>
      <c r="G9875">
        <v>1</v>
      </c>
      <c r="H9875" s="10">
        <v>43281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1</v>
      </c>
    </row>
    <row r="9876" hidden="1" spans="1:14">
      <c r="A9876">
        <v>2018</v>
      </c>
      <c r="B9876">
        <v>3</v>
      </c>
      <c r="C9876" t="s">
        <v>972</v>
      </c>
      <c r="D9876" t="s">
        <v>2511</v>
      </c>
      <c r="E9876" t="s">
        <v>2512</v>
      </c>
      <c r="F9876" s="10">
        <v>43020</v>
      </c>
      <c r="G9876">
        <v>1</v>
      </c>
      <c r="H9876" s="10">
        <v>43281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1</v>
      </c>
    </row>
    <row r="9877" hidden="1" spans="1:14">
      <c r="A9877">
        <v>2018</v>
      </c>
      <c r="B9877">
        <v>3</v>
      </c>
      <c r="C9877" t="s">
        <v>972</v>
      </c>
      <c r="D9877" t="s">
        <v>1113</v>
      </c>
      <c r="E9877" t="s">
        <v>1114</v>
      </c>
      <c r="F9877" s="10">
        <v>41105</v>
      </c>
      <c r="G9877" t="s">
        <v>81</v>
      </c>
      <c r="H9877" s="10" t="s">
        <v>81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1</v>
      </c>
    </row>
    <row r="9878" hidden="1" spans="1:14">
      <c r="A9878">
        <v>2018</v>
      </c>
      <c r="B9878">
        <v>3</v>
      </c>
      <c r="C9878" t="s">
        <v>972</v>
      </c>
      <c r="D9878" t="s">
        <v>2102</v>
      </c>
      <c r="E9878" t="s">
        <v>2103</v>
      </c>
      <c r="F9878" s="10">
        <v>42865</v>
      </c>
      <c r="G9878">
        <v>1</v>
      </c>
      <c r="H9878" s="10">
        <v>43281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1</v>
      </c>
    </row>
    <row r="9879" hidden="1" spans="1:14">
      <c r="A9879">
        <v>2018</v>
      </c>
      <c r="B9879">
        <v>3</v>
      </c>
      <c r="C9879" t="s">
        <v>972</v>
      </c>
      <c r="D9879" t="s">
        <v>2106</v>
      </c>
      <c r="E9879" t="s">
        <v>2107</v>
      </c>
      <c r="F9879" s="10">
        <v>42865</v>
      </c>
      <c r="G9879">
        <v>0</v>
      </c>
      <c r="H9879" s="10" t="s">
        <v>81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1</v>
      </c>
    </row>
    <row r="9880" hidden="1" spans="1:14">
      <c r="A9880">
        <v>2018</v>
      </c>
      <c r="B9880">
        <v>3</v>
      </c>
      <c r="C9880" t="s">
        <v>972</v>
      </c>
      <c r="D9880" t="s">
        <v>2252</v>
      </c>
      <c r="E9880" t="s">
        <v>2253</v>
      </c>
      <c r="F9880" s="10">
        <v>42934</v>
      </c>
      <c r="G9880">
        <v>0</v>
      </c>
      <c r="H9880" s="10" t="s">
        <v>81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1</v>
      </c>
    </row>
    <row r="9881" hidden="1" spans="1:14">
      <c r="A9881">
        <v>2018</v>
      </c>
      <c r="B9881">
        <v>3</v>
      </c>
      <c r="C9881" t="s">
        <v>972</v>
      </c>
      <c r="D9881" t="s">
        <v>1186</v>
      </c>
      <c r="E9881" t="s">
        <v>1187</v>
      </c>
      <c r="F9881" s="10">
        <v>41129</v>
      </c>
      <c r="G9881" t="s">
        <v>81</v>
      </c>
      <c r="H9881" s="10" t="s">
        <v>81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1</v>
      </c>
    </row>
    <row r="9882" hidden="1" spans="1:14">
      <c r="A9882">
        <v>2018</v>
      </c>
      <c r="B9882">
        <v>3</v>
      </c>
      <c r="C9882" t="s">
        <v>972</v>
      </c>
      <c r="D9882" t="s">
        <v>1190</v>
      </c>
      <c r="E9882" t="s">
        <v>1191</v>
      </c>
      <c r="F9882" s="10">
        <v>41524</v>
      </c>
      <c r="G9882" t="s">
        <v>81</v>
      </c>
      <c r="H9882" s="10" t="s">
        <v>81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1</v>
      </c>
    </row>
    <row r="9883" hidden="1" spans="1:14">
      <c r="A9883">
        <v>2018</v>
      </c>
      <c r="B9883">
        <v>3</v>
      </c>
      <c r="C9883" t="s">
        <v>972</v>
      </c>
      <c r="D9883" t="s">
        <v>1192</v>
      </c>
      <c r="E9883" t="s">
        <v>1193</v>
      </c>
      <c r="F9883" s="10">
        <v>41885</v>
      </c>
      <c r="G9883" t="s">
        <v>81</v>
      </c>
      <c r="H9883" s="10" t="s">
        <v>81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1</v>
      </c>
    </row>
    <row r="9884" hidden="1" spans="1:14">
      <c r="A9884">
        <v>2018</v>
      </c>
      <c r="B9884">
        <v>3</v>
      </c>
      <c r="C9884" t="s">
        <v>972</v>
      </c>
      <c r="D9884" t="s">
        <v>1196</v>
      </c>
      <c r="E9884" t="s">
        <v>1197</v>
      </c>
      <c r="F9884" s="10">
        <v>41958</v>
      </c>
      <c r="G9884" t="s">
        <v>81</v>
      </c>
      <c r="H9884" s="10" t="s">
        <v>81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1</v>
      </c>
    </row>
    <row r="9885" hidden="1" spans="1:14">
      <c r="A9885">
        <v>2018</v>
      </c>
      <c r="B9885">
        <v>3</v>
      </c>
      <c r="C9885" t="s">
        <v>972</v>
      </c>
      <c r="D9885" t="s">
        <v>1204</v>
      </c>
      <c r="E9885" t="s">
        <v>1205</v>
      </c>
      <c r="F9885" s="10">
        <v>42021</v>
      </c>
      <c r="G9885" t="s">
        <v>81</v>
      </c>
      <c r="H9885" s="10" t="s">
        <v>81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1</v>
      </c>
    </row>
    <row r="9886" hidden="1" spans="1:14">
      <c r="A9886">
        <v>2018</v>
      </c>
      <c r="B9886">
        <v>3</v>
      </c>
      <c r="C9886" t="s">
        <v>972</v>
      </c>
      <c r="D9886" t="s">
        <v>1210</v>
      </c>
      <c r="E9886" t="s">
        <v>71</v>
      </c>
      <c r="F9886" s="10">
        <v>42096</v>
      </c>
      <c r="G9886" t="s">
        <v>81</v>
      </c>
      <c r="H9886" s="10" t="s">
        <v>81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1</v>
      </c>
    </row>
    <row r="9887" hidden="1" spans="1:14">
      <c r="A9887">
        <v>2018</v>
      </c>
      <c r="B9887">
        <v>3</v>
      </c>
      <c r="C9887" t="s">
        <v>972</v>
      </c>
      <c r="D9887" t="s">
        <v>1211</v>
      </c>
      <c r="E9887" t="s">
        <v>1212</v>
      </c>
      <c r="F9887" s="10">
        <v>42110</v>
      </c>
      <c r="G9887">
        <v>0</v>
      </c>
      <c r="H9887" s="10">
        <v>42825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1</v>
      </c>
    </row>
    <row r="9888" hidden="1" spans="1:14">
      <c r="A9888">
        <v>2018</v>
      </c>
      <c r="B9888">
        <v>3</v>
      </c>
      <c r="C9888" t="s">
        <v>972</v>
      </c>
      <c r="D9888" t="s">
        <v>1219</v>
      </c>
      <c r="E9888" t="s">
        <v>1220</v>
      </c>
      <c r="F9888" s="10">
        <v>42417</v>
      </c>
      <c r="G9888">
        <v>0</v>
      </c>
      <c r="H9888" s="10" t="s">
        <v>81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1</v>
      </c>
    </row>
    <row r="9889" hidden="1" spans="1:14">
      <c r="A9889">
        <v>2018</v>
      </c>
      <c r="B9889">
        <v>3</v>
      </c>
      <c r="C9889" t="s">
        <v>972</v>
      </c>
      <c r="D9889" t="s">
        <v>1576</v>
      </c>
      <c r="E9889" t="s">
        <v>1577</v>
      </c>
      <c r="F9889" s="10">
        <v>42510</v>
      </c>
      <c r="G9889">
        <v>0</v>
      </c>
      <c r="H9889" s="10" t="s">
        <v>81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1</v>
      </c>
    </row>
    <row r="9890" hidden="1" spans="1:14">
      <c r="A9890">
        <v>2018</v>
      </c>
      <c r="B9890">
        <v>3</v>
      </c>
      <c r="C9890" t="s">
        <v>972</v>
      </c>
      <c r="D9890" t="s">
        <v>1731</v>
      </c>
      <c r="E9890" t="s">
        <v>1732</v>
      </c>
      <c r="F9890" s="10">
        <v>42622</v>
      </c>
      <c r="G9890">
        <v>1</v>
      </c>
      <c r="H9890" s="10">
        <v>43281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1</v>
      </c>
    </row>
    <row r="9891" hidden="1" spans="1:14">
      <c r="A9891">
        <v>2018</v>
      </c>
      <c r="B9891">
        <v>3</v>
      </c>
      <c r="C9891" t="s">
        <v>972</v>
      </c>
      <c r="D9891" t="s">
        <v>1839</v>
      </c>
      <c r="E9891" t="s">
        <v>1840</v>
      </c>
      <c r="F9891" s="10">
        <v>42706</v>
      </c>
      <c r="G9891">
        <v>0</v>
      </c>
      <c r="H9891" s="10" t="s">
        <v>81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1</v>
      </c>
    </row>
    <row r="9892" hidden="1" spans="1:14">
      <c r="A9892">
        <v>2018</v>
      </c>
      <c r="B9892">
        <v>3</v>
      </c>
      <c r="C9892" t="s">
        <v>972</v>
      </c>
      <c r="D9892" t="s">
        <v>2142</v>
      </c>
      <c r="E9892" t="s">
        <v>2143</v>
      </c>
      <c r="F9892" s="10">
        <v>43132</v>
      </c>
      <c r="G9892">
        <v>0</v>
      </c>
      <c r="H9892" s="10" t="s">
        <v>81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1</v>
      </c>
    </row>
    <row r="9893" hidden="1" spans="1:14">
      <c r="A9893">
        <v>2018</v>
      </c>
      <c r="B9893">
        <v>3</v>
      </c>
      <c r="C9893" t="s">
        <v>972</v>
      </c>
      <c r="D9893" t="s">
        <v>2268</v>
      </c>
      <c r="E9893" t="s">
        <v>2269</v>
      </c>
      <c r="F9893" s="10">
        <v>42921</v>
      </c>
      <c r="G9893">
        <v>1</v>
      </c>
      <c r="H9893" s="10">
        <v>43281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1</v>
      </c>
    </row>
    <row r="9894" hidden="1" spans="1:14">
      <c r="A9894">
        <v>2018</v>
      </c>
      <c r="B9894">
        <v>3</v>
      </c>
      <c r="C9894" t="s">
        <v>972</v>
      </c>
      <c r="D9894" t="s">
        <v>2272</v>
      </c>
      <c r="E9894" t="s">
        <v>2273</v>
      </c>
      <c r="F9894" s="10">
        <v>42921</v>
      </c>
      <c r="G9894">
        <v>1</v>
      </c>
      <c r="H9894" s="10">
        <v>43281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1</v>
      </c>
    </row>
    <row r="9895" hidden="1" spans="1:14">
      <c r="A9895">
        <v>2018</v>
      </c>
      <c r="B9895">
        <v>3</v>
      </c>
      <c r="C9895" t="s">
        <v>972</v>
      </c>
      <c r="D9895" t="s">
        <v>2346</v>
      </c>
      <c r="E9895" t="s">
        <v>2347</v>
      </c>
      <c r="F9895" s="10">
        <v>42976</v>
      </c>
      <c r="G9895">
        <v>1</v>
      </c>
      <c r="H9895" s="10">
        <v>43281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1</v>
      </c>
    </row>
    <row r="9896" hidden="1" spans="1:14">
      <c r="A9896">
        <v>2018</v>
      </c>
      <c r="B9896">
        <v>3</v>
      </c>
      <c r="C9896" t="s">
        <v>972</v>
      </c>
      <c r="D9896" t="s">
        <v>2456</v>
      </c>
      <c r="E9896" t="s">
        <v>2457</v>
      </c>
      <c r="F9896" s="10">
        <v>42985</v>
      </c>
      <c r="G9896">
        <v>1</v>
      </c>
      <c r="H9896" s="10">
        <v>43170</v>
      </c>
      <c r="I9896">
        <v>1</v>
      </c>
      <c r="J9896">
        <v>0</v>
      </c>
      <c r="K9896">
        <v>1</v>
      </c>
      <c r="L9896">
        <v>0</v>
      </c>
      <c r="M9896">
        <v>0</v>
      </c>
      <c r="N9896">
        <v>0</v>
      </c>
    </row>
    <row r="9897" hidden="1" spans="1:14">
      <c r="A9897">
        <v>2018</v>
      </c>
      <c r="B9897">
        <v>3</v>
      </c>
      <c r="C9897" t="s">
        <v>972</v>
      </c>
      <c r="D9897" t="s">
        <v>2656</v>
      </c>
      <c r="E9897" t="s">
        <v>2657</v>
      </c>
      <c r="F9897" s="10">
        <v>43105</v>
      </c>
      <c r="G9897">
        <v>1</v>
      </c>
      <c r="H9897" s="10">
        <v>43329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1</v>
      </c>
    </row>
    <row r="9898" hidden="1" spans="1:14">
      <c r="A9898">
        <v>2018</v>
      </c>
      <c r="B9898">
        <v>3</v>
      </c>
      <c r="C9898" t="s">
        <v>972</v>
      </c>
      <c r="D9898" t="s">
        <v>2658</v>
      </c>
      <c r="E9898" t="s">
        <v>2659</v>
      </c>
      <c r="F9898" s="10">
        <v>43119</v>
      </c>
      <c r="G9898">
        <v>0</v>
      </c>
      <c r="H9898" s="10">
        <v>43117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1</v>
      </c>
    </row>
    <row r="9899" hidden="1" spans="1:14">
      <c r="A9899">
        <v>2018</v>
      </c>
      <c r="B9899">
        <v>3</v>
      </c>
      <c r="C9899" t="s">
        <v>972</v>
      </c>
      <c r="D9899" t="s">
        <v>2714</v>
      </c>
      <c r="E9899" t="s">
        <v>2715</v>
      </c>
      <c r="F9899" s="10">
        <v>43157</v>
      </c>
      <c r="G9899">
        <v>1</v>
      </c>
      <c r="H9899" s="10">
        <v>43281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1</v>
      </c>
    </row>
    <row r="9900" hidden="1" spans="1:14">
      <c r="A9900">
        <v>2018</v>
      </c>
      <c r="B9900">
        <v>3</v>
      </c>
      <c r="C9900" t="s">
        <v>972</v>
      </c>
      <c r="D9900" t="s">
        <v>2782</v>
      </c>
      <c r="E9900" t="s">
        <v>2783</v>
      </c>
      <c r="F9900" s="10">
        <v>43160</v>
      </c>
      <c r="G9900">
        <v>1</v>
      </c>
      <c r="H9900" s="10">
        <v>43281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1</v>
      </c>
    </row>
    <row r="9901" hidden="1" spans="1:14">
      <c r="A9901">
        <v>2018</v>
      </c>
      <c r="B9901">
        <v>3</v>
      </c>
      <c r="C9901" t="s">
        <v>972</v>
      </c>
      <c r="D9901" t="s">
        <v>2784</v>
      </c>
      <c r="E9901" t="s">
        <v>2785</v>
      </c>
      <c r="F9901" s="10">
        <v>43161</v>
      </c>
      <c r="G9901">
        <v>0</v>
      </c>
      <c r="H9901" s="10" t="s">
        <v>81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1</v>
      </c>
    </row>
    <row r="9902" hidden="1" spans="1:14">
      <c r="A9902">
        <v>2018</v>
      </c>
      <c r="B9902">
        <v>3</v>
      </c>
      <c r="C9902" t="s">
        <v>972</v>
      </c>
      <c r="D9902" t="s">
        <v>2786</v>
      </c>
      <c r="E9902" t="s">
        <v>2787</v>
      </c>
      <c r="F9902" s="10">
        <v>43166</v>
      </c>
      <c r="G9902">
        <v>0</v>
      </c>
      <c r="H9902" s="10" t="s">
        <v>81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1</v>
      </c>
    </row>
    <row r="9903" hidden="1" spans="1:14">
      <c r="A9903">
        <v>2018</v>
      </c>
      <c r="B9903">
        <v>3</v>
      </c>
      <c r="C9903" t="s">
        <v>972</v>
      </c>
      <c r="D9903" t="s">
        <v>2788</v>
      </c>
      <c r="E9903" t="s">
        <v>2789</v>
      </c>
      <c r="F9903" s="10">
        <v>43168</v>
      </c>
      <c r="G9903">
        <v>0</v>
      </c>
      <c r="H9903" s="10" t="s">
        <v>81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1</v>
      </c>
    </row>
    <row r="9904" hidden="1" spans="1:14">
      <c r="A9904">
        <v>2018</v>
      </c>
      <c r="B9904">
        <v>3</v>
      </c>
      <c r="C9904" t="s">
        <v>972</v>
      </c>
      <c r="D9904" t="s">
        <v>2790</v>
      </c>
      <c r="E9904" t="s">
        <v>2791</v>
      </c>
      <c r="F9904" s="10">
        <v>43168</v>
      </c>
      <c r="G9904">
        <v>1</v>
      </c>
      <c r="H9904" s="10">
        <v>43240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</row>
    <row r="9905" hidden="1" spans="1:14">
      <c r="A9905">
        <v>2018</v>
      </c>
      <c r="B9905">
        <v>3</v>
      </c>
      <c r="C9905" t="s">
        <v>972</v>
      </c>
      <c r="D9905" t="s">
        <v>2792</v>
      </c>
      <c r="E9905" t="s">
        <v>2793</v>
      </c>
      <c r="F9905" s="10">
        <v>43180</v>
      </c>
      <c r="G9905">
        <v>1</v>
      </c>
      <c r="H9905" s="10">
        <v>43343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</row>
    <row r="9906" hidden="1" spans="1:14">
      <c r="A9906">
        <v>2018</v>
      </c>
      <c r="B9906">
        <v>3</v>
      </c>
      <c r="C9906" t="s">
        <v>972</v>
      </c>
      <c r="D9906" t="s">
        <v>1234</v>
      </c>
      <c r="E9906" t="s">
        <v>1235</v>
      </c>
      <c r="F9906" s="10">
        <v>42437</v>
      </c>
      <c r="G9906">
        <v>1</v>
      </c>
      <c r="H9906" s="10">
        <v>43281</v>
      </c>
      <c r="I9906">
        <v>1</v>
      </c>
      <c r="J9906">
        <v>0</v>
      </c>
      <c r="K9906">
        <v>0</v>
      </c>
      <c r="L9906">
        <v>1</v>
      </c>
      <c r="M9906">
        <v>0</v>
      </c>
      <c r="N9906">
        <v>0</v>
      </c>
    </row>
    <row r="9907" hidden="1" spans="1:14">
      <c r="A9907">
        <v>2018</v>
      </c>
      <c r="B9907">
        <v>3</v>
      </c>
      <c r="C9907" t="s">
        <v>1008</v>
      </c>
      <c r="D9907" t="s">
        <v>2488</v>
      </c>
      <c r="E9907" t="s">
        <v>2489</v>
      </c>
      <c r="F9907" s="10">
        <v>43035</v>
      </c>
      <c r="G9907">
        <v>1</v>
      </c>
      <c r="H9907" s="10">
        <v>43274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1</v>
      </c>
    </row>
    <row r="9908" hidden="1" spans="1:14">
      <c r="A9908">
        <v>2018</v>
      </c>
      <c r="B9908">
        <v>3</v>
      </c>
      <c r="C9908" t="s">
        <v>1008</v>
      </c>
      <c r="D9908" t="s">
        <v>1325</v>
      </c>
      <c r="E9908" t="s">
        <v>1005</v>
      </c>
      <c r="F9908" s="10">
        <v>41340</v>
      </c>
      <c r="G9908" t="s">
        <v>81</v>
      </c>
      <c r="H9908" s="10" t="s">
        <v>81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1</v>
      </c>
    </row>
    <row r="9909" hidden="1" spans="1:14">
      <c r="A9909">
        <v>2018</v>
      </c>
      <c r="B9909">
        <v>3</v>
      </c>
      <c r="C9909" t="s">
        <v>1008</v>
      </c>
      <c r="D9909" t="s">
        <v>1188</v>
      </c>
      <c r="E9909" t="s">
        <v>1189</v>
      </c>
      <c r="F9909" s="10">
        <v>41192</v>
      </c>
      <c r="G9909">
        <v>0</v>
      </c>
      <c r="H9909" s="10">
        <v>42930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1</v>
      </c>
    </row>
    <row r="9910" hidden="1" spans="1:14">
      <c r="A9910">
        <v>2018</v>
      </c>
      <c r="B9910">
        <v>3</v>
      </c>
      <c r="C9910" t="s">
        <v>1008</v>
      </c>
      <c r="D9910" t="s">
        <v>1032</v>
      </c>
      <c r="E9910" t="s">
        <v>1009</v>
      </c>
      <c r="F9910" s="10">
        <v>40870</v>
      </c>
      <c r="G9910" t="s">
        <v>81</v>
      </c>
      <c r="H9910" s="10" t="s">
        <v>81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1</v>
      </c>
    </row>
    <row r="9911" hidden="1" spans="1:14">
      <c r="A9911">
        <v>2018</v>
      </c>
      <c r="B9911">
        <v>3</v>
      </c>
      <c r="C9911" t="s">
        <v>1008</v>
      </c>
      <c r="D9911" t="s">
        <v>1267</v>
      </c>
      <c r="E9911" t="s">
        <v>1268</v>
      </c>
      <c r="F9911" s="10">
        <v>42462</v>
      </c>
      <c r="G9911">
        <v>0</v>
      </c>
      <c r="H9911" s="10" t="s">
        <v>81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1</v>
      </c>
    </row>
    <row r="9912" hidden="1" spans="1:14">
      <c r="A9912">
        <v>2018</v>
      </c>
      <c r="B9912">
        <v>3</v>
      </c>
      <c r="C9912" t="s">
        <v>1008</v>
      </c>
      <c r="D9912" t="s">
        <v>1592</v>
      </c>
      <c r="E9912" t="s">
        <v>1593</v>
      </c>
      <c r="F9912" s="10">
        <v>42524</v>
      </c>
      <c r="G9912">
        <v>0</v>
      </c>
      <c r="H9912" s="10" t="s">
        <v>81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1</v>
      </c>
    </row>
    <row r="9913" hidden="1" spans="1:14">
      <c r="A9913">
        <v>2018</v>
      </c>
      <c r="B9913">
        <v>3</v>
      </c>
      <c r="C9913" t="s">
        <v>1008</v>
      </c>
      <c r="D9913" t="s">
        <v>1737</v>
      </c>
      <c r="E9913" t="s">
        <v>1738</v>
      </c>
      <c r="F9913" s="10">
        <v>42636</v>
      </c>
      <c r="G9913">
        <v>1</v>
      </c>
      <c r="H9913" s="10">
        <v>43220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1</v>
      </c>
    </row>
    <row r="9914" hidden="1" spans="1:14">
      <c r="A9914">
        <v>2018</v>
      </c>
      <c r="B9914">
        <v>3</v>
      </c>
      <c r="C9914" t="s">
        <v>1008</v>
      </c>
      <c r="D9914" t="s">
        <v>1779</v>
      </c>
      <c r="E9914" t="s">
        <v>1780</v>
      </c>
      <c r="F9914" s="10">
        <v>42671</v>
      </c>
      <c r="G9914">
        <v>0</v>
      </c>
      <c r="H9914" s="10" t="s">
        <v>81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1</v>
      </c>
    </row>
    <row r="9915" hidden="1" spans="1:14">
      <c r="A9915">
        <v>2018</v>
      </c>
      <c r="B9915">
        <v>3</v>
      </c>
      <c r="C9915" t="s">
        <v>1008</v>
      </c>
      <c r="D9915" t="s">
        <v>1960</v>
      </c>
      <c r="E9915" t="s">
        <v>1961</v>
      </c>
      <c r="F9915" s="10">
        <v>42819</v>
      </c>
      <c r="G9915">
        <v>0</v>
      </c>
      <c r="H9915" s="10" t="s">
        <v>81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1</v>
      </c>
    </row>
    <row r="9916" hidden="1" spans="1:14">
      <c r="A9916">
        <v>2018</v>
      </c>
      <c r="B9916">
        <v>3</v>
      </c>
      <c r="C9916" t="s">
        <v>1008</v>
      </c>
      <c r="D9916" t="s">
        <v>2059</v>
      </c>
      <c r="E9916" t="s">
        <v>2060</v>
      </c>
      <c r="F9916" s="10">
        <v>42839</v>
      </c>
      <c r="G9916">
        <v>1</v>
      </c>
      <c r="H9916" s="10">
        <v>43197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</row>
    <row r="9917" hidden="1" spans="1:14">
      <c r="A9917">
        <v>2018</v>
      </c>
      <c r="B9917">
        <v>3</v>
      </c>
      <c r="C9917" t="s">
        <v>1008</v>
      </c>
      <c r="D9917" t="s">
        <v>2794</v>
      </c>
      <c r="E9917" t="s">
        <v>2795</v>
      </c>
      <c r="F9917" s="10">
        <v>43166</v>
      </c>
      <c r="G9917">
        <v>1</v>
      </c>
      <c r="H9917" s="10">
        <v>43241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</row>
    <row r="9918" hidden="1" spans="1:14">
      <c r="A9918">
        <v>2018</v>
      </c>
      <c r="B9918">
        <v>3</v>
      </c>
      <c r="C9918" t="s">
        <v>1008</v>
      </c>
      <c r="D9918" t="s">
        <v>2796</v>
      </c>
      <c r="E9918" t="s">
        <v>2797</v>
      </c>
      <c r="F9918" s="10">
        <v>43175</v>
      </c>
      <c r="G9918">
        <v>1</v>
      </c>
      <c r="H9918" s="10">
        <v>43316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1</v>
      </c>
    </row>
    <row r="9919" hidden="1" spans="1:14">
      <c r="A9919">
        <v>2018</v>
      </c>
      <c r="B9919">
        <v>3</v>
      </c>
      <c r="C9919" t="s">
        <v>1008</v>
      </c>
      <c r="D9919" t="s">
        <v>2798</v>
      </c>
      <c r="E9919" t="s">
        <v>2799</v>
      </c>
      <c r="F9919" s="10">
        <v>43166</v>
      </c>
      <c r="G9919">
        <v>0</v>
      </c>
      <c r="H9919" s="10" t="s">
        <v>81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1</v>
      </c>
    </row>
    <row r="9920" hidden="1" spans="1:14">
      <c r="A9920">
        <v>2018</v>
      </c>
      <c r="B9920">
        <v>3</v>
      </c>
      <c r="C9920" t="s">
        <v>1008</v>
      </c>
      <c r="D9920" t="s">
        <v>2800</v>
      </c>
      <c r="E9920" t="s">
        <v>2801</v>
      </c>
      <c r="F9920" s="10">
        <v>43183</v>
      </c>
      <c r="G9920">
        <v>0</v>
      </c>
      <c r="H9920" s="10" t="s">
        <v>81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1</v>
      </c>
    </row>
    <row r="9921" hidden="1" spans="1:14">
      <c r="A9921">
        <v>2018</v>
      </c>
      <c r="B9921">
        <v>3</v>
      </c>
      <c r="C9921" t="s">
        <v>971</v>
      </c>
      <c r="D9921" t="s">
        <v>1392</v>
      </c>
      <c r="E9921" t="s">
        <v>1393</v>
      </c>
      <c r="F9921" s="10">
        <v>42074</v>
      </c>
      <c r="G9921" t="s">
        <v>81</v>
      </c>
      <c r="H9921" s="10" t="s">
        <v>81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1</v>
      </c>
    </row>
    <row r="9922" hidden="1" spans="1:14">
      <c r="A9922">
        <v>2018</v>
      </c>
      <c r="B9922">
        <v>3</v>
      </c>
      <c r="C9922" t="s">
        <v>971</v>
      </c>
      <c r="D9922" t="s">
        <v>1467</v>
      </c>
      <c r="E9922" t="s">
        <v>1468</v>
      </c>
      <c r="F9922" s="10">
        <v>42441</v>
      </c>
      <c r="G9922">
        <v>0</v>
      </c>
      <c r="H9922" s="10" t="s">
        <v>81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</row>
    <row r="9923" hidden="1" spans="1:14">
      <c r="A9923">
        <v>2018</v>
      </c>
      <c r="B9923">
        <v>3</v>
      </c>
      <c r="C9923" t="s">
        <v>971</v>
      </c>
      <c r="D9923" t="s">
        <v>1825</v>
      </c>
      <c r="E9923" t="s">
        <v>1826</v>
      </c>
      <c r="F9923" s="10">
        <v>42704</v>
      </c>
      <c r="G9923">
        <v>0</v>
      </c>
      <c r="H9923" s="10" t="s">
        <v>81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1</v>
      </c>
    </row>
    <row r="9924" hidden="1" spans="1:14">
      <c r="A9924">
        <v>2018</v>
      </c>
      <c r="B9924">
        <v>3</v>
      </c>
      <c r="C9924" t="s">
        <v>971</v>
      </c>
      <c r="D9924" t="s">
        <v>2464</v>
      </c>
      <c r="E9924" t="s">
        <v>2465</v>
      </c>
      <c r="F9924" s="10">
        <v>42992</v>
      </c>
      <c r="G9924">
        <v>0</v>
      </c>
      <c r="H9924" s="10" t="s">
        <v>81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1</v>
      </c>
    </row>
    <row r="9925" hidden="1" spans="1:14">
      <c r="A9925">
        <v>2018</v>
      </c>
      <c r="B9925">
        <v>3</v>
      </c>
      <c r="C9925" t="s">
        <v>971</v>
      </c>
      <c r="D9925" t="s">
        <v>2578</v>
      </c>
      <c r="E9925" t="s">
        <v>2579</v>
      </c>
      <c r="F9925" s="10">
        <v>43042</v>
      </c>
      <c r="G9925">
        <v>1</v>
      </c>
      <c r="H9925" s="10">
        <v>43240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</row>
    <row r="9926" hidden="1" spans="1:14">
      <c r="A9926">
        <v>2018</v>
      </c>
      <c r="B9926">
        <v>3</v>
      </c>
      <c r="C9926" t="s">
        <v>971</v>
      </c>
      <c r="D9926" t="s">
        <v>2122</v>
      </c>
      <c r="E9926" t="s">
        <v>2123</v>
      </c>
      <c r="F9926" s="10">
        <v>42883</v>
      </c>
      <c r="G9926">
        <v>0</v>
      </c>
      <c r="H9926" s="10" t="s">
        <v>81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1</v>
      </c>
    </row>
    <row r="9927" hidden="1" spans="1:14">
      <c r="A9927">
        <v>2018</v>
      </c>
      <c r="B9927">
        <v>3</v>
      </c>
      <c r="C9927" t="s">
        <v>971</v>
      </c>
      <c r="D9927" t="s">
        <v>1269</v>
      </c>
      <c r="E9927" t="s">
        <v>84</v>
      </c>
      <c r="F9927" s="10">
        <v>40976</v>
      </c>
      <c r="G9927" t="s">
        <v>81</v>
      </c>
      <c r="H9927" s="10" t="s">
        <v>81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1</v>
      </c>
    </row>
    <row r="9928" hidden="1" spans="1:14">
      <c r="A9928">
        <v>2018</v>
      </c>
      <c r="B9928">
        <v>3</v>
      </c>
      <c r="C9928" t="s">
        <v>971</v>
      </c>
      <c r="D9928" t="s">
        <v>1270</v>
      </c>
      <c r="E9928" t="s">
        <v>1271</v>
      </c>
      <c r="F9928" s="10">
        <v>41467</v>
      </c>
      <c r="G9928" t="s">
        <v>81</v>
      </c>
      <c r="H9928" s="10" t="s">
        <v>81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1</v>
      </c>
    </row>
    <row r="9929" hidden="1" spans="1:14">
      <c r="A9929">
        <v>2018</v>
      </c>
      <c r="B9929">
        <v>3</v>
      </c>
      <c r="C9929" t="s">
        <v>971</v>
      </c>
      <c r="D9929" t="s">
        <v>1272</v>
      </c>
      <c r="E9929" t="s">
        <v>1273</v>
      </c>
      <c r="F9929" s="10">
        <v>41567</v>
      </c>
      <c r="G9929" t="s">
        <v>81</v>
      </c>
      <c r="H9929" s="10" t="s">
        <v>81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1</v>
      </c>
    </row>
    <row r="9930" hidden="1" spans="1:14">
      <c r="A9930">
        <v>2018</v>
      </c>
      <c r="B9930">
        <v>3</v>
      </c>
      <c r="C9930" t="s">
        <v>971</v>
      </c>
      <c r="D9930" t="s">
        <v>1274</v>
      </c>
      <c r="E9930" t="s">
        <v>1001</v>
      </c>
      <c r="F9930" s="10">
        <v>41621</v>
      </c>
      <c r="G9930" t="s">
        <v>81</v>
      </c>
      <c r="H9930" s="10" t="s">
        <v>81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1</v>
      </c>
    </row>
    <row r="9931" hidden="1" spans="1:14">
      <c r="A9931">
        <v>2018</v>
      </c>
      <c r="B9931">
        <v>3</v>
      </c>
      <c r="C9931" t="s">
        <v>971</v>
      </c>
      <c r="D9931" t="s">
        <v>1277</v>
      </c>
      <c r="E9931" t="s">
        <v>1278</v>
      </c>
      <c r="F9931" s="10">
        <v>42067</v>
      </c>
      <c r="G9931" t="s">
        <v>81</v>
      </c>
      <c r="H9931" s="10" t="s">
        <v>81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1</v>
      </c>
    </row>
    <row r="9932" hidden="1" spans="1:14">
      <c r="A9932">
        <v>2018</v>
      </c>
      <c r="B9932">
        <v>3</v>
      </c>
      <c r="C9932" t="s">
        <v>971</v>
      </c>
      <c r="D9932" t="s">
        <v>1284</v>
      </c>
      <c r="E9932" t="s">
        <v>1285</v>
      </c>
      <c r="F9932" s="10">
        <v>42198</v>
      </c>
      <c r="G9932" t="s">
        <v>81</v>
      </c>
      <c r="H9932" s="10" t="s">
        <v>81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1</v>
      </c>
    </row>
    <row r="9933" hidden="1" spans="1:14">
      <c r="A9933">
        <v>2018</v>
      </c>
      <c r="B9933">
        <v>3</v>
      </c>
      <c r="C9933" t="s">
        <v>971</v>
      </c>
      <c r="D9933" t="s">
        <v>1292</v>
      </c>
      <c r="E9933" t="s">
        <v>1293</v>
      </c>
      <c r="F9933" s="10">
        <v>42291</v>
      </c>
      <c r="G9933" t="s">
        <v>81</v>
      </c>
      <c r="H9933" s="10" t="s">
        <v>81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1</v>
      </c>
    </row>
    <row r="9934" hidden="1" spans="1:14">
      <c r="A9934">
        <v>2018</v>
      </c>
      <c r="B9934">
        <v>3</v>
      </c>
      <c r="C9934" t="s">
        <v>971</v>
      </c>
      <c r="D9934" t="s">
        <v>1296</v>
      </c>
      <c r="E9934" t="s">
        <v>1297</v>
      </c>
      <c r="F9934" s="10">
        <v>42321</v>
      </c>
      <c r="G9934" t="s">
        <v>81</v>
      </c>
      <c r="H9934" s="10" t="s">
        <v>81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1</v>
      </c>
    </row>
    <row r="9935" hidden="1" spans="1:14">
      <c r="A9935">
        <v>2018</v>
      </c>
      <c r="B9935">
        <v>3</v>
      </c>
      <c r="C9935" t="s">
        <v>971</v>
      </c>
      <c r="D9935" t="s">
        <v>1300</v>
      </c>
      <c r="E9935" t="s">
        <v>1301</v>
      </c>
      <c r="F9935" s="10">
        <v>42425</v>
      </c>
      <c r="G9935">
        <v>0</v>
      </c>
      <c r="H9935" s="10" t="s">
        <v>81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1</v>
      </c>
    </row>
    <row r="9936" hidden="1" spans="1:14">
      <c r="A9936">
        <v>2018</v>
      </c>
      <c r="B9936">
        <v>3</v>
      </c>
      <c r="C9936" t="s">
        <v>971</v>
      </c>
      <c r="D9936" t="s">
        <v>1302</v>
      </c>
      <c r="E9936" t="s">
        <v>1303</v>
      </c>
      <c r="F9936" s="10">
        <v>42426</v>
      </c>
      <c r="G9936">
        <v>1</v>
      </c>
      <c r="H9936" s="10">
        <v>43308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1</v>
      </c>
    </row>
    <row r="9937" hidden="1" spans="1:14">
      <c r="A9937">
        <v>2018</v>
      </c>
      <c r="B9937">
        <v>3</v>
      </c>
      <c r="C9937" t="s">
        <v>971</v>
      </c>
      <c r="D9937" t="s">
        <v>1568</v>
      </c>
      <c r="E9937" t="s">
        <v>1569</v>
      </c>
      <c r="F9937" s="10">
        <v>42481</v>
      </c>
      <c r="G9937">
        <v>0</v>
      </c>
      <c r="H9937" s="10" t="s">
        <v>81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1</v>
      </c>
    </row>
    <row r="9938" hidden="1" spans="1:14">
      <c r="A9938">
        <v>2018</v>
      </c>
      <c r="B9938">
        <v>3</v>
      </c>
      <c r="C9938" t="s">
        <v>971</v>
      </c>
      <c r="D9938" t="s">
        <v>1739</v>
      </c>
      <c r="E9938" t="s">
        <v>1740</v>
      </c>
      <c r="F9938" s="10">
        <v>42635</v>
      </c>
      <c r="G9938">
        <v>0</v>
      </c>
      <c r="H9938" s="10" t="s">
        <v>81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1</v>
      </c>
    </row>
    <row r="9939" hidden="1" spans="1:14">
      <c r="A9939">
        <v>2018</v>
      </c>
      <c r="B9939">
        <v>3</v>
      </c>
      <c r="C9939" t="s">
        <v>971</v>
      </c>
      <c r="D9939" t="s">
        <v>1962</v>
      </c>
      <c r="E9939" t="s">
        <v>1963</v>
      </c>
      <c r="F9939" s="10">
        <v>42809</v>
      </c>
      <c r="G9939">
        <v>0</v>
      </c>
      <c r="H9939" s="10" t="s">
        <v>81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1</v>
      </c>
    </row>
    <row r="9940" hidden="1" spans="1:14">
      <c r="A9940">
        <v>2018</v>
      </c>
      <c r="B9940">
        <v>3</v>
      </c>
      <c r="C9940" t="s">
        <v>971</v>
      </c>
      <c r="D9940" t="s">
        <v>1968</v>
      </c>
      <c r="E9940" t="s">
        <v>1969</v>
      </c>
      <c r="F9940" s="10">
        <v>42825</v>
      </c>
      <c r="G9940">
        <v>0</v>
      </c>
      <c r="H9940" s="10" t="s">
        <v>81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1</v>
      </c>
    </row>
    <row r="9941" hidden="1" spans="1:14">
      <c r="A9941">
        <v>2018</v>
      </c>
      <c r="B9941">
        <v>3</v>
      </c>
      <c r="C9941" t="s">
        <v>971</v>
      </c>
      <c r="D9941" t="s">
        <v>2356</v>
      </c>
      <c r="E9941" t="s">
        <v>2357</v>
      </c>
      <c r="F9941" s="10">
        <v>41122</v>
      </c>
      <c r="G9941">
        <v>0</v>
      </c>
      <c r="H9941" s="10" t="s">
        <v>81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1</v>
      </c>
    </row>
    <row r="9942" hidden="1" spans="1:14">
      <c r="A9942">
        <v>2018</v>
      </c>
      <c r="B9942">
        <v>3</v>
      </c>
      <c r="C9942" t="s">
        <v>971</v>
      </c>
      <c r="D9942" t="s">
        <v>2358</v>
      </c>
      <c r="E9942" t="s">
        <v>2359</v>
      </c>
      <c r="F9942" s="10">
        <v>42978</v>
      </c>
      <c r="G9942">
        <v>0</v>
      </c>
      <c r="H9942" s="10" t="s">
        <v>81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1</v>
      </c>
    </row>
    <row r="9943" hidden="1" spans="1:14">
      <c r="A9943">
        <v>2018</v>
      </c>
      <c r="B9943">
        <v>3</v>
      </c>
      <c r="C9943" t="s">
        <v>971</v>
      </c>
      <c r="D9943" t="s">
        <v>2460</v>
      </c>
      <c r="E9943" t="s">
        <v>2461</v>
      </c>
      <c r="F9943" s="10">
        <v>42986</v>
      </c>
      <c r="G9943">
        <v>0</v>
      </c>
      <c r="H9943" s="10" t="s">
        <v>81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1</v>
      </c>
    </row>
    <row r="9944" hidden="1" spans="1:14">
      <c r="A9944">
        <v>2018</v>
      </c>
      <c r="B9944">
        <v>3</v>
      </c>
      <c r="C9944" t="s">
        <v>971</v>
      </c>
      <c r="D9944" t="s">
        <v>2614</v>
      </c>
      <c r="E9944" t="s">
        <v>2615</v>
      </c>
      <c r="F9944" s="10">
        <v>43098</v>
      </c>
      <c r="G9944">
        <v>1</v>
      </c>
      <c r="H9944" s="10">
        <v>43173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</row>
    <row r="9945" hidden="1" spans="1:14">
      <c r="A9945">
        <v>2018</v>
      </c>
      <c r="B9945">
        <v>3</v>
      </c>
      <c r="C9945" t="s">
        <v>971</v>
      </c>
      <c r="D9945" t="s">
        <v>2662</v>
      </c>
      <c r="E9945" t="s">
        <v>2663</v>
      </c>
      <c r="F9945" s="10">
        <v>43119</v>
      </c>
      <c r="G9945">
        <v>1</v>
      </c>
      <c r="H9945" s="10">
        <v>43329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1</v>
      </c>
    </row>
    <row r="9946" hidden="1" spans="1:14">
      <c r="A9946">
        <v>2018</v>
      </c>
      <c r="B9946">
        <v>3</v>
      </c>
      <c r="C9946" t="s">
        <v>971</v>
      </c>
      <c r="D9946" t="s">
        <v>2664</v>
      </c>
      <c r="E9946" t="s">
        <v>2665</v>
      </c>
      <c r="F9946" s="10">
        <v>43101</v>
      </c>
      <c r="G9946">
        <v>0</v>
      </c>
      <c r="H9946" s="10" t="s">
        <v>81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1</v>
      </c>
    </row>
    <row r="9947" hidden="1" spans="1:14">
      <c r="A9947">
        <v>2018</v>
      </c>
      <c r="B9947">
        <v>3</v>
      </c>
      <c r="C9947" t="s">
        <v>971</v>
      </c>
      <c r="D9947" t="s">
        <v>2802</v>
      </c>
      <c r="E9947" t="s">
        <v>2803</v>
      </c>
      <c r="F9947" s="10">
        <v>43162</v>
      </c>
      <c r="G9947">
        <v>1</v>
      </c>
      <c r="H9947" s="10">
        <v>43194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1</v>
      </c>
    </row>
    <row r="9948" hidden="1" spans="1:14">
      <c r="A9948">
        <v>2018</v>
      </c>
      <c r="B9948">
        <v>3</v>
      </c>
      <c r="C9948" t="s">
        <v>968</v>
      </c>
      <c r="D9948" t="s">
        <v>2495</v>
      </c>
      <c r="E9948" t="s">
        <v>2496</v>
      </c>
      <c r="F9948" s="10">
        <v>43029</v>
      </c>
      <c r="G9948">
        <v>0</v>
      </c>
      <c r="H9948" s="10" t="s">
        <v>81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1</v>
      </c>
    </row>
    <row r="9949" hidden="1" spans="1:14">
      <c r="A9949">
        <v>2018</v>
      </c>
      <c r="B9949">
        <v>3</v>
      </c>
      <c r="C9949" t="s">
        <v>968</v>
      </c>
      <c r="D9949" t="s">
        <v>2090</v>
      </c>
      <c r="E9949" t="s">
        <v>2091</v>
      </c>
      <c r="F9949" s="10">
        <v>42879</v>
      </c>
      <c r="G9949">
        <v>1</v>
      </c>
      <c r="H9949" s="10">
        <v>43254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1</v>
      </c>
    </row>
    <row r="9950" hidden="1" spans="1:14">
      <c r="A9950">
        <v>2018</v>
      </c>
      <c r="B9950">
        <v>3</v>
      </c>
      <c r="C9950" t="s">
        <v>968</v>
      </c>
      <c r="D9950" t="s">
        <v>1305</v>
      </c>
      <c r="E9950" t="s">
        <v>986</v>
      </c>
      <c r="F9950" s="10">
        <v>40269</v>
      </c>
      <c r="G9950" t="s">
        <v>81</v>
      </c>
      <c r="H9950" s="10" t="s">
        <v>81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1</v>
      </c>
    </row>
    <row r="9951" hidden="1" spans="1:14">
      <c r="A9951">
        <v>2018</v>
      </c>
      <c r="B9951">
        <v>3</v>
      </c>
      <c r="C9951" t="s">
        <v>968</v>
      </c>
      <c r="D9951" t="s">
        <v>1309</v>
      </c>
      <c r="E9951" t="s">
        <v>1310</v>
      </c>
      <c r="F9951" s="10">
        <v>40695</v>
      </c>
      <c r="G9951">
        <v>0</v>
      </c>
      <c r="H9951" s="10" t="s">
        <v>81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</row>
    <row r="9952" hidden="1" spans="1:14">
      <c r="A9952">
        <v>2018</v>
      </c>
      <c r="B9952">
        <v>3</v>
      </c>
      <c r="C9952" t="s">
        <v>968</v>
      </c>
      <c r="D9952" t="s">
        <v>1311</v>
      </c>
      <c r="E9952" t="s">
        <v>1312</v>
      </c>
      <c r="F9952" s="10">
        <v>40785</v>
      </c>
      <c r="G9952" t="s">
        <v>81</v>
      </c>
      <c r="H9952" s="10" t="s">
        <v>81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1</v>
      </c>
    </row>
    <row r="9953" hidden="1" spans="1:14">
      <c r="A9953">
        <v>2018</v>
      </c>
      <c r="B9953">
        <v>3</v>
      </c>
      <c r="C9953" t="s">
        <v>968</v>
      </c>
      <c r="D9953" t="s">
        <v>1317</v>
      </c>
      <c r="E9953" t="s">
        <v>1318</v>
      </c>
      <c r="F9953" s="10">
        <v>41263</v>
      </c>
      <c r="G9953" t="s">
        <v>81</v>
      </c>
      <c r="H9953" s="10" t="s">
        <v>81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1</v>
      </c>
    </row>
    <row r="9954" hidden="1" spans="1:14">
      <c r="A9954">
        <v>2018</v>
      </c>
      <c r="B9954">
        <v>3</v>
      </c>
      <c r="C9954" t="s">
        <v>968</v>
      </c>
      <c r="D9954" t="s">
        <v>1321</v>
      </c>
      <c r="E9954" t="s">
        <v>1322</v>
      </c>
      <c r="F9954" s="10">
        <v>41292</v>
      </c>
      <c r="G9954" t="s">
        <v>81</v>
      </c>
      <c r="H9954" s="10" t="s">
        <v>81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1</v>
      </c>
    </row>
    <row r="9955" hidden="1" spans="1:14">
      <c r="A9955">
        <v>2018</v>
      </c>
      <c r="B9955">
        <v>3</v>
      </c>
      <c r="C9955" t="s">
        <v>968</v>
      </c>
      <c r="D9955" t="s">
        <v>1356</v>
      </c>
      <c r="E9955" t="s">
        <v>1357</v>
      </c>
      <c r="F9955" s="10">
        <v>41845</v>
      </c>
      <c r="G9955" t="s">
        <v>81</v>
      </c>
      <c r="H9955" s="10" t="s">
        <v>81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1</v>
      </c>
    </row>
    <row r="9956" hidden="1" spans="1:14">
      <c r="A9956">
        <v>2018</v>
      </c>
      <c r="B9956">
        <v>3</v>
      </c>
      <c r="C9956" t="s">
        <v>968</v>
      </c>
      <c r="D9956" t="s">
        <v>1358</v>
      </c>
      <c r="E9956" t="s">
        <v>1359</v>
      </c>
      <c r="F9956" s="10">
        <v>41867</v>
      </c>
      <c r="G9956">
        <v>1</v>
      </c>
      <c r="H9956" s="10">
        <v>43343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</v>
      </c>
    </row>
    <row r="9957" hidden="1" spans="1:14">
      <c r="A9957">
        <v>2018</v>
      </c>
      <c r="B9957">
        <v>3</v>
      </c>
      <c r="C9957" t="s">
        <v>968</v>
      </c>
      <c r="D9957" t="s">
        <v>1412</v>
      </c>
      <c r="E9957" t="s">
        <v>1413</v>
      </c>
      <c r="F9957" s="10">
        <v>42171</v>
      </c>
      <c r="G9957" t="s">
        <v>81</v>
      </c>
      <c r="H9957" s="10" t="s">
        <v>81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1</v>
      </c>
    </row>
    <row r="9958" hidden="1" spans="1:14">
      <c r="A9958">
        <v>2018</v>
      </c>
      <c r="B9958">
        <v>3</v>
      </c>
      <c r="C9958" t="s">
        <v>968</v>
      </c>
      <c r="D9958" t="s">
        <v>1416</v>
      </c>
      <c r="E9958" t="s">
        <v>77</v>
      </c>
      <c r="F9958" s="10">
        <v>41520</v>
      </c>
      <c r="G9958" t="s">
        <v>81</v>
      </c>
      <c r="H9958" s="10" t="s">
        <v>81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1</v>
      </c>
    </row>
    <row r="9959" hidden="1" spans="1:14">
      <c r="A9959">
        <v>2018</v>
      </c>
      <c r="B9959">
        <v>3</v>
      </c>
      <c r="C9959" t="s">
        <v>968</v>
      </c>
      <c r="D9959" t="s">
        <v>1417</v>
      </c>
      <c r="E9959" t="s">
        <v>1418</v>
      </c>
      <c r="F9959" s="10">
        <v>42197</v>
      </c>
      <c r="G9959" t="s">
        <v>81</v>
      </c>
      <c r="H9959" s="10" t="s">
        <v>81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1</v>
      </c>
    </row>
    <row r="9960" hidden="1" spans="1:14">
      <c r="A9960">
        <v>2018</v>
      </c>
      <c r="B9960">
        <v>3</v>
      </c>
      <c r="C9960" t="s">
        <v>968</v>
      </c>
      <c r="D9960" t="s">
        <v>1419</v>
      </c>
      <c r="E9960" t="s">
        <v>1420</v>
      </c>
      <c r="F9960" s="10">
        <v>42197</v>
      </c>
      <c r="G9960">
        <v>1</v>
      </c>
      <c r="H9960" s="10">
        <v>43251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</row>
    <row r="9961" hidden="1" spans="1:14">
      <c r="A9961">
        <v>2018</v>
      </c>
      <c r="B9961">
        <v>3</v>
      </c>
      <c r="C9961" t="s">
        <v>968</v>
      </c>
      <c r="D9961" t="s">
        <v>1421</v>
      </c>
      <c r="E9961" t="s">
        <v>1422</v>
      </c>
      <c r="F9961" s="10">
        <v>42197</v>
      </c>
      <c r="G9961" t="s">
        <v>81</v>
      </c>
      <c r="H9961" s="10" t="s">
        <v>81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</row>
    <row r="9962" hidden="1" spans="1:14">
      <c r="A9962">
        <v>2018</v>
      </c>
      <c r="B9962">
        <v>3</v>
      </c>
      <c r="C9962" t="s">
        <v>968</v>
      </c>
      <c r="D9962" t="s">
        <v>1427</v>
      </c>
      <c r="E9962" t="s">
        <v>1428</v>
      </c>
      <c r="F9962" s="10">
        <v>42201</v>
      </c>
      <c r="G9962" t="s">
        <v>81</v>
      </c>
      <c r="H9962" s="10" t="s">
        <v>81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1</v>
      </c>
    </row>
    <row r="9963" hidden="1" spans="1:14">
      <c r="A9963">
        <v>2018</v>
      </c>
      <c r="B9963">
        <v>3</v>
      </c>
      <c r="C9963" t="s">
        <v>968</v>
      </c>
      <c r="D9963" t="s">
        <v>1431</v>
      </c>
      <c r="E9963" t="s">
        <v>1432</v>
      </c>
      <c r="F9963" s="10">
        <v>42222</v>
      </c>
      <c r="G9963" t="s">
        <v>81</v>
      </c>
      <c r="H9963" s="10" t="s">
        <v>81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1</v>
      </c>
    </row>
    <row r="9964" hidden="1" spans="1:14">
      <c r="A9964">
        <v>2018</v>
      </c>
      <c r="B9964">
        <v>3</v>
      </c>
      <c r="C9964" t="s">
        <v>968</v>
      </c>
      <c r="D9964" t="s">
        <v>1491</v>
      </c>
      <c r="E9964" t="s">
        <v>1492</v>
      </c>
      <c r="F9964" s="10">
        <v>42453</v>
      </c>
      <c r="G9964">
        <v>0</v>
      </c>
      <c r="H9964" s="10" t="s">
        <v>81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0</v>
      </c>
    </row>
    <row r="9965" hidden="1" spans="1:14">
      <c r="A9965">
        <v>2018</v>
      </c>
      <c r="B9965">
        <v>3</v>
      </c>
      <c r="C9965" t="s">
        <v>968</v>
      </c>
      <c r="D9965" t="s">
        <v>1493</v>
      </c>
      <c r="E9965" t="s">
        <v>1494</v>
      </c>
      <c r="F9965" s="10">
        <v>42432</v>
      </c>
      <c r="G9965">
        <v>0</v>
      </c>
      <c r="H9965" s="10" t="s">
        <v>81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1</v>
      </c>
    </row>
    <row r="9966" hidden="1" spans="1:14">
      <c r="A9966">
        <v>2018</v>
      </c>
      <c r="B9966">
        <v>3</v>
      </c>
      <c r="C9966" t="s">
        <v>968</v>
      </c>
      <c r="D9966" t="s">
        <v>1572</v>
      </c>
      <c r="E9966" t="s">
        <v>1573</v>
      </c>
      <c r="F9966" s="10">
        <v>43191</v>
      </c>
      <c r="G9966">
        <v>0</v>
      </c>
      <c r="H9966" s="10" t="s">
        <v>81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1</v>
      </c>
    </row>
    <row r="9967" hidden="1" spans="1:14">
      <c r="A9967">
        <v>2018</v>
      </c>
      <c r="B9967">
        <v>3</v>
      </c>
      <c r="C9967" t="s">
        <v>968</v>
      </c>
      <c r="D9967" t="s">
        <v>1602</v>
      </c>
      <c r="E9967" t="s">
        <v>1603</v>
      </c>
      <c r="F9967" s="10">
        <v>42536</v>
      </c>
      <c r="G9967">
        <v>1</v>
      </c>
      <c r="H9967" s="10">
        <v>43330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1</v>
      </c>
    </row>
    <row r="9968" hidden="1" spans="1:14">
      <c r="A9968">
        <v>2018</v>
      </c>
      <c r="B9968">
        <v>3</v>
      </c>
      <c r="C9968" t="s">
        <v>968</v>
      </c>
      <c r="D9968" t="s">
        <v>1785</v>
      </c>
      <c r="E9968" t="s">
        <v>1786</v>
      </c>
      <c r="F9968" s="10">
        <v>42663</v>
      </c>
      <c r="G9968">
        <v>0</v>
      </c>
      <c r="H9968" s="10" t="s">
        <v>81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1</v>
      </c>
    </row>
    <row r="9969" hidden="1" spans="1:14">
      <c r="A9969">
        <v>2018</v>
      </c>
      <c r="B9969">
        <v>3</v>
      </c>
      <c r="C9969" t="s">
        <v>968</v>
      </c>
      <c r="D9969" t="s">
        <v>1819</v>
      </c>
      <c r="E9969" t="s">
        <v>1820</v>
      </c>
      <c r="F9969" s="10">
        <v>42690</v>
      </c>
      <c r="G9969">
        <v>0</v>
      </c>
      <c r="H9969" s="10" t="s">
        <v>81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1</v>
      </c>
    </row>
    <row r="9970" hidden="1" spans="1:14">
      <c r="A9970">
        <v>2018</v>
      </c>
      <c r="B9970">
        <v>3</v>
      </c>
      <c r="C9970" t="s">
        <v>968</v>
      </c>
      <c r="D9970" t="s">
        <v>1821</v>
      </c>
      <c r="E9970" t="s">
        <v>1822</v>
      </c>
      <c r="F9970" s="10">
        <v>42692</v>
      </c>
      <c r="G9970">
        <v>0</v>
      </c>
      <c r="H9970" s="10" t="s">
        <v>81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1</v>
      </c>
    </row>
    <row r="9971" hidden="1" spans="1:14">
      <c r="A9971">
        <v>2018</v>
      </c>
      <c r="B9971">
        <v>3</v>
      </c>
      <c r="C9971" t="s">
        <v>968</v>
      </c>
      <c r="D9971" t="s">
        <v>1912</v>
      </c>
      <c r="E9971" t="s">
        <v>1913</v>
      </c>
      <c r="F9971" s="10">
        <v>42775</v>
      </c>
      <c r="G9971">
        <v>0</v>
      </c>
      <c r="H9971" s="10" t="s">
        <v>81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1</v>
      </c>
    </row>
    <row r="9972" hidden="1" spans="1:14">
      <c r="A9972">
        <v>2018</v>
      </c>
      <c r="B9972">
        <v>3</v>
      </c>
      <c r="C9972" t="s">
        <v>968</v>
      </c>
      <c r="D9972" t="s">
        <v>1918</v>
      </c>
      <c r="E9972" t="s">
        <v>1919</v>
      </c>
      <c r="F9972" s="10">
        <v>42785</v>
      </c>
      <c r="G9972">
        <v>0</v>
      </c>
      <c r="H9972" s="10" t="s">
        <v>81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</row>
    <row r="9973" hidden="1" spans="1:14">
      <c r="A9973">
        <v>2018</v>
      </c>
      <c r="B9973">
        <v>3</v>
      </c>
      <c r="C9973" t="s">
        <v>968</v>
      </c>
      <c r="D9973" t="s">
        <v>1920</v>
      </c>
      <c r="E9973" t="s">
        <v>1921</v>
      </c>
      <c r="F9973" s="10">
        <v>42784</v>
      </c>
      <c r="G9973">
        <v>0</v>
      </c>
      <c r="H9973" s="10" t="s">
        <v>81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1</v>
      </c>
    </row>
    <row r="9974" hidden="1" spans="1:14">
      <c r="A9974">
        <v>2018</v>
      </c>
      <c r="B9974">
        <v>3</v>
      </c>
      <c r="C9974" t="s">
        <v>968</v>
      </c>
      <c r="D9974" t="s">
        <v>1922</v>
      </c>
      <c r="E9974" t="s">
        <v>1923</v>
      </c>
      <c r="F9974" s="10">
        <v>42788</v>
      </c>
      <c r="G9974">
        <v>0</v>
      </c>
      <c r="H9974" s="10" t="s">
        <v>81</v>
      </c>
      <c r="I9974">
        <v>1</v>
      </c>
      <c r="J9974">
        <v>0</v>
      </c>
      <c r="K9974">
        <v>0</v>
      </c>
      <c r="L9974">
        <v>1</v>
      </c>
      <c r="M9974">
        <v>0</v>
      </c>
      <c r="N9974">
        <v>0</v>
      </c>
    </row>
    <row r="9975" hidden="1" spans="1:14">
      <c r="A9975">
        <v>2018</v>
      </c>
      <c r="B9975">
        <v>3</v>
      </c>
      <c r="C9975" t="s">
        <v>968</v>
      </c>
      <c r="D9975" t="s">
        <v>1971</v>
      </c>
      <c r="E9975" t="s">
        <v>1972</v>
      </c>
      <c r="F9975" s="10">
        <v>42809</v>
      </c>
      <c r="G9975">
        <v>0</v>
      </c>
      <c r="H9975" s="10" t="s">
        <v>81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1</v>
      </c>
    </row>
    <row r="9976" hidden="1" spans="1:14">
      <c r="A9976">
        <v>2018</v>
      </c>
      <c r="B9976">
        <v>3</v>
      </c>
      <c r="C9976" t="s">
        <v>968</v>
      </c>
      <c r="D9976" t="s">
        <v>1975</v>
      </c>
      <c r="E9976" t="s">
        <v>1976</v>
      </c>
      <c r="F9976" s="10">
        <v>42809</v>
      </c>
      <c r="G9976">
        <v>1</v>
      </c>
      <c r="H9976" s="10">
        <v>43282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1</v>
      </c>
    </row>
    <row r="9977" hidden="1" spans="1:14">
      <c r="A9977">
        <v>2018</v>
      </c>
      <c r="B9977">
        <v>3</v>
      </c>
      <c r="C9977" t="s">
        <v>968</v>
      </c>
      <c r="D9977" t="s">
        <v>1999</v>
      </c>
      <c r="E9977" t="s">
        <v>2000</v>
      </c>
      <c r="F9977" s="10">
        <v>42811</v>
      </c>
      <c r="G9977">
        <v>0</v>
      </c>
      <c r="H9977" s="10" t="s">
        <v>81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1</v>
      </c>
    </row>
    <row r="9978" hidden="1" spans="1:14">
      <c r="A9978">
        <v>2018</v>
      </c>
      <c r="B9978">
        <v>3</v>
      </c>
      <c r="C9978" t="s">
        <v>968</v>
      </c>
      <c r="D9978" t="s">
        <v>2150</v>
      </c>
      <c r="E9978" t="s">
        <v>2151</v>
      </c>
      <c r="F9978" s="10">
        <v>42867</v>
      </c>
      <c r="G9978">
        <v>1</v>
      </c>
      <c r="H9978" s="10">
        <v>43271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1</v>
      </c>
    </row>
    <row r="9979" hidden="1" spans="1:14">
      <c r="A9979">
        <v>2018</v>
      </c>
      <c r="B9979">
        <v>3</v>
      </c>
      <c r="C9979" t="s">
        <v>968</v>
      </c>
      <c r="D9979" t="s">
        <v>2156</v>
      </c>
      <c r="E9979" t="s">
        <v>2157</v>
      </c>
      <c r="F9979" s="10">
        <v>42873</v>
      </c>
      <c r="G9979">
        <v>0</v>
      </c>
      <c r="H9979" s="10" t="s">
        <v>81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</row>
    <row r="9980" hidden="1" spans="1:14">
      <c r="A9980">
        <v>2018</v>
      </c>
      <c r="B9980">
        <v>3</v>
      </c>
      <c r="C9980" t="s">
        <v>968</v>
      </c>
      <c r="D9980" t="s">
        <v>2191</v>
      </c>
      <c r="E9980" t="s">
        <v>2192</v>
      </c>
      <c r="F9980" s="10">
        <v>42887</v>
      </c>
      <c r="G9980">
        <v>0</v>
      </c>
      <c r="H9980" s="10" t="s">
        <v>81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1</v>
      </c>
    </row>
    <row r="9981" hidden="1" spans="1:14">
      <c r="A9981">
        <v>2018</v>
      </c>
      <c r="B9981">
        <v>3</v>
      </c>
      <c r="C9981" t="s">
        <v>968</v>
      </c>
      <c r="D9981" t="s">
        <v>2204</v>
      </c>
      <c r="E9981" t="s">
        <v>2205</v>
      </c>
      <c r="F9981" s="10">
        <v>42907</v>
      </c>
      <c r="G9981">
        <v>1</v>
      </c>
      <c r="H9981" s="10">
        <v>43197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1</v>
      </c>
    </row>
    <row r="9982" hidden="1" spans="1:14">
      <c r="A9982">
        <v>2018</v>
      </c>
      <c r="B9982">
        <v>3</v>
      </c>
      <c r="C9982" t="s">
        <v>968</v>
      </c>
      <c r="D9982" t="s">
        <v>2282</v>
      </c>
      <c r="E9982" t="s">
        <v>2283</v>
      </c>
      <c r="F9982" s="10">
        <v>42917</v>
      </c>
      <c r="G9982">
        <v>0</v>
      </c>
      <c r="H9982" s="10" t="s">
        <v>81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1</v>
      </c>
    </row>
    <row r="9983" hidden="1" spans="1:14">
      <c r="A9983">
        <v>2018</v>
      </c>
      <c r="B9983">
        <v>3</v>
      </c>
      <c r="C9983" t="s">
        <v>968</v>
      </c>
      <c r="D9983" t="s">
        <v>2290</v>
      </c>
      <c r="E9983" t="s">
        <v>2291</v>
      </c>
      <c r="F9983" s="10">
        <v>42919</v>
      </c>
      <c r="G9983">
        <v>1</v>
      </c>
      <c r="H9983" s="10">
        <v>43332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1</v>
      </c>
    </row>
    <row r="9984" hidden="1" spans="1:14">
      <c r="A9984">
        <v>2018</v>
      </c>
      <c r="B9984">
        <v>3</v>
      </c>
      <c r="C9984" t="s">
        <v>968</v>
      </c>
      <c r="D9984" t="s">
        <v>2294</v>
      </c>
      <c r="E9984" t="s">
        <v>2295</v>
      </c>
      <c r="F9984" s="10">
        <v>42920</v>
      </c>
      <c r="G9984">
        <v>1</v>
      </c>
      <c r="H9984" s="10">
        <v>43312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1</v>
      </c>
    </row>
    <row r="9985" hidden="1" spans="1:14">
      <c r="A9985">
        <v>2018</v>
      </c>
      <c r="B9985">
        <v>3</v>
      </c>
      <c r="C9985" t="s">
        <v>968</v>
      </c>
      <c r="D9985" t="s">
        <v>2296</v>
      </c>
      <c r="E9985" t="s">
        <v>2297</v>
      </c>
      <c r="F9985" s="10">
        <v>42920</v>
      </c>
      <c r="G9985">
        <v>0</v>
      </c>
      <c r="H9985" s="10" t="s">
        <v>81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1</v>
      </c>
    </row>
    <row r="9986" hidden="1" spans="1:14">
      <c r="A9986">
        <v>2018</v>
      </c>
      <c r="B9986">
        <v>3</v>
      </c>
      <c r="C9986" t="s">
        <v>968</v>
      </c>
      <c r="D9986" t="s">
        <v>2298</v>
      </c>
      <c r="E9986" t="s">
        <v>2299</v>
      </c>
      <c r="F9986" s="10">
        <v>42921</v>
      </c>
      <c r="G9986">
        <v>1</v>
      </c>
      <c r="H9986" s="10">
        <v>43329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1</v>
      </c>
    </row>
    <row r="9987" hidden="1" spans="1:14">
      <c r="A9987">
        <v>2018</v>
      </c>
      <c r="B9987">
        <v>3</v>
      </c>
      <c r="C9987" t="s">
        <v>968</v>
      </c>
      <c r="D9987" t="s">
        <v>2242</v>
      </c>
      <c r="E9987" t="s">
        <v>2243</v>
      </c>
      <c r="F9987" s="10">
        <v>42926</v>
      </c>
      <c r="G9987">
        <v>1</v>
      </c>
      <c r="H9987" s="10">
        <v>43343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1</v>
      </c>
    </row>
    <row r="9988" hidden="1" spans="1:14">
      <c r="A9988">
        <v>2018</v>
      </c>
      <c r="B9988">
        <v>3</v>
      </c>
      <c r="C9988" t="s">
        <v>968</v>
      </c>
      <c r="D9988" t="s">
        <v>2462</v>
      </c>
      <c r="E9988" t="s">
        <v>2463</v>
      </c>
      <c r="F9988" s="10">
        <v>42984</v>
      </c>
      <c r="G9988">
        <v>0</v>
      </c>
      <c r="H9988" s="10" t="s">
        <v>81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1</v>
      </c>
    </row>
    <row r="9989" hidden="1" spans="1:14">
      <c r="A9989">
        <v>2018</v>
      </c>
      <c r="B9989">
        <v>3</v>
      </c>
      <c r="C9989" t="s">
        <v>968</v>
      </c>
      <c r="D9989" t="s">
        <v>2499</v>
      </c>
      <c r="E9989" t="s">
        <v>2500</v>
      </c>
      <c r="F9989" s="10">
        <v>43026</v>
      </c>
      <c r="G9989">
        <v>1</v>
      </c>
      <c r="H9989" s="10">
        <v>43279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</row>
    <row r="9990" hidden="1" spans="1:14">
      <c r="A9990">
        <v>2018</v>
      </c>
      <c r="B9990">
        <v>3</v>
      </c>
      <c r="C9990" t="s">
        <v>968</v>
      </c>
      <c r="D9990" t="s">
        <v>2503</v>
      </c>
      <c r="E9990" t="s">
        <v>2504</v>
      </c>
      <c r="F9990" s="10">
        <v>43033</v>
      </c>
      <c r="G9990">
        <v>1</v>
      </c>
      <c r="H9990" s="10">
        <v>43280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1</v>
      </c>
    </row>
    <row r="9991" hidden="1" spans="1:14">
      <c r="A9991">
        <v>2018</v>
      </c>
      <c r="B9991">
        <v>3</v>
      </c>
      <c r="C9991" t="s">
        <v>968</v>
      </c>
      <c r="D9991" t="s">
        <v>2578</v>
      </c>
      <c r="E9991" t="s">
        <v>2579</v>
      </c>
      <c r="F9991" s="10">
        <v>43042</v>
      </c>
      <c r="G9991">
        <v>1</v>
      </c>
      <c r="H9991" s="10">
        <v>43240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0</v>
      </c>
    </row>
    <row r="9992" hidden="1" spans="1:14">
      <c r="A9992">
        <v>2018</v>
      </c>
      <c r="B9992">
        <v>3</v>
      </c>
      <c r="C9992" t="s">
        <v>968</v>
      </c>
      <c r="D9992" t="s">
        <v>2580</v>
      </c>
      <c r="E9992" t="s">
        <v>2581</v>
      </c>
      <c r="F9992" s="10">
        <v>43054</v>
      </c>
      <c r="G9992">
        <v>1</v>
      </c>
      <c r="H9992" s="10">
        <v>43330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1</v>
      </c>
    </row>
    <row r="9993" hidden="1" spans="1:14">
      <c r="A9993">
        <v>2018</v>
      </c>
      <c r="B9993">
        <v>3</v>
      </c>
      <c r="C9993" t="s">
        <v>968</v>
      </c>
      <c r="D9993" t="s">
        <v>2582</v>
      </c>
      <c r="E9993" t="s">
        <v>2583</v>
      </c>
      <c r="F9993" s="10">
        <v>43061</v>
      </c>
      <c r="G9993">
        <v>0</v>
      </c>
      <c r="H9993" s="10" t="s">
        <v>81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1</v>
      </c>
    </row>
    <row r="9994" hidden="1" spans="1:14">
      <c r="A9994">
        <v>2018</v>
      </c>
      <c r="B9994">
        <v>3</v>
      </c>
      <c r="C9994" t="s">
        <v>968</v>
      </c>
      <c r="D9994" t="s">
        <v>2616</v>
      </c>
      <c r="E9994" t="s">
        <v>2617</v>
      </c>
      <c r="F9994" s="10">
        <v>43075</v>
      </c>
      <c r="G9994">
        <v>0</v>
      </c>
      <c r="H9994" s="10" t="s">
        <v>81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1</v>
      </c>
    </row>
    <row r="9995" hidden="1" spans="1:14">
      <c r="A9995">
        <v>2018</v>
      </c>
      <c r="B9995">
        <v>3</v>
      </c>
      <c r="C9995" t="s">
        <v>968</v>
      </c>
      <c r="D9995" t="s">
        <v>2618</v>
      </c>
      <c r="E9995" t="s">
        <v>2619</v>
      </c>
      <c r="F9995" s="10">
        <v>43078</v>
      </c>
      <c r="G9995">
        <v>0</v>
      </c>
      <c r="H9995" s="10" t="s">
        <v>81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1</v>
      </c>
    </row>
    <row r="9996" hidden="1" spans="1:14">
      <c r="A9996">
        <v>2018</v>
      </c>
      <c r="B9996">
        <v>3</v>
      </c>
      <c r="C9996" t="s">
        <v>968</v>
      </c>
      <c r="D9996" t="s">
        <v>2620</v>
      </c>
      <c r="E9996" t="s">
        <v>2621</v>
      </c>
      <c r="F9996" s="10">
        <v>43089</v>
      </c>
      <c r="G9996">
        <v>1</v>
      </c>
      <c r="H9996" s="10">
        <v>43308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1</v>
      </c>
    </row>
    <row r="9997" hidden="1" spans="1:14">
      <c r="A9997">
        <v>2018</v>
      </c>
      <c r="B9997">
        <v>3</v>
      </c>
      <c r="C9997" t="s">
        <v>968</v>
      </c>
      <c r="D9997" t="s">
        <v>2666</v>
      </c>
      <c r="E9997" t="s">
        <v>2667</v>
      </c>
      <c r="F9997" s="10">
        <v>43104</v>
      </c>
      <c r="G9997">
        <v>0</v>
      </c>
      <c r="H9997" s="10" t="s">
        <v>81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</row>
    <row r="9998" hidden="1" spans="1:14">
      <c r="A9998">
        <v>2018</v>
      </c>
      <c r="B9998">
        <v>3</v>
      </c>
      <c r="C9998" t="s">
        <v>968</v>
      </c>
      <c r="D9998" t="s">
        <v>2668</v>
      </c>
      <c r="E9998" t="s">
        <v>2669</v>
      </c>
      <c r="F9998" s="10">
        <v>43105</v>
      </c>
      <c r="G9998">
        <v>0</v>
      </c>
      <c r="H9998" s="10" t="s">
        <v>81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</v>
      </c>
    </row>
    <row r="9999" hidden="1" spans="1:14">
      <c r="A9999">
        <v>2018</v>
      </c>
      <c r="B9999">
        <v>3</v>
      </c>
      <c r="C9999" t="s">
        <v>968</v>
      </c>
      <c r="D9999" t="s">
        <v>2670</v>
      </c>
      <c r="E9999" t="s">
        <v>2671</v>
      </c>
      <c r="F9999" s="10">
        <v>43126</v>
      </c>
      <c r="G9999">
        <v>1</v>
      </c>
      <c r="H9999" s="10">
        <v>43330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1</v>
      </c>
    </row>
    <row r="10000" hidden="1" spans="1:14">
      <c r="A10000">
        <v>2018</v>
      </c>
      <c r="B10000">
        <v>3</v>
      </c>
      <c r="C10000" t="s">
        <v>968</v>
      </c>
      <c r="D10000" t="s">
        <v>2804</v>
      </c>
      <c r="E10000" t="s">
        <v>2805</v>
      </c>
      <c r="F10000" s="10">
        <v>43166</v>
      </c>
      <c r="G10000">
        <v>0</v>
      </c>
      <c r="H10000" s="10" t="s">
        <v>81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1</v>
      </c>
    </row>
    <row r="10001" hidden="1" spans="1:14">
      <c r="A10001">
        <v>2018</v>
      </c>
      <c r="B10001">
        <v>3</v>
      </c>
      <c r="C10001" t="s">
        <v>968</v>
      </c>
      <c r="D10001" t="s">
        <v>2806</v>
      </c>
      <c r="E10001" t="s">
        <v>2807</v>
      </c>
      <c r="F10001" s="10">
        <v>43188</v>
      </c>
      <c r="G10001">
        <v>0</v>
      </c>
      <c r="H10001" s="10" t="s">
        <v>81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1</v>
      </c>
    </row>
    <row r="10002" hidden="1" spans="1:14">
      <c r="A10002">
        <v>2018</v>
      </c>
      <c r="B10002">
        <v>3</v>
      </c>
      <c r="C10002" t="s">
        <v>968</v>
      </c>
      <c r="D10002" t="s">
        <v>1499</v>
      </c>
      <c r="E10002" t="s">
        <v>1500</v>
      </c>
      <c r="F10002" s="10">
        <v>41250</v>
      </c>
      <c r="G10002">
        <v>0</v>
      </c>
      <c r="H10002" s="10">
        <v>43008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</row>
    <row r="10003" hidden="1" spans="1:14">
      <c r="A10003">
        <v>2018</v>
      </c>
      <c r="B10003">
        <v>3</v>
      </c>
      <c r="C10003" t="s">
        <v>968</v>
      </c>
      <c r="D10003" t="s">
        <v>1503</v>
      </c>
      <c r="E10003" t="s">
        <v>1504</v>
      </c>
      <c r="F10003" s="10">
        <v>41745</v>
      </c>
      <c r="G10003" t="s">
        <v>81</v>
      </c>
      <c r="H10003" s="10" t="s">
        <v>81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1</v>
      </c>
    </row>
    <row r="10004" hidden="1" spans="1:14">
      <c r="A10004">
        <v>2018</v>
      </c>
      <c r="B10004">
        <v>3</v>
      </c>
      <c r="C10004" t="s">
        <v>968</v>
      </c>
      <c r="D10004" t="s">
        <v>1509</v>
      </c>
      <c r="E10004" t="s">
        <v>1510</v>
      </c>
      <c r="F10004" s="10">
        <v>42095</v>
      </c>
      <c r="G10004" t="s">
        <v>81</v>
      </c>
      <c r="H10004" s="10" t="s">
        <v>81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</row>
    <row r="10005" hidden="1" spans="1:14">
      <c r="A10005">
        <v>2018</v>
      </c>
      <c r="B10005">
        <v>3</v>
      </c>
      <c r="C10005" t="s">
        <v>968</v>
      </c>
      <c r="D10005" t="s">
        <v>1511</v>
      </c>
      <c r="E10005" t="s">
        <v>1512</v>
      </c>
      <c r="F10005" s="10">
        <v>42244</v>
      </c>
      <c r="G10005" t="s">
        <v>81</v>
      </c>
      <c r="H10005" s="10" t="s">
        <v>81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</row>
    <row r="10006" hidden="1" spans="1:14">
      <c r="A10006">
        <v>2018</v>
      </c>
      <c r="B10006">
        <v>3</v>
      </c>
      <c r="C10006" t="s">
        <v>968</v>
      </c>
      <c r="D10006" t="s">
        <v>2092</v>
      </c>
      <c r="E10006" t="s">
        <v>2093</v>
      </c>
      <c r="F10006" s="10">
        <v>42859</v>
      </c>
      <c r="G10006">
        <v>0</v>
      </c>
      <c r="H10006" s="10" t="s">
        <v>81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1</v>
      </c>
    </row>
    <row r="10007" hidden="1" spans="1:14">
      <c r="A10007">
        <v>2018</v>
      </c>
      <c r="B10007">
        <v>3</v>
      </c>
      <c r="C10007" t="s">
        <v>968</v>
      </c>
      <c r="D10007" t="s">
        <v>2110</v>
      </c>
      <c r="E10007" t="s">
        <v>2111</v>
      </c>
      <c r="F10007" s="10">
        <v>42874</v>
      </c>
      <c r="G10007">
        <v>0</v>
      </c>
      <c r="H10007" s="10" t="s">
        <v>81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1</v>
      </c>
    </row>
    <row r="10008" hidden="1" spans="1:14">
      <c r="A10008">
        <v>2018</v>
      </c>
      <c r="B10008">
        <v>3</v>
      </c>
      <c r="C10008" t="s">
        <v>968</v>
      </c>
      <c r="D10008" t="s">
        <v>2088</v>
      </c>
      <c r="E10008" t="s">
        <v>2089</v>
      </c>
      <c r="F10008" s="10">
        <v>42879</v>
      </c>
      <c r="G10008">
        <v>1</v>
      </c>
      <c r="H10008" s="10">
        <v>43339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1</v>
      </c>
    </row>
    <row r="10009" hidden="1" spans="1:14">
      <c r="A10009">
        <v>2018</v>
      </c>
      <c r="B10009">
        <v>3</v>
      </c>
      <c r="C10009" t="s">
        <v>968</v>
      </c>
      <c r="D10009" t="s">
        <v>1877</v>
      </c>
      <c r="E10009" t="s">
        <v>1878</v>
      </c>
      <c r="F10009" s="10">
        <v>42788</v>
      </c>
      <c r="G10009">
        <v>0</v>
      </c>
      <c r="H10009" s="10" t="s">
        <v>81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1</v>
      </c>
    </row>
    <row r="10010" hidden="1" spans="1:14">
      <c r="A10010">
        <v>2018</v>
      </c>
      <c r="B10010">
        <v>3</v>
      </c>
      <c r="C10010" t="s">
        <v>968</v>
      </c>
      <c r="D10010" t="s">
        <v>2181</v>
      </c>
      <c r="E10010" t="s">
        <v>2182</v>
      </c>
      <c r="F10010" s="10">
        <v>42907</v>
      </c>
      <c r="G10010">
        <v>1</v>
      </c>
      <c r="H10010" s="10">
        <v>43281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1</v>
      </c>
    </row>
    <row r="10011" hidden="1" spans="1:14">
      <c r="A10011">
        <v>2018</v>
      </c>
      <c r="B10011">
        <v>3</v>
      </c>
      <c r="C10011" t="s">
        <v>968</v>
      </c>
      <c r="D10011" t="s">
        <v>1534</v>
      </c>
      <c r="E10011" t="s">
        <v>1535</v>
      </c>
      <c r="F10011" s="10">
        <v>42123</v>
      </c>
      <c r="G10011">
        <v>1</v>
      </c>
      <c r="H10011" s="10">
        <v>43188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>
        <v>0</v>
      </c>
    </row>
    <row r="10012" hidden="1" spans="1:14">
      <c r="A10012">
        <v>2018</v>
      </c>
      <c r="B10012">
        <v>3</v>
      </c>
      <c r="C10012" t="s">
        <v>977</v>
      </c>
      <c r="D10012" t="s">
        <v>2027</v>
      </c>
      <c r="E10012" t="s">
        <v>2028</v>
      </c>
      <c r="F10012" s="10">
        <v>42832</v>
      </c>
      <c r="G10012">
        <v>1</v>
      </c>
      <c r="H10012" s="10">
        <v>43343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1</v>
      </c>
    </row>
    <row r="10013" hidden="1" spans="1:14">
      <c r="A10013">
        <v>2018</v>
      </c>
      <c r="B10013">
        <v>3</v>
      </c>
      <c r="C10013" t="s">
        <v>977</v>
      </c>
      <c r="D10013" t="s">
        <v>1342</v>
      </c>
      <c r="E10013" t="s">
        <v>1343</v>
      </c>
      <c r="F10013" s="10">
        <v>41593</v>
      </c>
      <c r="G10013" t="s">
        <v>81</v>
      </c>
      <c r="H10013" s="10" t="s">
        <v>81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1</v>
      </c>
    </row>
    <row r="10014" hidden="1" spans="1:14">
      <c r="A10014">
        <v>2018</v>
      </c>
      <c r="B10014">
        <v>3</v>
      </c>
      <c r="C10014" t="s">
        <v>977</v>
      </c>
      <c r="D10014" t="s">
        <v>1364</v>
      </c>
      <c r="E10014" t="s">
        <v>1365</v>
      </c>
      <c r="F10014" s="10">
        <v>41886</v>
      </c>
      <c r="G10014">
        <v>0</v>
      </c>
      <c r="H10014" s="10">
        <v>43039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1</v>
      </c>
    </row>
    <row r="10015" hidden="1" spans="1:14">
      <c r="A10015">
        <v>2018</v>
      </c>
      <c r="B10015">
        <v>3</v>
      </c>
      <c r="C10015" t="s">
        <v>977</v>
      </c>
      <c r="D10015" t="s">
        <v>1396</v>
      </c>
      <c r="E10015" t="s">
        <v>1397</v>
      </c>
      <c r="F10015" s="10">
        <v>42082</v>
      </c>
      <c r="G10015">
        <v>1</v>
      </c>
      <c r="H10015" s="10">
        <v>43281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1</v>
      </c>
    </row>
    <row r="10016" hidden="1" spans="1:14">
      <c r="A10016">
        <v>2018</v>
      </c>
      <c r="B10016">
        <v>3</v>
      </c>
      <c r="C10016" t="s">
        <v>977</v>
      </c>
      <c r="D10016" t="s">
        <v>1598</v>
      </c>
      <c r="E10016" t="s">
        <v>1599</v>
      </c>
      <c r="F10016" s="10">
        <v>42537</v>
      </c>
      <c r="G10016">
        <v>0</v>
      </c>
      <c r="H10016" s="10" t="s">
        <v>81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1</v>
      </c>
    </row>
    <row r="10017" hidden="1" spans="1:14">
      <c r="A10017">
        <v>2018</v>
      </c>
      <c r="B10017">
        <v>3</v>
      </c>
      <c r="C10017" t="s">
        <v>977</v>
      </c>
      <c r="D10017" t="s">
        <v>1651</v>
      </c>
      <c r="E10017" t="s">
        <v>93</v>
      </c>
      <c r="F10017" s="10">
        <v>40330</v>
      </c>
      <c r="G10017">
        <v>0</v>
      </c>
      <c r="H10017" s="10" t="s">
        <v>81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1</v>
      </c>
    </row>
    <row r="10018" hidden="1" spans="1:14">
      <c r="A10018">
        <v>2018</v>
      </c>
      <c r="B10018">
        <v>3</v>
      </c>
      <c r="C10018" t="s">
        <v>977</v>
      </c>
      <c r="D10018" t="s">
        <v>1691</v>
      </c>
      <c r="E10018" t="s">
        <v>1692</v>
      </c>
      <c r="F10018" s="10">
        <v>42585</v>
      </c>
      <c r="G10018">
        <v>0</v>
      </c>
      <c r="H10018" s="10" t="s">
        <v>81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1</v>
      </c>
    </row>
    <row r="10019" hidden="1" spans="1:14">
      <c r="A10019">
        <v>2018</v>
      </c>
      <c r="B10019">
        <v>3</v>
      </c>
      <c r="C10019" t="s">
        <v>977</v>
      </c>
      <c r="D10019" t="s">
        <v>1787</v>
      </c>
      <c r="E10019" t="s">
        <v>1788</v>
      </c>
      <c r="F10019" s="10">
        <v>42645</v>
      </c>
      <c r="G10019">
        <v>1</v>
      </c>
      <c r="H10019" s="10">
        <v>43315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1</v>
      </c>
    </row>
    <row r="10020" hidden="1" spans="1:14">
      <c r="A10020">
        <v>2018</v>
      </c>
      <c r="B10020">
        <v>3</v>
      </c>
      <c r="C10020" t="s">
        <v>977</v>
      </c>
      <c r="D10020" t="s">
        <v>1791</v>
      </c>
      <c r="E10020" t="s">
        <v>1792</v>
      </c>
      <c r="F10020" s="10">
        <v>42671</v>
      </c>
      <c r="G10020">
        <v>1</v>
      </c>
      <c r="H10020" s="10">
        <v>43281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1</v>
      </c>
    </row>
    <row r="10021" hidden="1" spans="1:14">
      <c r="A10021">
        <v>2018</v>
      </c>
      <c r="B10021">
        <v>3</v>
      </c>
      <c r="C10021" t="s">
        <v>977</v>
      </c>
      <c r="D10021" t="s">
        <v>1781</v>
      </c>
      <c r="E10021" t="s">
        <v>1782</v>
      </c>
      <c r="F10021" s="10">
        <v>42655</v>
      </c>
      <c r="G10021">
        <v>0</v>
      </c>
      <c r="H10021" s="10" t="s">
        <v>81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1</v>
      </c>
    </row>
    <row r="10022" hidden="1" spans="1:14">
      <c r="A10022">
        <v>2018</v>
      </c>
      <c r="B10022">
        <v>3</v>
      </c>
      <c r="C10022" t="s">
        <v>977</v>
      </c>
      <c r="D10022" t="s">
        <v>1806</v>
      </c>
      <c r="E10022" t="s">
        <v>80</v>
      </c>
      <c r="F10022" s="10">
        <v>42676</v>
      </c>
      <c r="G10022">
        <v>0</v>
      </c>
      <c r="H10022" s="10" t="s">
        <v>81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1</v>
      </c>
    </row>
    <row r="10023" hidden="1" spans="1:14">
      <c r="A10023">
        <v>2018</v>
      </c>
      <c r="B10023">
        <v>3</v>
      </c>
      <c r="C10023" t="s">
        <v>977</v>
      </c>
      <c r="D10023" t="s">
        <v>1843</v>
      </c>
      <c r="E10023" t="s">
        <v>1844</v>
      </c>
      <c r="F10023" s="10">
        <v>42713</v>
      </c>
      <c r="G10023">
        <v>1</v>
      </c>
      <c r="H10023" s="10">
        <v>43334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1</v>
      </c>
    </row>
    <row r="10024" hidden="1" spans="1:14">
      <c r="A10024">
        <v>2018</v>
      </c>
      <c r="B10024">
        <v>3</v>
      </c>
      <c r="C10024" t="s">
        <v>977</v>
      </c>
      <c r="D10024" t="s">
        <v>1985</v>
      </c>
      <c r="E10024" t="s">
        <v>1986</v>
      </c>
      <c r="F10024" s="10">
        <v>42802</v>
      </c>
      <c r="G10024">
        <v>0</v>
      </c>
      <c r="H10024" s="10" t="s">
        <v>81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1</v>
      </c>
    </row>
    <row r="10025" hidden="1" spans="1:14">
      <c r="A10025">
        <v>2018</v>
      </c>
      <c r="B10025">
        <v>3</v>
      </c>
      <c r="C10025" t="s">
        <v>977</v>
      </c>
      <c r="D10025" t="s">
        <v>1970</v>
      </c>
      <c r="E10025" t="s">
        <v>1016</v>
      </c>
      <c r="F10025" s="10">
        <v>42795</v>
      </c>
      <c r="G10025">
        <v>0</v>
      </c>
      <c r="H10025" s="10" t="s">
        <v>81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0</v>
      </c>
    </row>
    <row r="10026" hidden="1" spans="1:14">
      <c r="A10026">
        <v>2018</v>
      </c>
      <c r="B10026">
        <v>3</v>
      </c>
      <c r="C10026" t="s">
        <v>977</v>
      </c>
      <c r="D10026" t="s">
        <v>2005</v>
      </c>
      <c r="E10026" t="s">
        <v>2006</v>
      </c>
      <c r="F10026" s="10">
        <v>43096</v>
      </c>
      <c r="G10026">
        <v>0</v>
      </c>
      <c r="H10026" s="10">
        <v>43037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1</v>
      </c>
    </row>
    <row r="10027" hidden="1" spans="1:14">
      <c r="A10027">
        <v>2018</v>
      </c>
      <c r="B10027">
        <v>3</v>
      </c>
      <c r="C10027" t="s">
        <v>977</v>
      </c>
      <c r="D10027" t="s">
        <v>2198</v>
      </c>
      <c r="E10027" t="s">
        <v>2199</v>
      </c>
      <c r="F10027" s="10">
        <v>42893</v>
      </c>
      <c r="G10027">
        <v>0</v>
      </c>
      <c r="H10027" s="10" t="s">
        <v>81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1</v>
      </c>
    </row>
    <row r="10028" hidden="1" spans="1:14">
      <c r="A10028">
        <v>2018</v>
      </c>
      <c r="B10028">
        <v>3</v>
      </c>
      <c r="C10028" t="s">
        <v>977</v>
      </c>
      <c r="D10028" t="s">
        <v>1944</v>
      </c>
      <c r="E10028" t="s">
        <v>1945</v>
      </c>
      <c r="F10028" s="10">
        <v>42823</v>
      </c>
      <c r="G10028">
        <v>0</v>
      </c>
      <c r="H10028" s="10" t="s">
        <v>81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1</v>
      </c>
    </row>
    <row r="10029" hidden="1" spans="1:14">
      <c r="A10029">
        <v>2018</v>
      </c>
      <c r="B10029">
        <v>3</v>
      </c>
      <c r="C10029" t="s">
        <v>977</v>
      </c>
      <c r="D10029" t="s">
        <v>2144</v>
      </c>
      <c r="E10029" t="s">
        <v>2145</v>
      </c>
      <c r="F10029" s="10">
        <v>42865</v>
      </c>
      <c r="G10029">
        <v>0</v>
      </c>
      <c r="H10029" s="10" t="s">
        <v>81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1</v>
      </c>
    </row>
    <row r="10030" hidden="1" spans="1:14">
      <c r="A10030">
        <v>2018</v>
      </c>
      <c r="B10030">
        <v>3</v>
      </c>
      <c r="C10030" t="s">
        <v>977</v>
      </c>
      <c r="D10030" t="s">
        <v>2187</v>
      </c>
      <c r="E10030" t="s">
        <v>2188</v>
      </c>
      <c r="F10030" s="10">
        <v>42893</v>
      </c>
      <c r="G10030">
        <v>1</v>
      </c>
      <c r="H10030" s="10">
        <v>43281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1</v>
      </c>
    </row>
    <row r="10031" hidden="1" spans="1:14">
      <c r="A10031">
        <v>2018</v>
      </c>
      <c r="B10031">
        <v>3</v>
      </c>
      <c r="C10031" t="s">
        <v>977</v>
      </c>
      <c r="D10031" t="s">
        <v>2280</v>
      </c>
      <c r="E10031" t="s">
        <v>2281</v>
      </c>
      <c r="F10031" s="10">
        <v>42920</v>
      </c>
      <c r="G10031">
        <v>0</v>
      </c>
      <c r="H10031" s="10" t="s">
        <v>81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1</v>
      </c>
    </row>
    <row r="10032" hidden="1" spans="1:14">
      <c r="A10032">
        <v>2018</v>
      </c>
      <c r="B10032">
        <v>3</v>
      </c>
      <c r="C10032" t="s">
        <v>977</v>
      </c>
      <c r="D10032" t="s">
        <v>2360</v>
      </c>
      <c r="E10032" t="s">
        <v>2361</v>
      </c>
      <c r="F10032" s="10">
        <v>42978</v>
      </c>
      <c r="G10032">
        <v>0</v>
      </c>
      <c r="H10032" s="10" t="s">
        <v>81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1</v>
      </c>
    </row>
    <row r="10033" hidden="1" spans="1:14">
      <c r="A10033">
        <v>2018</v>
      </c>
      <c r="B10033">
        <v>3</v>
      </c>
      <c r="C10033" t="s">
        <v>977</v>
      </c>
      <c r="D10033" t="s">
        <v>2362</v>
      </c>
      <c r="E10033" t="s">
        <v>2363</v>
      </c>
      <c r="F10033" s="10">
        <v>42978</v>
      </c>
      <c r="G10033">
        <v>0</v>
      </c>
      <c r="H10033" s="10" t="s">
        <v>81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1</v>
      </c>
    </row>
    <row r="10034" hidden="1" spans="1:14">
      <c r="A10034">
        <v>2018</v>
      </c>
      <c r="B10034">
        <v>3</v>
      </c>
      <c r="C10034" t="s">
        <v>977</v>
      </c>
      <c r="D10034" t="s">
        <v>2505</v>
      </c>
      <c r="E10034" t="s">
        <v>2506</v>
      </c>
      <c r="F10034" s="10">
        <v>43020</v>
      </c>
      <c r="G10034">
        <v>1</v>
      </c>
      <c r="H10034" s="10">
        <v>43343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1</v>
      </c>
    </row>
    <row r="10035" hidden="1" spans="1:14">
      <c r="A10035">
        <v>2018</v>
      </c>
      <c r="B10035">
        <v>3</v>
      </c>
      <c r="C10035" t="s">
        <v>977</v>
      </c>
      <c r="D10035" t="s">
        <v>2507</v>
      </c>
      <c r="E10035" t="s">
        <v>2508</v>
      </c>
      <c r="F10035" s="10">
        <v>43022</v>
      </c>
      <c r="G10035">
        <v>1</v>
      </c>
      <c r="H10035" s="10">
        <v>43343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1</v>
      </c>
    </row>
    <row r="10036" hidden="1" spans="1:14">
      <c r="A10036">
        <v>2018</v>
      </c>
      <c r="B10036">
        <v>3</v>
      </c>
      <c r="C10036" t="s">
        <v>977</v>
      </c>
      <c r="D10036" t="s">
        <v>2509</v>
      </c>
      <c r="E10036" t="s">
        <v>2510</v>
      </c>
      <c r="F10036" s="10">
        <v>43033</v>
      </c>
      <c r="G10036">
        <v>0</v>
      </c>
      <c r="H10036" s="10" t="s">
        <v>81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>
        <v>0</v>
      </c>
    </row>
    <row r="10037" hidden="1" spans="1:14">
      <c r="A10037">
        <v>2018</v>
      </c>
      <c r="B10037">
        <v>3</v>
      </c>
      <c r="C10037" t="s">
        <v>977</v>
      </c>
      <c r="D10037" t="s">
        <v>2586</v>
      </c>
      <c r="E10037" t="s">
        <v>2587</v>
      </c>
      <c r="F10037" s="10">
        <v>43054</v>
      </c>
      <c r="G10037">
        <v>0</v>
      </c>
      <c r="H10037" s="10" t="s">
        <v>81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</row>
    <row r="10038" hidden="1" spans="1:14">
      <c r="A10038">
        <v>2018</v>
      </c>
      <c r="B10038">
        <v>3</v>
      </c>
      <c r="C10038" t="s">
        <v>977</v>
      </c>
      <c r="D10038" t="s">
        <v>2672</v>
      </c>
      <c r="E10038" t="s">
        <v>2673</v>
      </c>
      <c r="F10038" s="10">
        <v>43104</v>
      </c>
      <c r="G10038">
        <v>0</v>
      </c>
      <c r="H10038" s="10" t="s">
        <v>81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hidden="1" spans="1:14">
      <c r="A10039">
        <v>2018</v>
      </c>
      <c r="B10039">
        <v>3</v>
      </c>
      <c r="C10039" t="s">
        <v>977</v>
      </c>
      <c r="D10039" t="s">
        <v>2674</v>
      </c>
      <c r="E10039" t="s">
        <v>2675</v>
      </c>
      <c r="F10039" s="10">
        <v>43104</v>
      </c>
      <c r="G10039">
        <v>0</v>
      </c>
      <c r="H10039" s="10" t="s">
        <v>81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1</v>
      </c>
    </row>
    <row r="10040" hidden="1" spans="1:14">
      <c r="A10040">
        <v>2018</v>
      </c>
      <c r="B10040">
        <v>3</v>
      </c>
      <c r="C10040" t="s">
        <v>977</v>
      </c>
      <c r="D10040" t="s">
        <v>2678</v>
      </c>
      <c r="E10040" t="s">
        <v>2679</v>
      </c>
      <c r="F10040" s="10">
        <v>43119</v>
      </c>
      <c r="G10040">
        <v>0</v>
      </c>
      <c r="H10040" s="10" t="s">
        <v>81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1</v>
      </c>
    </row>
    <row r="10041" hidden="1" spans="1:14">
      <c r="A10041">
        <v>2018</v>
      </c>
      <c r="B10041">
        <v>3</v>
      </c>
      <c r="C10041" t="s">
        <v>977</v>
      </c>
      <c r="D10041" t="s">
        <v>2716</v>
      </c>
      <c r="E10041" t="s">
        <v>2717</v>
      </c>
      <c r="F10041" s="10">
        <v>43156</v>
      </c>
      <c r="G10041">
        <v>0</v>
      </c>
      <c r="H10041" s="10" t="s">
        <v>81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1</v>
      </c>
    </row>
    <row r="10042" hidden="1" spans="1:14">
      <c r="A10042">
        <v>2018</v>
      </c>
      <c r="B10042">
        <v>3</v>
      </c>
      <c r="C10042" t="s">
        <v>977</v>
      </c>
      <c r="D10042" t="s">
        <v>2808</v>
      </c>
      <c r="E10042" t="s">
        <v>2809</v>
      </c>
      <c r="F10042" s="10">
        <v>43160</v>
      </c>
      <c r="G10042">
        <v>0</v>
      </c>
      <c r="H10042" s="10" t="s">
        <v>81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1</v>
      </c>
    </row>
    <row r="10043" hidden="1" spans="1:14">
      <c r="A10043">
        <v>2018</v>
      </c>
      <c r="B10043">
        <v>3</v>
      </c>
      <c r="C10043" t="s">
        <v>977</v>
      </c>
      <c r="D10043" t="s">
        <v>2810</v>
      </c>
      <c r="E10043" t="s">
        <v>2811</v>
      </c>
      <c r="F10043" s="10">
        <v>43160</v>
      </c>
      <c r="G10043">
        <v>0</v>
      </c>
      <c r="H10043" s="10" t="s">
        <v>81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1</v>
      </c>
    </row>
    <row r="10044" hidden="1" spans="1:14">
      <c r="A10044">
        <v>2018</v>
      </c>
      <c r="B10044">
        <v>3</v>
      </c>
      <c r="C10044" t="s">
        <v>977</v>
      </c>
      <c r="D10044" t="s">
        <v>2812</v>
      </c>
      <c r="E10044" t="s">
        <v>2813</v>
      </c>
      <c r="F10044" s="10">
        <v>43173</v>
      </c>
      <c r="G10044">
        <v>1</v>
      </c>
      <c r="H10044" s="10">
        <v>43239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1</v>
      </c>
    </row>
    <row r="10045" hidden="1" spans="1:14">
      <c r="A10045">
        <v>2018</v>
      </c>
      <c r="B10045">
        <v>3</v>
      </c>
      <c r="C10045" t="s">
        <v>977</v>
      </c>
      <c r="D10045" t="s">
        <v>2814</v>
      </c>
      <c r="E10045" t="s">
        <v>2815</v>
      </c>
      <c r="F10045" s="10">
        <v>43173</v>
      </c>
      <c r="G10045">
        <v>0</v>
      </c>
      <c r="H10045" s="10" t="s">
        <v>81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1</v>
      </c>
    </row>
    <row r="10046" hidden="1" spans="1:14">
      <c r="A10046">
        <v>2018</v>
      </c>
      <c r="B10046">
        <v>3</v>
      </c>
      <c r="C10046" t="s">
        <v>977</v>
      </c>
      <c r="D10046" t="s">
        <v>2816</v>
      </c>
      <c r="E10046" t="s">
        <v>2817</v>
      </c>
      <c r="F10046" s="10">
        <v>43181</v>
      </c>
      <c r="G10046">
        <v>0</v>
      </c>
      <c r="H10046" s="10" t="s">
        <v>81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1</v>
      </c>
    </row>
    <row r="10047" hidden="1" spans="1:14">
      <c r="A10047">
        <v>2018</v>
      </c>
      <c r="B10047">
        <v>3</v>
      </c>
      <c r="C10047" t="s">
        <v>977</v>
      </c>
      <c r="D10047" t="s">
        <v>2818</v>
      </c>
      <c r="E10047" t="s">
        <v>2819</v>
      </c>
      <c r="F10047" s="10">
        <v>43189</v>
      </c>
      <c r="G10047">
        <v>0</v>
      </c>
      <c r="H10047" s="10" t="s">
        <v>81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1</v>
      </c>
    </row>
    <row r="10048" hidden="1" spans="1:14">
      <c r="A10048">
        <v>2018</v>
      </c>
      <c r="B10048">
        <v>3</v>
      </c>
      <c r="C10048" t="s">
        <v>977</v>
      </c>
      <c r="D10048" t="s">
        <v>1229</v>
      </c>
      <c r="E10048" t="s">
        <v>1230</v>
      </c>
      <c r="F10048" s="10">
        <v>42446</v>
      </c>
      <c r="G10048">
        <v>1</v>
      </c>
      <c r="H10048" s="10">
        <v>43281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1</v>
      </c>
    </row>
    <row r="10049" hidden="1" spans="1:14">
      <c r="A10049">
        <v>2018</v>
      </c>
      <c r="B10049">
        <v>3</v>
      </c>
      <c r="C10049" t="s">
        <v>977</v>
      </c>
      <c r="D10049" t="s">
        <v>1282</v>
      </c>
      <c r="E10049" t="s">
        <v>1283</v>
      </c>
      <c r="F10049" s="10">
        <v>42166</v>
      </c>
      <c r="G10049" t="s">
        <v>81</v>
      </c>
      <c r="H10049" s="10" t="s">
        <v>81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1</v>
      </c>
    </row>
    <row r="10050" hidden="1" spans="1:14">
      <c r="A10050">
        <v>2018</v>
      </c>
      <c r="B10050">
        <v>3</v>
      </c>
      <c r="C10050" t="s">
        <v>977</v>
      </c>
      <c r="D10050" t="s">
        <v>1286</v>
      </c>
      <c r="E10050" t="s">
        <v>1287</v>
      </c>
      <c r="F10050" s="10">
        <v>42614</v>
      </c>
      <c r="G10050">
        <v>0</v>
      </c>
      <c r="H10050" s="10" t="s">
        <v>81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1</v>
      </c>
    </row>
    <row r="10051" hidden="1" spans="1:14">
      <c r="A10051">
        <v>2018</v>
      </c>
      <c r="B10051">
        <v>3</v>
      </c>
      <c r="C10051" t="s">
        <v>977</v>
      </c>
      <c r="D10051" t="s">
        <v>1616</v>
      </c>
      <c r="E10051" t="s">
        <v>1617</v>
      </c>
      <c r="F10051" s="10">
        <v>42543</v>
      </c>
      <c r="G10051">
        <v>0</v>
      </c>
      <c r="H10051" s="10" t="s">
        <v>81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1</v>
      </c>
    </row>
    <row r="10052" hidden="1" spans="1:14">
      <c r="A10052">
        <v>2018</v>
      </c>
      <c r="B10052">
        <v>3</v>
      </c>
      <c r="C10052" t="s">
        <v>970</v>
      </c>
      <c r="D10052" t="s">
        <v>1306</v>
      </c>
      <c r="E10052" t="s">
        <v>92</v>
      </c>
      <c r="F10052" s="10">
        <v>40269</v>
      </c>
      <c r="G10052">
        <v>0</v>
      </c>
      <c r="H10052" s="10" t="s">
        <v>81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1</v>
      </c>
    </row>
    <row r="10053" hidden="1" spans="1:14">
      <c r="A10053">
        <v>2018</v>
      </c>
      <c r="B10053">
        <v>3</v>
      </c>
      <c r="C10053" t="s">
        <v>970</v>
      </c>
      <c r="D10053" t="s">
        <v>1307</v>
      </c>
      <c r="E10053" t="s">
        <v>1003</v>
      </c>
      <c r="F10053" s="10">
        <v>40575</v>
      </c>
      <c r="G10053" t="s">
        <v>81</v>
      </c>
      <c r="H10053" s="10" t="s">
        <v>81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1</v>
      </c>
    </row>
    <row r="10054" hidden="1" spans="1:14">
      <c r="A10054">
        <v>2018</v>
      </c>
      <c r="B10054">
        <v>3</v>
      </c>
      <c r="C10054" t="s">
        <v>970</v>
      </c>
      <c r="D10054" t="s">
        <v>1308</v>
      </c>
      <c r="E10054" t="s">
        <v>82</v>
      </c>
      <c r="F10054" s="10">
        <v>40695</v>
      </c>
      <c r="G10054" t="s">
        <v>81</v>
      </c>
      <c r="H10054" s="10" t="s">
        <v>81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1</v>
      </c>
    </row>
    <row r="10055" hidden="1" spans="1:14">
      <c r="A10055">
        <v>2018</v>
      </c>
      <c r="B10055">
        <v>3</v>
      </c>
      <c r="C10055" t="s">
        <v>970</v>
      </c>
      <c r="D10055" t="s">
        <v>1315</v>
      </c>
      <c r="E10055" t="s">
        <v>1316</v>
      </c>
      <c r="F10055" s="10">
        <v>40893</v>
      </c>
      <c r="G10055">
        <v>0</v>
      </c>
      <c r="H10055" s="10">
        <v>42916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1</v>
      </c>
    </row>
    <row r="10056" hidden="1" spans="1:14">
      <c r="A10056">
        <v>2018</v>
      </c>
      <c r="B10056">
        <v>3</v>
      </c>
      <c r="C10056" t="s">
        <v>970</v>
      </c>
      <c r="D10056" t="s">
        <v>1326</v>
      </c>
      <c r="E10056" t="s">
        <v>1327</v>
      </c>
      <c r="F10056" s="10">
        <v>41347</v>
      </c>
      <c r="G10056" t="s">
        <v>81</v>
      </c>
      <c r="H10056" s="10" t="s">
        <v>81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1</v>
      </c>
    </row>
    <row r="10057" hidden="1" spans="1:14">
      <c r="A10057">
        <v>2018</v>
      </c>
      <c r="B10057">
        <v>3</v>
      </c>
      <c r="C10057" t="s">
        <v>970</v>
      </c>
      <c r="D10057" t="s">
        <v>1329</v>
      </c>
      <c r="E10057" t="s">
        <v>1330</v>
      </c>
      <c r="F10057" s="10">
        <v>41464</v>
      </c>
      <c r="G10057" t="s">
        <v>81</v>
      </c>
      <c r="H10057" s="10" t="s">
        <v>81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1</v>
      </c>
    </row>
    <row r="10058" hidden="1" spans="1:14">
      <c r="A10058">
        <v>2018</v>
      </c>
      <c r="B10058">
        <v>3</v>
      </c>
      <c r="C10058" t="s">
        <v>970</v>
      </c>
      <c r="D10058" t="s">
        <v>1331</v>
      </c>
      <c r="E10058" t="s">
        <v>1332</v>
      </c>
      <c r="F10058" s="10">
        <v>41487</v>
      </c>
      <c r="G10058">
        <v>1</v>
      </c>
      <c r="H10058" s="10">
        <v>43281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1</v>
      </c>
    </row>
    <row r="10059" hidden="1" spans="1:14">
      <c r="A10059">
        <v>2018</v>
      </c>
      <c r="B10059">
        <v>3</v>
      </c>
      <c r="C10059" t="s">
        <v>970</v>
      </c>
      <c r="D10059" t="s">
        <v>1333</v>
      </c>
      <c r="E10059" t="s">
        <v>1334</v>
      </c>
      <c r="F10059" s="10">
        <v>41519</v>
      </c>
      <c r="G10059" t="s">
        <v>81</v>
      </c>
      <c r="H10059" s="10" t="s">
        <v>81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1</v>
      </c>
    </row>
    <row r="10060" hidden="1" spans="1:14">
      <c r="A10060">
        <v>2018</v>
      </c>
      <c r="B10060">
        <v>3</v>
      </c>
      <c r="C10060" t="s">
        <v>970</v>
      </c>
      <c r="D10060" t="s">
        <v>1350</v>
      </c>
      <c r="E10060" t="s">
        <v>1351</v>
      </c>
      <c r="F10060" s="10">
        <v>41834</v>
      </c>
      <c r="G10060" t="s">
        <v>81</v>
      </c>
      <c r="H10060" s="10" t="s">
        <v>81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1</v>
      </c>
    </row>
    <row r="10061" hidden="1" spans="1:14">
      <c r="A10061">
        <v>2018</v>
      </c>
      <c r="B10061">
        <v>3</v>
      </c>
      <c r="C10061" t="s">
        <v>970</v>
      </c>
      <c r="D10061" t="s">
        <v>1378</v>
      </c>
      <c r="E10061" t="s">
        <v>1379</v>
      </c>
      <c r="F10061" s="10">
        <v>42021</v>
      </c>
      <c r="G10061">
        <v>1</v>
      </c>
      <c r="H10061" s="10">
        <v>43281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1</v>
      </c>
    </row>
    <row r="10062" hidden="1" spans="1:14">
      <c r="A10062">
        <v>2018</v>
      </c>
      <c r="B10062">
        <v>3</v>
      </c>
      <c r="C10062" t="s">
        <v>970</v>
      </c>
      <c r="D10062" t="s">
        <v>1380</v>
      </c>
      <c r="E10062" t="s">
        <v>1381</v>
      </c>
      <c r="F10062" s="10">
        <v>42021</v>
      </c>
      <c r="G10062">
        <v>0</v>
      </c>
      <c r="H10062" s="10" t="s">
        <v>81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</row>
    <row r="10063" hidden="1" spans="1:14">
      <c r="A10063">
        <v>2018</v>
      </c>
      <c r="B10063">
        <v>3</v>
      </c>
      <c r="C10063" t="s">
        <v>970</v>
      </c>
      <c r="D10063" t="s">
        <v>1386</v>
      </c>
      <c r="E10063" t="s">
        <v>1387</v>
      </c>
      <c r="F10063" s="10">
        <v>42065</v>
      </c>
      <c r="G10063" t="s">
        <v>81</v>
      </c>
      <c r="H10063" s="10" t="s">
        <v>81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1</v>
      </c>
    </row>
    <row r="10064" hidden="1" spans="1:14">
      <c r="A10064">
        <v>2018</v>
      </c>
      <c r="B10064">
        <v>3</v>
      </c>
      <c r="C10064" t="s">
        <v>970</v>
      </c>
      <c r="D10064" t="s">
        <v>1388</v>
      </c>
      <c r="E10064" t="s">
        <v>1389</v>
      </c>
      <c r="F10064" s="10">
        <v>42071</v>
      </c>
      <c r="G10064" t="s">
        <v>81</v>
      </c>
      <c r="H10064" s="10" t="s">
        <v>81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1</v>
      </c>
    </row>
    <row r="10065" hidden="1" spans="1:14">
      <c r="A10065">
        <v>2018</v>
      </c>
      <c r="B10065">
        <v>3</v>
      </c>
      <c r="C10065" t="s">
        <v>970</v>
      </c>
      <c r="D10065" t="s">
        <v>1398</v>
      </c>
      <c r="E10065" t="s">
        <v>1399</v>
      </c>
      <c r="F10065" s="10">
        <v>42084</v>
      </c>
      <c r="G10065" t="s">
        <v>81</v>
      </c>
      <c r="H10065" s="10" t="s">
        <v>81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1</v>
      </c>
    </row>
    <row r="10066" hidden="1" spans="1:14">
      <c r="A10066">
        <v>2018</v>
      </c>
      <c r="B10066">
        <v>3</v>
      </c>
      <c r="C10066" t="s">
        <v>970</v>
      </c>
      <c r="D10066" t="s">
        <v>1429</v>
      </c>
      <c r="E10066" t="s">
        <v>1430</v>
      </c>
      <c r="F10066" s="10">
        <v>42220</v>
      </c>
      <c r="G10066" t="s">
        <v>81</v>
      </c>
      <c r="H10066" s="10" t="s">
        <v>81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1</v>
      </c>
    </row>
    <row r="10067" hidden="1" spans="1:14">
      <c r="A10067">
        <v>2018</v>
      </c>
      <c r="B10067">
        <v>3</v>
      </c>
      <c r="C10067" t="s">
        <v>970</v>
      </c>
      <c r="D10067" t="s">
        <v>1463</v>
      </c>
      <c r="E10067" t="s">
        <v>1464</v>
      </c>
      <c r="F10067" s="10">
        <v>42424</v>
      </c>
      <c r="G10067">
        <v>0</v>
      </c>
      <c r="H10067" s="10" t="s">
        <v>81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1</v>
      </c>
    </row>
    <row r="10068" hidden="1" spans="1:14">
      <c r="A10068">
        <v>2018</v>
      </c>
      <c r="B10068">
        <v>3</v>
      </c>
      <c r="C10068" t="s">
        <v>970</v>
      </c>
      <c r="D10068" t="s">
        <v>1481</v>
      </c>
      <c r="E10068" t="s">
        <v>1482</v>
      </c>
      <c r="F10068" s="10">
        <v>42434</v>
      </c>
      <c r="G10068">
        <v>0</v>
      </c>
      <c r="H10068" s="10" t="s">
        <v>81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</row>
    <row r="10069" hidden="1" spans="1:14">
      <c r="A10069">
        <v>2018</v>
      </c>
      <c r="B10069">
        <v>3</v>
      </c>
      <c r="C10069" t="s">
        <v>970</v>
      </c>
      <c r="D10069" t="s">
        <v>1578</v>
      </c>
      <c r="E10069" t="s">
        <v>1579</v>
      </c>
      <c r="F10069" s="10">
        <v>43282</v>
      </c>
      <c r="G10069">
        <v>0</v>
      </c>
      <c r="H10069" s="10" t="s">
        <v>81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1</v>
      </c>
    </row>
    <row r="10070" hidden="1" spans="1:14">
      <c r="A10070">
        <v>2018</v>
      </c>
      <c r="B10070">
        <v>3</v>
      </c>
      <c r="C10070" t="s">
        <v>970</v>
      </c>
      <c r="D10070" t="s">
        <v>1660</v>
      </c>
      <c r="E10070" t="s">
        <v>1661</v>
      </c>
      <c r="F10070" s="10">
        <v>42564</v>
      </c>
      <c r="G10070">
        <v>0</v>
      </c>
      <c r="H10070" s="10" t="s">
        <v>81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1</v>
      </c>
    </row>
    <row r="10071" hidden="1" spans="1:14">
      <c r="A10071">
        <v>2018</v>
      </c>
      <c r="B10071">
        <v>3</v>
      </c>
      <c r="C10071" t="s">
        <v>970</v>
      </c>
      <c r="D10071" t="s">
        <v>1662</v>
      </c>
      <c r="E10071" t="s">
        <v>1663</v>
      </c>
      <c r="F10071" s="10">
        <v>42552</v>
      </c>
      <c r="G10071">
        <v>0</v>
      </c>
      <c r="H10071" s="10" t="s">
        <v>81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1</v>
      </c>
    </row>
    <row r="10072" hidden="1" spans="1:14">
      <c r="A10072">
        <v>2018</v>
      </c>
      <c r="B10072">
        <v>3</v>
      </c>
      <c r="C10072" t="s">
        <v>970</v>
      </c>
      <c r="D10072" t="s">
        <v>1664</v>
      </c>
      <c r="E10072" t="s">
        <v>1665</v>
      </c>
      <c r="F10072" s="10">
        <v>42579</v>
      </c>
      <c r="G10072">
        <v>1</v>
      </c>
      <c r="H10072" s="10">
        <v>43251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1</v>
      </c>
    </row>
    <row r="10073" hidden="1" spans="1:14">
      <c r="A10073">
        <v>2018</v>
      </c>
      <c r="B10073">
        <v>3</v>
      </c>
      <c r="C10073" t="s">
        <v>970</v>
      </c>
      <c r="D10073" t="s">
        <v>1743</v>
      </c>
      <c r="E10073" t="s">
        <v>1744</v>
      </c>
      <c r="F10073" s="10">
        <v>42617</v>
      </c>
      <c r="G10073">
        <v>0</v>
      </c>
      <c r="H10073" s="10" t="s">
        <v>81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1</v>
      </c>
    </row>
    <row r="10074" hidden="1" spans="1:14">
      <c r="A10074">
        <v>2018</v>
      </c>
      <c r="B10074">
        <v>3</v>
      </c>
      <c r="C10074" t="s">
        <v>970</v>
      </c>
      <c r="D10074" t="s">
        <v>1747</v>
      </c>
      <c r="E10074" t="s">
        <v>1748</v>
      </c>
      <c r="F10074" s="10">
        <v>42620</v>
      </c>
      <c r="G10074">
        <v>0</v>
      </c>
      <c r="H10074" s="10" t="s">
        <v>81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1</v>
      </c>
    </row>
    <row r="10075" hidden="1" spans="1:14">
      <c r="A10075">
        <v>2018</v>
      </c>
      <c r="B10075">
        <v>3</v>
      </c>
      <c r="C10075" t="s">
        <v>970</v>
      </c>
      <c r="D10075" t="s">
        <v>1759</v>
      </c>
      <c r="E10075" t="s">
        <v>1760</v>
      </c>
      <c r="F10075" s="10">
        <v>42979</v>
      </c>
      <c r="G10075">
        <v>0</v>
      </c>
      <c r="H10075" s="10" t="s">
        <v>81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1</v>
      </c>
    </row>
    <row r="10076" hidden="1" spans="1:14">
      <c r="A10076">
        <v>2018</v>
      </c>
      <c r="B10076">
        <v>3</v>
      </c>
      <c r="C10076" t="s">
        <v>970</v>
      </c>
      <c r="D10076" t="s">
        <v>1813</v>
      </c>
      <c r="E10076" t="s">
        <v>1814</v>
      </c>
      <c r="F10076" s="10">
        <v>42683</v>
      </c>
      <c r="G10076">
        <v>0</v>
      </c>
      <c r="H10076" s="10" t="s">
        <v>81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1</v>
      </c>
    </row>
    <row r="10077" hidden="1" spans="1:14">
      <c r="A10077">
        <v>2018</v>
      </c>
      <c r="B10077">
        <v>3</v>
      </c>
      <c r="C10077" t="s">
        <v>970</v>
      </c>
      <c r="D10077" t="s">
        <v>1815</v>
      </c>
      <c r="E10077" t="s">
        <v>1816</v>
      </c>
      <c r="F10077" s="10">
        <v>42699</v>
      </c>
      <c r="G10077">
        <v>0</v>
      </c>
      <c r="H10077" s="10" t="s">
        <v>81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1</v>
      </c>
    </row>
    <row r="10078" hidden="1" spans="1:14">
      <c r="A10078">
        <v>2018</v>
      </c>
      <c r="B10078">
        <v>3</v>
      </c>
      <c r="C10078" t="s">
        <v>970</v>
      </c>
      <c r="D10078" t="s">
        <v>1817</v>
      </c>
      <c r="E10078" t="s">
        <v>1818</v>
      </c>
      <c r="F10078" s="10">
        <v>42677</v>
      </c>
      <c r="G10078">
        <v>0</v>
      </c>
      <c r="H10078" s="10" t="s">
        <v>81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1</v>
      </c>
    </row>
    <row r="10079" hidden="1" spans="1:14">
      <c r="A10079">
        <v>2018</v>
      </c>
      <c r="B10079">
        <v>3</v>
      </c>
      <c r="C10079" t="s">
        <v>970</v>
      </c>
      <c r="D10079" t="s">
        <v>1894</v>
      </c>
      <c r="E10079" t="s">
        <v>1895</v>
      </c>
      <c r="F10079" s="10">
        <v>42789</v>
      </c>
      <c r="G10079">
        <v>0</v>
      </c>
      <c r="H10079" s="10" t="s">
        <v>81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1</v>
      </c>
    </row>
    <row r="10080" hidden="1" spans="1:14">
      <c r="A10080">
        <v>2018</v>
      </c>
      <c r="B10080">
        <v>3</v>
      </c>
      <c r="C10080" t="s">
        <v>970</v>
      </c>
      <c r="D10080" t="s">
        <v>1910</v>
      </c>
      <c r="E10080" t="s">
        <v>1911</v>
      </c>
      <c r="F10080" s="10">
        <v>42773</v>
      </c>
      <c r="G10080">
        <v>0</v>
      </c>
      <c r="H10080" s="10" t="s">
        <v>81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1</v>
      </c>
    </row>
    <row r="10081" hidden="1" spans="1:14">
      <c r="A10081">
        <v>2018</v>
      </c>
      <c r="B10081">
        <v>3</v>
      </c>
      <c r="C10081" t="s">
        <v>970</v>
      </c>
      <c r="D10081" t="s">
        <v>1973</v>
      </c>
      <c r="E10081" t="s">
        <v>1974</v>
      </c>
      <c r="F10081" s="10">
        <v>42809</v>
      </c>
      <c r="G10081">
        <v>0</v>
      </c>
      <c r="H10081" s="10" t="s">
        <v>81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1</v>
      </c>
    </row>
    <row r="10082" hidden="1" spans="1:14">
      <c r="A10082">
        <v>2018</v>
      </c>
      <c r="B10082">
        <v>3</v>
      </c>
      <c r="C10082" t="s">
        <v>970</v>
      </c>
      <c r="D10082" t="s">
        <v>1981</v>
      </c>
      <c r="E10082" t="s">
        <v>1982</v>
      </c>
      <c r="F10082" s="10">
        <v>42803</v>
      </c>
      <c r="G10082">
        <v>1</v>
      </c>
      <c r="H10082" s="10">
        <v>43343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1</v>
      </c>
    </row>
    <row r="10083" hidden="1" spans="1:14">
      <c r="A10083">
        <v>2018</v>
      </c>
      <c r="B10083">
        <v>3</v>
      </c>
      <c r="C10083" t="s">
        <v>970</v>
      </c>
      <c r="D10083" t="s">
        <v>1987</v>
      </c>
      <c r="E10083" t="s">
        <v>1988</v>
      </c>
      <c r="F10083" s="10">
        <v>42795</v>
      </c>
      <c r="G10083">
        <v>0</v>
      </c>
      <c r="H10083" s="10" t="s">
        <v>81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1</v>
      </c>
    </row>
    <row r="10084" hidden="1" spans="1:14">
      <c r="A10084">
        <v>2018</v>
      </c>
      <c r="B10084">
        <v>3</v>
      </c>
      <c r="C10084" t="s">
        <v>970</v>
      </c>
      <c r="D10084" t="s">
        <v>2001</v>
      </c>
      <c r="E10084" t="s">
        <v>2002</v>
      </c>
      <c r="F10084" s="10">
        <v>42804</v>
      </c>
      <c r="G10084">
        <v>0</v>
      </c>
      <c r="H10084" s="10" t="s">
        <v>81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1</v>
      </c>
    </row>
    <row r="10085" hidden="1" spans="1:14">
      <c r="A10085">
        <v>2018</v>
      </c>
      <c r="B10085">
        <v>3</v>
      </c>
      <c r="C10085" t="s">
        <v>970</v>
      </c>
      <c r="D10085" t="s">
        <v>2003</v>
      </c>
      <c r="E10085" t="s">
        <v>2004</v>
      </c>
      <c r="F10085" s="10">
        <v>43161</v>
      </c>
      <c r="G10085">
        <v>1</v>
      </c>
      <c r="H10085" s="10">
        <v>43281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1</v>
      </c>
    </row>
    <row r="10086" hidden="1" spans="1:14">
      <c r="A10086">
        <v>2018</v>
      </c>
      <c r="B10086">
        <v>3</v>
      </c>
      <c r="C10086" t="s">
        <v>970</v>
      </c>
      <c r="D10086" t="s">
        <v>2011</v>
      </c>
      <c r="E10086" t="s">
        <v>2012</v>
      </c>
      <c r="F10086" s="10">
        <v>42824</v>
      </c>
      <c r="G10086">
        <v>0</v>
      </c>
      <c r="H10086" s="10" t="s">
        <v>81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1</v>
      </c>
    </row>
    <row r="10087" hidden="1" spans="1:14">
      <c r="A10087">
        <v>2018</v>
      </c>
      <c r="B10087">
        <v>3</v>
      </c>
      <c r="C10087" t="s">
        <v>970</v>
      </c>
      <c r="D10087" t="s">
        <v>2069</v>
      </c>
      <c r="E10087" t="s">
        <v>2070</v>
      </c>
      <c r="F10087" s="10">
        <v>43160</v>
      </c>
      <c r="G10087">
        <v>0</v>
      </c>
      <c r="H10087" s="10" t="s">
        <v>81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1</v>
      </c>
    </row>
    <row r="10088" hidden="1" spans="1:14">
      <c r="A10088">
        <v>2018</v>
      </c>
      <c r="B10088">
        <v>3</v>
      </c>
      <c r="C10088" t="s">
        <v>970</v>
      </c>
      <c r="D10088" t="s">
        <v>2148</v>
      </c>
      <c r="E10088" t="s">
        <v>2149</v>
      </c>
      <c r="F10088" s="10">
        <v>42859</v>
      </c>
      <c r="G10088">
        <v>1</v>
      </c>
      <c r="H10088" s="10">
        <v>43343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1</v>
      </c>
    </row>
    <row r="10089" hidden="1" spans="1:14">
      <c r="A10089">
        <v>2018</v>
      </c>
      <c r="B10089">
        <v>3</v>
      </c>
      <c r="C10089" t="s">
        <v>970</v>
      </c>
      <c r="D10089" t="s">
        <v>2193</v>
      </c>
      <c r="E10089" t="s">
        <v>2194</v>
      </c>
      <c r="F10089" s="10">
        <v>42887</v>
      </c>
      <c r="G10089">
        <v>0</v>
      </c>
      <c r="H10089" s="10" t="s">
        <v>81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1</v>
      </c>
    </row>
    <row r="10090" hidden="1" spans="1:14">
      <c r="A10090">
        <v>2018</v>
      </c>
      <c r="B10090">
        <v>3</v>
      </c>
      <c r="C10090" t="s">
        <v>970</v>
      </c>
      <c r="D10090" t="s">
        <v>2195</v>
      </c>
      <c r="E10090" t="s">
        <v>2196</v>
      </c>
      <c r="F10090" s="10">
        <v>42887</v>
      </c>
      <c r="G10090">
        <v>0</v>
      </c>
      <c r="H10090" s="10" t="s">
        <v>81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1</v>
      </c>
    </row>
    <row r="10091" hidden="1" spans="1:14">
      <c r="A10091">
        <v>2018</v>
      </c>
      <c r="B10091">
        <v>3</v>
      </c>
      <c r="C10091" t="s">
        <v>970</v>
      </c>
      <c r="D10091" t="s">
        <v>2202</v>
      </c>
      <c r="E10091" t="s">
        <v>2203</v>
      </c>
      <c r="F10091" s="10">
        <v>42907</v>
      </c>
      <c r="G10091">
        <v>0</v>
      </c>
      <c r="H10091" s="10" t="s">
        <v>81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1</v>
      </c>
    </row>
    <row r="10092" hidden="1" spans="1:14">
      <c r="A10092">
        <v>2018</v>
      </c>
      <c r="B10092">
        <v>3</v>
      </c>
      <c r="C10092" t="s">
        <v>970</v>
      </c>
      <c r="D10092" t="s">
        <v>2246</v>
      </c>
      <c r="E10092" t="s">
        <v>2247</v>
      </c>
      <c r="F10092" s="10">
        <v>42926</v>
      </c>
      <c r="G10092">
        <v>0</v>
      </c>
      <c r="H10092" s="10" t="s">
        <v>81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1</v>
      </c>
    </row>
    <row r="10093" hidden="1" spans="1:14">
      <c r="A10093">
        <v>2018</v>
      </c>
      <c r="B10093">
        <v>3</v>
      </c>
      <c r="C10093" t="s">
        <v>970</v>
      </c>
      <c r="D10093" t="s">
        <v>2366</v>
      </c>
      <c r="E10093" t="s">
        <v>2367</v>
      </c>
      <c r="F10093" s="10">
        <v>42953</v>
      </c>
      <c r="G10093">
        <v>0</v>
      </c>
      <c r="H10093" s="10" t="s">
        <v>81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1</v>
      </c>
    </row>
    <row r="10094" hidden="1" spans="1:14">
      <c r="A10094">
        <v>2018</v>
      </c>
      <c r="B10094">
        <v>3</v>
      </c>
      <c r="C10094" t="s">
        <v>970</v>
      </c>
      <c r="D10094" t="s">
        <v>2376</v>
      </c>
      <c r="E10094" t="s">
        <v>2377</v>
      </c>
      <c r="F10094" s="10">
        <v>42968</v>
      </c>
      <c r="G10094">
        <v>0</v>
      </c>
      <c r="H10094" s="10" t="s">
        <v>81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1</v>
      </c>
    </row>
    <row r="10095" hidden="1" spans="1:14">
      <c r="A10095">
        <v>2018</v>
      </c>
      <c r="B10095">
        <v>3</v>
      </c>
      <c r="C10095" t="s">
        <v>970</v>
      </c>
      <c r="D10095" t="s">
        <v>2378</v>
      </c>
      <c r="E10095" t="s">
        <v>2379</v>
      </c>
      <c r="F10095" s="10">
        <v>42972</v>
      </c>
      <c r="G10095">
        <v>0</v>
      </c>
      <c r="H10095" s="10" t="s">
        <v>81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1</v>
      </c>
    </row>
    <row r="10096" hidden="1" spans="1:14">
      <c r="A10096">
        <v>2018</v>
      </c>
      <c r="B10096">
        <v>3</v>
      </c>
      <c r="C10096" t="s">
        <v>970</v>
      </c>
      <c r="D10096" t="s">
        <v>2470</v>
      </c>
      <c r="E10096" t="s">
        <v>2471</v>
      </c>
      <c r="F10096" s="10">
        <v>43006</v>
      </c>
      <c r="G10096">
        <v>0</v>
      </c>
      <c r="H10096" s="10" t="s">
        <v>81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1</v>
      </c>
    </row>
    <row r="10097" hidden="1" spans="1:14">
      <c r="A10097">
        <v>2018</v>
      </c>
      <c r="B10097">
        <v>3</v>
      </c>
      <c r="C10097" t="s">
        <v>970</v>
      </c>
      <c r="D10097" t="s">
        <v>2588</v>
      </c>
      <c r="E10097" t="s">
        <v>2589</v>
      </c>
      <c r="F10097" s="10">
        <v>43068</v>
      </c>
      <c r="G10097">
        <v>0</v>
      </c>
      <c r="H10097" s="10" t="s">
        <v>81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1</v>
      </c>
    </row>
    <row r="10098" hidden="1" spans="1:14">
      <c r="A10098">
        <v>2018</v>
      </c>
      <c r="B10098">
        <v>3</v>
      </c>
      <c r="C10098" t="s">
        <v>970</v>
      </c>
      <c r="D10098" t="s">
        <v>2622</v>
      </c>
      <c r="E10098" t="s">
        <v>2623</v>
      </c>
      <c r="F10098" s="10">
        <v>43077</v>
      </c>
      <c r="G10098">
        <v>0</v>
      </c>
      <c r="H10098" s="10" t="s">
        <v>81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1</v>
      </c>
    </row>
    <row r="10099" hidden="1" spans="1:14">
      <c r="A10099">
        <v>2018</v>
      </c>
      <c r="B10099">
        <v>3</v>
      </c>
      <c r="C10099" t="s">
        <v>970</v>
      </c>
      <c r="D10099" t="s">
        <v>2624</v>
      </c>
      <c r="E10099" t="s">
        <v>2625</v>
      </c>
      <c r="F10099" s="10">
        <v>43077</v>
      </c>
      <c r="G10099">
        <v>0</v>
      </c>
      <c r="H10099" s="10" t="s">
        <v>81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1</v>
      </c>
    </row>
    <row r="10100" hidden="1" spans="1:14">
      <c r="A10100">
        <v>2018</v>
      </c>
      <c r="B10100">
        <v>3</v>
      </c>
      <c r="C10100" t="s">
        <v>970</v>
      </c>
      <c r="D10100" t="s">
        <v>2626</v>
      </c>
      <c r="E10100" t="s">
        <v>2627</v>
      </c>
      <c r="F10100" s="10">
        <v>43089</v>
      </c>
      <c r="G10100">
        <v>1</v>
      </c>
      <c r="H10100" s="10">
        <v>43275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1</v>
      </c>
    </row>
    <row r="10101" hidden="1" spans="1:14">
      <c r="A10101">
        <v>2018</v>
      </c>
      <c r="B10101">
        <v>3</v>
      </c>
      <c r="C10101" t="s">
        <v>970</v>
      </c>
      <c r="D10101" t="s">
        <v>2628</v>
      </c>
      <c r="E10101" t="s">
        <v>2629</v>
      </c>
      <c r="F10101" s="10">
        <v>43097</v>
      </c>
      <c r="G10101">
        <v>0</v>
      </c>
      <c r="H10101" s="10" t="s">
        <v>81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1</v>
      </c>
    </row>
    <row r="10102" hidden="1" spans="1:14">
      <c r="A10102">
        <v>2018</v>
      </c>
      <c r="B10102">
        <v>3</v>
      </c>
      <c r="C10102" t="s">
        <v>970</v>
      </c>
      <c r="D10102" t="s">
        <v>2682</v>
      </c>
      <c r="E10102" t="s">
        <v>2683</v>
      </c>
      <c r="F10102" s="10">
        <v>43114</v>
      </c>
      <c r="G10102">
        <v>0</v>
      </c>
      <c r="H10102" s="10" t="s">
        <v>81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1</v>
      </c>
    </row>
    <row r="10103" hidden="1" spans="1:14">
      <c r="A10103">
        <v>2018</v>
      </c>
      <c r="B10103">
        <v>3</v>
      </c>
      <c r="C10103" t="s">
        <v>970</v>
      </c>
      <c r="D10103" t="s">
        <v>2820</v>
      </c>
      <c r="E10103" t="s">
        <v>2821</v>
      </c>
      <c r="F10103" s="10">
        <v>43163</v>
      </c>
      <c r="G10103">
        <v>1</v>
      </c>
      <c r="H10103" s="10">
        <v>43212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1</v>
      </c>
    </row>
    <row r="10104" hidden="1" spans="1:14">
      <c r="A10104">
        <v>2018</v>
      </c>
      <c r="B10104">
        <v>3</v>
      </c>
      <c r="C10104" t="s">
        <v>970</v>
      </c>
      <c r="D10104" t="s">
        <v>2822</v>
      </c>
      <c r="E10104" t="s">
        <v>2823</v>
      </c>
      <c r="F10104" s="10">
        <v>43167</v>
      </c>
      <c r="G10104">
        <v>1</v>
      </c>
      <c r="H10104" s="10">
        <v>43343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1</v>
      </c>
    </row>
    <row r="10105" hidden="1" spans="1:14">
      <c r="A10105">
        <v>2018</v>
      </c>
      <c r="B10105">
        <v>3</v>
      </c>
      <c r="C10105" t="s">
        <v>970</v>
      </c>
      <c r="D10105" t="s">
        <v>2824</v>
      </c>
      <c r="E10105" t="s">
        <v>2825</v>
      </c>
      <c r="F10105" s="10">
        <v>43166</v>
      </c>
      <c r="G10105">
        <v>0</v>
      </c>
      <c r="H10105" s="10" t="s">
        <v>81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1</v>
      </c>
    </row>
    <row r="10106" hidden="1" spans="1:14">
      <c r="A10106">
        <v>2018</v>
      </c>
      <c r="B10106">
        <v>3</v>
      </c>
      <c r="C10106" t="s">
        <v>970</v>
      </c>
      <c r="D10106" t="s">
        <v>2826</v>
      </c>
      <c r="E10106" t="s">
        <v>2827</v>
      </c>
      <c r="F10106" s="10">
        <v>43168</v>
      </c>
      <c r="G10106">
        <v>1</v>
      </c>
      <c r="H10106" s="10">
        <v>43251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1</v>
      </c>
    </row>
    <row r="10107" hidden="1" spans="1:14">
      <c r="A10107">
        <v>2018</v>
      </c>
      <c r="B10107">
        <v>3</v>
      </c>
      <c r="C10107" t="s">
        <v>970</v>
      </c>
      <c r="D10107" t="s">
        <v>2828</v>
      </c>
      <c r="E10107" t="s">
        <v>2829</v>
      </c>
      <c r="F10107" s="10">
        <v>43168</v>
      </c>
      <c r="G10107">
        <v>1</v>
      </c>
      <c r="H10107" s="10">
        <v>43240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1</v>
      </c>
    </row>
    <row r="10108" hidden="1" spans="1:14">
      <c r="A10108">
        <v>2018</v>
      </c>
      <c r="B10108">
        <v>3</v>
      </c>
      <c r="C10108" t="s">
        <v>970</v>
      </c>
      <c r="D10108" t="s">
        <v>2830</v>
      </c>
      <c r="E10108" t="s">
        <v>2831</v>
      </c>
      <c r="F10108" s="10">
        <v>43180</v>
      </c>
      <c r="G10108">
        <v>0</v>
      </c>
      <c r="H10108" s="10" t="s">
        <v>81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1</v>
      </c>
    </row>
    <row r="10109" hidden="1" spans="1:14">
      <c r="A10109">
        <v>2018</v>
      </c>
      <c r="B10109">
        <v>3</v>
      </c>
      <c r="C10109" t="s">
        <v>970</v>
      </c>
      <c r="D10109" t="s">
        <v>2832</v>
      </c>
      <c r="E10109" t="s">
        <v>2833</v>
      </c>
      <c r="F10109" s="10">
        <v>43188</v>
      </c>
      <c r="G10109">
        <v>1</v>
      </c>
      <c r="H10109" s="10">
        <v>43318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1</v>
      </c>
    </row>
    <row r="10110" hidden="1" spans="1:14">
      <c r="A10110">
        <v>2018</v>
      </c>
      <c r="B10110">
        <v>3</v>
      </c>
      <c r="C10110" t="s">
        <v>970</v>
      </c>
      <c r="D10110" t="s">
        <v>1501</v>
      </c>
      <c r="E10110" t="s">
        <v>1502</v>
      </c>
      <c r="F10110" s="10">
        <v>41570</v>
      </c>
      <c r="G10110" t="s">
        <v>81</v>
      </c>
      <c r="H10110" s="10" t="s">
        <v>81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1</v>
      </c>
    </row>
    <row r="10111" hidden="1" spans="1:14">
      <c r="A10111">
        <v>2018</v>
      </c>
      <c r="B10111">
        <v>3</v>
      </c>
      <c r="C10111" t="s">
        <v>970</v>
      </c>
      <c r="D10111" t="s">
        <v>1505</v>
      </c>
      <c r="E10111" t="s">
        <v>1506</v>
      </c>
      <c r="F10111" s="10">
        <v>41812</v>
      </c>
      <c r="G10111" t="s">
        <v>81</v>
      </c>
      <c r="H10111" s="10" t="s">
        <v>81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1</v>
      </c>
    </row>
    <row r="10112" hidden="1" spans="1:14">
      <c r="A10112">
        <v>2018</v>
      </c>
      <c r="B10112">
        <v>3</v>
      </c>
      <c r="C10112" t="s">
        <v>970</v>
      </c>
      <c r="D10112" t="s">
        <v>1519</v>
      </c>
      <c r="E10112" t="s">
        <v>1520</v>
      </c>
      <c r="F10112" s="10">
        <v>42901</v>
      </c>
      <c r="G10112" t="s">
        <v>81</v>
      </c>
      <c r="H10112" s="10" t="s">
        <v>81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1</v>
      </c>
    </row>
    <row r="10113" hidden="1" spans="1:14">
      <c r="A10113">
        <v>2018</v>
      </c>
      <c r="B10113">
        <v>3</v>
      </c>
      <c r="C10113" t="s">
        <v>970</v>
      </c>
      <c r="D10113" t="s">
        <v>2075</v>
      </c>
      <c r="E10113" t="s">
        <v>2076</v>
      </c>
      <c r="F10113" s="10">
        <v>42852</v>
      </c>
      <c r="G10113">
        <v>0</v>
      </c>
      <c r="H10113" s="10" t="s">
        <v>81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1</v>
      </c>
    </row>
    <row r="10114" hidden="1" spans="1:14">
      <c r="A10114">
        <v>2018</v>
      </c>
      <c r="B10114">
        <v>3</v>
      </c>
      <c r="C10114" t="s">
        <v>970</v>
      </c>
      <c r="D10114" t="s">
        <v>2710</v>
      </c>
      <c r="E10114" t="s">
        <v>2711</v>
      </c>
      <c r="F10114" s="10">
        <v>43157</v>
      </c>
      <c r="G10114">
        <v>0</v>
      </c>
      <c r="H10114" s="10" t="s">
        <v>81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1</v>
      </c>
    </row>
    <row r="10115" hidden="1" spans="1:14">
      <c r="A10115">
        <v>2018</v>
      </c>
      <c r="B10115">
        <v>3</v>
      </c>
      <c r="C10115" t="s">
        <v>970</v>
      </c>
      <c r="D10115" t="s">
        <v>1234</v>
      </c>
      <c r="E10115" t="s">
        <v>1235</v>
      </c>
      <c r="F10115" s="10">
        <v>42437</v>
      </c>
      <c r="G10115">
        <v>1</v>
      </c>
      <c r="H10115" s="10">
        <v>43281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1</v>
      </c>
    </row>
    <row r="10116" hidden="1" spans="1:14">
      <c r="A10116">
        <v>2018</v>
      </c>
      <c r="B10116">
        <v>3</v>
      </c>
      <c r="C10116" t="s">
        <v>2077</v>
      </c>
      <c r="D10116" t="s">
        <v>1833</v>
      </c>
      <c r="E10116" t="s">
        <v>1834</v>
      </c>
      <c r="F10116" s="10">
        <v>42705</v>
      </c>
      <c r="G10116">
        <v>0</v>
      </c>
      <c r="H10116" s="10" t="s">
        <v>81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1</v>
      </c>
    </row>
    <row r="10117" hidden="1" spans="1:14">
      <c r="A10117">
        <v>2018</v>
      </c>
      <c r="B10117">
        <v>3</v>
      </c>
      <c r="C10117" t="s">
        <v>2077</v>
      </c>
      <c r="D10117" t="s">
        <v>2078</v>
      </c>
      <c r="E10117" t="s">
        <v>2079</v>
      </c>
      <c r="F10117" s="10">
        <v>42850</v>
      </c>
      <c r="G10117">
        <v>0</v>
      </c>
      <c r="H10117" s="10" t="s">
        <v>81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1</v>
      </c>
    </row>
    <row r="10118" hidden="1" spans="1:14">
      <c r="A10118">
        <v>2018</v>
      </c>
      <c r="B10118">
        <v>3</v>
      </c>
      <c r="C10118" t="s">
        <v>2077</v>
      </c>
      <c r="D10118" t="s">
        <v>2162</v>
      </c>
      <c r="E10118" t="s">
        <v>2163</v>
      </c>
      <c r="F10118" s="10">
        <v>42865</v>
      </c>
      <c r="G10118">
        <v>0</v>
      </c>
      <c r="H10118" s="10" t="s">
        <v>81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1</v>
      </c>
    </row>
    <row r="10119" hidden="1" spans="1:14">
      <c r="A10119">
        <v>2018</v>
      </c>
      <c r="B10119">
        <v>3</v>
      </c>
      <c r="C10119" t="s">
        <v>2077</v>
      </c>
      <c r="D10119" t="s">
        <v>2212</v>
      </c>
      <c r="E10119" t="s">
        <v>2213</v>
      </c>
      <c r="F10119" s="10">
        <v>42894</v>
      </c>
      <c r="G10119">
        <v>0</v>
      </c>
      <c r="H10119" s="10" t="s">
        <v>81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</row>
    <row r="10120" hidden="1" spans="1:14">
      <c r="A10120">
        <v>2018</v>
      </c>
      <c r="B10120">
        <v>3</v>
      </c>
      <c r="C10120" t="s">
        <v>2077</v>
      </c>
      <c r="D10120" t="s">
        <v>2834</v>
      </c>
      <c r="E10120" t="s">
        <v>2835</v>
      </c>
      <c r="F10120" s="10">
        <v>43160</v>
      </c>
      <c r="G10120">
        <v>0</v>
      </c>
      <c r="H10120" s="10" t="s">
        <v>81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</row>
    <row r="10121" hidden="1" spans="1:14">
      <c r="A10121">
        <v>2018</v>
      </c>
      <c r="B10121">
        <v>3</v>
      </c>
      <c r="C10121" t="s">
        <v>978</v>
      </c>
      <c r="D10121" t="s">
        <v>2718</v>
      </c>
      <c r="E10121" t="s">
        <v>2719</v>
      </c>
      <c r="F10121" s="10">
        <v>43157</v>
      </c>
      <c r="G10121">
        <v>1</v>
      </c>
      <c r="H10121" s="10">
        <v>43341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1</v>
      </c>
    </row>
    <row r="10122" hidden="1" spans="1:14">
      <c r="A10122">
        <v>2018</v>
      </c>
      <c r="B10122">
        <v>3</v>
      </c>
      <c r="C10122" t="s">
        <v>978</v>
      </c>
      <c r="D10122" t="s">
        <v>1469</v>
      </c>
      <c r="E10122" t="s">
        <v>1470</v>
      </c>
      <c r="F10122" s="10">
        <v>42447</v>
      </c>
      <c r="G10122">
        <v>0</v>
      </c>
      <c r="H10122" s="10" t="s">
        <v>81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1</v>
      </c>
    </row>
    <row r="10123" hidden="1" spans="1:14">
      <c r="A10123">
        <v>2018</v>
      </c>
      <c r="B10123">
        <v>3</v>
      </c>
      <c r="C10123" t="s">
        <v>978</v>
      </c>
      <c r="D10123" t="s">
        <v>1491</v>
      </c>
      <c r="E10123" t="s">
        <v>1492</v>
      </c>
      <c r="F10123" s="10">
        <v>42453</v>
      </c>
      <c r="G10123">
        <v>0</v>
      </c>
      <c r="H10123" s="10" t="s">
        <v>81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1</v>
      </c>
    </row>
    <row r="10124" hidden="1" spans="1:14">
      <c r="A10124">
        <v>2018</v>
      </c>
      <c r="B10124">
        <v>3</v>
      </c>
      <c r="C10124" t="s">
        <v>978</v>
      </c>
      <c r="D10124" t="s">
        <v>2065</v>
      </c>
      <c r="E10124" t="s">
        <v>2066</v>
      </c>
      <c r="F10124" s="10">
        <v>42834</v>
      </c>
      <c r="G10124">
        <v>1</v>
      </c>
      <c r="H10124" s="10">
        <v>43343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1</v>
      </c>
    </row>
    <row r="10125" hidden="1" spans="1:14">
      <c r="A10125">
        <v>2018</v>
      </c>
      <c r="B10125">
        <v>3</v>
      </c>
      <c r="C10125" t="s">
        <v>978</v>
      </c>
      <c r="D10125" t="s">
        <v>2100</v>
      </c>
      <c r="E10125" t="s">
        <v>2101</v>
      </c>
      <c r="F10125" s="10">
        <v>42865</v>
      </c>
      <c r="G10125">
        <v>0</v>
      </c>
      <c r="H10125" s="10" t="s">
        <v>81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1</v>
      </c>
    </row>
    <row r="10126" hidden="1" spans="1:14">
      <c r="A10126">
        <v>2018</v>
      </c>
      <c r="B10126">
        <v>3</v>
      </c>
      <c r="C10126" t="s">
        <v>978</v>
      </c>
      <c r="D10126" t="s">
        <v>2704</v>
      </c>
      <c r="E10126" t="s">
        <v>2705</v>
      </c>
      <c r="F10126" s="10">
        <v>43157</v>
      </c>
      <c r="G10126">
        <v>0</v>
      </c>
      <c r="H10126" s="10" t="s">
        <v>81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1</v>
      </c>
    </row>
    <row r="10127" hidden="1" spans="1:14">
      <c r="A10127">
        <v>2018</v>
      </c>
      <c r="B10127">
        <v>3</v>
      </c>
      <c r="C10127" t="s">
        <v>978</v>
      </c>
      <c r="D10127" t="s">
        <v>1628</v>
      </c>
      <c r="E10127" t="s">
        <v>1629</v>
      </c>
      <c r="F10127" s="10">
        <v>42553</v>
      </c>
      <c r="G10127">
        <v>1</v>
      </c>
      <c r="H10127" s="10">
        <v>43233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1</v>
      </c>
    </row>
    <row r="10128" hidden="1" spans="1:14">
      <c r="A10128">
        <v>2018</v>
      </c>
      <c r="B10128">
        <v>3</v>
      </c>
      <c r="C10128" t="s">
        <v>978</v>
      </c>
      <c r="D10128" t="s">
        <v>2509</v>
      </c>
      <c r="E10128" t="s">
        <v>2510</v>
      </c>
      <c r="F10128" s="10">
        <v>43033</v>
      </c>
      <c r="G10128">
        <v>0</v>
      </c>
      <c r="H10128" s="10" t="s">
        <v>81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1</v>
      </c>
    </row>
    <row r="10129" hidden="1" spans="1:14">
      <c r="A10129">
        <v>2018</v>
      </c>
      <c r="B10129">
        <v>3</v>
      </c>
      <c r="C10129" t="s">
        <v>978</v>
      </c>
      <c r="D10129" t="s">
        <v>2515</v>
      </c>
      <c r="E10129" t="s">
        <v>2516</v>
      </c>
      <c r="F10129" s="10">
        <v>43020</v>
      </c>
      <c r="G10129">
        <v>0</v>
      </c>
      <c r="H10129" s="10" t="s">
        <v>81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1</v>
      </c>
    </row>
    <row r="10130" hidden="1" spans="1:14">
      <c r="A10130">
        <v>2018</v>
      </c>
      <c r="B10130">
        <v>3</v>
      </c>
      <c r="C10130" t="s">
        <v>978</v>
      </c>
      <c r="D10130" t="s">
        <v>1524</v>
      </c>
      <c r="E10130" t="s">
        <v>1525</v>
      </c>
      <c r="F10130" s="10">
        <v>41860</v>
      </c>
      <c r="G10130" t="s">
        <v>81</v>
      </c>
      <c r="H10130" s="10" t="s">
        <v>81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1</v>
      </c>
    </row>
    <row r="10131" hidden="1" spans="1:14">
      <c r="A10131">
        <v>2018</v>
      </c>
      <c r="B10131">
        <v>3</v>
      </c>
      <c r="C10131" t="s">
        <v>978</v>
      </c>
      <c r="D10131" t="s">
        <v>1526</v>
      </c>
      <c r="E10131" t="s">
        <v>1527</v>
      </c>
      <c r="F10131" s="10">
        <v>41934</v>
      </c>
      <c r="G10131" t="s">
        <v>81</v>
      </c>
      <c r="H10131" s="10" t="s">
        <v>81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1</v>
      </c>
    </row>
    <row r="10132" hidden="1" spans="1:14">
      <c r="A10132">
        <v>2018</v>
      </c>
      <c r="B10132">
        <v>3</v>
      </c>
      <c r="C10132" t="s">
        <v>978</v>
      </c>
      <c r="D10132" t="s">
        <v>1531</v>
      </c>
      <c r="E10132" t="s">
        <v>86</v>
      </c>
      <c r="F10132" s="10">
        <v>42112</v>
      </c>
      <c r="G10132" t="s">
        <v>81</v>
      </c>
      <c r="H10132" s="10" t="s">
        <v>81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1</v>
      </c>
    </row>
    <row r="10133" hidden="1" spans="1:14">
      <c r="A10133">
        <v>2018</v>
      </c>
      <c r="B10133">
        <v>3</v>
      </c>
      <c r="C10133" t="s">
        <v>978</v>
      </c>
      <c r="D10133" t="s">
        <v>1532</v>
      </c>
      <c r="E10133" t="s">
        <v>1533</v>
      </c>
      <c r="F10133" s="10">
        <v>42123</v>
      </c>
      <c r="G10133" t="s">
        <v>81</v>
      </c>
      <c r="H10133" s="10" t="s">
        <v>81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1</v>
      </c>
    </row>
    <row r="10134" hidden="1" spans="1:14">
      <c r="A10134">
        <v>2018</v>
      </c>
      <c r="B10134">
        <v>3</v>
      </c>
      <c r="C10134" t="s">
        <v>978</v>
      </c>
      <c r="D10134" t="s">
        <v>1542</v>
      </c>
      <c r="E10134" t="s">
        <v>1543</v>
      </c>
      <c r="F10134" s="10">
        <v>42197</v>
      </c>
      <c r="G10134">
        <v>0</v>
      </c>
      <c r="H10134" s="10">
        <v>42825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1</v>
      </c>
    </row>
    <row r="10135" hidden="1" spans="1:14">
      <c r="A10135">
        <v>2018</v>
      </c>
      <c r="B10135">
        <v>3</v>
      </c>
      <c r="C10135" t="s">
        <v>978</v>
      </c>
      <c r="D10135" t="s">
        <v>1544</v>
      </c>
      <c r="E10135" t="s">
        <v>1545</v>
      </c>
      <c r="F10135" s="10">
        <v>42252</v>
      </c>
      <c r="G10135">
        <v>1</v>
      </c>
      <c r="H10135" s="10">
        <v>43281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1</v>
      </c>
    </row>
    <row r="10136" hidden="1" spans="1:14">
      <c r="A10136">
        <v>2018</v>
      </c>
      <c r="B10136">
        <v>3</v>
      </c>
      <c r="C10136" t="s">
        <v>978</v>
      </c>
      <c r="D10136" t="s">
        <v>1554</v>
      </c>
      <c r="E10136" t="s">
        <v>1555</v>
      </c>
      <c r="F10136" s="10">
        <v>42431</v>
      </c>
      <c r="G10136">
        <v>0</v>
      </c>
      <c r="H10136" s="10" t="s">
        <v>81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1</v>
      </c>
    </row>
    <row r="10137" hidden="1" spans="1:14">
      <c r="A10137">
        <v>2018</v>
      </c>
      <c r="B10137">
        <v>3</v>
      </c>
      <c r="C10137" t="s">
        <v>978</v>
      </c>
      <c r="D10137" t="s">
        <v>1674</v>
      </c>
      <c r="E10137" t="s">
        <v>1675</v>
      </c>
      <c r="F10137" s="10">
        <v>42558</v>
      </c>
      <c r="G10137">
        <v>0</v>
      </c>
      <c r="H10137" s="10" t="s">
        <v>81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1</v>
      </c>
    </row>
    <row r="10138" hidden="1" spans="1:14">
      <c r="A10138">
        <v>2018</v>
      </c>
      <c r="B10138">
        <v>3</v>
      </c>
      <c r="C10138" t="s">
        <v>978</v>
      </c>
      <c r="D10138" t="s">
        <v>1926</v>
      </c>
      <c r="E10138" t="s">
        <v>1927</v>
      </c>
      <c r="F10138" s="10">
        <v>42774</v>
      </c>
      <c r="G10138">
        <v>0</v>
      </c>
      <c r="H10138" s="10" t="s">
        <v>81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1</v>
      </c>
    </row>
    <row r="10139" hidden="1" spans="1:14">
      <c r="A10139">
        <v>2018</v>
      </c>
      <c r="B10139">
        <v>3</v>
      </c>
      <c r="C10139" t="s">
        <v>978</v>
      </c>
      <c r="D10139" t="s">
        <v>2021</v>
      </c>
      <c r="E10139" t="s">
        <v>2022</v>
      </c>
      <c r="F10139" s="10">
        <v>42802</v>
      </c>
      <c r="G10139">
        <v>0</v>
      </c>
      <c r="H10139" s="10" t="s">
        <v>81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1</v>
      </c>
    </row>
    <row r="10140" hidden="1" spans="1:14">
      <c r="A10140">
        <v>2018</v>
      </c>
      <c r="B10140">
        <v>3</v>
      </c>
      <c r="C10140" t="s">
        <v>978</v>
      </c>
      <c r="D10140" t="s">
        <v>2214</v>
      </c>
      <c r="E10140" t="s">
        <v>2215</v>
      </c>
      <c r="F10140" s="10">
        <v>42895</v>
      </c>
      <c r="G10140">
        <v>1</v>
      </c>
      <c r="H10140" s="10">
        <v>43220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1</v>
      </c>
    </row>
    <row r="10141" hidden="1" spans="1:14">
      <c r="A10141">
        <v>2018</v>
      </c>
      <c r="B10141">
        <v>3</v>
      </c>
      <c r="C10141" t="s">
        <v>978</v>
      </c>
      <c r="D10141" t="s">
        <v>2390</v>
      </c>
      <c r="E10141" t="s">
        <v>2391</v>
      </c>
      <c r="F10141" s="10">
        <v>42961</v>
      </c>
      <c r="G10141">
        <v>0</v>
      </c>
      <c r="H10141" s="10" t="s">
        <v>81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1</v>
      </c>
    </row>
    <row r="10142" hidden="1" spans="1:14">
      <c r="A10142">
        <v>2018</v>
      </c>
      <c r="B10142">
        <v>3</v>
      </c>
      <c r="C10142" t="s">
        <v>978</v>
      </c>
      <c r="D10142" t="s">
        <v>2517</v>
      </c>
      <c r="E10142" t="s">
        <v>2518</v>
      </c>
      <c r="F10142" s="10">
        <v>43026</v>
      </c>
      <c r="G10142">
        <v>1</v>
      </c>
      <c r="H10142" s="10">
        <v>43281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1</v>
      </c>
    </row>
    <row r="10143" hidden="1" spans="1:14">
      <c r="A10143">
        <v>2018</v>
      </c>
      <c r="B10143">
        <v>3</v>
      </c>
      <c r="C10143" t="s">
        <v>978</v>
      </c>
      <c r="D10143" t="s">
        <v>2836</v>
      </c>
      <c r="E10143" t="s">
        <v>2837</v>
      </c>
      <c r="F10143" s="10">
        <v>43166</v>
      </c>
      <c r="G10143">
        <v>1</v>
      </c>
      <c r="H10143" s="10">
        <v>43184</v>
      </c>
      <c r="I10143">
        <v>0</v>
      </c>
      <c r="J10143">
        <v>1</v>
      </c>
      <c r="K10143">
        <v>1</v>
      </c>
      <c r="L10143">
        <v>0</v>
      </c>
      <c r="M10143">
        <v>0</v>
      </c>
      <c r="N10143">
        <v>0</v>
      </c>
    </row>
    <row r="10144" hidden="1" spans="1:14">
      <c r="A10144">
        <v>2018</v>
      </c>
      <c r="B10144">
        <v>3</v>
      </c>
      <c r="C10144" t="s">
        <v>963</v>
      </c>
      <c r="D10144" t="s">
        <v>1314</v>
      </c>
      <c r="E10144" t="s">
        <v>83</v>
      </c>
      <c r="F10144" s="10">
        <v>40885</v>
      </c>
      <c r="G10144" t="s">
        <v>81</v>
      </c>
      <c r="H10144" s="10" t="s">
        <v>81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1</v>
      </c>
    </row>
    <row r="10145" hidden="1" spans="1:14">
      <c r="A10145">
        <v>2018</v>
      </c>
      <c r="B10145">
        <v>3</v>
      </c>
      <c r="C10145" t="s">
        <v>963</v>
      </c>
      <c r="D10145" t="s">
        <v>1368</v>
      </c>
      <c r="E10145" t="s">
        <v>1369</v>
      </c>
      <c r="F10145" s="10">
        <v>41894</v>
      </c>
      <c r="G10145" t="s">
        <v>81</v>
      </c>
      <c r="H10145" s="10" t="s">
        <v>81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1</v>
      </c>
    </row>
    <row r="10146" hidden="1" spans="1:14">
      <c r="A10146">
        <v>2018</v>
      </c>
      <c r="B10146">
        <v>3</v>
      </c>
      <c r="C10146" t="s">
        <v>963</v>
      </c>
      <c r="D10146" t="s">
        <v>1382</v>
      </c>
      <c r="E10146" t="s">
        <v>1383</v>
      </c>
      <c r="F10146" s="10">
        <v>42025</v>
      </c>
      <c r="G10146" t="s">
        <v>81</v>
      </c>
      <c r="H10146" s="10" t="s">
        <v>81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1</v>
      </c>
    </row>
    <row r="10147" hidden="1" spans="1:14">
      <c r="A10147">
        <v>2018</v>
      </c>
      <c r="B10147">
        <v>3</v>
      </c>
      <c r="C10147" t="s">
        <v>963</v>
      </c>
      <c r="D10147" t="s">
        <v>1435</v>
      </c>
      <c r="E10147" t="s">
        <v>1436</v>
      </c>
      <c r="F10147" s="10">
        <v>42249</v>
      </c>
      <c r="G10147" t="s">
        <v>81</v>
      </c>
      <c r="H10147" s="10" t="s">
        <v>81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1</v>
      </c>
    </row>
    <row r="10148" hidden="1" spans="1:14">
      <c r="A10148">
        <v>2018</v>
      </c>
      <c r="B10148">
        <v>3</v>
      </c>
      <c r="C10148" t="s">
        <v>963</v>
      </c>
      <c r="D10148" t="s">
        <v>1755</v>
      </c>
      <c r="E10148" t="s">
        <v>1756</v>
      </c>
      <c r="F10148" s="10">
        <v>42635</v>
      </c>
      <c r="G10148">
        <v>0</v>
      </c>
      <c r="H10148" s="10" t="s">
        <v>81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1</v>
      </c>
    </row>
    <row r="10149" hidden="1" spans="1:14">
      <c r="A10149">
        <v>2018</v>
      </c>
      <c r="B10149">
        <v>3</v>
      </c>
      <c r="C10149" t="s">
        <v>963</v>
      </c>
      <c r="D10149" t="s">
        <v>2302</v>
      </c>
      <c r="E10149" t="s">
        <v>2303</v>
      </c>
      <c r="F10149" s="10">
        <v>42925</v>
      </c>
      <c r="G10149">
        <v>0</v>
      </c>
      <c r="H10149" s="10" t="s">
        <v>81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1</v>
      </c>
    </row>
    <row r="10150" hidden="1" spans="1:14">
      <c r="A10150">
        <v>2018</v>
      </c>
      <c r="B10150">
        <v>3</v>
      </c>
      <c r="C10150" t="s">
        <v>963</v>
      </c>
      <c r="D10150" t="s">
        <v>2304</v>
      </c>
      <c r="E10150" t="s">
        <v>2305</v>
      </c>
      <c r="F10150" s="10">
        <v>42925</v>
      </c>
      <c r="G10150">
        <v>0</v>
      </c>
      <c r="H10150" s="10" t="s">
        <v>81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1</v>
      </c>
    </row>
    <row r="10151" hidden="1" spans="1:14">
      <c r="A10151">
        <v>2018</v>
      </c>
      <c r="B10151">
        <v>3</v>
      </c>
      <c r="C10151" t="s">
        <v>963</v>
      </c>
      <c r="D10151" t="s">
        <v>2372</v>
      </c>
      <c r="E10151" t="s">
        <v>2373</v>
      </c>
      <c r="F10151" s="10">
        <v>42961</v>
      </c>
      <c r="G10151">
        <v>0</v>
      </c>
      <c r="H10151" s="10" t="s">
        <v>81</v>
      </c>
      <c r="I10151">
        <v>1</v>
      </c>
      <c r="J10151">
        <v>0</v>
      </c>
      <c r="K10151">
        <v>0</v>
      </c>
      <c r="L10151">
        <v>1</v>
      </c>
      <c r="M10151">
        <v>0</v>
      </c>
      <c r="N10151">
        <v>0</v>
      </c>
    </row>
    <row r="10152" hidden="1" spans="1:14">
      <c r="A10152">
        <v>2018</v>
      </c>
      <c r="B10152">
        <v>3</v>
      </c>
      <c r="C10152" t="s">
        <v>963</v>
      </c>
      <c r="D10152" t="s">
        <v>2686</v>
      </c>
      <c r="E10152" t="s">
        <v>2687</v>
      </c>
      <c r="F10152" s="10">
        <v>43125</v>
      </c>
      <c r="G10152">
        <v>0</v>
      </c>
      <c r="H10152" s="10" t="s">
        <v>81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1</v>
      </c>
    </row>
    <row r="10153" hidden="1" spans="1:14">
      <c r="A10153">
        <v>2018</v>
      </c>
      <c r="B10153">
        <v>3</v>
      </c>
      <c r="C10153" t="s">
        <v>963</v>
      </c>
      <c r="D10153" t="s">
        <v>2035</v>
      </c>
      <c r="E10153" t="s">
        <v>2036</v>
      </c>
      <c r="F10153" s="10">
        <v>42838</v>
      </c>
      <c r="G10153">
        <v>0</v>
      </c>
      <c r="H10153" s="10" t="s">
        <v>81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1</v>
      </c>
    </row>
    <row r="10154" hidden="1" spans="1:14">
      <c r="A10154">
        <v>2018</v>
      </c>
      <c r="B10154">
        <v>3</v>
      </c>
      <c r="C10154" t="s">
        <v>963</v>
      </c>
      <c r="D10154" t="s">
        <v>2114</v>
      </c>
      <c r="E10154" t="s">
        <v>2115</v>
      </c>
      <c r="F10154" s="10">
        <v>42879</v>
      </c>
      <c r="G10154">
        <v>0</v>
      </c>
      <c r="H10154" s="10" t="s">
        <v>81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</row>
    <row r="10155" hidden="1" spans="1:14">
      <c r="A10155">
        <v>2018</v>
      </c>
      <c r="B10155">
        <v>3</v>
      </c>
      <c r="C10155" t="s">
        <v>963</v>
      </c>
      <c r="D10155" t="s">
        <v>1928</v>
      </c>
      <c r="E10155" t="s">
        <v>1929</v>
      </c>
      <c r="F10155" s="10">
        <v>42772</v>
      </c>
      <c r="G10155">
        <v>0</v>
      </c>
      <c r="H10155" s="10" t="s">
        <v>81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1</v>
      </c>
    </row>
    <row r="10156" hidden="1" spans="1:14">
      <c r="A10156">
        <v>2018</v>
      </c>
      <c r="B10156">
        <v>3</v>
      </c>
      <c r="C10156" t="s">
        <v>963</v>
      </c>
      <c r="D10156" t="s">
        <v>1930</v>
      </c>
      <c r="E10156" t="s">
        <v>1931</v>
      </c>
      <c r="F10156" s="10">
        <v>42784</v>
      </c>
      <c r="G10156">
        <v>0</v>
      </c>
      <c r="H10156" s="10" t="s">
        <v>81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1</v>
      </c>
    </row>
    <row r="10157" hidden="1" spans="1:14">
      <c r="A10157">
        <v>2018</v>
      </c>
      <c r="B10157">
        <v>3</v>
      </c>
      <c r="C10157" t="s">
        <v>963</v>
      </c>
      <c r="D10157" t="s">
        <v>1932</v>
      </c>
      <c r="E10157" t="s">
        <v>1933</v>
      </c>
      <c r="F10157" s="10">
        <v>42784</v>
      </c>
      <c r="G10157">
        <v>0</v>
      </c>
      <c r="H10157" s="10" t="s">
        <v>81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1</v>
      </c>
    </row>
    <row r="10158" hidden="1" spans="1:14">
      <c r="A10158">
        <v>2018</v>
      </c>
      <c r="B10158">
        <v>3</v>
      </c>
      <c r="C10158" t="s">
        <v>963</v>
      </c>
      <c r="D10158" t="s">
        <v>2025</v>
      </c>
      <c r="E10158" t="s">
        <v>2026</v>
      </c>
      <c r="F10158" s="10">
        <v>42796</v>
      </c>
      <c r="G10158">
        <v>0</v>
      </c>
      <c r="H10158" s="10" t="s">
        <v>81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1</v>
      </c>
    </row>
    <row r="10159" hidden="1" spans="1:14">
      <c r="A10159">
        <v>2018</v>
      </c>
      <c r="B10159">
        <v>3</v>
      </c>
      <c r="C10159" t="s">
        <v>963</v>
      </c>
      <c r="D10159" t="s">
        <v>2164</v>
      </c>
      <c r="E10159" t="s">
        <v>2165</v>
      </c>
      <c r="F10159" s="10">
        <v>43160</v>
      </c>
      <c r="G10159">
        <v>0</v>
      </c>
      <c r="H10159" s="10" t="s">
        <v>81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1</v>
      </c>
    </row>
    <row r="10160" hidden="1" spans="1:14">
      <c r="A10160">
        <v>2018</v>
      </c>
      <c r="B10160">
        <v>3</v>
      </c>
      <c r="C10160" t="s">
        <v>963</v>
      </c>
      <c r="D10160" t="s">
        <v>2398</v>
      </c>
      <c r="E10160" t="s">
        <v>2399</v>
      </c>
      <c r="F10160" s="10">
        <v>42954</v>
      </c>
      <c r="G10160">
        <v>0</v>
      </c>
      <c r="H10160" s="10" t="s">
        <v>81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1</v>
      </c>
    </row>
    <row r="10161" hidden="1" spans="1:14">
      <c r="A10161">
        <v>2018</v>
      </c>
      <c r="B10161">
        <v>3</v>
      </c>
      <c r="C10161" t="s">
        <v>963</v>
      </c>
      <c r="D10161" t="s">
        <v>2590</v>
      </c>
      <c r="E10161" t="s">
        <v>2591</v>
      </c>
      <c r="F10161" s="10">
        <v>43054</v>
      </c>
      <c r="G10161">
        <v>1</v>
      </c>
      <c r="H10161" s="10">
        <v>43312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1</v>
      </c>
    </row>
    <row r="10162" hidden="1" spans="1:14">
      <c r="A10162">
        <v>2018</v>
      </c>
      <c r="B10162">
        <v>3</v>
      </c>
      <c r="C10162" t="s">
        <v>963</v>
      </c>
      <c r="D10162" t="s">
        <v>2688</v>
      </c>
      <c r="E10162" t="s">
        <v>2689</v>
      </c>
      <c r="F10162" s="10">
        <v>43105</v>
      </c>
      <c r="G10162">
        <v>0</v>
      </c>
      <c r="H10162" s="10" t="s">
        <v>81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1</v>
      </c>
    </row>
    <row r="10163" hidden="1" spans="1:14">
      <c r="A10163">
        <v>2018</v>
      </c>
      <c r="B10163">
        <v>3</v>
      </c>
      <c r="C10163" t="s">
        <v>963</v>
      </c>
      <c r="D10163" t="s">
        <v>2690</v>
      </c>
      <c r="E10163" t="s">
        <v>2691</v>
      </c>
      <c r="F10163" s="10">
        <v>43124</v>
      </c>
      <c r="G10163">
        <v>1</v>
      </c>
      <c r="H10163" s="10">
        <v>43285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1</v>
      </c>
    </row>
    <row r="10164" hidden="1" spans="1:14">
      <c r="A10164">
        <v>2018</v>
      </c>
      <c r="B10164">
        <v>3</v>
      </c>
      <c r="C10164" t="s">
        <v>963</v>
      </c>
      <c r="D10164" t="s">
        <v>2838</v>
      </c>
      <c r="E10164" t="s">
        <v>2839</v>
      </c>
      <c r="F10164" s="10">
        <v>43173</v>
      </c>
      <c r="G10164">
        <v>1</v>
      </c>
      <c r="H10164" s="10">
        <v>43180</v>
      </c>
      <c r="I10164">
        <v>0</v>
      </c>
      <c r="J10164">
        <v>1</v>
      </c>
      <c r="K10164">
        <v>1</v>
      </c>
      <c r="L10164">
        <v>0</v>
      </c>
      <c r="M10164">
        <v>0</v>
      </c>
      <c r="N10164">
        <v>0</v>
      </c>
    </row>
    <row r="10165" hidden="1" spans="1:14">
      <c r="A10165">
        <v>2018</v>
      </c>
      <c r="B10165">
        <v>3</v>
      </c>
      <c r="C10165" t="s">
        <v>963</v>
      </c>
      <c r="D10165" t="s">
        <v>2840</v>
      </c>
      <c r="E10165" t="s">
        <v>2841</v>
      </c>
      <c r="F10165" s="10">
        <v>43173</v>
      </c>
      <c r="G10165">
        <v>0</v>
      </c>
      <c r="H10165" s="10" t="s">
        <v>81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1</v>
      </c>
    </row>
    <row r="10166" hidden="1" spans="1:14">
      <c r="A10166">
        <v>2018</v>
      </c>
      <c r="B10166">
        <v>3</v>
      </c>
      <c r="C10166" t="s">
        <v>963</v>
      </c>
      <c r="D10166" t="s">
        <v>2842</v>
      </c>
      <c r="E10166" t="s">
        <v>2843</v>
      </c>
      <c r="F10166" s="10">
        <v>43174</v>
      </c>
      <c r="G10166">
        <v>0</v>
      </c>
      <c r="H10166" s="10" t="s">
        <v>81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1</v>
      </c>
    </row>
    <row r="10167" hidden="1" spans="1:14">
      <c r="A10167">
        <v>2018</v>
      </c>
      <c r="B10167">
        <v>3</v>
      </c>
      <c r="C10167" t="s">
        <v>963</v>
      </c>
      <c r="D10167" t="s">
        <v>2210</v>
      </c>
      <c r="E10167" t="s">
        <v>2211</v>
      </c>
      <c r="F10167" s="10">
        <v>42894</v>
      </c>
      <c r="G10167">
        <v>1</v>
      </c>
      <c r="H10167" s="10">
        <v>43230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1</v>
      </c>
    </row>
    <row r="10168" hidden="1" spans="1:14">
      <c r="A10168">
        <v>2018</v>
      </c>
      <c r="B10168">
        <v>4</v>
      </c>
      <c r="C10168" t="s">
        <v>995</v>
      </c>
      <c r="D10168" t="s">
        <v>2404</v>
      </c>
      <c r="E10168" t="s">
        <v>2405</v>
      </c>
      <c r="F10168" s="10">
        <v>43006</v>
      </c>
      <c r="G10168">
        <v>0</v>
      </c>
      <c r="H10168" s="10" t="s">
        <v>81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1</v>
      </c>
    </row>
    <row r="10169" hidden="1" spans="1:14">
      <c r="A10169">
        <v>2018</v>
      </c>
      <c r="B10169">
        <v>4</v>
      </c>
      <c r="C10169" t="s">
        <v>995</v>
      </c>
      <c r="D10169" t="s">
        <v>2406</v>
      </c>
      <c r="E10169" t="s">
        <v>2407</v>
      </c>
      <c r="F10169" s="10">
        <v>42998</v>
      </c>
      <c r="G10169">
        <v>0</v>
      </c>
      <c r="H10169" s="10" t="s">
        <v>81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1</v>
      </c>
    </row>
    <row r="10170" hidden="1" spans="1:14">
      <c r="A10170">
        <v>2018</v>
      </c>
      <c r="B10170">
        <v>4</v>
      </c>
      <c r="C10170" t="s">
        <v>995</v>
      </c>
      <c r="D10170" t="s">
        <v>2408</v>
      </c>
      <c r="E10170" t="s">
        <v>996</v>
      </c>
      <c r="F10170" s="10">
        <v>42979</v>
      </c>
      <c r="G10170">
        <v>0</v>
      </c>
      <c r="H10170" s="10" t="s">
        <v>81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1</v>
      </c>
    </row>
    <row r="10171" hidden="1" spans="1:14">
      <c r="A10171">
        <v>2018</v>
      </c>
      <c r="B10171">
        <v>4</v>
      </c>
      <c r="C10171" t="s">
        <v>995</v>
      </c>
      <c r="D10171" t="s">
        <v>2630</v>
      </c>
      <c r="E10171" t="s">
        <v>2631</v>
      </c>
      <c r="F10171" s="10">
        <v>43104</v>
      </c>
      <c r="G10171">
        <v>1</v>
      </c>
      <c r="H10171" s="10">
        <v>43212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0</v>
      </c>
    </row>
    <row r="10172" hidden="1" spans="1:14">
      <c r="A10172">
        <v>2018</v>
      </c>
      <c r="B10172">
        <v>4</v>
      </c>
      <c r="C10172" t="s">
        <v>995</v>
      </c>
      <c r="D10172" t="s">
        <v>2692</v>
      </c>
      <c r="E10172" t="s">
        <v>2693</v>
      </c>
      <c r="F10172" s="10">
        <v>43158</v>
      </c>
      <c r="G10172">
        <v>1</v>
      </c>
      <c r="H10172" s="10">
        <v>43329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1</v>
      </c>
    </row>
    <row r="10173" hidden="1" spans="1:14">
      <c r="A10173">
        <v>2018</v>
      </c>
      <c r="B10173">
        <v>4</v>
      </c>
      <c r="C10173" t="s">
        <v>995</v>
      </c>
      <c r="D10173" t="s">
        <v>2694</v>
      </c>
      <c r="E10173" t="s">
        <v>2695</v>
      </c>
      <c r="F10173" s="10">
        <v>43157</v>
      </c>
      <c r="G10173">
        <v>0</v>
      </c>
      <c r="H10173" s="10" t="s">
        <v>81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</row>
    <row r="10174" hidden="1" spans="1:14">
      <c r="A10174">
        <v>2018</v>
      </c>
      <c r="B10174">
        <v>4</v>
      </c>
      <c r="C10174" t="s">
        <v>995</v>
      </c>
      <c r="D10174" t="s">
        <v>2720</v>
      </c>
      <c r="E10174" t="s">
        <v>2721</v>
      </c>
      <c r="F10174" s="10">
        <v>43160</v>
      </c>
      <c r="G10174">
        <v>0</v>
      </c>
      <c r="H10174" s="10" t="s">
        <v>81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1</v>
      </c>
    </row>
    <row r="10175" hidden="1" spans="1:14">
      <c r="A10175">
        <v>2018</v>
      </c>
      <c r="B10175">
        <v>4</v>
      </c>
      <c r="C10175" t="s">
        <v>995</v>
      </c>
      <c r="D10175" t="s">
        <v>2118</v>
      </c>
      <c r="E10175" t="s">
        <v>2119</v>
      </c>
      <c r="F10175" s="10">
        <v>42879</v>
      </c>
      <c r="G10175">
        <v>1</v>
      </c>
      <c r="H10175" s="10">
        <v>43280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1</v>
      </c>
    </row>
    <row r="10176" hidden="1" spans="1:14">
      <c r="A10176">
        <v>2018</v>
      </c>
      <c r="B10176">
        <v>4</v>
      </c>
      <c r="C10176" t="s">
        <v>995</v>
      </c>
      <c r="D10176" t="s">
        <v>2126</v>
      </c>
      <c r="E10176" t="s">
        <v>2127</v>
      </c>
      <c r="F10176" s="10">
        <v>42872</v>
      </c>
      <c r="G10176">
        <v>1</v>
      </c>
      <c r="H10176" s="10">
        <v>43312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1</v>
      </c>
    </row>
    <row r="10177" hidden="1" spans="1:14">
      <c r="A10177">
        <v>2018</v>
      </c>
      <c r="B10177">
        <v>4</v>
      </c>
      <c r="C10177" t="s">
        <v>973</v>
      </c>
      <c r="D10177" t="s">
        <v>2320</v>
      </c>
      <c r="E10177" t="s">
        <v>2321</v>
      </c>
      <c r="F10177" s="10">
        <v>42956</v>
      </c>
      <c r="G10177">
        <v>0</v>
      </c>
      <c r="H10177" s="10" t="s">
        <v>81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1</v>
      </c>
    </row>
    <row r="10178" hidden="1" spans="1:14">
      <c r="A10178">
        <v>2018</v>
      </c>
      <c r="B10178">
        <v>4</v>
      </c>
      <c r="C10178" t="s">
        <v>973</v>
      </c>
      <c r="D10178" t="s">
        <v>2409</v>
      </c>
      <c r="E10178" t="s">
        <v>2410</v>
      </c>
      <c r="F10178" s="10">
        <v>43006</v>
      </c>
      <c r="G10178">
        <v>0</v>
      </c>
      <c r="H10178" s="10" t="s">
        <v>81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</row>
    <row r="10179" hidden="1" spans="1:14">
      <c r="A10179">
        <v>2018</v>
      </c>
      <c r="B10179">
        <v>4</v>
      </c>
      <c r="C10179" t="s">
        <v>973</v>
      </c>
      <c r="D10179" t="s">
        <v>2411</v>
      </c>
      <c r="E10179" t="s">
        <v>2412</v>
      </c>
      <c r="F10179" s="10">
        <v>43005</v>
      </c>
      <c r="G10179">
        <v>1</v>
      </c>
      <c r="H10179" s="10">
        <v>43281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1</v>
      </c>
    </row>
    <row r="10180" hidden="1" spans="1:14">
      <c r="A10180">
        <v>2018</v>
      </c>
      <c r="B10180">
        <v>4</v>
      </c>
      <c r="C10180" t="s">
        <v>973</v>
      </c>
      <c r="D10180" t="s">
        <v>2523</v>
      </c>
      <c r="E10180" t="s">
        <v>2524</v>
      </c>
      <c r="F10180" s="10">
        <v>43040</v>
      </c>
      <c r="G10180">
        <v>0</v>
      </c>
      <c r="H10180" s="10" t="s">
        <v>81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1</v>
      </c>
    </row>
    <row r="10181" hidden="1" spans="1:14">
      <c r="A10181">
        <v>2018</v>
      </c>
      <c r="B10181">
        <v>4</v>
      </c>
      <c r="C10181" t="s">
        <v>973</v>
      </c>
      <c r="D10181" t="s">
        <v>2525</v>
      </c>
      <c r="E10181" t="s">
        <v>2526</v>
      </c>
      <c r="F10181" s="10">
        <v>43061</v>
      </c>
      <c r="G10181">
        <v>1</v>
      </c>
      <c r="H10181" s="10">
        <v>43220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1</v>
      </c>
    </row>
    <row r="10182" hidden="1" spans="1:14">
      <c r="A10182">
        <v>2018</v>
      </c>
      <c r="B10182">
        <v>4</v>
      </c>
      <c r="C10182" t="s">
        <v>973</v>
      </c>
      <c r="D10182" t="s">
        <v>2529</v>
      </c>
      <c r="E10182" t="s">
        <v>2530</v>
      </c>
      <c r="F10182" s="10">
        <v>43068</v>
      </c>
      <c r="G10182">
        <v>1</v>
      </c>
      <c r="H10182" s="10">
        <v>43278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1</v>
      </c>
    </row>
    <row r="10183" hidden="1" spans="1:14">
      <c r="A10183">
        <v>2018</v>
      </c>
      <c r="B10183">
        <v>4</v>
      </c>
      <c r="C10183" t="s">
        <v>973</v>
      </c>
      <c r="D10183" t="s">
        <v>2592</v>
      </c>
      <c r="E10183" t="s">
        <v>2593</v>
      </c>
      <c r="F10183" s="10">
        <v>43097</v>
      </c>
      <c r="G10183">
        <v>0</v>
      </c>
      <c r="H10183" s="10" t="s">
        <v>81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1</v>
      </c>
    </row>
    <row r="10184" hidden="1" spans="1:14">
      <c r="A10184">
        <v>2018</v>
      </c>
      <c r="B10184">
        <v>4</v>
      </c>
      <c r="C10184" t="s">
        <v>973</v>
      </c>
      <c r="D10184" t="s">
        <v>2844</v>
      </c>
      <c r="E10184" t="s">
        <v>2845</v>
      </c>
      <c r="F10184" s="10">
        <v>43196</v>
      </c>
      <c r="G10184">
        <v>1</v>
      </c>
      <c r="H10184" s="10">
        <v>43219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</row>
    <row r="10185" hidden="1" spans="1:14">
      <c r="A10185">
        <v>2018</v>
      </c>
      <c r="B10185">
        <v>4</v>
      </c>
      <c r="C10185" t="s">
        <v>973</v>
      </c>
      <c r="D10185" t="s">
        <v>1341</v>
      </c>
      <c r="E10185" t="s">
        <v>78</v>
      </c>
      <c r="F10185" s="10">
        <v>41537</v>
      </c>
      <c r="G10185">
        <v>0</v>
      </c>
      <c r="H10185" s="10" t="s">
        <v>81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1</v>
      </c>
    </row>
    <row r="10186" hidden="1" spans="1:14">
      <c r="A10186">
        <v>2018</v>
      </c>
      <c r="B10186">
        <v>4</v>
      </c>
      <c r="C10186" t="s">
        <v>973</v>
      </c>
      <c r="D10186" t="s">
        <v>1344</v>
      </c>
      <c r="E10186" t="s">
        <v>1345</v>
      </c>
      <c r="F10186" s="10">
        <v>41704</v>
      </c>
      <c r="G10186" t="s">
        <v>81</v>
      </c>
      <c r="H10186" s="10" t="s">
        <v>81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1</v>
      </c>
    </row>
    <row r="10187" hidden="1" spans="1:14">
      <c r="A10187">
        <v>2018</v>
      </c>
      <c r="B10187">
        <v>4</v>
      </c>
      <c r="C10187" t="s">
        <v>973</v>
      </c>
      <c r="D10187" t="s">
        <v>1991</v>
      </c>
      <c r="E10187" t="s">
        <v>1992</v>
      </c>
      <c r="F10187" s="10">
        <v>42795</v>
      </c>
      <c r="G10187">
        <v>0</v>
      </c>
      <c r="H10187" s="10" t="s">
        <v>81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1</v>
      </c>
    </row>
    <row r="10188" hidden="1" spans="1:14">
      <c r="A10188">
        <v>2018</v>
      </c>
      <c r="B10188">
        <v>4</v>
      </c>
      <c r="C10188" t="s">
        <v>973</v>
      </c>
      <c r="D10188" t="s">
        <v>2063</v>
      </c>
      <c r="E10188" t="s">
        <v>2064</v>
      </c>
      <c r="F10188" s="10">
        <v>42832</v>
      </c>
      <c r="G10188">
        <v>0</v>
      </c>
      <c r="H10188" s="10" t="s">
        <v>81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1</v>
      </c>
    </row>
    <row r="10189" hidden="1" spans="1:14">
      <c r="A10189">
        <v>2018</v>
      </c>
      <c r="B10189">
        <v>4</v>
      </c>
      <c r="C10189" t="s">
        <v>973</v>
      </c>
      <c r="D10189" t="s">
        <v>2067</v>
      </c>
      <c r="E10189" t="s">
        <v>2068</v>
      </c>
      <c r="F10189" s="10">
        <v>42837</v>
      </c>
      <c r="G10189">
        <v>0</v>
      </c>
      <c r="H10189" s="10" t="s">
        <v>81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1</v>
      </c>
    </row>
    <row r="10190" hidden="1" spans="1:14">
      <c r="A10190">
        <v>2018</v>
      </c>
      <c r="B10190">
        <v>4</v>
      </c>
      <c r="C10190" t="s">
        <v>973</v>
      </c>
      <c r="D10190" t="s">
        <v>2043</v>
      </c>
      <c r="E10190" t="s">
        <v>2044</v>
      </c>
      <c r="F10190" s="10">
        <v>42845</v>
      </c>
      <c r="G10190">
        <v>0</v>
      </c>
      <c r="H10190" s="10" t="s">
        <v>81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1</v>
      </c>
    </row>
    <row r="10191" hidden="1" spans="1:14">
      <c r="A10191">
        <v>2018</v>
      </c>
      <c r="B10191">
        <v>4</v>
      </c>
      <c r="C10191" t="s">
        <v>973</v>
      </c>
      <c r="D10191" t="s">
        <v>2045</v>
      </c>
      <c r="E10191" t="s">
        <v>2046</v>
      </c>
      <c r="F10191" s="10">
        <v>42845</v>
      </c>
      <c r="G10191">
        <v>1</v>
      </c>
      <c r="H10191" s="10">
        <v>43311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</v>
      </c>
    </row>
    <row r="10192" hidden="1" spans="1:14">
      <c r="A10192">
        <v>2018</v>
      </c>
      <c r="B10192">
        <v>4</v>
      </c>
      <c r="C10192" t="s">
        <v>973</v>
      </c>
      <c r="D10192" t="s">
        <v>2104</v>
      </c>
      <c r="E10192" t="s">
        <v>2105</v>
      </c>
      <c r="F10192" s="10">
        <v>42865</v>
      </c>
      <c r="G10192">
        <v>0</v>
      </c>
      <c r="H10192" s="10" t="s">
        <v>81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1</v>
      </c>
    </row>
    <row r="10193" hidden="1" spans="1:14">
      <c r="A10193">
        <v>2018</v>
      </c>
      <c r="B10193">
        <v>4</v>
      </c>
      <c r="C10193" t="s">
        <v>982</v>
      </c>
      <c r="D10193" t="s">
        <v>2480</v>
      </c>
      <c r="E10193" t="s">
        <v>2481</v>
      </c>
      <c r="F10193" s="10">
        <v>43009</v>
      </c>
      <c r="G10193">
        <v>1</v>
      </c>
      <c r="H10193" s="10">
        <v>43327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1</v>
      </c>
    </row>
    <row r="10194" hidden="1" spans="1:14">
      <c r="A10194">
        <v>2018</v>
      </c>
      <c r="B10194">
        <v>4</v>
      </c>
      <c r="C10194" t="s">
        <v>982</v>
      </c>
      <c r="D10194" t="s">
        <v>2531</v>
      </c>
      <c r="E10194" t="s">
        <v>2532</v>
      </c>
      <c r="F10194" s="10">
        <v>43040</v>
      </c>
      <c r="G10194">
        <v>0</v>
      </c>
      <c r="H10194" s="10" t="s">
        <v>81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1</v>
      </c>
    </row>
    <row r="10195" hidden="1" spans="1:14">
      <c r="A10195">
        <v>2018</v>
      </c>
      <c r="B10195">
        <v>4</v>
      </c>
      <c r="C10195" t="s">
        <v>982</v>
      </c>
      <c r="D10195" t="s">
        <v>2596</v>
      </c>
      <c r="E10195" t="s">
        <v>2597</v>
      </c>
      <c r="F10195" s="10">
        <v>43082</v>
      </c>
      <c r="G10195">
        <v>0</v>
      </c>
      <c r="H10195" s="10" t="s">
        <v>81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1</v>
      </c>
    </row>
    <row r="10196" hidden="1" spans="1:14">
      <c r="A10196">
        <v>2018</v>
      </c>
      <c r="B10196">
        <v>4</v>
      </c>
      <c r="C10196" t="s">
        <v>982</v>
      </c>
      <c r="D10196" t="s">
        <v>2600</v>
      </c>
      <c r="E10196" t="s">
        <v>2601</v>
      </c>
      <c r="F10196" s="10">
        <v>43160</v>
      </c>
      <c r="G10196">
        <v>1</v>
      </c>
      <c r="H10196" s="10">
        <v>43281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</row>
    <row r="10197" hidden="1" spans="1:14">
      <c r="A10197">
        <v>2018</v>
      </c>
      <c r="B10197">
        <v>4</v>
      </c>
      <c r="C10197" t="s">
        <v>982</v>
      </c>
      <c r="D10197" t="s">
        <v>2722</v>
      </c>
      <c r="E10197" t="s">
        <v>2723</v>
      </c>
      <c r="F10197" s="10">
        <v>43180</v>
      </c>
      <c r="G10197">
        <v>0</v>
      </c>
      <c r="H10197" s="10" t="s">
        <v>81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1</v>
      </c>
    </row>
    <row r="10198" hidden="1" spans="1:14">
      <c r="A10198">
        <v>2018</v>
      </c>
      <c r="B10198">
        <v>4</v>
      </c>
      <c r="C10198" t="s">
        <v>982</v>
      </c>
      <c r="D10198" t="s">
        <v>2846</v>
      </c>
      <c r="E10198" t="s">
        <v>2847</v>
      </c>
      <c r="F10198" s="10">
        <v>43201</v>
      </c>
      <c r="G10198">
        <v>0</v>
      </c>
      <c r="H10198" s="10" t="s">
        <v>81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1</v>
      </c>
    </row>
    <row r="10199" hidden="1" spans="1:14">
      <c r="A10199">
        <v>2018</v>
      </c>
      <c r="B10199">
        <v>4</v>
      </c>
      <c r="C10199" t="s">
        <v>982</v>
      </c>
      <c r="D10199" t="s">
        <v>2466</v>
      </c>
      <c r="E10199" t="s">
        <v>2467</v>
      </c>
      <c r="F10199" s="10">
        <v>42993</v>
      </c>
      <c r="G10199">
        <v>0</v>
      </c>
      <c r="H10199" s="10" t="s">
        <v>81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1</v>
      </c>
    </row>
    <row r="10200" hidden="1" spans="1:14">
      <c r="A10200">
        <v>2018</v>
      </c>
      <c r="B10200">
        <v>4</v>
      </c>
      <c r="C10200" t="s">
        <v>982</v>
      </c>
      <c r="D10200" t="s">
        <v>1275</v>
      </c>
      <c r="E10200" t="s">
        <v>1276</v>
      </c>
      <c r="F10200" s="10">
        <v>42029</v>
      </c>
      <c r="G10200" t="s">
        <v>81</v>
      </c>
      <c r="H10200" s="10" t="s">
        <v>81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1</v>
      </c>
    </row>
    <row r="10201" hidden="1" spans="1:14">
      <c r="A10201">
        <v>2018</v>
      </c>
      <c r="B10201">
        <v>4</v>
      </c>
      <c r="C10201" t="s">
        <v>982</v>
      </c>
      <c r="D10201" t="s">
        <v>1279</v>
      </c>
      <c r="E10201" t="s">
        <v>74</v>
      </c>
      <c r="F10201" s="10">
        <v>42069</v>
      </c>
      <c r="G10201" t="s">
        <v>81</v>
      </c>
      <c r="H10201" s="10" t="s">
        <v>81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</row>
    <row r="10202" hidden="1" spans="1:14">
      <c r="A10202">
        <v>2018</v>
      </c>
      <c r="B10202">
        <v>4</v>
      </c>
      <c r="C10202" t="s">
        <v>982</v>
      </c>
      <c r="D10202" t="s">
        <v>1298</v>
      </c>
      <c r="E10202" t="s">
        <v>1299</v>
      </c>
      <c r="F10202" s="10">
        <v>43055</v>
      </c>
      <c r="G10202">
        <v>0</v>
      </c>
      <c r="H10202" s="10">
        <v>42916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1</v>
      </c>
    </row>
    <row r="10203" hidden="1" spans="1:14">
      <c r="A10203">
        <v>2018</v>
      </c>
      <c r="B10203">
        <v>4</v>
      </c>
      <c r="C10203" t="s">
        <v>993</v>
      </c>
      <c r="D10203" t="s">
        <v>2226</v>
      </c>
      <c r="E10203" t="s">
        <v>2227</v>
      </c>
      <c r="F10203" s="10">
        <v>42935</v>
      </c>
      <c r="G10203">
        <v>1</v>
      </c>
      <c r="H10203" s="10">
        <v>43233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1</v>
      </c>
    </row>
    <row r="10204" hidden="1" spans="1:14">
      <c r="A10204">
        <v>2018</v>
      </c>
      <c r="B10204">
        <v>4</v>
      </c>
      <c r="C10204" t="s">
        <v>993</v>
      </c>
      <c r="D10204" t="s">
        <v>2535</v>
      </c>
      <c r="E10204" t="s">
        <v>2536</v>
      </c>
      <c r="F10204" s="10">
        <v>43068</v>
      </c>
      <c r="G10204">
        <v>0</v>
      </c>
      <c r="H10204" s="10" t="s">
        <v>81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1</v>
      </c>
    </row>
    <row r="10205" hidden="1" spans="1:14">
      <c r="A10205">
        <v>2018</v>
      </c>
      <c r="B10205">
        <v>4</v>
      </c>
      <c r="C10205" t="s">
        <v>993</v>
      </c>
      <c r="D10205" t="s">
        <v>2602</v>
      </c>
      <c r="E10205" t="s">
        <v>2603</v>
      </c>
      <c r="F10205" s="10">
        <v>43078</v>
      </c>
      <c r="G10205">
        <v>0</v>
      </c>
      <c r="H10205" s="10" t="s">
        <v>81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1</v>
      </c>
    </row>
    <row r="10206" hidden="1" spans="1:14">
      <c r="A10206">
        <v>2018</v>
      </c>
      <c r="B10206">
        <v>4</v>
      </c>
      <c r="C10206" t="s">
        <v>993</v>
      </c>
      <c r="D10206" t="s">
        <v>2724</v>
      </c>
      <c r="E10206" t="s">
        <v>2725</v>
      </c>
      <c r="F10206" s="10">
        <v>43160</v>
      </c>
      <c r="G10206">
        <v>0</v>
      </c>
      <c r="H10206" s="10" t="s">
        <v>81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1</v>
      </c>
    </row>
    <row r="10207" hidden="1" spans="1:14">
      <c r="A10207">
        <v>2018</v>
      </c>
      <c r="B10207">
        <v>4</v>
      </c>
      <c r="C10207" t="s">
        <v>993</v>
      </c>
      <c r="D10207" t="s">
        <v>2726</v>
      </c>
      <c r="E10207" t="s">
        <v>2727</v>
      </c>
      <c r="F10207" s="10">
        <v>43166</v>
      </c>
      <c r="G10207">
        <v>1</v>
      </c>
      <c r="H10207" s="10">
        <v>43210</v>
      </c>
      <c r="I10207">
        <v>1</v>
      </c>
      <c r="J10207">
        <v>0</v>
      </c>
      <c r="K10207">
        <v>1</v>
      </c>
      <c r="L10207">
        <v>0</v>
      </c>
      <c r="M10207">
        <v>0</v>
      </c>
      <c r="N10207">
        <v>0</v>
      </c>
    </row>
    <row r="10208" hidden="1" spans="1:14">
      <c r="A10208">
        <v>2018</v>
      </c>
      <c r="B10208">
        <v>4</v>
      </c>
      <c r="C10208" t="s">
        <v>993</v>
      </c>
      <c r="D10208" t="s">
        <v>2848</v>
      </c>
      <c r="E10208" t="s">
        <v>2849</v>
      </c>
      <c r="F10208" s="10">
        <v>43216</v>
      </c>
      <c r="G10208">
        <v>0</v>
      </c>
      <c r="H10208" s="10" t="s">
        <v>81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</row>
    <row r="10209" hidden="1" spans="1:14">
      <c r="A10209">
        <v>2018</v>
      </c>
      <c r="B10209">
        <v>4</v>
      </c>
      <c r="C10209" t="s">
        <v>993</v>
      </c>
      <c r="D10209" t="s">
        <v>2850</v>
      </c>
      <c r="E10209" t="s">
        <v>2851</v>
      </c>
      <c r="F10209" s="10">
        <v>43216</v>
      </c>
      <c r="G10209">
        <v>0</v>
      </c>
      <c r="H10209" s="10" t="s">
        <v>81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1</v>
      </c>
    </row>
    <row r="10210" hidden="1" spans="1:14">
      <c r="A10210">
        <v>2018</v>
      </c>
      <c r="B10210">
        <v>4</v>
      </c>
      <c r="C10210" t="s">
        <v>993</v>
      </c>
      <c r="D10210" t="s">
        <v>1328</v>
      </c>
      <c r="E10210" t="s">
        <v>994</v>
      </c>
      <c r="F10210" s="10">
        <v>41396</v>
      </c>
      <c r="G10210" t="s">
        <v>81</v>
      </c>
      <c r="H10210" s="10" t="s">
        <v>81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1</v>
      </c>
    </row>
    <row r="10211" hidden="1" spans="1:14">
      <c r="A10211">
        <v>2018</v>
      </c>
      <c r="B10211">
        <v>4</v>
      </c>
      <c r="C10211" t="s">
        <v>993</v>
      </c>
      <c r="D10211" t="s">
        <v>1372</v>
      </c>
      <c r="E10211" t="s">
        <v>1373</v>
      </c>
      <c r="F10211" s="10">
        <v>41913</v>
      </c>
      <c r="G10211">
        <v>1</v>
      </c>
      <c r="H10211" s="10">
        <v>43268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1</v>
      </c>
    </row>
    <row r="10212" hidden="1" spans="1:14">
      <c r="A10212">
        <v>2018</v>
      </c>
      <c r="B10212">
        <v>4</v>
      </c>
      <c r="C10212" t="s">
        <v>993</v>
      </c>
      <c r="D10212" t="s">
        <v>1922</v>
      </c>
      <c r="E10212" t="s">
        <v>1923</v>
      </c>
      <c r="F10212" s="10">
        <v>42788</v>
      </c>
      <c r="G10212">
        <v>0</v>
      </c>
      <c r="H10212" s="10" t="s">
        <v>81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1</v>
      </c>
    </row>
    <row r="10213" hidden="1" spans="1:14">
      <c r="A10213">
        <v>2018</v>
      </c>
      <c r="B10213">
        <v>4</v>
      </c>
      <c r="C10213" t="s">
        <v>993</v>
      </c>
      <c r="D10213" t="s">
        <v>1995</v>
      </c>
      <c r="E10213" t="s">
        <v>1996</v>
      </c>
      <c r="F10213" s="10">
        <v>42797</v>
      </c>
      <c r="G10213">
        <v>0</v>
      </c>
      <c r="H10213" s="10" t="s">
        <v>81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1</v>
      </c>
    </row>
    <row r="10214" hidden="1" spans="1:14">
      <c r="A10214">
        <v>2018</v>
      </c>
      <c r="B10214">
        <v>4</v>
      </c>
      <c r="C10214" t="s">
        <v>993</v>
      </c>
      <c r="D10214" t="s">
        <v>2501</v>
      </c>
      <c r="E10214" t="s">
        <v>2502</v>
      </c>
      <c r="F10214" s="10">
        <v>43029</v>
      </c>
      <c r="G10214">
        <v>0</v>
      </c>
      <c r="H10214" s="10" t="s">
        <v>81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1</v>
      </c>
    </row>
    <row r="10215" hidden="1" spans="1:14">
      <c r="A10215">
        <v>2018</v>
      </c>
      <c r="B10215">
        <v>4</v>
      </c>
      <c r="C10215" t="s">
        <v>993</v>
      </c>
      <c r="D10215" t="s">
        <v>2041</v>
      </c>
      <c r="E10215" t="s">
        <v>2042</v>
      </c>
      <c r="F10215" s="10">
        <v>42844</v>
      </c>
      <c r="G10215">
        <v>0</v>
      </c>
      <c r="H10215" s="10" t="s">
        <v>81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1</v>
      </c>
    </row>
    <row r="10216" hidden="1" spans="1:14">
      <c r="A10216">
        <v>2018</v>
      </c>
      <c r="B10216">
        <v>4</v>
      </c>
      <c r="C10216" t="s">
        <v>993</v>
      </c>
      <c r="D10216" t="s">
        <v>1221</v>
      </c>
      <c r="E10216" t="s">
        <v>1222</v>
      </c>
      <c r="F10216" s="10">
        <v>42419</v>
      </c>
      <c r="G10216">
        <v>0</v>
      </c>
      <c r="H10216" s="10" t="s">
        <v>81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1</v>
      </c>
    </row>
    <row r="10217" hidden="1" spans="1:14">
      <c r="A10217">
        <v>2018</v>
      </c>
      <c r="B10217">
        <v>4</v>
      </c>
      <c r="C10217" t="s">
        <v>993</v>
      </c>
      <c r="D10217" t="s">
        <v>2584</v>
      </c>
      <c r="E10217" t="s">
        <v>2585</v>
      </c>
      <c r="F10217" s="10">
        <v>43062</v>
      </c>
      <c r="G10217">
        <v>0</v>
      </c>
      <c r="H10217" s="10" t="s">
        <v>81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</row>
    <row r="10218" hidden="1" spans="1:14">
      <c r="A10218">
        <v>2018</v>
      </c>
      <c r="B10218">
        <v>4</v>
      </c>
      <c r="C10218" t="s">
        <v>980</v>
      </c>
      <c r="D10218" t="s">
        <v>2167</v>
      </c>
      <c r="E10218" t="s">
        <v>2168</v>
      </c>
      <c r="F10218" s="10">
        <v>42889</v>
      </c>
      <c r="G10218">
        <v>0</v>
      </c>
      <c r="H10218" s="10" t="s">
        <v>81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1</v>
      </c>
    </row>
    <row r="10219" hidden="1" spans="1:14">
      <c r="A10219">
        <v>2018</v>
      </c>
      <c r="B10219">
        <v>4</v>
      </c>
      <c r="C10219" t="s">
        <v>980</v>
      </c>
      <c r="D10219" t="s">
        <v>2173</v>
      </c>
      <c r="E10219" t="s">
        <v>2174</v>
      </c>
      <c r="F10219" s="10">
        <v>42902</v>
      </c>
      <c r="G10219">
        <v>1</v>
      </c>
      <c r="H10219" s="10">
        <v>43312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1</v>
      </c>
    </row>
    <row r="10220" hidden="1" spans="1:14">
      <c r="A10220">
        <v>2018</v>
      </c>
      <c r="B10220">
        <v>4</v>
      </c>
      <c r="C10220" t="s">
        <v>980</v>
      </c>
      <c r="D10220" t="s">
        <v>2218</v>
      </c>
      <c r="E10220" t="s">
        <v>2219</v>
      </c>
      <c r="F10220" s="10">
        <v>42921</v>
      </c>
      <c r="G10220">
        <v>1</v>
      </c>
      <c r="H10220" s="10">
        <v>43281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1</v>
      </c>
    </row>
    <row r="10221" hidden="1" spans="1:14">
      <c r="A10221">
        <v>2018</v>
      </c>
      <c r="B10221">
        <v>4</v>
      </c>
      <c r="C10221" t="s">
        <v>980</v>
      </c>
      <c r="D10221" t="s">
        <v>2312</v>
      </c>
      <c r="E10221" t="s">
        <v>2313</v>
      </c>
      <c r="F10221" s="10">
        <v>42962</v>
      </c>
      <c r="G10221">
        <v>1</v>
      </c>
      <c r="H10221" s="10">
        <v>43291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1</v>
      </c>
    </row>
    <row r="10222" hidden="1" spans="1:14">
      <c r="A10222">
        <v>2018</v>
      </c>
      <c r="B10222">
        <v>4</v>
      </c>
      <c r="C10222" t="s">
        <v>980</v>
      </c>
      <c r="D10222" t="s">
        <v>2316</v>
      </c>
      <c r="E10222" t="s">
        <v>2317</v>
      </c>
      <c r="F10222" s="10">
        <v>42969</v>
      </c>
      <c r="G10222">
        <v>0</v>
      </c>
      <c r="H10222" s="10" t="s">
        <v>81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1</v>
      </c>
    </row>
    <row r="10223" hidden="1" spans="1:14">
      <c r="A10223">
        <v>2018</v>
      </c>
      <c r="B10223">
        <v>4</v>
      </c>
      <c r="C10223" t="s">
        <v>980</v>
      </c>
      <c r="D10223" t="s">
        <v>2417</v>
      </c>
      <c r="E10223" t="s">
        <v>2418</v>
      </c>
      <c r="F10223" s="10">
        <v>43001</v>
      </c>
      <c r="G10223">
        <v>0</v>
      </c>
      <c r="H10223" s="10" t="s">
        <v>81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1</v>
      </c>
    </row>
    <row r="10224" hidden="1" spans="1:14">
      <c r="A10224">
        <v>2018</v>
      </c>
      <c r="B10224">
        <v>4</v>
      </c>
      <c r="C10224" t="s">
        <v>980</v>
      </c>
      <c r="D10224" t="s">
        <v>2539</v>
      </c>
      <c r="E10224" t="s">
        <v>2540</v>
      </c>
      <c r="F10224" s="10">
        <v>43042</v>
      </c>
      <c r="G10224">
        <v>0</v>
      </c>
      <c r="H10224" s="10" t="s">
        <v>81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1</v>
      </c>
    </row>
    <row r="10225" hidden="1" spans="1:14">
      <c r="A10225">
        <v>2018</v>
      </c>
      <c r="B10225">
        <v>4</v>
      </c>
      <c r="C10225" t="s">
        <v>980</v>
      </c>
      <c r="D10225" t="s">
        <v>2696</v>
      </c>
      <c r="E10225" t="s">
        <v>2697</v>
      </c>
      <c r="F10225" s="10">
        <v>43157</v>
      </c>
      <c r="G10225">
        <v>0</v>
      </c>
      <c r="H10225" s="10" t="s">
        <v>81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1</v>
      </c>
    </row>
    <row r="10226" hidden="1" spans="1:14">
      <c r="A10226">
        <v>2018</v>
      </c>
      <c r="B10226">
        <v>4</v>
      </c>
      <c r="C10226" t="s">
        <v>980</v>
      </c>
      <c r="D10226" t="s">
        <v>2728</v>
      </c>
      <c r="E10226" t="s">
        <v>2729</v>
      </c>
      <c r="F10226" s="10">
        <v>43162</v>
      </c>
      <c r="G10226">
        <v>1</v>
      </c>
      <c r="H10226" s="10">
        <v>43280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1</v>
      </c>
    </row>
    <row r="10227" hidden="1" spans="1:14">
      <c r="A10227">
        <v>2018</v>
      </c>
      <c r="B10227">
        <v>4</v>
      </c>
      <c r="C10227" t="s">
        <v>980</v>
      </c>
      <c r="D10227" t="s">
        <v>2730</v>
      </c>
      <c r="E10227" t="s">
        <v>2731</v>
      </c>
      <c r="F10227" s="10">
        <v>43175</v>
      </c>
      <c r="G10227">
        <v>1</v>
      </c>
      <c r="H10227" s="10">
        <v>43281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1</v>
      </c>
    </row>
    <row r="10228" hidden="1" spans="1:14">
      <c r="A10228">
        <v>2018</v>
      </c>
      <c r="B10228">
        <v>4</v>
      </c>
      <c r="C10228" t="s">
        <v>980</v>
      </c>
      <c r="D10228" t="s">
        <v>2732</v>
      </c>
      <c r="E10228" t="s">
        <v>2733</v>
      </c>
      <c r="F10228" s="10">
        <v>43181</v>
      </c>
      <c r="G10228">
        <v>1</v>
      </c>
      <c r="H10228" s="10">
        <v>43264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1</v>
      </c>
    </row>
    <row r="10229" hidden="1" spans="1:14">
      <c r="A10229">
        <v>2018</v>
      </c>
      <c r="B10229">
        <v>4</v>
      </c>
      <c r="C10229" t="s">
        <v>980</v>
      </c>
      <c r="D10229" t="s">
        <v>2734</v>
      </c>
      <c r="E10229" t="s">
        <v>2735</v>
      </c>
      <c r="F10229" s="10">
        <v>43169</v>
      </c>
      <c r="G10229">
        <v>1</v>
      </c>
      <c r="H10229" s="10">
        <v>43214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0</v>
      </c>
    </row>
    <row r="10230" hidden="1" spans="1:14">
      <c r="A10230">
        <v>2018</v>
      </c>
      <c r="B10230">
        <v>4</v>
      </c>
      <c r="C10230" t="s">
        <v>980</v>
      </c>
      <c r="D10230" t="s">
        <v>2736</v>
      </c>
      <c r="E10230" t="s">
        <v>2737</v>
      </c>
      <c r="F10230" s="10">
        <v>43183</v>
      </c>
      <c r="G10230">
        <v>1</v>
      </c>
      <c r="H10230" s="10">
        <v>43328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1</v>
      </c>
    </row>
    <row r="10231" hidden="1" spans="1:14">
      <c r="A10231">
        <v>2018</v>
      </c>
      <c r="B10231">
        <v>4</v>
      </c>
      <c r="C10231" t="s">
        <v>980</v>
      </c>
      <c r="D10231" t="s">
        <v>2852</v>
      </c>
      <c r="E10231" t="s">
        <v>2853</v>
      </c>
      <c r="F10231" s="10">
        <v>43191</v>
      </c>
      <c r="G10231">
        <v>1</v>
      </c>
      <c r="H10231" s="10">
        <v>43231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1</v>
      </c>
    </row>
    <row r="10232" hidden="1" spans="1:14">
      <c r="A10232">
        <v>2018</v>
      </c>
      <c r="B10232">
        <v>4</v>
      </c>
      <c r="C10232" t="s">
        <v>980</v>
      </c>
      <c r="D10232" t="s">
        <v>2854</v>
      </c>
      <c r="E10232" t="s">
        <v>2855</v>
      </c>
      <c r="F10232" s="10">
        <v>43191</v>
      </c>
      <c r="G10232">
        <v>1</v>
      </c>
      <c r="H10232" s="10">
        <v>43230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1</v>
      </c>
    </row>
    <row r="10233" hidden="1" spans="1:14">
      <c r="A10233">
        <v>2018</v>
      </c>
      <c r="B10233">
        <v>4</v>
      </c>
      <c r="C10233" t="s">
        <v>980</v>
      </c>
      <c r="D10233" t="s">
        <v>2856</v>
      </c>
      <c r="E10233" t="s">
        <v>2857</v>
      </c>
      <c r="F10233" s="10">
        <v>43191</v>
      </c>
      <c r="G10233">
        <v>1</v>
      </c>
      <c r="H10233" s="10">
        <v>43231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1</v>
      </c>
    </row>
    <row r="10234" hidden="1" spans="1:14">
      <c r="A10234">
        <v>2018</v>
      </c>
      <c r="B10234">
        <v>4</v>
      </c>
      <c r="C10234" t="s">
        <v>980</v>
      </c>
      <c r="D10234" t="s">
        <v>2858</v>
      </c>
      <c r="E10234" t="s">
        <v>2859</v>
      </c>
      <c r="F10234" s="10">
        <v>43191</v>
      </c>
      <c r="G10234">
        <v>1</v>
      </c>
      <c r="H10234" s="10">
        <v>43231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1</v>
      </c>
    </row>
    <row r="10235" hidden="1" spans="1:14">
      <c r="A10235">
        <v>2018</v>
      </c>
      <c r="B10235">
        <v>4</v>
      </c>
      <c r="C10235" t="s">
        <v>980</v>
      </c>
      <c r="D10235" t="s">
        <v>2860</v>
      </c>
      <c r="E10235" t="s">
        <v>2861</v>
      </c>
      <c r="F10235" s="10">
        <v>43201</v>
      </c>
      <c r="G10235">
        <v>1</v>
      </c>
      <c r="H10235" s="10">
        <v>43230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1</v>
      </c>
    </row>
    <row r="10236" hidden="1" spans="1:14">
      <c r="A10236">
        <v>2018</v>
      </c>
      <c r="B10236">
        <v>4</v>
      </c>
      <c r="C10236" t="s">
        <v>980</v>
      </c>
      <c r="D10236" t="s">
        <v>2862</v>
      </c>
      <c r="E10236" t="s">
        <v>2863</v>
      </c>
      <c r="F10236" s="10">
        <v>43201</v>
      </c>
      <c r="G10236">
        <v>1</v>
      </c>
      <c r="H10236" s="10">
        <v>43230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1</v>
      </c>
    </row>
    <row r="10237" hidden="1" spans="1:14">
      <c r="A10237">
        <v>2018</v>
      </c>
      <c r="B10237">
        <v>4</v>
      </c>
      <c r="C10237" t="s">
        <v>980</v>
      </c>
      <c r="D10237" t="s">
        <v>2864</v>
      </c>
      <c r="E10237" t="s">
        <v>2865</v>
      </c>
      <c r="F10237" s="10">
        <v>43215</v>
      </c>
      <c r="G10237">
        <v>0</v>
      </c>
      <c r="H10237" s="10" t="s">
        <v>81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1</v>
      </c>
    </row>
    <row r="10238" hidden="1" spans="1:14">
      <c r="A10238">
        <v>2018</v>
      </c>
      <c r="B10238">
        <v>4</v>
      </c>
      <c r="C10238" t="s">
        <v>980</v>
      </c>
      <c r="D10238" t="s">
        <v>1055</v>
      </c>
      <c r="E10238" t="s">
        <v>1056</v>
      </c>
      <c r="F10238" s="10">
        <v>40956</v>
      </c>
      <c r="G10238" t="s">
        <v>81</v>
      </c>
      <c r="H10238" s="10" t="s">
        <v>81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1</v>
      </c>
    </row>
    <row r="10239" hidden="1" spans="1:14">
      <c r="A10239">
        <v>2018</v>
      </c>
      <c r="B10239">
        <v>4</v>
      </c>
      <c r="C10239" t="s">
        <v>980</v>
      </c>
      <c r="D10239" t="s">
        <v>1072</v>
      </c>
      <c r="E10239" t="s">
        <v>68</v>
      </c>
      <c r="F10239" s="10">
        <v>41654</v>
      </c>
      <c r="G10239" t="s">
        <v>81</v>
      </c>
      <c r="H10239" s="10" t="s">
        <v>81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1</v>
      </c>
    </row>
    <row r="10240" hidden="1" spans="1:14">
      <c r="A10240">
        <v>2018</v>
      </c>
      <c r="B10240">
        <v>4</v>
      </c>
      <c r="C10240" t="s">
        <v>980</v>
      </c>
      <c r="D10240" t="s">
        <v>2206</v>
      </c>
      <c r="E10240" t="s">
        <v>2207</v>
      </c>
      <c r="F10240" s="10">
        <v>43013</v>
      </c>
      <c r="G10240">
        <v>0</v>
      </c>
      <c r="H10240" s="10" t="s">
        <v>81</v>
      </c>
      <c r="I10240">
        <v>1</v>
      </c>
      <c r="J10240">
        <v>0</v>
      </c>
      <c r="K10240">
        <v>1</v>
      </c>
      <c r="L10240">
        <v>0</v>
      </c>
      <c r="M10240">
        <v>0</v>
      </c>
      <c r="N10240">
        <v>0</v>
      </c>
    </row>
    <row r="10241" hidden="1" spans="1:14">
      <c r="A10241">
        <v>2018</v>
      </c>
      <c r="B10241">
        <v>4</v>
      </c>
      <c r="C10241" t="s">
        <v>980</v>
      </c>
      <c r="D10241" t="s">
        <v>2372</v>
      </c>
      <c r="E10241" t="s">
        <v>2373</v>
      </c>
      <c r="F10241" s="10">
        <v>42961</v>
      </c>
      <c r="G10241">
        <v>0</v>
      </c>
      <c r="H10241" s="10" t="s">
        <v>81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1</v>
      </c>
    </row>
    <row r="10242" hidden="1" spans="1:14">
      <c r="A10242">
        <v>2018</v>
      </c>
      <c r="B10242">
        <v>4</v>
      </c>
      <c r="C10242" t="s">
        <v>980</v>
      </c>
      <c r="D10242" t="s">
        <v>1875</v>
      </c>
      <c r="E10242" t="s">
        <v>1876</v>
      </c>
      <c r="F10242" s="10">
        <v>42767</v>
      </c>
      <c r="G10242">
        <v>0</v>
      </c>
      <c r="H10242" s="10" t="s">
        <v>81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</row>
    <row r="10243" hidden="1" spans="1:14">
      <c r="A10243">
        <v>2018</v>
      </c>
      <c r="B10243">
        <v>4</v>
      </c>
      <c r="C10243" t="s">
        <v>980</v>
      </c>
      <c r="D10243" t="s">
        <v>1725</v>
      </c>
      <c r="E10243" t="s">
        <v>1726</v>
      </c>
      <c r="F10243" s="10">
        <v>42636</v>
      </c>
      <c r="G10243">
        <v>0</v>
      </c>
      <c r="H10243" s="10" t="s">
        <v>81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1</v>
      </c>
    </row>
    <row r="10244" hidden="1" spans="1:14">
      <c r="A10244">
        <v>2018</v>
      </c>
      <c r="B10244">
        <v>4</v>
      </c>
      <c r="C10244" t="s">
        <v>980</v>
      </c>
      <c r="D10244" t="s">
        <v>1881</v>
      </c>
      <c r="E10244" t="s">
        <v>1882</v>
      </c>
      <c r="F10244" s="10">
        <v>42779</v>
      </c>
      <c r="G10244">
        <v>0</v>
      </c>
      <c r="H10244" s="10" t="s">
        <v>81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1</v>
      </c>
    </row>
    <row r="10245" hidden="1" spans="1:14">
      <c r="A10245">
        <v>2018</v>
      </c>
      <c r="B10245">
        <v>4</v>
      </c>
      <c r="C10245" t="s">
        <v>980</v>
      </c>
      <c r="D10245" t="s">
        <v>1950</v>
      </c>
      <c r="E10245" t="s">
        <v>1951</v>
      </c>
      <c r="F10245" s="10">
        <v>42825</v>
      </c>
      <c r="G10245">
        <v>0</v>
      </c>
      <c r="H10245" s="10" t="s">
        <v>81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1</v>
      </c>
    </row>
    <row r="10246" hidden="1" spans="1:14">
      <c r="A10246">
        <v>2018</v>
      </c>
      <c r="B10246">
        <v>4</v>
      </c>
      <c r="C10246" t="s">
        <v>980</v>
      </c>
      <c r="D10246" t="s">
        <v>1245</v>
      </c>
      <c r="E10246" t="s">
        <v>1246</v>
      </c>
      <c r="F10246" s="10">
        <v>42298</v>
      </c>
      <c r="G10246" t="s">
        <v>81</v>
      </c>
      <c r="H10246" s="10" t="s">
        <v>81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1</v>
      </c>
    </row>
    <row r="10247" hidden="1" spans="1:14">
      <c r="A10247">
        <v>2018</v>
      </c>
      <c r="B10247">
        <v>4</v>
      </c>
      <c r="C10247" t="s">
        <v>980</v>
      </c>
      <c r="D10247" t="s">
        <v>1256</v>
      </c>
      <c r="E10247" t="s">
        <v>85</v>
      </c>
      <c r="F10247" s="10">
        <v>42095</v>
      </c>
      <c r="G10247" t="s">
        <v>81</v>
      </c>
      <c r="H10247" s="10" t="s">
        <v>81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1</v>
      </c>
    </row>
    <row r="10248" hidden="1" spans="1:14">
      <c r="A10248">
        <v>2018</v>
      </c>
      <c r="B10248">
        <v>4</v>
      </c>
      <c r="C10248" t="s">
        <v>980</v>
      </c>
      <c r="D10248" t="s">
        <v>1261</v>
      </c>
      <c r="E10248" t="s">
        <v>1262</v>
      </c>
      <c r="F10248" s="10">
        <v>42172</v>
      </c>
      <c r="G10248">
        <v>1</v>
      </c>
      <c r="H10248" s="10">
        <v>43281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1</v>
      </c>
    </row>
    <row r="10249" hidden="1" spans="1:14">
      <c r="A10249">
        <v>2018</v>
      </c>
      <c r="B10249">
        <v>4</v>
      </c>
      <c r="C10249" t="s">
        <v>976</v>
      </c>
      <c r="D10249" t="s">
        <v>1057</v>
      </c>
      <c r="E10249" t="s">
        <v>1058</v>
      </c>
      <c r="F10249" s="10">
        <v>40969</v>
      </c>
      <c r="G10249" t="s">
        <v>81</v>
      </c>
      <c r="H10249" s="10" t="s">
        <v>81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1</v>
      </c>
    </row>
    <row r="10250" hidden="1" spans="1:14">
      <c r="A10250">
        <v>2018</v>
      </c>
      <c r="B10250">
        <v>4</v>
      </c>
      <c r="C10250" t="s">
        <v>976</v>
      </c>
      <c r="D10250" t="s">
        <v>1059</v>
      </c>
      <c r="E10250" t="s">
        <v>1060</v>
      </c>
      <c r="F10250" s="10">
        <v>43191</v>
      </c>
      <c r="G10250" t="s">
        <v>81</v>
      </c>
      <c r="H10250" s="10" t="s">
        <v>81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1</v>
      </c>
    </row>
    <row r="10251" hidden="1" spans="1:14">
      <c r="A10251">
        <v>2018</v>
      </c>
      <c r="B10251">
        <v>4</v>
      </c>
      <c r="C10251" t="s">
        <v>976</v>
      </c>
      <c r="D10251" t="s">
        <v>1061</v>
      </c>
      <c r="E10251" t="s">
        <v>1062</v>
      </c>
      <c r="F10251" s="10">
        <v>41293</v>
      </c>
      <c r="G10251" t="s">
        <v>81</v>
      </c>
      <c r="H10251" s="10" t="s">
        <v>81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1</v>
      </c>
    </row>
    <row r="10252" hidden="1" spans="1:14">
      <c r="A10252">
        <v>2018</v>
      </c>
      <c r="B10252">
        <v>4</v>
      </c>
      <c r="C10252" t="s">
        <v>976</v>
      </c>
      <c r="D10252" t="s">
        <v>1063</v>
      </c>
      <c r="E10252" t="s">
        <v>1064</v>
      </c>
      <c r="F10252" s="10">
        <v>41412</v>
      </c>
      <c r="G10252" t="s">
        <v>81</v>
      </c>
      <c r="H10252" s="10" t="s">
        <v>81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1</v>
      </c>
    </row>
    <row r="10253" hidden="1" spans="1:14">
      <c r="A10253">
        <v>2018</v>
      </c>
      <c r="B10253">
        <v>4</v>
      </c>
      <c r="C10253" t="s">
        <v>976</v>
      </c>
      <c r="D10253" t="s">
        <v>1067</v>
      </c>
      <c r="E10253" t="s">
        <v>79</v>
      </c>
      <c r="F10253" s="10">
        <v>41352</v>
      </c>
      <c r="G10253" t="s">
        <v>81</v>
      </c>
      <c r="H10253" s="10" t="s">
        <v>81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1</v>
      </c>
    </row>
    <row r="10254" hidden="1" spans="1:14">
      <c r="A10254">
        <v>2018</v>
      </c>
      <c r="B10254">
        <v>4</v>
      </c>
      <c r="C10254" t="s">
        <v>976</v>
      </c>
      <c r="D10254" t="s">
        <v>1068</v>
      </c>
      <c r="E10254" t="s">
        <v>1069</v>
      </c>
      <c r="F10254" s="10">
        <v>41894</v>
      </c>
      <c r="G10254" t="s">
        <v>81</v>
      </c>
      <c r="H10254" s="10" t="s">
        <v>81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1</v>
      </c>
    </row>
    <row r="10255" hidden="1" spans="1:14">
      <c r="A10255">
        <v>2018</v>
      </c>
      <c r="B10255">
        <v>4</v>
      </c>
      <c r="C10255" t="s">
        <v>976</v>
      </c>
      <c r="D10255" t="s">
        <v>1081</v>
      </c>
      <c r="E10255" t="s">
        <v>1082</v>
      </c>
      <c r="F10255" s="10">
        <v>42150</v>
      </c>
      <c r="G10255" t="s">
        <v>81</v>
      </c>
      <c r="H10255" s="10" t="s">
        <v>81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1</v>
      </c>
    </row>
    <row r="10256" hidden="1" spans="1:14">
      <c r="A10256">
        <v>2018</v>
      </c>
      <c r="B10256">
        <v>4</v>
      </c>
      <c r="C10256" t="s">
        <v>976</v>
      </c>
      <c r="D10256" t="s">
        <v>1083</v>
      </c>
      <c r="E10256" t="s">
        <v>1084</v>
      </c>
      <c r="F10256" s="10">
        <v>42196</v>
      </c>
      <c r="G10256" t="s">
        <v>81</v>
      </c>
      <c r="H10256" s="10" t="s">
        <v>81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1</v>
      </c>
    </row>
    <row r="10257" hidden="1" spans="1:14">
      <c r="A10257">
        <v>2018</v>
      </c>
      <c r="B10257">
        <v>4</v>
      </c>
      <c r="C10257" t="s">
        <v>976</v>
      </c>
      <c r="D10257" t="s">
        <v>1095</v>
      </c>
      <c r="E10257" t="s">
        <v>1096</v>
      </c>
      <c r="F10257" s="10">
        <v>42736</v>
      </c>
      <c r="G10257" t="s">
        <v>81</v>
      </c>
      <c r="H10257" s="10" t="s">
        <v>81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1</v>
      </c>
    </row>
    <row r="10258" hidden="1" spans="1:14">
      <c r="A10258">
        <v>2018</v>
      </c>
      <c r="B10258">
        <v>4</v>
      </c>
      <c r="C10258" t="s">
        <v>976</v>
      </c>
      <c r="D10258" t="s">
        <v>1763</v>
      </c>
      <c r="E10258" t="s">
        <v>1764</v>
      </c>
      <c r="F10258" s="10">
        <v>42655</v>
      </c>
      <c r="G10258">
        <v>0</v>
      </c>
      <c r="H10258" s="10" t="s">
        <v>81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1</v>
      </c>
    </row>
    <row r="10259" hidden="1" spans="1:14">
      <c r="A10259">
        <v>2018</v>
      </c>
      <c r="B10259">
        <v>4</v>
      </c>
      <c r="C10259" t="s">
        <v>976</v>
      </c>
      <c r="D10259" t="s">
        <v>1936</v>
      </c>
      <c r="E10259" t="s">
        <v>1937</v>
      </c>
      <c r="F10259" s="10">
        <v>42795</v>
      </c>
      <c r="G10259">
        <v>1</v>
      </c>
      <c r="H10259" s="10">
        <v>43281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1</v>
      </c>
    </row>
    <row r="10260" hidden="1" spans="1:14">
      <c r="A10260">
        <v>2018</v>
      </c>
      <c r="B10260">
        <v>4</v>
      </c>
      <c r="C10260" t="s">
        <v>976</v>
      </c>
      <c r="D10260" t="s">
        <v>1938</v>
      </c>
      <c r="E10260" t="s">
        <v>1939</v>
      </c>
      <c r="F10260" s="10">
        <v>42816</v>
      </c>
      <c r="G10260">
        <v>0</v>
      </c>
      <c r="H10260" s="10" t="s">
        <v>81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1</v>
      </c>
    </row>
    <row r="10261" hidden="1" spans="1:14">
      <c r="A10261">
        <v>2018</v>
      </c>
      <c r="B10261">
        <v>4</v>
      </c>
      <c r="C10261" t="s">
        <v>976</v>
      </c>
      <c r="D10261" t="s">
        <v>2029</v>
      </c>
      <c r="E10261" t="s">
        <v>2030</v>
      </c>
      <c r="F10261" s="10">
        <v>42832</v>
      </c>
      <c r="G10261">
        <v>0</v>
      </c>
      <c r="H10261" s="10" t="s">
        <v>81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1</v>
      </c>
    </row>
    <row r="10262" hidden="1" spans="1:14">
      <c r="A10262">
        <v>2018</v>
      </c>
      <c r="B10262">
        <v>4</v>
      </c>
      <c r="C10262" t="s">
        <v>976</v>
      </c>
      <c r="D10262" t="s">
        <v>2228</v>
      </c>
      <c r="E10262" t="s">
        <v>2229</v>
      </c>
      <c r="F10262" s="10">
        <v>42921</v>
      </c>
      <c r="G10262">
        <v>1</v>
      </c>
      <c r="H10262" s="10">
        <v>43273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1</v>
      </c>
    </row>
    <row r="10263" hidden="1" spans="1:14">
      <c r="A10263">
        <v>2018</v>
      </c>
      <c r="B10263">
        <v>4</v>
      </c>
      <c r="C10263" t="s">
        <v>976</v>
      </c>
      <c r="D10263" t="s">
        <v>2230</v>
      </c>
      <c r="E10263" t="s">
        <v>2231</v>
      </c>
      <c r="F10263" s="10">
        <v>42926</v>
      </c>
      <c r="G10263">
        <v>1</v>
      </c>
      <c r="H10263" s="10">
        <v>43310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1</v>
      </c>
    </row>
    <row r="10264" hidden="1" spans="1:14">
      <c r="A10264">
        <v>2018</v>
      </c>
      <c r="B10264">
        <v>4</v>
      </c>
      <c r="C10264" t="s">
        <v>976</v>
      </c>
      <c r="D10264" t="s">
        <v>2328</v>
      </c>
      <c r="E10264" t="s">
        <v>2329</v>
      </c>
      <c r="F10264" s="10">
        <v>42968</v>
      </c>
      <c r="G10264">
        <v>0</v>
      </c>
      <c r="H10264" s="10" t="s">
        <v>81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1</v>
      </c>
    </row>
    <row r="10265" hidden="1" spans="1:14">
      <c r="A10265">
        <v>2018</v>
      </c>
      <c r="B10265">
        <v>4</v>
      </c>
      <c r="C10265" t="s">
        <v>976</v>
      </c>
      <c r="D10265" t="s">
        <v>2330</v>
      </c>
      <c r="E10265" t="s">
        <v>2331</v>
      </c>
      <c r="F10265" s="10">
        <v>42968</v>
      </c>
      <c r="G10265">
        <v>0</v>
      </c>
      <c r="H10265" s="10" t="s">
        <v>81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1</v>
      </c>
    </row>
    <row r="10266" hidden="1" spans="1:14">
      <c r="A10266">
        <v>2018</v>
      </c>
      <c r="B10266">
        <v>4</v>
      </c>
      <c r="C10266" t="s">
        <v>976</v>
      </c>
      <c r="D10266" t="s">
        <v>2332</v>
      </c>
      <c r="E10266" t="s">
        <v>2333</v>
      </c>
      <c r="F10266" s="10">
        <v>42968</v>
      </c>
      <c r="G10266">
        <v>0</v>
      </c>
      <c r="H10266" s="10" t="s">
        <v>81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1</v>
      </c>
    </row>
    <row r="10267" hidden="1" spans="1:14">
      <c r="A10267">
        <v>2018</v>
      </c>
      <c r="B10267">
        <v>4</v>
      </c>
      <c r="C10267" t="s">
        <v>976</v>
      </c>
      <c r="D10267" t="s">
        <v>2541</v>
      </c>
      <c r="E10267" t="s">
        <v>2542</v>
      </c>
      <c r="F10267" s="10">
        <v>43054</v>
      </c>
      <c r="G10267">
        <v>0</v>
      </c>
      <c r="H10267" s="10" t="s">
        <v>81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1</v>
      </c>
    </row>
    <row r="10268" hidden="1" spans="1:14">
      <c r="A10268">
        <v>2018</v>
      </c>
      <c r="B10268">
        <v>4</v>
      </c>
      <c r="C10268" t="s">
        <v>976</v>
      </c>
      <c r="D10268" t="s">
        <v>2698</v>
      </c>
      <c r="E10268" t="s">
        <v>2699</v>
      </c>
      <c r="F10268" s="10">
        <v>43159</v>
      </c>
      <c r="G10268">
        <v>0</v>
      </c>
      <c r="H10268" s="10" t="s">
        <v>81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1</v>
      </c>
    </row>
    <row r="10269" hidden="1" spans="1:14">
      <c r="A10269">
        <v>2018</v>
      </c>
      <c r="B10269">
        <v>4</v>
      </c>
      <c r="C10269" t="s">
        <v>976</v>
      </c>
      <c r="D10269" t="s">
        <v>2738</v>
      </c>
      <c r="E10269" t="s">
        <v>2739</v>
      </c>
      <c r="F10269" s="10">
        <v>43167</v>
      </c>
      <c r="G10269">
        <v>0</v>
      </c>
      <c r="H10269" s="10" t="s">
        <v>81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1</v>
      </c>
    </row>
    <row r="10270" hidden="1" spans="1:14">
      <c r="A10270">
        <v>2018</v>
      </c>
      <c r="B10270">
        <v>4</v>
      </c>
      <c r="C10270" t="s">
        <v>976</v>
      </c>
      <c r="D10270" t="s">
        <v>2740</v>
      </c>
      <c r="E10270" t="s">
        <v>2741</v>
      </c>
      <c r="F10270" s="10">
        <v>43175</v>
      </c>
      <c r="G10270">
        <v>0</v>
      </c>
      <c r="H10270" s="10" t="s">
        <v>81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1</v>
      </c>
    </row>
    <row r="10271" hidden="1" spans="1:14">
      <c r="A10271">
        <v>2018</v>
      </c>
      <c r="B10271">
        <v>4</v>
      </c>
      <c r="C10271" t="s">
        <v>976</v>
      </c>
      <c r="D10271" t="s">
        <v>2742</v>
      </c>
      <c r="E10271" t="s">
        <v>2743</v>
      </c>
      <c r="F10271" s="10">
        <v>43175</v>
      </c>
      <c r="G10271">
        <v>0</v>
      </c>
      <c r="H10271" s="10" t="s">
        <v>81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1</v>
      </c>
    </row>
    <row r="10272" hidden="1" spans="1:14">
      <c r="A10272">
        <v>2018</v>
      </c>
      <c r="B10272">
        <v>4</v>
      </c>
      <c r="C10272" t="s">
        <v>976</v>
      </c>
      <c r="D10272" t="s">
        <v>2744</v>
      </c>
      <c r="E10272" t="s">
        <v>2745</v>
      </c>
      <c r="F10272" s="10">
        <v>43187</v>
      </c>
      <c r="G10272">
        <v>0</v>
      </c>
      <c r="H10272" s="10" t="s">
        <v>81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1</v>
      </c>
    </row>
    <row r="10273" hidden="1" spans="1:14">
      <c r="A10273">
        <v>2018</v>
      </c>
      <c r="B10273">
        <v>4</v>
      </c>
      <c r="C10273" t="s">
        <v>976</v>
      </c>
      <c r="D10273" t="s">
        <v>1608</v>
      </c>
      <c r="E10273" t="s">
        <v>1609</v>
      </c>
      <c r="F10273" s="10">
        <v>42543</v>
      </c>
      <c r="G10273">
        <v>1</v>
      </c>
      <c r="H10273" s="10">
        <v>43279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1</v>
      </c>
    </row>
    <row r="10274" hidden="1" spans="1:14">
      <c r="A10274">
        <v>2018</v>
      </c>
      <c r="B10274">
        <v>4</v>
      </c>
      <c r="C10274" t="s">
        <v>976</v>
      </c>
      <c r="D10274" t="s">
        <v>1656</v>
      </c>
      <c r="E10274" t="s">
        <v>1657</v>
      </c>
      <c r="F10274" s="10">
        <v>42580</v>
      </c>
      <c r="G10274">
        <v>0</v>
      </c>
      <c r="H10274" s="10" t="s">
        <v>81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1</v>
      </c>
    </row>
    <row r="10275" hidden="1" spans="1:14">
      <c r="A10275">
        <v>2018</v>
      </c>
      <c r="B10275">
        <v>4</v>
      </c>
      <c r="C10275" t="s">
        <v>976</v>
      </c>
      <c r="D10275" t="s">
        <v>1924</v>
      </c>
      <c r="E10275" t="s">
        <v>1925</v>
      </c>
      <c r="F10275" s="10">
        <v>42790</v>
      </c>
      <c r="G10275">
        <v>1</v>
      </c>
      <c r="H10275" s="10">
        <v>43281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1</v>
      </c>
    </row>
    <row r="10276" hidden="1" spans="1:14">
      <c r="A10276">
        <v>2018</v>
      </c>
      <c r="B10276">
        <v>4</v>
      </c>
      <c r="C10276" t="s">
        <v>976</v>
      </c>
      <c r="D10276" t="s">
        <v>1993</v>
      </c>
      <c r="E10276" t="s">
        <v>1994</v>
      </c>
      <c r="F10276" s="10">
        <v>42795</v>
      </c>
      <c r="G10276">
        <v>1</v>
      </c>
      <c r="H10276" s="10">
        <v>43240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1</v>
      </c>
    </row>
    <row r="10277" hidden="1" spans="1:14">
      <c r="A10277">
        <v>2018</v>
      </c>
      <c r="B10277">
        <v>4</v>
      </c>
      <c r="C10277" t="s">
        <v>976</v>
      </c>
      <c r="D10277" t="s">
        <v>2071</v>
      </c>
      <c r="E10277" t="s">
        <v>2072</v>
      </c>
      <c r="F10277" s="10">
        <v>42852</v>
      </c>
      <c r="G10277">
        <v>0</v>
      </c>
      <c r="H10277" s="10" t="s">
        <v>81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1</v>
      </c>
    </row>
    <row r="10278" hidden="1" spans="1:14">
      <c r="A10278">
        <v>2018</v>
      </c>
      <c r="B10278">
        <v>4</v>
      </c>
      <c r="C10278" t="s">
        <v>976</v>
      </c>
      <c r="D10278" t="s">
        <v>2094</v>
      </c>
      <c r="E10278" t="s">
        <v>2095</v>
      </c>
      <c r="F10278" s="10">
        <v>42859</v>
      </c>
      <c r="G10278">
        <v>0</v>
      </c>
      <c r="H10278" s="10" t="s">
        <v>81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1</v>
      </c>
    </row>
    <row r="10279" hidden="1" spans="1:14">
      <c r="A10279">
        <v>2018</v>
      </c>
      <c r="B10279">
        <v>4</v>
      </c>
      <c r="C10279" t="s">
        <v>976</v>
      </c>
      <c r="D10279" t="s">
        <v>2116</v>
      </c>
      <c r="E10279" t="s">
        <v>2117</v>
      </c>
      <c r="F10279" s="10">
        <v>42879</v>
      </c>
      <c r="G10279">
        <v>1</v>
      </c>
      <c r="H10279" s="10">
        <v>43268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1</v>
      </c>
    </row>
    <row r="10280" hidden="1" spans="1:14">
      <c r="A10280">
        <v>2018</v>
      </c>
      <c r="B10280">
        <v>4</v>
      </c>
      <c r="C10280" t="s">
        <v>976</v>
      </c>
      <c r="D10280" t="s">
        <v>2088</v>
      </c>
      <c r="E10280" t="s">
        <v>2089</v>
      </c>
      <c r="F10280" s="10">
        <v>42879</v>
      </c>
      <c r="G10280">
        <v>1</v>
      </c>
      <c r="H10280" s="10">
        <v>43339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</row>
    <row r="10281" hidden="1" spans="1:14">
      <c r="A10281">
        <v>2018</v>
      </c>
      <c r="B10281">
        <v>4</v>
      </c>
      <c r="C10281" t="s">
        <v>976</v>
      </c>
      <c r="D10281" t="s">
        <v>2120</v>
      </c>
      <c r="E10281" t="s">
        <v>2121</v>
      </c>
      <c r="F10281" s="10">
        <v>42879</v>
      </c>
      <c r="G10281">
        <v>0</v>
      </c>
      <c r="H10281" s="10" t="s">
        <v>81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1</v>
      </c>
    </row>
    <row r="10282" hidden="1" spans="1:14">
      <c r="A10282">
        <v>2018</v>
      </c>
      <c r="B10282">
        <v>4</v>
      </c>
      <c r="C10282" t="s">
        <v>976</v>
      </c>
      <c r="D10282" t="s">
        <v>1164</v>
      </c>
      <c r="E10282" t="s">
        <v>1165</v>
      </c>
      <c r="F10282" s="10">
        <v>43191</v>
      </c>
      <c r="G10282">
        <v>1</v>
      </c>
      <c r="H10282" s="10">
        <v>43260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1</v>
      </c>
    </row>
    <row r="10283" hidden="1" spans="1:14">
      <c r="A10283">
        <v>2018</v>
      </c>
      <c r="B10283">
        <v>4</v>
      </c>
      <c r="C10283" t="s">
        <v>1011</v>
      </c>
      <c r="D10283" t="s">
        <v>2537</v>
      </c>
      <c r="E10283" t="s">
        <v>2538</v>
      </c>
      <c r="F10283" s="10">
        <v>43041</v>
      </c>
      <c r="G10283">
        <v>0</v>
      </c>
      <c r="H10283" s="10" t="s">
        <v>81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1</v>
      </c>
    </row>
    <row r="10284" hidden="1" spans="1:14">
      <c r="A10284">
        <v>2018</v>
      </c>
      <c r="B10284">
        <v>4</v>
      </c>
      <c r="C10284" t="s">
        <v>1011</v>
      </c>
      <c r="D10284" t="s">
        <v>1075</v>
      </c>
      <c r="E10284" t="s">
        <v>1076</v>
      </c>
      <c r="F10284" s="10">
        <v>42062</v>
      </c>
      <c r="G10284" t="s">
        <v>81</v>
      </c>
      <c r="H10284" s="10" t="s">
        <v>81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1</v>
      </c>
    </row>
    <row r="10285" hidden="1" spans="1:14">
      <c r="A10285">
        <v>2018</v>
      </c>
      <c r="B10285">
        <v>4</v>
      </c>
      <c r="C10285" t="s">
        <v>1011</v>
      </c>
      <c r="D10285" t="s">
        <v>1313</v>
      </c>
      <c r="E10285" t="s">
        <v>1012</v>
      </c>
      <c r="F10285" s="10">
        <v>40874</v>
      </c>
      <c r="G10285" t="s">
        <v>81</v>
      </c>
      <c r="H10285" s="10" t="s">
        <v>81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1</v>
      </c>
    </row>
    <row r="10286" hidden="1" spans="1:14">
      <c r="A10286">
        <v>2018</v>
      </c>
      <c r="B10286">
        <v>4</v>
      </c>
      <c r="C10286" t="s">
        <v>1011</v>
      </c>
      <c r="D10286" t="s">
        <v>1390</v>
      </c>
      <c r="E10286" t="s">
        <v>1391</v>
      </c>
      <c r="F10286" s="10">
        <v>42073</v>
      </c>
      <c r="G10286" t="s">
        <v>81</v>
      </c>
      <c r="H10286" s="10" t="s">
        <v>81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1</v>
      </c>
    </row>
    <row r="10287" hidden="1" spans="1:14">
      <c r="A10287">
        <v>2018</v>
      </c>
      <c r="B10287">
        <v>4</v>
      </c>
      <c r="C10287" t="s">
        <v>1011</v>
      </c>
      <c r="D10287" t="s">
        <v>1473</v>
      </c>
      <c r="E10287" t="s">
        <v>1474</v>
      </c>
      <c r="F10287" s="10">
        <v>42440</v>
      </c>
      <c r="G10287">
        <v>0</v>
      </c>
      <c r="H10287" s="10" t="s">
        <v>81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</v>
      </c>
    </row>
    <row r="10288" hidden="1" spans="1:14">
      <c r="A10288">
        <v>2018</v>
      </c>
      <c r="B10288">
        <v>4</v>
      </c>
      <c r="C10288" t="s">
        <v>1011</v>
      </c>
      <c r="D10288" t="s">
        <v>1584</v>
      </c>
      <c r="E10288" t="s">
        <v>1585</v>
      </c>
      <c r="F10288" s="10">
        <v>42515</v>
      </c>
      <c r="G10288">
        <v>0</v>
      </c>
      <c r="H10288" s="10">
        <v>42974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</v>
      </c>
    </row>
    <row r="10289" hidden="1" spans="1:14">
      <c r="A10289">
        <v>2018</v>
      </c>
      <c r="B10289">
        <v>4</v>
      </c>
      <c r="C10289" t="s">
        <v>1011</v>
      </c>
      <c r="D10289" t="s">
        <v>1797</v>
      </c>
      <c r="E10289" t="s">
        <v>1798</v>
      </c>
      <c r="F10289" s="10">
        <v>42701</v>
      </c>
      <c r="G10289">
        <v>0</v>
      </c>
      <c r="H10289" s="10" t="s">
        <v>81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1</v>
      </c>
    </row>
    <row r="10290" hidden="1" spans="1:14">
      <c r="A10290">
        <v>2018</v>
      </c>
      <c r="B10290">
        <v>4</v>
      </c>
      <c r="C10290" t="s">
        <v>1011</v>
      </c>
      <c r="D10290" t="s">
        <v>1916</v>
      </c>
      <c r="E10290" t="s">
        <v>1917</v>
      </c>
      <c r="F10290" s="10">
        <v>42788</v>
      </c>
      <c r="G10290">
        <v>0</v>
      </c>
      <c r="H10290" s="10">
        <v>42972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1</v>
      </c>
    </row>
    <row r="10291" hidden="1" spans="1:14">
      <c r="A10291">
        <v>2018</v>
      </c>
      <c r="B10291">
        <v>4</v>
      </c>
      <c r="C10291" t="s">
        <v>1011</v>
      </c>
      <c r="D10291" t="s">
        <v>2013</v>
      </c>
      <c r="E10291" t="s">
        <v>2014</v>
      </c>
      <c r="F10291" s="10">
        <v>42824</v>
      </c>
      <c r="G10291">
        <v>0</v>
      </c>
      <c r="H10291" s="10" t="s">
        <v>81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1</v>
      </c>
    </row>
    <row r="10292" hidden="1" spans="1:14">
      <c r="A10292">
        <v>2018</v>
      </c>
      <c r="B10292">
        <v>4</v>
      </c>
      <c r="C10292" t="s">
        <v>1011</v>
      </c>
      <c r="D10292" t="s">
        <v>2284</v>
      </c>
      <c r="E10292" t="s">
        <v>2285</v>
      </c>
      <c r="F10292" s="10">
        <v>42917</v>
      </c>
      <c r="G10292">
        <v>0</v>
      </c>
      <c r="H10292" s="10" t="s">
        <v>81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1</v>
      </c>
    </row>
    <row r="10293" hidden="1" spans="1:14">
      <c r="A10293">
        <v>2018</v>
      </c>
      <c r="B10293">
        <v>4</v>
      </c>
      <c r="C10293" t="s">
        <v>1011</v>
      </c>
      <c r="D10293" t="s">
        <v>2388</v>
      </c>
      <c r="E10293" t="s">
        <v>2389</v>
      </c>
      <c r="F10293" s="10">
        <v>42968</v>
      </c>
      <c r="G10293">
        <v>0</v>
      </c>
      <c r="H10293" s="10" t="s">
        <v>81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1</v>
      </c>
    </row>
    <row r="10294" hidden="1" spans="1:14">
      <c r="A10294">
        <v>2018</v>
      </c>
      <c r="B10294">
        <v>4</v>
      </c>
      <c r="C10294" t="s">
        <v>1011</v>
      </c>
      <c r="D10294" t="s">
        <v>2682</v>
      </c>
      <c r="E10294" t="s">
        <v>2683</v>
      </c>
      <c r="F10294" s="10">
        <v>43114</v>
      </c>
      <c r="G10294">
        <v>0</v>
      </c>
      <c r="H10294" s="10" t="s">
        <v>81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1</v>
      </c>
    </row>
    <row r="10295" hidden="1" spans="1:14">
      <c r="A10295">
        <v>2018</v>
      </c>
      <c r="B10295">
        <v>4</v>
      </c>
      <c r="C10295" t="s">
        <v>1011</v>
      </c>
      <c r="D10295" t="s">
        <v>1105</v>
      </c>
      <c r="E10295" t="s">
        <v>1106</v>
      </c>
      <c r="F10295" s="10">
        <v>40269</v>
      </c>
      <c r="G10295" t="s">
        <v>81</v>
      </c>
      <c r="H10295" s="10" t="s">
        <v>81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1</v>
      </c>
    </row>
    <row r="10296" hidden="1" spans="1:14">
      <c r="A10296">
        <v>2018</v>
      </c>
      <c r="B10296">
        <v>4</v>
      </c>
      <c r="C10296" t="s">
        <v>1011</v>
      </c>
      <c r="D10296" t="s">
        <v>1107</v>
      </c>
      <c r="E10296" t="s">
        <v>1108</v>
      </c>
      <c r="F10296" s="10">
        <v>40269</v>
      </c>
      <c r="G10296" t="s">
        <v>81</v>
      </c>
      <c r="H10296" s="10" t="s">
        <v>81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1</v>
      </c>
    </row>
    <row r="10297" hidden="1" spans="1:14">
      <c r="A10297">
        <v>2018</v>
      </c>
      <c r="B10297">
        <v>4</v>
      </c>
      <c r="C10297" t="s">
        <v>1011</v>
      </c>
      <c r="D10297" t="s">
        <v>1109</v>
      </c>
      <c r="E10297" t="s">
        <v>1110</v>
      </c>
      <c r="F10297" s="10">
        <v>40273</v>
      </c>
      <c r="G10297" t="s">
        <v>81</v>
      </c>
      <c r="H10297" s="10" t="s">
        <v>81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1</v>
      </c>
    </row>
    <row r="10298" hidden="1" spans="1:14">
      <c r="A10298">
        <v>2018</v>
      </c>
      <c r="B10298">
        <v>4</v>
      </c>
      <c r="C10298" t="s">
        <v>1011</v>
      </c>
      <c r="D10298" t="s">
        <v>1495</v>
      </c>
      <c r="E10298" t="s">
        <v>1496</v>
      </c>
      <c r="F10298" s="10">
        <v>40330</v>
      </c>
      <c r="G10298" t="s">
        <v>81</v>
      </c>
      <c r="H10298" s="10" t="s">
        <v>81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1</v>
      </c>
    </row>
    <row r="10299" hidden="1" spans="1:14">
      <c r="A10299">
        <v>2018</v>
      </c>
      <c r="B10299">
        <v>4</v>
      </c>
      <c r="C10299" t="s">
        <v>1011</v>
      </c>
      <c r="D10299" t="s">
        <v>1111</v>
      </c>
      <c r="E10299" t="s">
        <v>1112</v>
      </c>
      <c r="F10299" s="10">
        <v>40939</v>
      </c>
      <c r="G10299" t="s">
        <v>81</v>
      </c>
      <c r="H10299" s="10" t="s">
        <v>81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1</v>
      </c>
    </row>
    <row r="10300" hidden="1" spans="1:14">
      <c r="A10300">
        <v>2018</v>
      </c>
      <c r="B10300">
        <v>4</v>
      </c>
      <c r="C10300" t="s">
        <v>1011</v>
      </c>
      <c r="D10300" t="s">
        <v>1497</v>
      </c>
      <c r="E10300" t="s">
        <v>1498</v>
      </c>
      <c r="F10300" s="10">
        <v>41222</v>
      </c>
      <c r="G10300" t="s">
        <v>81</v>
      </c>
      <c r="H10300" s="10" t="s">
        <v>81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1</v>
      </c>
    </row>
    <row r="10301" hidden="1" spans="1:14">
      <c r="A10301">
        <v>2018</v>
      </c>
      <c r="B10301">
        <v>4</v>
      </c>
      <c r="C10301" t="s">
        <v>1011</v>
      </c>
      <c r="D10301" t="s">
        <v>1115</v>
      </c>
      <c r="E10301" t="s">
        <v>1116</v>
      </c>
      <c r="F10301" s="10">
        <v>41775</v>
      </c>
      <c r="G10301" t="s">
        <v>81</v>
      </c>
      <c r="H10301" s="10" t="s">
        <v>81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1</v>
      </c>
    </row>
    <row r="10302" hidden="1" spans="1:14">
      <c r="A10302">
        <v>2018</v>
      </c>
      <c r="B10302">
        <v>4</v>
      </c>
      <c r="C10302" t="s">
        <v>1011</v>
      </c>
      <c r="D10302" t="s">
        <v>1121</v>
      </c>
      <c r="E10302" t="s">
        <v>1122</v>
      </c>
      <c r="F10302" s="10">
        <v>41908</v>
      </c>
      <c r="G10302" t="s">
        <v>81</v>
      </c>
      <c r="H10302" s="10" t="s">
        <v>81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1</v>
      </c>
    </row>
    <row r="10303" hidden="1" spans="1:14">
      <c r="A10303">
        <v>2018</v>
      </c>
      <c r="B10303">
        <v>4</v>
      </c>
      <c r="C10303" t="s">
        <v>1011</v>
      </c>
      <c r="D10303" t="s">
        <v>1507</v>
      </c>
      <c r="E10303" t="s">
        <v>1508</v>
      </c>
      <c r="F10303" s="10">
        <v>41948</v>
      </c>
      <c r="G10303" t="s">
        <v>81</v>
      </c>
      <c r="H10303" s="10" t="s">
        <v>81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1</v>
      </c>
    </row>
    <row r="10304" hidden="1" spans="1:14">
      <c r="A10304">
        <v>2018</v>
      </c>
      <c r="B10304">
        <v>4</v>
      </c>
      <c r="C10304" t="s">
        <v>1011</v>
      </c>
      <c r="D10304" t="s">
        <v>1123</v>
      </c>
      <c r="E10304" t="s">
        <v>1124</v>
      </c>
      <c r="F10304" s="10">
        <v>41866</v>
      </c>
      <c r="G10304" t="s">
        <v>81</v>
      </c>
      <c r="H10304" s="10" t="s">
        <v>81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1</v>
      </c>
    </row>
    <row r="10305" hidden="1" spans="1:14">
      <c r="A10305">
        <v>2018</v>
      </c>
      <c r="B10305">
        <v>4</v>
      </c>
      <c r="C10305" t="s">
        <v>1011</v>
      </c>
      <c r="D10305" t="s">
        <v>1127</v>
      </c>
      <c r="E10305" t="s">
        <v>1128</v>
      </c>
      <c r="F10305" s="10">
        <v>42110</v>
      </c>
      <c r="G10305" t="s">
        <v>81</v>
      </c>
      <c r="H10305" s="10" t="s">
        <v>81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1</v>
      </c>
    </row>
    <row r="10306" hidden="1" spans="1:14">
      <c r="A10306">
        <v>2018</v>
      </c>
      <c r="B10306">
        <v>4</v>
      </c>
      <c r="C10306" t="s">
        <v>1011</v>
      </c>
      <c r="D10306" t="s">
        <v>1129</v>
      </c>
      <c r="E10306" t="s">
        <v>1130</v>
      </c>
      <c r="F10306" s="10">
        <v>41791</v>
      </c>
      <c r="G10306" t="s">
        <v>81</v>
      </c>
      <c r="H10306" s="10" t="s">
        <v>81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1</v>
      </c>
    </row>
    <row r="10307" hidden="1" spans="1:14">
      <c r="A10307">
        <v>2018</v>
      </c>
      <c r="B10307">
        <v>4</v>
      </c>
      <c r="C10307" t="s">
        <v>1011</v>
      </c>
      <c r="D10307" t="s">
        <v>1131</v>
      </c>
      <c r="E10307" t="s">
        <v>1132</v>
      </c>
      <c r="F10307" s="10">
        <v>42159</v>
      </c>
      <c r="G10307" t="s">
        <v>81</v>
      </c>
      <c r="H10307" s="10" t="s">
        <v>81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1</v>
      </c>
    </row>
    <row r="10308" hidden="1" spans="1:14">
      <c r="A10308">
        <v>2018</v>
      </c>
      <c r="B10308">
        <v>4</v>
      </c>
      <c r="C10308" t="s">
        <v>1011</v>
      </c>
      <c r="D10308" t="s">
        <v>1139</v>
      </c>
      <c r="E10308" t="s">
        <v>1140</v>
      </c>
      <c r="F10308" s="10">
        <v>42217</v>
      </c>
      <c r="G10308" t="s">
        <v>81</v>
      </c>
      <c r="H10308" s="10" t="s">
        <v>81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</v>
      </c>
    </row>
    <row r="10309" hidden="1" spans="1:14">
      <c r="A10309">
        <v>2018</v>
      </c>
      <c r="B10309">
        <v>4</v>
      </c>
      <c r="C10309" t="s">
        <v>1011</v>
      </c>
      <c r="D10309" t="s">
        <v>1141</v>
      </c>
      <c r="E10309" t="s">
        <v>1142</v>
      </c>
      <c r="F10309" s="10">
        <v>42305</v>
      </c>
      <c r="G10309">
        <v>1</v>
      </c>
      <c r="H10309" s="10">
        <v>43343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1</v>
      </c>
    </row>
    <row r="10310" hidden="1" spans="1:14">
      <c r="A10310">
        <v>2018</v>
      </c>
      <c r="B10310">
        <v>4</v>
      </c>
      <c r="C10310" t="s">
        <v>1011</v>
      </c>
      <c r="D10310" t="s">
        <v>1143</v>
      </c>
      <c r="E10310" t="s">
        <v>1144</v>
      </c>
      <c r="F10310" s="10">
        <v>42328</v>
      </c>
      <c r="G10310">
        <v>0</v>
      </c>
      <c r="H10310" s="10" t="s">
        <v>81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1</v>
      </c>
    </row>
    <row r="10311" hidden="1" spans="1:14">
      <c r="A10311">
        <v>2018</v>
      </c>
      <c r="B10311">
        <v>4</v>
      </c>
      <c r="C10311" t="s">
        <v>1011</v>
      </c>
      <c r="D10311" t="s">
        <v>1147</v>
      </c>
      <c r="E10311" t="s">
        <v>1148</v>
      </c>
      <c r="F10311" s="10">
        <v>43101</v>
      </c>
      <c r="G10311" t="s">
        <v>81</v>
      </c>
      <c r="H10311" s="10" t="s">
        <v>81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1</v>
      </c>
    </row>
    <row r="10312" hidden="1" spans="1:14">
      <c r="A10312">
        <v>2018</v>
      </c>
      <c r="B10312">
        <v>4</v>
      </c>
      <c r="C10312" t="s">
        <v>1011</v>
      </c>
      <c r="D10312" t="s">
        <v>1151</v>
      </c>
      <c r="E10312" t="s">
        <v>1152</v>
      </c>
      <c r="F10312" s="10">
        <v>42421</v>
      </c>
      <c r="G10312">
        <v>0</v>
      </c>
      <c r="H10312" s="10" t="s">
        <v>81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1</v>
      </c>
    </row>
    <row r="10313" hidden="1" spans="1:14">
      <c r="A10313">
        <v>2018</v>
      </c>
      <c r="B10313">
        <v>4</v>
      </c>
      <c r="C10313" t="s">
        <v>1011</v>
      </c>
      <c r="D10313" t="s">
        <v>1157</v>
      </c>
      <c r="E10313" t="s">
        <v>1158</v>
      </c>
      <c r="F10313" s="10">
        <v>42455</v>
      </c>
      <c r="G10313">
        <v>0</v>
      </c>
      <c r="H10313" s="10" t="s">
        <v>81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1</v>
      </c>
    </row>
    <row r="10314" hidden="1" spans="1:14">
      <c r="A10314">
        <v>2018</v>
      </c>
      <c r="B10314">
        <v>4</v>
      </c>
      <c r="C10314" t="s">
        <v>1011</v>
      </c>
      <c r="D10314" t="s">
        <v>1560</v>
      </c>
      <c r="E10314" t="s">
        <v>1561</v>
      </c>
      <c r="F10314" s="10">
        <v>43282</v>
      </c>
      <c r="G10314">
        <v>0</v>
      </c>
      <c r="H10314" s="10" t="s">
        <v>81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1</v>
      </c>
    </row>
    <row r="10315" hidden="1" spans="1:14">
      <c r="A10315">
        <v>2018</v>
      </c>
      <c r="B10315">
        <v>4</v>
      </c>
      <c r="C10315" t="s">
        <v>1011</v>
      </c>
      <c r="D10315" t="s">
        <v>1626</v>
      </c>
      <c r="E10315" t="s">
        <v>1627</v>
      </c>
      <c r="F10315" s="10">
        <v>42552</v>
      </c>
      <c r="G10315">
        <v>0</v>
      </c>
      <c r="H10315" s="10" t="s">
        <v>81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1</v>
      </c>
    </row>
    <row r="10316" hidden="1" spans="1:14">
      <c r="A10316">
        <v>2018</v>
      </c>
      <c r="B10316">
        <v>4</v>
      </c>
      <c r="C10316" t="s">
        <v>1011</v>
      </c>
      <c r="D10316" t="s">
        <v>1680</v>
      </c>
      <c r="E10316" t="s">
        <v>1681</v>
      </c>
      <c r="F10316" s="10">
        <v>42590</v>
      </c>
      <c r="G10316">
        <v>0</v>
      </c>
      <c r="H10316" s="10" t="s">
        <v>81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1</v>
      </c>
    </row>
    <row r="10317" hidden="1" spans="1:14">
      <c r="A10317">
        <v>2018</v>
      </c>
      <c r="B10317">
        <v>4</v>
      </c>
      <c r="C10317" t="s">
        <v>1011</v>
      </c>
      <c r="D10317" t="s">
        <v>1682</v>
      </c>
      <c r="E10317" t="s">
        <v>1060</v>
      </c>
      <c r="F10317" s="10">
        <v>41275</v>
      </c>
      <c r="G10317">
        <v>0</v>
      </c>
      <c r="H10317" s="10" t="s">
        <v>81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1</v>
      </c>
    </row>
    <row r="10318" hidden="1" spans="1:14">
      <c r="A10318">
        <v>2018</v>
      </c>
      <c r="B10318">
        <v>4</v>
      </c>
      <c r="C10318" t="s">
        <v>1011</v>
      </c>
      <c r="D10318" t="s">
        <v>1707</v>
      </c>
      <c r="E10318" t="s">
        <v>1708</v>
      </c>
      <c r="F10318" s="10">
        <v>42637</v>
      </c>
      <c r="G10318">
        <v>0</v>
      </c>
      <c r="H10318" s="10" t="s">
        <v>81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1</v>
      </c>
    </row>
    <row r="10319" hidden="1" spans="1:14">
      <c r="A10319">
        <v>2018</v>
      </c>
      <c r="B10319">
        <v>4</v>
      </c>
      <c r="C10319" t="s">
        <v>1011</v>
      </c>
      <c r="D10319" t="s">
        <v>1711</v>
      </c>
      <c r="E10319" t="s">
        <v>1712</v>
      </c>
      <c r="F10319" s="10">
        <v>42614</v>
      </c>
      <c r="G10319">
        <v>0</v>
      </c>
      <c r="H10319" s="10" t="s">
        <v>81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1</v>
      </c>
    </row>
    <row r="10320" hidden="1" spans="1:14">
      <c r="A10320">
        <v>2018</v>
      </c>
      <c r="B10320">
        <v>4</v>
      </c>
      <c r="C10320" t="s">
        <v>1011</v>
      </c>
      <c r="D10320" t="s">
        <v>1713</v>
      </c>
      <c r="E10320" t="s">
        <v>1714</v>
      </c>
      <c r="F10320" s="10">
        <v>42620</v>
      </c>
      <c r="G10320">
        <v>0</v>
      </c>
      <c r="H10320" s="10" t="s">
        <v>81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1</v>
      </c>
    </row>
    <row r="10321" hidden="1" spans="1:14">
      <c r="A10321">
        <v>2018</v>
      </c>
      <c r="B10321">
        <v>4</v>
      </c>
      <c r="C10321" t="s">
        <v>1011</v>
      </c>
      <c r="D10321" t="s">
        <v>1715</v>
      </c>
      <c r="E10321" t="s">
        <v>1716</v>
      </c>
      <c r="F10321" s="10">
        <v>42614</v>
      </c>
      <c r="G10321">
        <v>0</v>
      </c>
      <c r="H10321" s="10" t="s">
        <v>81</v>
      </c>
      <c r="I10321">
        <v>1</v>
      </c>
      <c r="J10321">
        <v>0</v>
      </c>
      <c r="K10321">
        <v>0</v>
      </c>
      <c r="L10321">
        <v>1</v>
      </c>
      <c r="M10321">
        <v>0</v>
      </c>
      <c r="N10321">
        <v>0</v>
      </c>
    </row>
    <row r="10322" hidden="1" spans="1:14">
      <c r="A10322">
        <v>2018</v>
      </c>
      <c r="B10322">
        <v>4</v>
      </c>
      <c r="C10322" t="s">
        <v>1011</v>
      </c>
      <c r="D10322" t="s">
        <v>1765</v>
      </c>
      <c r="E10322" t="s">
        <v>1766</v>
      </c>
      <c r="F10322" s="10">
        <v>42670</v>
      </c>
      <c r="G10322">
        <v>0</v>
      </c>
      <c r="H10322" s="10" t="s">
        <v>81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1</v>
      </c>
    </row>
    <row r="10323" hidden="1" spans="1:14">
      <c r="A10323">
        <v>2018</v>
      </c>
      <c r="B10323">
        <v>4</v>
      </c>
      <c r="C10323" t="s">
        <v>1011</v>
      </c>
      <c r="D10323" t="s">
        <v>1771</v>
      </c>
      <c r="E10323" t="s">
        <v>1772</v>
      </c>
      <c r="F10323" s="10">
        <v>42645</v>
      </c>
      <c r="G10323">
        <v>0</v>
      </c>
      <c r="H10323" s="10" t="s">
        <v>81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1</v>
      </c>
    </row>
    <row r="10324" hidden="1" spans="1:14">
      <c r="A10324">
        <v>2018</v>
      </c>
      <c r="B10324">
        <v>4</v>
      </c>
      <c r="C10324" t="s">
        <v>1011</v>
      </c>
      <c r="D10324" t="s">
        <v>1799</v>
      </c>
      <c r="E10324" t="s">
        <v>1634</v>
      </c>
      <c r="F10324" s="10">
        <v>42684</v>
      </c>
      <c r="G10324">
        <v>0</v>
      </c>
      <c r="H10324" s="10" t="s">
        <v>81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1</v>
      </c>
    </row>
    <row r="10325" hidden="1" spans="1:14">
      <c r="A10325">
        <v>2018</v>
      </c>
      <c r="B10325">
        <v>4</v>
      </c>
      <c r="C10325" t="s">
        <v>1011</v>
      </c>
      <c r="D10325" t="s">
        <v>1800</v>
      </c>
      <c r="E10325" t="s">
        <v>1801</v>
      </c>
      <c r="F10325" s="10">
        <v>42690</v>
      </c>
      <c r="G10325">
        <v>0</v>
      </c>
      <c r="H10325" s="10" t="s">
        <v>81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1</v>
      </c>
    </row>
    <row r="10326" hidden="1" spans="1:14">
      <c r="A10326">
        <v>2018</v>
      </c>
      <c r="B10326">
        <v>4</v>
      </c>
      <c r="C10326" t="s">
        <v>1011</v>
      </c>
      <c r="D10326" t="s">
        <v>1866</v>
      </c>
      <c r="E10326" t="s">
        <v>1867</v>
      </c>
      <c r="F10326" s="10">
        <v>42794</v>
      </c>
      <c r="G10326">
        <v>0</v>
      </c>
      <c r="H10326" s="10" t="s">
        <v>81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1</v>
      </c>
    </row>
    <row r="10327" hidden="1" spans="1:14">
      <c r="A10327">
        <v>2018</v>
      </c>
      <c r="B10327">
        <v>4</v>
      </c>
      <c r="C10327" t="s">
        <v>1011</v>
      </c>
      <c r="D10327" t="s">
        <v>1875</v>
      </c>
      <c r="E10327" t="s">
        <v>1876</v>
      </c>
      <c r="F10327" s="10">
        <v>42767</v>
      </c>
      <c r="G10327">
        <v>0</v>
      </c>
      <c r="H10327" s="10" t="s">
        <v>81</v>
      </c>
      <c r="I10327">
        <v>1</v>
      </c>
      <c r="J10327">
        <v>0</v>
      </c>
      <c r="K10327">
        <v>0</v>
      </c>
      <c r="L10327">
        <v>1</v>
      </c>
      <c r="M10327">
        <v>0</v>
      </c>
      <c r="N10327">
        <v>0</v>
      </c>
    </row>
    <row r="10328" hidden="1" spans="1:14">
      <c r="A10328">
        <v>2018</v>
      </c>
      <c r="B10328">
        <v>4</v>
      </c>
      <c r="C10328" t="s">
        <v>1011</v>
      </c>
      <c r="D10328" t="s">
        <v>1940</v>
      </c>
      <c r="E10328" t="s">
        <v>1941</v>
      </c>
      <c r="F10328" s="10">
        <v>42809</v>
      </c>
      <c r="G10328">
        <v>0</v>
      </c>
      <c r="H10328" s="10" t="s">
        <v>81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1</v>
      </c>
    </row>
    <row r="10329" hidden="1" spans="1:14">
      <c r="A10329">
        <v>2018</v>
      </c>
      <c r="B10329">
        <v>4</v>
      </c>
      <c r="C10329" t="s">
        <v>1011</v>
      </c>
      <c r="D10329" t="s">
        <v>2049</v>
      </c>
      <c r="E10329" t="s">
        <v>2050</v>
      </c>
      <c r="F10329" s="10">
        <v>42853</v>
      </c>
      <c r="G10329">
        <v>0</v>
      </c>
      <c r="H10329" s="10" t="s">
        <v>81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1</v>
      </c>
    </row>
    <row r="10330" hidden="1" spans="1:14">
      <c r="A10330">
        <v>2018</v>
      </c>
      <c r="B10330">
        <v>4</v>
      </c>
      <c r="C10330" t="s">
        <v>1011</v>
      </c>
      <c r="D10330" t="s">
        <v>2053</v>
      </c>
      <c r="E10330" t="s">
        <v>2054</v>
      </c>
      <c r="F10330" s="10">
        <v>42853</v>
      </c>
      <c r="G10330">
        <v>0</v>
      </c>
      <c r="H10330" s="10" t="s">
        <v>81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1</v>
      </c>
    </row>
    <row r="10331" hidden="1" spans="1:14">
      <c r="A10331">
        <v>2018</v>
      </c>
      <c r="B10331">
        <v>4</v>
      </c>
      <c r="C10331" t="s">
        <v>1011</v>
      </c>
      <c r="D10331" t="s">
        <v>2112</v>
      </c>
      <c r="E10331" t="s">
        <v>2113</v>
      </c>
      <c r="F10331" s="10">
        <v>42879</v>
      </c>
      <c r="G10331">
        <v>0</v>
      </c>
      <c r="H10331" s="10" t="s">
        <v>81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1</v>
      </c>
    </row>
    <row r="10332" hidden="1" spans="1:14">
      <c r="A10332">
        <v>2018</v>
      </c>
      <c r="B10332">
        <v>4</v>
      </c>
      <c r="C10332" t="s">
        <v>1011</v>
      </c>
      <c r="D10332" t="s">
        <v>2248</v>
      </c>
      <c r="E10332" t="s">
        <v>2249</v>
      </c>
      <c r="F10332" s="10">
        <v>42917</v>
      </c>
      <c r="G10332">
        <v>0</v>
      </c>
      <c r="H10332" s="10" t="s">
        <v>81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1</v>
      </c>
    </row>
    <row r="10333" hidden="1" spans="1:14">
      <c r="A10333">
        <v>2018</v>
      </c>
      <c r="B10333">
        <v>4</v>
      </c>
      <c r="C10333" t="s">
        <v>1011</v>
      </c>
      <c r="D10333" t="s">
        <v>2250</v>
      </c>
      <c r="E10333" t="s">
        <v>2251</v>
      </c>
      <c r="F10333" s="10">
        <v>42917</v>
      </c>
      <c r="G10333">
        <v>0</v>
      </c>
      <c r="H10333" s="10" t="s">
        <v>81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1</v>
      </c>
    </row>
    <row r="10334" hidden="1" spans="1:14">
      <c r="A10334">
        <v>2018</v>
      </c>
      <c r="B10334">
        <v>4</v>
      </c>
      <c r="C10334" t="s">
        <v>1011</v>
      </c>
      <c r="D10334" t="s">
        <v>2254</v>
      </c>
      <c r="E10334" t="s">
        <v>2255</v>
      </c>
      <c r="F10334" s="10">
        <v>42941</v>
      </c>
      <c r="G10334">
        <v>0</v>
      </c>
      <c r="H10334" s="10" t="s">
        <v>81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1</v>
      </c>
    </row>
    <row r="10335" hidden="1" spans="1:14">
      <c r="A10335">
        <v>2018</v>
      </c>
      <c r="B10335">
        <v>4</v>
      </c>
      <c r="C10335" t="s">
        <v>1011</v>
      </c>
      <c r="D10335" t="s">
        <v>2336</v>
      </c>
      <c r="E10335" t="s">
        <v>2337</v>
      </c>
      <c r="F10335" s="10">
        <v>42961</v>
      </c>
      <c r="G10335">
        <v>0</v>
      </c>
      <c r="H10335" s="10" t="s">
        <v>81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1</v>
      </c>
    </row>
    <row r="10336" hidden="1" spans="1:14">
      <c r="A10336">
        <v>2018</v>
      </c>
      <c r="B10336">
        <v>4</v>
      </c>
      <c r="C10336" t="s">
        <v>1011</v>
      </c>
      <c r="D10336" t="s">
        <v>2340</v>
      </c>
      <c r="E10336" t="s">
        <v>2341</v>
      </c>
      <c r="F10336" s="10">
        <v>42968</v>
      </c>
      <c r="G10336">
        <v>0</v>
      </c>
      <c r="H10336" s="10" t="s">
        <v>81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1</v>
      </c>
    </row>
    <row r="10337" hidden="1" spans="1:14">
      <c r="A10337">
        <v>2018</v>
      </c>
      <c r="B10337">
        <v>4</v>
      </c>
      <c r="C10337" t="s">
        <v>1011</v>
      </c>
      <c r="D10337" t="s">
        <v>2420</v>
      </c>
      <c r="E10337" t="s">
        <v>2421</v>
      </c>
      <c r="F10337" s="10">
        <v>42979</v>
      </c>
      <c r="G10337">
        <v>0</v>
      </c>
      <c r="H10337" s="10" t="s">
        <v>81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1</v>
      </c>
    </row>
    <row r="10338" hidden="1" spans="1:14">
      <c r="A10338">
        <v>2018</v>
      </c>
      <c r="B10338">
        <v>4</v>
      </c>
      <c r="C10338" t="s">
        <v>1011</v>
      </c>
      <c r="D10338" t="s">
        <v>2422</v>
      </c>
      <c r="E10338" t="s">
        <v>2423</v>
      </c>
      <c r="F10338" s="10">
        <v>42985</v>
      </c>
      <c r="G10338">
        <v>0</v>
      </c>
      <c r="H10338" s="10" t="s">
        <v>81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1</v>
      </c>
    </row>
    <row r="10339" hidden="1" spans="1:14">
      <c r="A10339">
        <v>2018</v>
      </c>
      <c r="B10339">
        <v>4</v>
      </c>
      <c r="C10339" t="s">
        <v>1011</v>
      </c>
      <c r="D10339" t="s">
        <v>2428</v>
      </c>
      <c r="E10339" t="s">
        <v>2429</v>
      </c>
      <c r="F10339" s="10">
        <v>42992</v>
      </c>
      <c r="G10339">
        <v>1</v>
      </c>
      <c r="H10339" s="10">
        <v>43194</v>
      </c>
      <c r="I10339">
        <v>1</v>
      </c>
      <c r="J10339">
        <v>0</v>
      </c>
      <c r="K10339">
        <v>1</v>
      </c>
      <c r="L10339">
        <v>0</v>
      </c>
      <c r="M10339">
        <v>0</v>
      </c>
      <c r="N10339">
        <v>0</v>
      </c>
    </row>
    <row r="10340" hidden="1" spans="1:14">
      <c r="A10340">
        <v>2018</v>
      </c>
      <c r="B10340">
        <v>4</v>
      </c>
      <c r="C10340" t="s">
        <v>1011</v>
      </c>
      <c r="D10340" t="s">
        <v>2432</v>
      </c>
      <c r="E10340" t="s">
        <v>2433</v>
      </c>
      <c r="F10340" s="10">
        <v>42997</v>
      </c>
      <c r="G10340">
        <v>0</v>
      </c>
      <c r="H10340" s="10" t="s">
        <v>81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1</v>
      </c>
    </row>
    <row r="10341" hidden="1" spans="1:14">
      <c r="A10341">
        <v>2018</v>
      </c>
      <c r="B10341">
        <v>4</v>
      </c>
      <c r="C10341" t="s">
        <v>1011</v>
      </c>
      <c r="D10341" t="s">
        <v>2482</v>
      </c>
      <c r="E10341" t="s">
        <v>2483</v>
      </c>
      <c r="F10341" s="10">
        <v>43026</v>
      </c>
      <c r="G10341">
        <v>0</v>
      </c>
      <c r="H10341" s="10" t="s">
        <v>81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1</v>
      </c>
    </row>
    <row r="10342" hidden="1" spans="1:14">
      <c r="A10342">
        <v>2018</v>
      </c>
      <c r="B10342">
        <v>4</v>
      </c>
      <c r="C10342" t="s">
        <v>1011</v>
      </c>
      <c r="D10342" t="s">
        <v>2484</v>
      </c>
      <c r="E10342" t="s">
        <v>2485</v>
      </c>
      <c r="F10342" s="10">
        <v>43039</v>
      </c>
      <c r="G10342">
        <v>0</v>
      </c>
      <c r="H10342" s="10" t="s">
        <v>81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1</v>
      </c>
    </row>
    <row r="10343" hidden="1" spans="1:14">
      <c r="A10343">
        <v>2018</v>
      </c>
      <c r="B10343">
        <v>4</v>
      </c>
      <c r="C10343" t="s">
        <v>1011</v>
      </c>
      <c r="D10343" t="s">
        <v>2543</v>
      </c>
      <c r="E10343" t="s">
        <v>2544</v>
      </c>
      <c r="F10343" s="10">
        <v>43054</v>
      </c>
      <c r="G10343">
        <v>0</v>
      </c>
      <c r="H10343" s="10" t="s">
        <v>81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1</v>
      </c>
    </row>
    <row r="10344" hidden="1" spans="1:14">
      <c r="A10344">
        <v>2018</v>
      </c>
      <c r="B10344">
        <v>4</v>
      </c>
      <c r="C10344" t="s">
        <v>1011</v>
      </c>
      <c r="D10344" t="s">
        <v>2545</v>
      </c>
      <c r="E10344" t="s">
        <v>2546</v>
      </c>
      <c r="F10344" s="10">
        <v>43042</v>
      </c>
      <c r="G10344">
        <v>1</v>
      </c>
      <c r="H10344" s="10">
        <v>43251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1</v>
      </c>
    </row>
    <row r="10345" hidden="1" spans="1:14">
      <c r="A10345">
        <v>2018</v>
      </c>
      <c r="B10345">
        <v>4</v>
      </c>
      <c r="C10345" t="s">
        <v>1011</v>
      </c>
      <c r="D10345" t="s">
        <v>2547</v>
      </c>
      <c r="E10345" t="s">
        <v>2548</v>
      </c>
      <c r="F10345" s="10">
        <v>43062</v>
      </c>
      <c r="G10345">
        <v>1</v>
      </c>
      <c r="H10345" s="10">
        <v>43281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1</v>
      </c>
    </row>
    <row r="10346" hidden="1" spans="1:14">
      <c r="A10346">
        <v>2018</v>
      </c>
      <c r="B10346">
        <v>4</v>
      </c>
      <c r="C10346" t="s">
        <v>1011</v>
      </c>
      <c r="D10346" t="s">
        <v>2549</v>
      </c>
      <c r="E10346" t="s">
        <v>2550</v>
      </c>
      <c r="F10346" s="10">
        <v>43048</v>
      </c>
      <c r="G10346">
        <v>0</v>
      </c>
      <c r="H10346" s="10" t="s">
        <v>81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1</v>
      </c>
    </row>
    <row r="10347" hidden="1" spans="1:14">
      <c r="A10347">
        <v>2018</v>
      </c>
      <c r="B10347">
        <v>4</v>
      </c>
      <c r="C10347" t="s">
        <v>1011</v>
      </c>
      <c r="D10347" t="s">
        <v>2604</v>
      </c>
      <c r="E10347" t="s">
        <v>2605</v>
      </c>
      <c r="F10347" s="10">
        <v>43082</v>
      </c>
      <c r="G10347">
        <v>0</v>
      </c>
      <c r="H10347" s="10" t="s">
        <v>81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1</v>
      </c>
    </row>
    <row r="10348" hidden="1" spans="1:14">
      <c r="A10348">
        <v>2018</v>
      </c>
      <c r="B10348">
        <v>4</v>
      </c>
      <c r="C10348" t="s">
        <v>1011</v>
      </c>
      <c r="D10348" t="s">
        <v>2642</v>
      </c>
      <c r="E10348" t="s">
        <v>2643</v>
      </c>
      <c r="F10348" s="10">
        <v>43112</v>
      </c>
      <c r="G10348">
        <v>0</v>
      </c>
      <c r="H10348" s="10" t="s">
        <v>81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1</v>
      </c>
    </row>
    <row r="10349" hidden="1" spans="1:14">
      <c r="A10349">
        <v>2018</v>
      </c>
      <c r="B10349">
        <v>4</v>
      </c>
      <c r="C10349" t="s">
        <v>1011</v>
      </c>
      <c r="D10349" t="s">
        <v>2644</v>
      </c>
      <c r="E10349" t="s">
        <v>2645</v>
      </c>
      <c r="F10349" s="10">
        <v>43121</v>
      </c>
      <c r="G10349">
        <v>0</v>
      </c>
      <c r="H10349" s="10" t="s">
        <v>81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1</v>
      </c>
    </row>
    <row r="10350" hidden="1" spans="1:14">
      <c r="A10350">
        <v>2018</v>
      </c>
      <c r="B10350">
        <v>4</v>
      </c>
      <c r="C10350" t="s">
        <v>1011</v>
      </c>
      <c r="D10350" t="s">
        <v>2646</v>
      </c>
      <c r="E10350" t="s">
        <v>2647</v>
      </c>
      <c r="F10350" s="10">
        <v>43121</v>
      </c>
      <c r="G10350">
        <v>0</v>
      </c>
      <c r="H10350" s="10" t="s">
        <v>81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1</v>
      </c>
    </row>
    <row r="10351" hidden="1" spans="1:14">
      <c r="A10351">
        <v>2018</v>
      </c>
      <c r="B10351">
        <v>4</v>
      </c>
      <c r="C10351" t="s">
        <v>1011</v>
      </c>
      <c r="D10351" t="s">
        <v>2700</v>
      </c>
      <c r="E10351" t="s">
        <v>2701</v>
      </c>
      <c r="F10351" s="10">
        <v>43156</v>
      </c>
      <c r="G10351">
        <v>1</v>
      </c>
      <c r="H10351" s="10">
        <v>43220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0</v>
      </c>
    </row>
    <row r="10352" hidden="1" spans="1:14">
      <c r="A10352">
        <v>2018</v>
      </c>
      <c r="B10352">
        <v>4</v>
      </c>
      <c r="C10352" t="s">
        <v>1011</v>
      </c>
      <c r="D10352" t="s">
        <v>2708</v>
      </c>
      <c r="E10352" t="s">
        <v>2709</v>
      </c>
      <c r="F10352" s="10">
        <v>43159</v>
      </c>
      <c r="G10352">
        <v>0</v>
      </c>
      <c r="H10352" s="10" t="s">
        <v>81</v>
      </c>
      <c r="I10352">
        <v>1</v>
      </c>
      <c r="J10352">
        <v>0</v>
      </c>
      <c r="K10352">
        <v>1</v>
      </c>
      <c r="L10352">
        <v>0</v>
      </c>
      <c r="M10352">
        <v>0</v>
      </c>
      <c r="N10352">
        <v>0</v>
      </c>
    </row>
    <row r="10353" hidden="1" spans="1:14">
      <c r="A10353">
        <v>2018</v>
      </c>
      <c r="B10353">
        <v>4</v>
      </c>
      <c r="C10353" t="s">
        <v>1011</v>
      </c>
      <c r="D10353" t="s">
        <v>2746</v>
      </c>
      <c r="E10353" t="s">
        <v>2747</v>
      </c>
      <c r="F10353" s="10">
        <v>43174</v>
      </c>
      <c r="G10353">
        <v>1</v>
      </c>
      <c r="H10353" s="10">
        <v>43256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1</v>
      </c>
    </row>
    <row r="10354" hidden="1" spans="1:14">
      <c r="A10354">
        <v>2018</v>
      </c>
      <c r="B10354">
        <v>4</v>
      </c>
      <c r="C10354" t="s">
        <v>1011</v>
      </c>
      <c r="D10354" t="s">
        <v>2748</v>
      </c>
      <c r="E10354" t="s">
        <v>2749</v>
      </c>
      <c r="F10354" s="10">
        <v>43187</v>
      </c>
      <c r="G10354">
        <v>0</v>
      </c>
      <c r="H10354" s="10" t="s">
        <v>81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1</v>
      </c>
    </row>
    <row r="10355" hidden="1" spans="1:14">
      <c r="A10355">
        <v>2018</v>
      </c>
      <c r="B10355">
        <v>4</v>
      </c>
      <c r="C10355" t="s">
        <v>1011</v>
      </c>
      <c r="D10355" t="s">
        <v>2866</v>
      </c>
      <c r="E10355" t="s">
        <v>2867</v>
      </c>
      <c r="F10355" s="10">
        <v>43201</v>
      </c>
      <c r="G10355">
        <v>0</v>
      </c>
      <c r="H10355" s="10" t="s">
        <v>81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1</v>
      </c>
    </row>
    <row r="10356" hidden="1" spans="1:14">
      <c r="A10356">
        <v>2018</v>
      </c>
      <c r="B10356">
        <v>4</v>
      </c>
      <c r="C10356" t="s">
        <v>1011</v>
      </c>
      <c r="D10356" t="s">
        <v>2868</v>
      </c>
      <c r="E10356" t="s">
        <v>2869</v>
      </c>
      <c r="F10356" s="10">
        <v>43203</v>
      </c>
      <c r="G10356">
        <v>1</v>
      </c>
      <c r="H10356" s="10">
        <v>43231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1</v>
      </c>
    </row>
    <row r="10357" hidden="1" spans="1:14">
      <c r="A10357">
        <v>2018</v>
      </c>
      <c r="B10357">
        <v>4</v>
      </c>
      <c r="C10357" t="s">
        <v>1011</v>
      </c>
      <c r="D10357" t="s">
        <v>2814</v>
      </c>
      <c r="E10357" t="s">
        <v>2815</v>
      </c>
      <c r="F10357" s="10">
        <v>43173</v>
      </c>
      <c r="G10357">
        <v>0</v>
      </c>
      <c r="H10357" s="10" t="s">
        <v>81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</row>
    <row r="10358" hidden="1" spans="1:14">
      <c r="A10358">
        <v>2018</v>
      </c>
      <c r="B10358">
        <v>4</v>
      </c>
      <c r="C10358" t="s">
        <v>1011</v>
      </c>
      <c r="D10358" t="s">
        <v>1194</v>
      </c>
      <c r="E10358" t="s">
        <v>1195</v>
      </c>
      <c r="F10358" s="10">
        <v>41904</v>
      </c>
      <c r="G10358" t="s">
        <v>81</v>
      </c>
      <c r="H10358" s="10" t="s">
        <v>81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1</v>
      </c>
    </row>
    <row r="10359" hidden="1" spans="1:14">
      <c r="A10359">
        <v>2018</v>
      </c>
      <c r="B10359">
        <v>4</v>
      </c>
      <c r="C10359" t="s">
        <v>1011</v>
      </c>
      <c r="D10359" t="s">
        <v>1202</v>
      </c>
      <c r="E10359" t="s">
        <v>1203</v>
      </c>
      <c r="F10359" s="10">
        <v>41984</v>
      </c>
      <c r="G10359" t="s">
        <v>81</v>
      </c>
      <c r="H10359" s="10" t="s">
        <v>81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1</v>
      </c>
    </row>
    <row r="10360" hidden="1" spans="1:14">
      <c r="A10360">
        <v>2018</v>
      </c>
      <c r="B10360">
        <v>4</v>
      </c>
      <c r="C10360" t="s">
        <v>1011</v>
      </c>
      <c r="D10360" t="s">
        <v>1208</v>
      </c>
      <c r="E10360" t="s">
        <v>1209</v>
      </c>
      <c r="F10360" s="10">
        <v>42095</v>
      </c>
      <c r="G10360">
        <v>0</v>
      </c>
      <c r="H10360" s="10">
        <v>42972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1</v>
      </c>
    </row>
    <row r="10361" hidden="1" spans="1:14">
      <c r="A10361">
        <v>2018</v>
      </c>
      <c r="B10361">
        <v>4</v>
      </c>
      <c r="C10361" t="s">
        <v>1011</v>
      </c>
      <c r="D10361" t="s">
        <v>1239</v>
      </c>
      <c r="E10361" t="s">
        <v>1240</v>
      </c>
      <c r="F10361" s="10">
        <v>42018</v>
      </c>
      <c r="G10361" t="s">
        <v>81</v>
      </c>
      <c r="H10361" s="10" t="s">
        <v>81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1</v>
      </c>
    </row>
    <row r="10362" hidden="1" spans="1:14">
      <c r="A10362">
        <v>2018</v>
      </c>
      <c r="B10362">
        <v>4</v>
      </c>
      <c r="C10362" t="s">
        <v>1011</v>
      </c>
      <c r="D10362" t="s">
        <v>2396</v>
      </c>
      <c r="E10362" t="s">
        <v>2397</v>
      </c>
      <c r="F10362" s="10">
        <v>42968</v>
      </c>
      <c r="G10362">
        <v>1</v>
      </c>
      <c r="H10362" s="10">
        <v>43308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1</v>
      </c>
    </row>
    <row r="10363" hidden="1" spans="1:14">
      <c r="A10363">
        <v>2018</v>
      </c>
      <c r="B10363">
        <v>4</v>
      </c>
      <c r="C10363" t="s">
        <v>981</v>
      </c>
      <c r="D10363" t="s">
        <v>1652</v>
      </c>
      <c r="E10363" t="s">
        <v>1653</v>
      </c>
      <c r="F10363" s="10">
        <v>42566</v>
      </c>
      <c r="G10363">
        <v>0</v>
      </c>
      <c r="H10363" s="10" t="s">
        <v>81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1</v>
      </c>
    </row>
    <row r="10364" hidden="1" spans="1:14">
      <c r="A10364">
        <v>2018</v>
      </c>
      <c r="B10364">
        <v>4</v>
      </c>
      <c r="C10364" t="s">
        <v>981</v>
      </c>
      <c r="D10364" t="s">
        <v>1946</v>
      </c>
      <c r="E10364" t="s">
        <v>1947</v>
      </c>
      <c r="F10364" s="10">
        <v>42809</v>
      </c>
      <c r="G10364">
        <v>1</v>
      </c>
      <c r="H10364" s="10">
        <v>43281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1</v>
      </c>
    </row>
    <row r="10365" hidden="1" spans="1:14">
      <c r="A10365">
        <v>2018</v>
      </c>
      <c r="B10365">
        <v>4</v>
      </c>
      <c r="C10365" t="s">
        <v>981</v>
      </c>
      <c r="D10365" t="s">
        <v>2009</v>
      </c>
      <c r="E10365" t="s">
        <v>2010</v>
      </c>
      <c r="F10365" s="10">
        <v>42823</v>
      </c>
      <c r="G10365">
        <v>0</v>
      </c>
      <c r="H10365" s="10" t="s">
        <v>81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</v>
      </c>
    </row>
    <row r="10366" hidden="1" spans="1:14">
      <c r="A10366">
        <v>2018</v>
      </c>
      <c r="B10366">
        <v>4</v>
      </c>
      <c r="C10366" t="s">
        <v>981</v>
      </c>
      <c r="D10366" t="s">
        <v>2640</v>
      </c>
      <c r="E10366" t="s">
        <v>2641</v>
      </c>
      <c r="F10366" s="10">
        <v>43129</v>
      </c>
      <c r="G10366">
        <v>0</v>
      </c>
      <c r="H10366" s="10" t="s">
        <v>81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1</v>
      </c>
    </row>
    <row r="10367" hidden="1" spans="1:14">
      <c r="A10367">
        <v>2018</v>
      </c>
      <c r="B10367">
        <v>4</v>
      </c>
      <c r="C10367" t="s">
        <v>981</v>
      </c>
      <c r="D10367" t="s">
        <v>1588</v>
      </c>
      <c r="E10367" t="s">
        <v>1589</v>
      </c>
      <c r="F10367" s="10">
        <v>42525</v>
      </c>
      <c r="G10367">
        <v>0</v>
      </c>
      <c r="H10367" s="10" t="s">
        <v>81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1</v>
      </c>
    </row>
    <row r="10368" hidden="1" spans="1:14">
      <c r="A10368">
        <v>2018</v>
      </c>
      <c r="B10368">
        <v>4</v>
      </c>
      <c r="C10368" t="s">
        <v>981</v>
      </c>
      <c r="D10368" t="s">
        <v>2047</v>
      </c>
      <c r="E10368" t="s">
        <v>2048</v>
      </c>
      <c r="F10368" s="10">
        <v>42852</v>
      </c>
      <c r="G10368">
        <v>0</v>
      </c>
      <c r="H10368" s="10" t="s">
        <v>81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1</v>
      </c>
    </row>
    <row r="10369" hidden="1" spans="1:14">
      <c r="A10369">
        <v>2018</v>
      </c>
      <c r="B10369">
        <v>4</v>
      </c>
      <c r="C10369" t="s">
        <v>981</v>
      </c>
      <c r="D10369" t="s">
        <v>2706</v>
      </c>
      <c r="E10369" t="s">
        <v>2707</v>
      </c>
      <c r="F10369" s="10">
        <v>43157</v>
      </c>
      <c r="G10369">
        <v>1</v>
      </c>
      <c r="H10369" s="10">
        <v>43202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1</v>
      </c>
    </row>
    <row r="10370" hidden="1" spans="1:14">
      <c r="A10370">
        <v>2018</v>
      </c>
      <c r="B10370">
        <v>4</v>
      </c>
      <c r="C10370" t="s">
        <v>981</v>
      </c>
      <c r="D10370" t="s">
        <v>1159</v>
      </c>
      <c r="E10370" t="s">
        <v>992</v>
      </c>
      <c r="F10370" s="10">
        <v>40961</v>
      </c>
      <c r="G10370" t="s">
        <v>81</v>
      </c>
      <c r="H10370" s="10" t="s">
        <v>81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1</v>
      </c>
    </row>
    <row r="10371" hidden="1" spans="1:14">
      <c r="A10371">
        <v>2018</v>
      </c>
      <c r="B10371">
        <v>4</v>
      </c>
      <c r="C10371" t="s">
        <v>981</v>
      </c>
      <c r="D10371" t="s">
        <v>1160</v>
      </c>
      <c r="E10371" t="s">
        <v>1161</v>
      </c>
      <c r="F10371" s="10">
        <v>41964</v>
      </c>
      <c r="G10371" t="s">
        <v>81</v>
      </c>
      <c r="H10371" s="10" t="s">
        <v>81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1</v>
      </c>
    </row>
    <row r="10372" hidden="1" spans="1:14">
      <c r="A10372">
        <v>2018</v>
      </c>
      <c r="B10372">
        <v>4</v>
      </c>
      <c r="C10372" t="s">
        <v>981</v>
      </c>
      <c r="D10372" t="s">
        <v>1162</v>
      </c>
      <c r="E10372" t="s">
        <v>1163</v>
      </c>
      <c r="F10372" s="10">
        <v>41977</v>
      </c>
      <c r="G10372">
        <v>1</v>
      </c>
      <c r="H10372" s="10">
        <v>43312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1</v>
      </c>
    </row>
    <row r="10373" hidden="1" spans="1:14">
      <c r="A10373">
        <v>2018</v>
      </c>
      <c r="B10373">
        <v>4</v>
      </c>
      <c r="C10373" t="s">
        <v>981</v>
      </c>
      <c r="D10373" t="s">
        <v>1166</v>
      </c>
      <c r="E10373" t="s">
        <v>89</v>
      </c>
      <c r="F10373" s="10">
        <v>42022</v>
      </c>
      <c r="G10373" t="s">
        <v>81</v>
      </c>
      <c r="H10373" s="10" t="s">
        <v>81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1</v>
      </c>
    </row>
    <row r="10374" hidden="1" spans="1:14">
      <c r="A10374">
        <v>2018</v>
      </c>
      <c r="B10374">
        <v>4</v>
      </c>
      <c r="C10374" t="s">
        <v>981</v>
      </c>
      <c r="D10374" t="s">
        <v>1167</v>
      </c>
      <c r="E10374" t="s">
        <v>1168</v>
      </c>
      <c r="F10374" s="10">
        <v>42856</v>
      </c>
      <c r="G10374">
        <v>1</v>
      </c>
      <c r="H10374" s="10">
        <v>43220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</row>
    <row r="10375" hidden="1" spans="1:14">
      <c r="A10375">
        <v>2018</v>
      </c>
      <c r="B10375">
        <v>4</v>
      </c>
      <c r="C10375" t="s">
        <v>981</v>
      </c>
      <c r="D10375" t="s">
        <v>1181</v>
      </c>
      <c r="E10375" t="s">
        <v>1182</v>
      </c>
      <c r="F10375" s="10">
        <v>42375</v>
      </c>
      <c r="G10375">
        <v>0</v>
      </c>
      <c r="H10375" s="10" t="s">
        <v>81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1</v>
      </c>
    </row>
    <row r="10376" hidden="1" spans="1:14">
      <c r="A10376">
        <v>2018</v>
      </c>
      <c r="B10376">
        <v>4</v>
      </c>
      <c r="C10376" t="s">
        <v>981</v>
      </c>
      <c r="D10376" t="s">
        <v>1835</v>
      </c>
      <c r="E10376" t="s">
        <v>1836</v>
      </c>
      <c r="F10376" s="10">
        <v>42719</v>
      </c>
      <c r="G10376">
        <v>1</v>
      </c>
      <c r="H10376" s="10">
        <v>43205</v>
      </c>
      <c r="I10376">
        <v>1</v>
      </c>
      <c r="J10376">
        <v>0</v>
      </c>
      <c r="K10376">
        <v>1</v>
      </c>
      <c r="L10376">
        <v>0</v>
      </c>
      <c r="M10376">
        <v>0</v>
      </c>
      <c r="N10376">
        <v>0</v>
      </c>
    </row>
    <row r="10377" hidden="1" spans="1:14">
      <c r="A10377">
        <v>2018</v>
      </c>
      <c r="B10377">
        <v>4</v>
      </c>
      <c r="C10377" t="s">
        <v>981</v>
      </c>
      <c r="D10377" t="s">
        <v>2258</v>
      </c>
      <c r="E10377" t="s">
        <v>2259</v>
      </c>
      <c r="F10377" s="10">
        <v>42924</v>
      </c>
      <c r="G10377">
        <v>1</v>
      </c>
      <c r="H10377" s="10">
        <v>43343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1</v>
      </c>
    </row>
    <row r="10378" hidden="1" spans="1:14">
      <c r="A10378">
        <v>2018</v>
      </c>
      <c r="B10378">
        <v>4</v>
      </c>
      <c r="C10378" t="s">
        <v>981</v>
      </c>
      <c r="D10378" t="s">
        <v>2260</v>
      </c>
      <c r="E10378" t="s">
        <v>2261</v>
      </c>
      <c r="F10378" s="10">
        <v>42930</v>
      </c>
      <c r="G10378">
        <v>1</v>
      </c>
      <c r="H10378" s="10">
        <v>43281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1</v>
      </c>
    </row>
    <row r="10379" hidden="1" spans="1:14">
      <c r="A10379">
        <v>2018</v>
      </c>
      <c r="B10379">
        <v>4</v>
      </c>
      <c r="C10379" t="s">
        <v>981</v>
      </c>
      <c r="D10379" t="s">
        <v>2344</v>
      </c>
      <c r="E10379" t="s">
        <v>2345</v>
      </c>
      <c r="F10379" s="10">
        <v>42970</v>
      </c>
      <c r="G10379">
        <v>0</v>
      </c>
      <c r="H10379" s="10" t="s">
        <v>81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1</v>
      </c>
    </row>
    <row r="10380" hidden="1" spans="1:14">
      <c r="A10380">
        <v>2018</v>
      </c>
      <c r="B10380">
        <v>4</v>
      </c>
      <c r="C10380" t="s">
        <v>981</v>
      </c>
      <c r="D10380" t="s">
        <v>2551</v>
      </c>
      <c r="E10380" t="s">
        <v>2552</v>
      </c>
      <c r="F10380" s="10">
        <v>43055</v>
      </c>
      <c r="G10380">
        <v>1</v>
      </c>
      <c r="H10380" s="10">
        <v>43226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1</v>
      </c>
    </row>
    <row r="10381" hidden="1" spans="1:14">
      <c r="A10381">
        <v>2018</v>
      </c>
      <c r="B10381">
        <v>4</v>
      </c>
      <c r="C10381" t="s">
        <v>981</v>
      </c>
      <c r="D10381" t="s">
        <v>2750</v>
      </c>
      <c r="E10381" t="s">
        <v>2751</v>
      </c>
      <c r="F10381" s="10">
        <v>43175</v>
      </c>
      <c r="G10381">
        <v>0</v>
      </c>
      <c r="H10381" s="10" t="s">
        <v>81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1</v>
      </c>
    </row>
    <row r="10382" hidden="1" spans="1:14">
      <c r="A10382">
        <v>2018</v>
      </c>
      <c r="B10382">
        <v>4</v>
      </c>
      <c r="C10382" t="s">
        <v>981</v>
      </c>
      <c r="D10382" t="s">
        <v>2752</v>
      </c>
      <c r="E10382" t="s">
        <v>2753</v>
      </c>
      <c r="F10382" s="10">
        <v>43180</v>
      </c>
      <c r="G10382">
        <v>1</v>
      </c>
      <c r="H10382" s="10">
        <v>43329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1</v>
      </c>
    </row>
    <row r="10383" hidden="1" spans="1:14">
      <c r="A10383">
        <v>2018</v>
      </c>
      <c r="B10383">
        <v>4</v>
      </c>
      <c r="C10383" t="s">
        <v>981</v>
      </c>
      <c r="D10383" t="s">
        <v>2754</v>
      </c>
      <c r="E10383" t="s">
        <v>2755</v>
      </c>
      <c r="F10383" s="10">
        <v>43187</v>
      </c>
      <c r="G10383">
        <v>0</v>
      </c>
      <c r="H10383" s="10" t="s">
        <v>81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hidden="1" spans="1:14">
      <c r="A10384">
        <v>2018</v>
      </c>
      <c r="B10384">
        <v>4</v>
      </c>
      <c r="C10384" t="s">
        <v>2553</v>
      </c>
      <c r="D10384" t="s">
        <v>2486</v>
      </c>
      <c r="E10384" t="s">
        <v>2487</v>
      </c>
      <c r="F10384" s="10">
        <v>43026</v>
      </c>
      <c r="G10384">
        <v>0</v>
      </c>
      <c r="H10384" s="10" t="s">
        <v>81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1</v>
      </c>
    </row>
    <row r="10385" hidden="1" spans="1:14">
      <c r="A10385">
        <v>2018</v>
      </c>
      <c r="B10385">
        <v>4</v>
      </c>
      <c r="C10385" t="s">
        <v>2553</v>
      </c>
      <c r="D10385" t="s">
        <v>2439</v>
      </c>
      <c r="E10385" t="s">
        <v>2440</v>
      </c>
      <c r="F10385" s="10">
        <v>42999</v>
      </c>
      <c r="G10385">
        <v>1</v>
      </c>
      <c r="H10385" s="10">
        <v>43281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1</v>
      </c>
    </row>
    <row r="10386" hidden="1" spans="1:14">
      <c r="A10386">
        <v>2018</v>
      </c>
      <c r="B10386">
        <v>4</v>
      </c>
      <c r="C10386" t="s">
        <v>2553</v>
      </c>
      <c r="D10386" t="s">
        <v>2441</v>
      </c>
      <c r="E10386" t="s">
        <v>2442</v>
      </c>
      <c r="F10386" s="10">
        <v>43005</v>
      </c>
      <c r="G10386">
        <v>0</v>
      </c>
      <c r="H10386" s="10" t="s">
        <v>81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1</v>
      </c>
    </row>
    <row r="10387" hidden="1" spans="1:14">
      <c r="A10387">
        <v>2018</v>
      </c>
      <c r="B10387">
        <v>4</v>
      </c>
      <c r="C10387" t="s">
        <v>2553</v>
      </c>
      <c r="D10387" t="s">
        <v>2556</v>
      </c>
      <c r="E10387" t="s">
        <v>2557</v>
      </c>
      <c r="F10387" s="10">
        <v>43062</v>
      </c>
      <c r="G10387">
        <v>0</v>
      </c>
      <c r="H10387" s="10" t="s">
        <v>81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1</v>
      </c>
    </row>
    <row r="10388" hidden="1" spans="1:14">
      <c r="A10388">
        <v>2018</v>
      </c>
      <c r="B10388">
        <v>4</v>
      </c>
      <c r="C10388" t="s">
        <v>2553</v>
      </c>
      <c r="D10388" t="s">
        <v>2558</v>
      </c>
      <c r="E10388" t="s">
        <v>2559</v>
      </c>
      <c r="F10388" s="10">
        <v>43063</v>
      </c>
      <c r="G10388">
        <v>0</v>
      </c>
      <c r="H10388" s="10" t="s">
        <v>81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1</v>
      </c>
    </row>
    <row r="10389" hidden="1" spans="1:14">
      <c r="A10389">
        <v>2018</v>
      </c>
      <c r="B10389">
        <v>4</v>
      </c>
      <c r="C10389" t="s">
        <v>2553</v>
      </c>
      <c r="D10389" t="s">
        <v>2560</v>
      </c>
      <c r="E10389" t="s">
        <v>2561</v>
      </c>
      <c r="F10389" s="10">
        <v>43054</v>
      </c>
      <c r="G10389">
        <v>0</v>
      </c>
      <c r="H10389" s="10" t="s">
        <v>81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1</v>
      </c>
    </row>
    <row r="10390" hidden="1" spans="1:14">
      <c r="A10390">
        <v>2018</v>
      </c>
      <c r="B10390">
        <v>4</v>
      </c>
      <c r="C10390" t="s">
        <v>2553</v>
      </c>
      <c r="D10390" t="s">
        <v>2648</v>
      </c>
      <c r="E10390" t="s">
        <v>2649</v>
      </c>
      <c r="F10390" s="10">
        <v>43110</v>
      </c>
      <c r="G10390">
        <v>1</v>
      </c>
      <c r="H10390" s="10">
        <v>43211</v>
      </c>
      <c r="I10390">
        <v>1</v>
      </c>
      <c r="J10390">
        <v>0</v>
      </c>
      <c r="K10390">
        <v>1</v>
      </c>
      <c r="L10390">
        <v>0</v>
      </c>
      <c r="M10390">
        <v>0</v>
      </c>
      <c r="N10390">
        <v>0</v>
      </c>
    </row>
    <row r="10391" hidden="1" spans="1:14">
      <c r="A10391">
        <v>2018</v>
      </c>
      <c r="B10391">
        <v>4</v>
      </c>
      <c r="C10391" t="s">
        <v>2553</v>
      </c>
      <c r="D10391" t="s">
        <v>2756</v>
      </c>
      <c r="E10391" t="s">
        <v>2757</v>
      </c>
      <c r="F10391" s="10">
        <v>43165</v>
      </c>
      <c r="G10391">
        <v>1</v>
      </c>
      <c r="H10391" s="10">
        <v>43281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1</v>
      </c>
    </row>
    <row r="10392" hidden="1" spans="1:14">
      <c r="A10392">
        <v>2018</v>
      </c>
      <c r="B10392">
        <v>4</v>
      </c>
      <c r="C10392" t="s">
        <v>2553</v>
      </c>
      <c r="D10392" t="s">
        <v>2606</v>
      </c>
      <c r="E10392" t="s">
        <v>2607</v>
      </c>
      <c r="F10392" s="10">
        <v>43075</v>
      </c>
      <c r="G10392">
        <v>0</v>
      </c>
      <c r="H10392" s="10" t="s">
        <v>81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1</v>
      </c>
    </row>
    <row r="10393" hidden="1" spans="1:14">
      <c r="A10393">
        <v>2018</v>
      </c>
      <c r="B10393">
        <v>4</v>
      </c>
      <c r="C10393" t="s">
        <v>2553</v>
      </c>
      <c r="D10393" t="s">
        <v>1231</v>
      </c>
      <c r="E10393" t="s">
        <v>1021</v>
      </c>
      <c r="F10393" s="10">
        <v>42446</v>
      </c>
      <c r="G10393">
        <v>0</v>
      </c>
      <c r="H10393" s="10" t="s">
        <v>81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</row>
    <row r="10394" hidden="1" spans="1:14">
      <c r="A10394">
        <v>2018</v>
      </c>
      <c r="B10394">
        <v>4</v>
      </c>
      <c r="C10394" t="s">
        <v>2553</v>
      </c>
      <c r="D10394" t="s">
        <v>1733</v>
      </c>
      <c r="E10394" t="s">
        <v>1734</v>
      </c>
      <c r="F10394" s="10">
        <v>42636</v>
      </c>
      <c r="G10394">
        <v>0</v>
      </c>
      <c r="H10394" s="10" t="s">
        <v>81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1</v>
      </c>
    </row>
    <row r="10395" hidden="1" spans="1:14">
      <c r="A10395">
        <v>2018</v>
      </c>
      <c r="B10395">
        <v>4</v>
      </c>
      <c r="C10395" t="s">
        <v>1006</v>
      </c>
      <c r="D10395" t="s">
        <v>2308</v>
      </c>
      <c r="E10395" t="s">
        <v>2309</v>
      </c>
      <c r="F10395" s="10">
        <v>42959</v>
      </c>
      <c r="G10395">
        <v>1</v>
      </c>
      <c r="H10395" s="10">
        <v>43308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1</v>
      </c>
    </row>
    <row r="10396" hidden="1" spans="1:14">
      <c r="A10396">
        <v>2018</v>
      </c>
      <c r="B10396">
        <v>4</v>
      </c>
      <c r="C10396" t="s">
        <v>1006</v>
      </c>
      <c r="D10396" t="s">
        <v>2490</v>
      </c>
      <c r="E10396" t="s">
        <v>2491</v>
      </c>
      <c r="F10396" s="10">
        <v>43021</v>
      </c>
      <c r="G10396">
        <v>0</v>
      </c>
      <c r="H10396" s="10" t="s">
        <v>81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1</v>
      </c>
    </row>
    <row r="10397" hidden="1" spans="1:14">
      <c r="A10397">
        <v>2018</v>
      </c>
      <c r="B10397">
        <v>4</v>
      </c>
      <c r="C10397" t="s">
        <v>1006</v>
      </c>
      <c r="D10397" t="s">
        <v>1175</v>
      </c>
      <c r="E10397" t="s">
        <v>1176</v>
      </c>
      <c r="F10397" s="10">
        <v>42197</v>
      </c>
      <c r="G10397" t="s">
        <v>81</v>
      </c>
      <c r="H10397" s="10" t="s">
        <v>81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1</v>
      </c>
    </row>
    <row r="10398" hidden="1" spans="1:14">
      <c r="A10398">
        <v>2018</v>
      </c>
      <c r="B10398">
        <v>4</v>
      </c>
      <c r="C10398" t="s">
        <v>1006</v>
      </c>
      <c r="D10398" t="s">
        <v>1179</v>
      </c>
      <c r="E10398" t="s">
        <v>1180</v>
      </c>
      <c r="F10398" s="10">
        <v>42274</v>
      </c>
      <c r="G10398">
        <v>0</v>
      </c>
      <c r="H10398" s="10" t="s">
        <v>81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1</v>
      </c>
    </row>
    <row r="10399" hidden="1" spans="1:14">
      <c r="A10399">
        <v>2018</v>
      </c>
      <c r="B10399">
        <v>4</v>
      </c>
      <c r="C10399" t="s">
        <v>1006</v>
      </c>
      <c r="D10399" t="s">
        <v>2437</v>
      </c>
      <c r="E10399" t="s">
        <v>2438</v>
      </c>
      <c r="F10399" s="10">
        <v>42998</v>
      </c>
      <c r="G10399">
        <v>1</v>
      </c>
      <c r="H10399" s="10">
        <v>43261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1</v>
      </c>
    </row>
    <row r="10400" hidden="1" spans="1:14">
      <c r="A10400">
        <v>2018</v>
      </c>
      <c r="B10400">
        <v>4</v>
      </c>
      <c r="C10400" t="s">
        <v>1006</v>
      </c>
      <c r="D10400" t="s">
        <v>2443</v>
      </c>
      <c r="E10400" t="s">
        <v>2444</v>
      </c>
      <c r="F10400" s="10">
        <v>43005</v>
      </c>
      <c r="G10400">
        <v>0</v>
      </c>
      <c r="H10400" s="10" t="s">
        <v>81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1</v>
      </c>
    </row>
    <row r="10401" hidden="1" spans="1:14">
      <c r="A10401">
        <v>2018</v>
      </c>
      <c r="B10401">
        <v>4</v>
      </c>
      <c r="C10401" t="s">
        <v>1006</v>
      </c>
      <c r="D10401" t="s">
        <v>2445</v>
      </c>
      <c r="E10401" t="s">
        <v>2446</v>
      </c>
      <c r="F10401" s="10">
        <v>42999</v>
      </c>
      <c r="G10401">
        <v>1</v>
      </c>
      <c r="H10401" s="10">
        <v>43281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1</v>
      </c>
    </row>
    <row r="10402" hidden="1" spans="1:14">
      <c r="A10402">
        <v>2018</v>
      </c>
      <c r="B10402">
        <v>4</v>
      </c>
      <c r="C10402" t="s">
        <v>1006</v>
      </c>
      <c r="D10402" t="s">
        <v>2447</v>
      </c>
      <c r="E10402" t="s">
        <v>2448</v>
      </c>
      <c r="F10402" s="10">
        <v>42998</v>
      </c>
      <c r="G10402">
        <v>1</v>
      </c>
      <c r="H10402" s="10">
        <v>43281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1</v>
      </c>
    </row>
    <row r="10403" hidden="1" spans="1:14">
      <c r="A10403">
        <v>2018</v>
      </c>
      <c r="B10403">
        <v>4</v>
      </c>
      <c r="C10403" t="s">
        <v>1006</v>
      </c>
      <c r="D10403" t="s">
        <v>2562</v>
      </c>
      <c r="E10403" t="s">
        <v>2563</v>
      </c>
      <c r="F10403" s="10">
        <v>43056</v>
      </c>
      <c r="G10403">
        <v>0</v>
      </c>
      <c r="H10403" s="10" t="s">
        <v>81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1</v>
      </c>
    </row>
    <row r="10404" hidden="1" spans="1:14">
      <c r="A10404">
        <v>2018</v>
      </c>
      <c r="B10404">
        <v>4</v>
      </c>
      <c r="C10404" t="s">
        <v>1006</v>
      </c>
      <c r="D10404" t="s">
        <v>2566</v>
      </c>
      <c r="E10404" t="s">
        <v>2567</v>
      </c>
      <c r="F10404" s="10">
        <v>43062</v>
      </c>
      <c r="G10404">
        <v>0</v>
      </c>
      <c r="H10404" s="10" t="s">
        <v>81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1</v>
      </c>
    </row>
    <row r="10405" hidden="1" spans="1:14">
      <c r="A10405">
        <v>2018</v>
      </c>
      <c r="B10405">
        <v>4</v>
      </c>
      <c r="C10405" t="s">
        <v>1006</v>
      </c>
      <c r="D10405" t="s">
        <v>2568</v>
      </c>
      <c r="E10405" t="s">
        <v>2569</v>
      </c>
      <c r="F10405" s="10">
        <v>43062</v>
      </c>
      <c r="G10405">
        <v>1</v>
      </c>
      <c r="H10405" s="10">
        <v>43251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hidden="1" spans="1:14">
      <c r="A10406">
        <v>2018</v>
      </c>
      <c r="B10406">
        <v>4</v>
      </c>
      <c r="C10406" t="s">
        <v>1006</v>
      </c>
      <c r="D10406" t="s">
        <v>2570</v>
      </c>
      <c r="E10406" t="s">
        <v>2571</v>
      </c>
      <c r="F10406" s="10">
        <v>43061</v>
      </c>
      <c r="G10406">
        <v>1</v>
      </c>
      <c r="H10406" s="10">
        <v>43281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1</v>
      </c>
    </row>
    <row r="10407" hidden="1" spans="1:14">
      <c r="A10407">
        <v>2018</v>
      </c>
      <c r="B10407">
        <v>4</v>
      </c>
      <c r="C10407" t="s">
        <v>1006</v>
      </c>
      <c r="D10407" t="s">
        <v>2650</v>
      </c>
      <c r="E10407" t="s">
        <v>2651</v>
      </c>
      <c r="F10407" s="10">
        <v>43111</v>
      </c>
      <c r="G10407">
        <v>0</v>
      </c>
      <c r="H10407" s="10" t="s">
        <v>81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1</v>
      </c>
    </row>
    <row r="10408" hidden="1" spans="1:14">
      <c r="A10408">
        <v>2018</v>
      </c>
      <c r="B10408">
        <v>4</v>
      </c>
      <c r="C10408" t="s">
        <v>1006</v>
      </c>
      <c r="D10408" t="s">
        <v>2652</v>
      </c>
      <c r="E10408" t="s">
        <v>2653</v>
      </c>
      <c r="F10408" s="10">
        <v>43111</v>
      </c>
      <c r="G10408">
        <v>0</v>
      </c>
      <c r="H10408" s="10" t="s">
        <v>81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1</v>
      </c>
    </row>
    <row r="10409" hidden="1" spans="1:14">
      <c r="A10409">
        <v>2018</v>
      </c>
      <c r="B10409">
        <v>4</v>
      </c>
      <c r="C10409" t="s">
        <v>1006</v>
      </c>
      <c r="D10409" t="s">
        <v>2654</v>
      </c>
      <c r="E10409" t="s">
        <v>2655</v>
      </c>
      <c r="F10409" s="10">
        <v>43113</v>
      </c>
      <c r="G10409">
        <v>0</v>
      </c>
      <c r="H10409" s="10" t="s">
        <v>81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1</v>
      </c>
    </row>
    <row r="10410" hidden="1" spans="1:14">
      <c r="A10410">
        <v>2018</v>
      </c>
      <c r="B10410">
        <v>4</v>
      </c>
      <c r="C10410" t="s">
        <v>1006</v>
      </c>
      <c r="D10410" t="s">
        <v>2758</v>
      </c>
      <c r="E10410" t="s">
        <v>2759</v>
      </c>
      <c r="F10410" s="10">
        <v>43167</v>
      </c>
      <c r="G10410">
        <v>0</v>
      </c>
      <c r="H10410" s="10" t="s">
        <v>81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1</v>
      </c>
    </row>
    <row r="10411" hidden="1" spans="1:14">
      <c r="A10411">
        <v>2018</v>
      </c>
      <c r="B10411">
        <v>4</v>
      </c>
      <c r="C10411" t="s">
        <v>1006</v>
      </c>
      <c r="D10411" t="s">
        <v>2760</v>
      </c>
      <c r="E10411" t="s">
        <v>2761</v>
      </c>
      <c r="F10411" s="10">
        <v>43190</v>
      </c>
      <c r="G10411">
        <v>0</v>
      </c>
      <c r="H10411" s="10" t="s">
        <v>81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1</v>
      </c>
    </row>
    <row r="10412" hidden="1" spans="1:14">
      <c r="A10412">
        <v>2018</v>
      </c>
      <c r="B10412">
        <v>4</v>
      </c>
      <c r="C10412" t="s">
        <v>1006</v>
      </c>
      <c r="D10412" t="s">
        <v>1185</v>
      </c>
      <c r="E10412" t="s">
        <v>1007</v>
      </c>
      <c r="F10412" s="10">
        <v>41113</v>
      </c>
      <c r="G10412" t="s">
        <v>81</v>
      </c>
      <c r="H10412" s="10" t="s">
        <v>81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1</v>
      </c>
    </row>
    <row r="10413" hidden="1" spans="1:14">
      <c r="A10413">
        <v>2018</v>
      </c>
      <c r="B10413">
        <v>4</v>
      </c>
      <c r="C10413" t="s">
        <v>1015</v>
      </c>
      <c r="D10413" t="s">
        <v>1934</v>
      </c>
      <c r="E10413" t="s">
        <v>1935</v>
      </c>
      <c r="F10413" s="10">
        <v>42797</v>
      </c>
      <c r="G10413">
        <v>0</v>
      </c>
      <c r="H10413" s="10" t="s">
        <v>81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1</v>
      </c>
    </row>
    <row r="10414" hidden="1" spans="1:14">
      <c r="A10414">
        <v>2018</v>
      </c>
      <c r="B10414">
        <v>4</v>
      </c>
      <c r="C10414" t="s">
        <v>1015</v>
      </c>
      <c r="D10414" t="s">
        <v>1970</v>
      </c>
      <c r="E10414" t="s">
        <v>1016</v>
      </c>
      <c r="F10414" s="10">
        <v>42795</v>
      </c>
      <c r="G10414">
        <v>0</v>
      </c>
      <c r="H10414" s="10" t="s">
        <v>81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1</v>
      </c>
    </row>
    <row r="10415" hidden="1" spans="1:14">
      <c r="A10415">
        <v>2018</v>
      </c>
      <c r="B10415">
        <v>4</v>
      </c>
      <c r="C10415" t="s">
        <v>1015</v>
      </c>
      <c r="D10415" t="s">
        <v>1715</v>
      </c>
      <c r="E10415" t="s">
        <v>1716</v>
      </c>
      <c r="F10415" s="10">
        <v>42614</v>
      </c>
      <c r="G10415">
        <v>0</v>
      </c>
      <c r="H10415" s="10" t="s">
        <v>81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1</v>
      </c>
    </row>
    <row r="10416" hidden="1" spans="1:14">
      <c r="A10416">
        <v>2018</v>
      </c>
      <c r="B10416">
        <v>4</v>
      </c>
      <c r="C10416" t="s">
        <v>1015</v>
      </c>
      <c r="D10416" t="s">
        <v>2700</v>
      </c>
      <c r="E10416" t="s">
        <v>2701</v>
      </c>
      <c r="F10416" s="10">
        <v>43156</v>
      </c>
      <c r="G10416">
        <v>1</v>
      </c>
      <c r="H10416" s="10">
        <v>43220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0</v>
      </c>
    </row>
    <row r="10417" hidden="1" spans="1:14">
      <c r="A10417">
        <v>2018</v>
      </c>
      <c r="B10417">
        <v>4</v>
      </c>
      <c r="C10417" t="s">
        <v>1015</v>
      </c>
      <c r="D10417" t="s">
        <v>2449</v>
      </c>
      <c r="E10417" t="s">
        <v>2450</v>
      </c>
      <c r="F10417" s="10">
        <v>43006</v>
      </c>
      <c r="G10417">
        <v>1</v>
      </c>
      <c r="H10417" s="10">
        <v>43205</v>
      </c>
      <c r="I10417">
        <v>1</v>
      </c>
      <c r="J10417">
        <v>0</v>
      </c>
      <c r="K10417">
        <v>1</v>
      </c>
      <c r="L10417">
        <v>0</v>
      </c>
      <c r="M10417">
        <v>0</v>
      </c>
      <c r="N10417">
        <v>0</v>
      </c>
    </row>
    <row r="10418" hidden="1" spans="1:14">
      <c r="A10418">
        <v>2018</v>
      </c>
      <c r="B10418">
        <v>4</v>
      </c>
      <c r="C10418" t="s">
        <v>1015</v>
      </c>
      <c r="D10418" t="s">
        <v>2492</v>
      </c>
      <c r="E10418" t="s">
        <v>2493</v>
      </c>
      <c r="F10418" s="10">
        <v>43015</v>
      </c>
      <c r="G10418">
        <v>1</v>
      </c>
      <c r="H10418" s="10">
        <v>43275</v>
      </c>
      <c r="I10418">
        <v>1</v>
      </c>
      <c r="J10418">
        <v>0</v>
      </c>
      <c r="K10418">
        <v>0</v>
      </c>
      <c r="L10418">
        <v>1</v>
      </c>
      <c r="M10418">
        <v>0</v>
      </c>
      <c r="N10418">
        <v>0</v>
      </c>
    </row>
    <row r="10419" hidden="1" spans="1:14">
      <c r="A10419">
        <v>2018</v>
      </c>
      <c r="B10419">
        <v>4</v>
      </c>
      <c r="C10419" t="s">
        <v>1015</v>
      </c>
      <c r="D10419" t="s">
        <v>2574</v>
      </c>
      <c r="E10419" t="s">
        <v>2575</v>
      </c>
      <c r="F10419" s="10">
        <v>43040</v>
      </c>
      <c r="G10419">
        <v>0</v>
      </c>
      <c r="H10419" s="10" t="s">
        <v>81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1</v>
      </c>
    </row>
    <row r="10420" hidden="1" spans="1:14">
      <c r="A10420">
        <v>2018</v>
      </c>
      <c r="B10420">
        <v>4</v>
      </c>
      <c r="C10420" t="s">
        <v>1015</v>
      </c>
      <c r="D10420" t="s">
        <v>2576</v>
      </c>
      <c r="E10420" t="s">
        <v>2577</v>
      </c>
      <c r="F10420" s="10">
        <v>40849</v>
      </c>
      <c r="G10420">
        <v>0</v>
      </c>
      <c r="H10420" s="10" t="s">
        <v>81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1</v>
      </c>
    </row>
    <row r="10421" hidden="1" spans="1:14">
      <c r="A10421">
        <v>2018</v>
      </c>
      <c r="B10421">
        <v>4</v>
      </c>
      <c r="C10421" t="s">
        <v>1015</v>
      </c>
      <c r="D10421" t="s">
        <v>2608</v>
      </c>
      <c r="E10421" t="s">
        <v>2609</v>
      </c>
      <c r="F10421" s="10">
        <v>42135</v>
      </c>
      <c r="G10421">
        <v>0</v>
      </c>
      <c r="H10421" s="10" t="s">
        <v>81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1</v>
      </c>
    </row>
    <row r="10422" hidden="1" spans="1:14">
      <c r="A10422">
        <v>2018</v>
      </c>
      <c r="B10422">
        <v>4</v>
      </c>
      <c r="C10422" t="s">
        <v>1015</v>
      </c>
      <c r="D10422" t="s">
        <v>2610</v>
      </c>
      <c r="E10422" t="s">
        <v>2611</v>
      </c>
      <c r="F10422" s="10">
        <v>43080</v>
      </c>
      <c r="G10422">
        <v>1</v>
      </c>
      <c r="H10422" s="10">
        <v>43281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1</v>
      </c>
    </row>
    <row r="10423" hidden="1" spans="1:14">
      <c r="A10423">
        <v>2018</v>
      </c>
      <c r="B10423">
        <v>4</v>
      </c>
      <c r="C10423" t="s">
        <v>1015</v>
      </c>
      <c r="D10423" t="s">
        <v>2762</v>
      </c>
      <c r="E10423" t="s">
        <v>2763</v>
      </c>
      <c r="F10423" s="10">
        <v>43180</v>
      </c>
      <c r="G10423">
        <v>0</v>
      </c>
      <c r="H10423" s="10" t="s">
        <v>81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1</v>
      </c>
    </row>
    <row r="10424" hidden="1" spans="1:14">
      <c r="A10424">
        <v>2018</v>
      </c>
      <c r="B10424">
        <v>4</v>
      </c>
      <c r="C10424" t="s">
        <v>1015</v>
      </c>
      <c r="D10424" t="s">
        <v>2764</v>
      </c>
      <c r="E10424" t="s">
        <v>2765</v>
      </c>
      <c r="F10424" s="10">
        <v>43177</v>
      </c>
      <c r="G10424">
        <v>0</v>
      </c>
      <c r="H10424" s="10" t="s">
        <v>81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1</v>
      </c>
    </row>
    <row r="10425" hidden="1" spans="1:14">
      <c r="A10425">
        <v>2018</v>
      </c>
      <c r="B10425">
        <v>4</v>
      </c>
      <c r="C10425" t="s">
        <v>1015</v>
      </c>
      <c r="D10425" t="s">
        <v>2766</v>
      </c>
      <c r="E10425" t="s">
        <v>2767</v>
      </c>
      <c r="F10425" s="10">
        <v>43188</v>
      </c>
      <c r="G10425">
        <v>0</v>
      </c>
      <c r="H10425" s="10" t="s">
        <v>81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1</v>
      </c>
    </row>
    <row r="10426" hidden="1" spans="1:14">
      <c r="A10426">
        <v>2018</v>
      </c>
      <c r="B10426">
        <v>4</v>
      </c>
      <c r="C10426" t="s">
        <v>1015</v>
      </c>
      <c r="D10426" t="s">
        <v>2768</v>
      </c>
      <c r="E10426" t="s">
        <v>2769</v>
      </c>
      <c r="F10426" s="10">
        <v>40791</v>
      </c>
      <c r="G10426">
        <v>1</v>
      </c>
      <c r="H10426" s="10">
        <v>43251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1</v>
      </c>
    </row>
    <row r="10427" hidden="1" spans="1:14">
      <c r="A10427">
        <v>2018</v>
      </c>
      <c r="B10427">
        <v>4</v>
      </c>
      <c r="C10427" t="s">
        <v>1015</v>
      </c>
      <c r="D10427" t="s">
        <v>2870</v>
      </c>
      <c r="E10427" t="s">
        <v>2871</v>
      </c>
      <c r="F10427" s="10">
        <v>43211</v>
      </c>
      <c r="G10427">
        <v>1</v>
      </c>
      <c r="H10427" s="10">
        <v>43220</v>
      </c>
      <c r="I10427">
        <v>0</v>
      </c>
      <c r="J10427">
        <v>1</v>
      </c>
      <c r="K10427">
        <v>1</v>
      </c>
      <c r="L10427">
        <v>0</v>
      </c>
      <c r="M10427">
        <v>0</v>
      </c>
      <c r="N10427">
        <v>0</v>
      </c>
    </row>
    <row r="10428" hidden="1" spans="1:14">
      <c r="A10428">
        <v>2018</v>
      </c>
      <c r="B10428">
        <v>4</v>
      </c>
      <c r="C10428" t="s">
        <v>1015</v>
      </c>
      <c r="D10428" t="s">
        <v>2872</v>
      </c>
      <c r="E10428" t="s">
        <v>2873</v>
      </c>
      <c r="F10428" s="10">
        <v>43211</v>
      </c>
      <c r="G10428">
        <v>1</v>
      </c>
      <c r="H10428" s="10">
        <v>43233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1</v>
      </c>
    </row>
    <row r="10429" hidden="1" spans="1:14">
      <c r="A10429">
        <v>2018</v>
      </c>
      <c r="B10429">
        <v>4</v>
      </c>
      <c r="C10429" t="s">
        <v>1015</v>
      </c>
      <c r="D10429" t="s">
        <v>2080</v>
      </c>
      <c r="E10429" t="s">
        <v>2081</v>
      </c>
      <c r="F10429" s="10">
        <v>42831</v>
      </c>
      <c r="G10429">
        <v>1</v>
      </c>
      <c r="H10429" s="10">
        <v>43191</v>
      </c>
      <c r="I10429">
        <v>1</v>
      </c>
      <c r="J10429">
        <v>0</v>
      </c>
      <c r="K10429">
        <v>1</v>
      </c>
      <c r="L10429">
        <v>0</v>
      </c>
      <c r="M10429">
        <v>0</v>
      </c>
      <c r="N10429">
        <v>0</v>
      </c>
    </row>
    <row r="10430" hidden="1" spans="1:14">
      <c r="A10430">
        <v>2018</v>
      </c>
      <c r="B10430">
        <v>4</v>
      </c>
      <c r="C10430" t="s">
        <v>1018</v>
      </c>
      <c r="D10430" t="s">
        <v>2061</v>
      </c>
      <c r="E10430" t="s">
        <v>2062</v>
      </c>
      <c r="F10430" s="10">
        <v>42831</v>
      </c>
      <c r="G10430">
        <v>1</v>
      </c>
      <c r="H10430" s="10">
        <v>43220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>
        <v>0</v>
      </c>
    </row>
    <row r="10431" hidden="1" spans="1:14">
      <c r="A10431">
        <v>2018</v>
      </c>
      <c r="B10431">
        <v>4</v>
      </c>
      <c r="C10431" t="s">
        <v>1018</v>
      </c>
      <c r="D10431" t="s">
        <v>1802</v>
      </c>
      <c r="E10431" t="s">
        <v>1803</v>
      </c>
      <c r="F10431" s="10">
        <v>43160</v>
      </c>
      <c r="G10431">
        <v>1</v>
      </c>
      <c r="H10431" s="10">
        <v>42886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1</v>
      </c>
    </row>
    <row r="10432" hidden="1" spans="1:14">
      <c r="A10432">
        <v>2018</v>
      </c>
      <c r="B10432">
        <v>4</v>
      </c>
      <c r="C10432" t="s">
        <v>1018</v>
      </c>
      <c r="D10432" t="s">
        <v>2132</v>
      </c>
      <c r="E10432" t="s">
        <v>2133</v>
      </c>
      <c r="F10432" s="10">
        <v>42859</v>
      </c>
      <c r="G10432">
        <v>1</v>
      </c>
      <c r="H10432" s="10">
        <v>43239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1</v>
      </c>
    </row>
    <row r="10433" hidden="1" spans="1:14">
      <c r="A10433">
        <v>2018</v>
      </c>
      <c r="B10433">
        <v>4</v>
      </c>
      <c r="C10433" t="s">
        <v>1018</v>
      </c>
      <c r="D10433" t="s">
        <v>2136</v>
      </c>
      <c r="E10433" t="s">
        <v>2137</v>
      </c>
      <c r="F10433" s="10">
        <v>42866</v>
      </c>
      <c r="G10433">
        <v>1</v>
      </c>
      <c r="H10433" s="10">
        <v>43281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</row>
    <row r="10434" hidden="1" spans="1:14">
      <c r="A10434">
        <v>2018</v>
      </c>
      <c r="B10434">
        <v>4</v>
      </c>
      <c r="C10434" t="s">
        <v>1018</v>
      </c>
      <c r="D10434" t="s">
        <v>2138</v>
      </c>
      <c r="E10434" t="s">
        <v>2139</v>
      </c>
      <c r="F10434" s="10">
        <v>42859</v>
      </c>
      <c r="G10434">
        <v>1</v>
      </c>
      <c r="H10434" s="10">
        <v>43281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1</v>
      </c>
    </row>
    <row r="10435" hidden="1" spans="1:14">
      <c r="A10435">
        <v>2018</v>
      </c>
      <c r="B10435">
        <v>4</v>
      </c>
      <c r="C10435" t="s">
        <v>1018</v>
      </c>
      <c r="D10435" t="s">
        <v>2712</v>
      </c>
      <c r="E10435" t="s">
        <v>2713</v>
      </c>
      <c r="F10435" s="10">
        <v>43156</v>
      </c>
      <c r="G10435">
        <v>0</v>
      </c>
      <c r="H10435" s="10" t="s">
        <v>81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1</v>
      </c>
    </row>
    <row r="10436" hidden="1" spans="1:14">
      <c r="A10436">
        <v>2018</v>
      </c>
      <c r="B10436">
        <v>4</v>
      </c>
      <c r="C10436" t="s">
        <v>1018</v>
      </c>
      <c r="D10436" t="s">
        <v>2770</v>
      </c>
      <c r="E10436" t="s">
        <v>2771</v>
      </c>
      <c r="F10436" s="10">
        <v>42126</v>
      </c>
      <c r="G10436">
        <v>0</v>
      </c>
      <c r="H10436" s="10" t="s">
        <v>81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1</v>
      </c>
    </row>
    <row r="10437" hidden="1" spans="1:14">
      <c r="A10437">
        <v>2018</v>
      </c>
      <c r="B10437">
        <v>4</v>
      </c>
      <c r="C10437" t="s">
        <v>1018</v>
      </c>
      <c r="D10437" t="s">
        <v>2772</v>
      </c>
      <c r="E10437" t="s">
        <v>2773</v>
      </c>
      <c r="F10437" s="10">
        <v>42500</v>
      </c>
      <c r="G10437">
        <v>0</v>
      </c>
      <c r="H10437" s="10" t="s">
        <v>81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hidden="1" spans="1:14">
      <c r="A10438">
        <v>2018</v>
      </c>
      <c r="B10438">
        <v>4</v>
      </c>
      <c r="C10438" t="s">
        <v>1018</v>
      </c>
      <c r="D10438" t="s">
        <v>2774</v>
      </c>
      <c r="E10438" t="s">
        <v>2775</v>
      </c>
      <c r="F10438" s="10">
        <v>40649</v>
      </c>
      <c r="G10438">
        <v>0</v>
      </c>
      <c r="H10438" s="10" t="s">
        <v>81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1</v>
      </c>
    </row>
    <row r="10439" hidden="1" spans="1:14">
      <c r="A10439">
        <v>2018</v>
      </c>
      <c r="B10439">
        <v>4</v>
      </c>
      <c r="C10439" t="s">
        <v>1018</v>
      </c>
      <c r="D10439" t="s">
        <v>2776</v>
      </c>
      <c r="E10439" t="s">
        <v>2777</v>
      </c>
      <c r="F10439" s="10">
        <v>42462</v>
      </c>
      <c r="G10439">
        <v>0</v>
      </c>
      <c r="H10439" s="10" t="s">
        <v>81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1</v>
      </c>
    </row>
    <row r="10440" hidden="1" spans="1:14">
      <c r="A10440">
        <v>2018</v>
      </c>
      <c r="B10440">
        <v>4</v>
      </c>
      <c r="C10440" t="s">
        <v>1018</v>
      </c>
      <c r="D10440" t="s">
        <v>2778</v>
      </c>
      <c r="E10440" t="s">
        <v>2779</v>
      </c>
      <c r="F10440" s="10">
        <v>42183</v>
      </c>
      <c r="G10440">
        <v>0</v>
      </c>
      <c r="H10440" s="10" t="s">
        <v>81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1</v>
      </c>
    </row>
    <row r="10441" hidden="1" spans="1:14">
      <c r="A10441">
        <v>2018</v>
      </c>
      <c r="B10441">
        <v>4</v>
      </c>
      <c r="C10441" t="s">
        <v>1018</v>
      </c>
      <c r="D10441" t="s">
        <v>2780</v>
      </c>
      <c r="E10441" t="s">
        <v>2781</v>
      </c>
      <c r="F10441" s="10">
        <v>42795</v>
      </c>
      <c r="G10441">
        <v>1</v>
      </c>
      <c r="H10441" s="10">
        <v>43198</v>
      </c>
      <c r="I10441">
        <v>1</v>
      </c>
      <c r="J10441">
        <v>0</v>
      </c>
      <c r="K10441">
        <v>1</v>
      </c>
      <c r="L10441">
        <v>0</v>
      </c>
      <c r="M10441">
        <v>0</v>
      </c>
      <c r="N10441">
        <v>0</v>
      </c>
    </row>
    <row r="10442" hidden="1" spans="1:14">
      <c r="A10442">
        <v>2018</v>
      </c>
      <c r="B10442">
        <v>4</v>
      </c>
      <c r="C10442" t="s">
        <v>1018</v>
      </c>
      <c r="D10442" t="s">
        <v>1530</v>
      </c>
      <c r="E10442" t="s">
        <v>1019</v>
      </c>
      <c r="F10442" s="10">
        <v>42089</v>
      </c>
      <c r="G10442" t="s">
        <v>81</v>
      </c>
      <c r="H10442" s="10" t="s">
        <v>81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1</v>
      </c>
    </row>
    <row r="10443" hidden="1" spans="1:14">
      <c r="A10443">
        <v>2018</v>
      </c>
      <c r="B10443">
        <v>4</v>
      </c>
      <c r="C10443" t="s">
        <v>972</v>
      </c>
      <c r="D10443" t="s">
        <v>1845</v>
      </c>
      <c r="E10443" t="s">
        <v>1846</v>
      </c>
      <c r="F10443" s="10">
        <v>42733</v>
      </c>
      <c r="G10443">
        <v>1</v>
      </c>
      <c r="H10443" s="10">
        <v>43280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1</v>
      </c>
    </row>
    <row r="10444" hidden="1" spans="1:14">
      <c r="A10444">
        <v>2018</v>
      </c>
      <c r="B10444">
        <v>4</v>
      </c>
      <c r="C10444" t="s">
        <v>972</v>
      </c>
      <c r="D10444" t="s">
        <v>1856</v>
      </c>
      <c r="E10444" t="s">
        <v>1857</v>
      </c>
      <c r="F10444" s="10">
        <v>42740</v>
      </c>
      <c r="G10444">
        <v>0</v>
      </c>
      <c r="H10444" s="10" t="s">
        <v>81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1</v>
      </c>
    </row>
    <row r="10445" hidden="1" spans="1:14">
      <c r="A10445">
        <v>2018</v>
      </c>
      <c r="B10445">
        <v>4</v>
      </c>
      <c r="C10445" t="s">
        <v>972</v>
      </c>
      <c r="D10445" t="s">
        <v>2238</v>
      </c>
      <c r="E10445" t="s">
        <v>2239</v>
      </c>
      <c r="F10445" s="10">
        <v>42921</v>
      </c>
      <c r="G10445">
        <v>1</v>
      </c>
      <c r="H10445" s="10">
        <v>43329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1</v>
      </c>
    </row>
    <row r="10446" hidden="1" spans="1:14">
      <c r="A10446">
        <v>2018</v>
      </c>
      <c r="B10446">
        <v>4</v>
      </c>
      <c r="C10446" t="s">
        <v>972</v>
      </c>
      <c r="D10446" t="s">
        <v>2262</v>
      </c>
      <c r="E10446" t="s">
        <v>2263</v>
      </c>
      <c r="F10446" s="10">
        <v>42929</v>
      </c>
      <c r="G10446">
        <v>0</v>
      </c>
      <c r="H10446" s="10" t="s">
        <v>81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1</v>
      </c>
    </row>
    <row r="10447" hidden="1" spans="1:14">
      <c r="A10447">
        <v>2018</v>
      </c>
      <c r="B10447">
        <v>4</v>
      </c>
      <c r="C10447" t="s">
        <v>972</v>
      </c>
      <c r="D10447" t="s">
        <v>2364</v>
      </c>
      <c r="E10447" t="s">
        <v>2365</v>
      </c>
      <c r="F10447" s="10">
        <v>42952</v>
      </c>
      <c r="G10447">
        <v>1</v>
      </c>
      <c r="H10447" s="10">
        <v>43281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1</v>
      </c>
    </row>
    <row r="10448" hidden="1" spans="1:14">
      <c r="A10448">
        <v>2018</v>
      </c>
      <c r="B10448">
        <v>4</v>
      </c>
      <c r="C10448" t="s">
        <v>972</v>
      </c>
      <c r="D10448" t="s">
        <v>2511</v>
      </c>
      <c r="E10448" t="s">
        <v>2512</v>
      </c>
      <c r="F10448" s="10">
        <v>43020</v>
      </c>
      <c r="G10448">
        <v>1</v>
      </c>
      <c r="H10448" s="10">
        <v>43281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1</v>
      </c>
    </row>
    <row r="10449" hidden="1" spans="1:14">
      <c r="A10449">
        <v>2018</v>
      </c>
      <c r="B10449">
        <v>4</v>
      </c>
      <c r="C10449" t="s">
        <v>972</v>
      </c>
      <c r="D10449" t="s">
        <v>1113</v>
      </c>
      <c r="E10449" t="s">
        <v>1114</v>
      </c>
      <c r="F10449" s="10">
        <v>41105</v>
      </c>
      <c r="G10449" t="s">
        <v>81</v>
      </c>
      <c r="H10449" s="10" t="s">
        <v>81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1</v>
      </c>
    </row>
    <row r="10450" hidden="1" spans="1:14">
      <c r="A10450">
        <v>2018</v>
      </c>
      <c r="B10450">
        <v>4</v>
      </c>
      <c r="C10450" t="s">
        <v>972</v>
      </c>
      <c r="D10450" t="s">
        <v>2102</v>
      </c>
      <c r="E10450" t="s">
        <v>2103</v>
      </c>
      <c r="F10450" s="10">
        <v>42865</v>
      </c>
      <c r="G10450">
        <v>1</v>
      </c>
      <c r="H10450" s="10">
        <v>43281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1</v>
      </c>
    </row>
    <row r="10451" hidden="1" spans="1:14">
      <c r="A10451">
        <v>2018</v>
      </c>
      <c r="B10451">
        <v>4</v>
      </c>
      <c r="C10451" t="s">
        <v>972</v>
      </c>
      <c r="D10451" t="s">
        <v>2106</v>
      </c>
      <c r="E10451" t="s">
        <v>2107</v>
      </c>
      <c r="F10451" s="10">
        <v>42865</v>
      </c>
      <c r="G10451">
        <v>0</v>
      </c>
      <c r="H10451" s="10" t="s">
        <v>81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1</v>
      </c>
    </row>
    <row r="10452" hidden="1" spans="1:14">
      <c r="A10452">
        <v>2018</v>
      </c>
      <c r="B10452">
        <v>4</v>
      </c>
      <c r="C10452" t="s">
        <v>972</v>
      </c>
      <c r="D10452" t="s">
        <v>2252</v>
      </c>
      <c r="E10452" t="s">
        <v>2253</v>
      </c>
      <c r="F10452" s="10">
        <v>42934</v>
      </c>
      <c r="G10452">
        <v>0</v>
      </c>
      <c r="H10452" s="10" t="s">
        <v>81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1</v>
      </c>
    </row>
    <row r="10453" hidden="1" spans="1:14">
      <c r="A10453">
        <v>2018</v>
      </c>
      <c r="B10453">
        <v>4</v>
      </c>
      <c r="C10453" t="s">
        <v>972</v>
      </c>
      <c r="D10453" t="s">
        <v>1186</v>
      </c>
      <c r="E10453" t="s">
        <v>1187</v>
      </c>
      <c r="F10453" s="10">
        <v>41129</v>
      </c>
      <c r="G10453" t="s">
        <v>81</v>
      </c>
      <c r="H10453" s="10" t="s">
        <v>81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1</v>
      </c>
    </row>
    <row r="10454" hidden="1" spans="1:14">
      <c r="A10454">
        <v>2018</v>
      </c>
      <c r="B10454">
        <v>4</v>
      </c>
      <c r="C10454" t="s">
        <v>972</v>
      </c>
      <c r="D10454" t="s">
        <v>1190</v>
      </c>
      <c r="E10454" t="s">
        <v>1191</v>
      </c>
      <c r="F10454" s="10">
        <v>41524</v>
      </c>
      <c r="G10454" t="s">
        <v>81</v>
      </c>
      <c r="H10454" s="10" t="s">
        <v>81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1</v>
      </c>
    </row>
    <row r="10455" hidden="1" spans="1:14">
      <c r="A10455">
        <v>2018</v>
      </c>
      <c r="B10455">
        <v>4</v>
      </c>
      <c r="C10455" t="s">
        <v>972</v>
      </c>
      <c r="D10455" t="s">
        <v>1192</v>
      </c>
      <c r="E10455" t="s">
        <v>1193</v>
      </c>
      <c r="F10455" s="10">
        <v>41885</v>
      </c>
      <c r="G10455" t="s">
        <v>81</v>
      </c>
      <c r="H10455" s="10" t="s">
        <v>81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1</v>
      </c>
    </row>
    <row r="10456" hidden="1" spans="1:14">
      <c r="A10456">
        <v>2018</v>
      </c>
      <c r="B10456">
        <v>4</v>
      </c>
      <c r="C10456" t="s">
        <v>972</v>
      </c>
      <c r="D10456" t="s">
        <v>1196</v>
      </c>
      <c r="E10456" t="s">
        <v>1197</v>
      </c>
      <c r="F10456" s="10">
        <v>41958</v>
      </c>
      <c r="G10456" t="s">
        <v>81</v>
      </c>
      <c r="H10456" s="10" t="s">
        <v>81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1</v>
      </c>
    </row>
    <row r="10457" hidden="1" spans="1:14">
      <c r="A10457">
        <v>2018</v>
      </c>
      <c r="B10457">
        <v>4</v>
      </c>
      <c r="C10457" t="s">
        <v>972</v>
      </c>
      <c r="D10457" t="s">
        <v>1204</v>
      </c>
      <c r="E10457" t="s">
        <v>1205</v>
      </c>
      <c r="F10457" s="10">
        <v>42021</v>
      </c>
      <c r="G10457" t="s">
        <v>81</v>
      </c>
      <c r="H10457" s="10" t="s">
        <v>81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1</v>
      </c>
    </row>
    <row r="10458" hidden="1" spans="1:14">
      <c r="A10458">
        <v>2018</v>
      </c>
      <c r="B10458">
        <v>4</v>
      </c>
      <c r="C10458" t="s">
        <v>972</v>
      </c>
      <c r="D10458" t="s">
        <v>1210</v>
      </c>
      <c r="E10458" t="s">
        <v>71</v>
      </c>
      <c r="F10458" s="10">
        <v>42096</v>
      </c>
      <c r="G10458" t="s">
        <v>81</v>
      </c>
      <c r="H10458" s="10" t="s">
        <v>81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1</v>
      </c>
    </row>
    <row r="10459" hidden="1" spans="1:14">
      <c r="A10459">
        <v>2018</v>
      </c>
      <c r="B10459">
        <v>4</v>
      </c>
      <c r="C10459" t="s">
        <v>972</v>
      </c>
      <c r="D10459" t="s">
        <v>1211</v>
      </c>
      <c r="E10459" t="s">
        <v>1212</v>
      </c>
      <c r="F10459" s="10">
        <v>42110</v>
      </c>
      <c r="G10459">
        <v>0</v>
      </c>
      <c r="H10459" s="10">
        <v>42825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1</v>
      </c>
    </row>
    <row r="10460" hidden="1" spans="1:14">
      <c r="A10460">
        <v>2018</v>
      </c>
      <c r="B10460">
        <v>4</v>
      </c>
      <c r="C10460" t="s">
        <v>972</v>
      </c>
      <c r="D10460" t="s">
        <v>1219</v>
      </c>
      <c r="E10460" t="s">
        <v>1220</v>
      </c>
      <c r="F10460" s="10">
        <v>42417</v>
      </c>
      <c r="G10460">
        <v>0</v>
      </c>
      <c r="H10460" s="10" t="s">
        <v>81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1</v>
      </c>
    </row>
    <row r="10461" hidden="1" spans="1:14">
      <c r="A10461">
        <v>2018</v>
      </c>
      <c r="B10461">
        <v>4</v>
      </c>
      <c r="C10461" t="s">
        <v>972</v>
      </c>
      <c r="D10461" t="s">
        <v>1576</v>
      </c>
      <c r="E10461" t="s">
        <v>1577</v>
      </c>
      <c r="F10461" s="10">
        <v>42510</v>
      </c>
      <c r="G10461">
        <v>0</v>
      </c>
      <c r="H10461" s="10" t="s">
        <v>81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1</v>
      </c>
    </row>
    <row r="10462" hidden="1" spans="1:14">
      <c r="A10462">
        <v>2018</v>
      </c>
      <c r="B10462">
        <v>4</v>
      </c>
      <c r="C10462" t="s">
        <v>972</v>
      </c>
      <c r="D10462" t="s">
        <v>1731</v>
      </c>
      <c r="E10462" t="s">
        <v>1732</v>
      </c>
      <c r="F10462" s="10">
        <v>42622</v>
      </c>
      <c r="G10462">
        <v>1</v>
      </c>
      <c r="H10462" s="10">
        <v>43281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1</v>
      </c>
    </row>
    <row r="10463" hidden="1" spans="1:14">
      <c r="A10463">
        <v>2018</v>
      </c>
      <c r="B10463">
        <v>4</v>
      </c>
      <c r="C10463" t="s">
        <v>972</v>
      </c>
      <c r="D10463" t="s">
        <v>1839</v>
      </c>
      <c r="E10463" t="s">
        <v>1840</v>
      </c>
      <c r="F10463" s="10">
        <v>42706</v>
      </c>
      <c r="G10463">
        <v>0</v>
      </c>
      <c r="H10463" s="10" t="s">
        <v>81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1</v>
      </c>
    </row>
    <row r="10464" hidden="1" spans="1:14">
      <c r="A10464">
        <v>2018</v>
      </c>
      <c r="B10464">
        <v>4</v>
      </c>
      <c r="C10464" t="s">
        <v>972</v>
      </c>
      <c r="D10464" t="s">
        <v>2142</v>
      </c>
      <c r="E10464" t="s">
        <v>2143</v>
      </c>
      <c r="F10464" s="10">
        <v>43132</v>
      </c>
      <c r="G10464">
        <v>0</v>
      </c>
      <c r="H10464" s="10" t="s">
        <v>81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1</v>
      </c>
    </row>
    <row r="10465" hidden="1" spans="1:14">
      <c r="A10465">
        <v>2018</v>
      </c>
      <c r="B10465">
        <v>4</v>
      </c>
      <c r="C10465" t="s">
        <v>972</v>
      </c>
      <c r="D10465" t="s">
        <v>2268</v>
      </c>
      <c r="E10465" t="s">
        <v>2269</v>
      </c>
      <c r="F10465" s="10">
        <v>42921</v>
      </c>
      <c r="G10465">
        <v>1</v>
      </c>
      <c r="H10465" s="10">
        <v>43281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1</v>
      </c>
    </row>
    <row r="10466" hidden="1" spans="1:14">
      <c r="A10466">
        <v>2018</v>
      </c>
      <c r="B10466">
        <v>4</v>
      </c>
      <c r="C10466" t="s">
        <v>972</v>
      </c>
      <c r="D10466" t="s">
        <v>2272</v>
      </c>
      <c r="E10466" t="s">
        <v>2273</v>
      </c>
      <c r="F10466" s="10">
        <v>42921</v>
      </c>
      <c r="G10466">
        <v>1</v>
      </c>
      <c r="H10466" s="10">
        <v>43281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1</v>
      </c>
    </row>
    <row r="10467" hidden="1" spans="1:14">
      <c r="A10467">
        <v>2018</v>
      </c>
      <c r="B10467">
        <v>4</v>
      </c>
      <c r="C10467" t="s">
        <v>972</v>
      </c>
      <c r="D10467" t="s">
        <v>2346</v>
      </c>
      <c r="E10467" t="s">
        <v>2347</v>
      </c>
      <c r="F10467" s="10">
        <v>42976</v>
      </c>
      <c r="G10467">
        <v>1</v>
      </c>
      <c r="H10467" s="10">
        <v>43281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1</v>
      </c>
    </row>
    <row r="10468" hidden="1" spans="1:14">
      <c r="A10468">
        <v>2018</v>
      </c>
      <c r="B10468">
        <v>4</v>
      </c>
      <c r="C10468" t="s">
        <v>972</v>
      </c>
      <c r="D10468" t="s">
        <v>2656</v>
      </c>
      <c r="E10468" t="s">
        <v>2657</v>
      </c>
      <c r="F10468" s="10">
        <v>43105</v>
      </c>
      <c r="G10468">
        <v>1</v>
      </c>
      <c r="H10468" s="10">
        <v>43329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1</v>
      </c>
    </row>
    <row r="10469" hidden="1" spans="1:14">
      <c r="A10469">
        <v>2018</v>
      </c>
      <c r="B10469">
        <v>4</v>
      </c>
      <c r="C10469" t="s">
        <v>972</v>
      </c>
      <c r="D10469" t="s">
        <v>2658</v>
      </c>
      <c r="E10469" t="s">
        <v>2659</v>
      </c>
      <c r="F10469" s="10">
        <v>43119</v>
      </c>
      <c r="G10469">
        <v>0</v>
      </c>
      <c r="H10469" s="10">
        <v>43117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1</v>
      </c>
    </row>
    <row r="10470" hidden="1" spans="1:14">
      <c r="A10470">
        <v>2018</v>
      </c>
      <c r="B10470">
        <v>4</v>
      </c>
      <c r="C10470" t="s">
        <v>972</v>
      </c>
      <c r="D10470" t="s">
        <v>2714</v>
      </c>
      <c r="E10470" t="s">
        <v>2715</v>
      </c>
      <c r="F10470" s="10">
        <v>43157</v>
      </c>
      <c r="G10470">
        <v>1</v>
      </c>
      <c r="H10470" s="10">
        <v>43281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1</v>
      </c>
    </row>
    <row r="10471" hidden="1" spans="1:14">
      <c r="A10471">
        <v>2018</v>
      </c>
      <c r="B10471">
        <v>4</v>
      </c>
      <c r="C10471" t="s">
        <v>972</v>
      </c>
      <c r="D10471" t="s">
        <v>2782</v>
      </c>
      <c r="E10471" t="s">
        <v>2783</v>
      </c>
      <c r="F10471" s="10">
        <v>43160</v>
      </c>
      <c r="G10471">
        <v>1</v>
      </c>
      <c r="H10471" s="10">
        <v>43281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1</v>
      </c>
    </row>
    <row r="10472" hidden="1" spans="1:14">
      <c r="A10472">
        <v>2018</v>
      </c>
      <c r="B10472">
        <v>4</v>
      </c>
      <c r="C10472" t="s">
        <v>972</v>
      </c>
      <c r="D10472" t="s">
        <v>2784</v>
      </c>
      <c r="E10472" t="s">
        <v>2785</v>
      </c>
      <c r="F10472" s="10">
        <v>43161</v>
      </c>
      <c r="G10472">
        <v>0</v>
      </c>
      <c r="H10472" s="10" t="s">
        <v>81</v>
      </c>
      <c r="I10472">
        <v>1</v>
      </c>
      <c r="J10472">
        <v>0</v>
      </c>
      <c r="K10472">
        <v>0</v>
      </c>
      <c r="L10472">
        <v>1</v>
      </c>
      <c r="M10472">
        <v>0</v>
      </c>
      <c r="N10472">
        <v>0</v>
      </c>
    </row>
    <row r="10473" hidden="1" spans="1:14">
      <c r="A10473">
        <v>2018</v>
      </c>
      <c r="B10473">
        <v>4</v>
      </c>
      <c r="C10473" t="s">
        <v>972</v>
      </c>
      <c r="D10473" t="s">
        <v>2786</v>
      </c>
      <c r="E10473" t="s">
        <v>2787</v>
      </c>
      <c r="F10473" s="10">
        <v>43166</v>
      </c>
      <c r="G10473">
        <v>0</v>
      </c>
      <c r="H10473" s="10" t="s">
        <v>81</v>
      </c>
      <c r="I10473">
        <v>1</v>
      </c>
      <c r="J10473">
        <v>0</v>
      </c>
      <c r="K10473">
        <v>0</v>
      </c>
      <c r="L10473">
        <v>1</v>
      </c>
      <c r="M10473">
        <v>0</v>
      </c>
      <c r="N10473">
        <v>0</v>
      </c>
    </row>
    <row r="10474" hidden="1" spans="1:14">
      <c r="A10474">
        <v>2018</v>
      </c>
      <c r="B10474">
        <v>4</v>
      </c>
      <c r="C10474" t="s">
        <v>972</v>
      </c>
      <c r="D10474" t="s">
        <v>2788</v>
      </c>
      <c r="E10474" t="s">
        <v>2789</v>
      </c>
      <c r="F10474" s="10">
        <v>43168</v>
      </c>
      <c r="G10474">
        <v>0</v>
      </c>
      <c r="H10474" s="10" t="s">
        <v>81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1</v>
      </c>
    </row>
    <row r="10475" hidden="1" spans="1:14">
      <c r="A10475">
        <v>2018</v>
      </c>
      <c r="B10475">
        <v>4</v>
      </c>
      <c r="C10475" t="s">
        <v>972</v>
      </c>
      <c r="D10475" t="s">
        <v>2790</v>
      </c>
      <c r="E10475" t="s">
        <v>2791</v>
      </c>
      <c r="F10475" s="10">
        <v>43168</v>
      </c>
      <c r="G10475">
        <v>1</v>
      </c>
      <c r="H10475" s="10">
        <v>43240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1</v>
      </c>
    </row>
    <row r="10476" hidden="1" spans="1:14">
      <c r="A10476">
        <v>2018</v>
      </c>
      <c r="B10476">
        <v>4</v>
      </c>
      <c r="C10476" t="s">
        <v>972</v>
      </c>
      <c r="D10476" t="s">
        <v>2792</v>
      </c>
      <c r="E10476" t="s">
        <v>2793</v>
      </c>
      <c r="F10476" s="10">
        <v>43180</v>
      </c>
      <c r="G10476">
        <v>1</v>
      </c>
      <c r="H10476" s="10">
        <v>43343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1</v>
      </c>
    </row>
    <row r="10477" hidden="1" spans="1:14">
      <c r="A10477">
        <v>2018</v>
      </c>
      <c r="B10477">
        <v>4</v>
      </c>
      <c r="C10477" t="s">
        <v>972</v>
      </c>
      <c r="D10477" t="s">
        <v>2874</v>
      </c>
      <c r="E10477" t="s">
        <v>2875</v>
      </c>
      <c r="F10477" s="10">
        <v>43200</v>
      </c>
      <c r="G10477">
        <v>0</v>
      </c>
      <c r="H10477" s="10" t="s">
        <v>81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1</v>
      </c>
    </row>
    <row r="10478" hidden="1" spans="1:14">
      <c r="A10478">
        <v>2018</v>
      </c>
      <c r="B10478">
        <v>4</v>
      </c>
      <c r="C10478" t="s">
        <v>972</v>
      </c>
      <c r="D10478" t="s">
        <v>2876</v>
      </c>
      <c r="E10478" t="s">
        <v>2877</v>
      </c>
      <c r="F10478" s="10">
        <v>43210</v>
      </c>
      <c r="G10478">
        <v>1</v>
      </c>
      <c r="H10478" s="10">
        <v>43252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1</v>
      </c>
    </row>
    <row r="10479" hidden="1" spans="1:14">
      <c r="A10479">
        <v>2018</v>
      </c>
      <c r="B10479">
        <v>4</v>
      </c>
      <c r="C10479" t="s">
        <v>1008</v>
      </c>
      <c r="D10479" t="s">
        <v>2488</v>
      </c>
      <c r="E10479" t="s">
        <v>2489</v>
      </c>
      <c r="F10479" s="10">
        <v>43035</v>
      </c>
      <c r="G10479">
        <v>1</v>
      </c>
      <c r="H10479" s="10">
        <v>43274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1</v>
      </c>
    </row>
    <row r="10480" hidden="1" spans="1:14">
      <c r="A10480">
        <v>2018</v>
      </c>
      <c r="B10480">
        <v>4</v>
      </c>
      <c r="C10480" t="s">
        <v>1008</v>
      </c>
      <c r="D10480" t="s">
        <v>1325</v>
      </c>
      <c r="E10480" t="s">
        <v>1005</v>
      </c>
      <c r="F10480" s="10">
        <v>41340</v>
      </c>
      <c r="G10480" t="s">
        <v>81</v>
      </c>
      <c r="H10480" s="10" t="s">
        <v>81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1</v>
      </c>
    </row>
    <row r="10481" hidden="1" spans="1:14">
      <c r="A10481">
        <v>2018</v>
      </c>
      <c r="B10481">
        <v>4</v>
      </c>
      <c r="C10481" t="s">
        <v>1008</v>
      </c>
      <c r="D10481" t="s">
        <v>1188</v>
      </c>
      <c r="E10481" t="s">
        <v>1189</v>
      </c>
      <c r="F10481" s="10">
        <v>41192</v>
      </c>
      <c r="G10481">
        <v>0</v>
      </c>
      <c r="H10481" s="10">
        <v>42930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1</v>
      </c>
    </row>
    <row r="10482" hidden="1" spans="1:14">
      <c r="A10482">
        <v>2018</v>
      </c>
      <c r="B10482">
        <v>4</v>
      </c>
      <c r="C10482" t="s">
        <v>1008</v>
      </c>
      <c r="D10482" t="s">
        <v>1032</v>
      </c>
      <c r="E10482" t="s">
        <v>1009</v>
      </c>
      <c r="F10482" s="10">
        <v>40870</v>
      </c>
      <c r="G10482" t="s">
        <v>81</v>
      </c>
      <c r="H10482" s="10" t="s">
        <v>81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1</v>
      </c>
    </row>
    <row r="10483" hidden="1" spans="1:14">
      <c r="A10483">
        <v>2018</v>
      </c>
      <c r="B10483">
        <v>4</v>
      </c>
      <c r="C10483" t="s">
        <v>1008</v>
      </c>
      <c r="D10483" t="s">
        <v>1267</v>
      </c>
      <c r="E10483" t="s">
        <v>1268</v>
      </c>
      <c r="F10483" s="10">
        <v>42462</v>
      </c>
      <c r="G10483">
        <v>0</v>
      </c>
      <c r="H10483" s="10" t="s">
        <v>81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1</v>
      </c>
    </row>
    <row r="10484" hidden="1" spans="1:14">
      <c r="A10484">
        <v>2018</v>
      </c>
      <c r="B10484">
        <v>4</v>
      </c>
      <c r="C10484" t="s">
        <v>1008</v>
      </c>
      <c r="D10484" t="s">
        <v>1592</v>
      </c>
      <c r="E10484" t="s">
        <v>1593</v>
      </c>
      <c r="F10484" s="10">
        <v>42524</v>
      </c>
      <c r="G10484">
        <v>0</v>
      </c>
      <c r="H10484" s="10" t="s">
        <v>81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1</v>
      </c>
    </row>
    <row r="10485" hidden="1" spans="1:14">
      <c r="A10485">
        <v>2018</v>
      </c>
      <c r="B10485">
        <v>4</v>
      </c>
      <c r="C10485" t="s">
        <v>1008</v>
      </c>
      <c r="D10485" t="s">
        <v>1737</v>
      </c>
      <c r="E10485" t="s">
        <v>1738</v>
      </c>
      <c r="F10485" s="10">
        <v>42636</v>
      </c>
      <c r="G10485">
        <v>1</v>
      </c>
      <c r="H10485" s="10">
        <v>43220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0</v>
      </c>
    </row>
    <row r="10486" hidden="1" spans="1:14">
      <c r="A10486">
        <v>2018</v>
      </c>
      <c r="B10486">
        <v>4</v>
      </c>
      <c r="C10486" t="s">
        <v>1008</v>
      </c>
      <c r="D10486" t="s">
        <v>1779</v>
      </c>
      <c r="E10486" t="s">
        <v>1780</v>
      </c>
      <c r="F10486" s="10">
        <v>42671</v>
      </c>
      <c r="G10486">
        <v>0</v>
      </c>
      <c r="H10486" s="10" t="s">
        <v>81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1</v>
      </c>
    </row>
    <row r="10487" hidden="1" spans="1:14">
      <c r="A10487">
        <v>2018</v>
      </c>
      <c r="B10487">
        <v>4</v>
      </c>
      <c r="C10487" t="s">
        <v>1008</v>
      </c>
      <c r="D10487" t="s">
        <v>1960</v>
      </c>
      <c r="E10487" t="s">
        <v>1961</v>
      </c>
      <c r="F10487" s="10">
        <v>42819</v>
      </c>
      <c r="G10487">
        <v>0</v>
      </c>
      <c r="H10487" s="10" t="s">
        <v>81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1</v>
      </c>
    </row>
    <row r="10488" hidden="1" spans="1:14">
      <c r="A10488">
        <v>2018</v>
      </c>
      <c r="B10488">
        <v>4</v>
      </c>
      <c r="C10488" t="s">
        <v>1008</v>
      </c>
      <c r="D10488" t="s">
        <v>2059</v>
      </c>
      <c r="E10488" t="s">
        <v>2060</v>
      </c>
      <c r="F10488" s="10">
        <v>42839</v>
      </c>
      <c r="G10488">
        <v>1</v>
      </c>
      <c r="H10488" s="10">
        <v>43197</v>
      </c>
      <c r="I10488">
        <v>1</v>
      </c>
      <c r="J10488">
        <v>0</v>
      </c>
      <c r="K10488">
        <v>1</v>
      </c>
      <c r="L10488">
        <v>0</v>
      </c>
      <c r="M10488">
        <v>0</v>
      </c>
      <c r="N10488">
        <v>0</v>
      </c>
    </row>
    <row r="10489" hidden="1" spans="1:14">
      <c r="A10489">
        <v>2018</v>
      </c>
      <c r="B10489">
        <v>4</v>
      </c>
      <c r="C10489" t="s">
        <v>1008</v>
      </c>
      <c r="D10489" t="s">
        <v>2794</v>
      </c>
      <c r="E10489" t="s">
        <v>2795</v>
      </c>
      <c r="F10489" s="10">
        <v>43166</v>
      </c>
      <c r="G10489">
        <v>1</v>
      </c>
      <c r="H10489" s="10">
        <v>43241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1</v>
      </c>
    </row>
    <row r="10490" hidden="1" spans="1:14">
      <c r="A10490">
        <v>2018</v>
      </c>
      <c r="B10490">
        <v>4</v>
      </c>
      <c r="C10490" t="s">
        <v>1008</v>
      </c>
      <c r="D10490" t="s">
        <v>2796</v>
      </c>
      <c r="E10490" t="s">
        <v>2797</v>
      </c>
      <c r="F10490" s="10">
        <v>43175</v>
      </c>
      <c r="G10490">
        <v>1</v>
      </c>
      <c r="H10490" s="10">
        <v>43316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1</v>
      </c>
    </row>
    <row r="10491" hidden="1" spans="1:14">
      <c r="A10491">
        <v>2018</v>
      </c>
      <c r="B10491">
        <v>4</v>
      </c>
      <c r="C10491" t="s">
        <v>1008</v>
      </c>
      <c r="D10491" t="s">
        <v>2798</v>
      </c>
      <c r="E10491" t="s">
        <v>2799</v>
      </c>
      <c r="F10491" s="10">
        <v>43166</v>
      </c>
      <c r="G10491">
        <v>0</v>
      </c>
      <c r="H10491" s="10" t="s">
        <v>81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1</v>
      </c>
    </row>
    <row r="10492" hidden="1" spans="1:14">
      <c r="A10492">
        <v>2018</v>
      </c>
      <c r="B10492">
        <v>4</v>
      </c>
      <c r="C10492" t="s">
        <v>1008</v>
      </c>
      <c r="D10492" t="s">
        <v>2800</v>
      </c>
      <c r="E10492" t="s">
        <v>2801</v>
      </c>
      <c r="F10492" s="10">
        <v>43183</v>
      </c>
      <c r="G10492">
        <v>0</v>
      </c>
      <c r="H10492" s="10" t="s">
        <v>81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1</v>
      </c>
    </row>
    <row r="10493" hidden="1" spans="1:14">
      <c r="A10493">
        <v>2018</v>
      </c>
      <c r="B10493">
        <v>4</v>
      </c>
      <c r="C10493" t="s">
        <v>971</v>
      </c>
      <c r="D10493" t="s">
        <v>1392</v>
      </c>
      <c r="E10493" t="s">
        <v>1393</v>
      </c>
      <c r="F10493" s="10">
        <v>42074</v>
      </c>
      <c r="G10493" t="s">
        <v>81</v>
      </c>
      <c r="H10493" s="10" t="s">
        <v>81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1</v>
      </c>
    </row>
    <row r="10494" hidden="1" spans="1:14">
      <c r="A10494">
        <v>2018</v>
      </c>
      <c r="B10494">
        <v>4</v>
      </c>
      <c r="C10494" t="s">
        <v>971</v>
      </c>
      <c r="D10494" t="s">
        <v>1467</v>
      </c>
      <c r="E10494" t="s">
        <v>1468</v>
      </c>
      <c r="F10494" s="10">
        <v>42441</v>
      </c>
      <c r="G10494">
        <v>0</v>
      </c>
      <c r="H10494" s="10" t="s">
        <v>81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1</v>
      </c>
    </row>
    <row r="10495" hidden="1" spans="1:14">
      <c r="A10495">
        <v>2018</v>
      </c>
      <c r="B10495">
        <v>4</v>
      </c>
      <c r="C10495" t="s">
        <v>971</v>
      </c>
      <c r="D10495" t="s">
        <v>1825</v>
      </c>
      <c r="E10495" t="s">
        <v>1826</v>
      </c>
      <c r="F10495" s="10">
        <v>42704</v>
      </c>
      <c r="G10495">
        <v>0</v>
      </c>
      <c r="H10495" s="10" t="s">
        <v>81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1</v>
      </c>
    </row>
    <row r="10496" hidden="1" spans="1:14">
      <c r="A10496">
        <v>2018</v>
      </c>
      <c r="B10496">
        <v>4</v>
      </c>
      <c r="C10496" t="s">
        <v>971</v>
      </c>
      <c r="D10496" t="s">
        <v>2464</v>
      </c>
      <c r="E10496" t="s">
        <v>2465</v>
      </c>
      <c r="F10496" s="10">
        <v>42992</v>
      </c>
      <c r="G10496">
        <v>0</v>
      </c>
      <c r="H10496" s="10" t="s">
        <v>81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1</v>
      </c>
    </row>
    <row r="10497" hidden="1" spans="1:14">
      <c r="A10497">
        <v>2018</v>
      </c>
      <c r="B10497">
        <v>4</v>
      </c>
      <c r="C10497" t="s">
        <v>971</v>
      </c>
      <c r="D10497" t="s">
        <v>2578</v>
      </c>
      <c r="E10497" t="s">
        <v>2579</v>
      </c>
      <c r="F10497" s="10">
        <v>43042</v>
      </c>
      <c r="G10497">
        <v>1</v>
      </c>
      <c r="H10497" s="10">
        <v>43240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1</v>
      </c>
    </row>
    <row r="10498" hidden="1" spans="1:14">
      <c r="A10498">
        <v>2018</v>
      </c>
      <c r="B10498">
        <v>4</v>
      </c>
      <c r="C10498" t="s">
        <v>971</v>
      </c>
      <c r="D10498" t="s">
        <v>2122</v>
      </c>
      <c r="E10498" t="s">
        <v>2123</v>
      </c>
      <c r="F10498" s="10">
        <v>42883</v>
      </c>
      <c r="G10498">
        <v>0</v>
      </c>
      <c r="H10498" s="10" t="s">
        <v>81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1</v>
      </c>
    </row>
    <row r="10499" hidden="1" spans="1:14">
      <c r="A10499">
        <v>2018</v>
      </c>
      <c r="B10499">
        <v>4</v>
      </c>
      <c r="C10499" t="s">
        <v>971</v>
      </c>
      <c r="D10499" t="s">
        <v>2492</v>
      </c>
      <c r="E10499" t="s">
        <v>2493</v>
      </c>
      <c r="F10499" s="10">
        <v>43015</v>
      </c>
      <c r="G10499">
        <v>1</v>
      </c>
      <c r="H10499" s="10">
        <v>43275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1</v>
      </c>
    </row>
    <row r="10500" hidden="1" spans="1:14">
      <c r="A10500">
        <v>2018</v>
      </c>
      <c r="B10500">
        <v>4</v>
      </c>
      <c r="C10500" t="s">
        <v>971</v>
      </c>
      <c r="D10500" t="s">
        <v>1269</v>
      </c>
      <c r="E10500" t="s">
        <v>84</v>
      </c>
      <c r="F10500" s="10">
        <v>40976</v>
      </c>
      <c r="G10500" t="s">
        <v>81</v>
      </c>
      <c r="H10500" s="10" t="s">
        <v>81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1</v>
      </c>
    </row>
    <row r="10501" hidden="1" spans="1:14">
      <c r="A10501">
        <v>2018</v>
      </c>
      <c r="B10501">
        <v>4</v>
      </c>
      <c r="C10501" t="s">
        <v>971</v>
      </c>
      <c r="D10501" t="s">
        <v>1270</v>
      </c>
      <c r="E10501" t="s">
        <v>1271</v>
      </c>
      <c r="F10501" s="10">
        <v>41467</v>
      </c>
      <c r="G10501" t="s">
        <v>81</v>
      </c>
      <c r="H10501" s="10" t="s">
        <v>81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1</v>
      </c>
    </row>
    <row r="10502" hidden="1" spans="1:14">
      <c r="A10502">
        <v>2018</v>
      </c>
      <c r="B10502">
        <v>4</v>
      </c>
      <c r="C10502" t="s">
        <v>971</v>
      </c>
      <c r="D10502" t="s">
        <v>1272</v>
      </c>
      <c r="E10502" t="s">
        <v>1273</v>
      </c>
      <c r="F10502" s="10">
        <v>41567</v>
      </c>
      <c r="G10502" t="s">
        <v>81</v>
      </c>
      <c r="H10502" s="10" t="s">
        <v>81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1</v>
      </c>
    </row>
    <row r="10503" hidden="1" spans="1:14">
      <c r="A10503">
        <v>2018</v>
      </c>
      <c r="B10503">
        <v>4</v>
      </c>
      <c r="C10503" t="s">
        <v>971</v>
      </c>
      <c r="D10503" t="s">
        <v>1274</v>
      </c>
      <c r="E10503" t="s">
        <v>1001</v>
      </c>
      <c r="F10503" s="10">
        <v>41621</v>
      </c>
      <c r="G10503" t="s">
        <v>81</v>
      </c>
      <c r="H10503" s="10" t="s">
        <v>81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1</v>
      </c>
    </row>
    <row r="10504" hidden="1" spans="1:14">
      <c r="A10504">
        <v>2018</v>
      </c>
      <c r="B10504">
        <v>4</v>
      </c>
      <c r="C10504" t="s">
        <v>971</v>
      </c>
      <c r="D10504" t="s">
        <v>1277</v>
      </c>
      <c r="E10504" t="s">
        <v>1278</v>
      </c>
      <c r="F10504" s="10">
        <v>42067</v>
      </c>
      <c r="G10504" t="s">
        <v>81</v>
      </c>
      <c r="H10504" s="10" t="s">
        <v>81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1</v>
      </c>
    </row>
    <row r="10505" hidden="1" spans="1:14">
      <c r="A10505">
        <v>2018</v>
      </c>
      <c r="B10505">
        <v>4</v>
      </c>
      <c r="C10505" t="s">
        <v>971</v>
      </c>
      <c r="D10505" t="s">
        <v>1284</v>
      </c>
      <c r="E10505" t="s">
        <v>1285</v>
      </c>
      <c r="F10505" s="10">
        <v>42198</v>
      </c>
      <c r="G10505" t="s">
        <v>81</v>
      </c>
      <c r="H10505" s="10" t="s">
        <v>81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1</v>
      </c>
    </row>
    <row r="10506" hidden="1" spans="1:14">
      <c r="A10506">
        <v>2018</v>
      </c>
      <c r="B10506">
        <v>4</v>
      </c>
      <c r="C10506" t="s">
        <v>971</v>
      </c>
      <c r="D10506" t="s">
        <v>1292</v>
      </c>
      <c r="E10506" t="s">
        <v>1293</v>
      </c>
      <c r="F10506" s="10">
        <v>42291</v>
      </c>
      <c r="G10506" t="s">
        <v>81</v>
      </c>
      <c r="H10506" s="10" t="s">
        <v>81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1</v>
      </c>
    </row>
    <row r="10507" hidden="1" spans="1:14">
      <c r="A10507">
        <v>2018</v>
      </c>
      <c r="B10507">
        <v>4</v>
      </c>
      <c r="C10507" t="s">
        <v>971</v>
      </c>
      <c r="D10507" t="s">
        <v>1296</v>
      </c>
      <c r="E10507" t="s">
        <v>1297</v>
      </c>
      <c r="F10507" s="10">
        <v>42321</v>
      </c>
      <c r="G10507" t="s">
        <v>81</v>
      </c>
      <c r="H10507" s="10" t="s">
        <v>81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1</v>
      </c>
    </row>
    <row r="10508" hidden="1" spans="1:14">
      <c r="A10508">
        <v>2018</v>
      </c>
      <c r="B10508">
        <v>4</v>
      </c>
      <c r="C10508" t="s">
        <v>971</v>
      </c>
      <c r="D10508" t="s">
        <v>1300</v>
      </c>
      <c r="E10508" t="s">
        <v>1301</v>
      </c>
      <c r="F10508" s="10">
        <v>42425</v>
      </c>
      <c r="G10508">
        <v>0</v>
      </c>
      <c r="H10508" s="10" t="s">
        <v>81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1</v>
      </c>
    </row>
    <row r="10509" hidden="1" spans="1:14">
      <c r="A10509">
        <v>2018</v>
      </c>
      <c r="B10509">
        <v>4</v>
      </c>
      <c r="C10509" t="s">
        <v>971</v>
      </c>
      <c r="D10509" t="s">
        <v>1302</v>
      </c>
      <c r="E10509" t="s">
        <v>1303</v>
      </c>
      <c r="F10509" s="10">
        <v>42426</v>
      </c>
      <c r="G10509">
        <v>1</v>
      </c>
      <c r="H10509" s="10">
        <v>43308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1</v>
      </c>
    </row>
    <row r="10510" hidden="1" spans="1:14">
      <c r="A10510">
        <v>2018</v>
      </c>
      <c r="B10510">
        <v>4</v>
      </c>
      <c r="C10510" t="s">
        <v>971</v>
      </c>
      <c r="D10510" t="s">
        <v>1568</v>
      </c>
      <c r="E10510" t="s">
        <v>1569</v>
      </c>
      <c r="F10510" s="10">
        <v>42481</v>
      </c>
      <c r="G10510">
        <v>0</v>
      </c>
      <c r="H10510" s="10" t="s">
        <v>81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</row>
    <row r="10511" hidden="1" spans="1:14">
      <c r="A10511">
        <v>2018</v>
      </c>
      <c r="B10511">
        <v>4</v>
      </c>
      <c r="C10511" t="s">
        <v>971</v>
      </c>
      <c r="D10511" t="s">
        <v>1739</v>
      </c>
      <c r="E10511" t="s">
        <v>1740</v>
      </c>
      <c r="F10511" s="10">
        <v>42635</v>
      </c>
      <c r="G10511">
        <v>0</v>
      </c>
      <c r="H10511" s="10" t="s">
        <v>81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1</v>
      </c>
    </row>
    <row r="10512" hidden="1" spans="1:14">
      <c r="A10512">
        <v>2018</v>
      </c>
      <c r="B10512">
        <v>4</v>
      </c>
      <c r="C10512" t="s">
        <v>971</v>
      </c>
      <c r="D10512" t="s">
        <v>1962</v>
      </c>
      <c r="E10512" t="s">
        <v>1963</v>
      </c>
      <c r="F10512" s="10">
        <v>42809</v>
      </c>
      <c r="G10512">
        <v>0</v>
      </c>
      <c r="H10512" s="10" t="s">
        <v>81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1</v>
      </c>
    </row>
    <row r="10513" hidden="1" spans="1:14">
      <c r="A10513">
        <v>2018</v>
      </c>
      <c r="B10513">
        <v>4</v>
      </c>
      <c r="C10513" t="s">
        <v>971</v>
      </c>
      <c r="D10513" t="s">
        <v>1968</v>
      </c>
      <c r="E10513" t="s">
        <v>1969</v>
      </c>
      <c r="F10513" s="10">
        <v>42825</v>
      </c>
      <c r="G10513">
        <v>0</v>
      </c>
      <c r="H10513" s="10" t="s">
        <v>81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</row>
    <row r="10514" hidden="1" spans="1:14">
      <c r="A10514">
        <v>2018</v>
      </c>
      <c r="B10514">
        <v>4</v>
      </c>
      <c r="C10514" t="s">
        <v>971</v>
      </c>
      <c r="D10514" t="s">
        <v>2356</v>
      </c>
      <c r="E10514" t="s">
        <v>2357</v>
      </c>
      <c r="F10514" s="10">
        <v>41122</v>
      </c>
      <c r="G10514">
        <v>0</v>
      </c>
      <c r="H10514" s="10" t="s">
        <v>81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hidden="1" spans="1:14">
      <c r="A10515">
        <v>2018</v>
      </c>
      <c r="B10515">
        <v>4</v>
      </c>
      <c r="C10515" t="s">
        <v>971</v>
      </c>
      <c r="D10515" t="s">
        <v>2358</v>
      </c>
      <c r="E10515" t="s">
        <v>2359</v>
      </c>
      <c r="F10515" s="10">
        <v>42978</v>
      </c>
      <c r="G10515">
        <v>0</v>
      </c>
      <c r="H10515" s="10" t="s">
        <v>81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</row>
    <row r="10516" hidden="1" spans="1:14">
      <c r="A10516">
        <v>2018</v>
      </c>
      <c r="B10516">
        <v>4</v>
      </c>
      <c r="C10516" t="s">
        <v>971</v>
      </c>
      <c r="D10516" t="s">
        <v>2460</v>
      </c>
      <c r="E10516" t="s">
        <v>2461</v>
      </c>
      <c r="F10516" s="10">
        <v>42986</v>
      </c>
      <c r="G10516">
        <v>0</v>
      </c>
      <c r="H10516" s="10" t="s">
        <v>81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</row>
    <row r="10517" hidden="1" spans="1:14">
      <c r="A10517">
        <v>2018</v>
      </c>
      <c r="B10517">
        <v>4</v>
      </c>
      <c r="C10517" t="s">
        <v>971</v>
      </c>
      <c r="D10517" t="s">
        <v>2662</v>
      </c>
      <c r="E10517" t="s">
        <v>2663</v>
      </c>
      <c r="F10517" s="10">
        <v>43119</v>
      </c>
      <c r="G10517">
        <v>1</v>
      </c>
      <c r="H10517" s="10">
        <v>43329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</row>
    <row r="10518" hidden="1" spans="1:14">
      <c r="A10518">
        <v>2018</v>
      </c>
      <c r="B10518">
        <v>4</v>
      </c>
      <c r="C10518" t="s">
        <v>971</v>
      </c>
      <c r="D10518" t="s">
        <v>2664</v>
      </c>
      <c r="E10518" t="s">
        <v>2665</v>
      </c>
      <c r="F10518" s="10">
        <v>43101</v>
      </c>
      <c r="G10518">
        <v>0</v>
      </c>
      <c r="H10518" s="10" t="s">
        <v>81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1</v>
      </c>
    </row>
    <row r="10519" hidden="1" spans="1:14">
      <c r="A10519">
        <v>2018</v>
      </c>
      <c r="B10519">
        <v>4</v>
      </c>
      <c r="C10519" t="s">
        <v>971</v>
      </c>
      <c r="D10519" t="s">
        <v>2802</v>
      </c>
      <c r="E10519" t="s">
        <v>2803</v>
      </c>
      <c r="F10519" s="10">
        <v>43162</v>
      </c>
      <c r="G10519">
        <v>1</v>
      </c>
      <c r="H10519" s="10">
        <v>43194</v>
      </c>
      <c r="I10519">
        <v>1</v>
      </c>
      <c r="J10519">
        <v>0</v>
      </c>
      <c r="K10519">
        <v>1</v>
      </c>
      <c r="L10519">
        <v>0</v>
      </c>
      <c r="M10519">
        <v>0</v>
      </c>
      <c r="N10519">
        <v>0</v>
      </c>
    </row>
    <row r="10520" hidden="1" spans="1:14">
      <c r="A10520">
        <v>2018</v>
      </c>
      <c r="B10520">
        <v>4</v>
      </c>
      <c r="C10520" t="s">
        <v>971</v>
      </c>
      <c r="D10520" t="s">
        <v>2878</v>
      </c>
      <c r="E10520" t="s">
        <v>2879</v>
      </c>
      <c r="F10520" s="10">
        <v>43194</v>
      </c>
      <c r="G10520">
        <v>1</v>
      </c>
      <c r="H10520" s="10">
        <v>43329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</row>
    <row r="10521" hidden="1" spans="1:14">
      <c r="A10521">
        <v>2018</v>
      </c>
      <c r="B10521">
        <v>4</v>
      </c>
      <c r="C10521" t="s">
        <v>971</v>
      </c>
      <c r="D10521" t="s">
        <v>2880</v>
      </c>
      <c r="E10521" t="s">
        <v>2881</v>
      </c>
      <c r="F10521" s="10">
        <v>43209</v>
      </c>
      <c r="G10521">
        <v>0</v>
      </c>
      <c r="H10521" s="10" t="s">
        <v>81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1</v>
      </c>
    </row>
    <row r="10522" hidden="1" spans="1:14">
      <c r="A10522">
        <v>2018</v>
      </c>
      <c r="B10522">
        <v>4</v>
      </c>
      <c r="C10522" t="s">
        <v>971</v>
      </c>
      <c r="D10522" t="s">
        <v>2882</v>
      </c>
      <c r="E10522" t="s">
        <v>2883</v>
      </c>
      <c r="F10522" s="10">
        <v>43209</v>
      </c>
      <c r="G10522">
        <v>0</v>
      </c>
      <c r="H10522" s="10" t="s">
        <v>81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</row>
    <row r="10523" hidden="1" spans="1:14">
      <c r="A10523">
        <v>2018</v>
      </c>
      <c r="B10523">
        <v>4</v>
      </c>
      <c r="C10523" t="s">
        <v>968</v>
      </c>
      <c r="D10523" t="s">
        <v>2495</v>
      </c>
      <c r="E10523" t="s">
        <v>2496</v>
      </c>
      <c r="F10523" s="10">
        <v>43029</v>
      </c>
      <c r="G10523">
        <v>0</v>
      </c>
      <c r="H10523" s="10" t="s">
        <v>81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1</v>
      </c>
    </row>
    <row r="10524" hidden="1" spans="1:14">
      <c r="A10524">
        <v>2018</v>
      </c>
      <c r="B10524">
        <v>4</v>
      </c>
      <c r="C10524" t="s">
        <v>968</v>
      </c>
      <c r="D10524" t="s">
        <v>2090</v>
      </c>
      <c r="E10524" t="s">
        <v>2091</v>
      </c>
      <c r="F10524" s="10">
        <v>42879</v>
      </c>
      <c r="G10524">
        <v>1</v>
      </c>
      <c r="H10524" s="10">
        <v>43254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1</v>
      </c>
    </row>
    <row r="10525" hidden="1" spans="1:14">
      <c r="A10525">
        <v>2018</v>
      </c>
      <c r="B10525">
        <v>4</v>
      </c>
      <c r="C10525" t="s">
        <v>968</v>
      </c>
      <c r="D10525" t="s">
        <v>1305</v>
      </c>
      <c r="E10525" t="s">
        <v>986</v>
      </c>
      <c r="F10525" s="10">
        <v>40269</v>
      </c>
      <c r="G10525" t="s">
        <v>81</v>
      </c>
      <c r="H10525" s="10" t="s">
        <v>81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1</v>
      </c>
    </row>
    <row r="10526" hidden="1" spans="1:14">
      <c r="A10526">
        <v>2018</v>
      </c>
      <c r="B10526">
        <v>4</v>
      </c>
      <c r="C10526" t="s">
        <v>968</v>
      </c>
      <c r="D10526" t="s">
        <v>1309</v>
      </c>
      <c r="E10526" t="s">
        <v>1310</v>
      </c>
      <c r="F10526" s="10">
        <v>40695</v>
      </c>
      <c r="G10526">
        <v>0</v>
      </c>
      <c r="H10526" s="10" t="s">
        <v>81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1</v>
      </c>
    </row>
    <row r="10527" hidden="1" spans="1:14">
      <c r="A10527">
        <v>2018</v>
      </c>
      <c r="B10527">
        <v>4</v>
      </c>
      <c r="C10527" t="s">
        <v>968</v>
      </c>
      <c r="D10527" t="s">
        <v>1311</v>
      </c>
      <c r="E10527" t="s">
        <v>1312</v>
      </c>
      <c r="F10527" s="10">
        <v>40785</v>
      </c>
      <c r="G10527" t="s">
        <v>81</v>
      </c>
      <c r="H10527" s="10" t="s">
        <v>81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1</v>
      </c>
    </row>
    <row r="10528" hidden="1" spans="1:14">
      <c r="A10528">
        <v>2018</v>
      </c>
      <c r="B10528">
        <v>4</v>
      </c>
      <c r="C10528" t="s">
        <v>968</v>
      </c>
      <c r="D10528" t="s">
        <v>1317</v>
      </c>
      <c r="E10528" t="s">
        <v>1318</v>
      </c>
      <c r="F10528" s="10">
        <v>41263</v>
      </c>
      <c r="G10528" t="s">
        <v>81</v>
      </c>
      <c r="H10528" s="10" t="s">
        <v>81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1</v>
      </c>
    </row>
    <row r="10529" hidden="1" spans="1:14">
      <c r="A10529">
        <v>2018</v>
      </c>
      <c r="B10529">
        <v>4</v>
      </c>
      <c r="C10529" t="s">
        <v>968</v>
      </c>
      <c r="D10529" t="s">
        <v>1321</v>
      </c>
      <c r="E10529" t="s">
        <v>1322</v>
      </c>
      <c r="F10529" s="10">
        <v>41292</v>
      </c>
      <c r="G10529" t="s">
        <v>81</v>
      </c>
      <c r="H10529" s="10" t="s">
        <v>81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1</v>
      </c>
    </row>
    <row r="10530" hidden="1" spans="1:14">
      <c r="A10530">
        <v>2018</v>
      </c>
      <c r="B10530">
        <v>4</v>
      </c>
      <c r="C10530" t="s">
        <v>968</v>
      </c>
      <c r="D10530" t="s">
        <v>1356</v>
      </c>
      <c r="E10530" t="s">
        <v>1357</v>
      </c>
      <c r="F10530" s="10">
        <v>41845</v>
      </c>
      <c r="G10530" t="s">
        <v>81</v>
      </c>
      <c r="H10530" s="10" t="s">
        <v>81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1</v>
      </c>
    </row>
    <row r="10531" hidden="1" spans="1:14">
      <c r="A10531">
        <v>2018</v>
      </c>
      <c r="B10531">
        <v>4</v>
      </c>
      <c r="C10531" t="s">
        <v>968</v>
      </c>
      <c r="D10531" t="s">
        <v>1358</v>
      </c>
      <c r="E10531" t="s">
        <v>1359</v>
      </c>
      <c r="F10531" s="10">
        <v>41867</v>
      </c>
      <c r="G10531">
        <v>1</v>
      </c>
      <c r="H10531" s="10">
        <v>43343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1</v>
      </c>
    </row>
    <row r="10532" hidden="1" spans="1:14">
      <c r="A10532">
        <v>2018</v>
      </c>
      <c r="B10532">
        <v>4</v>
      </c>
      <c r="C10532" t="s">
        <v>968</v>
      </c>
      <c r="D10532" t="s">
        <v>1412</v>
      </c>
      <c r="E10532" t="s">
        <v>1413</v>
      </c>
      <c r="F10532" s="10">
        <v>42171</v>
      </c>
      <c r="G10532" t="s">
        <v>81</v>
      </c>
      <c r="H10532" s="10" t="s">
        <v>81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1</v>
      </c>
    </row>
    <row r="10533" hidden="1" spans="1:14">
      <c r="A10533">
        <v>2018</v>
      </c>
      <c r="B10533">
        <v>4</v>
      </c>
      <c r="C10533" t="s">
        <v>968</v>
      </c>
      <c r="D10533" t="s">
        <v>1416</v>
      </c>
      <c r="E10533" t="s">
        <v>77</v>
      </c>
      <c r="F10533" s="10">
        <v>41520</v>
      </c>
      <c r="G10533" t="s">
        <v>81</v>
      </c>
      <c r="H10533" s="10" t="s">
        <v>81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1</v>
      </c>
    </row>
    <row r="10534" hidden="1" spans="1:14">
      <c r="A10534">
        <v>2018</v>
      </c>
      <c r="B10534">
        <v>4</v>
      </c>
      <c r="C10534" t="s">
        <v>968</v>
      </c>
      <c r="D10534" t="s">
        <v>1417</v>
      </c>
      <c r="E10534" t="s">
        <v>1418</v>
      </c>
      <c r="F10534" s="10">
        <v>42197</v>
      </c>
      <c r="G10534" t="s">
        <v>81</v>
      </c>
      <c r="H10534" s="10" t="s">
        <v>81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1</v>
      </c>
    </row>
    <row r="10535" hidden="1" spans="1:14">
      <c r="A10535">
        <v>2018</v>
      </c>
      <c r="B10535">
        <v>4</v>
      </c>
      <c r="C10535" t="s">
        <v>968</v>
      </c>
      <c r="D10535" t="s">
        <v>1419</v>
      </c>
      <c r="E10535" t="s">
        <v>1420</v>
      </c>
      <c r="F10535" s="10">
        <v>42197</v>
      </c>
      <c r="G10535">
        <v>1</v>
      </c>
      <c r="H10535" s="10">
        <v>43251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1</v>
      </c>
    </row>
    <row r="10536" hidden="1" spans="1:14">
      <c r="A10536">
        <v>2018</v>
      </c>
      <c r="B10536">
        <v>4</v>
      </c>
      <c r="C10536" t="s">
        <v>968</v>
      </c>
      <c r="D10536" t="s">
        <v>1421</v>
      </c>
      <c r="E10536" t="s">
        <v>1422</v>
      </c>
      <c r="F10536" s="10">
        <v>42197</v>
      </c>
      <c r="G10536" t="s">
        <v>81</v>
      </c>
      <c r="H10536" s="10" t="s">
        <v>81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1</v>
      </c>
    </row>
    <row r="10537" hidden="1" spans="1:14">
      <c r="A10537">
        <v>2018</v>
      </c>
      <c r="B10537">
        <v>4</v>
      </c>
      <c r="C10537" t="s">
        <v>968</v>
      </c>
      <c r="D10537" t="s">
        <v>1427</v>
      </c>
      <c r="E10537" t="s">
        <v>1428</v>
      </c>
      <c r="F10537" s="10">
        <v>42201</v>
      </c>
      <c r="G10537" t="s">
        <v>81</v>
      </c>
      <c r="H10537" s="10" t="s">
        <v>81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1</v>
      </c>
    </row>
    <row r="10538" hidden="1" spans="1:14">
      <c r="A10538">
        <v>2018</v>
      </c>
      <c r="B10538">
        <v>4</v>
      </c>
      <c r="C10538" t="s">
        <v>968</v>
      </c>
      <c r="D10538" t="s">
        <v>1431</v>
      </c>
      <c r="E10538" t="s">
        <v>1432</v>
      </c>
      <c r="F10538" s="10">
        <v>42222</v>
      </c>
      <c r="G10538" t="s">
        <v>81</v>
      </c>
      <c r="H10538" s="10" t="s">
        <v>81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1</v>
      </c>
    </row>
    <row r="10539" hidden="1" spans="1:14">
      <c r="A10539">
        <v>2018</v>
      </c>
      <c r="B10539">
        <v>4</v>
      </c>
      <c r="C10539" t="s">
        <v>968</v>
      </c>
      <c r="D10539" t="s">
        <v>1493</v>
      </c>
      <c r="E10539" t="s">
        <v>1494</v>
      </c>
      <c r="F10539" s="10">
        <v>42432</v>
      </c>
      <c r="G10539">
        <v>0</v>
      </c>
      <c r="H10539" s="10" t="s">
        <v>81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1</v>
      </c>
    </row>
    <row r="10540" hidden="1" spans="1:14">
      <c r="A10540">
        <v>2018</v>
      </c>
      <c r="B10540">
        <v>4</v>
      </c>
      <c r="C10540" t="s">
        <v>968</v>
      </c>
      <c r="D10540" t="s">
        <v>1572</v>
      </c>
      <c r="E10540" t="s">
        <v>1573</v>
      </c>
      <c r="F10540" s="10">
        <v>43191</v>
      </c>
      <c r="G10540">
        <v>0</v>
      </c>
      <c r="H10540" s="10" t="s">
        <v>81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1</v>
      </c>
    </row>
    <row r="10541" hidden="1" spans="1:14">
      <c r="A10541">
        <v>2018</v>
      </c>
      <c r="B10541">
        <v>4</v>
      </c>
      <c r="C10541" t="s">
        <v>968</v>
      </c>
      <c r="D10541" t="s">
        <v>1602</v>
      </c>
      <c r="E10541" t="s">
        <v>1603</v>
      </c>
      <c r="F10541" s="10">
        <v>42536</v>
      </c>
      <c r="G10541">
        <v>1</v>
      </c>
      <c r="H10541" s="10">
        <v>43330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1</v>
      </c>
    </row>
    <row r="10542" hidden="1" spans="1:14">
      <c r="A10542">
        <v>2018</v>
      </c>
      <c r="B10542">
        <v>4</v>
      </c>
      <c r="C10542" t="s">
        <v>968</v>
      </c>
      <c r="D10542" t="s">
        <v>1785</v>
      </c>
      <c r="E10542" t="s">
        <v>1786</v>
      </c>
      <c r="F10542" s="10">
        <v>42663</v>
      </c>
      <c r="G10542">
        <v>0</v>
      </c>
      <c r="H10542" s="10" t="s">
        <v>81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1</v>
      </c>
    </row>
    <row r="10543" hidden="1" spans="1:14">
      <c r="A10543">
        <v>2018</v>
      </c>
      <c r="B10543">
        <v>4</v>
      </c>
      <c r="C10543" t="s">
        <v>968</v>
      </c>
      <c r="D10543" t="s">
        <v>1819</v>
      </c>
      <c r="E10543" t="s">
        <v>1820</v>
      </c>
      <c r="F10543" s="10">
        <v>42690</v>
      </c>
      <c r="G10543">
        <v>0</v>
      </c>
      <c r="H10543" s="10" t="s">
        <v>81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1</v>
      </c>
    </row>
    <row r="10544" hidden="1" spans="1:14">
      <c r="A10544">
        <v>2018</v>
      </c>
      <c r="B10544">
        <v>4</v>
      </c>
      <c r="C10544" t="s">
        <v>968</v>
      </c>
      <c r="D10544" t="s">
        <v>1821</v>
      </c>
      <c r="E10544" t="s">
        <v>1822</v>
      </c>
      <c r="F10544" s="10">
        <v>42692</v>
      </c>
      <c r="G10544">
        <v>0</v>
      </c>
      <c r="H10544" s="10" t="s">
        <v>81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1</v>
      </c>
    </row>
    <row r="10545" hidden="1" spans="1:14">
      <c r="A10545">
        <v>2018</v>
      </c>
      <c r="B10545">
        <v>4</v>
      </c>
      <c r="C10545" t="s">
        <v>968</v>
      </c>
      <c r="D10545" t="s">
        <v>1912</v>
      </c>
      <c r="E10545" t="s">
        <v>1913</v>
      </c>
      <c r="F10545" s="10">
        <v>42775</v>
      </c>
      <c r="G10545">
        <v>0</v>
      </c>
      <c r="H10545" s="10" t="s">
        <v>81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1</v>
      </c>
    </row>
    <row r="10546" hidden="1" spans="1:14">
      <c r="A10546">
        <v>2018</v>
      </c>
      <c r="B10546">
        <v>4</v>
      </c>
      <c r="C10546" t="s">
        <v>968</v>
      </c>
      <c r="D10546" t="s">
        <v>1918</v>
      </c>
      <c r="E10546" t="s">
        <v>1919</v>
      </c>
      <c r="F10546" s="10">
        <v>42785</v>
      </c>
      <c r="G10546">
        <v>0</v>
      </c>
      <c r="H10546" s="10" t="s">
        <v>81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</v>
      </c>
    </row>
    <row r="10547" hidden="1" spans="1:14">
      <c r="A10547">
        <v>2018</v>
      </c>
      <c r="B10547">
        <v>4</v>
      </c>
      <c r="C10547" t="s">
        <v>968</v>
      </c>
      <c r="D10547" t="s">
        <v>1920</v>
      </c>
      <c r="E10547" t="s">
        <v>1921</v>
      </c>
      <c r="F10547" s="10">
        <v>42784</v>
      </c>
      <c r="G10547">
        <v>0</v>
      </c>
      <c r="H10547" s="10" t="s">
        <v>81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hidden="1" spans="1:14">
      <c r="A10548">
        <v>2018</v>
      </c>
      <c r="B10548">
        <v>4</v>
      </c>
      <c r="C10548" t="s">
        <v>968</v>
      </c>
      <c r="D10548" t="s">
        <v>1971</v>
      </c>
      <c r="E10548" t="s">
        <v>1972</v>
      </c>
      <c r="F10548" s="10">
        <v>42809</v>
      </c>
      <c r="G10548">
        <v>0</v>
      </c>
      <c r="H10548" s="10" t="s">
        <v>81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hidden="1" spans="1:14">
      <c r="A10549">
        <v>2018</v>
      </c>
      <c r="B10549">
        <v>4</v>
      </c>
      <c r="C10549" t="s">
        <v>968</v>
      </c>
      <c r="D10549" t="s">
        <v>1975</v>
      </c>
      <c r="E10549" t="s">
        <v>1976</v>
      </c>
      <c r="F10549" s="10">
        <v>42809</v>
      </c>
      <c r="G10549">
        <v>1</v>
      </c>
      <c r="H10549" s="10">
        <v>43282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hidden="1" spans="1:14">
      <c r="A10550">
        <v>2018</v>
      </c>
      <c r="B10550">
        <v>4</v>
      </c>
      <c r="C10550" t="s">
        <v>968</v>
      </c>
      <c r="D10550" t="s">
        <v>1999</v>
      </c>
      <c r="E10550" t="s">
        <v>2000</v>
      </c>
      <c r="F10550" s="10">
        <v>42811</v>
      </c>
      <c r="G10550">
        <v>0</v>
      </c>
      <c r="H10550" s="10" t="s">
        <v>81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1</v>
      </c>
    </row>
    <row r="10551" hidden="1" spans="1:14">
      <c r="A10551">
        <v>2018</v>
      </c>
      <c r="B10551">
        <v>4</v>
      </c>
      <c r="C10551" t="s">
        <v>968</v>
      </c>
      <c r="D10551" t="s">
        <v>2150</v>
      </c>
      <c r="E10551" t="s">
        <v>2151</v>
      </c>
      <c r="F10551" s="10">
        <v>42867</v>
      </c>
      <c r="G10551">
        <v>1</v>
      </c>
      <c r="H10551" s="10">
        <v>43271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1</v>
      </c>
    </row>
    <row r="10552" hidden="1" spans="1:14">
      <c r="A10552">
        <v>2018</v>
      </c>
      <c r="B10552">
        <v>4</v>
      </c>
      <c r="C10552" t="s">
        <v>968</v>
      </c>
      <c r="D10552" t="s">
        <v>2156</v>
      </c>
      <c r="E10552" t="s">
        <v>2157</v>
      </c>
      <c r="F10552" s="10">
        <v>42873</v>
      </c>
      <c r="G10552">
        <v>0</v>
      </c>
      <c r="H10552" s="10" t="s">
        <v>81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1</v>
      </c>
    </row>
    <row r="10553" hidden="1" spans="1:14">
      <c r="A10553">
        <v>2018</v>
      </c>
      <c r="B10553">
        <v>4</v>
      </c>
      <c r="C10553" t="s">
        <v>968</v>
      </c>
      <c r="D10553" t="s">
        <v>2191</v>
      </c>
      <c r="E10553" t="s">
        <v>2192</v>
      </c>
      <c r="F10553" s="10">
        <v>42887</v>
      </c>
      <c r="G10553">
        <v>0</v>
      </c>
      <c r="H10553" s="10" t="s">
        <v>81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1</v>
      </c>
    </row>
    <row r="10554" hidden="1" spans="1:14">
      <c r="A10554">
        <v>2018</v>
      </c>
      <c r="B10554">
        <v>4</v>
      </c>
      <c r="C10554" t="s">
        <v>968</v>
      </c>
      <c r="D10554" t="s">
        <v>2204</v>
      </c>
      <c r="E10554" t="s">
        <v>2205</v>
      </c>
      <c r="F10554" s="10">
        <v>42907</v>
      </c>
      <c r="G10554">
        <v>1</v>
      </c>
      <c r="H10554" s="10">
        <v>43197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>
        <v>0</v>
      </c>
    </row>
    <row r="10555" hidden="1" spans="1:14">
      <c r="A10555">
        <v>2018</v>
      </c>
      <c r="B10555">
        <v>4</v>
      </c>
      <c r="C10555" t="s">
        <v>968</v>
      </c>
      <c r="D10555" t="s">
        <v>2282</v>
      </c>
      <c r="E10555" t="s">
        <v>2283</v>
      </c>
      <c r="F10555" s="10">
        <v>42917</v>
      </c>
      <c r="G10555">
        <v>0</v>
      </c>
      <c r="H10555" s="10" t="s">
        <v>81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1</v>
      </c>
    </row>
    <row r="10556" hidden="1" spans="1:14">
      <c r="A10556">
        <v>2018</v>
      </c>
      <c r="B10556">
        <v>4</v>
      </c>
      <c r="C10556" t="s">
        <v>968</v>
      </c>
      <c r="D10556" t="s">
        <v>2290</v>
      </c>
      <c r="E10556" t="s">
        <v>2291</v>
      </c>
      <c r="F10556" s="10">
        <v>42919</v>
      </c>
      <c r="G10556">
        <v>1</v>
      </c>
      <c r="H10556" s="10">
        <v>43332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1</v>
      </c>
    </row>
    <row r="10557" hidden="1" spans="1:14">
      <c r="A10557">
        <v>2018</v>
      </c>
      <c r="B10557">
        <v>4</v>
      </c>
      <c r="C10557" t="s">
        <v>968</v>
      </c>
      <c r="D10557" t="s">
        <v>2294</v>
      </c>
      <c r="E10557" t="s">
        <v>2295</v>
      </c>
      <c r="F10557" s="10">
        <v>42920</v>
      </c>
      <c r="G10557">
        <v>1</v>
      </c>
      <c r="H10557" s="10">
        <v>43312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1</v>
      </c>
    </row>
    <row r="10558" hidden="1" spans="1:14">
      <c r="A10558">
        <v>2018</v>
      </c>
      <c r="B10558">
        <v>4</v>
      </c>
      <c r="C10558" t="s">
        <v>968</v>
      </c>
      <c r="D10558" t="s">
        <v>2296</v>
      </c>
      <c r="E10558" t="s">
        <v>2297</v>
      </c>
      <c r="F10558" s="10">
        <v>42920</v>
      </c>
      <c r="G10558">
        <v>0</v>
      </c>
      <c r="H10558" s="10" t="s">
        <v>81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1</v>
      </c>
    </row>
    <row r="10559" hidden="1" spans="1:14">
      <c r="A10559">
        <v>2018</v>
      </c>
      <c r="B10559">
        <v>4</v>
      </c>
      <c r="C10559" t="s">
        <v>968</v>
      </c>
      <c r="D10559" t="s">
        <v>2298</v>
      </c>
      <c r="E10559" t="s">
        <v>2299</v>
      </c>
      <c r="F10559" s="10">
        <v>42921</v>
      </c>
      <c r="G10559">
        <v>1</v>
      </c>
      <c r="H10559" s="10">
        <v>43329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1</v>
      </c>
    </row>
    <row r="10560" hidden="1" spans="1:14">
      <c r="A10560">
        <v>2018</v>
      </c>
      <c r="B10560">
        <v>4</v>
      </c>
      <c r="C10560" t="s">
        <v>968</v>
      </c>
      <c r="D10560" t="s">
        <v>2242</v>
      </c>
      <c r="E10560" t="s">
        <v>2243</v>
      </c>
      <c r="F10560" s="10">
        <v>42926</v>
      </c>
      <c r="G10560">
        <v>1</v>
      </c>
      <c r="H10560" s="10">
        <v>43343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1</v>
      </c>
    </row>
    <row r="10561" hidden="1" spans="1:14">
      <c r="A10561">
        <v>2018</v>
      </c>
      <c r="B10561">
        <v>4</v>
      </c>
      <c r="C10561" t="s">
        <v>968</v>
      </c>
      <c r="D10561" t="s">
        <v>2462</v>
      </c>
      <c r="E10561" t="s">
        <v>2463</v>
      </c>
      <c r="F10561" s="10">
        <v>42984</v>
      </c>
      <c r="G10561">
        <v>0</v>
      </c>
      <c r="H10561" s="10" t="s">
        <v>81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1</v>
      </c>
    </row>
    <row r="10562" hidden="1" spans="1:14">
      <c r="A10562">
        <v>2018</v>
      </c>
      <c r="B10562">
        <v>4</v>
      </c>
      <c r="C10562" t="s">
        <v>968</v>
      </c>
      <c r="D10562" t="s">
        <v>2499</v>
      </c>
      <c r="E10562" t="s">
        <v>2500</v>
      </c>
      <c r="F10562" s="10">
        <v>43026</v>
      </c>
      <c r="G10562">
        <v>1</v>
      </c>
      <c r="H10562" s="10">
        <v>43279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1</v>
      </c>
    </row>
    <row r="10563" hidden="1" spans="1:14">
      <c r="A10563">
        <v>2018</v>
      </c>
      <c r="B10563">
        <v>4</v>
      </c>
      <c r="C10563" t="s">
        <v>968</v>
      </c>
      <c r="D10563" t="s">
        <v>2503</v>
      </c>
      <c r="E10563" t="s">
        <v>2504</v>
      </c>
      <c r="F10563" s="10">
        <v>43033</v>
      </c>
      <c r="G10563">
        <v>1</v>
      </c>
      <c r="H10563" s="10">
        <v>43280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1</v>
      </c>
    </row>
    <row r="10564" hidden="1" spans="1:14">
      <c r="A10564">
        <v>2018</v>
      </c>
      <c r="B10564">
        <v>4</v>
      </c>
      <c r="C10564" t="s">
        <v>968</v>
      </c>
      <c r="D10564" t="s">
        <v>2580</v>
      </c>
      <c r="E10564" t="s">
        <v>2581</v>
      </c>
      <c r="F10564" s="10">
        <v>43054</v>
      </c>
      <c r="G10564">
        <v>1</v>
      </c>
      <c r="H10564" s="10">
        <v>43330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1</v>
      </c>
    </row>
    <row r="10565" hidden="1" spans="1:14">
      <c r="A10565">
        <v>2018</v>
      </c>
      <c r="B10565">
        <v>4</v>
      </c>
      <c r="C10565" t="s">
        <v>968</v>
      </c>
      <c r="D10565" t="s">
        <v>2582</v>
      </c>
      <c r="E10565" t="s">
        <v>2583</v>
      </c>
      <c r="F10565" s="10">
        <v>43061</v>
      </c>
      <c r="G10565">
        <v>0</v>
      </c>
      <c r="H10565" s="10" t="s">
        <v>81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1</v>
      </c>
    </row>
    <row r="10566" hidden="1" spans="1:14">
      <c r="A10566">
        <v>2018</v>
      </c>
      <c r="B10566">
        <v>4</v>
      </c>
      <c r="C10566" t="s">
        <v>968</v>
      </c>
      <c r="D10566" t="s">
        <v>2616</v>
      </c>
      <c r="E10566" t="s">
        <v>2617</v>
      </c>
      <c r="F10566" s="10">
        <v>43075</v>
      </c>
      <c r="G10566">
        <v>0</v>
      </c>
      <c r="H10566" s="10" t="s">
        <v>81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1</v>
      </c>
    </row>
    <row r="10567" hidden="1" spans="1:14">
      <c r="A10567">
        <v>2018</v>
      </c>
      <c r="B10567">
        <v>4</v>
      </c>
      <c r="C10567" t="s">
        <v>968</v>
      </c>
      <c r="D10567" t="s">
        <v>2618</v>
      </c>
      <c r="E10567" t="s">
        <v>2619</v>
      </c>
      <c r="F10567" s="10">
        <v>43078</v>
      </c>
      <c r="G10567">
        <v>0</v>
      </c>
      <c r="H10567" s="10" t="s">
        <v>81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1</v>
      </c>
    </row>
    <row r="10568" hidden="1" spans="1:14">
      <c r="A10568">
        <v>2018</v>
      </c>
      <c r="B10568">
        <v>4</v>
      </c>
      <c r="C10568" t="s">
        <v>968</v>
      </c>
      <c r="D10568" t="s">
        <v>2620</v>
      </c>
      <c r="E10568" t="s">
        <v>2621</v>
      </c>
      <c r="F10568" s="10">
        <v>43089</v>
      </c>
      <c r="G10568">
        <v>1</v>
      </c>
      <c r="H10568" s="10">
        <v>43308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1</v>
      </c>
    </row>
    <row r="10569" hidden="1" spans="1:14">
      <c r="A10569">
        <v>2018</v>
      </c>
      <c r="B10569">
        <v>4</v>
      </c>
      <c r="C10569" t="s">
        <v>968</v>
      </c>
      <c r="D10569" t="s">
        <v>2666</v>
      </c>
      <c r="E10569" t="s">
        <v>2667</v>
      </c>
      <c r="F10569" s="10">
        <v>43104</v>
      </c>
      <c r="G10569">
        <v>0</v>
      </c>
      <c r="H10569" s="10" t="s">
        <v>81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1</v>
      </c>
    </row>
    <row r="10570" hidden="1" spans="1:14">
      <c r="A10570">
        <v>2018</v>
      </c>
      <c r="B10570">
        <v>4</v>
      </c>
      <c r="C10570" t="s">
        <v>968</v>
      </c>
      <c r="D10570" t="s">
        <v>2668</v>
      </c>
      <c r="E10570" t="s">
        <v>2669</v>
      </c>
      <c r="F10570" s="10">
        <v>43105</v>
      </c>
      <c r="G10570">
        <v>0</v>
      </c>
      <c r="H10570" s="10" t="s">
        <v>81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1</v>
      </c>
    </row>
    <row r="10571" hidden="1" spans="1:14">
      <c r="A10571">
        <v>2018</v>
      </c>
      <c r="B10571">
        <v>4</v>
      </c>
      <c r="C10571" t="s">
        <v>968</v>
      </c>
      <c r="D10571" t="s">
        <v>2670</v>
      </c>
      <c r="E10571" t="s">
        <v>2671</v>
      </c>
      <c r="F10571" s="10">
        <v>43126</v>
      </c>
      <c r="G10571">
        <v>1</v>
      </c>
      <c r="H10571" s="10">
        <v>43330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1</v>
      </c>
    </row>
    <row r="10572" hidden="1" spans="1:14">
      <c r="A10572">
        <v>2018</v>
      </c>
      <c r="B10572">
        <v>4</v>
      </c>
      <c r="C10572" t="s">
        <v>968</v>
      </c>
      <c r="D10572" t="s">
        <v>2804</v>
      </c>
      <c r="E10572" t="s">
        <v>2805</v>
      </c>
      <c r="F10572" s="10">
        <v>43166</v>
      </c>
      <c r="G10572">
        <v>0</v>
      </c>
      <c r="H10572" s="10" t="s">
        <v>81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1</v>
      </c>
    </row>
    <row r="10573" hidden="1" spans="1:14">
      <c r="A10573">
        <v>2018</v>
      </c>
      <c r="B10573">
        <v>4</v>
      </c>
      <c r="C10573" t="s">
        <v>968</v>
      </c>
      <c r="D10573" t="s">
        <v>2806</v>
      </c>
      <c r="E10573" t="s">
        <v>2807</v>
      </c>
      <c r="F10573" s="10">
        <v>43188</v>
      </c>
      <c r="G10573">
        <v>0</v>
      </c>
      <c r="H10573" s="10" t="s">
        <v>81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1</v>
      </c>
    </row>
    <row r="10574" hidden="1" spans="1:14">
      <c r="A10574">
        <v>2018</v>
      </c>
      <c r="B10574">
        <v>4</v>
      </c>
      <c r="C10574" t="s">
        <v>968</v>
      </c>
      <c r="D10574" t="s">
        <v>2884</v>
      </c>
      <c r="E10574" t="s">
        <v>2885</v>
      </c>
      <c r="F10574" s="10">
        <v>43202</v>
      </c>
      <c r="G10574">
        <v>0</v>
      </c>
      <c r="H10574" s="10" t="s">
        <v>81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1</v>
      </c>
    </row>
    <row r="10575" hidden="1" spans="1:14">
      <c r="A10575">
        <v>2018</v>
      </c>
      <c r="B10575">
        <v>4</v>
      </c>
      <c r="C10575" t="s">
        <v>968</v>
      </c>
      <c r="D10575" t="s">
        <v>2886</v>
      </c>
      <c r="E10575" t="s">
        <v>2887</v>
      </c>
      <c r="F10575" s="10">
        <v>43201</v>
      </c>
      <c r="G10575">
        <v>0</v>
      </c>
      <c r="H10575" s="10" t="s">
        <v>81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1</v>
      </c>
    </row>
    <row r="10576" hidden="1" spans="1:14">
      <c r="A10576">
        <v>2018</v>
      </c>
      <c r="B10576">
        <v>4</v>
      </c>
      <c r="C10576" t="s">
        <v>968</v>
      </c>
      <c r="D10576" t="s">
        <v>2888</v>
      </c>
      <c r="E10576" t="s">
        <v>1214</v>
      </c>
      <c r="F10576" s="10">
        <v>43208</v>
      </c>
      <c r="G10576">
        <v>0</v>
      </c>
      <c r="H10576" s="10" t="s">
        <v>81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</row>
    <row r="10577" hidden="1" spans="1:14">
      <c r="A10577">
        <v>2018</v>
      </c>
      <c r="B10577">
        <v>4</v>
      </c>
      <c r="C10577" t="s">
        <v>968</v>
      </c>
      <c r="D10577" t="s">
        <v>1499</v>
      </c>
      <c r="E10577" t="s">
        <v>1500</v>
      </c>
      <c r="F10577" s="10">
        <v>41250</v>
      </c>
      <c r="G10577">
        <v>0</v>
      </c>
      <c r="H10577" s="10">
        <v>43008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1</v>
      </c>
    </row>
    <row r="10578" hidden="1" spans="1:14">
      <c r="A10578">
        <v>2018</v>
      </c>
      <c r="B10578">
        <v>4</v>
      </c>
      <c r="C10578" t="s">
        <v>968</v>
      </c>
      <c r="D10578" t="s">
        <v>1503</v>
      </c>
      <c r="E10578" t="s">
        <v>1504</v>
      </c>
      <c r="F10578" s="10">
        <v>41745</v>
      </c>
      <c r="G10578" t="s">
        <v>81</v>
      </c>
      <c r="H10578" s="10" t="s">
        <v>81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1</v>
      </c>
    </row>
    <row r="10579" hidden="1" spans="1:14">
      <c r="A10579">
        <v>2018</v>
      </c>
      <c r="B10579">
        <v>4</v>
      </c>
      <c r="C10579" t="s">
        <v>968</v>
      </c>
      <c r="D10579" t="s">
        <v>1509</v>
      </c>
      <c r="E10579" t="s">
        <v>1510</v>
      </c>
      <c r="F10579" s="10">
        <v>42095</v>
      </c>
      <c r="G10579" t="s">
        <v>81</v>
      </c>
      <c r="H10579" s="10" t="s">
        <v>81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1</v>
      </c>
    </row>
    <row r="10580" hidden="1" spans="1:14">
      <c r="A10580">
        <v>2018</v>
      </c>
      <c r="B10580">
        <v>4</v>
      </c>
      <c r="C10580" t="s">
        <v>968</v>
      </c>
      <c r="D10580" t="s">
        <v>1511</v>
      </c>
      <c r="E10580" t="s">
        <v>1512</v>
      </c>
      <c r="F10580" s="10">
        <v>42244</v>
      </c>
      <c r="G10580" t="s">
        <v>81</v>
      </c>
      <c r="H10580" s="10" t="s">
        <v>81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1</v>
      </c>
    </row>
    <row r="10581" hidden="1" spans="1:14">
      <c r="A10581">
        <v>2018</v>
      </c>
      <c r="B10581">
        <v>4</v>
      </c>
      <c r="C10581" t="s">
        <v>968</v>
      </c>
      <c r="D10581" t="s">
        <v>2092</v>
      </c>
      <c r="E10581" t="s">
        <v>2093</v>
      </c>
      <c r="F10581" s="10">
        <v>42859</v>
      </c>
      <c r="G10581">
        <v>0</v>
      </c>
      <c r="H10581" s="10" t="s">
        <v>81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1</v>
      </c>
    </row>
    <row r="10582" hidden="1" spans="1:14">
      <c r="A10582">
        <v>2018</v>
      </c>
      <c r="B10582">
        <v>4</v>
      </c>
      <c r="C10582" t="s">
        <v>968</v>
      </c>
      <c r="D10582" t="s">
        <v>2110</v>
      </c>
      <c r="E10582" t="s">
        <v>2111</v>
      </c>
      <c r="F10582" s="10">
        <v>42874</v>
      </c>
      <c r="G10582">
        <v>0</v>
      </c>
      <c r="H10582" s="10" t="s">
        <v>81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1</v>
      </c>
    </row>
    <row r="10583" hidden="1" spans="1:14">
      <c r="A10583">
        <v>2018</v>
      </c>
      <c r="B10583">
        <v>4</v>
      </c>
      <c r="C10583" t="s">
        <v>968</v>
      </c>
      <c r="D10583" t="s">
        <v>2088</v>
      </c>
      <c r="E10583" t="s">
        <v>2089</v>
      </c>
      <c r="F10583" s="10">
        <v>42879</v>
      </c>
      <c r="G10583">
        <v>1</v>
      </c>
      <c r="H10583" s="10">
        <v>43339</v>
      </c>
      <c r="I10583">
        <v>1</v>
      </c>
      <c r="J10583">
        <v>0</v>
      </c>
      <c r="K10583">
        <v>0</v>
      </c>
      <c r="L10583">
        <v>1</v>
      </c>
      <c r="M10583">
        <v>0</v>
      </c>
      <c r="N10583">
        <v>0</v>
      </c>
    </row>
    <row r="10584" hidden="1" spans="1:14">
      <c r="A10584">
        <v>2018</v>
      </c>
      <c r="B10584">
        <v>4</v>
      </c>
      <c r="C10584" t="s">
        <v>968</v>
      </c>
      <c r="D10584" t="s">
        <v>1877</v>
      </c>
      <c r="E10584" t="s">
        <v>1878</v>
      </c>
      <c r="F10584" s="10">
        <v>42788</v>
      </c>
      <c r="G10584">
        <v>0</v>
      </c>
      <c r="H10584" s="10" t="s">
        <v>81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1</v>
      </c>
    </row>
    <row r="10585" hidden="1" spans="1:14">
      <c r="A10585">
        <v>2018</v>
      </c>
      <c r="B10585">
        <v>4</v>
      </c>
      <c r="C10585" t="s">
        <v>968</v>
      </c>
      <c r="D10585" t="s">
        <v>2181</v>
      </c>
      <c r="E10585" t="s">
        <v>2182</v>
      </c>
      <c r="F10585" s="10">
        <v>42907</v>
      </c>
      <c r="G10585">
        <v>1</v>
      </c>
      <c r="H10585" s="10">
        <v>43281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1</v>
      </c>
    </row>
    <row r="10586" hidden="1" spans="1:14">
      <c r="A10586">
        <v>2018</v>
      </c>
      <c r="B10586">
        <v>4</v>
      </c>
      <c r="C10586" t="s">
        <v>977</v>
      </c>
      <c r="D10586" t="s">
        <v>2027</v>
      </c>
      <c r="E10586" t="s">
        <v>2028</v>
      </c>
      <c r="F10586" s="10">
        <v>42832</v>
      </c>
      <c r="G10586">
        <v>1</v>
      </c>
      <c r="H10586" s="10">
        <v>43343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</row>
    <row r="10587" hidden="1" spans="1:14">
      <c r="A10587">
        <v>2018</v>
      </c>
      <c r="B10587">
        <v>4</v>
      </c>
      <c r="C10587" t="s">
        <v>977</v>
      </c>
      <c r="D10587" t="s">
        <v>1342</v>
      </c>
      <c r="E10587" t="s">
        <v>1343</v>
      </c>
      <c r="F10587" s="10">
        <v>41593</v>
      </c>
      <c r="G10587" t="s">
        <v>81</v>
      </c>
      <c r="H10587" s="10" t="s">
        <v>81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1</v>
      </c>
    </row>
    <row r="10588" hidden="1" spans="1:14">
      <c r="A10588">
        <v>2018</v>
      </c>
      <c r="B10588">
        <v>4</v>
      </c>
      <c r="C10588" t="s">
        <v>977</v>
      </c>
      <c r="D10588" t="s">
        <v>1364</v>
      </c>
      <c r="E10588" t="s">
        <v>1365</v>
      </c>
      <c r="F10588" s="10">
        <v>41886</v>
      </c>
      <c r="G10588">
        <v>0</v>
      </c>
      <c r="H10588" s="10">
        <v>43039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1</v>
      </c>
    </row>
    <row r="10589" hidden="1" spans="1:14">
      <c r="A10589">
        <v>2018</v>
      </c>
      <c r="B10589">
        <v>4</v>
      </c>
      <c r="C10589" t="s">
        <v>977</v>
      </c>
      <c r="D10589" t="s">
        <v>1396</v>
      </c>
      <c r="E10589" t="s">
        <v>1397</v>
      </c>
      <c r="F10589" s="10">
        <v>42082</v>
      </c>
      <c r="G10589">
        <v>1</v>
      </c>
      <c r="H10589" s="10">
        <v>43281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1</v>
      </c>
    </row>
    <row r="10590" hidden="1" spans="1:14">
      <c r="A10590">
        <v>2018</v>
      </c>
      <c r="B10590">
        <v>4</v>
      </c>
      <c r="C10590" t="s">
        <v>977</v>
      </c>
      <c r="D10590" t="s">
        <v>1598</v>
      </c>
      <c r="E10590" t="s">
        <v>1599</v>
      </c>
      <c r="F10590" s="10">
        <v>42537</v>
      </c>
      <c r="G10590">
        <v>0</v>
      </c>
      <c r="H10590" s="10" t="s">
        <v>81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1</v>
      </c>
    </row>
    <row r="10591" hidden="1" spans="1:14">
      <c r="A10591">
        <v>2018</v>
      </c>
      <c r="B10591">
        <v>4</v>
      </c>
      <c r="C10591" t="s">
        <v>977</v>
      </c>
      <c r="D10591" t="s">
        <v>1651</v>
      </c>
      <c r="E10591" t="s">
        <v>93</v>
      </c>
      <c r="F10591" s="10">
        <v>40330</v>
      </c>
      <c r="G10591">
        <v>0</v>
      </c>
      <c r="H10591" s="10" t="s">
        <v>81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1</v>
      </c>
    </row>
    <row r="10592" hidden="1" spans="1:14">
      <c r="A10592">
        <v>2018</v>
      </c>
      <c r="B10592">
        <v>4</v>
      </c>
      <c r="C10592" t="s">
        <v>977</v>
      </c>
      <c r="D10592" t="s">
        <v>1691</v>
      </c>
      <c r="E10592" t="s">
        <v>1692</v>
      </c>
      <c r="F10592" s="10">
        <v>42585</v>
      </c>
      <c r="G10592">
        <v>0</v>
      </c>
      <c r="H10592" s="10" t="s">
        <v>81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hidden="1" spans="1:14">
      <c r="A10593">
        <v>2018</v>
      </c>
      <c r="B10593">
        <v>4</v>
      </c>
      <c r="C10593" t="s">
        <v>977</v>
      </c>
      <c r="D10593" t="s">
        <v>1787</v>
      </c>
      <c r="E10593" t="s">
        <v>1788</v>
      </c>
      <c r="F10593" s="10">
        <v>42645</v>
      </c>
      <c r="G10593">
        <v>1</v>
      </c>
      <c r="H10593" s="10">
        <v>43315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1</v>
      </c>
    </row>
    <row r="10594" hidden="1" spans="1:14">
      <c r="A10594">
        <v>2018</v>
      </c>
      <c r="B10594">
        <v>4</v>
      </c>
      <c r="C10594" t="s">
        <v>977</v>
      </c>
      <c r="D10594" t="s">
        <v>1791</v>
      </c>
      <c r="E10594" t="s">
        <v>1792</v>
      </c>
      <c r="F10594" s="10">
        <v>42671</v>
      </c>
      <c r="G10594">
        <v>1</v>
      </c>
      <c r="H10594" s="10">
        <v>43281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1</v>
      </c>
    </row>
    <row r="10595" hidden="1" spans="1:14">
      <c r="A10595">
        <v>2018</v>
      </c>
      <c r="B10595">
        <v>4</v>
      </c>
      <c r="C10595" t="s">
        <v>977</v>
      </c>
      <c r="D10595" t="s">
        <v>1781</v>
      </c>
      <c r="E10595" t="s">
        <v>1782</v>
      </c>
      <c r="F10595" s="10">
        <v>42655</v>
      </c>
      <c r="G10595">
        <v>0</v>
      </c>
      <c r="H10595" s="10" t="s">
        <v>81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1</v>
      </c>
    </row>
    <row r="10596" hidden="1" spans="1:14">
      <c r="A10596">
        <v>2018</v>
      </c>
      <c r="B10596">
        <v>4</v>
      </c>
      <c r="C10596" t="s">
        <v>977</v>
      </c>
      <c r="D10596" t="s">
        <v>1806</v>
      </c>
      <c r="E10596" t="s">
        <v>80</v>
      </c>
      <c r="F10596" s="10">
        <v>42676</v>
      </c>
      <c r="G10596">
        <v>0</v>
      </c>
      <c r="H10596" s="10" t="s">
        <v>81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1</v>
      </c>
    </row>
    <row r="10597" hidden="1" spans="1:14">
      <c r="A10597">
        <v>2018</v>
      </c>
      <c r="B10597">
        <v>4</v>
      </c>
      <c r="C10597" t="s">
        <v>977</v>
      </c>
      <c r="D10597" t="s">
        <v>1843</v>
      </c>
      <c r="E10597" t="s">
        <v>1844</v>
      </c>
      <c r="F10597" s="10">
        <v>42713</v>
      </c>
      <c r="G10597">
        <v>1</v>
      </c>
      <c r="H10597" s="10">
        <v>43334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1</v>
      </c>
    </row>
    <row r="10598" hidden="1" spans="1:14">
      <c r="A10598">
        <v>2018</v>
      </c>
      <c r="B10598">
        <v>4</v>
      </c>
      <c r="C10598" t="s">
        <v>977</v>
      </c>
      <c r="D10598" t="s">
        <v>1985</v>
      </c>
      <c r="E10598" t="s">
        <v>1986</v>
      </c>
      <c r="F10598" s="10">
        <v>42802</v>
      </c>
      <c r="G10598">
        <v>0</v>
      </c>
      <c r="H10598" s="10" t="s">
        <v>81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</row>
    <row r="10599" hidden="1" spans="1:14">
      <c r="A10599">
        <v>2018</v>
      </c>
      <c r="B10599">
        <v>4</v>
      </c>
      <c r="C10599" t="s">
        <v>977</v>
      </c>
      <c r="D10599" t="s">
        <v>2005</v>
      </c>
      <c r="E10599" t="s">
        <v>2006</v>
      </c>
      <c r="F10599" s="10">
        <v>43096</v>
      </c>
      <c r="G10599">
        <v>0</v>
      </c>
      <c r="H10599" s="10">
        <v>43037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1</v>
      </c>
    </row>
    <row r="10600" hidden="1" spans="1:14">
      <c r="A10600">
        <v>2018</v>
      </c>
      <c r="B10600">
        <v>4</v>
      </c>
      <c r="C10600" t="s">
        <v>977</v>
      </c>
      <c r="D10600" t="s">
        <v>2198</v>
      </c>
      <c r="E10600" t="s">
        <v>2199</v>
      </c>
      <c r="F10600" s="10">
        <v>42893</v>
      </c>
      <c r="G10600">
        <v>0</v>
      </c>
      <c r="H10600" s="10" t="s">
        <v>81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1</v>
      </c>
    </row>
    <row r="10601" hidden="1" spans="1:14">
      <c r="A10601">
        <v>2018</v>
      </c>
      <c r="B10601">
        <v>4</v>
      </c>
      <c r="C10601" t="s">
        <v>977</v>
      </c>
      <c r="D10601" t="s">
        <v>1944</v>
      </c>
      <c r="E10601" t="s">
        <v>1945</v>
      </c>
      <c r="F10601" s="10">
        <v>42823</v>
      </c>
      <c r="G10601">
        <v>0</v>
      </c>
      <c r="H10601" s="10" t="s">
        <v>81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1</v>
      </c>
    </row>
    <row r="10602" hidden="1" spans="1:14">
      <c r="A10602">
        <v>2018</v>
      </c>
      <c r="B10602">
        <v>4</v>
      </c>
      <c r="C10602" t="s">
        <v>977</v>
      </c>
      <c r="D10602" t="s">
        <v>2144</v>
      </c>
      <c r="E10602" t="s">
        <v>2145</v>
      </c>
      <c r="F10602" s="10">
        <v>42865</v>
      </c>
      <c r="G10602">
        <v>0</v>
      </c>
      <c r="H10602" s="10" t="s">
        <v>81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1</v>
      </c>
    </row>
    <row r="10603" hidden="1" spans="1:14">
      <c r="A10603">
        <v>2018</v>
      </c>
      <c r="B10603">
        <v>4</v>
      </c>
      <c r="C10603" t="s">
        <v>977</v>
      </c>
      <c r="D10603" t="s">
        <v>2187</v>
      </c>
      <c r="E10603" t="s">
        <v>2188</v>
      </c>
      <c r="F10603" s="10">
        <v>42893</v>
      </c>
      <c r="G10603">
        <v>1</v>
      </c>
      <c r="H10603" s="10">
        <v>43281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1</v>
      </c>
    </row>
    <row r="10604" hidden="1" spans="1:14">
      <c r="A10604">
        <v>2018</v>
      </c>
      <c r="B10604">
        <v>4</v>
      </c>
      <c r="C10604" t="s">
        <v>977</v>
      </c>
      <c r="D10604" t="s">
        <v>2280</v>
      </c>
      <c r="E10604" t="s">
        <v>2281</v>
      </c>
      <c r="F10604" s="10">
        <v>42920</v>
      </c>
      <c r="G10604">
        <v>0</v>
      </c>
      <c r="H10604" s="10" t="s">
        <v>81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1</v>
      </c>
    </row>
    <row r="10605" hidden="1" spans="1:14">
      <c r="A10605">
        <v>2018</v>
      </c>
      <c r="B10605">
        <v>4</v>
      </c>
      <c r="C10605" t="s">
        <v>977</v>
      </c>
      <c r="D10605" t="s">
        <v>2360</v>
      </c>
      <c r="E10605" t="s">
        <v>2361</v>
      </c>
      <c r="F10605" s="10">
        <v>42978</v>
      </c>
      <c r="G10605">
        <v>0</v>
      </c>
      <c r="H10605" s="10" t="s">
        <v>81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1</v>
      </c>
    </row>
    <row r="10606" hidden="1" spans="1:14">
      <c r="A10606">
        <v>2018</v>
      </c>
      <c r="B10606">
        <v>4</v>
      </c>
      <c r="C10606" t="s">
        <v>977</v>
      </c>
      <c r="D10606" t="s">
        <v>2362</v>
      </c>
      <c r="E10606" t="s">
        <v>2363</v>
      </c>
      <c r="F10606" s="10">
        <v>42978</v>
      </c>
      <c r="G10606">
        <v>0</v>
      </c>
      <c r="H10606" s="10" t="s">
        <v>81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1</v>
      </c>
    </row>
    <row r="10607" hidden="1" spans="1:14">
      <c r="A10607">
        <v>2018</v>
      </c>
      <c r="B10607">
        <v>4</v>
      </c>
      <c r="C10607" t="s">
        <v>977</v>
      </c>
      <c r="D10607" t="s">
        <v>2505</v>
      </c>
      <c r="E10607" t="s">
        <v>2506</v>
      </c>
      <c r="F10607" s="10">
        <v>43020</v>
      </c>
      <c r="G10607">
        <v>1</v>
      </c>
      <c r="H10607" s="10">
        <v>43343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1</v>
      </c>
    </row>
    <row r="10608" hidden="1" spans="1:14">
      <c r="A10608">
        <v>2018</v>
      </c>
      <c r="B10608">
        <v>4</v>
      </c>
      <c r="C10608" t="s">
        <v>977</v>
      </c>
      <c r="D10608" t="s">
        <v>2507</v>
      </c>
      <c r="E10608" t="s">
        <v>2508</v>
      </c>
      <c r="F10608" s="10">
        <v>43022</v>
      </c>
      <c r="G10608">
        <v>1</v>
      </c>
      <c r="H10608" s="10">
        <v>43343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1</v>
      </c>
    </row>
    <row r="10609" hidden="1" spans="1:14">
      <c r="A10609">
        <v>2018</v>
      </c>
      <c r="B10609">
        <v>4</v>
      </c>
      <c r="C10609" t="s">
        <v>977</v>
      </c>
      <c r="D10609" t="s">
        <v>2586</v>
      </c>
      <c r="E10609" t="s">
        <v>2587</v>
      </c>
      <c r="F10609" s="10">
        <v>43054</v>
      </c>
      <c r="G10609">
        <v>0</v>
      </c>
      <c r="H10609" s="10" t="s">
        <v>81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1</v>
      </c>
    </row>
    <row r="10610" hidden="1" spans="1:14">
      <c r="A10610">
        <v>2018</v>
      </c>
      <c r="B10610">
        <v>4</v>
      </c>
      <c r="C10610" t="s">
        <v>977</v>
      </c>
      <c r="D10610" t="s">
        <v>2674</v>
      </c>
      <c r="E10610" t="s">
        <v>2675</v>
      </c>
      <c r="F10610" s="10">
        <v>43104</v>
      </c>
      <c r="G10610">
        <v>0</v>
      </c>
      <c r="H10610" s="10" t="s">
        <v>81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1</v>
      </c>
    </row>
    <row r="10611" hidden="1" spans="1:14">
      <c r="A10611">
        <v>2018</v>
      </c>
      <c r="B10611">
        <v>4</v>
      </c>
      <c r="C10611" t="s">
        <v>977</v>
      </c>
      <c r="D10611" t="s">
        <v>2678</v>
      </c>
      <c r="E10611" t="s">
        <v>2679</v>
      </c>
      <c r="F10611" s="10">
        <v>43119</v>
      </c>
      <c r="G10611">
        <v>0</v>
      </c>
      <c r="H10611" s="10" t="s">
        <v>81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1</v>
      </c>
    </row>
    <row r="10612" hidden="1" spans="1:14">
      <c r="A10612">
        <v>2018</v>
      </c>
      <c r="B10612">
        <v>4</v>
      </c>
      <c r="C10612" t="s">
        <v>977</v>
      </c>
      <c r="D10612" t="s">
        <v>2716</v>
      </c>
      <c r="E10612" t="s">
        <v>2717</v>
      </c>
      <c r="F10612" s="10">
        <v>43156</v>
      </c>
      <c r="G10612">
        <v>0</v>
      </c>
      <c r="H10612" s="10" t="s">
        <v>81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1</v>
      </c>
    </row>
    <row r="10613" hidden="1" spans="1:14">
      <c r="A10613">
        <v>2018</v>
      </c>
      <c r="B10613">
        <v>4</v>
      </c>
      <c r="C10613" t="s">
        <v>977</v>
      </c>
      <c r="D10613" t="s">
        <v>2808</v>
      </c>
      <c r="E10613" t="s">
        <v>2809</v>
      </c>
      <c r="F10613" s="10">
        <v>43160</v>
      </c>
      <c r="G10613">
        <v>0</v>
      </c>
      <c r="H10613" s="10" t="s">
        <v>81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</row>
    <row r="10614" hidden="1" spans="1:14">
      <c r="A10614">
        <v>2018</v>
      </c>
      <c r="B10614">
        <v>4</v>
      </c>
      <c r="C10614" t="s">
        <v>977</v>
      </c>
      <c r="D10614" t="s">
        <v>2810</v>
      </c>
      <c r="E10614" t="s">
        <v>2811</v>
      </c>
      <c r="F10614" s="10">
        <v>43160</v>
      </c>
      <c r="G10614">
        <v>0</v>
      </c>
      <c r="H10614" s="10" t="s">
        <v>81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1</v>
      </c>
    </row>
    <row r="10615" hidden="1" spans="1:14">
      <c r="A10615">
        <v>2018</v>
      </c>
      <c r="B10615">
        <v>4</v>
      </c>
      <c r="C10615" t="s">
        <v>977</v>
      </c>
      <c r="D10615" t="s">
        <v>2812</v>
      </c>
      <c r="E10615" t="s">
        <v>2813</v>
      </c>
      <c r="F10615" s="10">
        <v>43173</v>
      </c>
      <c r="G10615">
        <v>1</v>
      </c>
      <c r="H10615" s="10">
        <v>43239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1</v>
      </c>
    </row>
    <row r="10616" hidden="1" spans="1:14">
      <c r="A10616">
        <v>2018</v>
      </c>
      <c r="B10616">
        <v>4</v>
      </c>
      <c r="C10616" t="s">
        <v>977</v>
      </c>
      <c r="D10616" t="s">
        <v>2814</v>
      </c>
      <c r="E10616" t="s">
        <v>2815</v>
      </c>
      <c r="F10616" s="10">
        <v>43173</v>
      </c>
      <c r="G10616">
        <v>0</v>
      </c>
      <c r="H10616" s="10" t="s">
        <v>81</v>
      </c>
      <c r="I10616">
        <v>1</v>
      </c>
      <c r="J10616">
        <v>0</v>
      </c>
      <c r="K10616">
        <v>0</v>
      </c>
      <c r="L10616">
        <v>1</v>
      </c>
      <c r="M10616">
        <v>0</v>
      </c>
      <c r="N10616">
        <v>0</v>
      </c>
    </row>
    <row r="10617" hidden="1" spans="1:14">
      <c r="A10617">
        <v>2018</v>
      </c>
      <c r="B10617">
        <v>4</v>
      </c>
      <c r="C10617" t="s">
        <v>977</v>
      </c>
      <c r="D10617" t="s">
        <v>2816</v>
      </c>
      <c r="E10617" t="s">
        <v>2817</v>
      </c>
      <c r="F10617" s="10">
        <v>43181</v>
      </c>
      <c r="G10617">
        <v>0</v>
      </c>
      <c r="H10617" s="10" t="s">
        <v>81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hidden="1" spans="1:14">
      <c r="A10618">
        <v>2018</v>
      </c>
      <c r="B10618">
        <v>4</v>
      </c>
      <c r="C10618" t="s">
        <v>977</v>
      </c>
      <c r="D10618" t="s">
        <v>2818</v>
      </c>
      <c r="E10618" t="s">
        <v>2819</v>
      </c>
      <c r="F10618" s="10">
        <v>43189</v>
      </c>
      <c r="G10618">
        <v>0</v>
      </c>
      <c r="H10618" s="10" t="s">
        <v>81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1</v>
      </c>
    </row>
    <row r="10619" hidden="1" spans="1:14">
      <c r="A10619">
        <v>2018</v>
      </c>
      <c r="B10619">
        <v>4</v>
      </c>
      <c r="C10619" t="s">
        <v>977</v>
      </c>
      <c r="D10619" t="s">
        <v>2889</v>
      </c>
      <c r="E10619" t="s">
        <v>2890</v>
      </c>
      <c r="F10619" s="10">
        <v>43196</v>
      </c>
      <c r="G10619">
        <v>1</v>
      </c>
      <c r="H10619" s="10">
        <v>43312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1</v>
      </c>
    </row>
    <row r="10620" hidden="1" spans="1:14">
      <c r="A10620">
        <v>2018</v>
      </c>
      <c r="B10620">
        <v>4</v>
      </c>
      <c r="C10620" t="s">
        <v>977</v>
      </c>
      <c r="D10620" t="s">
        <v>1229</v>
      </c>
      <c r="E10620" t="s">
        <v>1230</v>
      </c>
      <c r="F10620" s="10">
        <v>42446</v>
      </c>
      <c r="G10620">
        <v>1</v>
      </c>
      <c r="H10620" s="10">
        <v>43281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1</v>
      </c>
    </row>
    <row r="10621" hidden="1" spans="1:14">
      <c r="A10621">
        <v>2018</v>
      </c>
      <c r="B10621">
        <v>4</v>
      </c>
      <c r="C10621" t="s">
        <v>977</v>
      </c>
      <c r="D10621" t="s">
        <v>2784</v>
      </c>
      <c r="E10621" t="s">
        <v>2785</v>
      </c>
      <c r="F10621" s="10">
        <v>43161</v>
      </c>
      <c r="G10621">
        <v>0</v>
      </c>
      <c r="H10621" s="10" t="s">
        <v>81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1</v>
      </c>
    </row>
    <row r="10622" hidden="1" spans="1:14">
      <c r="A10622">
        <v>2018</v>
      </c>
      <c r="B10622">
        <v>4</v>
      </c>
      <c r="C10622" t="s">
        <v>977</v>
      </c>
      <c r="D10622" t="s">
        <v>1282</v>
      </c>
      <c r="E10622" t="s">
        <v>1283</v>
      </c>
      <c r="F10622" s="10">
        <v>42166</v>
      </c>
      <c r="G10622" t="s">
        <v>81</v>
      </c>
      <c r="H10622" s="10" t="s">
        <v>81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1</v>
      </c>
    </row>
    <row r="10623" hidden="1" spans="1:14">
      <c r="A10623">
        <v>2018</v>
      </c>
      <c r="B10623">
        <v>4</v>
      </c>
      <c r="C10623" t="s">
        <v>977</v>
      </c>
      <c r="D10623" t="s">
        <v>1286</v>
      </c>
      <c r="E10623" t="s">
        <v>1287</v>
      </c>
      <c r="F10623" s="10">
        <v>42614</v>
      </c>
      <c r="G10623">
        <v>0</v>
      </c>
      <c r="H10623" s="10" t="s">
        <v>81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1</v>
      </c>
    </row>
    <row r="10624" hidden="1" spans="1:14">
      <c r="A10624">
        <v>2018</v>
      </c>
      <c r="B10624">
        <v>4</v>
      </c>
      <c r="C10624" t="s">
        <v>977</v>
      </c>
      <c r="D10624" t="s">
        <v>1616</v>
      </c>
      <c r="E10624" t="s">
        <v>1617</v>
      </c>
      <c r="F10624" s="10">
        <v>42543</v>
      </c>
      <c r="G10624">
        <v>0</v>
      </c>
      <c r="H10624" s="10" t="s">
        <v>81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1</v>
      </c>
    </row>
    <row r="10625" hidden="1" spans="1:14">
      <c r="A10625">
        <v>2018</v>
      </c>
      <c r="B10625">
        <v>4</v>
      </c>
      <c r="C10625" t="s">
        <v>970</v>
      </c>
      <c r="D10625" t="s">
        <v>1306</v>
      </c>
      <c r="E10625" t="s">
        <v>92</v>
      </c>
      <c r="F10625" s="10">
        <v>40269</v>
      </c>
      <c r="G10625">
        <v>0</v>
      </c>
      <c r="H10625" s="10" t="s">
        <v>81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1</v>
      </c>
    </row>
    <row r="10626" hidden="1" spans="1:14">
      <c r="A10626">
        <v>2018</v>
      </c>
      <c r="B10626">
        <v>4</v>
      </c>
      <c r="C10626" t="s">
        <v>970</v>
      </c>
      <c r="D10626" t="s">
        <v>1307</v>
      </c>
      <c r="E10626" t="s">
        <v>1003</v>
      </c>
      <c r="F10626" s="10">
        <v>40575</v>
      </c>
      <c r="G10626" t="s">
        <v>81</v>
      </c>
      <c r="H10626" s="10" t="s">
        <v>81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1</v>
      </c>
    </row>
    <row r="10627" hidden="1" spans="1:14">
      <c r="A10627">
        <v>2018</v>
      </c>
      <c r="B10627">
        <v>4</v>
      </c>
      <c r="C10627" t="s">
        <v>970</v>
      </c>
      <c r="D10627" t="s">
        <v>1308</v>
      </c>
      <c r="E10627" t="s">
        <v>82</v>
      </c>
      <c r="F10627" s="10">
        <v>40695</v>
      </c>
      <c r="G10627" t="s">
        <v>81</v>
      </c>
      <c r="H10627" s="10" t="s">
        <v>81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1</v>
      </c>
    </row>
    <row r="10628" hidden="1" spans="1:14">
      <c r="A10628">
        <v>2018</v>
      </c>
      <c r="B10628">
        <v>4</v>
      </c>
      <c r="C10628" t="s">
        <v>970</v>
      </c>
      <c r="D10628" t="s">
        <v>1315</v>
      </c>
      <c r="E10628" t="s">
        <v>1316</v>
      </c>
      <c r="F10628" s="10">
        <v>40893</v>
      </c>
      <c r="G10628">
        <v>0</v>
      </c>
      <c r="H10628" s="10">
        <v>42916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1</v>
      </c>
    </row>
    <row r="10629" hidden="1" spans="1:14">
      <c r="A10629">
        <v>2018</v>
      </c>
      <c r="B10629">
        <v>4</v>
      </c>
      <c r="C10629" t="s">
        <v>970</v>
      </c>
      <c r="D10629" t="s">
        <v>1326</v>
      </c>
      <c r="E10629" t="s">
        <v>1327</v>
      </c>
      <c r="F10629" s="10">
        <v>41347</v>
      </c>
      <c r="G10629" t="s">
        <v>81</v>
      </c>
      <c r="H10629" s="10" t="s">
        <v>81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1</v>
      </c>
    </row>
    <row r="10630" hidden="1" spans="1:14">
      <c r="A10630">
        <v>2018</v>
      </c>
      <c r="B10630">
        <v>4</v>
      </c>
      <c r="C10630" t="s">
        <v>970</v>
      </c>
      <c r="D10630" t="s">
        <v>1329</v>
      </c>
      <c r="E10630" t="s">
        <v>1330</v>
      </c>
      <c r="F10630" s="10">
        <v>41464</v>
      </c>
      <c r="G10630" t="s">
        <v>81</v>
      </c>
      <c r="H10630" s="10" t="s">
        <v>81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1</v>
      </c>
    </row>
    <row r="10631" hidden="1" spans="1:14">
      <c r="A10631">
        <v>2018</v>
      </c>
      <c r="B10631">
        <v>4</v>
      </c>
      <c r="C10631" t="s">
        <v>970</v>
      </c>
      <c r="D10631" t="s">
        <v>1331</v>
      </c>
      <c r="E10631" t="s">
        <v>1332</v>
      </c>
      <c r="F10631" s="10">
        <v>41487</v>
      </c>
      <c r="G10631">
        <v>1</v>
      </c>
      <c r="H10631" s="10">
        <v>43281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1</v>
      </c>
    </row>
    <row r="10632" hidden="1" spans="1:14">
      <c r="A10632">
        <v>2018</v>
      </c>
      <c r="B10632">
        <v>4</v>
      </c>
      <c r="C10632" t="s">
        <v>970</v>
      </c>
      <c r="D10632" t="s">
        <v>1333</v>
      </c>
      <c r="E10632" t="s">
        <v>1334</v>
      </c>
      <c r="F10632" s="10">
        <v>41519</v>
      </c>
      <c r="G10632" t="s">
        <v>81</v>
      </c>
      <c r="H10632" s="10" t="s">
        <v>81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1</v>
      </c>
    </row>
    <row r="10633" hidden="1" spans="1:14">
      <c r="A10633">
        <v>2018</v>
      </c>
      <c r="B10633">
        <v>4</v>
      </c>
      <c r="C10633" t="s">
        <v>970</v>
      </c>
      <c r="D10633" t="s">
        <v>1350</v>
      </c>
      <c r="E10633" t="s">
        <v>1351</v>
      </c>
      <c r="F10633" s="10">
        <v>41834</v>
      </c>
      <c r="G10633" t="s">
        <v>81</v>
      </c>
      <c r="H10633" s="10" t="s">
        <v>81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1</v>
      </c>
    </row>
    <row r="10634" hidden="1" spans="1:14">
      <c r="A10634">
        <v>2018</v>
      </c>
      <c r="B10634">
        <v>4</v>
      </c>
      <c r="C10634" t="s">
        <v>970</v>
      </c>
      <c r="D10634" t="s">
        <v>1378</v>
      </c>
      <c r="E10634" t="s">
        <v>1379</v>
      </c>
      <c r="F10634" s="10">
        <v>42021</v>
      </c>
      <c r="G10634">
        <v>1</v>
      </c>
      <c r="H10634" s="10">
        <v>43281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1</v>
      </c>
    </row>
    <row r="10635" hidden="1" spans="1:14">
      <c r="A10635">
        <v>2018</v>
      </c>
      <c r="B10635">
        <v>4</v>
      </c>
      <c r="C10635" t="s">
        <v>970</v>
      </c>
      <c r="D10635" t="s">
        <v>1380</v>
      </c>
      <c r="E10635" t="s">
        <v>1381</v>
      </c>
      <c r="F10635" s="10">
        <v>42021</v>
      </c>
      <c r="G10635">
        <v>0</v>
      </c>
      <c r="H10635" s="10" t="s">
        <v>81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1</v>
      </c>
    </row>
    <row r="10636" hidden="1" spans="1:14">
      <c r="A10636">
        <v>2018</v>
      </c>
      <c r="B10636">
        <v>4</v>
      </c>
      <c r="C10636" t="s">
        <v>970</v>
      </c>
      <c r="D10636" t="s">
        <v>1386</v>
      </c>
      <c r="E10636" t="s">
        <v>1387</v>
      </c>
      <c r="F10636" s="10">
        <v>42065</v>
      </c>
      <c r="G10636" t="s">
        <v>81</v>
      </c>
      <c r="H10636" s="10" t="s">
        <v>81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1</v>
      </c>
    </row>
    <row r="10637" hidden="1" spans="1:14">
      <c r="A10637">
        <v>2018</v>
      </c>
      <c r="B10637">
        <v>4</v>
      </c>
      <c r="C10637" t="s">
        <v>970</v>
      </c>
      <c r="D10637" t="s">
        <v>1388</v>
      </c>
      <c r="E10637" t="s">
        <v>1389</v>
      </c>
      <c r="F10637" s="10">
        <v>42071</v>
      </c>
      <c r="G10637" t="s">
        <v>81</v>
      </c>
      <c r="H10637" s="10" t="s">
        <v>81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1</v>
      </c>
    </row>
    <row r="10638" hidden="1" spans="1:14">
      <c r="A10638">
        <v>2018</v>
      </c>
      <c r="B10638">
        <v>4</v>
      </c>
      <c r="C10638" t="s">
        <v>970</v>
      </c>
      <c r="D10638" t="s">
        <v>1398</v>
      </c>
      <c r="E10638" t="s">
        <v>1399</v>
      </c>
      <c r="F10638" s="10">
        <v>42084</v>
      </c>
      <c r="G10638" t="s">
        <v>81</v>
      </c>
      <c r="H10638" s="10" t="s">
        <v>81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1</v>
      </c>
    </row>
    <row r="10639" hidden="1" spans="1:14">
      <c r="A10639">
        <v>2018</v>
      </c>
      <c r="B10639">
        <v>4</v>
      </c>
      <c r="C10639" t="s">
        <v>970</v>
      </c>
      <c r="D10639" t="s">
        <v>1429</v>
      </c>
      <c r="E10639" t="s">
        <v>1430</v>
      </c>
      <c r="F10639" s="10">
        <v>42220</v>
      </c>
      <c r="G10639" t="s">
        <v>81</v>
      </c>
      <c r="H10639" s="10" t="s">
        <v>81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1</v>
      </c>
    </row>
    <row r="10640" hidden="1" spans="1:14">
      <c r="A10640">
        <v>2018</v>
      </c>
      <c r="B10640">
        <v>4</v>
      </c>
      <c r="C10640" t="s">
        <v>970</v>
      </c>
      <c r="D10640" t="s">
        <v>1463</v>
      </c>
      <c r="E10640" t="s">
        <v>1464</v>
      </c>
      <c r="F10640" s="10">
        <v>42424</v>
      </c>
      <c r="G10640">
        <v>0</v>
      </c>
      <c r="H10640" s="10" t="s">
        <v>81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1</v>
      </c>
    </row>
    <row r="10641" hidden="1" spans="1:14">
      <c r="A10641">
        <v>2018</v>
      </c>
      <c r="B10641">
        <v>4</v>
      </c>
      <c r="C10641" t="s">
        <v>970</v>
      </c>
      <c r="D10641" t="s">
        <v>1481</v>
      </c>
      <c r="E10641" t="s">
        <v>1482</v>
      </c>
      <c r="F10641" s="10">
        <v>42434</v>
      </c>
      <c r="G10641">
        <v>0</v>
      </c>
      <c r="H10641" s="10" t="s">
        <v>81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1</v>
      </c>
    </row>
    <row r="10642" hidden="1" spans="1:14">
      <c r="A10642">
        <v>2018</v>
      </c>
      <c r="B10642">
        <v>4</v>
      </c>
      <c r="C10642" t="s">
        <v>970</v>
      </c>
      <c r="D10642" t="s">
        <v>1578</v>
      </c>
      <c r="E10642" t="s">
        <v>1579</v>
      </c>
      <c r="F10642" s="10">
        <v>43282</v>
      </c>
      <c r="G10642">
        <v>0</v>
      </c>
      <c r="H10642" s="10" t="s">
        <v>81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1</v>
      </c>
    </row>
    <row r="10643" hidden="1" spans="1:14">
      <c r="A10643">
        <v>2018</v>
      </c>
      <c r="B10643">
        <v>4</v>
      </c>
      <c r="C10643" t="s">
        <v>970</v>
      </c>
      <c r="D10643" t="s">
        <v>1660</v>
      </c>
      <c r="E10643" t="s">
        <v>1661</v>
      </c>
      <c r="F10643" s="10">
        <v>42564</v>
      </c>
      <c r="G10643">
        <v>0</v>
      </c>
      <c r="H10643" s="10" t="s">
        <v>81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1</v>
      </c>
    </row>
    <row r="10644" hidden="1" spans="1:14">
      <c r="A10644">
        <v>2018</v>
      </c>
      <c r="B10644">
        <v>4</v>
      </c>
      <c r="C10644" t="s">
        <v>970</v>
      </c>
      <c r="D10644" t="s">
        <v>1662</v>
      </c>
      <c r="E10644" t="s">
        <v>1663</v>
      </c>
      <c r="F10644" s="10">
        <v>42552</v>
      </c>
      <c r="G10644">
        <v>0</v>
      </c>
      <c r="H10644" s="10" t="s">
        <v>81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1</v>
      </c>
    </row>
    <row r="10645" hidden="1" spans="1:14">
      <c r="A10645">
        <v>2018</v>
      </c>
      <c r="B10645">
        <v>4</v>
      </c>
      <c r="C10645" t="s">
        <v>970</v>
      </c>
      <c r="D10645" t="s">
        <v>1664</v>
      </c>
      <c r="E10645" t="s">
        <v>1665</v>
      </c>
      <c r="F10645" s="10">
        <v>42579</v>
      </c>
      <c r="G10645">
        <v>1</v>
      </c>
      <c r="H10645" s="10">
        <v>43251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1</v>
      </c>
    </row>
    <row r="10646" hidden="1" spans="1:14">
      <c r="A10646">
        <v>2018</v>
      </c>
      <c r="B10646">
        <v>4</v>
      </c>
      <c r="C10646" t="s">
        <v>970</v>
      </c>
      <c r="D10646" t="s">
        <v>1743</v>
      </c>
      <c r="E10646" t="s">
        <v>1744</v>
      </c>
      <c r="F10646" s="10">
        <v>42617</v>
      </c>
      <c r="G10646">
        <v>0</v>
      </c>
      <c r="H10646" s="10" t="s">
        <v>81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1</v>
      </c>
    </row>
    <row r="10647" hidden="1" spans="1:14">
      <c r="A10647">
        <v>2018</v>
      </c>
      <c r="B10647">
        <v>4</v>
      </c>
      <c r="C10647" t="s">
        <v>970</v>
      </c>
      <c r="D10647" t="s">
        <v>1747</v>
      </c>
      <c r="E10647" t="s">
        <v>1748</v>
      </c>
      <c r="F10647" s="10">
        <v>42620</v>
      </c>
      <c r="G10647">
        <v>0</v>
      </c>
      <c r="H10647" s="10" t="s">
        <v>81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1</v>
      </c>
    </row>
    <row r="10648" hidden="1" spans="1:14">
      <c r="A10648">
        <v>2018</v>
      </c>
      <c r="B10648">
        <v>4</v>
      </c>
      <c r="C10648" t="s">
        <v>970</v>
      </c>
      <c r="D10648" t="s">
        <v>1759</v>
      </c>
      <c r="E10648" t="s">
        <v>1760</v>
      </c>
      <c r="F10648" s="10">
        <v>42979</v>
      </c>
      <c r="G10648">
        <v>0</v>
      </c>
      <c r="H10648" s="10" t="s">
        <v>81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1</v>
      </c>
    </row>
    <row r="10649" hidden="1" spans="1:14">
      <c r="A10649">
        <v>2018</v>
      </c>
      <c r="B10649">
        <v>4</v>
      </c>
      <c r="C10649" t="s">
        <v>970</v>
      </c>
      <c r="D10649" t="s">
        <v>1813</v>
      </c>
      <c r="E10649" t="s">
        <v>1814</v>
      </c>
      <c r="F10649" s="10">
        <v>42683</v>
      </c>
      <c r="G10649">
        <v>0</v>
      </c>
      <c r="H10649" s="10" t="s">
        <v>81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</row>
    <row r="10650" hidden="1" spans="1:14">
      <c r="A10650">
        <v>2018</v>
      </c>
      <c r="B10650">
        <v>4</v>
      </c>
      <c r="C10650" t="s">
        <v>970</v>
      </c>
      <c r="D10650" t="s">
        <v>1815</v>
      </c>
      <c r="E10650" t="s">
        <v>1816</v>
      </c>
      <c r="F10650" s="10">
        <v>42699</v>
      </c>
      <c r="G10650">
        <v>0</v>
      </c>
      <c r="H10650" s="10" t="s">
        <v>81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1</v>
      </c>
    </row>
    <row r="10651" hidden="1" spans="1:14">
      <c r="A10651">
        <v>2018</v>
      </c>
      <c r="B10651">
        <v>4</v>
      </c>
      <c r="C10651" t="s">
        <v>970</v>
      </c>
      <c r="D10651" t="s">
        <v>1817</v>
      </c>
      <c r="E10651" t="s">
        <v>1818</v>
      </c>
      <c r="F10651" s="10">
        <v>42677</v>
      </c>
      <c r="G10651">
        <v>0</v>
      </c>
      <c r="H10651" s="10" t="s">
        <v>81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1</v>
      </c>
    </row>
    <row r="10652" hidden="1" spans="1:14">
      <c r="A10652">
        <v>2018</v>
      </c>
      <c r="B10652">
        <v>4</v>
      </c>
      <c r="C10652" t="s">
        <v>970</v>
      </c>
      <c r="D10652" t="s">
        <v>1894</v>
      </c>
      <c r="E10652" t="s">
        <v>1895</v>
      </c>
      <c r="F10652" s="10">
        <v>42789</v>
      </c>
      <c r="G10652">
        <v>0</v>
      </c>
      <c r="H10652" s="10" t="s">
        <v>81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1</v>
      </c>
    </row>
    <row r="10653" hidden="1" spans="1:14">
      <c r="A10653">
        <v>2018</v>
      </c>
      <c r="B10653">
        <v>4</v>
      </c>
      <c r="C10653" t="s">
        <v>970</v>
      </c>
      <c r="D10653" t="s">
        <v>1910</v>
      </c>
      <c r="E10653" t="s">
        <v>1911</v>
      </c>
      <c r="F10653" s="10">
        <v>42773</v>
      </c>
      <c r="G10653">
        <v>0</v>
      </c>
      <c r="H10653" s="10" t="s">
        <v>81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1</v>
      </c>
    </row>
    <row r="10654" hidden="1" spans="1:14">
      <c r="A10654">
        <v>2018</v>
      </c>
      <c r="B10654">
        <v>4</v>
      </c>
      <c r="C10654" t="s">
        <v>970</v>
      </c>
      <c r="D10654" t="s">
        <v>1973</v>
      </c>
      <c r="E10654" t="s">
        <v>1974</v>
      </c>
      <c r="F10654" s="10">
        <v>42809</v>
      </c>
      <c r="G10654">
        <v>0</v>
      </c>
      <c r="H10654" s="10" t="s">
        <v>81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1</v>
      </c>
    </row>
    <row r="10655" hidden="1" spans="1:14">
      <c r="A10655">
        <v>2018</v>
      </c>
      <c r="B10655">
        <v>4</v>
      </c>
      <c r="C10655" t="s">
        <v>970</v>
      </c>
      <c r="D10655" t="s">
        <v>1981</v>
      </c>
      <c r="E10655" t="s">
        <v>1982</v>
      </c>
      <c r="F10655" s="10">
        <v>42803</v>
      </c>
      <c r="G10655">
        <v>1</v>
      </c>
      <c r="H10655" s="10">
        <v>43343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1</v>
      </c>
    </row>
    <row r="10656" hidden="1" spans="1:14">
      <c r="A10656">
        <v>2018</v>
      </c>
      <c r="B10656">
        <v>4</v>
      </c>
      <c r="C10656" t="s">
        <v>970</v>
      </c>
      <c r="D10656" t="s">
        <v>1987</v>
      </c>
      <c r="E10656" t="s">
        <v>1988</v>
      </c>
      <c r="F10656" s="10">
        <v>42795</v>
      </c>
      <c r="G10656">
        <v>0</v>
      </c>
      <c r="H10656" s="10" t="s">
        <v>81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1</v>
      </c>
    </row>
    <row r="10657" hidden="1" spans="1:14">
      <c r="A10657">
        <v>2018</v>
      </c>
      <c r="B10657">
        <v>4</v>
      </c>
      <c r="C10657" t="s">
        <v>970</v>
      </c>
      <c r="D10657" t="s">
        <v>2001</v>
      </c>
      <c r="E10657" t="s">
        <v>2002</v>
      </c>
      <c r="F10657" s="10">
        <v>42804</v>
      </c>
      <c r="G10657">
        <v>0</v>
      </c>
      <c r="H10657" s="10" t="s">
        <v>81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1</v>
      </c>
    </row>
    <row r="10658" hidden="1" spans="1:14">
      <c r="A10658">
        <v>2018</v>
      </c>
      <c r="B10658">
        <v>4</v>
      </c>
      <c r="C10658" t="s">
        <v>970</v>
      </c>
      <c r="D10658" t="s">
        <v>2003</v>
      </c>
      <c r="E10658" t="s">
        <v>2004</v>
      </c>
      <c r="F10658" s="10">
        <v>43161</v>
      </c>
      <c r="G10658">
        <v>1</v>
      </c>
      <c r="H10658" s="10">
        <v>43281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1</v>
      </c>
    </row>
    <row r="10659" hidden="1" spans="1:14">
      <c r="A10659">
        <v>2018</v>
      </c>
      <c r="B10659">
        <v>4</v>
      </c>
      <c r="C10659" t="s">
        <v>970</v>
      </c>
      <c r="D10659" t="s">
        <v>2011</v>
      </c>
      <c r="E10659" t="s">
        <v>2012</v>
      </c>
      <c r="F10659" s="10">
        <v>42824</v>
      </c>
      <c r="G10659">
        <v>0</v>
      </c>
      <c r="H10659" s="10" t="s">
        <v>81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1</v>
      </c>
    </row>
    <row r="10660" hidden="1" spans="1:14">
      <c r="A10660">
        <v>2018</v>
      </c>
      <c r="B10660">
        <v>4</v>
      </c>
      <c r="C10660" t="s">
        <v>970</v>
      </c>
      <c r="D10660" t="s">
        <v>2069</v>
      </c>
      <c r="E10660" t="s">
        <v>2070</v>
      </c>
      <c r="F10660" s="10">
        <v>43160</v>
      </c>
      <c r="G10660">
        <v>0</v>
      </c>
      <c r="H10660" s="10" t="s">
        <v>81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1</v>
      </c>
    </row>
    <row r="10661" hidden="1" spans="1:14">
      <c r="A10661">
        <v>2018</v>
      </c>
      <c r="B10661">
        <v>4</v>
      </c>
      <c r="C10661" t="s">
        <v>970</v>
      </c>
      <c r="D10661" t="s">
        <v>2148</v>
      </c>
      <c r="E10661" t="s">
        <v>2149</v>
      </c>
      <c r="F10661" s="10">
        <v>42859</v>
      </c>
      <c r="G10661">
        <v>1</v>
      </c>
      <c r="H10661" s="10">
        <v>43343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1</v>
      </c>
    </row>
    <row r="10662" hidden="1" spans="1:14">
      <c r="A10662">
        <v>2018</v>
      </c>
      <c r="B10662">
        <v>4</v>
      </c>
      <c r="C10662" t="s">
        <v>970</v>
      </c>
      <c r="D10662" t="s">
        <v>2193</v>
      </c>
      <c r="E10662" t="s">
        <v>2194</v>
      </c>
      <c r="F10662" s="10">
        <v>42887</v>
      </c>
      <c r="G10662">
        <v>0</v>
      </c>
      <c r="H10662" s="10" t="s">
        <v>81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1</v>
      </c>
    </row>
    <row r="10663" hidden="1" spans="1:14">
      <c r="A10663">
        <v>2018</v>
      </c>
      <c r="B10663">
        <v>4</v>
      </c>
      <c r="C10663" t="s">
        <v>970</v>
      </c>
      <c r="D10663" t="s">
        <v>2195</v>
      </c>
      <c r="E10663" t="s">
        <v>2196</v>
      </c>
      <c r="F10663" s="10">
        <v>42887</v>
      </c>
      <c r="G10663">
        <v>0</v>
      </c>
      <c r="H10663" s="10" t="s">
        <v>81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1</v>
      </c>
    </row>
    <row r="10664" hidden="1" spans="1:14">
      <c r="A10664">
        <v>2018</v>
      </c>
      <c r="B10664">
        <v>4</v>
      </c>
      <c r="C10664" t="s">
        <v>970</v>
      </c>
      <c r="D10664" t="s">
        <v>2202</v>
      </c>
      <c r="E10664" t="s">
        <v>2203</v>
      </c>
      <c r="F10664" s="10">
        <v>42907</v>
      </c>
      <c r="G10664">
        <v>0</v>
      </c>
      <c r="H10664" s="10" t="s">
        <v>81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1</v>
      </c>
    </row>
    <row r="10665" hidden="1" spans="1:14">
      <c r="A10665">
        <v>2018</v>
      </c>
      <c r="B10665">
        <v>4</v>
      </c>
      <c r="C10665" t="s">
        <v>970</v>
      </c>
      <c r="D10665" t="s">
        <v>2246</v>
      </c>
      <c r="E10665" t="s">
        <v>2247</v>
      </c>
      <c r="F10665" s="10">
        <v>42926</v>
      </c>
      <c r="G10665">
        <v>0</v>
      </c>
      <c r="H10665" s="10" t="s">
        <v>81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1</v>
      </c>
    </row>
    <row r="10666" hidden="1" spans="1:14">
      <c r="A10666">
        <v>2018</v>
      </c>
      <c r="B10666">
        <v>4</v>
      </c>
      <c r="C10666" t="s">
        <v>970</v>
      </c>
      <c r="D10666" t="s">
        <v>2366</v>
      </c>
      <c r="E10666" t="s">
        <v>2367</v>
      </c>
      <c r="F10666" s="10">
        <v>42953</v>
      </c>
      <c r="G10666">
        <v>0</v>
      </c>
      <c r="H10666" s="10" t="s">
        <v>81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1</v>
      </c>
    </row>
    <row r="10667" hidden="1" spans="1:14">
      <c r="A10667">
        <v>2018</v>
      </c>
      <c r="B10667">
        <v>4</v>
      </c>
      <c r="C10667" t="s">
        <v>970</v>
      </c>
      <c r="D10667" t="s">
        <v>2376</v>
      </c>
      <c r="E10667" t="s">
        <v>2377</v>
      </c>
      <c r="F10667" s="10">
        <v>42968</v>
      </c>
      <c r="G10667">
        <v>0</v>
      </c>
      <c r="H10667" s="10" t="s">
        <v>81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1</v>
      </c>
    </row>
    <row r="10668" hidden="1" spans="1:14">
      <c r="A10668">
        <v>2018</v>
      </c>
      <c r="B10668">
        <v>4</v>
      </c>
      <c r="C10668" t="s">
        <v>970</v>
      </c>
      <c r="D10668" t="s">
        <v>2378</v>
      </c>
      <c r="E10668" t="s">
        <v>2379</v>
      </c>
      <c r="F10668" s="10">
        <v>42972</v>
      </c>
      <c r="G10668">
        <v>0</v>
      </c>
      <c r="H10668" s="10" t="s">
        <v>81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1</v>
      </c>
    </row>
    <row r="10669" hidden="1" spans="1:14">
      <c r="A10669">
        <v>2018</v>
      </c>
      <c r="B10669">
        <v>4</v>
      </c>
      <c r="C10669" t="s">
        <v>970</v>
      </c>
      <c r="D10669" t="s">
        <v>2470</v>
      </c>
      <c r="E10669" t="s">
        <v>2471</v>
      </c>
      <c r="F10669" s="10">
        <v>43006</v>
      </c>
      <c r="G10669">
        <v>0</v>
      </c>
      <c r="H10669" s="10" t="s">
        <v>81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hidden="1" spans="1:14">
      <c r="A10670">
        <v>2018</v>
      </c>
      <c r="B10670">
        <v>4</v>
      </c>
      <c r="C10670" t="s">
        <v>970</v>
      </c>
      <c r="D10670" t="s">
        <v>2588</v>
      </c>
      <c r="E10670" t="s">
        <v>2589</v>
      </c>
      <c r="F10670" s="10">
        <v>43068</v>
      </c>
      <c r="G10670">
        <v>0</v>
      </c>
      <c r="H10670" s="10" t="s">
        <v>81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1</v>
      </c>
    </row>
    <row r="10671" hidden="1" spans="1:14">
      <c r="A10671">
        <v>2018</v>
      </c>
      <c r="B10671">
        <v>4</v>
      </c>
      <c r="C10671" t="s">
        <v>970</v>
      </c>
      <c r="D10671" t="s">
        <v>2622</v>
      </c>
      <c r="E10671" t="s">
        <v>2623</v>
      </c>
      <c r="F10671" s="10">
        <v>43077</v>
      </c>
      <c r="G10671">
        <v>0</v>
      </c>
      <c r="H10671" s="10" t="s">
        <v>81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1</v>
      </c>
    </row>
    <row r="10672" hidden="1" spans="1:14">
      <c r="A10672">
        <v>2018</v>
      </c>
      <c r="B10672">
        <v>4</v>
      </c>
      <c r="C10672" t="s">
        <v>970</v>
      </c>
      <c r="D10672" t="s">
        <v>2624</v>
      </c>
      <c r="E10672" t="s">
        <v>2625</v>
      </c>
      <c r="F10672" s="10">
        <v>43077</v>
      </c>
      <c r="G10672">
        <v>0</v>
      </c>
      <c r="H10672" s="10" t="s">
        <v>81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1</v>
      </c>
    </row>
    <row r="10673" hidden="1" spans="1:14">
      <c r="A10673">
        <v>2018</v>
      </c>
      <c r="B10673">
        <v>4</v>
      </c>
      <c r="C10673" t="s">
        <v>970</v>
      </c>
      <c r="D10673" t="s">
        <v>2626</v>
      </c>
      <c r="E10673" t="s">
        <v>2627</v>
      </c>
      <c r="F10673" s="10">
        <v>43089</v>
      </c>
      <c r="G10673">
        <v>1</v>
      </c>
      <c r="H10673" s="10">
        <v>43275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1</v>
      </c>
    </row>
    <row r="10674" hidden="1" spans="1:14">
      <c r="A10674">
        <v>2018</v>
      </c>
      <c r="B10674">
        <v>4</v>
      </c>
      <c r="C10674" t="s">
        <v>970</v>
      </c>
      <c r="D10674" t="s">
        <v>2628</v>
      </c>
      <c r="E10674" t="s">
        <v>2629</v>
      </c>
      <c r="F10674" s="10">
        <v>43097</v>
      </c>
      <c r="G10674">
        <v>0</v>
      </c>
      <c r="H10674" s="10" t="s">
        <v>81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1</v>
      </c>
    </row>
    <row r="10675" hidden="1" spans="1:14">
      <c r="A10675">
        <v>2018</v>
      </c>
      <c r="B10675">
        <v>4</v>
      </c>
      <c r="C10675" t="s">
        <v>970</v>
      </c>
      <c r="D10675" t="s">
        <v>2682</v>
      </c>
      <c r="E10675" t="s">
        <v>2683</v>
      </c>
      <c r="F10675" s="10">
        <v>43114</v>
      </c>
      <c r="G10675">
        <v>0</v>
      </c>
      <c r="H10675" s="10" t="s">
        <v>81</v>
      </c>
      <c r="I10675">
        <v>1</v>
      </c>
      <c r="J10675">
        <v>0</v>
      </c>
      <c r="K10675">
        <v>0</v>
      </c>
      <c r="L10675">
        <v>1</v>
      </c>
      <c r="M10675">
        <v>0</v>
      </c>
      <c r="N10675">
        <v>0</v>
      </c>
    </row>
    <row r="10676" hidden="1" spans="1:14">
      <c r="A10676">
        <v>2018</v>
      </c>
      <c r="B10676">
        <v>4</v>
      </c>
      <c r="C10676" t="s">
        <v>970</v>
      </c>
      <c r="D10676" t="s">
        <v>2820</v>
      </c>
      <c r="E10676" t="s">
        <v>2821</v>
      </c>
      <c r="F10676" s="10">
        <v>43163</v>
      </c>
      <c r="G10676">
        <v>1</v>
      </c>
      <c r="H10676" s="10">
        <v>43212</v>
      </c>
      <c r="I10676">
        <v>1</v>
      </c>
      <c r="J10676">
        <v>0</v>
      </c>
      <c r="K10676">
        <v>1</v>
      </c>
      <c r="L10676">
        <v>0</v>
      </c>
      <c r="M10676">
        <v>0</v>
      </c>
      <c r="N10676">
        <v>0</v>
      </c>
    </row>
    <row r="10677" hidden="1" spans="1:14">
      <c r="A10677">
        <v>2018</v>
      </c>
      <c r="B10677">
        <v>4</v>
      </c>
      <c r="C10677" t="s">
        <v>970</v>
      </c>
      <c r="D10677" t="s">
        <v>2822</v>
      </c>
      <c r="E10677" t="s">
        <v>2823</v>
      </c>
      <c r="F10677" s="10">
        <v>43167</v>
      </c>
      <c r="G10677">
        <v>1</v>
      </c>
      <c r="H10677" s="10">
        <v>43343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1</v>
      </c>
    </row>
    <row r="10678" hidden="1" spans="1:14">
      <c r="A10678">
        <v>2018</v>
      </c>
      <c r="B10678">
        <v>4</v>
      </c>
      <c r="C10678" t="s">
        <v>970</v>
      </c>
      <c r="D10678" t="s">
        <v>2824</v>
      </c>
      <c r="E10678" t="s">
        <v>2825</v>
      </c>
      <c r="F10678" s="10">
        <v>43166</v>
      </c>
      <c r="G10678">
        <v>0</v>
      </c>
      <c r="H10678" s="10" t="s">
        <v>81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1</v>
      </c>
    </row>
    <row r="10679" hidden="1" spans="1:14">
      <c r="A10679">
        <v>2018</v>
      </c>
      <c r="B10679">
        <v>4</v>
      </c>
      <c r="C10679" t="s">
        <v>970</v>
      </c>
      <c r="D10679" t="s">
        <v>2826</v>
      </c>
      <c r="E10679" t="s">
        <v>2827</v>
      </c>
      <c r="F10679" s="10">
        <v>43168</v>
      </c>
      <c r="G10679">
        <v>1</v>
      </c>
      <c r="H10679" s="10">
        <v>43251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1</v>
      </c>
    </row>
    <row r="10680" hidden="1" spans="1:14">
      <c r="A10680">
        <v>2018</v>
      </c>
      <c r="B10680">
        <v>4</v>
      </c>
      <c r="C10680" t="s">
        <v>970</v>
      </c>
      <c r="D10680" t="s">
        <v>2828</v>
      </c>
      <c r="E10680" t="s">
        <v>2829</v>
      </c>
      <c r="F10680" s="10">
        <v>43168</v>
      </c>
      <c r="G10680">
        <v>1</v>
      </c>
      <c r="H10680" s="10">
        <v>43240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1</v>
      </c>
    </row>
    <row r="10681" hidden="1" spans="1:14">
      <c r="A10681">
        <v>2018</v>
      </c>
      <c r="B10681">
        <v>4</v>
      </c>
      <c r="C10681" t="s">
        <v>970</v>
      </c>
      <c r="D10681" t="s">
        <v>2830</v>
      </c>
      <c r="E10681" t="s">
        <v>2831</v>
      </c>
      <c r="F10681" s="10">
        <v>43180</v>
      </c>
      <c r="G10681">
        <v>0</v>
      </c>
      <c r="H10681" s="10" t="s">
        <v>81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1</v>
      </c>
    </row>
    <row r="10682" hidden="1" spans="1:14">
      <c r="A10682">
        <v>2018</v>
      </c>
      <c r="B10682">
        <v>4</v>
      </c>
      <c r="C10682" t="s">
        <v>970</v>
      </c>
      <c r="D10682" t="s">
        <v>2832</v>
      </c>
      <c r="E10682" t="s">
        <v>2833</v>
      </c>
      <c r="F10682" s="10">
        <v>43188</v>
      </c>
      <c r="G10682">
        <v>1</v>
      </c>
      <c r="H10682" s="10">
        <v>43318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1</v>
      </c>
    </row>
    <row r="10683" hidden="1" spans="1:14">
      <c r="A10683">
        <v>2018</v>
      </c>
      <c r="B10683">
        <v>4</v>
      </c>
      <c r="C10683" t="s">
        <v>970</v>
      </c>
      <c r="D10683" t="s">
        <v>2891</v>
      </c>
      <c r="E10683" t="s">
        <v>2892</v>
      </c>
      <c r="F10683" s="10">
        <v>43197</v>
      </c>
      <c r="G10683">
        <v>0</v>
      </c>
      <c r="H10683" s="10">
        <v>43220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1</v>
      </c>
    </row>
    <row r="10684" hidden="1" spans="1:14">
      <c r="A10684">
        <v>2018</v>
      </c>
      <c r="B10684">
        <v>4</v>
      </c>
      <c r="C10684" t="s">
        <v>970</v>
      </c>
      <c r="D10684" t="s">
        <v>2893</v>
      </c>
      <c r="E10684" t="s">
        <v>2894</v>
      </c>
      <c r="F10684" s="10">
        <v>43200</v>
      </c>
      <c r="G10684">
        <v>0</v>
      </c>
      <c r="H10684" s="10" t="s">
        <v>81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1</v>
      </c>
    </row>
    <row r="10685" hidden="1" spans="1:14">
      <c r="A10685">
        <v>2018</v>
      </c>
      <c r="B10685">
        <v>4</v>
      </c>
      <c r="C10685" t="s">
        <v>970</v>
      </c>
      <c r="D10685" t="s">
        <v>2895</v>
      </c>
      <c r="E10685" t="s">
        <v>2896</v>
      </c>
      <c r="F10685" s="10">
        <v>43215</v>
      </c>
      <c r="G10685">
        <v>1</v>
      </c>
      <c r="H10685" s="10">
        <v>43229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1</v>
      </c>
    </row>
    <row r="10686" hidden="1" spans="1:14">
      <c r="A10686">
        <v>2018</v>
      </c>
      <c r="B10686">
        <v>4</v>
      </c>
      <c r="C10686" t="s">
        <v>970</v>
      </c>
      <c r="D10686" t="s">
        <v>2897</v>
      </c>
      <c r="E10686" t="s">
        <v>2898</v>
      </c>
      <c r="F10686" s="10">
        <v>43216</v>
      </c>
      <c r="G10686">
        <v>0</v>
      </c>
      <c r="H10686" s="10" t="s">
        <v>81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1</v>
      </c>
    </row>
    <row r="10687" hidden="1" spans="1:14">
      <c r="A10687">
        <v>2018</v>
      </c>
      <c r="B10687">
        <v>4</v>
      </c>
      <c r="C10687" t="s">
        <v>970</v>
      </c>
      <c r="D10687" t="s">
        <v>2899</v>
      </c>
      <c r="E10687" t="s">
        <v>2900</v>
      </c>
      <c r="F10687" s="10">
        <v>43216</v>
      </c>
      <c r="G10687">
        <v>0</v>
      </c>
      <c r="H10687" s="10" t="s">
        <v>81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1</v>
      </c>
    </row>
    <row r="10688" hidden="1" spans="1:14">
      <c r="A10688">
        <v>2018</v>
      </c>
      <c r="B10688">
        <v>4</v>
      </c>
      <c r="C10688" t="s">
        <v>970</v>
      </c>
      <c r="D10688" t="s">
        <v>1501</v>
      </c>
      <c r="E10688" t="s">
        <v>1502</v>
      </c>
      <c r="F10688" s="10">
        <v>41570</v>
      </c>
      <c r="G10688" t="s">
        <v>81</v>
      </c>
      <c r="H10688" s="10" t="s">
        <v>81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1</v>
      </c>
    </row>
    <row r="10689" hidden="1" spans="1:14">
      <c r="A10689">
        <v>2018</v>
      </c>
      <c r="B10689">
        <v>4</v>
      </c>
      <c r="C10689" t="s">
        <v>970</v>
      </c>
      <c r="D10689" t="s">
        <v>1505</v>
      </c>
      <c r="E10689" t="s">
        <v>1506</v>
      </c>
      <c r="F10689" s="10">
        <v>41812</v>
      </c>
      <c r="G10689" t="s">
        <v>81</v>
      </c>
      <c r="H10689" s="10" t="s">
        <v>81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1</v>
      </c>
    </row>
    <row r="10690" hidden="1" spans="1:14">
      <c r="A10690">
        <v>2018</v>
      </c>
      <c r="B10690">
        <v>4</v>
      </c>
      <c r="C10690" t="s">
        <v>970</v>
      </c>
      <c r="D10690" t="s">
        <v>1519</v>
      </c>
      <c r="E10690" t="s">
        <v>1520</v>
      </c>
      <c r="F10690" s="10">
        <v>42901</v>
      </c>
      <c r="G10690" t="s">
        <v>81</v>
      </c>
      <c r="H10690" s="10" t="s">
        <v>81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1</v>
      </c>
    </row>
    <row r="10691" hidden="1" spans="1:14">
      <c r="A10691">
        <v>2018</v>
      </c>
      <c r="B10691">
        <v>4</v>
      </c>
      <c r="C10691" t="s">
        <v>970</v>
      </c>
      <c r="D10691" t="s">
        <v>2075</v>
      </c>
      <c r="E10691" t="s">
        <v>2076</v>
      </c>
      <c r="F10691" s="10">
        <v>42852</v>
      </c>
      <c r="G10691">
        <v>0</v>
      </c>
      <c r="H10691" s="10" t="s">
        <v>81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1</v>
      </c>
    </row>
    <row r="10692" hidden="1" spans="1:14">
      <c r="A10692">
        <v>2018</v>
      </c>
      <c r="B10692">
        <v>4</v>
      </c>
      <c r="C10692" t="s">
        <v>970</v>
      </c>
      <c r="D10692" t="s">
        <v>2710</v>
      </c>
      <c r="E10692" t="s">
        <v>2711</v>
      </c>
      <c r="F10692" s="10">
        <v>43157</v>
      </c>
      <c r="G10692">
        <v>0</v>
      </c>
      <c r="H10692" s="10" t="s">
        <v>81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1</v>
      </c>
    </row>
    <row r="10693" hidden="1" spans="1:14">
      <c r="A10693">
        <v>2018</v>
      </c>
      <c r="B10693">
        <v>4</v>
      </c>
      <c r="C10693" t="s">
        <v>970</v>
      </c>
      <c r="D10693" t="s">
        <v>2786</v>
      </c>
      <c r="E10693" t="s">
        <v>2787</v>
      </c>
      <c r="F10693" s="10">
        <v>43166</v>
      </c>
      <c r="G10693">
        <v>0</v>
      </c>
      <c r="H10693" s="10" t="s">
        <v>81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1</v>
      </c>
    </row>
    <row r="10694" hidden="1" spans="1:14">
      <c r="A10694">
        <v>2018</v>
      </c>
      <c r="B10694">
        <v>4</v>
      </c>
      <c r="C10694" t="s">
        <v>970</v>
      </c>
      <c r="D10694" t="s">
        <v>1234</v>
      </c>
      <c r="E10694" t="s">
        <v>1235</v>
      </c>
      <c r="F10694" s="10">
        <v>42437</v>
      </c>
      <c r="G10694">
        <v>1</v>
      </c>
      <c r="H10694" s="10">
        <v>43281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1</v>
      </c>
    </row>
    <row r="10695" hidden="1" spans="1:14">
      <c r="A10695">
        <v>2018</v>
      </c>
      <c r="B10695">
        <v>4</v>
      </c>
      <c r="C10695" t="s">
        <v>2077</v>
      </c>
      <c r="D10695" t="s">
        <v>1833</v>
      </c>
      <c r="E10695" t="s">
        <v>1834</v>
      </c>
      <c r="F10695" s="10">
        <v>42705</v>
      </c>
      <c r="G10695">
        <v>0</v>
      </c>
      <c r="H10695" s="10" t="s">
        <v>81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1</v>
      </c>
    </row>
    <row r="10696" hidden="1" spans="1:14">
      <c r="A10696">
        <v>2018</v>
      </c>
      <c r="B10696">
        <v>4</v>
      </c>
      <c r="C10696" t="s">
        <v>2077</v>
      </c>
      <c r="D10696" t="s">
        <v>2078</v>
      </c>
      <c r="E10696" t="s">
        <v>2079</v>
      </c>
      <c r="F10696" s="10">
        <v>42850</v>
      </c>
      <c r="G10696">
        <v>0</v>
      </c>
      <c r="H10696" s="10" t="s">
        <v>81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1</v>
      </c>
    </row>
    <row r="10697" hidden="1" spans="1:14">
      <c r="A10697">
        <v>2018</v>
      </c>
      <c r="B10697">
        <v>4</v>
      </c>
      <c r="C10697" t="s">
        <v>2077</v>
      </c>
      <c r="D10697" t="s">
        <v>2162</v>
      </c>
      <c r="E10697" t="s">
        <v>2163</v>
      </c>
      <c r="F10697" s="10">
        <v>42865</v>
      </c>
      <c r="G10697">
        <v>0</v>
      </c>
      <c r="H10697" s="10" t="s">
        <v>81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1</v>
      </c>
    </row>
    <row r="10698" hidden="1" spans="1:14">
      <c r="A10698">
        <v>2018</v>
      </c>
      <c r="B10698">
        <v>4</v>
      </c>
      <c r="C10698" t="s">
        <v>2077</v>
      </c>
      <c r="D10698" t="s">
        <v>2212</v>
      </c>
      <c r="E10698" t="s">
        <v>2213</v>
      </c>
      <c r="F10698" s="10">
        <v>42894</v>
      </c>
      <c r="G10698">
        <v>0</v>
      </c>
      <c r="H10698" s="10" t="s">
        <v>81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1</v>
      </c>
    </row>
    <row r="10699" hidden="1" spans="1:14">
      <c r="A10699">
        <v>2018</v>
      </c>
      <c r="B10699">
        <v>4</v>
      </c>
      <c r="C10699" t="s">
        <v>2077</v>
      </c>
      <c r="D10699" t="s">
        <v>2834</v>
      </c>
      <c r="E10699" t="s">
        <v>2835</v>
      </c>
      <c r="F10699" s="10">
        <v>43160</v>
      </c>
      <c r="G10699">
        <v>0</v>
      </c>
      <c r="H10699" s="10" t="s">
        <v>81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1</v>
      </c>
    </row>
    <row r="10700" hidden="1" spans="1:14">
      <c r="A10700">
        <v>2018</v>
      </c>
      <c r="B10700">
        <v>4</v>
      </c>
      <c r="C10700" t="s">
        <v>978</v>
      </c>
      <c r="D10700" t="s">
        <v>2718</v>
      </c>
      <c r="E10700" t="s">
        <v>2719</v>
      </c>
      <c r="F10700" s="10">
        <v>43157</v>
      </c>
      <c r="G10700">
        <v>1</v>
      </c>
      <c r="H10700" s="10">
        <v>43341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1</v>
      </c>
    </row>
    <row r="10701" hidden="1" spans="1:14">
      <c r="A10701">
        <v>2018</v>
      </c>
      <c r="B10701">
        <v>4</v>
      </c>
      <c r="C10701" t="s">
        <v>978</v>
      </c>
      <c r="D10701" t="s">
        <v>1469</v>
      </c>
      <c r="E10701" t="s">
        <v>1470</v>
      </c>
      <c r="F10701" s="10">
        <v>42447</v>
      </c>
      <c r="G10701">
        <v>0</v>
      </c>
      <c r="H10701" s="10" t="s">
        <v>81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1</v>
      </c>
    </row>
    <row r="10702" hidden="1" spans="1:14">
      <c r="A10702">
        <v>2018</v>
      </c>
      <c r="B10702">
        <v>4</v>
      </c>
      <c r="C10702" t="s">
        <v>978</v>
      </c>
      <c r="D10702" t="s">
        <v>1491</v>
      </c>
      <c r="E10702" t="s">
        <v>1492</v>
      </c>
      <c r="F10702" s="10">
        <v>42453</v>
      </c>
      <c r="G10702">
        <v>0</v>
      </c>
      <c r="H10702" s="10" t="s">
        <v>81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1</v>
      </c>
    </row>
    <row r="10703" hidden="1" spans="1:14">
      <c r="A10703">
        <v>2018</v>
      </c>
      <c r="B10703">
        <v>4</v>
      </c>
      <c r="C10703" t="s">
        <v>978</v>
      </c>
      <c r="D10703" t="s">
        <v>2065</v>
      </c>
      <c r="E10703" t="s">
        <v>2066</v>
      </c>
      <c r="F10703" s="10">
        <v>42834</v>
      </c>
      <c r="G10703">
        <v>1</v>
      </c>
      <c r="H10703" s="10">
        <v>43343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1</v>
      </c>
    </row>
    <row r="10704" hidden="1" spans="1:14">
      <c r="A10704">
        <v>2018</v>
      </c>
      <c r="B10704">
        <v>4</v>
      </c>
      <c r="C10704" t="s">
        <v>978</v>
      </c>
      <c r="D10704" t="s">
        <v>2100</v>
      </c>
      <c r="E10704" t="s">
        <v>2101</v>
      </c>
      <c r="F10704" s="10">
        <v>42865</v>
      </c>
      <c r="G10704">
        <v>0</v>
      </c>
      <c r="H10704" s="10" t="s">
        <v>81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1</v>
      </c>
    </row>
    <row r="10705" hidden="1" spans="1:14">
      <c r="A10705">
        <v>2018</v>
      </c>
      <c r="B10705">
        <v>4</v>
      </c>
      <c r="C10705" t="s">
        <v>978</v>
      </c>
      <c r="D10705" t="s">
        <v>2704</v>
      </c>
      <c r="E10705" t="s">
        <v>2705</v>
      </c>
      <c r="F10705" s="10">
        <v>43157</v>
      </c>
      <c r="G10705">
        <v>0</v>
      </c>
      <c r="H10705" s="10" t="s">
        <v>81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1</v>
      </c>
    </row>
    <row r="10706" hidden="1" spans="1:14">
      <c r="A10706">
        <v>2018</v>
      </c>
      <c r="B10706">
        <v>4</v>
      </c>
      <c r="C10706" t="s">
        <v>978</v>
      </c>
      <c r="D10706" t="s">
        <v>1628</v>
      </c>
      <c r="E10706" t="s">
        <v>1629</v>
      </c>
      <c r="F10706" s="10">
        <v>42553</v>
      </c>
      <c r="G10706">
        <v>1</v>
      </c>
      <c r="H10706" s="10">
        <v>43233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1</v>
      </c>
    </row>
    <row r="10707" hidden="1" spans="1:14">
      <c r="A10707">
        <v>2018</v>
      </c>
      <c r="B10707">
        <v>4</v>
      </c>
      <c r="C10707" t="s">
        <v>978</v>
      </c>
      <c r="D10707" t="s">
        <v>2509</v>
      </c>
      <c r="E10707" t="s">
        <v>2510</v>
      </c>
      <c r="F10707" s="10">
        <v>43033</v>
      </c>
      <c r="G10707">
        <v>0</v>
      </c>
      <c r="H10707" s="10" t="s">
        <v>81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1</v>
      </c>
    </row>
    <row r="10708" hidden="1" spans="1:14">
      <c r="A10708">
        <v>2018</v>
      </c>
      <c r="B10708">
        <v>4</v>
      </c>
      <c r="C10708" t="s">
        <v>978</v>
      </c>
      <c r="D10708" t="s">
        <v>2515</v>
      </c>
      <c r="E10708" t="s">
        <v>2516</v>
      </c>
      <c r="F10708" s="10">
        <v>43020</v>
      </c>
      <c r="G10708">
        <v>0</v>
      </c>
      <c r="H10708" s="10" t="s">
        <v>81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1</v>
      </c>
    </row>
    <row r="10709" hidden="1" spans="1:14">
      <c r="A10709">
        <v>2018</v>
      </c>
      <c r="B10709">
        <v>4</v>
      </c>
      <c r="C10709" t="s">
        <v>978</v>
      </c>
      <c r="D10709" t="s">
        <v>1524</v>
      </c>
      <c r="E10709" t="s">
        <v>1525</v>
      </c>
      <c r="F10709" s="10">
        <v>41860</v>
      </c>
      <c r="G10709" t="s">
        <v>81</v>
      </c>
      <c r="H10709" s="10" t="s">
        <v>81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1</v>
      </c>
    </row>
    <row r="10710" hidden="1" spans="1:14">
      <c r="A10710">
        <v>2018</v>
      </c>
      <c r="B10710">
        <v>4</v>
      </c>
      <c r="C10710" t="s">
        <v>978</v>
      </c>
      <c r="D10710" t="s">
        <v>1526</v>
      </c>
      <c r="E10710" t="s">
        <v>1527</v>
      </c>
      <c r="F10710" s="10">
        <v>41934</v>
      </c>
      <c r="G10710" t="s">
        <v>81</v>
      </c>
      <c r="H10710" s="10" t="s">
        <v>81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1</v>
      </c>
    </row>
    <row r="10711" hidden="1" spans="1:14">
      <c r="A10711">
        <v>2018</v>
      </c>
      <c r="B10711">
        <v>4</v>
      </c>
      <c r="C10711" t="s">
        <v>978</v>
      </c>
      <c r="D10711" t="s">
        <v>1531</v>
      </c>
      <c r="E10711" t="s">
        <v>86</v>
      </c>
      <c r="F10711" s="10">
        <v>42112</v>
      </c>
      <c r="G10711" t="s">
        <v>81</v>
      </c>
      <c r="H10711" s="10" t="s">
        <v>81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1</v>
      </c>
    </row>
    <row r="10712" hidden="1" spans="1:14">
      <c r="A10712">
        <v>2018</v>
      </c>
      <c r="B10712">
        <v>4</v>
      </c>
      <c r="C10712" t="s">
        <v>978</v>
      </c>
      <c r="D10712" t="s">
        <v>1532</v>
      </c>
      <c r="E10712" t="s">
        <v>1533</v>
      </c>
      <c r="F10712" s="10">
        <v>42123</v>
      </c>
      <c r="G10712" t="s">
        <v>81</v>
      </c>
      <c r="H10712" s="10" t="s">
        <v>81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1</v>
      </c>
    </row>
    <row r="10713" hidden="1" spans="1:14">
      <c r="A10713">
        <v>2018</v>
      </c>
      <c r="B10713">
        <v>4</v>
      </c>
      <c r="C10713" t="s">
        <v>978</v>
      </c>
      <c r="D10713" t="s">
        <v>1542</v>
      </c>
      <c r="E10713" t="s">
        <v>1543</v>
      </c>
      <c r="F10713" s="10">
        <v>42197</v>
      </c>
      <c r="G10713">
        <v>0</v>
      </c>
      <c r="H10713" s="10">
        <v>42825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1</v>
      </c>
    </row>
    <row r="10714" hidden="1" spans="1:14">
      <c r="A10714">
        <v>2018</v>
      </c>
      <c r="B10714">
        <v>4</v>
      </c>
      <c r="C10714" t="s">
        <v>978</v>
      </c>
      <c r="D10714" t="s">
        <v>1544</v>
      </c>
      <c r="E10714" t="s">
        <v>1545</v>
      </c>
      <c r="F10714" s="10">
        <v>42252</v>
      </c>
      <c r="G10714">
        <v>1</v>
      </c>
      <c r="H10714" s="10">
        <v>43281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1</v>
      </c>
    </row>
    <row r="10715" hidden="1" spans="1:14">
      <c r="A10715">
        <v>2018</v>
      </c>
      <c r="B10715">
        <v>4</v>
      </c>
      <c r="C10715" t="s">
        <v>978</v>
      </c>
      <c r="D10715" t="s">
        <v>1554</v>
      </c>
      <c r="E10715" t="s">
        <v>1555</v>
      </c>
      <c r="F10715" s="10">
        <v>42431</v>
      </c>
      <c r="G10715">
        <v>0</v>
      </c>
      <c r="H10715" s="10" t="s">
        <v>81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1</v>
      </c>
    </row>
    <row r="10716" hidden="1" spans="1:14">
      <c r="A10716">
        <v>2018</v>
      </c>
      <c r="B10716">
        <v>4</v>
      </c>
      <c r="C10716" t="s">
        <v>978</v>
      </c>
      <c r="D10716" t="s">
        <v>1674</v>
      </c>
      <c r="E10716" t="s">
        <v>1675</v>
      </c>
      <c r="F10716" s="10">
        <v>42558</v>
      </c>
      <c r="G10716">
        <v>0</v>
      </c>
      <c r="H10716" s="10" t="s">
        <v>81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1</v>
      </c>
    </row>
    <row r="10717" hidden="1" spans="1:14">
      <c r="A10717">
        <v>2018</v>
      </c>
      <c r="B10717">
        <v>4</v>
      </c>
      <c r="C10717" t="s">
        <v>978</v>
      </c>
      <c r="D10717" t="s">
        <v>1926</v>
      </c>
      <c r="E10717" t="s">
        <v>1927</v>
      </c>
      <c r="F10717" s="10">
        <v>42774</v>
      </c>
      <c r="G10717">
        <v>0</v>
      </c>
      <c r="H10717" s="10" t="s">
        <v>81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1</v>
      </c>
    </row>
    <row r="10718" hidden="1" spans="1:14">
      <c r="A10718">
        <v>2018</v>
      </c>
      <c r="B10718">
        <v>4</v>
      </c>
      <c r="C10718" t="s">
        <v>978</v>
      </c>
      <c r="D10718" t="s">
        <v>2021</v>
      </c>
      <c r="E10718" t="s">
        <v>2022</v>
      </c>
      <c r="F10718" s="10">
        <v>42802</v>
      </c>
      <c r="G10718">
        <v>0</v>
      </c>
      <c r="H10718" s="10" t="s">
        <v>81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1</v>
      </c>
    </row>
    <row r="10719" hidden="1" spans="1:14">
      <c r="A10719">
        <v>2018</v>
      </c>
      <c r="B10719">
        <v>4</v>
      </c>
      <c r="C10719" t="s">
        <v>978</v>
      </c>
      <c r="D10719" t="s">
        <v>2214</v>
      </c>
      <c r="E10719" t="s">
        <v>2215</v>
      </c>
      <c r="F10719" s="10">
        <v>42895</v>
      </c>
      <c r="G10719">
        <v>1</v>
      </c>
      <c r="H10719" s="10">
        <v>43220</v>
      </c>
      <c r="I10719">
        <v>1</v>
      </c>
      <c r="J10719">
        <v>0</v>
      </c>
      <c r="K10719">
        <v>1</v>
      </c>
      <c r="L10719">
        <v>0</v>
      </c>
      <c r="M10719">
        <v>0</v>
      </c>
      <c r="N10719">
        <v>0</v>
      </c>
    </row>
    <row r="10720" hidden="1" spans="1:14">
      <c r="A10720">
        <v>2018</v>
      </c>
      <c r="B10720">
        <v>4</v>
      </c>
      <c r="C10720" t="s">
        <v>978</v>
      </c>
      <c r="D10720" t="s">
        <v>2390</v>
      </c>
      <c r="E10720" t="s">
        <v>2391</v>
      </c>
      <c r="F10720" s="10">
        <v>42961</v>
      </c>
      <c r="G10720">
        <v>0</v>
      </c>
      <c r="H10720" s="10" t="s">
        <v>81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1</v>
      </c>
    </row>
    <row r="10721" hidden="1" spans="1:14">
      <c r="A10721">
        <v>2018</v>
      </c>
      <c r="B10721">
        <v>4</v>
      </c>
      <c r="C10721" t="s">
        <v>978</v>
      </c>
      <c r="D10721" t="s">
        <v>2517</v>
      </c>
      <c r="E10721" t="s">
        <v>2518</v>
      </c>
      <c r="F10721" s="10">
        <v>43026</v>
      </c>
      <c r="G10721">
        <v>1</v>
      </c>
      <c r="H10721" s="10">
        <v>43281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hidden="1" spans="1:14">
      <c r="A10722">
        <v>2018</v>
      </c>
      <c r="B10722">
        <v>4</v>
      </c>
      <c r="C10722" t="s">
        <v>978</v>
      </c>
      <c r="D10722" t="s">
        <v>2901</v>
      </c>
      <c r="E10722" t="s">
        <v>2902</v>
      </c>
      <c r="F10722" s="10">
        <v>43203</v>
      </c>
      <c r="G10722">
        <v>0</v>
      </c>
      <c r="H10722" s="10" t="s">
        <v>81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1</v>
      </c>
    </row>
    <row r="10723" hidden="1" spans="1:14">
      <c r="A10723">
        <v>2018</v>
      </c>
      <c r="B10723">
        <v>4</v>
      </c>
      <c r="C10723" t="s">
        <v>963</v>
      </c>
      <c r="D10723" t="s">
        <v>1314</v>
      </c>
      <c r="E10723" t="s">
        <v>83</v>
      </c>
      <c r="F10723" s="10">
        <v>40885</v>
      </c>
      <c r="G10723" t="s">
        <v>81</v>
      </c>
      <c r="H10723" s="10" t="s">
        <v>81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1</v>
      </c>
    </row>
    <row r="10724" hidden="1" spans="1:14">
      <c r="A10724">
        <v>2018</v>
      </c>
      <c r="B10724">
        <v>4</v>
      </c>
      <c r="C10724" t="s">
        <v>963</v>
      </c>
      <c r="D10724" t="s">
        <v>1368</v>
      </c>
      <c r="E10724" t="s">
        <v>1369</v>
      </c>
      <c r="F10724" s="10">
        <v>41894</v>
      </c>
      <c r="G10724" t="s">
        <v>81</v>
      </c>
      <c r="H10724" s="10" t="s">
        <v>81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1</v>
      </c>
    </row>
    <row r="10725" hidden="1" spans="1:14">
      <c r="A10725">
        <v>2018</v>
      </c>
      <c r="B10725">
        <v>4</v>
      </c>
      <c r="C10725" t="s">
        <v>963</v>
      </c>
      <c r="D10725" t="s">
        <v>1382</v>
      </c>
      <c r="E10725" t="s">
        <v>1383</v>
      </c>
      <c r="F10725" s="10">
        <v>42025</v>
      </c>
      <c r="G10725" t="s">
        <v>81</v>
      </c>
      <c r="H10725" s="10" t="s">
        <v>81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1</v>
      </c>
    </row>
    <row r="10726" hidden="1" spans="1:14">
      <c r="A10726">
        <v>2018</v>
      </c>
      <c r="B10726">
        <v>4</v>
      </c>
      <c r="C10726" t="s">
        <v>963</v>
      </c>
      <c r="D10726" t="s">
        <v>1435</v>
      </c>
      <c r="E10726" t="s">
        <v>1436</v>
      </c>
      <c r="F10726" s="10">
        <v>42249</v>
      </c>
      <c r="G10726" t="s">
        <v>81</v>
      </c>
      <c r="H10726" s="10" t="s">
        <v>81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1</v>
      </c>
    </row>
    <row r="10727" hidden="1" spans="1:14">
      <c r="A10727">
        <v>2018</v>
      </c>
      <c r="B10727">
        <v>4</v>
      </c>
      <c r="C10727" t="s">
        <v>963</v>
      </c>
      <c r="D10727" t="s">
        <v>1755</v>
      </c>
      <c r="E10727" t="s">
        <v>1756</v>
      </c>
      <c r="F10727" s="10">
        <v>42635</v>
      </c>
      <c r="G10727">
        <v>0</v>
      </c>
      <c r="H10727" s="10" t="s">
        <v>81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1</v>
      </c>
    </row>
    <row r="10728" hidden="1" spans="1:14">
      <c r="A10728">
        <v>2018</v>
      </c>
      <c r="B10728">
        <v>4</v>
      </c>
      <c r="C10728" t="s">
        <v>963</v>
      </c>
      <c r="D10728" t="s">
        <v>2302</v>
      </c>
      <c r="E10728" t="s">
        <v>2303</v>
      </c>
      <c r="F10728" s="10">
        <v>42925</v>
      </c>
      <c r="G10728">
        <v>0</v>
      </c>
      <c r="H10728" s="10" t="s">
        <v>81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hidden="1" spans="1:14">
      <c r="A10729">
        <v>2018</v>
      </c>
      <c r="B10729">
        <v>4</v>
      </c>
      <c r="C10729" t="s">
        <v>963</v>
      </c>
      <c r="D10729" t="s">
        <v>2304</v>
      </c>
      <c r="E10729" t="s">
        <v>2305</v>
      </c>
      <c r="F10729" s="10">
        <v>42925</v>
      </c>
      <c r="G10729">
        <v>0</v>
      </c>
      <c r="H10729" s="10" t="s">
        <v>81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1</v>
      </c>
    </row>
    <row r="10730" hidden="1" spans="1:14">
      <c r="A10730">
        <v>2018</v>
      </c>
      <c r="B10730">
        <v>4</v>
      </c>
      <c r="C10730" t="s">
        <v>963</v>
      </c>
      <c r="D10730" t="s">
        <v>2686</v>
      </c>
      <c r="E10730" t="s">
        <v>2687</v>
      </c>
      <c r="F10730" s="10">
        <v>43125</v>
      </c>
      <c r="G10730">
        <v>0</v>
      </c>
      <c r="H10730" s="10" t="s">
        <v>81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1</v>
      </c>
    </row>
    <row r="10731" hidden="1" spans="1:14">
      <c r="A10731">
        <v>2018</v>
      </c>
      <c r="B10731">
        <v>4</v>
      </c>
      <c r="C10731" t="s">
        <v>963</v>
      </c>
      <c r="D10731" t="s">
        <v>2035</v>
      </c>
      <c r="E10731" t="s">
        <v>2036</v>
      </c>
      <c r="F10731" s="10">
        <v>42838</v>
      </c>
      <c r="G10731">
        <v>0</v>
      </c>
      <c r="H10731" s="10" t="s">
        <v>81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1</v>
      </c>
    </row>
    <row r="10732" hidden="1" spans="1:14">
      <c r="A10732">
        <v>2018</v>
      </c>
      <c r="B10732">
        <v>4</v>
      </c>
      <c r="C10732" t="s">
        <v>963</v>
      </c>
      <c r="D10732" t="s">
        <v>2114</v>
      </c>
      <c r="E10732" t="s">
        <v>2115</v>
      </c>
      <c r="F10732" s="10">
        <v>42879</v>
      </c>
      <c r="G10732">
        <v>0</v>
      </c>
      <c r="H10732" s="10" t="s">
        <v>81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</row>
    <row r="10733" hidden="1" spans="1:14">
      <c r="A10733">
        <v>2018</v>
      </c>
      <c r="B10733">
        <v>4</v>
      </c>
      <c r="C10733" t="s">
        <v>963</v>
      </c>
      <c r="D10733" t="s">
        <v>1928</v>
      </c>
      <c r="E10733" t="s">
        <v>1929</v>
      </c>
      <c r="F10733" s="10">
        <v>42772</v>
      </c>
      <c r="G10733">
        <v>0</v>
      </c>
      <c r="H10733" s="10" t="s">
        <v>81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1</v>
      </c>
    </row>
    <row r="10734" hidden="1" spans="1:14">
      <c r="A10734">
        <v>2018</v>
      </c>
      <c r="B10734">
        <v>4</v>
      </c>
      <c r="C10734" t="s">
        <v>963</v>
      </c>
      <c r="D10734" t="s">
        <v>1930</v>
      </c>
      <c r="E10734" t="s">
        <v>1931</v>
      </c>
      <c r="F10734" s="10">
        <v>42784</v>
      </c>
      <c r="G10734">
        <v>0</v>
      </c>
      <c r="H10734" s="10" t="s">
        <v>81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1</v>
      </c>
    </row>
    <row r="10735" hidden="1" spans="1:14">
      <c r="A10735">
        <v>2018</v>
      </c>
      <c r="B10735">
        <v>4</v>
      </c>
      <c r="C10735" t="s">
        <v>963</v>
      </c>
      <c r="D10735" t="s">
        <v>1932</v>
      </c>
      <c r="E10735" t="s">
        <v>1933</v>
      </c>
      <c r="F10735" s="10">
        <v>42784</v>
      </c>
      <c r="G10735">
        <v>0</v>
      </c>
      <c r="H10735" s="10" t="s">
        <v>81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1</v>
      </c>
    </row>
    <row r="10736" hidden="1" spans="1:14">
      <c r="A10736">
        <v>2018</v>
      </c>
      <c r="B10736">
        <v>4</v>
      </c>
      <c r="C10736" t="s">
        <v>963</v>
      </c>
      <c r="D10736" t="s">
        <v>2025</v>
      </c>
      <c r="E10736" t="s">
        <v>2026</v>
      </c>
      <c r="F10736" s="10">
        <v>42796</v>
      </c>
      <c r="G10736">
        <v>0</v>
      </c>
      <c r="H10736" s="10" t="s">
        <v>81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1</v>
      </c>
    </row>
    <row r="10737" hidden="1" spans="1:14">
      <c r="A10737">
        <v>2018</v>
      </c>
      <c r="B10737">
        <v>4</v>
      </c>
      <c r="C10737" t="s">
        <v>963</v>
      </c>
      <c r="D10737" t="s">
        <v>2164</v>
      </c>
      <c r="E10737" t="s">
        <v>2165</v>
      </c>
      <c r="F10737" s="10">
        <v>43160</v>
      </c>
      <c r="G10737">
        <v>0</v>
      </c>
      <c r="H10737" s="10" t="s">
        <v>81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1</v>
      </c>
    </row>
    <row r="10738" hidden="1" spans="1:14">
      <c r="A10738">
        <v>2018</v>
      </c>
      <c r="B10738">
        <v>4</v>
      </c>
      <c r="C10738" t="s">
        <v>963</v>
      </c>
      <c r="D10738" t="s">
        <v>2398</v>
      </c>
      <c r="E10738" t="s">
        <v>2399</v>
      </c>
      <c r="F10738" s="10">
        <v>42954</v>
      </c>
      <c r="G10738">
        <v>0</v>
      </c>
      <c r="H10738" s="10" t="s">
        <v>81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1</v>
      </c>
    </row>
    <row r="10739" hidden="1" spans="1:14">
      <c r="A10739">
        <v>2018</v>
      </c>
      <c r="B10739">
        <v>4</v>
      </c>
      <c r="C10739" t="s">
        <v>963</v>
      </c>
      <c r="D10739" t="s">
        <v>2590</v>
      </c>
      <c r="E10739" t="s">
        <v>2591</v>
      </c>
      <c r="F10739" s="10">
        <v>43054</v>
      </c>
      <c r="G10739">
        <v>1</v>
      </c>
      <c r="H10739" s="10">
        <v>43312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1</v>
      </c>
    </row>
    <row r="10740" hidden="1" spans="1:14">
      <c r="A10740">
        <v>2018</v>
      </c>
      <c r="B10740">
        <v>4</v>
      </c>
      <c r="C10740" t="s">
        <v>963</v>
      </c>
      <c r="D10740" t="s">
        <v>2688</v>
      </c>
      <c r="E10740" t="s">
        <v>2689</v>
      </c>
      <c r="F10740" s="10">
        <v>43105</v>
      </c>
      <c r="G10740">
        <v>0</v>
      </c>
      <c r="H10740" s="10" t="s">
        <v>81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1</v>
      </c>
    </row>
    <row r="10741" hidden="1" spans="1:14">
      <c r="A10741">
        <v>2018</v>
      </c>
      <c r="B10741">
        <v>4</v>
      </c>
      <c r="C10741" t="s">
        <v>963</v>
      </c>
      <c r="D10741" t="s">
        <v>2690</v>
      </c>
      <c r="E10741" t="s">
        <v>2691</v>
      </c>
      <c r="F10741" s="10">
        <v>43124</v>
      </c>
      <c r="G10741">
        <v>1</v>
      </c>
      <c r="H10741" s="10">
        <v>43285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1</v>
      </c>
    </row>
    <row r="10742" hidden="1" spans="1:14">
      <c r="A10742">
        <v>2018</v>
      </c>
      <c r="B10742">
        <v>4</v>
      </c>
      <c r="C10742" t="s">
        <v>963</v>
      </c>
      <c r="D10742" t="s">
        <v>2840</v>
      </c>
      <c r="E10742" t="s">
        <v>2841</v>
      </c>
      <c r="F10742" s="10">
        <v>43173</v>
      </c>
      <c r="G10742">
        <v>0</v>
      </c>
      <c r="H10742" s="10" t="s">
        <v>81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1</v>
      </c>
    </row>
    <row r="10743" hidden="1" spans="1:14">
      <c r="A10743">
        <v>2018</v>
      </c>
      <c r="B10743">
        <v>4</v>
      </c>
      <c r="C10743" t="s">
        <v>963</v>
      </c>
      <c r="D10743" t="s">
        <v>2842</v>
      </c>
      <c r="E10743" t="s">
        <v>2843</v>
      </c>
      <c r="F10743" s="10">
        <v>43174</v>
      </c>
      <c r="G10743">
        <v>0</v>
      </c>
      <c r="H10743" s="10" t="s">
        <v>81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1</v>
      </c>
    </row>
    <row r="10744" hidden="1" spans="1:14">
      <c r="A10744">
        <v>2018</v>
      </c>
      <c r="B10744">
        <v>4</v>
      </c>
      <c r="C10744" t="s">
        <v>963</v>
      </c>
      <c r="D10744" t="s">
        <v>2210</v>
      </c>
      <c r="E10744" t="s">
        <v>2211</v>
      </c>
      <c r="F10744" s="10">
        <v>42894</v>
      </c>
      <c r="G10744">
        <v>1</v>
      </c>
      <c r="H10744" s="10">
        <v>43230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1</v>
      </c>
    </row>
    <row r="10745" hidden="1" spans="1:14">
      <c r="A10745">
        <v>2018</v>
      </c>
      <c r="B10745">
        <v>5</v>
      </c>
      <c r="C10745" t="s">
        <v>995</v>
      </c>
      <c r="D10745" t="s">
        <v>2404</v>
      </c>
      <c r="E10745" t="s">
        <v>2405</v>
      </c>
      <c r="F10745" s="10">
        <v>43006</v>
      </c>
      <c r="G10745">
        <v>0</v>
      </c>
      <c r="H10745" s="10" t="s">
        <v>81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1</v>
      </c>
    </row>
    <row r="10746" hidden="1" spans="1:14">
      <c r="A10746">
        <v>2018</v>
      </c>
      <c r="B10746">
        <v>5</v>
      </c>
      <c r="C10746" t="s">
        <v>995</v>
      </c>
      <c r="D10746" t="s">
        <v>2406</v>
      </c>
      <c r="E10746" t="s">
        <v>2407</v>
      </c>
      <c r="F10746" s="10">
        <v>42998</v>
      </c>
      <c r="G10746">
        <v>0</v>
      </c>
      <c r="H10746" s="10" t="s">
        <v>81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1</v>
      </c>
    </row>
    <row r="10747" hidden="1" spans="1:14">
      <c r="A10747">
        <v>2018</v>
      </c>
      <c r="B10747">
        <v>5</v>
      </c>
      <c r="C10747" t="s">
        <v>995</v>
      </c>
      <c r="D10747" t="s">
        <v>2408</v>
      </c>
      <c r="E10747" t="s">
        <v>996</v>
      </c>
      <c r="F10747" s="10">
        <v>42979</v>
      </c>
      <c r="G10747">
        <v>0</v>
      </c>
      <c r="H10747" s="10" t="s">
        <v>81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1</v>
      </c>
    </row>
    <row r="10748" hidden="1" spans="1:14">
      <c r="A10748">
        <v>2018</v>
      </c>
      <c r="B10748">
        <v>5</v>
      </c>
      <c r="C10748" t="s">
        <v>995</v>
      </c>
      <c r="D10748" t="s">
        <v>2692</v>
      </c>
      <c r="E10748" t="s">
        <v>2693</v>
      </c>
      <c r="F10748" s="10">
        <v>43158</v>
      </c>
      <c r="G10748">
        <v>1</v>
      </c>
      <c r="H10748" s="10">
        <v>43329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1</v>
      </c>
    </row>
    <row r="10749" hidden="1" spans="1:14">
      <c r="A10749">
        <v>2018</v>
      </c>
      <c r="B10749">
        <v>5</v>
      </c>
      <c r="C10749" t="s">
        <v>995</v>
      </c>
      <c r="D10749" t="s">
        <v>2694</v>
      </c>
      <c r="E10749" t="s">
        <v>2695</v>
      </c>
      <c r="F10749" s="10">
        <v>43157</v>
      </c>
      <c r="G10749">
        <v>0</v>
      </c>
      <c r="H10749" s="10" t="s">
        <v>81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1</v>
      </c>
    </row>
    <row r="10750" hidden="1" spans="1:14">
      <c r="A10750">
        <v>2018</v>
      </c>
      <c r="B10750">
        <v>5</v>
      </c>
      <c r="C10750" t="s">
        <v>995</v>
      </c>
      <c r="D10750" t="s">
        <v>2720</v>
      </c>
      <c r="E10750" t="s">
        <v>2721</v>
      </c>
      <c r="F10750" s="10">
        <v>43160</v>
      </c>
      <c r="G10750">
        <v>0</v>
      </c>
      <c r="H10750" s="10" t="s">
        <v>81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1</v>
      </c>
    </row>
    <row r="10751" hidden="1" spans="1:14">
      <c r="A10751">
        <v>2018</v>
      </c>
      <c r="B10751">
        <v>5</v>
      </c>
      <c r="C10751" t="s">
        <v>995</v>
      </c>
      <c r="D10751" t="s">
        <v>2903</v>
      </c>
      <c r="E10751" t="s">
        <v>2904</v>
      </c>
      <c r="F10751" s="10">
        <v>43231</v>
      </c>
      <c r="G10751">
        <v>0</v>
      </c>
      <c r="H10751" s="10" t="s">
        <v>81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1</v>
      </c>
    </row>
    <row r="10752" hidden="1" spans="1:14">
      <c r="A10752">
        <v>2018</v>
      </c>
      <c r="B10752">
        <v>5</v>
      </c>
      <c r="C10752" t="s">
        <v>995</v>
      </c>
      <c r="D10752" t="s">
        <v>2118</v>
      </c>
      <c r="E10752" t="s">
        <v>2119</v>
      </c>
      <c r="F10752" s="10">
        <v>42879</v>
      </c>
      <c r="G10752">
        <v>1</v>
      </c>
      <c r="H10752" s="10">
        <v>43280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1</v>
      </c>
    </row>
    <row r="10753" hidden="1" spans="1:14">
      <c r="A10753">
        <v>2018</v>
      </c>
      <c r="B10753">
        <v>5</v>
      </c>
      <c r="C10753" t="s">
        <v>995</v>
      </c>
      <c r="D10753" t="s">
        <v>2126</v>
      </c>
      <c r="E10753" t="s">
        <v>2127</v>
      </c>
      <c r="F10753" s="10">
        <v>42872</v>
      </c>
      <c r="G10753">
        <v>1</v>
      </c>
      <c r="H10753" s="10">
        <v>43312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1</v>
      </c>
    </row>
    <row r="10754" hidden="1" spans="1:14">
      <c r="A10754">
        <v>2018</v>
      </c>
      <c r="B10754">
        <v>5</v>
      </c>
      <c r="C10754" t="s">
        <v>973</v>
      </c>
      <c r="D10754" t="s">
        <v>2320</v>
      </c>
      <c r="E10754" t="s">
        <v>2321</v>
      </c>
      <c r="F10754" s="10">
        <v>42956</v>
      </c>
      <c r="G10754">
        <v>0</v>
      </c>
      <c r="H10754" s="10" t="s">
        <v>81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1</v>
      </c>
    </row>
    <row r="10755" hidden="1" spans="1:14">
      <c r="A10755">
        <v>2018</v>
      </c>
      <c r="B10755">
        <v>5</v>
      </c>
      <c r="C10755" t="s">
        <v>973</v>
      </c>
      <c r="D10755" t="s">
        <v>2409</v>
      </c>
      <c r="E10755" t="s">
        <v>2410</v>
      </c>
      <c r="F10755" s="10">
        <v>43006</v>
      </c>
      <c r="G10755">
        <v>0</v>
      </c>
      <c r="H10755" s="10" t="s">
        <v>81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1</v>
      </c>
    </row>
    <row r="10756" hidden="1" spans="1:14">
      <c r="A10756">
        <v>2018</v>
      </c>
      <c r="B10756">
        <v>5</v>
      </c>
      <c r="C10756" t="s">
        <v>973</v>
      </c>
      <c r="D10756" t="s">
        <v>2411</v>
      </c>
      <c r="E10756" t="s">
        <v>2412</v>
      </c>
      <c r="F10756" s="10">
        <v>43005</v>
      </c>
      <c r="G10756">
        <v>1</v>
      </c>
      <c r="H10756" s="10">
        <v>43281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1</v>
      </c>
    </row>
    <row r="10757" hidden="1" spans="1:14">
      <c r="A10757">
        <v>2018</v>
      </c>
      <c r="B10757">
        <v>5</v>
      </c>
      <c r="C10757" t="s">
        <v>973</v>
      </c>
      <c r="D10757" t="s">
        <v>2523</v>
      </c>
      <c r="E10757" t="s">
        <v>2524</v>
      </c>
      <c r="F10757" s="10">
        <v>43040</v>
      </c>
      <c r="G10757">
        <v>0</v>
      </c>
      <c r="H10757" s="10" t="s">
        <v>81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1</v>
      </c>
    </row>
    <row r="10758" hidden="1" spans="1:14">
      <c r="A10758">
        <v>2018</v>
      </c>
      <c r="B10758">
        <v>5</v>
      </c>
      <c r="C10758" t="s">
        <v>973</v>
      </c>
      <c r="D10758" t="s">
        <v>2525</v>
      </c>
      <c r="E10758" t="s">
        <v>2526</v>
      </c>
      <c r="F10758" s="10">
        <v>43061</v>
      </c>
      <c r="G10758">
        <v>1</v>
      </c>
      <c r="H10758" s="10">
        <v>43220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hidden="1" spans="1:14">
      <c r="A10759">
        <v>2018</v>
      </c>
      <c r="B10759">
        <v>5</v>
      </c>
      <c r="C10759" t="s">
        <v>973</v>
      </c>
      <c r="D10759" t="s">
        <v>2529</v>
      </c>
      <c r="E10759" t="s">
        <v>2530</v>
      </c>
      <c r="F10759" s="10">
        <v>43068</v>
      </c>
      <c r="G10759">
        <v>1</v>
      </c>
      <c r="H10759" s="10">
        <v>43278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1</v>
      </c>
    </row>
    <row r="10760" hidden="1" spans="1:14">
      <c r="A10760">
        <v>2018</v>
      </c>
      <c r="B10760">
        <v>5</v>
      </c>
      <c r="C10760" t="s">
        <v>973</v>
      </c>
      <c r="D10760" t="s">
        <v>2592</v>
      </c>
      <c r="E10760" t="s">
        <v>2593</v>
      </c>
      <c r="F10760" s="10">
        <v>43097</v>
      </c>
      <c r="G10760">
        <v>0</v>
      </c>
      <c r="H10760" s="10" t="s">
        <v>81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1</v>
      </c>
    </row>
    <row r="10761" hidden="1" spans="1:14">
      <c r="A10761">
        <v>2018</v>
      </c>
      <c r="B10761">
        <v>5</v>
      </c>
      <c r="C10761" t="s">
        <v>973</v>
      </c>
      <c r="D10761" t="s">
        <v>2905</v>
      </c>
      <c r="E10761" t="s">
        <v>2906</v>
      </c>
      <c r="F10761" s="10">
        <v>43250</v>
      </c>
      <c r="G10761">
        <v>1</v>
      </c>
      <c r="H10761" s="10">
        <v>43343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1</v>
      </c>
    </row>
    <row r="10762" hidden="1" spans="1:14">
      <c r="A10762">
        <v>2018</v>
      </c>
      <c r="B10762">
        <v>5</v>
      </c>
      <c r="C10762" t="s">
        <v>973</v>
      </c>
      <c r="D10762" t="s">
        <v>2907</v>
      </c>
      <c r="E10762" t="s">
        <v>2908</v>
      </c>
      <c r="F10762" s="10">
        <v>43251</v>
      </c>
      <c r="G10762">
        <v>0</v>
      </c>
      <c r="H10762" s="10" t="s">
        <v>81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1</v>
      </c>
    </row>
    <row r="10763" hidden="1" spans="1:14">
      <c r="A10763">
        <v>2018</v>
      </c>
      <c r="B10763">
        <v>5</v>
      </c>
      <c r="C10763" t="s">
        <v>973</v>
      </c>
      <c r="D10763" t="s">
        <v>1341</v>
      </c>
      <c r="E10763" t="s">
        <v>78</v>
      </c>
      <c r="F10763" s="10">
        <v>41537</v>
      </c>
      <c r="G10763">
        <v>0</v>
      </c>
      <c r="H10763" s="10" t="s">
        <v>81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1</v>
      </c>
    </row>
    <row r="10764" hidden="1" spans="1:14">
      <c r="A10764">
        <v>2018</v>
      </c>
      <c r="B10764">
        <v>5</v>
      </c>
      <c r="C10764" t="s">
        <v>973</v>
      </c>
      <c r="D10764" t="s">
        <v>1344</v>
      </c>
      <c r="E10764" t="s">
        <v>1345</v>
      </c>
      <c r="F10764" s="10">
        <v>41704</v>
      </c>
      <c r="G10764" t="s">
        <v>81</v>
      </c>
      <c r="H10764" s="10" t="s">
        <v>81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1</v>
      </c>
    </row>
    <row r="10765" hidden="1" spans="1:14">
      <c r="A10765">
        <v>2018</v>
      </c>
      <c r="B10765">
        <v>5</v>
      </c>
      <c r="C10765" t="s">
        <v>973</v>
      </c>
      <c r="D10765" t="s">
        <v>1991</v>
      </c>
      <c r="E10765" t="s">
        <v>1992</v>
      </c>
      <c r="F10765" s="10">
        <v>42795</v>
      </c>
      <c r="G10765">
        <v>0</v>
      </c>
      <c r="H10765" s="10" t="s">
        <v>81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1</v>
      </c>
    </row>
    <row r="10766" hidden="1" spans="1:14">
      <c r="A10766">
        <v>2018</v>
      </c>
      <c r="B10766">
        <v>5</v>
      </c>
      <c r="C10766" t="s">
        <v>973</v>
      </c>
      <c r="D10766" t="s">
        <v>2063</v>
      </c>
      <c r="E10766" t="s">
        <v>2064</v>
      </c>
      <c r="F10766" s="10">
        <v>42832</v>
      </c>
      <c r="G10766">
        <v>0</v>
      </c>
      <c r="H10766" s="10" t="s">
        <v>81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1</v>
      </c>
    </row>
    <row r="10767" hidden="1" spans="1:14">
      <c r="A10767">
        <v>2018</v>
      </c>
      <c r="B10767">
        <v>5</v>
      </c>
      <c r="C10767" t="s">
        <v>973</v>
      </c>
      <c r="D10767" t="s">
        <v>2067</v>
      </c>
      <c r="E10767" t="s">
        <v>2068</v>
      </c>
      <c r="F10767" s="10">
        <v>42837</v>
      </c>
      <c r="G10767">
        <v>0</v>
      </c>
      <c r="H10767" s="10" t="s">
        <v>81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1</v>
      </c>
    </row>
    <row r="10768" hidden="1" spans="1:14">
      <c r="A10768">
        <v>2018</v>
      </c>
      <c r="B10768">
        <v>5</v>
      </c>
      <c r="C10768" t="s">
        <v>973</v>
      </c>
      <c r="D10768" t="s">
        <v>2043</v>
      </c>
      <c r="E10768" t="s">
        <v>2044</v>
      </c>
      <c r="F10768" s="10">
        <v>42845</v>
      </c>
      <c r="G10768">
        <v>0</v>
      </c>
      <c r="H10768" s="10" t="s">
        <v>81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1</v>
      </c>
    </row>
    <row r="10769" hidden="1" spans="1:14">
      <c r="A10769">
        <v>2018</v>
      </c>
      <c r="B10769">
        <v>5</v>
      </c>
      <c r="C10769" t="s">
        <v>973</v>
      </c>
      <c r="D10769" t="s">
        <v>2045</v>
      </c>
      <c r="E10769" t="s">
        <v>2046</v>
      </c>
      <c r="F10769" s="10">
        <v>42845</v>
      </c>
      <c r="G10769">
        <v>1</v>
      </c>
      <c r="H10769" s="10">
        <v>43311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1</v>
      </c>
    </row>
    <row r="10770" hidden="1" spans="1:14">
      <c r="A10770">
        <v>2018</v>
      </c>
      <c r="B10770">
        <v>5</v>
      </c>
      <c r="C10770" t="s">
        <v>973</v>
      </c>
      <c r="D10770" t="s">
        <v>2104</v>
      </c>
      <c r="E10770" t="s">
        <v>2105</v>
      </c>
      <c r="F10770" s="10">
        <v>42865</v>
      </c>
      <c r="G10770">
        <v>0</v>
      </c>
      <c r="H10770" s="10" t="s">
        <v>81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1</v>
      </c>
    </row>
    <row r="10771" hidden="1" spans="1:14">
      <c r="A10771">
        <v>2018</v>
      </c>
      <c r="B10771">
        <v>5</v>
      </c>
      <c r="C10771" t="s">
        <v>973</v>
      </c>
      <c r="D10771" t="s">
        <v>1275</v>
      </c>
      <c r="E10771" t="s">
        <v>1276</v>
      </c>
      <c r="F10771" s="10">
        <v>42029</v>
      </c>
      <c r="G10771" t="s">
        <v>81</v>
      </c>
      <c r="H10771" s="10" t="s">
        <v>81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1</v>
      </c>
    </row>
    <row r="10772" hidden="1" spans="1:14">
      <c r="A10772">
        <v>2018</v>
      </c>
      <c r="B10772">
        <v>5</v>
      </c>
      <c r="C10772" t="s">
        <v>982</v>
      </c>
      <c r="D10772" t="s">
        <v>2480</v>
      </c>
      <c r="E10772" t="s">
        <v>2481</v>
      </c>
      <c r="F10772" s="10">
        <v>43009</v>
      </c>
      <c r="G10772">
        <v>1</v>
      </c>
      <c r="H10772" s="10">
        <v>43327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</row>
    <row r="10773" hidden="1" spans="1:14">
      <c r="A10773">
        <v>2018</v>
      </c>
      <c r="B10773">
        <v>5</v>
      </c>
      <c r="C10773" t="s">
        <v>982</v>
      </c>
      <c r="D10773" t="s">
        <v>2531</v>
      </c>
      <c r="E10773" t="s">
        <v>2532</v>
      </c>
      <c r="F10773" s="10">
        <v>43040</v>
      </c>
      <c r="G10773">
        <v>0</v>
      </c>
      <c r="H10773" s="10" t="s">
        <v>81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1</v>
      </c>
    </row>
    <row r="10774" hidden="1" spans="1:14">
      <c r="A10774">
        <v>2018</v>
      </c>
      <c r="B10774">
        <v>5</v>
      </c>
      <c r="C10774" t="s">
        <v>982</v>
      </c>
      <c r="D10774" t="s">
        <v>2596</v>
      </c>
      <c r="E10774" t="s">
        <v>2597</v>
      </c>
      <c r="F10774" s="10">
        <v>43082</v>
      </c>
      <c r="G10774">
        <v>0</v>
      </c>
      <c r="H10774" s="10" t="s">
        <v>81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1</v>
      </c>
    </row>
    <row r="10775" hidden="1" spans="1:14">
      <c r="A10775">
        <v>2018</v>
      </c>
      <c r="B10775">
        <v>5</v>
      </c>
      <c r="C10775" t="s">
        <v>982</v>
      </c>
      <c r="D10775" t="s">
        <v>2600</v>
      </c>
      <c r="E10775" t="s">
        <v>2601</v>
      </c>
      <c r="F10775" s="10">
        <v>43160</v>
      </c>
      <c r="G10775">
        <v>1</v>
      </c>
      <c r="H10775" s="10">
        <v>43281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</row>
    <row r="10776" hidden="1" spans="1:14">
      <c r="A10776">
        <v>2018</v>
      </c>
      <c r="B10776">
        <v>5</v>
      </c>
      <c r="C10776" t="s">
        <v>982</v>
      </c>
      <c r="D10776" t="s">
        <v>2722</v>
      </c>
      <c r="E10776" t="s">
        <v>2723</v>
      </c>
      <c r="F10776" s="10">
        <v>43180</v>
      </c>
      <c r="G10776">
        <v>0</v>
      </c>
      <c r="H10776" s="10" t="s">
        <v>81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1</v>
      </c>
    </row>
    <row r="10777" hidden="1" spans="1:14">
      <c r="A10777">
        <v>2018</v>
      </c>
      <c r="B10777">
        <v>5</v>
      </c>
      <c r="C10777" t="s">
        <v>982</v>
      </c>
      <c r="D10777" t="s">
        <v>2846</v>
      </c>
      <c r="E10777" t="s">
        <v>2847</v>
      </c>
      <c r="F10777" s="10">
        <v>43201</v>
      </c>
      <c r="G10777">
        <v>0</v>
      </c>
      <c r="H10777" s="10" t="s">
        <v>81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1</v>
      </c>
    </row>
    <row r="10778" hidden="1" spans="1:14">
      <c r="A10778">
        <v>2018</v>
      </c>
      <c r="B10778">
        <v>5</v>
      </c>
      <c r="C10778" t="s">
        <v>982</v>
      </c>
      <c r="D10778" t="s">
        <v>2466</v>
      </c>
      <c r="E10778" t="s">
        <v>2467</v>
      </c>
      <c r="F10778" s="10">
        <v>42993</v>
      </c>
      <c r="G10778">
        <v>0</v>
      </c>
      <c r="H10778" s="10" t="s">
        <v>81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1</v>
      </c>
    </row>
    <row r="10779" hidden="1" spans="1:14">
      <c r="A10779">
        <v>2018</v>
      </c>
      <c r="B10779">
        <v>5</v>
      </c>
      <c r="C10779" t="s">
        <v>982</v>
      </c>
      <c r="D10779" t="s">
        <v>1275</v>
      </c>
      <c r="E10779" t="s">
        <v>1276</v>
      </c>
      <c r="F10779" s="10">
        <v>42029</v>
      </c>
      <c r="G10779" t="s">
        <v>81</v>
      </c>
      <c r="H10779" s="10" t="s">
        <v>81</v>
      </c>
      <c r="I10779">
        <v>1</v>
      </c>
      <c r="J10779">
        <v>0</v>
      </c>
      <c r="K10779">
        <v>0</v>
      </c>
      <c r="L10779">
        <v>1</v>
      </c>
      <c r="M10779">
        <v>0</v>
      </c>
      <c r="N10779">
        <v>0</v>
      </c>
    </row>
    <row r="10780" hidden="1" spans="1:14">
      <c r="A10780">
        <v>2018</v>
      </c>
      <c r="B10780">
        <v>5</v>
      </c>
      <c r="C10780" t="s">
        <v>982</v>
      </c>
      <c r="D10780" t="s">
        <v>1279</v>
      </c>
      <c r="E10780" t="s">
        <v>74</v>
      </c>
      <c r="F10780" s="10">
        <v>42069</v>
      </c>
      <c r="G10780" t="s">
        <v>81</v>
      </c>
      <c r="H10780" s="10" t="s">
        <v>81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1</v>
      </c>
    </row>
    <row r="10781" hidden="1" spans="1:14">
      <c r="A10781">
        <v>2018</v>
      </c>
      <c r="B10781">
        <v>5</v>
      </c>
      <c r="C10781" t="s">
        <v>982</v>
      </c>
      <c r="D10781" t="s">
        <v>1298</v>
      </c>
      <c r="E10781" t="s">
        <v>1299</v>
      </c>
      <c r="F10781" s="10">
        <v>43055</v>
      </c>
      <c r="G10781">
        <v>0</v>
      </c>
      <c r="H10781" s="10">
        <v>42916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1</v>
      </c>
    </row>
    <row r="10782" hidden="1" spans="1:14">
      <c r="A10782">
        <v>2018</v>
      </c>
      <c r="B10782">
        <v>5</v>
      </c>
      <c r="C10782" t="s">
        <v>993</v>
      </c>
      <c r="D10782" t="s">
        <v>2226</v>
      </c>
      <c r="E10782" t="s">
        <v>2227</v>
      </c>
      <c r="F10782" s="10">
        <v>42935</v>
      </c>
      <c r="G10782">
        <v>1</v>
      </c>
      <c r="H10782" s="10">
        <v>43233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>
        <v>0</v>
      </c>
    </row>
    <row r="10783" hidden="1" spans="1:14">
      <c r="A10783">
        <v>2018</v>
      </c>
      <c r="B10783">
        <v>5</v>
      </c>
      <c r="C10783" t="s">
        <v>993</v>
      </c>
      <c r="D10783" t="s">
        <v>2535</v>
      </c>
      <c r="E10783" t="s">
        <v>2536</v>
      </c>
      <c r="F10783" s="10">
        <v>43068</v>
      </c>
      <c r="G10783">
        <v>0</v>
      </c>
      <c r="H10783" s="10" t="s">
        <v>81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1</v>
      </c>
    </row>
    <row r="10784" hidden="1" spans="1:14">
      <c r="A10784">
        <v>2018</v>
      </c>
      <c r="B10784">
        <v>5</v>
      </c>
      <c r="C10784" t="s">
        <v>993</v>
      </c>
      <c r="D10784" t="s">
        <v>2602</v>
      </c>
      <c r="E10784" t="s">
        <v>2603</v>
      </c>
      <c r="F10784" s="10">
        <v>43078</v>
      </c>
      <c r="G10784">
        <v>0</v>
      </c>
      <c r="H10784" s="10" t="s">
        <v>81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1</v>
      </c>
    </row>
    <row r="10785" hidden="1" spans="1:14">
      <c r="A10785">
        <v>2018</v>
      </c>
      <c r="B10785">
        <v>5</v>
      </c>
      <c r="C10785" t="s">
        <v>993</v>
      </c>
      <c r="D10785" t="s">
        <v>2724</v>
      </c>
      <c r="E10785" t="s">
        <v>2725</v>
      </c>
      <c r="F10785" s="10">
        <v>43160</v>
      </c>
      <c r="G10785">
        <v>0</v>
      </c>
      <c r="H10785" s="10" t="s">
        <v>81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1</v>
      </c>
    </row>
    <row r="10786" hidden="1" spans="1:14">
      <c r="A10786">
        <v>2018</v>
      </c>
      <c r="B10786">
        <v>5</v>
      </c>
      <c r="C10786" t="s">
        <v>993</v>
      </c>
      <c r="D10786" t="s">
        <v>2848</v>
      </c>
      <c r="E10786" t="s">
        <v>2849</v>
      </c>
      <c r="F10786" s="10">
        <v>43216</v>
      </c>
      <c r="G10786">
        <v>0</v>
      </c>
      <c r="H10786" s="10" t="s">
        <v>81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1</v>
      </c>
    </row>
    <row r="10787" hidden="1" spans="1:14">
      <c r="A10787">
        <v>2018</v>
      </c>
      <c r="B10787">
        <v>5</v>
      </c>
      <c r="C10787" t="s">
        <v>993</v>
      </c>
      <c r="D10787" t="s">
        <v>2850</v>
      </c>
      <c r="E10787" t="s">
        <v>2851</v>
      </c>
      <c r="F10787" s="10">
        <v>43216</v>
      </c>
      <c r="G10787">
        <v>0</v>
      </c>
      <c r="H10787" s="10" t="s">
        <v>81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1</v>
      </c>
    </row>
    <row r="10788" hidden="1" spans="1:14">
      <c r="A10788">
        <v>2018</v>
      </c>
      <c r="B10788">
        <v>5</v>
      </c>
      <c r="C10788" t="s">
        <v>993</v>
      </c>
      <c r="D10788" t="s">
        <v>2909</v>
      </c>
      <c r="E10788" t="s">
        <v>2910</v>
      </c>
      <c r="F10788" s="10">
        <v>43230</v>
      </c>
      <c r="G10788">
        <v>1</v>
      </c>
      <c r="H10788" s="10">
        <v>43286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1</v>
      </c>
    </row>
    <row r="10789" hidden="1" spans="1:14">
      <c r="A10789">
        <v>2018</v>
      </c>
      <c r="B10789">
        <v>5</v>
      </c>
      <c r="C10789" t="s">
        <v>993</v>
      </c>
      <c r="D10789" t="s">
        <v>1328</v>
      </c>
      <c r="E10789" t="s">
        <v>994</v>
      </c>
      <c r="F10789" s="10">
        <v>41396</v>
      </c>
      <c r="G10789" t="s">
        <v>81</v>
      </c>
      <c r="H10789" s="10" t="s">
        <v>81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1</v>
      </c>
    </row>
    <row r="10790" hidden="1" spans="1:14">
      <c r="A10790">
        <v>2018</v>
      </c>
      <c r="B10790">
        <v>5</v>
      </c>
      <c r="C10790" t="s">
        <v>993</v>
      </c>
      <c r="D10790" t="s">
        <v>1372</v>
      </c>
      <c r="E10790" t="s">
        <v>1373</v>
      </c>
      <c r="F10790" s="10">
        <v>41913</v>
      </c>
      <c r="G10790">
        <v>1</v>
      </c>
      <c r="H10790" s="10">
        <v>43268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1</v>
      </c>
    </row>
    <row r="10791" hidden="1" spans="1:14">
      <c r="A10791">
        <v>2018</v>
      </c>
      <c r="B10791">
        <v>5</v>
      </c>
      <c r="C10791" t="s">
        <v>993</v>
      </c>
      <c r="D10791" t="s">
        <v>1922</v>
      </c>
      <c r="E10791" t="s">
        <v>1923</v>
      </c>
      <c r="F10791" s="10">
        <v>42788</v>
      </c>
      <c r="G10791">
        <v>0</v>
      </c>
      <c r="H10791" s="10" t="s">
        <v>81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1</v>
      </c>
    </row>
    <row r="10792" hidden="1" spans="1:14">
      <c r="A10792">
        <v>2018</v>
      </c>
      <c r="B10792">
        <v>5</v>
      </c>
      <c r="C10792" t="s">
        <v>993</v>
      </c>
      <c r="D10792" t="s">
        <v>1995</v>
      </c>
      <c r="E10792" t="s">
        <v>1996</v>
      </c>
      <c r="F10792" s="10">
        <v>42797</v>
      </c>
      <c r="G10792">
        <v>0</v>
      </c>
      <c r="H10792" s="10" t="s">
        <v>81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1</v>
      </c>
    </row>
    <row r="10793" hidden="1" spans="1:14">
      <c r="A10793">
        <v>2018</v>
      </c>
      <c r="B10793">
        <v>5</v>
      </c>
      <c r="C10793" t="s">
        <v>993</v>
      </c>
      <c r="D10793" t="s">
        <v>2501</v>
      </c>
      <c r="E10793" t="s">
        <v>2502</v>
      </c>
      <c r="F10793" s="10">
        <v>43029</v>
      </c>
      <c r="G10793">
        <v>0</v>
      </c>
      <c r="H10793" s="10" t="s">
        <v>81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1</v>
      </c>
    </row>
    <row r="10794" hidden="1" spans="1:14">
      <c r="A10794">
        <v>2018</v>
      </c>
      <c r="B10794">
        <v>5</v>
      </c>
      <c r="C10794" t="s">
        <v>993</v>
      </c>
      <c r="D10794" t="s">
        <v>2041</v>
      </c>
      <c r="E10794" t="s">
        <v>2042</v>
      </c>
      <c r="F10794" s="10">
        <v>42844</v>
      </c>
      <c r="G10794">
        <v>0</v>
      </c>
      <c r="H10794" s="10" t="s">
        <v>81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1</v>
      </c>
    </row>
    <row r="10795" hidden="1" spans="1:14">
      <c r="A10795">
        <v>2018</v>
      </c>
      <c r="B10795">
        <v>5</v>
      </c>
      <c r="C10795" t="s">
        <v>993</v>
      </c>
      <c r="D10795" t="s">
        <v>1221</v>
      </c>
      <c r="E10795" t="s">
        <v>1222</v>
      </c>
      <c r="F10795" s="10">
        <v>42419</v>
      </c>
      <c r="G10795">
        <v>0</v>
      </c>
      <c r="H10795" s="10" t="s">
        <v>81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1</v>
      </c>
    </row>
    <row r="10796" hidden="1" spans="1:14">
      <c r="A10796">
        <v>2018</v>
      </c>
      <c r="B10796">
        <v>5</v>
      </c>
      <c r="C10796" t="s">
        <v>993</v>
      </c>
      <c r="D10796" t="s">
        <v>2584</v>
      </c>
      <c r="E10796" t="s">
        <v>2585</v>
      </c>
      <c r="F10796" s="10">
        <v>43062</v>
      </c>
      <c r="G10796">
        <v>0</v>
      </c>
      <c r="H10796" s="10" t="s">
        <v>81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1</v>
      </c>
    </row>
    <row r="10797" hidden="1" spans="1:14">
      <c r="A10797">
        <v>2018</v>
      </c>
      <c r="B10797">
        <v>5</v>
      </c>
      <c r="C10797" t="s">
        <v>980</v>
      </c>
      <c r="D10797" t="s">
        <v>2167</v>
      </c>
      <c r="E10797" t="s">
        <v>2168</v>
      </c>
      <c r="F10797" s="10">
        <v>42889</v>
      </c>
      <c r="G10797">
        <v>0</v>
      </c>
      <c r="H10797" s="10" t="s">
        <v>81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1</v>
      </c>
    </row>
    <row r="10798" hidden="1" spans="1:14">
      <c r="A10798">
        <v>2018</v>
      </c>
      <c r="B10798">
        <v>5</v>
      </c>
      <c r="C10798" t="s">
        <v>980</v>
      </c>
      <c r="D10798" t="s">
        <v>2173</v>
      </c>
      <c r="E10798" t="s">
        <v>2174</v>
      </c>
      <c r="F10798" s="10">
        <v>42902</v>
      </c>
      <c r="G10798">
        <v>1</v>
      </c>
      <c r="H10798" s="10">
        <v>43312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1</v>
      </c>
    </row>
    <row r="10799" hidden="1" spans="1:14">
      <c r="A10799">
        <v>2018</v>
      </c>
      <c r="B10799">
        <v>5</v>
      </c>
      <c r="C10799" t="s">
        <v>980</v>
      </c>
      <c r="D10799" t="s">
        <v>2218</v>
      </c>
      <c r="E10799" t="s">
        <v>2219</v>
      </c>
      <c r="F10799" s="10">
        <v>42921</v>
      </c>
      <c r="G10799">
        <v>1</v>
      </c>
      <c r="H10799" s="10">
        <v>43281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1</v>
      </c>
    </row>
    <row r="10800" hidden="1" spans="1:14">
      <c r="A10800">
        <v>2018</v>
      </c>
      <c r="B10800">
        <v>5</v>
      </c>
      <c r="C10800" t="s">
        <v>980</v>
      </c>
      <c r="D10800" t="s">
        <v>2312</v>
      </c>
      <c r="E10800" t="s">
        <v>2313</v>
      </c>
      <c r="F10800" s="10">
        <v>42962</v>
      </c>
      <c r="G10800">
        <v>1</v>
      </c>
      <c r="H10800" s="10">
        <v>43291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1</v>
      </c>
    </row>
    <row r="10801" hidden="1" spans="1:14">
      <c r="A10801">
        <v>2018</v>
      </c>
      <c r="B10801">
        <v>5</v>
      </c>
      <c r="C10801" t="s">
        <v>980</v>
      </c>
      <c r="D10801" t="s">
        <v>2316</v>
      </c>
      <c r="E10801" t="s">
        <v>2317</v>
      </c>
      <c r="F10801" s="10">
        <v>42969</v>
      </c>
      <c r="G10801">
        <v>0</v>
      </c>
      <c r="H10801" s="10" t="s">
        <v>81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1</v>
      </c>
    </row>
    <row r="10802" hidden="1" spans="1:14">
      <c r="A10802">
        <v>2018</v>
      </c>
      <c r="B10802">
        <v>5</v>
      </c>
      <c r="C10802" t="s">
        <v>980</v>
      </c>
      <c r="D10802" t="s">
        <v>2417</v>
      </c>
      <c r="E10802" t="s">
        <v>2418</v>
      </c>
      <c r="F10802" s="10">
        <v>43001</v>
      </c>
      <c r="G10802">
        <v>0</v>
      </c>
      <c r="H10802" s="10" t="s">
        <v>81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1</v>
      </c>
    </row>
    <row r="10803" hidden="1" spans="1:14">
      <c r="A10803">
        <v>2018</v>
      </c>
      <c r="B10803">
        <v>5</v>
      </c>
      <c r="C10803" t="s">
        <v>980</v>
      </c>
      <c r="D10803" t="s">
        <v>2539</v>
      </c>
      <c r="E10803" t="s">
        <v>2540</v>
      </c>
      <c r="F10803" s="10">
        <v>43042</v>
      </c>
      <c r="G10803">
        <v>0</v>
      </c>
      <c r="H10803" s="10" t="s">
        <v>81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1</v>
      </c>
    </row>
    <row r="10804" hidden="1" spans="1:14">
      <c r="A10804">
        <v>2018</v>
      </c>
      <c r="B10804">
        <v>5</v>
      </c>
      <c r="C10804" t="s">
        <v>980</v>
      </c>
      <c r="D10804" t="s">
        <v>2696</v>
      </c>
      <c r="E10804" t="s">
        <v>2697</v>
      </c>
      <c r="F10804" s="10">
        <v>43157</v>
      </c>
      <c r="G10804">
        <v>0</v>
      </c>
      <c r="H10804" s="10" t="s">
        <v>81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1</v>
      </c>
    </row>
    <row r="10805" hidden="1" spans="1:14">
      <c r="A10805">
        <v>2018</v>
      </c>
      <c r="B10805">
        <v>5</v>
      </c>
      <c r="C10805" t="s">
        <v>980</v>
      </c>
      <c r="D10805" t="s">
        <v>2728</v>
      </c>
      <c r="E10805" t="s">
        <v>2729</v>
      </c>
      <c r="F10805" s="10">
        <v>43162</v>
      </c>
      <c r="G10805">
        <v>1</v>
      </c>
      <c r="H10805" s="10">
        <v>43280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1</v>
      </c>
    </row>
    <row r="10806" hidden="1" spans="1:14">
      <c r="A10806">
        <v>2018</v>
      </c>
      <c r="B10806">
        <v>5</v>
      </c>
      <c r="C10806" t="s">
        <v>980</v>
      </c>
      <c r="D10806" t="s">
        <v>2730</v>
      </c>
      <c r="E10806" t="s">
        <v>2731</v>
      </c>
      <c r="F10806" s="10">
        <v>43175</v>
      </c>
      <c r="G10806">
        <v>1</v>
      </c>
      <c r="H10806" s="10">
        <v>43281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1</v>
      </c>
    </row>
    <row r="10807" hidden="1" spans="1:14">
      <c r="A10807">
        <v>2018</v>
      </c>
      <c r="B10807">
        <v>5</v>
      </c>
      <c r="C10807" t="s">
        <v>980</v>
      </c>
      <c r="D10807" t="s">
        <v>2732</v>
      </c>
      <c r="E10807" t="s">
        <v>2733</v>
      </c>
      <c r="F10807" s="10">
        <v>43181</v>
      </c>
      <c r="G10807">
        <v>1</v>
      </c>
      <c r="H10807" s="10">
        <v>43264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1</v>
      </c>
    </row>
    <row r="10808" hidden="1" spans="1:14">
      <c r="A10808">
        <v>2018</v>
      </c>
      <c r="B10808">
        <v>5</v>
      </c>
      <c r="C10808" t="s">
        <v>980</v>
      </c>
      <c r="D10808" t="s">
        <v>2736</v>
      </c>
      <c r="E10808" t="s">
        <v>2737</v>
      </c>
      <c r="F10808" s="10">
        <v>43183</v>
      </c>
      <c r="G10808">
        <v>1</v>
      </c>
      <c r="H10808" s="10">
        <v>43328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1</v>
      </c>
    </row>
    <row r="10809" hidden="1" spans="1:14">
      <c r="A10809">
        <v>2018</v>
      </c>
      <c r="B10809">
        <v>5</v>
      </c>
      <c r="C10809" t="s">
        <v>980</v>
      </c>
      <c r="D10809" t="s">
        <v>2852</v>
      </c>
      <c r="E10809" t="s">
        <v>2853</v>
      </c>
      <c r="F10809" s="10">
        <v>43191</v>
      </c>
      <c r="G10809">
        <v>1</v>
      </c>
      <c r="H10809" s="10">
        <v>43231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0</v>
      </c>
    </row>
    <row r="10810" hidden="1" spans="1:14">
      <c r="A10810">
        <v>2018</v>
      </c>
      <c r="B10810">
        <v>5</v>
      </c>
      <c r="C10810" t="s">
        <v>980</v>
      </c>
      <c r="D10810" t="s">
        <v>2854</v>
      </c>
      <c r="E10810" t="s">
        <v>2855</v>
      </c>
      <c r="F10810" s="10">
        <v>43191</v>
      </c>
      <c r="G10810">
        <v>1</v>
      </c>
      <c r="H10810" s="10">
        <v>43230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>
        <v>0</v>
      </c>
    </row>
    <row r="10811" hidden="1" spans="1:14">
      <c r="A10811">
        <v>2018</v>
      </c>
      <c r="B10811">
        <v>5</v>
      </c>
      <c r="C10811" t="s">
        <v>980</v>
      </c>
      <c r="D10811" t="s">
        <v>2856</v>
      </c>
      <c r="E10811" t="s">
        <v>2857</v>
      </c>
      <c r="F10811" s="10">
        <v>43191</v>
      </c>
      <c r="G10811">
        <v>1</v>
      </c>
      <c r="H10811" s="10">
        <v>43231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0</v>
      </c>
    </row>
    <row r="10812" hidden="1" spans="1:14">
      <c r="A10812">
        <v>2018</v>
      </c>
      <c r="B10812">
        <v>5</v>
      </c>
      <c r="C10812" t="s">
        <v>980</v>
      </c>
      <c r="D10812" t="s">
        <v>2858</v>
      </c>
      <c r="E10812" t="s">
        <v>2859</v>
      </c>
      <c r="F10812" s="10">
        <v>43191</v>
      </c>
      <c r="G10812">
        <v>1</v>
      </c>
      <c r="H10812" s="10">
        <v>43231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</row>
    <row r="10813" hidden="1" spans="1:14">
      <c r="A10813">
        <v>2018</v>
      </c>
      <c r="B10813">
        <v>5</v>
      </c>
      <c r="C10813" t="s">
        <v>980</v>
      </c>
      <c r="D10813" t="s">
        <v>2860</v>
      </c>
      <c r="E10813" t="s">
        <v>2861</v>
      </c>
      <c r="F10813" s="10">
        <v>43201</v>
      </c>
      <c r="G10813">
        <v>1</v>
      </c>
      <c r="H10813" s="10">
        <v>43230</v>
      </c>
      <c r="I10813">
        <v>1</v>
      </c>
      <c r="J10813">
        <v>0</v>
      </c>
      <c r="K10813">
        <v>1</v>
      </c>
      <c r="L10813">
        <v>0</v>
      </c>
      <c r="M10813">
        <v>0</v>
      </c>
      <c r="N10813">
        <v>0</v>
      </c>
    </row>
    <row r="10814" hidden="1" spans="1:14">
      <c r="A10814">
        <v>2018</v>
      </c>
      <c r="B10814">
        <v>5</v>
      </c>
      <c r="C10814" t="s">
        <v>980</v>
      </c>
      <c r="D10814" t="s">
        <v>2862</v>
      </c>
      <c r="E10814" t="s">
        <v>2863</v>
      </c>
      <c r="F10814" s="10">
        <v>43201</v>
      </c>
      <c r="G10814">
        <v>1</v>
      </c>
      <c r="H10814" s="10">
        <v>43230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0</v>
      </c>
    </row>
    <row r="10815" hidden="1" spans="1:14">
      <c r="A10815">
        <v>2018</v>
      </c>
      <c r="B10815">
        <v>5</v>
      </c>
      <c r="C10815" t="s">
        <v>980</v>
      </c>
      <c r="D10815" t="s">
        <v>2864</v>
      </c>
      <c r="E10815" t="s">
        <v>2865</v>
      </c>
      <c r="F10815" s="10">
        <v>43215</v>
      </c>
      <c r="G10815">
        <v>0</v>
      </c>
      <c r="H10815" s="10" t="s">
        <v>81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1</v>
      </c>
    </row>
    <row r="10816" hidden="1" spans="1:14">
      <c r="A10816">
        <v>2018</v>
      </c>
      <c r="B10816">
        <v>5</v>
      </c>
      <c r="C10816" t="s">
        <v>980</v>
      </c>
      <c r="D10816" t="s">
        <v>2911</v>
      </c>
      <c r="E10816" t="s">
        <v>2912</v>
      </c>
      <c r="F10816" s="10">
        <v>43230</v>
      </c>
      <c r="G10816">
        <v>0</v>
      </c>
      <c r="H10816" s="10" t="s">
        <v>81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</row>
    <row r="10817" hidden="1" spans="1:14">
      <c r="A10817">
        <v>2018</v>
      </c>
      <c r="B10817">
        <v>5</v>
      </c>
      <c r="C10817" t="s">
        <v>980</v>
      </c>
      <c r="D10817" t="s">
        <v>2913</v>
      </c>
      <c r="E10817" t="s">
        <v>2914</v>
      </c>
      <c r="F10817" s="10">
        <v>43236</v>
      </c>
      <c r="G10817">
        <v>0</v>
      </c>
      <c r="H10817" s="10" t="s">
        <v>81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1</v>
      </c>
    </row>
    <row r="10818" hidden="1" spans="1:14">
      <c r="A10818">
        <v>2018</v>
      </c>
      <c r="B10818">
        <v>5</v>
      </c>
      <c r="C10818" t="s">
        <v>980</v>
      </c>
      <c r="D10818" t="s">
        <v>1055</v>
      </c>
      <c r="E10818" t="s">
        <v>1056</v>
      </c>
      <c r="F10818" s="10">
        <v>40956</v>
      </c>
      <c r="G10818" t="s">
        <v>81</v>
      </c>
      <c r="H10818" s="10" t="s">
        <v>81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1</v>
      </c>
    </row>
    <row r="10819" hidden="1" spans="1:14">
      <c r="A10819">
        <v>2018</v>
      </c>
      <c r="B10819">
        <v>5</v>
      </c>
      <c r="C10819" t="s">
        <v>980</v>
      </c>
      <c r="D10819" t="s">
        <v>1072</v>
      </c>
      <c r="E10819" t="s">
        <v>68</v>
      </c>
      <c r="F10819" s="10">
        <v>41654</v>
      </c>
      <c r="G10819" t="s">
        <v>81</v>
      </c>
      <c r="H10819" s="10" t="s">
        <v>81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1</v>
      </c>
    </row>
    <row r="10820" hidden="1" spans="1:14">
      <c r="A10820">
        <v>2018</v>
      </c>
      <c r="B10820">
        <v>5</v>
      </c>
      <c r="C10820" t="s">
        <v>980</v>
      </c>
      <c r="D10820" t="s">
        <v>2372</v>
      </c>
      <c r="E10820" t="s">
        <v>2373</v>
      </c>
      <c r="F10820" s="10">
        <v>42961</v>
      </c>
      <c r="G10820">
        <v>0</v>
      </c>
      <c r="H10820" s="10" t="s">
        <v>81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1</v>
      </c>
    </row>
    <row r="10821" hidden="1" spans="1:14">
      <c r="A10821">
        <v>2018</v>
      </c>
      <c r="B10821">
        <v>5</v>
      </c>
      <c r="C10821" t="s">
        <v>980</v>
      </c>
      <c r="D10821" t="s">
        <v>1875</v>
      </c>
      <c r="E10821" t="s">
        <v>1876</v>
      </c>
      <c r="F10821" s="10">
        <v>42767</v>
      </c>
      <c r="G10821">
        <v>0</v>
      </c>
      <c r="H10821" s="10" t="s">
        <v>81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1</v>
      </c>
    </row>
    <row r="10822" hidden="1" spans="1:14">
      <c r="A10822">
        <v>2018</v>
      </c>
      <c r="B10822">
        <v>5</v>
      </c>
      <c r="C10822" t="s">
        <v>980</v>
      </c>
      <c r="D10822" t="s">
        <v>1725</v>
      </c>
      <c r="E10822" t="s">
        <v>1726</v>
      </c>
      <c r="F10822" s="10">
        <v>42636</v>
      </c>
      <c r="G10822">
        <v>0</v>
      </c>
      <c r="H10822" s="10" t="s">
        <v>81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1</v>
      </c>
    </row>
    <row r="10823" hidden="1" spans="1:14">
      <c r="A10823">
        <v>2018</v>
      </c>
      <c r="B10823">
        <v>5</v>
      </c>
      <c r="C10823" t="s">
        <v>980</v>
      </c>
      <c r="D10823" t="s">
        <v>1881</v>
      </c>
      <c r="E10823" t="s">
        <v>1882</v>
      </c>
      <c r="F10823" s="10">
        <v>42779</v>
      </c>
      <c r="G10823">
        <v>0</v>
      </c>
      <c r="H10823" s="10" t="s">
        <v>81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1</v>
      </c>
    </row>
    <row r="10824" hidden="1" spans="1:14">
      <c r="A10824">
        <v>2018</v>
      </c>
      <c r="B10824">
        <v>5</v>
      </c>
      <c r="C10824" t="s">
        <v>980</v>
      </c>
      <c r="D10824" t="s">
        <v>1950</v>
      </c>
      <c r="E10824" t="s">
        <v>1951</v>
      </c>
      <c r="F10824" s="10">
        <v>42825</v>
      </c>
      <c r="G10824">
        <v>0</v>
      </c>
      <c r="H10824" s="10" t="s">
        <v>81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1</v>
      </c>
    </row>
    <row r="10825" hidden="1" spans="1:14">
      <c r="A10825">
        <v>2018</v>
      </c>
      <c r="B10825">
        <v>5</v>
      </c>
      <c r="C10825" t="s">
        <v>980</v>
      </c>
      <c r="D10825" t="s">
        <v>1245</v>
      </c>
      <c r="E10825" t="s">
        <v>1246</v>
      </c>
      <c r="F10825" s="10">
        <v>42298</v>
      </c>
      <c r="G10825" t="s">
        <v>81</v>
      </c>
      <c r="H10825" s="10" t="s">
        <v>81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1</v>
      </c>
    </row>
    <row r="10826" hidden="1" spans="1:14">
      <c r="A10826">
        <v>2018</v>
      </c>
      <c r="B10826">
        <v>5</v>
      </c>
      <c r="C10826" t="s">
        <v>980</v>
      </c>
      <c r="D10826" t="s">
        <v>1256</v>
      </c>
      <c r="E10826" t="s">
        <v>85</v>
      </c>
      <c r="F10826" s="10">
        <v>42095</v>
      </c>
      <c r="G10826" t="s">
        <v>81</v>
      </c>
      <c r="H10826" s="10" t="s">
        <v>81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1</v>
      </c>
    </row>
    <row r="10827" hidden="1" spans="1:14">
      <c r="A10827">
        <v>2018</v>
      </c>
      <c r="B10827">
        <v>5</v>
      </c>
      <c r="C10827" t="s">
        <v>980</v>
      </c>
      <c r="D10827" t="s">
        <v>1261</v>
      </c>
      <c r="E10827" t="s">
        <v>1262</v>
      </c>
      <c r="F10827" s="10">
        <v>42172</v>
      </c>
      <c r="G10827">
        <v>1</v>
      </c>
      <c r="H10827" s="10">
        <v>43281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1</v>
      </c>
    </row>
    <row r="10828" hidden="1" spans="1:14">
      <c r="A10828">
        <v>2018</v>
      </c>
      <c r="B10828">
        <v>5</v>
      </c>
      <c r="C10828" t="s">
        <v>976</v>
      </c>
      <c r="D10828" t="s">
        <v>1057</v>
      </c>
      <c r="E10828" t="s">
        <v>1058</v>
      </c>
      <c r="F10828" s="10">
        <v>40969</v>
      </c>
      <c r="G10828" t="s">
        <v>81</v>
      </c>
      <c r="H10828" s="10" t="s">
        <v>81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1</v>
      </c>
    </row>
    <row r="10829" hidden="1" spans="1:14">
      <c r="A10829">
        <v>2018</v>
      </c>
      <c r="B10829">
        <v>5</v>
      </c>
      <c r="C10829" t="s">
        <v>976</v>
      </c>
      <c r="D10829" t="s">
        <v>1059</v>
      </c>
      <c r="E10829" t="s">
        <v>1060</v>
      </c>
      <c r="F10829" s="10">
        <v>43191</v>
      </c>
      <c r="G10829" t="s">
        <v>81</v>
      </c>
      <c r="H10829" s="10" t="s">
        <v>81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1</v>
      </c>
    </row>
    <row r="10830" hidden="1" spans="1:14">
      <c r="A10830">
        <v>2018</v>
      </c>
      <c r="B10830">
        <v>5</v>
      </c>
      <c r="C10830" t="s">
        <v>976</v>
      </c>
      <c r="D10830" t="s">
        <v>1061</v>
      </c>
      <c r="E10830" t="s">
        <v>1062</v>
      </c>
      <c r="F10830" s="10">
        <v>41293</v>
      </c>
      <c r="G10830" t="s">
        <v>81</v>
      </c>
      <c r="H10830" s="10" t="s">
        <v>81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1</v>
      </c>
    </row>
    <row r="10831" hidden="1" spans="1:14">
      <c r="A10831">
        <v>2018</v>
      </c>
      <c r="B10831">
        <v>5</v>
      </c>
      <c r="C10831" t="s">
        <v>976</v>
      </c>
      <c r="D10831" t="s">
        <v>1063</v>
      </c>
      <c r="E10831" t="s">
        <v>1064</v>
      </c>
      <c r="F10831" s="10">
        <v>41412</v>
      </c>
      <c r="G10831" t="s">
        <v>81</v>
      </c>
      <c r="H10831" s="10" t="s">
        <v>81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1</v>
      </c>
    </row>
    <row r="10832" hidden="1" spans="1:14">
      <c r="A10832">
        <v>2018</v>
      </c>
      <c r="B10832">
        <v>5</v>
      </c>
      <c r="C10832" t="s">
        <v>976</v>
      </c>
      <c r="D10832" t="s">
        <v>1067</v>
      </c>
      <c r="E10832" t="s">
        <v>79</v>
      </c>
      <c r="F10832" s="10">
        <v>41352</v>
      </c>
      <c r="G10832" t="s">
        <v>81</v>
      </c>
      <c r="H10832" s="10" t="s">
        <v>81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1</v>
      </c>
    </row>
    <row r="10833" hidden="1" spans="1:14">
      <c r="A10833">
        <v>2018</v>
      </c>
      <c r="B10833">
        <v>5</v>
      </c>
      <c r="C10833" t="s">
        <v>976</v>
      </c>
      <c r="D10833" t="s">
        <v>1068</v>
      </c>
      <c r="E10833" t="s">
        <v>1069</v>
      </c>
      <c r="F10833" s="10">
        <v>41894</v>
      </c>
      <c r="G10833" t="s">
        <v>81</v>
      </c>
      <c r="H10833" s="10" t="s">
        <v>81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1</v>
      </c>
    </row>
    <row r="10834" hidden="1" spans="1:14">
      <c r="A10834">
        <v>2018</v>
      </c>
      <c r="B10834">
        <v>5</v>
      </c>
      <c r="C10834" t="s">
        <v>976</v>
      </c>
      <c r="D10834" t="s">
        <v>1081</v>
      </c>
      <c r="E10834" t="s">
        <v>1082</v>
      </c>
      <c r="F10834" s="10">
        <v>42150</v>
      </c>
      <c r="G10834" t="s">
        <v>81</v>
      </c>
      <c r="H10834" s="10" t="s">
        <v>81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1</v>
      </c>
    </row>
    <row r="10835" hidden="1" spans="1:14">
      <c r="A10835">
        <v>2018</v>
      </c>
      <c r="B10835">
        <v>5</v>
      </c>
      <c r="C10835" t="s">
        <v>976</v>
      </c>
      <c r="D10835" t="s">
        <v>1083</v>
      </c>
      <c r="E10835" t="s">
        <v>1084</v>
      </c>
      <c r="F10835" s="10">
        <v>42196</v>
      </c>
      <c r="G10835" t="s">
        <v>81</v>
      </c>
      <c r="H10835" s="10" t="s">
        <v>81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1</v>
      </c>
    </row>
    <row r="10836" hidden="1" spans="1:14">
      <c r="A10836">
        <v>2018</v>
      </c>
      <c r="B10836">
        <v>5</v>
      </c>
      <c r="C10836" t="s">
        <v>976</v>
      </c>
      <c r="D10836" t="s">
        <v>1095</v>
      </c>
      <c r="E10836" t="s">
        <v>1096</v>
      </c>
      <c r="F10836" s="10">
        <v>42736</v>
      </c>
      <c r="G10836" t="s">
        <v>81</v>
      </c>
      <c r="H10836" s="10" t="s">
        <v>81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1</v>
      </c>
    </row>
    <row r="10837" hidden="1" spans="1:14">
      <c r="A10837">
        <v>2018</v>
      </c>
      <c r="B10837">
        <v>5</v>
      </c>
      <c r="C10837" t="s">
        <v>976</v>
      </c>
      <c r="D10837" t="s">
        <v>1763</v>
      </c>
      <c r="E10837" t="s">
        <v>1764</v>
      </c>
      <c r="F10837" s="10">
        <v>42655</v>
      </c>
      <c r="G10837">
        <v>0</v>
      </c>
      <c r="H10837" s="10" t="s">
        <v>81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1</v>
      </c>
    </row>
    <row r="10838" hidden="1" spans="1:14">
      <c r="A10838">
        <v>2018</v>
      </c>
      <c r="B10838">
        <v>5</v>
      </c>
      <c r="C10838" t="s">
        <v>976</v>
      </c>
      <c r="D10838" t="s">
        <v>1936</v>
      </c>
      <c r="E10838" t="s">
        <v>1937</v>
      </c>
      <c r="F10838" s="10">
        <v>42795</v>
      </c>
      <c r="G10838">
        <v>1</v>
      </c>
      <c r="H10838" s="10">
        <v>43281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1</v>
      </c>
    </row>
    <row r="10839" hidden="1" spans="1:14">
      <c r="A10839">
        <v>2018</v>
      </c>
      <c r="B10839">
        <v>5</v>
      </c>
      <c r="C10839" t="s">
        <v>976</v>
      </c>
      <c r="D10839" t="s">
        <v>1938</v>
      </c>
      <c r="E10839" t="s">
        <v>1939</v>
      </c>
      <c r="F10839" s="10">
        <v>42816</v>
      </c>
      <c r="G10839">
        <v>0</v>
      </c>
      <c r="H10839" s="10" t="s">
        <v>81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1</v>
      </c>
    </row>
    <row r="10840" hidden="1" spans="1:14">
      <c r="A10840">
        <v>2018</v>
      </c>
      <c r="B10840">
        <v>5</v>
      </c>
      <c r="C10840" t="s">
        <v>976</v>
      </c>
      <c r="D10840" t="s">
        <v>2029</v>
      </c>
      <c r="E10840" t="s">
        <v>2030</v>
      </c>
      <c r="F10840" s="10">
        <v>42832</v>
      </c>
      <c r="G10840">
        <v>0</v>
      </c>
      <c r="H10840" s="10" t="s">
        <v>81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1</v>
      </c>
    </row>
    <row r="10841" hidden="1" spans="1:14">
      <c r="A10841">
        <v>2018</v>
      </c>
      <c r="B10841">
        <v>5</v>
      </c>
      <c r="C10841" t="s">
        <v>976</v>
      </c>
      <c r="D10841" t="s">
        <v>2228</v>
      </c>
      <c r="E10841" t="s">
        <v>2229</v>
      </c>
      <c r="F10841" s="10">
        <v>42921</v>
      </c>
      <c r="G10841">
        <v>1</v>
      </c>
      <c r="H10841" s="10">
        <v>43273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1</v>
      </c>
    </row>
    <row r="10842" hidden="1" spans="1:14">
      <c r="A10842">
        <v>2018</v>
      </c>
      <c r="B10842">
        <v>5</v>
      </c>
      <c r="C10842" t="s">
        <v>976</v>
      </c>
      <c r="D10842" t="s">
        <v>2230</v>
      </c>
      <c r="E10842" t="s">
        <v>2231</v>
      </c>
      <c r="F10842" s="10">
        <v>42926</v>
      </c>
      <c r="G10842">
        <v>1</v>
      </c>
      <c r="H10842" s="10">
        <v>43310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1</v>
      </c>
    </row>
    <row r="10843" hidden="1" spans="1:14">
      <c r="A10843">
        <v>2018</v>
      </c>
      <c r="B10843">
        <v>5</v>
      </c>
      <c r="C10843" t="s">
        <v>976</v>
      </c>
      <c r="D10843" t="s">
        <v>2328</v>
      </c>
      <c r="E10843" t="s">
        <v>2329</v>
      </c>
      <c r="F10843" s="10">
        <v>42968</v>
      </c>
      <c r="G10843">
        <v>0</v>
      </c>
      <c r="H10843" s="10" t="s">
        <v>81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1</v>
      </c>
    </row>
    <row r="10844" hidden="1" spans="1:14">
      <c r="A10844">
        <v>2018</v>
      </c>
      <c r="B10844">
        <v>5</v>
      </c>
      <c r="C10844" t="s">
        <v>976</v>
      </c>
      <c r="D10844" t="s">
        <v>2330</v>
      </c>
      <c r="E10844" t="s">
        <v>2331</v>
      </c>
      <c r="F10844" s="10">
        <v>42968</v>
      </c>
      <c r="G10844">
        <v>0</v>
      </c>
      <c r="H10844" s="10" t="s">
        <v>81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1</v>
      </c>
    </row>
    <row r="10845" hidden="1" spans="1:14">
      <c r="A10845">
        <v>2018</v>
      </c>
      <c r="B10845">
        <v>5</v>
      </c>
      <c r="C10845" t="s">
        <v>976</v>
      </c>
      <c r="D10845" t="s">
        <v>2332</v>
      </c>
      <c r="E10845" t="s">
        <v>2333</v>
      </c>
      <c r="F10845" s="10">
        <v>42968</v>
      </c>
      <c r="G10845">
        <v>0</v>
      </c>
      <c r="H10845" s="10" t="s">
        <v>81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1</v>
      </c>
    </row>
    <row r="10846" hidden="1" spans="1:14">
      <c r="A10846">
        <v>2018</v>
      </c>
      <c r="B10846">
        <v>5</v>
      </c>
      <c r="C10846" t="s">
        <v>976</v>
      </c>
      <c r="D10846" t="s">
        <v>2541</v>
      </c>
      <c r="E10846" t="s">
        <v>2542</v>
      </c>
      <c r="F10846" s="10">
        <v>43054</v>
      </c>
      <c r="G10846">
        <v>0</v>
      </c>
      <c r="H10846" s="10" t="s">
        <v>81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1</v>
      </c>
    </row>
    <row r="10847" hidden="1" spans="1:14">
      <c r="A10847">
        <v>2018</v>
      </c>
      <c r="B10847">
        <v>5</v>
      </c>
      <c r="C10847" t="s">
        <v>976</v>
      </c>
      <c r="D10847" t="s">
        <v>2698</v>
      </c>
      <c r="E10847" t="s">
        <v>2699</v>
      </c>
      <c r="F10847" s="10">
        <v>43159</v>
      </c>
      <c r="G10847">
        <v>0</v>
      </c>
      <c r="H10847" s="10" t="s">
        <v>81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1</v>
      </c>
    </row>
    <row r="10848" hidden="1" spans="1:14">
      <c r="A10848">
        <v>2018</v>
      </c>
      <c r="B10848">
        <v>5</v>
      </c>
      <c r="C10848" t="s">
        <v>976</v>
      </c>
      <c r="D10848" t="s">
        <v>2738</v>
      </c>
      <c r="E10848" t="s">
        <v>2739</v>
      </c>
      <c r="F10848" s="10">
        <v>43167</v>
      </c>
      <c r="G10848">
        <v>0</v>
      </c>
      <c r="H10848" s="10" t="s">
        <v>81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1</v>
      </c>
    </row>
    <row r="10849" hidden="1" spans="1:14">
      <c r="A10849">
        <v>2018</v>
      </c>
      <c r="B10849">
        <v>5</v>
      </c>
      <c r="C10849" t="s">
        <v>976</v>
      </c>
      <c r="D10849" t="s">
        <v>2740</v>
      </c>
      <c r="E10849" t="s">
        <v>2741</v>
      </c>
      <c r="F10849" s="10">
        <v>43175</v>
      </c>
      <c r="G10849">
        <v>0</v>
      </c>
      <c r="H10849" s="10" t="s">
        <v>81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1</v>
      </c>
    </row>
    <row r="10850" hidden="1" spans="1:14">
      <c r="A10850">
        <v>2018</v>
      </c>
      <c r="B10850">
        <v>5</v>
      </c>
      <c r="C10850" t="s">
        <v>976</v>
      </c>
      <c r="D10850" t="s">
        <v>2742</v>
      </c>
      <c r="E10850" t="s">
        <v>2743</v>
      </c>
      <c r="F10850" s="10">
        <v>43175</v>
      </c>
      <c r="G10850">
        <v>0</v>
      </c>
      <c r="H10850" s="10" t="s">
        <v>81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1</v>
      </c>
    </row>
    <row r="10851" hidden="1" spans="1:14">
      <c r="A10851">
        <v>2018</v>
      </c>
      <c r="B10851">
        <v>5</v>
      </c>
      <c r="C10851" t="s">
        <v>976</v>
      </c>
      <c r="D10851" t="s">
        <v>2744</v>
      </c>
      <c r="E10851" t="s">
        <v>2745</v>
      </c>
      <c r="F10851" s="10">
        <v>43187</v>
      </c>
      <c r="G10851">
        <v>0</v>
      </c>
      <c r="H10851" s="10" t="s">
        <v>81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1</v>
      </c>
    </row>
    <row r="10852" hidden="1" spans="1:14">
      <c r="A10852">
        <v>2018</v>
      </c>
      <c r="B10852">
        <v>5</v>
      </c>
      <c r="C10852" t="s">
        <v>976</v>
      </c>
      <c r="D10852" t="s">
        <v>2915</v>
      </c>
      <c r="E10852" t="s">
        <v>2176</v>
      </c>
      <c r="F10852" s="10">
        <v>43224</v>
      </c>
      <c r="G10852">
        <v>0</v>
      </c>
      <c r="H10852" s="10" t="s">
        <v>81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1</v>
      </c>
    </row>
    <row r="10853" hidden="1" spans="1:14">
      <c r="A10853">
        <v>2018</v>
      </c>
      <c r="B10853">
        <v>5</v>
      </c>
      <c r="C10853" t="s">
        <v>976</v>
      </c>
      <c r="D10853" t="s">
        <v>2916</v>
      </c>
      <c r="E10853" t="s">
        <v>2917</v>
      </c>
      <c r="F10853" s="10">
        <v>43227</v>
      </c>
      <c r="G10853">
        <v>1</v>
      </c>
      <c r="H10853" s="10">
        <v>43312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</row>
    <row r="10854" hidden="1" spans="1:14">
      <c r="A10854">
        <v>2018</v>
      </c>
      <c r="B10854">
        <v>5</v>
      </c>
      <c r="C10854" t="s">
        <v>976</v>
      </c>
      <c r="D10854" t="s">
        <v>2918</v>
      </c>
      <c r="E10854" t="s">
        <v>2919</v>
      </c>
      <c r="F10854" s="10">
        <v>43230</v>
      </c>
      <c r="G10854">
        <v>0</v>
      </c>
      <c r="H10854" s="10" t="s">
        <v>81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1</v>
      </c>
    </row>
    <row r="10855" hidden="1" spans="1:14">
      <c r="A10855">
        <v>2018</v>
      </c>
      <c r="B10855">
        <v>5</v>
      </c>
      <c r="C10855" t="s">
        <v>976</v>
      </c>
      <c r="D10855" t="s">
        <v>1608</v>
      </c>
      <c r="E10855" t="s">
        <v>1609</v>
      </c>
      <c r="F10855" s="10">
        <v>42543</v>
      </c>
      <c r="G10855">
        <v>1</v>
      </c>
      <c r="H10855" s="10">
        <v>43279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1</v>
      </c>
    </row>
    <row r="10856" hidden="1" spans="1:14">
      <c r="A10856">
        <v>2018</v>
      </c>
      <c r="B10856">
        <v>5</v>
      </c>
      <c r="C10856" t="s">
        <v>976</v>
      </c>
      <c r="D10856" t="s">
        <v>1656</v>
      </c>
      <c r="E10856" t="s">
        <v>1657</v>
      </c>
      <c r="F10856" s="10">
        <v>42580</v>
      </c>
      <c r="G10856">
        <v>0</v>
      </c>
      <c r="H10856" s="10" t="s">
        <v>81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1</v>
      </c>
    </row>
    <row r="10857" hidden="1" spans="1:14">
      <c r="A10857">
        <v>2018</v>
      </c>
      <c r="B10857">
        <v>5</v>
      </c>
      <c r="C10857" t="s">
        <v>976</v>
      </c>
      <c r="D10857" t="s">
        <v>1924</v>
      </c>
      <c r="E10857" t="s">
        <v>1925</v>
      </c>
      <c r="F10857" s="10">
        <v>42790</v>
      </c>
      <c r="G10857">
        <v>1</v>
      </c>
      <c r="H10857" s="10">
        <v>43281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1</v>
      </c>
    </row>
    <row r="10858" hidden="1" spans="1:14">
      <c r="A10858">
        <v>2018</v>
      </c>
      <c r="B10858">
        <v>5</v>
      </c>
      <c r="C10858" t="s">
        <v>976</v>
      </c>
      <c r="D10858" t="s">
        <v>1993</v>
      </c>
      <c r="E10858" t="s">
        <v>1994</v>
      </c>
      <c r="F10858" s="10">
        <v>42795</v>
      </c>
      <c r="G10858">
        <v>1</v>
      </c>
      <c r="H10858" s="10">
        <v>43240</v>
      </c>
      <c r="I10858">
        <v>1</v>
      </c>
      <c r="J10858">
        <v>0</v>
      </c>
      <c r="K10858">
        <v>1</v>
      </c>
      <c r="L10858">
        <v>0</v>
      </c>
      <c r="M10858">
        <v>0</v>
      </c>
      <c r="N10858">
        <v>0</v>
      </c>
    </row>
    <row r="10859" hidden="1" spans="1:14">
      <c r="A10859">
        <v>2018</v>
      </c>
      <c r="B10859">
        <v>5</v>
      </c>
      <c r="C10859" t="s">
        <v>976</v>
      </c>
      <c r="D10859" t="s">
        <v>2071</v>
      </c>
      <c r="E10859" t="s">
        <v>2072</v>
      </c>
      <c r="F10859" s="10">
        <v>42852</v>
      </c>
      <c r="G10859">
        <v>0</v>
      </c>
      <c r="H10859" s="10" t="s">
        <v>81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1</v>
      </c>
    </row>
    <row r="10860" hidden="1" spans="1:14">
      <c r="A10860">
        <v>2018</v>
      </c>
      <c r="B10860">
        <v>5</v>
      </c>
      <c r="C10860" t="s">
        <v>976</v>
      </c>
      <c r="D10860" t="s">
        <v>2094</v>
      </c>
      <c r="E10860" t="s">
        <v>2095</v>
      </c>
      <c r="F10860" s="10">
        <v>42859</v>
      </c>
      <c r="G10860">
        <v>0</v>
      </c>
      <c r="H10860" s="10" t="s">
        <v>81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1</v>
      </c>
    </row>
    <row r="10861" hidden="1" spans="1:14">
      <c r="A10861">
        <v>2018</v>
      </c>
      <c r="B10861">
        <v>5</v>
      </c>
      <c r="C10861" t="s">
        <v>976</v>
      </c>
      <c r="D10861" t="s">
        <v>2116</v>
      </c>
      <c r="E10861" t="s">
        <v>2117</v>
      </c>
      <c r="F10861" s="10">
        <v>42879</v>
      </c>
      <c r="G10861">
        <v>1</v>
      </c>
      <c r="H10861" s="10">
        <v>43268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hidden="1" spans="1:14">
      <c r="A10862">
        <v>2018</v>
      </c>
      <c r="B10862">
        <v>5</v>
      </c>
      <c r="C10862" t="s">
        <v>976</v>
      </c>
      <c r="D10862" t="s">
        <v>2088</v>
      </c>
      <c r="E10862" t="s">
        <v>2089</v>
      </c>
      <c r="F10862" s="10">
        <v>42879</v>
      </c>
      <c r="G10862">
        <v>1</v>
      </c>
      <c r="H10862" s="10">
        <v>43339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1</v>
      </c>
    </row>
    <row r="10863" hidden="1" spans="1:14">
      <c r="A10863">
        <v>2018</v>
      </c>
      <c r="B10863">
        <v>5</v>
      </c>
      <c r="C10863" t="s">
        <v>976</v>
      </c>
      <c r="D10863" t="s">
        <v>2120</v>
      </c>
      <c r="E10863" t="s">
        <v>2121</v>
      </c>
      <c r="F10863" s="10">
        <v>42879</v>
      </c>
      <c r="G10863">
        <v>0</v>
      </c>
      <c r="H10863" s="10" t="s">
        <v>81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1</v>
      </c>
    </row>
    <row r="10864" hidden="1" spans="1:14">
      <c r="A10864">
        <v>2018</v>
      </c>
      <c r="B10864">
        <v>5</v>
      </c>
      <c r="C10864" t="s">
        <v>976</v>
      </c>
      <c r="D10864" t="s">
        <v>1164</v>
      </c>
      <c r="E10864" t="s">
        <v>1165</v>
      </c>
      <c r="F10864" s="10">
        <v>43191</v>
      </c>
      <c r="G10864">
        <v>1</v>
      </c>
      <c r="H10864" s="10">
        <v>43260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1</v>
      </c>
    </row>
    <row r="10865" hidden="1" spans="1:14">
      <c r="A10865">
        <v>2018</v>
      </c>
      <c r="B10865">
        <v>5</v>
      </c>
      <c r="C10865" t="s">
        <v>2920</v>
      </c>
      <c r="D10865" t="s">
        <v>2921</v>
      </c>
      <c r="E10865" t="s">
        <v>2922</v>
      </c>
      <c r="F10865" s="10">
        <v>43235</v>
      </c>
      <c r="G10865">
        <v>0</v>
      </c>
      <c r="H10865" s="10" t="s">
        <v>81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1</v>
      </c>
    </row>
    <row r="10866" hidden="1" spans="1:14">
      <c r="A10866">
        <v>2018</v>
      </c>
      <c r="B10866">
        <v>5</v>
      </c>
      <c r="C10866" t="s">
        <v>2920</v>
      </c>
      <c r="D10866" t="s">
        <v>2923</v>
      </c>
      <c r="E10866" t="s">
        <v>2924</v>
      </c>
      <c r="F10866" s="10">
        <v>43235</v>
      </c>
      <c r="G10866">
        <v>0</v>
      </c>
      <c r="H10866" s="10" t="s">
        <v>81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1</v>
      </c>
    </row>
    <row r="10867" hidden="1" spans="1:14">
      <c r="A10867">
        <v>2018</v>
      </c>
      <c r="B10867">
        <v>5</v>
      </c>
      <c r="C10867" t="s">
        <v>2920</v>
      </c>
      <c r="D10867" t="s">
        <v>2925</v>
      </c>
      <c r="E10867" t="s">
        <v>2926</v>
      </c>
      <c r="F10867" s="10">
        <v>43235</v>
      </c>
      <c r="G10867">
        <v>0</v>
      </c>
      <c r="H10867" s="10" t="s">
        <v>81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1</v>
      </c>
    </row>
    <row r="10868" hidden="1" spans="1:14">
      <c r="A10868">
        <v>2018</v>
      </c>
      <c r="B10868">
        <v>5</v>
      </c>
      <c r="C10868" t="s">
        <v>2920</v>
      </c>
      <c r="D10868" t="s">
        <v>2927</v>
      </c>
      <c r="E10868" t="s">
        <v>2928</v>
      </c>
      <c r="F10868" s="10">
        <v>43235</v>
      </c>
      <c r="G10868">
        <v>0</v>
      </c>
      <c r="H10868" s="10" t="s">
        <v>81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1</v>
      </c>
    </row>
    <row r="10869" hidden="1" spans="1:14">
      <c r="A10869">
        <v>2018</v>
      </c>
      <c r="B10869">
        <v>5</v>
      </c>
      <c r="C10869" t="s">
        <v>2920</v>
      </c>
      <c r="D10869" t="s">
        <v>2929</v>
      </c>
      <c r="E10869" t="s">
        <v>2930</v>
      </c>
      <c r="F10869" s="10">
        <v>43235</v>
      </c>
      <c r="G10869">
        <v>0</v>
      </c>
      <c r="H10869" s="10" t="s">
        <v>81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1</v>
      </c>
    </row>
    <row r="10870" hidden="1" spans="1:14">
      <c r="A10870">
        <v>2018</v>
      </c>
      <c r="B10870">
        <v>5</v>
      </c>
      <c r="C10870" t="s">
        <v>1011</v>
      </c>
      <c r="D10870" t="s">
        <v>2537</v>
      </c>
      <c r="E10870" t="s">
        <v>2538</v>
      </c>
      <c r="F10870" s="10">
        <v>43041</v>
      </c>
      <c r="G10870">
        <v>0</v>
      </c>
      <c r="H10870" s="10" t="s">
        <v>81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</row>
    <row r="10871" hidden="1" spans="1:14">
      <c r="A10871">
        <v>2018</v>
      </c>
      <c r="B10871">
        <v>5</v>
      </c>
      <c r="C10871" t="s">
        <v>1011</v>
      </c>
      <c r="D10871" t="s">
        <v>1075</v>
      </c>
      <c r="E10871" t="s">
        <v>1076</v>
      </c>
      <c r="F10871" s="10">
        <v>42062</v>
      </c>
      <c r="G10871" t="s">
        <v>81</v>
      </c>
      <c r="H10871" s="10" t="s">
        <v>81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1</v>
      </c>
    </row>
    <row r="10872" hidden="1" spans="1:14">
      <c r="A10872">
        <v>2018</v>
      </c>
      <c r="B10872">
        <v>5</v>
      </c>
      <c r="C10872" t="s">
        <v>1011</v>
      </c>
      <c r="D10872" t="s">
        <v>1313</v>
      </c>
      <c r="E10872" t="s">
        <v>1012</v>
      </c>
      <c r="F10872" s="10">
        <v>40874</v>
      </c>
      <c r="G10872" t="s">
        <v>81</v>
      </c>
      <c r="H10872" s="10" t="s">
        <v>81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1</v>
      </c>
    </row>
    <row r="10873" hidden="1" spans="1:14">
      <c r="A10873">
        <v>2018</v>
      </c>
      <c r="B10873">
        <v>5</v>
      </c>
      <c r="C10873" t="s">
        <v>1011</v>
      </c>
      <c r="D10873" t="s">
        <v>1390</v>
      </c>
      <c r="E10873" t="s">
        <v>1391</v>
      </c>
      <c r="F10873" s="10">
        <v>42073</v>
      </c>
      <c r="G10873" t="s">
        <v>81</v>
      </c>
      <c r="H10873" s="10" t="s">
        <v>81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1</v>
      </c>
    </row>
    <row r="10874" hidden="1" spans="1:14">
      <c r="A10874">
        <v>2018</v>
      </c>
      <c r="B10874">
        <v>5</v>
      </c>
      <c r="C10874" t="s">
        <v>1011</v>
      </c>
      <c r="D10874" t="s">
        <v>1473</v>
      </c>
      <c r="E10874" t="s">
        <v>1474</v>
      </c>
      <c r="F10874" s="10">
        <v>42440</v>
      </c>
      <c r="G10874">
        <v>0</v>
      </c>
      <c r="H10874" s="10" t="s">
        <v>81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1</v>
      </c>
    </row>
    <row r="10875" hidden="1" spans="1:14">
      <c r="A10875">
        <v>2018</v>
      </c>
      <c r="B10875">
        <v>5</v>
      </c>
      <c r="C10875" t="s">
        <v>1011</v>
      </c>
      <c r="D10875" t="s">
        <v>1584</v>
      </c>
      <c r="E10875" t="s">
        <v>1585</v>
      </c>
      <c r="F10875" s="10">
        <v>42515</v>
      </c>
      <c r="G10875">
        <v>0</v>
      </c>
      <c r="H10875" s="10">
        <v>42974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1</v>
      </c>
    </row>
    <row r="10876" hidden="1" spans="1:14">
      <c r="A10876">
        <v>2018</v>
      </c>
      <c r="B10876">
        <v>5</v>
      </c>
      <c r="C10876" t="s">
        <v>1011</v>
      </c>
      <c r="D10876" t="s">
        <v>1797</v>
      </c>
      <c r="E10876" t="s">
        <v>1798</v>
      </c>
      <c r="F10876" s="10">
        <v>42701</v>
      </c>
      <c r="G10876">
        <v>0</v>
      </c>
      <c r="H10876" s="10" t="s">
        <v>81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1</v>
      </c>
    </row>
    <row r="10877" hidden="1" spans="1:14">
      <c r="A10877">
        <v>2018</v>
      </c>
      <c r="B10877">
        <v>5</v>
      </c>
      <c r="C10877" t="s">
        <v>1011</v>
      </c>
      <c r="D10877" t="s">
        <v>1916</v>
      </c>
      <c r="E10877" t="s">
        <v>1917</v>
      </c>
      <c r="F10877" s="10">
        <v>42788</v>
      </c>
      <c r="G10877">
        <v>0</v>
      </c>
      <c r="H10877" s="10">
        <v>42972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1</v>
      </c>
    </row>
    <row r="10878" hidden="1" spans="1:14">
      <c r="A10878">
        <v>2018</v>
      </c>
      <c r="B10878">
        <v>5</v>
      </c>
      <c r="C10878" t="s">
        <v>1011</v>
      </c>
      <c r="D10878" t="s">
        <v>2013</v>
      </c>
      <c r="E10878" t="s">
        <v>2014</v>
      </c>
      <c r="F10878" s="10">
        <v>42824</v>
      </c>
      <c r="G10878">
        <v>0</v>
      </c>
      <c r="H10878" s="10" t="s">
        <v>81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1</v>
      </c>
    </row>
    <row r="10879" hidden="1" spans="1:14">
      <c r="A10879">
        <v>2018</v>
      </c>
      <c r="B10879">
        <v>5</v>
      </c>
      <c r="C10879" t="s">
        <v>1011</v>
      </c>
      <c r="D10879" t="s">
        <v>2284</v>
      </c>
      <c r="E10879" t="s">
        <v>2285</v>
      </c>
      <c r="F10879" s="10">
        <v>42917</v>
      </c>
      <c r="G10879">
        <v>0</v>
      </c>
      <c r="H10879" s="10" t="s">
        <v>81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1</v>
      </c>
    </row>
    <row r="10880" hidden="1" spans="1:14">
      <c r="A10880">
        <v>2018</v>
      </c>
      <c r="B10880">
        <v>5</v>
      </c>
      <c r="C10880" t="s">
        <v>1011</v>
      </c>
      <c r="D10880" t="s">
        <v>2388</v>
      </c>
      <c r="E10880" t="s">
        <v>2389</v>
      </c>
      <c r="F10880" s="10">
        <v>42968</v>
      </c>
      <c r="G10880">
        <v>0</v>
      </c>
      <c r="H10880" s="10" t="s">
        <v>81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hidden="1" spans="1:14">
      <c r="A10881">
        <v>2018</v>
      </c>
      <c r="B10881">
        <v>5</v>
      </c>
      <c r="C10881" t="s">
        <v>1011</v>
      </c>
      <c r="D10881" t="s">
        <v>2682</v>
      </c>
      <c r="E10881" t="s">
        <v>2683</v>
      </c>
      <c r="F10881" s="10">
        <v>43114</v>
      </c>
      <c r="G10881">
        <v>0</v>
      </c>
      <c r="H10881" s="10" t="s">
        <v>81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1</v>
      </c>
    </row>
    <row r="10882" hidden="1" spans="1:14">
      <c r="A10882">
        <v>2018</v>
      </c>
      <c r="B10882">
        <v>5</v>
      </c>
      <c r="C10882" t="s">
        <v>1011</v>
      </c>
      <c r="D10882" t="s">
        <v>1105</v>
      </c>
      <c r="E10882" t="s">
        <v>1106</v>
      </c>
      <c r="F10882" s="10">
        <v>40269</v>
      </c>
      <c r="G10882" t="s">
        <v>81</v>
      </c>
      <c r="H10882" s="10" t="s">
        <v>81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1</v>
      </c>
    </row>
    <row r="10883" hidden="1" spans="1:14">
      <c r="A10883">
        <v>2018</v>
      </c>
      <c r="B10883">
        <v>5</v>
      </c>
      <c r="C10883" t="s">
        <v>1011</v>
      </c>
      <c r="D10883" t="s">
        <v>1107</v>
      </c>
      <c r="E10883" t="s">
        <v>1108</v>
      </c>
      <c r="F10883" s="10">
        <v>40269</v>
      </c>
      <c r="G10883" t="s">
        <v>81</v>
      </c>
      <c r="H10883" s="10" t="s">
        <v>81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1</v>
      </c>
    </row>
    <row r="10884" hidden="1" spans="1:14">
      <c r="A10884">
        <v>2018</v>
      </c>
      <c r="B10884">
        <v>5</v>
      </c>
      <c r="C10884" t="s">
        <v>1011</v>
      </c>
      <c r="D10884" t="s">
        <v>1109</v>
      </c>
      <c r="E10884" t="s">
        <v>1110</v>
      </c>
      <c r="F10884" s="10">
        <v>40273</v>
      </c>
      <c r="G10884" t="s">
        <v>81</v>
      </c>
      <c r="H10884" s="10" t="s">
        <v>81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1</v>
      </c>
    </row>
    <row r="10885" hidden="1" spans="1:14">
      <c r="A10885">
        <v>2018</v>
      </c>
      <c r="B10885">
        <v>5</v>
      </c>
      <c r="C10885" t="s">
        <v>1011</v>
      </c>
      <c r="D10885" t="s">
        <v>1495</v>
      </c>
      <c r="E10885" t="s">
        <v>1496</v>
      </c>
      <c r="F10885" s="10">
        <v>40330</v>
      </c>
      <c r="G10885" t="s">
        <v>81</v>
      </c>
      <c r="H10885" s="10" t="s">
        <v>81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1</v>
      </c>
    </row>
    <row r="10886" hidden="1" spans="1:14">
      <c r="A10886">
        <v>2018</v>
      </c>
      <c r="B10886">
        <v>5</v>
      </c>
      <c r="C10886" t="s">
        <v>1011</v>
      </c>
      <c r="D10886" t="s">
        <v>1111</v>
      </c>
      <c r="E10886" t="s">
        <v>1112</v>
      </c>
      <c r="F10886" s="10">
        <v>40939</v>
      </c>
      <c r="G10886" t="s">
        <v>81</v>
      </c>
      <c r="H10886" s="10" t="s">
        <v>81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1</v>
      </c>
    </row>
    <row r="10887" hidden="1" spans="1:14">
      <c r="A10887">
        <v>2018</v>
      </c>
      <c r="B10887">
        <v>5</v>
      </c>
      <c r="C10887" t="s">
        <v>1011</v>
      </c>
      <c r="D10887" t="s">
        <v>1497</v>
      </c>
      <c r="E10887" t="s">
        <v>1498</v>
      </c>
      <c r="F10887" s="10">
        <v>41222</v>
      </c>
      <c r="G10887" t="s">
        <v>81</v>
      </c>
      <c r="H10887" s="10" t="s">
        <v>81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hidden="1" spans="1:14">
      <c r="A10888">
        <v>2018</v>
      </c>
      <c r="B10888">
        <v>5</v>
      </c>
      <c r="C10888" t="s">
        <v>1011</v>
      </c>
      <c r="D10888" t="s">
        <v>1115</v>
      </c>
      <c r="E10888" t="s">
        <v>1116</v>
      </c>
      <c r="F10888" s="10">
        <v>41775</v>
      </c>
      <c r="G10888" t="s">
        <v>81</v>
      </c>
      <c r="H10888" s="10" t="s">
        <v>81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1</v>
      </c>
    </row>
    <row r="10889" hidden="1" spans="1:14">
      <c r="A10889">
        <v>2018</v>
      </c>
      <c r="B10889">
        <v>5</v>
      </c>
      <c r="C10889" t="s">
        <v>1011</v>
      </c>
      <c r="D10889" t="s">
        <v>1121</v>
      </c>
      <c r="E10889" t="s">
        <v>1122</v>
      </c>
      <c r="F10889" s="10">
        <v>41908</v>
      </c>
      <c r="G10889" t="s">
        <v>81</v>
      </c>
      <c r="H10889" s="10" t="s">
        <v>81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1</v>
      </c>
    </row>
    <row r="10890" hidden="1" spans="1:14">
      <c r="A10890">
        <v>2018</v>
      </c>
      <c r="B10890">
        <v>5</v>
      </c>
      <c r="C10890" t="s">
        <v>1011</v>
      </c>
      <c r="D10890" t="s">
        <v>1507</v>
      </c>
      <c r="E10890" t="s">
        <v>1508</v>
      </c>
      <c r="F10890" s="10">
        <v>41948</v>
      </c>
      <c r="G10890" t="s">
        <v>81</v>
      </c>
      <c r="H10890" s="10" t="s">
        <v>81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1</v>
      </c>
    </row>
    <row r="10891" hidden="1" spans="1:14">
      <c r="A10891">
        <v>2018</v>
      </c>
      <c r="B10891">
        <v>5</v>
      </c>
      <c r="C10891" t="s">
        <v>1011</v>
      </c>
      <c r="D10891" t="s">
        <v>1123</v>
      </c>
      <c r="E10891" t="s">
        <v>1124</v>
      </c>
      <c r="F10891" s="10">
        <v>41866</v>
      </c>
      <c r="G10891" t="s">
        <v>81</v>
      </c>
      <c r="H10891" s="10" t="s">
        <v>81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1</v>
      </c>
    </row>
    <row r="10892" hidden="1" spans="1:14">
      <c r="A10892">
        <v>2018</v>
      </c>
      <c r="B10892">
        <v>5</v>
      </c>
      <c r="C10892" t="s">
        <v>1011</v>
      </c>
      <c r="D10892" t="s">
        <v>1127</v>
      </c>
      <c r="E10892" t="s">
        <v>1128</v>
      </c>
      <c r="F10892" s="10">
        <v>42110</v>
      </c>
      <c r="G10892" t="s">
        <v>81</v>
      </c>
      <c r="H10892" s="10" t="s">
        <v>81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1</v>
      </c>
    </row>
    <row r="10893" hidden="1" spans="1:14">
      <c r="A10893">
        <v>2018</v>
      </c>
      <c r="B10893">
        <v>5</v>
      </c>
      <c r="C10893" t="s">
        <v>1011</v>
      </c>
      <c r="D10893" t="s">
        <v>1129</v>
      </c>
      <c r="E10893" t="s">
        <v>1130</v>
      </c>
      <c r="F10893" s="10">
        <v>41791</v>
      </c>
      <c r="G10893" t="s">
        <v>81</v>
      </c>
      <c r="H10893" s="10" t="s">
        <v>81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1</v>
      </c>
    </row>
    <row r="10894" hidden="1" spans="1:14">
      <c r="A10894">
        <v>2018</v>
      </c>
      <c r="B10894">
        <v>5</v>
      </c>
      <c r="C10894" t="s">
        <v>1011</v>
      </c>
      <c r="D10894" t="s">
        <v>1131</v>
      </c>
      <c r="E10894" t="s">
        <v>1132</v>
      </c>
      <c r="F10894" s="10">
        <v>42159</v>
      </c>
      <c r="G10894" t="s">
        <v>81</v>
      </c>
      <c r="H10894" s="10" t="s">
        <v>81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1</v>
      </c>
    </row>
    <row r="10895" hidden="1" spans="1:14">
      <c r="A10895">
        <v>2018</v>
      </c>
      <c r="B10895">
        <v>5</v>
      </c>
      <c r="C10895" t="s">
        <v>1011</v>
      </c>
      <c r="D10895" t="s">
        <v>1139</v>
      </c>
      <c r="E10895" t="s">
        <v>1140</v>
      </c>
      <c r="F10895" s="10">
        <v>42217</v>
      </c>
      <c r="G10895" t="s">
        <v>81</v>
      </c>
      <c r="H10895" s="10" t="s">
        <v>81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1</v>
      </c>
    </row>
    <row r="10896" hidden="1" spans="1:14">
      <c r="A10896">
        <v>2018</v>
      </c>
      <c r="B10896">
        <v>5</v>
      </c>
      <c r="C10896" t="s">
        <v>1011</v>
      </c>
      <c r="D10896" t="s">
        <v>1141</v>
      </c>
      <c r="E10896" t="s">
        <v>1142</v>
      </c>
      <c r="F10896" s="10">
        <v>42305</v>
      </c>
      <c r="G10896">
        <v>1</v>
      </c>
      <c r="H10896" s="10">
        <v>43343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1</v>
      </c>
    </row>
    <row r="10897" hidden="1" spans="1:14">
      <c r="A10897">
        <v>2018</v>
      </c>
      <c r="B10897">
        <v>5</v>
      </c>
      <c r="C10897" t="s">
        <v>1011</v>
      </c>
      <c r="D10897" t="s">
        <v>1143</v>
      </c>
      <c r="E10897" t="s">
        <v>1144</v>
      </c>
      <c r="F10897" s="10">
        <v>42328</v>
      </c>
      <c r="G10897">
        <v>0</v>
      </c>
      <c r="H10897" s="10" t="s">
        <v>81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1</v>
      </c>
    </row>
    <row r="10898" hidden="1" spans="1:14">
      <c r="A10898">
        <v>2018</v>
      </c>
      <c r="B10898">
        <v>5</v>
      </c>
      <c r="C10898" t="s">
        <v>1011</v>
      </c>
      <c r="D10898" t="s">
        <v>1147</v>
      </c>
      <c r="E10898" t="s">
        <v>1148</v>
      </c>
      <c r="F10898" s="10">
        <v>43101</v>
      </c>
      <c r="G10898" t="s">
        <v>81</v>
      </c>
      <c r="H10898" s="10" t="s">
        <v>81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1</v>
      </c>
    </row>
    <row r="10899" hidden="1" spans="1:14">
      <c r="A10899">
        <v>2018</v>
      </c>
      <c r="B10899">
        <v>5</v>
      </c>
      <c r="C10899" t="s">
        <v>1011</v>
      </c>
      <c r="D10899" t="s">
        <v>1151</v>
      </c>
      <c r="E10899" t="s">
        <v>1152</v>
      </c>
      <c r="F10899" s="10">
        <v>42421</v>
      </c>
      <c r="G10899">
        <v>0</v>
      </c>
      <c r="H10899" s="10" t="s">
        <v>81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1</v>
      </c>
    </row>
    <row r="10900" hidden="1" spans="1:14">
      <c r="A10900">
        <v>2018</v>
      </c>
      <c r="B10900">
        <v>5</v>
      </c>
      <c r="C10900" t="s">
        <v>1011</v>
      </c>
      <c r="D10900" t="s">
        <v>1157</v>
      </c>
      <c r="E10900" t="s">
        <v>1158</v>
      </c>
      <c r="F10900" s="10">
        <v>42455</v>
      </c>
      <c r="G10900">
        <v>0</v>
      </c>
      <c r="H10900" s="10" t="s">
        <v>81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1</v>
      </c>
    </row>
    <row r="10901" hidden="1" spans="1:14">
      <c r="A10901">
        <v>2018</v>
      </c>
      <c r="B10901">
        <v>5</v>
      </c>
      <c r="C10901" t="s">
        <v>1011</v>
      </c>
      <c r="D10901" t="s">
        <v>1560</v>
      </c>
      <c r="E10901" t="s">
        <v>1561</v>
      </c>
      <c r="F10901" s="10">
        <v>43282</v>
      </c>
      <c r="G10901">
        <v>0</v>
      </c>
      <c r="H10901" s="10" t="s">
        <v>81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1</v>
      </c>
    </row>
    <row r="10902" hidden="1" spans="1:14">
      <c r="A10902">
        <v>2018</v>
      </c>
      <c r="B10902">
        <v>5</v>
      </c>
      <c r="C10902" t="s">
        <v>1011</v>
      </c>
      <c r="D10902" t="s">
        <v>1626</v>
      </c>
      <c r="E10902" t="s">
        <v>1627</v>
      </c>
      <c r="F10902" s="10">
        <v>42552</v>
      </c>
      <c r="G10902">
        <v>0</v>
      </c>
      <c r="H10902" s="10" t="s">
        <v>81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1</v>
      </c>
    </row>
    <row r="10903" hidden="1" spans="1:14">
      <c r="A10903">
        <v>2018</v>
      </c>
      <c r="B10903">
        <v>5</v>
      </c>
      <c r="C10903" t="s">
        <v>1011</v>
      </c>
      <c r="D10903" t="s">
        <v>1680</v>
      </c>
      <c r="E10903" t="s">
        <v>1681</v>
      </c>
      <c r="F10903" s="10">
        <v>42590</v>
      </c>
      <c r="G10903">
        <v>0</v>
      </c>
      <c r="H10903" s="10" t="s">
        <v>81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1</v>
      </c>
    </row>
    <row r="10904" hidden="1" spans="1:14">
      <c r="A10904">
        <v>2018</v>
      </c>
      <c r="B10904">
        <v>5</v>
      </c>
      <c r="C10904" t="s">
        <v>1011</v>
      </c>
      <c r="D10904" t="s">
        <v>1682</v>
      </c>
      <c r="E10904" t="s">
        <v>1060</v>
      </c>
      <c r="F10904" s="10">
        <v>41275</v>
      </c>
      <c r="G10904">
        <v>0</v>
      </c>
      <c r="H10904" s="10" t="s">
        <v>81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1</v>
      </c>
    </row>
    <row r="10905" hidden="1" spans="1:14">
      <c r="A10905">
        <v>2018</v>
      </c>
      <c r="B10905">
        <v>5</v>
      </c>
      <c r="C10905" t="s">
        <v>1011</v>
      </c>
      <c r="D10905" t="s">
        <v>1707</v>
      </c>
      <c r="E10905" t="s">
        <v>1708</v>
      </c>
      <c r="F10905" s="10">
        <v>42637</v>
      </c>
      <c r="G10905">
        <v>0</v>
      </c>
      <c r="H10905" s="10" t="s">
        <v>81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</row>
    <row r="10906" hidden="1" spans="1:14">
      <c r="A10906">
        <v>2018</v>
      </c>
      <c r="B10906">
        <v>5</v>
      </c>
      <c r="C10906" t="s">
        <v>1011</v>
      </c>
      <c r="D10906" t="s">
        <v>1711</v>
      </c>
      <c r="E10906" t="s">
        <v>1712</v>
      </c>
      <c r="F10906" s="10">
        <v>42614</v>
      </c>
      <c r="G10906">
        <v>0</v>
      </c>
      <c r="H10906" s="10" t="s">
        <v>81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1</v>
      </c>
    </row>
    <row r="10907" hidden="1" spans="1:14">
      <c r="A10907">
        <v>2018</v>
      </c>
      <c r="B10907">
        <v>5</v>
      </c>
      <c r="C10907" t="s">
        <v>1011</v>
      </c>
      <c r="D10907" t="s">
        <v>1713</v>
      </c>
      <c r="E10907" t="s">
        <v>1714</v>
      </c>
      <c r="F10907" s="10">
        <v>42620</v>
      </c>
      <c r="G10907">
        <v>0</v>
      </c>
      <c r="H10907" s="10" t="s">
        <v>81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1</v>
      </c>
    </row>
    <row r="10908" hidden="1" spans="1:14">
      <c r="A10908">
        <v>2018</v>
      </c>
      <c r="B10908">
        <v>5</v>
      </c>
      <c r="C10908" t="s">
        <v>1011</v>
      </c>
      <c r="D10908" t="s">
        <v>1765</v>
      </c>
      <c r="E10908" t="s">
        <v>1766</v>
      </c>
      <c r="F10908" s="10">
        <v>42670</v>
      </c>
      <c r="G10908">
        <v>0</v>
      </c>
      <c r="H10908" s="10" t="s">
        <v>81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</row>
    <row r="10909" hidden="1" spans="1:14">
      <c r="A10909">
        <v>2018</v>
      </c>
      <c r="B10909">
        <v>5</v>
      </c>
      <c r="C10909" t="s">
        <v>1011</v>
      </c>
      <c r="D10909" t="s">
        <v>1771</v>
      </c>
      <c r="E10909" t="s">
        <v>1772</v>
      </c>
      <c r="F10909" s="10">
        <v>42645</v>
      </c>
      <c r="G10909">
        <v>0</v>
      </c>
      <c r="H10909" s="10" t="s">
        <v>81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1</v>
      </c>
    </row>
    <row r="10910" hidden="1" spans="1:14">
      <c r="A10910">
        <v>2018</v>
      </c>
      <c r="B10910">
        <v>5</v>
      </c>
      <c r="C10910" t="s">
        <v>1011</v>
      </c>
      <c r="D10910" t="s">
        <v>1799</v>
      </c>
      <c r="E10910" t="s">
        <v>1634</v>
      </c>
      <c r="F10910" s="10">
        <v>42684</v>
      </c>
      <c r="G10910">
        <v>0</v>
      </c>
      <c r="H10910" s="10" t="s">
        <v>81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1</v>
      </c>
    </row>
    <row r="10911" hidden="1" spans="1:14">
      <c r="A10911">
        <v>2018</v>
      </c>
      <c r="B10911">
        <v>5</v>
      </c>
      <c r="C10911" t="s">
        <v>1011</v>
      </c>
      <c r="D10911" t="s">
        <v>1800</v>
      </c>
      <c r="E10911" t="s">
        <v>1801</v>
      </c>
      <c r="F10911" s="10">
        <v>42690</v>
      </c>
      <c r="G10911">
        <v>0</v>
      </c>
      <c r="H10911" s="10" t="s">
        <v>81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1</v>
      </c>
    </row>
    <row r="10912" hidden="1" spans="1:14">
      <c r="A10912">
        <v>2018</v>
      </c>
      <c r="B10912">
        <v>5</v>
      </c>
      <c r="C10912" t="s">
        <v>1011</v>
      </c>
      <c r="D10912" t="s">
        <v>1866</v>
      </c>
      <c r="E10912" t="s">
        <v>1867</v>
      </c>
      <c r="F10912" s="10">
        <v>42794</v>
      </c>
      <c r="G10912">
        <v>0</v>
      </c>
      <c r="H10912" s="10" t="s">
        <v>81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1</v>
      </c>
    </row>
    <row r="10913" hidden="1" spans="1:14">
      <c r="A10913">
        <v>2018</v>
      </c>
      <c r="B10913">
        <v>5</v>
      </c>
      <c r="C10913" t="s">
        <v>1011</v>
      </c>
      <c r="D10913" t="s">
        <v>1940</v>
      </c>
      <c r="E10913" t="s">
        <v>1941</v>
      </c>
      <c r="F10913" s="10">
        <v>42809</v>
      </c>
      <c r="G10913">
        <v>0</v>
      </c>
      <c r="H10913" s="10" t="s">
        <v>81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1</v>
      </c>
    </row>
    <row r="10914" hidden="1" spans="1:14">
      <c r="A10914">
        <v>2018</v>
      </c>
      <c r="B10914">
        <v>5</v>
      </c>
      <c r="C10914" t="s">
        <v>1011</v>
      </c>
      <c r="D10914" t="s">
        <v>2049</v>
      </c>
      <c r="E10914" t="s">
        <v>2050</v>
      </c>
      <c r="F10914" s="10">
        <v>42853</v>
      </c>
      <c r="G10914">
        <v>0</v>
      </c>
      <c r="H10914" s="10" t="s">
        <v>81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1</v>
      </c>
    </row>
    <row r="10915" hidden="1" spans="1:14">
      <c r="A10915">
        <v>2018</v>
      </c>
      <c r="B10915">
        <v>5</v>
      </c>
      <c r="C10915" t="s">
        <v>1011</v>
      </c>
      <c r="D10915" t="s">
        <v>2053</v>
      </c>
      <c r="E10915" t="s">
        <v>2054</v>
      </c>
      <c r="F10915" s="10">
        <v>42853</v>
      </c>
      <c r="G10915">
        <v>0</v>
      </c>
      <c r="H10915" s="10" t="s">
        <v>81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1</v>
      </c>
    </row>
    <row r="10916" hidden="1" spans="1:14">
      <c r="A10916">
        <v>2018</v>
      </c>
      <c r="B10916">
        <v>5</v>
      </c>
      <c r="C10916" t="s">
        <v>1011</v>
      </c>
      <c r="D10916" t="s">
        <v>2112</v>
      </c>
      <c r="E10916" t="s">
        <v>2113</v>
      </c>
      <c r="F10916" s="10">
        <v>42879</v>
      </c>
      <c r="G10916">
        <v>0</v>
      </c>
      <c r="H10916" s="10" t="s">
        <v>81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1</v>
      </c>
    </row>
    <row r="10917" hidden="1" spans="1:14">
      <c r="A10917">
        <v>2018</v>
      </c>
      <c r="B10917">
        <v>5</v>
      </c>
      <c r="C10917" t="s">
        <v>1011</v>
      </c>
      <c r="D10917" t="s">
        <v>2248</v>
      </c>
      <c r="E10917" t="s">
        <v>2249</v>
      </c>
      <c r="F10917" s="10">
        <v>42917</v>
      </c>
      <c r="G10917">
        <v>0</v>
      </c>
      <c r="H10917" s="10" t="s">
        <v>81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1</v>
      </c>
    </row>
    <row r="10918" hidden="1" spans="1:14">
      <c r="A10918">
        <v>2018</v>
      </c>
      <c r="B10918">
        <v>5</v>
      </c>
      <c r="C10918" t="s">
        <v>1011</v>
      </c>
      <c r="D10918" t="s">
        <v>2250</v>
      </c>
      <c r="E10918" t="s">
        <v>2251</v>
      </c>
      <c r="F10918" s="10">
        <v>42917</v>
      </c>
      <c r="G10918">
        <v>0</v>
      </c>
      <c r="H10918" s="10" t="s">
        <v>81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1</v>
      </c>
    </row>
    <row r="10919" hidden="1" spans="1:14">
      <c r="A10919">
        <v>2018</v>
      </c>
      <c r="B10919">
        <v>5</v>
      </c>
      <c r="C10919" t="s">
        <v>1011</v>
      </c>
      <c r="D10919" t="s">
        <v>2254</v>
      </c>
      <c r="E10919" t="s">
        <v>2255</v>
      </c>
      <c r="F10919" s="10">
        <v>42941</v>
      </c>
      <c r="G10919">
        <v>0</v>
      </c>
      <c r="H10919" s="10" t="s">
        <v>81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1</v>
      </c>
    </row>
    <row r="10920" hidden="1" spans="1:14">
      <c r="A10920">
        <v>2018</v>
      </c>
      <c r="B10920">
        <v>5</v>
      </c>
      <c r="C10920" t="s">
        <v>1011</v>
      </c>
      <c r="D10920" t="s">
        <v>2336</v>
      </c>
      <c r="E10920" t="s">
        <v>2337</v>
      </c>
      <c r="F10920" s="10">
        <v>42961</v>
      </c>
      <c r="G10920">
        <v>0</v>
      </c>
      <c r="H10920" s="10" t="s">
        <v>81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1</v>
      </c>
    </row>
    <row r="10921" hidden="1" spans="1:14">
      <c r="A10921">
        <v>2018</v>
      </c>
      <c r="B10921">
        <v>5</v>
      </c>
      <c r="C10921" t="s">
        <v>1011</v>
      </c>
      <c r="D10921" t="s">
        <v>2340</v>
      </c>
      <c r="E10921" t="s">
        <v>2341</v>
      </c>
      <c r="F10921" s="10">
        <v>42968</v>
      </c>
      <c r="G10921">
        <v>0</v>
      </c>
      <c r="H10921" s="10" t="s">
        <v>81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1</v>
      </c>
    </row>
    <row r="10922" hidden="1" spans="1:14">
      <c r="A10922">
        <v>2018</v>
      </c>
      <c r="B10922">
        <v>5</v>
      </c>
      <c r="C10922" t="s">
        <v>1011</v>
      </c>
      <c r="D10922" t="s">
        <v>2420</v>
      </c>
      <c r="E10922" t="s">
        <v>2421</v>
      </c>
      <c r="F10922" s="10">
        <v>42979</v>
      </c>
      <c r="G10922">
        <v>0</v>
      </c>
      <c r="H10922" s="10" t="s">
        <v>81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1</v>
      </c>
    </row>
    <row r="10923" hidden="1" spans="1:14">
      <c r="A10923">
        <v>2018</v>
      </c>
      <c r="B10923">
        <v>5</v>
      </c>
      <c r="C10923" t="s">
        <v>1011</v>
      </c>
      <c r="D10923" t="s">
        <v>2422</v>
      </c>
      <c r="E10923" t="s">
        <v>2423</v>
      </c>
      <c r="F10923" s="10">
        <v>42985</v>
      </c>
      <c r="G10923">
        <v>0</v>
      </c>
      <c r="H10923" s="10" t="s">
        <v>81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1</v>
      </c>
    </row>
    <row r="10924" hidden="1" spans="1:14">
      <c r="A10924">
        <v>2018</v>
      </c>
      <c r="B10924">
        <v>5</v>
      </c>
      <c r="C10924" t="s">
        <v>1011</v>
      </c>
      <c r="D10924" t="s">
        <v>2432</v>
      </c>
      <c r="E10924" t="s">
        <v>2433</v>
      </c>
      <c r="F10924" s="10">
        <v>42997</v>
      </c>
      <c r="G10924">
        <v>0</v>
      </c>
      <c r="H10924" s="10" t="s">
        <v>81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1</v>
      </c>
    </row>
    <row r="10925" hidden="1" spans="1:14">
      <c r="A10925">
        <v>2018</v>
      </c>
      <c r="B10925">
        <v>5</v>
      </c>
      <c r="C10925" t="s">
        <v>1011</v>
      </c>
      <c r="D10925" t="s">
        <v>2482</v>
      </c>
      <c r="E10925" t="s">
        <v>2483</v>
      </c>
      <c r="F10925" s="10">
        <v>43026</v>
      </c>
      <c r="G10925">
        <v>0</v>
      </c>
      <c r="H10925" s="10" t="s">
        <v>81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1</v>
      </c>
    </row>
    <row r="10926" hidden="1" spans="1:14">
      <c r="A10926">
        <v>2018</v>
      </c>
      <c r="B10926">
        <v>5</v>
      </c>
      <c r="C10926" t="s">
        <v>1011</v>
      </c>
      <c r="D10926" t="s">
        <v>2484</v>
      </c>
      <c r="E10926" t="s">
        <v>2485</v>
      </c>
      <c r="F10926" s="10">
        <v>43039</v>
      </c>
      <c r="G10926">
        <v>0</v>
      </c>
      <c r="H10926" s="10" t="s">
        <v>81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1</v>
      </c>
    </row>
    <row r="10927" hidden="1" spans="1:14">
      <c r="A10927">
        <v>2018</v>
      </c>
      <c r="B10927">
        <v>5</v>
      </c>
      <c r="C10927" t="s">
        <v>1011</v>
      </c>
      <c r="D10927" t="s">
        <v>2543</v>
      </c>
      <c r="E10927" t="s">
        <v>2544</v>
      </c>
      <c r="F10927" s="10">
        <v>43054</v>
      </c>
      <c r="G10927">
        <v>0</v>
      </c>
      <c r="H10927" s="10" t="s">
        <v>81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1</v>
      </c>
    </row>
    <row r="10928" hidden="1" spans="1:14">
      <c r="A10928">
        <v>2018</v>
      </c>
      <c r="B10928">
        <v>5</v>
      </c>
      <c r="C10928" t="s">
        <v>1011</v>
      </c>
      <c r="D10928" t="s">
        <v>2545</v>
      </c>
      <c r="E10928" t="s">
        <v>2546</v>
      </c>
      <c r="F10928" s="10">
        <v>43042</v>
      </c>
      <c r="G10928">
        <v>1</v>
      </c>
      <c r="H10928" s="10">
        <v>43251</v>
      </c>
      <c r="I10928">
        <v>1</v>
      </c>
      <c r="J10928">
        <v>0</v>
      </c>
      <c r="K10928">
        <v>1</v>
      </c>
      <c r="L10928">
        <v>0</v>
      </c>
      <c r="M10928">
        <v>0</v>
      </c>
      <c r="N10928">
        <v>0</v>
      </c>
    </row>
    <row r="10929" hidden="1" spans="1:14">
      <c r="A10929">
        <v>2018</v>
      </c>
      <c r="B10929">
        <v>5</v>
      </c>
      <c r="C10929" t="s">
        <v>1011</v>
      </c>
      <c r="D10929" t="s">
        <v>2547</v>
      </c>
      <c r="E10929" t="s">
        <v>2548</v>
      </c>
      <c r="F10929" s="10">
        <v>43062</v>
      </c>
      <c r="G10929">
        <v>1</v>
      </c>
      <c r="H10929" s="10">
        <v>43281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1</v>
      </c>
    </row>
    <row r="10930" hidden="1" spans="1:14">
      <c r="A10930">
        <v>2018</v>
      </c>
      <c r="B10930">
        <v>5</v>
      </c>
      <c r="C10930" t="s">
        <v>1011</v>
      </c>
      <c r="D10930" t="s">
        <v>2549</v>
      </c>
      <c r="E10930" t="s">
        <v>2550</v>
      </c>
      <c r="F10930" s="10">
        <v>43048</v>
      </c>
      <c r="G10930">
        <v>0</v>
      </c>
      <c r="H10930" s="10" t="s">
        <v>81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1</v>
      </c>
    </row>
    <row r="10931" hidden="1" spans="1:14">
      <c r="A10931">
        <v>2018</v>
      </c>
      <c r="B10931">
        <v>5</v>
      </c>
      <c r="C10931" t="s">
        <v>1011</v>
      </c>
      <c r="D10931" t="s">
        <v>2604</v>
      </c>
      <c r="E10931" t="s">
        <v>2605</v>
      </c>
      <c r="F10931" s="10">
        <v>43082</v>
      </c>
      <c r="G10931">
        <v>0</v>
      </c>
      <c r="H10931" s="10" t="s">
        <v>81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1</v>
      </c>
    </row>
    <row r="10932" hidden="1" spans="1:14">
      <c r="A10932">
        <v>2018</v>
      </c>
      <c r="B10932">
        <v>5</v>
      </c>
      <c r="C10932" t="s">
        <v>1011</v>
      </c>
      <c r="D10932" t="s">
        <v>2642</v>
      </c>
      <c r="E10932" t="s">
        <v>2643</v>
      </c>
      <c r="F10932" s="10">
        <v>43112</v>
      </c>
      <c r="G10932">
        <v>0</v>
      </c>
      <c r="H10932" s="10" t="s">
        <v>81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1</v>
      </c>
    </row>
    <row r="10933" hidden="1" spans="1:14">
      <c r="A10933">
        <v>2018</v>
      </c>
      <c r="B10933">
        <v>5</v>
      </c>
      <c r="C10933" t="s">
        <v>1011</v>
      </c>
      <c r="D10933" t="s">
        <v>2644</v>
      </c>
      <c r="E10933" t="s">
        <v>2645</v>
      </c>
      <c r="F10933" s="10">
        <v>43121</v>
      </c>
      <c r="G10933">
        <v>0</v>
      </c>
      <c r="H10933" s="10" t="s">
        <v>81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1</v>
      </c>
    </row>
    <row r="10934" hidden="1" spans="1:14">
      <c r="A10934">
        <v>2018</v>
      </c>
      <c r="B10934">
        <v>5</v>
      </c>
      <c r="C10934" t="s">
        <v>1011</v>
      </c>
      <c r="D10934" t="s">
        <v>2646</v>
      </c>
      <c r="E10934" t="s">
        <v>2647</v>
      </c>
      <c r="F10934" s="10">
        <v>43121</v>
      </c>
      <c r="G10934">
        <v>0</v>
      </c>
      <c r="H10934" s="10" t="s">
        <v>81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1</v>
      </c>
    </row>
    <row r="10935" hidden="1" spans="1:14">
      <c r="A10935">
        <v>2018</v>
      </c>
      <c r="B10935">
        <v>5</v>
      </c>
      <c r="C10935" t="s">
        <v>1011</v>
      </c>
      <c r="D10935" t="s">
        <v>2746</v>
      </c>
      <c r="E10935" t="s">
        <v>2747</v>
      </c>
      <c r="F10935" s="10">
        <v>43174</v>
      </c>
      <c r="G10935">
        <v>1</v>
      </c>
      <c r="H10935" s="10">
        <v>43256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1</v>
      </c>
    </row>
    <row r="10936" hidden="1" spans="1:14">
      <c r="A10936">
        <v>2018</v>
      </c>
      <c r="B10936">
        <v>5</v>
      </c>
      <c r="C10936" t="s">
        <v>1011</v>
      </c>
      <c r="D10936" t="s">
        <v>2748</v>
      </c>
      <c r="E10936" t="s">
        <v>2749</v>
      </c>
      <c r="F10936" s="10">
        <v>43187</v>
      </c>
      <c r="G10936">
        <v>0</v>
      </c>
      <c r="H10936" s="10" t="s">
        <v>81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1</v>
      </c>
    </row>
    <row r="10937" hidden="1" spans="1:14">
      <c r="A10937">
        <v>2018</v>
      </c>
      <c r="B10937">
        <v>5</v>
      </c>
      <c r="C10937" t="s">
        <v>1011</v>
      </c>
      <c r="D10937" t="s">
        <v>2866</v>
      </c>
      <c r="E10937" t="s">
        <v>2867</v>
      </c>
      <c r="F10937" s="10">
        <v>43201</v>
      </c>
      <c r="G10937">
        <v>0</v>
      </c>
      <c r="H10937" s="10" t="s">
        <v>81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1</v>
      </c>
    </row>
    <row r="10938" hidden="1" spans="1:14">
      <c r="A10938">
        <v>2018</v>
      </c>
      <c r="B10938">
        <v>5</v>
      </c>
      <c r="C10938" t="s">
        <v>1011</v>
      </c>
      <c r="D10938" t="s">
        <v>2868</v>
      </c>
      <c r="E10938" t="s">
        <v>2869</v>
      </c>
      <c r="F10938" s="10">
        <v>43203</v>
      </c>
      <c r="G10938">
        <v>1</v>
      </c>
      <c r="H10938" s="10">
        <v>43231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</row>
    <row r="10939" hidden="1" spans="1:14">
      <c r="A10939">
        <v>2018</v>
      </c>
      <c r="B10939">
        <v>5</v>
      </c>
      <c r="C10939" t="s">
        <v>1011</v>
      </c>
      <c r="D10939" t="s">
        <v>2931</v>
      </c>
      <c r="E10939" t="s">
        <v>2932</v>
      </c>
      <c r="F10939" s="10">
        <v>43238</v>
      </c>
      <c r="G10939">
        <v>1</v>
      </c>
      <c r="H10939" s="10">
        <v>43312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1</v>
      </c>
    </row>
    <row r="10940" hidden="1" spans="1:14">
      <c r="A10940">
        <v>2018</v>
      </c>
      <c r="B10940">
        <v>5</v>
      </c>
      <c r="C10940" t="s">
        <v>1011</v>
      </c>
      <c r="D10940" t="s">
        <v>2933</v>
      </c>
      <c r="E10940" t="s">
        <v>2934</v>
      </c>
      <c r="F10940" s="10">
        <v>43243</v>
      </c>
      <c r="G10940">
        <v>0</v>
      </c>
      <c r="H10940" s="10" t="s">
        <v>81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1</v>
      </c>
    </row>
    <row r="10941" hidden="1" spans="1:14">
      <c r="A10941">
        <v>2018</v>
      </c>
      <c r="B10941">
        <v>5</v>
      </c>
      <c r="C10941" t="s">
        <v>1011</v>
      </c>
      <c r="D10941" t="s">
        <v>2935</v>
      </c>
      <c r="E10941" t="s">
        <v>2936</v>
      </c>
      <c r="F10941" s="10">
        <v>43244</v>
      </c>
      <c r="G10941">
        <v>0</v>
      </c>
      <c r="H10941" s="10" t="s">
        <v>81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1</v>
      </c>
    </row>
    <row r="10942" hidden="1" spans="1:14">
      <c r="A10942">
        <v>2018</v>
      </c>
      <c r="B10942">
        <v>5</v>
      </c>
      <c r="C10942" t="s">
        <v>1011</v>
      </c>
      <c r="D10942" t="s">
        <v>2937</v>
      </c>
      <c r="E10942" t="s">
        <v>2938</v>
      </c>
      <c r="F10942" s="10">
        <v>43221</v>
      </c>
      <c r="G10942">
        <v>0</v>
      </c>
      <c r="H10942" s="10" t="s">
        <v>81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1</v>
      </c>
    </row>
    <row r="10943" hidden="1" spans="1:14">
      <c r="A10943">
        <v>2018</v>
      </c>
      <c r="B10943">
        <v>5</v>
      </c>
      <c r="C10943" t="s">
        <v>1011</v>
      </c>
      <c r="D10943" t="s">
        <v>2939</v>
      </c>
      <c r="E10943" t="s">
        <v>2940</v>
      </c>
      <c r="F10943" s="10">
        <v>43221</v>
      </c>
      <c r="G10943">
        <v>0</v>
      </c>
      <c r="H10943" s="10" t="s">
        <v>81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1</v>
      </c>
    </row>
    <row r="10944" hidden="1" spans="1:14">
      <c r="A10944">
        <v>2018</v>
      </c>
      <c r="B10944">
        <v>5</v>
      </c>
      <c r="C10944" t="s">
        <v>1011</v>
      </c>
      <c r="D10944" t="s">
        <v>2814</v>
      </c>
      <c r="E10944" t="s">
        <v>2815</v>
      </c>
      <c r="F10944" s="10">
        <v>43173</v>
      </c>
      <c r="G10944">
        <v>0</v>
      </c>
      <c r="H10944" s="10" t="s">
        <v>81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1</v>
      </c>
    </row>
    <row r="10945" hidden="1" spans="1:14">
      <c r="A10945">
        <v>2018</v>
      </c>
      <c r="B10945">
        <v>5</v>
      </c>
      <c r="C10945" t="s">
        <v>1011</v>
      </c>
      <c r="D10945" t="s">
        <v>1194</v>
      </c>
      <c r="E10945" t="s">
        <v>1195</v>
      </c>
      <c r="F10945" s="10">
        <v>41904</v>
      </c>
      <c r="G10945" t="s">
        <v>81</v>
      </c>
      <c r="H10945" s="10" t="s">
        <v>81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1</v>
      </c>
    </row>
    <row r="10946" hidden="1" spans="1:14">
      <c r="A10946">
        <v>2018</v>
      </c>
      <c r="B10946">
        <v>5</v>
      </c>
      <c r="C10946" t="s">
        <v>1011</v>
      </c>
      <c r="D10946" t="s">
        <v>1202</v>
      </c>
      <c r="E10946" t="s">
        <v>1203</v>
      </c>
      <c r="F10946" s="10">
        <v>41984</v>
      </c>
      <c r="G10946" t="s">
        <v>81</v>
      </c>
      <c r="H10946" s="10" t="s">
        <v>81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1</v>
      </c>
    </row>
    <row r="10947" hidden="1" spans="1:14">
      <c r="A10947">
        <v>2018</v>
      </c>
      <c r="B10947">
        <v>5</v>
      </c>
      <c r="C10947" t="s">
        <v>1011</v>
      </c>
      <c r="D10947" t="s">
        <v>1208</v>
      </c>
      <c r="E10947" t="s">
        <v>1209</v>
      </c>
      <c r="F10947" s="10">
        <v>42095</v>
      </c>
      <c r="G10947">
        <v>0</v>
      </c>
      <c r="H10947" s="10">
        <v>42972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1</v>
      </c>
    </row>
    <row r="10948" hidden="1" spans="1:14">
      <c r="A10948">
        <v>2018</v>
      </c>
      <c r="B10948">
        <v>5</v>
      </c>
      <c r="C10948" t="s">
        <v>1011</v>
      </c>
      <c r="D10948" t="s">
        <v>1239</v>
      </c>
      <c r="E10948" t="s">
        <v>1240</v>
      </c>
      <c r="F10948" s="10">
        <v>42018</v>
      </c>
      <c r="G10948" t="s">
        <v>81</v>
      </c>
      <c r="H10948" s="10" t="s">
        <v>81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1</v>
      </c>
    </row>
    <row r="10949" hidden="1" spans="1:14">
      <c r="A10949">
        <v>2018</v>
      </c>
      <c r="B10949">
        <v>5</v>
      </c>
      <c r="C10949" t="s">
        <v>1011</v>
      </c>
      <c r="D10949" t="s">
        <v>2396</v>
      </c>
      <c r="E10949" t="s">
        <v>2397</v>
      </c>
      <c r="F10949" s="10">
        <v>42968</v>
      </c>
      <c r="G10949">
        <v>1</v>
      </c>
      <c r="H10949" s="10">
        <v>43308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1</v>
      </c>
    </row>
    <row r="10950" hidden="1" spans="1:14">
      <c r="A10950">
        <v>2018</v>
      </c>
      <c r="B10950">
        <v>5</v>
      </c>
      <c r="C10950" t="s">
        <v>981</v>
      </c>
      <c r="D10950" t="s">
        <v>1652</v>
      </c>
      <c r="E10950" t="s">
        <v>1653</v>
      </c>
      <c r="F10950" s="10">
        <v>42566</v>
      </c>
      <c r="G10950">
        <v>0</v>
      </c>
      <c r="H10950" s="10" t="s">
        <v>81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1</v>
      </c>
    </row>
    <row r="10951" hidden="1" spans="1:14">
      <c r="A10951">
        <v>2018</v>
      </c>
      <c r="B10951">
        <v>5</v>
      </c>
      <c r="C10951" t="s">
        <v>981</v>
      </c>
      <c r="D10951" t="s">
        <v>1946</v>
      </c>
      <c r="E10951" t="s">
        <v>1947</v>
      </c>
      <c r="F10951" s="10">
        <v>42809</v>
      </c>
      <c r="G10951">
        <v>1</v>
      </c>
      <c r="H10951" s="10">
        <v>43281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1</v>
      </c>
    </row>
    <row r="10952" hidden="1" spans="1:14">
      <c r="A10952">
        <v>2018</v>
      </c>
      <c r="B10952">
        <v>5</v>
      </c>
      <c r="C10952" t="s">
        <v>981</v>
      </c>
      <c r="D10952" t="s">
        <v>2009</v>
      </c>
      <c r="E10952" t="s">
        <v>2010</v>
      </c>
      <c r="F10952" s="10">
        <v>42823</v>
      </c>
      <c r="G10952">
        <v>0</v>
      </c>
      <c r="H10952" s="10" t="s">
        <v>81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1</v>
      </c>
    </row>
    <row r="10953" hidden="1" spans="1:14">
      <c r="A10953">
        <v>2018</v>
      </c>
      <c r="B10953">
        <v>5</v>
      </c>
      <c r="C10953" t="s">
        <v>981</v>
      </c>
      <c r="D10953" t="s">
        <v>2640</v>
      </c>
      <c r="E10953" t="s">
        <v>2641</v>
      </c>
      <c r="F10953" s="10">
        <v>43129</v>
      </c>
      <c r="G10953">
        <v>0</v>
      </c>
      <c r="H10953" s="10" t="s">
        <v>81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1</v>
      </c>
    </row>
    <row r="10954" hidden="1" spans="1:14">
      <c r="A10954">
        <v>2018</v>
      </c>
      <c r="B10954">
        <v>5</v>
      </c>
      <c r="C10954" t="s">
        <v>981</v>
      </c>
      <c r="D10954" t="s">
        <v>1588</v>
      </c>
      <c r="E10954" t="s">
        <v>1589</v>
      </c>
      <c r="F10954" s="10">
        <v>42525</v>
      </c>
      <c r="G10954">
        <v>0</v>
      </c>
      <c r="H10954" s="10" t="s">
        <v>81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1</v>
      </c>
    </row>
    <row r="10955" hidden="1" spans="1:14">
      <c r="A10955">
        <v>2018</v>
      </c>
      <c r="B10955">
        <v>5</v>
      </c>
      <c r="C10955" t="s">
        <v>981</v>
      </c>
      <c r="D10955" t="s">
        <v>2047</v>
      </c>
      <c r="E10955" t="s">
        <v>2048</v>
      </c>
      <c r="F10955" s="10">
        <v>42852</v>
      </c>
      <c r="G10955">
        <v>0</v>
      </c>
      <c r="H10955" s="10" t="s">
        <v>81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1</v>
      </c>
    </row>
    <row r="10956" hidden="1" spans="1:14">
      <c r="A10956">
        <v>2018</v>
      </c>
      <c r="B10956">
        <v>5</v>
      </c>
      <c r="C10956" t="s">
        <v>981</v>
      </c>
      <c r="D10956" t="s">
        <v>2706</v>
      </c>
      <c r="E10956" t="s">
        <v>2707</v>
      </c>
      <c r="F10956" s="10">
        <v>43157</v>
      </c>
      <c r="G10956">
        <v>1</v>
      </c>
      <c r="H10956" s="10">
        <v>43202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hidden="1" spans="1:14">
      <c r="A10957">
        <v>2018</v>
      </c>
      <c r="B10957">
        <v>5</v>
      </c>
      <c r="C10957" t="s">
        <v>981</v>
      </c>
      <c r="D10957" t="s">
        <v>1159</v>
      </c>
      <c r="E10957" t="s">
        <v>992</v>
      </c>
      <c r="F10957" s="10">
        <v>40961</v>
      </c>
      <c r="G10957" t="s">
        <v>81</v>
      </c>
      <c r="H10957" s="10" t="s">
        <v>81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1</v>
      </c>
    </row>
    <row r="10958" hidden="1" spans="1:14">
      <c r="A10958">
        <v>2018</v>
      </c>
      <c r="B10958">
        <v>5</v>
      </c>
      <c r="C10958" t="s">
        <v>981</v>
      </c>
      <c r="D10958" t="s">
        <v>1160</v>
      </c>
      <c r="E10958" t="s">
        <v>1161</v>
      </c>
      <c r="F10958" s="10">
        <v>41964</v>
      </c>
      <c r="G10958" t="s">
        <v>81</v>
      </c>
      <c r="H10958" s="10" t="s">
        <v>81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1</v>
      </c>
    </row>
    <row r="10959" hidden="1" spans="1:14">
      <c r="A10959">
        <v>2018</v>
      </c>
      <c r="B10959">
        <v>5</v>
      </c>
      <c r="C10959" t="s">
        <v>981</v>
      </c>
      <c r="D10959" t="s">
        <v>1162</v>
      </c>
      <c r="E10959" t="s">
        <v>1163</v>
      </c>
      <c r="F10959" s="10">
        <v>41977</v>
      </c>
      <c r="G10959">
        <v>1</v>
      </c>
      <c r="H10959" s="10">
        <v>43312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1</v>
      </c>
    </row>
    <row r="10960" hidden="1" spans="1:14">
      <c r="A10960">
        <v>2018</v>
      </c>
      <c r="B10960">
        <v>5</v>
      </c>
      <c r="C10960" t="s">
        <v>981</v>
      </c>
      <c r="D10960" t="s">
        <v>1166</v>
      </c>
      <c r="E10960" t="s">
        <v>89</v>
      </c>
      <c r="F10960" s="10">
        <v>42022</v>
      </c>
      <c r="G10960" t="s">
        <v>81</v>
      </c>
      <c r="H10960" s="10" t="s">
        <v>81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1</v>
      </c>
    </row>
    <row r="10961" hidden="1" spans="1:14">
      <c r="A10961">
        <v>2018</v>
      </c>
      <c r="B10961">
        <v>5</v>
      </c>
      <c r="C10961" t="s">
        <v>981</v>
      </c>
      <c r="D10961" t="s">
        <v>1181</v>
      </c>
      <c r="E10961" t="s">
        <v>1182</v>
      </c>
      <c r="F10961" s="10">
        <v>42375</v>
      </c>
      <c r="G10961">
        <v>0</v>
      </c>
      <c r="H10961" s="10" t="s">
        <v>81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1</v>
      </c>
    </row>
    <row r="10962" hidden="1" spans="1:14">
      <c r="A10962">
        <v>2018</v>
      </c>
      <c r="B10962">
        <v>5</v>
      </c>
      <c r="C10962" t="s">
        <v>981</v>
      </c>
      <c r="D10962" t="s">
        <v>2258</v>
      </c>
      <c r="E10962" t="s">
        <v>2259</v>
      </c>
      <c r="F10962" s="10">
        <v>42924</v>
      </c>
      <c r="G10962">
        <v>1</v>
      </c>
      <c r="H10962" s="10">
        <v>43343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1</v>
      </c>
    </row>
    <row r="10963" hidden="1" spans="1:14">
      <c r="A10963">
        <v>2018</v>
      </c>
      <c r="B10963">
        <v>5</v>
      </c>
      <c r="C10963" t="s">
        <v>981</v>
      </c>
      <c r="D10963" t="s">
        <v>2260</v>
      </c>
      <c r="E10963" t="s">
        <v>2261</v>
      </c>
      <c r="F10963" s="10">
        <v>42930</v>
      </c>
      <c r="G10963">
        <v>1</v>
      </c>
      <c r="H10963" s="10">
        <v>43281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1</v>
      </c>
    </row>
    <row r="10964" hidden="1" spans="1:14">
      <c r="A10964">
        <v>2018</v>
      </c>
      <c r="B10964">
        <v>5</v>
      </c>
      <c r="C10964" t="s">
        <v>981</v>
      </c>
      <c r="D10964" t="s">
        <v>2344</v>
      </c>
      <c r="E10964" t="s">
        <v>2345</v>
      </c>
      <c r="F10964" s="10">
        <v>42970</v>
      </c>
      <c r="G10964">
        <v>0</v>
      </c>
      <c r="H10964" s="10" t="s">
        <v>81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1</v>
      </c>
    </row>
    <row r="10965" hidden="1" spans="1:14">
      <c r="A10965">
        <v>2018</v>
      </c>
      <c r="B10965">
        <v>5</v>
      </c>
      <c r="C10965" t="s">
        <v>981</v>
      </c>
      <c r="D10965" t="s">
        <v>2551</v>
      </c>
      <c r="E10965" t="s">
        <v>2552</v>
      </c>
      <c r="F10965" s="10">
        <v>43055</v>
      </c>
      <c r="G10965">
        <v>1</v>
      </c>
      <c r="H10965" s="10">
        <v>43226</v>
      </c>
      <c r="I10965">
        <v>1</v>
      </c>
      <c r="J10965">
        <v>0</v>
      </c>
      <c r="K10965">
        <v>1</v>
      </c>
      <c r="L10965">
        <v>0</v>
      </c>
      <c r="M10965">
        <v>0</v>
      </c>
      <c r="N10965">
        <v>0</v>
      </c>
    </row>
    <row r="10966" hidden="1" spans="1:14">
      <c r="A10966">
        <v>2018</v>
      </c>
      <c r="B10966">
        <v>5</v>
      </c>
      <c r="C10966" t="s">
        <v>981</v>
      </c>
      <c r="D10966" t="s">
        <v>2750</v>
      </c>
      <c r="E10966" t="s">
        <v>2751</v>
      </c>
      <c r="F10966" s="10">
        <v>43175</v>
      </c>
      <c r="G10966">
        <v>0</v>
      </c>
      <c r="H10966" s="10" t="s">
        <v>81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1</v>
      </c>
    </row>
    <row r="10967" hidden="1" spans="1:14">
      <c r="A10967">
        <v>2018</v>
      </c>
      <c r="B10967">
        <v>5</v>
      </c>
      <c r="C10967" t="s">
        <v>981</v>
      </c>
      <c r="D10967" t="s">
        <v>2752</v>
      </c>
      <c r="E10967" t="s">
        <v>2753</v>
      </c>
      <c r="F10967" s="10">
        <v>43180</v>
      </c>
      <c r="G10967">
        <v>1</v>
      </c>
      <c r="H10967" s="10">
        <v>43329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1</v>
      </c>
    </row>
    <row r="10968" hidden="1" spans="1:14">
      <c r="A10968">
        <v>2018</v>
      </c>
      <c r="B10968">
        <v>5</v>
      </c>
      <c r="C10968" t="s">
        <v>981</v>
      </c>
      <c r="D10968" t="s">
        <v>2754</v>
      </c>
      <c r="E10968" t="s">
        <v>2755</v>
      </c>
      <c r="F10968" s="10">
        <v>43187</v>
      </c>
      <c r="G10968">
        <v>0</v>
      </c>
      <c r="H10968" s="10" t="s">
        <v>81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1</v>
      </c>
    </row>
    <row r="10969" hidden="1" spans="1:14">
      <c r="A10969">
        <v>2018</v>
      </c>
      <c r="B10969">
        <v>5</v>
      </c>
      <c r="C10969" t="s">
        <v>2553</v>
      </c>
      <c r="D10969" t="s">
        <v>2486</v>
      </c>
      <c r="E10969" t="s">
        <v>2487</v>
      </c>
      <c r="F10969" s="10">
        <v>43026</v>
      </c>
      <c r="G10969">
        <v>0</v>
      </c>
      <c r="H10969" s="10" t="s">
        <v>81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1</v>
      </c>
    </row>
    <row r="10970" hidden="1" spans="1:14">
      <c r="A10970">
        <v>2018</v>
      </c>
      <c r="B10970">
        <v>5</v>
      </c>
      <c r="C10970" t="s">
        <v>2553</v>
      </c>
      <c r="D10970" t="s">
        <v>2439</v>
      </c>
      <c r="E10970" t="s">
        <v>2440</v>
      </c>
      <c r="F10970" s="10">
        <v>42999</v>
      </c>
      <c r="G10970">
        <v>1</v>
      </c>
      <c r="H10970" s="10">
        <v>43281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1</v>
      </c>
    </row>
    <row r="10971" hidden="1" spans="1:14">
      <c r="A10971">
        <v>2018</v>
      </c>
      <c r="B10971">
        <v>5</v>
      </c>
      <c r="C10971" t="s">
        <v>2553</v>
      </c>
      <c r="D10971" t="s">
        <v>2441</v>
      </c>
      <c r="E10971" t="s">
        <v>2442</v>
      </c>
      <c r="F10971" s="10">
        <v>43005</v>
      </c>
      <c r="G10971">
        <v>0</v>
      </c>
      <c r="H10971" s="10" t="s">
        <v>81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1</v>
      </c>
    </row>
    <row r="10972" hidden="1" spans="1:14">
      <c r="A10972">
        <v>2018</v>
      </c>
      <c r="B10972">
        <v>5</v>
      </c>
      <c r="C10972" t="s">
        <v>2553</v>
      </c>
      <c r="D10972" t="s">
        <v>2556</v>
      </c>
      <c r="E10972" t="s">
        <v>2557</v>
      </c>
      <c r="F10972" s="10">
        <v>43062</v>
      </c>
      <c r="G10972">
        <v>0</v>
      </c>
      <c r="H10972" s="10" t="s">
        <v>81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1</v>
      </c>
    </row>
    <row r="10973" hidden="1" spans="1:14">
      <c r="A10973">
        <v>2018</v>
      </c>
      <c r="B10973">
        <v>5</v>
      </c>
      <c r="C10973" t="s">
        <v>2553</v>
      </c>
      <c r="D10973" t="s">
        <v>2558</v>
      </c>
      <c r="E10973" t="s">
        <v>2559</v>
      </c>
      <c r="F10973" s="10">
        <v>43063</v>
      </c>
      <c r="G10973">
        <v>0</v>
      </c>
      <c r="H10973" s="10" t="s">
        <v>81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</row>
    <row r="10974" hidden="1" spans="1:14">
      <c r="A10974">
        <v>2018</v>
      </c>
      <c r="B10974">
        <v>5</v>
      </c>
      <c r="C10974" t="s">
        <v>2553</v>
      </c>
      <c r="D10974" t="s">
        <v>2560</v>
      </c>
      <c r="E10974" t="s">
        <v>2561</v>
      </c>
      <c r="F10974" s="10">
        <v>43054</v>
      </c>
      <c r="G10974">
        <v>0</v>
      </c>
      <c r="H10974" s="10" t="s">
        <v>81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1</v>
      </c>
    </row>
    <row r="10975" hidden="1" spans="1:14">
      <c r="A10975">
        <v>2018</v>
      </c>
      <c r="B10975">
        <v>5</v>
      </c>
      <c r="C10975" t="s">
        <v>2553</v>
      </c>
      <c r="D10975" t="s">
        <v>2756</v>
      </c>
      <c r="E10975" t="s">
        <v>2757</v>
      </c>
      <c r="F10975" s="10">
        <v>43165</v>
      </c>
      <c r="G10975">
        <v>1</v>
      </c>
      <c r="H10975" s="10">
        <v>43281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1</v>
      </c>
    </row>
    <row r="10976" hidden="1" spans="1:14">
      <c r="A10976">
        <v>2018</v>
      </c>
      <c r="B10976">
        <v>5</v>
      </c>
      <c r="C10976" t="s">
        <v>2553</v>
      </c>
      <c r="D10976" t="s">
        <v>2606</v>
      </c>
      <c r="E10976" t="s">
        <v>2607</v>
      </c>
      <c r="F10976" s="10">
        <v>43075</v>
      </c>
      <c r="G10976">
        <v>0</v>
      </c>
      <c r="H10976" s="10" t="s">
        <v>81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1</v>
      </c>
    </row>
    <row r="10977" hidden="1" spans="1:14">
      <c r="A10977">
        <v>2018</v>
      </c>
      <c r="B10977">
        <v>5</v>
      </c>
      <c r="C10977" t="s">
        <v>2553</v>
      </c>
      <c r="D10977" t="s">
        <v>1231</v>
      </c>
      <c r="E10977" t="s">
        <v>1021</v>
      </c>
      <c r="F10977" s="10">
        <v>42446</v>
      </c>
      <c r="G10977">
        <v>0</v>
      </c>
      <c r="H10977" s="10" t="s">
        <v>81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1</v>
      </c>
    </row>
    <row r="10978" hidden="1" spans="1:14">
      <c r="A10978">
        <v>2018</v>
      </c>
      <c r="B10978">
        <v>5</v>
      </c>
      <c r="C10978" t="s">
        <v>2553</v>
      </c>
      <c r="D10978" t="s">
        <v>1733</v>
      </c>
      <c r="E10978" t="s">
        <v>1734</v>
      </c>
      <c r="F10978" s="10">
        <v>42636</v>
      </c>
      <c r="G10978">
        <v>0</v>
      </c>
      <c r="H10978" s="10" t="s">
        <v>81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1</v>
      </c>
    </row>
    <row r="10979" hidden="1" spans="1:14">
      <c r="A10979">
        <v>2018</v>
      </c>
      <c r="B10979">
        <v>5</v>
      </c>
      <c r="C10979" t="s">
        <v>1006</v>
      </c>
      <c r="D10979" t="s">
        <v>2308</v>
      </c>
      <c r="E10979" t="s">
        <v>2309</v>
      </c>
      <c r="F10979" s="10">
        <v>42959</v>
      </c>
      <c r="G10979">
        <v>1</v>
      </c>
      <c r="H10979" s="10">
        <v>43308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</row>
    <row r="10980" hidden="1" spans="1:14">
      <c r="A10980">
        <v>2018</v>
      </c>
      <c r="B10980">
        <v>5</v>
      </c>
      <c r="C10980" t="s">
        <v>1006</v>
      </c>
      <c r="D10980" t="s">
        <v>2490</v>
      </c>
      <c r="E10980" t="s">
        <v>2491</v>
      </c>
      <c r="F10980" s="10">
        <v>43021</v>
      </c>
      <c r="G10980">
        <v>0</v>
      </c>
      <c r="H10980" s="10" t="s">
        <v>81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</row>
    <row r="10981" hidden="1" spans="1:14">
      <c r="A10981">
        <v>2018</v>
      </c>
      <c r="B10981">
        <v>5</v>
      </c>
      <c r="C10981" t="s">
        <v>1006</v>
      </c>
      <c r="D10981" t="s">
        <v>1175</v>
      </c>
      <c r="E10981" t="s">
        <v>1176</v>
      </c>
      <c r="F10981" s="10">
        <v>42197</v>
      </c>
      <c r="G10981" t="s">
        <v>81</v>
      </c>
      <c r="H10981" s="10" t="s">
        <v>81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1</v>
      </c>
    </row>
    <row r="10982" hidden="1" spans="1:14">
      <c r="A10982">
        <v>2018</v>
      </c>
      <c r="B10982">
        <v>5</v>
      </c>
      <c r="C10982" t="s">
        <v>1006</v>
      </c>
      <c r="D10982" t="s">
        <v>1179</v>
      </c>
      <c r="E10982" t="s">
        <v>1180</v>
      </c>
      <c r="F10982" s="10">
        <v>42274</v>
      </c>
      <c r="G10982">
        <v>0</v>
      </c>
      <c r="H10982" s="10" t="s">
        <v>81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1</v>
      </c>
    </row>
    <row r="10983" hidden="1" spans="1:14">
      <c r="A10983">
        <v>2018</v>
      </c>
      <c r="B10983">
        <v>5</v>
      </c>
      <c r="C10983" t="s">
        <v>1006</v>
      </c>
      <c r="D10983" t="s">
        <v>2437</v>
      </c>
      <c r="E10983" t="s">
        <v>2438</v>
      </c>
      <c r="F10983" s="10">
        <v>42998</v>
      </c>
      <c r="G10983">
        <v>1</v>
      </c>
      <c r="H10983" s="10">
        <v>43261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1</v>
      </c>
    </row>
    <row r="10984" hidden="1" spans="1:14">
      <c r="A10984">
        <v>2018</v>
      </c>
      <c r="B10984">
        <v>5</v>
      </c>
      <c r="C10984" t="s">
        <v>1006</v>
      </c>
      <c r="D10984" t="s">
        <v>2443</v>
      </c>
      <c r="E10984" t="s">
        <v>2444</v>
      </c>
      <c r="F10984" s="10">
        <v>43005</v>
      </c>
      <c r="G10984">
        <v>0</v>
      </c>
      <c r="H10984" s="10" t="s">
        <v>81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1</v>
      </c>
    </row>
    <row r="10985" hidden="1" spans="1:14">
      <c r="A10985">
        <v>2018</v>
      </c>
      <c r="B10985">
        <v>5</v>
      </c>
      <c r="C10985" t="s">
        <v>1006</v>
      </c>
      <c r="D10985" t="s">
        <v>2445</v>
      </c>
      <c r="E10985" t="s">
        <v>2446</v>
      </c>
      <c r="F10985" s="10">
        <v>42999</v>
      </c>
      <c r="G10985">
        <v>1</v>
      </c>
      <c r="H10985" s="10">
        <v>43281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1</v>
      </c>
    </row>
    <row r="10986" hidden="1" spans="1:14">
      <c r="A10986">
        <v>2018</v>
      </c>
      <c r="B10986">
        <v>5</v>
      </c>
      <c r="C10986" t="s">
        <v>1006</v>
      </c>
      <c r="D10986" t="s">
        <v>2447</v>
      </c>
      <c r="E10986" t="s">
        <v>2448</v>
      </c>
      <c r="F10986" s="10">
        <v>42998</v>
      </c>
      <c r="G10986">
        <v>1</v>
      </c>
      <c r="H10986" s="10">
        <v>43281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1</v>
      </c>
    </row>
    <row r="10987" hidden="1" spans="1:14">
      <c r="A10987">
        <v>2018</v>
      </c>
      <c r="B10987">
        <v>5</v>
      </c>
      <c r="C10987" t="s">
        <v>1006</v>
      </c>
      <c r="D10987" t="s">
        <v>2562</v>
      </c>
      <c r="E10987" t="s">
        <v>2563</v>
      </c>
      <c r="F10987" s="10">
        <v>43056</v>
      </c>
      <c r="G10987">
        <v>0</v>
      </c>
      <c r="H10987" s="10" t="s">
        <v>81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1</v>
      </c>
    </row>
    <row r="10988" hidden="1" spans="1:14">
      <c r="A10988">
        <v>2018</v>
      </c>
      <c r="B10988">
        <v>5</v>
      </c>
      <c r="C10988" t="s">
        <v>1006</v>
      </c>
      <c r="D10988" t="s">
        <v>2566</v>
      </c>
      <c r="E10988" t="s">
        <v>2567</v>
      </c>
      <c r="F10988" s="10">
        <v>43062</v>
      </c>
      <c r="G10988">
        <v>0</v>
      </c>
      <c r="H10988" s="10" t="s">
        <v>81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1</v>
      </c>
    </row>
    <row r="10989" hidden="1" spans="1:14">
      <c r="A10989">
        <v>2018</v>
      </c>
      <c r="B10989">
        <v>5</v>
      </c>
      <c r="C10989" t="s">
        <v>1006</v>
      </c>
      <c r="D10989" t="s">
        <v>2568</v>
      </c>
      <c r="E10989" t="s">
        <v>2569</v>
      </c>
      <c r="F10989" s="10">
        <v>43062</v>
      </c>
      <c r="G10989">
        <v>1</v>
      </c>
      <c r="H10989" s="10">
        <v>43251</v>
      </c>
      <c r="I10989">
        <v>1</v>
      </c>
      <c r="J10989">
        <v>0</v>
      </c>
      <c r="K10989">
        <v>1</v>
      </c>
      <c r="L10989">
        <v>0</v>
      </c>
      <c r="M10989">
        <v>0</v>
      </c>
      <c r="N10989">
        <v>0</v>
      </c>
    </row>
    <row r="10990" hidden="1" spans="1:14">
      <c r="A10990">
        <v>2018</v>
      </c>
      <c r="B10990">
        <v>5</v>
      </c>
      <c r="C10990" t="s">
        <v>1006</v>
      </c>
      <c r="D10990" t="s">
        <v>2570</v>
      </c>
      <c r="E10990" t="s">
        <v>2571</v>
      </c>
      <c r="F10990" s="10">
        <v>43061</v>
      </c>
      <c r="G10990">
        <v>1</v>
      </c>
      <c r="H10990" s="10">
        <v>43281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1</v>
      </c>
    </row>
    <row r="10991" hidden="1" spans="1:14">
      <c r="A10991">
        <v>2018</v>
      </c>
      <c r="B10991">
        <v>5</v>
      </c>
      <c r="C10991" t="s">
        <v>1006</v>
      </c>
      <c r="D10991" t="s">
        <v>2650</v>
      </c>
      <c r="E10991" t="s">
        <v>2651</v>
      </c>
      <c r="F10991" s="10">
        <v>43111</v>
      </c>
      <c r="G10991">
        <v>0</v>
      </c>
      <c r="H10991" s="10" t="s">
        <v>81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1</v>
      </c>
    </row>
    <row r="10992" hidden="1" spans="1:14">
      <c r="A10992">
        <v>2018</v>
      </c>
      <c r="B10992">
        <v>5</v>
      </c>
      <c r="C10992" t="s">
        <v>1006</v>
      </c>
      <c r="D10992" t="s">
        <v>2652</v>
      </c>
      <c r="E10992" t="s">
        <v>2653</v>
      </c>
      <c r="F10992" s="10">
        <v>43111</v>
      </c>
      <c r="G10992">
        <v>0</v>
      </c>
      <c r="H10992" s="10" t="s">
        <v>81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1</v>
      </c>
    </row>
    <row r="10993" hidden="1" spans="1:14">
      <c r="A10993">
        <v>2018</v>
      </c>
      <c r="B10993">
        <v>5</v>
      </c>
      <c r="C10993" t="s">
        <v>1006</v>
      </c>
      <c r="D10993" t="s">
        <v>2654</v>
      </c>
      <c r="E10993" t="s">
        <v>2655</v>
      </c>
      <c r="F10993" s="10">
        <v>43113</v>
      </c>
      <c r="G10993">
        <v>0</v>
      </c>
      <c r="H10993" s="10" t="s">
        <v>81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1</v>
      </c>
    </row>
    <row r="10994" hidden="1" spans="1:14">
      <c r="A10994">
        <v>2018</v>
      </c>
      <c r="B10994">
        <v>5</v>
      </c>
      <c r="C10994" t="s">
        <v>1006</v>
      </c>
      <c r="D10994" t="s">
        <v>2758</v>
      </c>
      <c r="E10994" t="s">
        <v>2759</v>
      </c>
      <c r="F10994" s="10">
        <v>43167</v>
      </c>
      <c r="G10994">
        <v>0</v>
      </c>
      <c r="H10994" s="10" t="s">
        <v>81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1</v>
      </c>
    </row>
    <row r="10995" hidden="1" spans="1:14">
      <c r="A10995">
        <v>2018</v>
      </c>
      <c r="B10995">
        <v>5</v>
      </c>
      <c r="C10995" t="s">
        <v>1006</v>
      </c>
      <c r="D10995" t="s">
        <v>2760</v>
      </c>
      <c r="E10995" t="s">
        <v>2761</v>
      </c>
      <c r="F10995" s="10">
        <v>43190</v>
      </c>
      <c r="G10995">
        <v>0</v>
      </c>
      <c r="H10995" s="10" t="s">
        <v>81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1</v>
      </c>
    </row>
    <row r="10996" hidden="1" spans="1:14">
      <c r="A10996">
        <v>2018</v>
      </c>
      <c r="B10996">
        <v>5</v>
      </c>
      <c r="C10996" t="s">
        <v>1006</v>
      </c>
      <c r="D10996" t="s">
        <v>1185</v>
      </c>
      <c r="E10996" t="s">
        <v>1007</v>
      </c>
      <c r="F10996" s="10">
        <v>41113</v>
      </c>
      <c r="G10996" t="s">
        <v>81</v>
      </c>
      <c r="H10996" s="10" t="s">
        <v>81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1</v>
      </c>
    </row>
    <row r="10997" hidden="1" spans="1:14">
      <c r="A10997">
        <v>2018</v>
      </c>
      <c r="B10997">
        <v>5</v>
      </c>
      <c r="C10997" t="s">
        <v>1015</v>
      </c>
      <c r="D10997" t="s">
        <v>1934</v>
      </c>
      <c r="E10997" t="s">
        <v>1935</v>
      </c>
      <c r="F10997" s="10">
        <v>42797</v>
      </c>
      <c r="G10997">
        <v>0</v>
      </c>
      <c r="H10997" s="10" t="s">
        <v>81</v>
      </c>
      <c r="I10997">
        <v>1</v>
      </c>
      <c r="J10997">
        <v>0</v>
      </c>
      <c r="K10997">
        <v>0</v>
      </c>
      <c r="L10997">
        <v>1</v>
      </c>
      <c r="M10997">
        <v>0</v>
      </c>
      <c r="N10997">
        <v>0</v>
      </c>
    </row>
    <row r="10998" hidden="1" spans="1:14">
      <c r="A10998">
        <v>2018</v>
      </c>
      <c r="B10998">
        <v>5</v>
      </c>
      <c r="C10998" t="s">
        <v>1015</v>
      </c>
      <c r="D10998" t="s">
        <v>1970</v>
      </c>
      <c r="E10998" t="s">
        <v>1016</v>
      </c>
      <c r="F10998" s="10">
        <v>42795</v>
      </c>
      <c r="G10998">
        <v>0</v>
      </c>
      <c r="H10998" s="10" t="s">
        <v>81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1</v>
      </c>
    </row>
    <row r="10999" hidden="1" spans="1:14">
      <c r="A10999">
        <v>2018</v>
      </c>
      <c r="B10999">
        <v>5</v>
      </c>
      <c r="C10999" t="s">
        <v>1015</v>
      </c>
      <c r="D10999" t="s">
        <v>1715</v>
      </c>
      <c r="E10999" t="s">
        <v>1716</v>
      </c>
      <c r="F10999" s="10">
        <v>42614</v>
      </c>
      <c r="G10999">
        <v>0</v>
      </c>
      <c r="H10999" s="10" t="s">
        <v>81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1</v>
      </c>
    </row>
    <row r="11000" hidden="1" spans="1:14">
      <c r="A11000">
        <v>2018</v>
      </c>
      <c r="B11000">
        <v>5</v>
      </c>
      <c r="C11000" t="s">
        <v>1015</v>
      </c>
      <c r="D11000" t="s">
        <v>2574</v>
      </c>
      <c r="E11000" t="s">
        <v>2575</v>
      </c>
      <c r="F11000" s="10">
        <v>43040</v>
      </c>
      <c r="G11000">
        <v>0</v>
      </c>
      <c r="H11000" s="10" t="s">
        <v>81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1</v>
      </c>
    </row>
    <row r="11001" hidden="1" spans="1:14">
      <c r="A11001">
        <v>2018</v>
      </c>
      <c r="B11001">
        <v>5</v>
      </c>
      <c r="C11001" t="s">
        <v>1015</v>
      </c>
      <c r="D11001" t="s">
        <v>2576</v>
      </c>
      <c r="E11001" t="s">
        <v>2577</v>
      </c>
      <c r="F11001" s="10">
        <v>40849</v>
      </c>
      <c r="G11001">
        <v>0</v>
      </c>
      <c r="H11001" s="10" t="s">
        <v>81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1</v>
      </c>
    </row>
    <row r="11002" hidden="1" spans="1:14">
      <c r="A11002">
        <v>2018</v>
      </c>
      <c r="B11002">
        <v>5</v>
      </c>
      <c r="C11002" t="s">
        <v>1015</v>
      </c>
      <c r="D11002" t="s">
        <v>2608</v>
      </c>
      <c r="E11002" t="s">
        <v>2609</v>
      </c>
      <c r="F11002" s="10">
        <v>42135</v>
      </c>
      <c r="G11002">
        <v>0</v>
      </c>
      <c r="H11002" s="10" t="s">
        <v>81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1</v>
      </c>
    </row>
    <row r="11003" hidden="1" spans="1:14">
      <c r="A11003">
        <v>2018</v>
      </c>
      <c r="B11003">
        <v>5</v>
      </c>
      <c r="C11003" t="s">
        <v>1015</v>
      </c>
      <c r="D11003" t="s">
        <v>2610</v>
      </c>
      <c r="E11003" t="s">
        <v>2611</v>
      </c>
      <c r="F11003" s="10">
        <v>43080</v>
      </c>
      <c r="G11003">
        <v>1</v>
      </c>
      <c r="H11003" s="10">
        <v>43281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</row>
    <row r="11004" hidden="1" spans="1:14">
      <c r="A11004">
        <v>2018</v>
      </c>
      <c r="B11004">
        <v>5</v>
      </c>
      <c r="C11004" t="s">
        <v>1015</v>
      </c>
      <c r="D11004" t="s">
        <v>2762</v>
      </c>
      <c r="E11004" t="s">
        <v>2763</v>
      </c>
      <c r="F11004" s="10">
        <v>43180</v>
      </c>
      <c r="G11004">
        <v>0</v>
      </c>
      <c r="H11004" s="10" t="s">
        <v>81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1</v>
      </c>
    </row>
    <row r="11005" hidden="1" spans="1:14">
      <c r="A11005">
        <v>2018</v>
      </c>
      <c r="B11005">
        <v>5</v>
      </c>
      <c r="C11005" t="s">
        <v>1015</v>
      </c>
      <c r="D11005" t="s">
        <v>2764</v>
      </c>
      <c r="E11005" t="s">
        <v>2765</v>
      </c>
      <c r="F11005" s="10">
        <v>43177</v>
      </c>
      <c r="G11005">
        <v>0</v>
      </c>
      <c r="H11005" s="10" t="s">
        <v>81</v>
      </c>
      <c r="I11005">
        <v>1</v>
      </c>
      <c r="J11005">
        <v>0</v>
      </c>
      <c r="K11005">
        <v>0</v>
      </c>
      <c r="L11005">
        <v>1</v>
      </c>
      <c r="M11005">
        <v>0</v>
      </c>
      <c r="N11005">
        <v>0</v>
      </c>
    </row>
    <row r="11006" hidden="1" spans="1:14">
      <c r="A11006">
        <v>2018</v>
      </c>
      <c r="B11006">
        <v>5</v>
      </c>
      <c r="C11006" t="s">
        <v>1015</v>
      </c>
      <c r="D11006" t="s">
        <v>2766</v>
      </c>
      <c r="E11006" t="s">
        <v>2767</v>
      </c>
      <c r="F11006" s="10">
        <v>43188</v>
      </c>
      <c r="G11006">
        <v>0</v>
      </c>
      <c r="H11006" s="10" t="s">
        <v>81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0</v>
      </c>
    </row>
    <row r="11007" hidden="1" spans="1:14">
      <c r="A11007">
        <v>2018</v>
      </c>
      <c r="B11007">
        <v>5</v>
      </c>
      <c r="C11007" t="s">
        <v>1015</v>
      </c>
      <c r="D11007" t="s">
        <v>2768</v>
      </c>
      <c r="E11007" t="s">
        <v>2769</v>
      </c>
      <c r="F11007" s="10">
        <v>40791</v>
      </c>
      <c r="G11007">
        <v>1</v>
      </c>
      <c r="H11007" s="10">
        <v>43251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0</v>
      </c>
    </row>
    <row r="11008" hidden="1" spans="1:14">
      <c r="A11008">
        <v>2018</v>
      </c>
      <c r="B11008">
        <v>5</v>
      </c>
      <c r="C11008" t="s">
        <v>1015</v>
      </c>
      <c r="D11008" t="s">
        <v>2872</v>
      </c>
      <c r="E11008" t="s">
        <v>2873</v>
      </c>
      <c r="F11008" s="10">
        <v>43211</v>
      </c>
      <c r="G11008">
        <v>1</v>
      </c>
      <c r="H11008" s="10">
        <v>43233</v>
      </c>
      <c r="I11008">
        <v>1</v>
      </c>
      <c r="J11008">
        <v>0</v>
      </c>
      <c r="K11008">
        <v>1</v>
      </c>
      <c r="L11008">
        <v>0</v>
      </c>
      <c r="M11008">
        <v>0</v>
      </c>
      <c r="N11008">
        <v>0</v>
      </c>
    </row>
    <row r="11009" hidden="1" spans="1:14">
      <c r="A11009">
        <v>2018</v>
      </c>
      <c r="B11009">
        <v>5</v>
      </c>
      <c r="C11009" t="s">
        <v>1015</v>
      </c>
      <c r="D11009" t="s">
        <v>2941</v>
      </c>
      <c r="E11009" t="s">
        <v>2942</v>
      </c>
      <c r="F11009" s="10">
        <v>43224</v>
      </c>
      <c r="G11009">
        <v>1</v>
      </c>
      <c r="H11009" s="10">
        <v>43239</v>
      </c>
      <c r="I11009">
        <v>0</v>
      </c>
      <c r="J11009">
        <v>1</v>
      </c>
      <c r="K11009">
        <v>1</v>
      </c>
      <c r="L11009">
        <v>0</v>
      </c>
      <c r="M11009">
        <v>0</v>
      </c>
      <c r="N11009">
        <v>0</v>
      </c>
    </row>
    <row r="11010" hidden="1" spans="1:14">
      <c r="A11010">
        <v>2018</v>
      </c>
      <c r="B11010">
        <v>5</v>
      </c>
      <c r="C11010" t="s">
        <v>1015</v>
      </c>
      <c r="D11010" t="s">
        <v>2943</v>
      </c>
      <c r="E11010" t="s">
        <v>2944</v>
      </c>
      <c r="F11010" s="10">
        <v>43224</v>
      </c>
      <c r="G11010">
        <v>0</v>
      </c>
      <c r="H11010" s="10" t="s">
        <v>81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1</v>
      </c>
    </row>
    <row r="11011" hidden="1" spans="1:14">
      <c r="A11011">
        <v>2018</v>
      </c>
      <c r="B11011">
        <v>5</v>
      </c>
      <c r="C11011" t="s">
        <v>1015</v>
      </c>
      <c r="D11011" t="s">
        <v>2945</v>
      </c>
      <c r="E11011" t="s">
        <v>2946</v>
      </c>
      <c r="F11011" s="10">
        <v>43224</v>
      </c>
      <c r="G11011">
        <v>1</v>
      </c>
      <c r="H11011" s="10">
        <v>43251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0</v>
      </c>
    </row>
    <row r="11012" hidden="1" spans="1:14">
      <c r="A11012">
        <v>2018</v>
      </c>
      <c r="B11012">
        <v>5</v>
      </c>
      <c r="C11012" t="s">
        <v>1015</v>
      </c>
      <c r="D11012" t="s">
        <v>2947</v>
      </c>
      <c r="E11012" t="s">
        <v>2948</v>
      </c>
      <c r="F11012" s="10">
        <v>43236</v>
      </c>
      <c r="G11012">
        <v>1</v>
      </c>
      <c r="H11012" s="10">
        <v>43312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1</v>
      </c>
    </row>
    <row r="11013" hidden="1" spans="1:14">
      <c r="A11013">
        <v>2018</v>
      </c>
      <c r="B11013">
        <v>5</v>
      </c>
      <c r="C11013" t="s">
        <v>1015</v>
      </c>
      <c r="D11013" t="s">
        <v>2949</v>
      </c>
      <c r="E11013" t="s">
        <v>2950</v>
      </c>
      <c r="F11013" s="10">
        <v>43224</v>
      </c>
      <c r="G11013">
        <v>0</v>
      </c>
      <c r="H11013" s="10" t="s">
        <v>81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1</v>
      </c>
    </row>
    <row r="11014" hidden="1" spans="1:14">
      <c r="A11014">
        <v>2018</v>
      </c>
      <c r="B11014">
        <v>5</v>
      </c>
      <c r="C11014" t="s">
        <v>1015</v>
      </c>
      <c r="D11014" t="s">
        <v>2951</v>
      </c>
      <c r="E11014" t="s">
        <v>2952</v>
      </c>
      <c r="F11014" s="10">
        <v>43224</v>
      </c>
      <c r="G11014">
        <v>0</v>
      </c>
      <c r="H11014" s="10" t="s">
        <v>81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1</v>
      </c>
    </row>
    <row r="11015" hidden="1" spans="1:14">
      <c r="A11015">
        <v>2018</v>
      </c>
      <c r="B11015">
        <v>5</v>
      </c>
      <c r="C11015" t="s">
        <v>1015</v>
      </c>
      <c r="D11015" t="s">
        <v>2953</v>
      </c>
      <c r="E11015" t="s">
        <v>2954</v>
      </c>
      <c r="F11015" s="10">
        <v>43239</v>
      </c>
      <c r="G11015">
        <v>0</v>
      </c>
      <c r="H11015" s="10" t="s">
        <v>81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1</v>
      </c>
    </row>
    <row r="11016" hidden="1" spans="1:14">
      <c r="A11016">
        <v>2018</v>
      </c>
      <c r="B11016">
        <v>5</v>
      </c>
      <c r="C11016" t="s">
        <v>1015</v>
      </c>
      <c r="D11016" t="s">
        <v>2955</v>
      </c>
      <c r="E11016" t="s">
        <v>2956</v>
      </c>
      <c r="F11016" s="10">
        <v>43240</v>
      </c>
      <c r="G11016">
        <v>0</v>
      </c>
      <c r="H11016" s="10" t="s">
        <v>81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1</v>
      </c>
    </row>
    <row r="11017" hidden="1" spans="1:14">
      <c r="A11017">
        <v>2018</v>
      </c>
      <c r="B11017">
        <v>5</v>
      </c>
      <c r="C11017" t="s">
        <v>1015</v>
      </c>
      <c r="D11017" t="s">
        <v>2957</v>
      </c>
      <c r="E11017" t="s">
        <v>2958</v>
      </c>
      <c r="F11017" s="10">
        <v>43243</v>
      </c>
      <c r="G11017">
        <v>0</v>
      </c>
      <c r="H11017" s="10" t="s">
        <v>81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1</v>
      </c>
    </row>
    <row r="11018" hidden="1" spans="1:14">
      <c r="A11018">
        <v>2018</v>
      </c>
      <c r="B11018">
        <v>5</v>
      </c>
      <c r="C11018" t="s">
        <v>1015</v>
      </c>
      <c r="D11018" t="s">
        <v>2959</v>
      </c>
      <c r="E11018" t="s">
        <v>2960</v>
      </c>
      <c r="F11018" s="10">
        <v>43245</v>
      </c>
      <c r="G11018">
        <v>0</v>
      </c>
      <c r="H11018" s="10" t="s">
        <v>81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1</v>
      </c>
    </row>
    <row r="11019" hidden="1" spans="1:14">
      <c r="A11019">
        <v>2018</v>
      </c>
      <c r="B11019">
        <v>5</v>
      </c>
      <c r="C11019" t="s">
        <v>1015</v>
      </c>
      <c r="D11019" t="s">
        <v>2961</v>
      </c>
      <c r="E11019" t="s">
        <v>2962</v>
      </c>
      <c r="F11019" s="10">
        <v>43247</v>
      </c>
      <c r="G11019">
        <v>0</v>
      </c>
      <c r="H11019" s="10" t="s">
        <v>81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1</v>
      </c>
    </row>
    <row r="11020" hidden="1" spans="1:14">
      <c r="A11020">
        <v>2018</v>
      </c>
      <c r="B11020">
        <v>5</v>
      </c>
      <c r="C11020" t="s">
        <v>1015</v>
      </c>
      <c r="D11020" t="s">
        <v>2963</v>
      </c>
      <c r="E11020" t="s">
        <v>2964</v>
      </c>
      <c r="F11020" s="10">
        <v>43247</v>
      </c>
      <c r="G11020">
        <v>0</v>
      </c>
      <c r="H11020" s="10" t="s">
        <v>81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1</v>
      </c>
    </row>
    <row r="11021" hidden="1" spans="1:14">
      <c r="A11021">
        <v>2018</v>
      </c>
      <c r="B11021">
        <v>5</v>
      </c>
      <c r="C11021" t="s">
        <v>1015</v>
      </c>
      <c r="D11021" t="s">
        <v>2965</v>
      </c>
      <c r="E11021" t="s">
        <v>2966</v>
      </c>
      <c r="F11021" s="10">
        <v>43247</v>
      </c>
      <c r="G11021">
        <v>0</v>
      </c>
      <c r="H11021" s="10" t="s">
        <v>81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1</v>
      </c>
    </row>
    <row r="11022" hidden="1" spans="1:14">
      <c r="A11022">
        <v>2018</v>
      </c>
      <c r="B11022">
        <v>5</v>
      </c>
      <c r="C11022" t="s">
        <v>1015</v>
      </c>
      <c r="D11022" t="s">
        <v>2967</v>
      </c>
      <c r="E11022" t="s">
        <v>2968</v>
      </c>
      <c r="F11022" s="10">
        <v>43250</v>
      </c>
      <c r="G11022">
        <v>1</v>
      </c>
      <c r="H11022" s="10">
        <v>43312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1</v>
      </c>
    </row>
    <row r="11023" hidden="1" spans="1:14">
      <c r="A11023">
        <v>2018</v>
      </c>
      <c r="B11023">
        <v>5</v>
      </c>
      <c r="C11023" t="s">
        <v>1018</v>
      </c>
      <c r="D11023" t="s">
        <v>1934</v>
      </c>
      <c r="E11023" t="s">
        <v>1935</v>
      </c>
      <c r="F11023" s="10">
        <v>42797</v>
      </c>
      <c r="G11023">
        <v>0</v>
      </c>
      <c r="H11023" s="10" t="s">
        <v>81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1</v>
      </c>
    </row>
    <row r="11024" hidden="1" spans="1:14">
      <c r="A11024">
        <v>2018</v>
      </c>
      <c r="B11024">
        <v>5</v>
      </c>
      <c r="C11024" t="s">
        <v>1018</v>
      </c>
      <c r="D11024" t="s">
        <v>1802</v>
      </c>
      <c r="E11024" t="s">
        <v>1803</v>
      </c>
      <c r="F11024" s="10">
        <v>43160</v>
      </c>
      <c r="G11024">
        <v>1</v>
      </c>
      <c r="H11024" s="10">
        <v>42886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</row>
    <row r="11025" hidden="1" spans="1:14">
      <c r="A11025">
        <v>2018</v>
      </c>
      <c r="B11025">
        <v>5</v>
      </c>
      <c r="C11025" t="s">
        <v>1018</v>
      </c>
      <c r="D11025" t="s">
        <v>2132</v>
      </c>
      <c r="E11025" t="s">
        <v>2133</v>
      </c>
      <c r="F11025" s="10">
        <v>42859</v>
      </c>
      <c r="G11025">
        <v>1</v>
      </c>
      <c r="H11025" s="10">
        <v>43239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</row>
    <row r="11026" hidden="1" spans="1:14">
      <c r="A11026">
        <v>2018</v>
      </c>
      <c r="B11026">
        <v>5</v>
      </c>
      <c r="C11026" t="s">
        <v>1018</v>
      </c>
      <c r="D11026" t="s">
        <v>2136</v>
      </c>
      <c r="E11026" t="s">
        <v>2137</v>
      </c>
      <c r="F11026" s="10">
        <v>42866</v>
      </c>
      <c r="G11026">
        <v>1</v>
      </c>
      <c r="H11026" s="10">
        <v>43281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</row>
    <row r="11027" hidden="1" spans="1:14">
      <c r="A11027">
        <v>2018</v>
      </c>
      <c r="B11027">
        <v>5</v>
      </c>
      <c r="C11027" t="s">
        <v>1018</v>
      </c>
      <c r="D11027" t="s">
        <v>2138</v>
      </c>
      <c r="E11027" t="s">
        <v>2139</v>
      </c>
      <c r="F11027" s="10">
        <v>42859</v>
      </c>
      <c r="G11027">
        <v>1</v>
      </c>
      <c r="H11027" s="10">
        <v>43281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1</v>
      </c>
    </row>
    <row r="11028" hidden="1" spans="1:14">
      <c r="A11028">
        <v>2018</v>
      </c>
      <c r="B11028">
        <v>5</v>
      </c>
      <c r="C11028" t="s">
        <v>1018</v>
      </c>
      <c r="D11028" t="s">
        <v>2451</v>
      </c>
      <c r="E11028" t="s">
        <v>2452</v>
      </c>
      <c r="F11028" s="10">
        <v>43003</v>
      </c>
      <c r="G11028">
        <v>1</v>
      </c>
      <c r="H11028" s="10">
        <v>43266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</row>
    <row r="11029" hidden="1" spans="1:14">
      <c r="A11029">
        <v>2018</v>
      </c>
      <c r="B11029">
        <v>5</v>
      </c>
      <c r="C11029" t="s">
        <v>1018</v>
      </c>
      <c r="D11029" t="s">
        <v>2610</v>
      </c>
      <c r="E11029" t="s">
        <v>2611</v>
      </c>
      <c r="F11029" s="10">
        <v>43080</v>
      </c>
      <c r="G11029">
        <v>1</v>
      </c>
      <c r="H11029" s="10">
        <v>43281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1</v>
      </c>
    </row>
    <row r="11030" hidden="1" spans="1:14">
      <c r="A11030">
        <v>2018</v>
      </c>
      <c r="B11030">
        <v>5</v>
      </c>
      <c r="C11030" t="s">
        <v>1018</v>
      </c>
      <c r="D11030" t="s">
        <v>2712</v>
      </c>
      <c r="E11030" t="s">
        <v>2713</v>
      </c>
      <c r="F11030" s="10">
        <v>43156</v>
      </c>
      <c r="G11030">
        <v>0</v>
      </c>
      <c r="H11030" s="10" t="s">
        <v>81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</row>
    <row r="11031" hidden="1" spans="1:14">
      <c r="A11031">
        <v>2018</v>
      </c>
      <c r="B11031">
        <v>5</v>
      </c>
      <c r="C11031" t="s">
        <v>1018</v>
      </c>
      <c r="D11031" t="s">
        <v>2770</v>
      </c>
      <c r="E11031" t="s">
        <v>2771</v>
      </c>
      <c r="F11031" s="10">
        <v>42126</v>
      </c>
      <c r="G11031">
        <v>0</v>
      </c>
      <c r="H11031" s="10" t="s">
        <v>81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1</v>
      </c>
    </row>
    <row r="11032" hidden="1" spans="1:14">
      <c r="A11032">
        <v>2018</v>
      </c>
      <c r="B11032">
        <v>5</v>
      </c>
      <c r="C11032" t="s">
        <v>1018</v>
      </c>
      <c r="D11032" t="s">
        <v>2772</v>
      </c>
      <c r="E11032" t="s">
        <v>2773</v>
      </c>
      <c r="F11032" s="10">
        <v>42500</v>
      </c>
      <c r="G11032">
        <v>0</v>
      </c>
      <c r="H11032" s="10" t="s">
        <v>81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1</v>
      </c>
    </row>
    <row r="11033" hidden="1" spans="1:14">
      <c r="A11033">
        <v>2018</v>
      </c>
      <c r="B11033">
        <v>5</v>
      </c>
      <c r="C11033" t="s">
        <v>1018</v>
      </c>
      <c r="D11033" t="s">
        <v>2774</v>
      </c>
      <c r="E11033" t="s">
        <v>2775</v>
      </c>
      <c r="F11033" s="10">
        <v>40649</v>
      </c>
      <c r="G11033">
        <v>0</v>
      </c>
      <c r="H11033" s="10" t="s">
        <v>81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1</v>
      </c>
    </row>
    <row r="11034" hidden="1" spans="1:14">
      <c r="A11034">
        <v>2018</v>
      </c>
      <c r="B11034">
        <v>5</v>
      </c>
      <c r="C11034" t="s">
        <v>1018</v>
      </c>
      <c r="D11034" t="s">
        <v>2776</v>
      </c>
      <c r="E11034" t="s">
        <v>2777</v>
      </c>
      <c r="F11034" s="10">
        <v>42462</v>
      </c>
      <c r="G11034">
        <v>0</v>
      </c>
      <c r="H11034" s="10" t="s">
        <v>81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1</v>
      </c>
    </row>
    <row r="11035" hidden="1" spans="1:14">
      <c r="A11035">
        <v>2018</v>
      </c>
      <c r="B11035">
        <v>5</v>
      </c>
      <c r="C11035" t="s">
        <v>1018</v>
      </c>
      <c r="D11035" t="s">
        <v>2778</v>
      </c>
      <c r="E11035" t="s">
        <v>2779</v>
      </c>
      <c r="F11035" s="10">
        <v>42183</v>
      </c>
      <c r="G11035">
        <v>0</v>
      </c>
      <c r="H11035" s="10" t="s">
        <v>81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1</v>
      </c>
    </row>
    <row r="11036" hidden="1" spans="1:14">
      <c r="A11036">
        <v>2018</v>
      </c>
      <c r="B11036">
        <v>5</v>
      </c>
      <c r="C11036" t="s">
        <v>1018</v>
      </c>
      <c r="D11036" t="s">
        <v>2764</v>
      </c>
      <c r="E11036" t="s">
        <v>2765</v>
      </c>
      <c r="F11036" s="10">
        <v>43177</v>
      </c>
      <c r="G11036">
        <v>0</v>
      </c>
      <c r="H11036" s="10" t="s">
        <v>81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1</v>
      </c>
    </row>
    <row r="11037" hidden="1" spans="1:14">
      <c r="A11037">
        <v>2018</v>
      </c>
      <c r="B11037">
        <v>5</v>
      </c>
      <c r="C11037" t="s">
        <v>1018</v>
      </c>
      <c r="D11037" t="s">
        <v>2766</v>
      </c>
      <c r="E11037" t="s">
        <v>2767</v>
      </c>
      <c r="F11037" s="10">
        <v>43188</v>
      </c>
      <c r="G11037">
        <v>0</v>
      </c>
      <c r="H11037" s="10" t="s">
        <v>81</v>
      </c>
      <c r="I11037">
        <v>0</v>
      </c>
      <c r="J11037">
        <v>0</v>
      </c>
      <c r="K11037">
        <v>0</v>
      </c>
      <c r="L11037">
        <v>0</v>
      </c>
      <c r="M11037">
        <v>1</v>
      </c>
      <c r="N11037">
        <v>1</v>
      </c>
    </row>
    <row r="11038" hidden="1" spans="1:14">
      <c r="A11038">
        <v>2018</v>
      </c>
      <c r="B11038">
        <v>5</v>
      </c>
      <c r="C11038" t="s">
        <v>1018</v>
      </c>
      <c r="D11038" t="s">
        <v>1530</v>
      </c>
      <c r="E11038" t="s">
        <v>1019</v>
      </c>
      <c r="F11038" s="10">
        <v>42089</v>
      </c>
      <c r="G11038" t="s">
        <v>81</v>
      </c>
      <c r="H11038" s="10" t="s">
        <v>81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1</v>
      </c>
    </row>
    <row r="11039" hidden="1" spans="1:14">
      <c r="A11039">
        <v>2018</v>
      </c>
      <c r="B11039">
        <v>5</v>
      </c>
      <c r="C11039" t="s">
        <v>972</v>
      </c>
      <c r="D11039" t="s">
        <v>1845</v>
      </c>
      <c r="E11039" t="s">
        <v>1846</v>
      </c>
      <c r="F11039" s="10">
        <v>42733</v>
      </c>
      <c r="G11039">
        <v>1</v>
      </c>
      <c r="H11039" s="10">
        <v>43280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1</v>
      </c>
    </row>
    <row r="11040" hidden="1" spans="1:14">
      <c r="A11040">
        <v>2018</v>
      </c>
      <c r="B11040">
        <v>5</v>
      </c>
      <c r="C11040" t="s">
        <v>972</v>
      </c>
      <c r="D11040" t="s">
        <v>1856</v>
      </c>
      <c r="E11040" t="s">
        <v>1857</v>
      </c>
      <c r="F11040" s="10">
        <v>42740</v>
      </c>
      <c r="G11040">
        <v>0</v>
      </c>
      <c r="H11040" s="10" t="s">
        <v>81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1</v>
      </c>
    </row>
    <row r="11041" hidden="1" spans="1:14">
      <c r="A11041">
        <v>2018</v>
      </c>
      <c r="B11041">
        <v>5</v>
      </c>
      <c r="C11041" t="s">
        <v>972</v>
      </c>
      <c r="D11041" t="s">
        <v>2238</v>
      </c>
      <c r="E11041" t="s">
        <v>2239</v>
      </c>
      <c r="F11041" s="10">
        <v>42921</v>
      </c>
      <c r="G11041">
        <v>1</v>
      </c>
      <c r="H11041" s="10">
        <v>43329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1</v>
      </c>
    </row>
    <row r="11042" hidden="1" spans="1:14">
      <c r="A11042">
        <v>2018</v>
      </c>
      <c r="B11042">
        <v>5</v>
      </c>
      <c r="C11042" t="s">
        <v>972</v>
      </c>
      <c r="D11042" t="s">
        <v>2262</v>
      </c>
      <c r="E11042" t="s">
        <v>2263</v>
      </c>
      <c r="F11042" s="10">
        <v>42929</v>
      </c>
      <c r="G11042">
        <v>0</v>
      </c>
      <c r="H11042" s="10" t="s">
        <v>81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</row>
    <row r="11043" hidden="1" spans="1:14">
      <c r="A11043">
        <v>2018</v>
      </c>
      <c r="B11043">
        <v>5</v>
      </c>
      <c r="C11043" t="s">
        <v>972</v>
      </c>
      <c r="D11043" t="s">
        <v>2364</v>
      </c>
      <c r="E11043" t="s">
        <v>2365</v>
      </c>
      <c r="F11043" s="10">
        <v>42952</v>
      </c>
      <c r="G11043">
        <v>1</v>
      </c>
      <c r="H11043" s="10">
        <v>43281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1</v>
      </c>
    </row>
    <row r="11044" hidden="1" spans="1:14">
      <c r="A11044">
        <v>2018</v>
      </c>
      <c r="B11044">
        <v>5</v>
      </c>
      <c r="C11044" t="s">
        <v>972</v>
      </c>
      <c r="D11044" t="s">
        <v>2511</v>
      </c>
      <c r="E11044" t="s">
        <v>2512</v>
      </c>
      <c r="F11044" s="10">
        <v>43020</v>
      </c>
      <c r="G11044">
        <v>1</v>
      </c>
      <c r="H11044" s="10">
        <v>43281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</v>
      </c>
    </row>
    <row r="11045" hidden="1" spans="1:14">
      <c r="A11045">
        <v>2018</v>
      </c>
      <c r="B11045">
        <v>5</v>
      </c>
      <c r="C11045" t="s">
        <v>972</v>
      </c>
      <c r="D11045" t="s">
        <v>1113</v>
      </c>
      <c r="E11045" t="s">
        <v>1114</v>
      </c>
      <c r="F11045" s="10">
        <v>41105</v>
      </c>
      <c r="G11045" t="s">
        <v>81</v>
      </c>
      <c r="H11045" s="10" t="s">
        <v>81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1</v>
      </c>
    </row>
    <row r="11046" hidden="1" spans="1:14">
      <c r="A11046">
        <v>2018</v>
      </c>
      <c r="B11046">
        <v>5</v>
      </c>
      <c r="C11046" t="s">
        <v>972</v>
      </c>
      <c r="D11046" t="s">
        <v>2102</v>
      </c>
      <c r="E11046" t="s">
        <v>2103</v>
      </c>
      <c r="F11046" s="10">
        <v>42865</v>
      </c>
      <c r="G11046">
        <v>1</v>
      </c>
      <c r="H11046" s="10">
        <v>43281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1</v>
      </c>
    </row>
    <row r="11047" hidden="1" spans="1:14">
      <c r="A11047">
        <v>2018</v>
      </c>
      <c r="B11047">
        <v>5</v>
      </c>
      <c r="C11047" t="s">
        <v>972</v>
      </c>
      <c r="D11047" t="s">
        <v>2106</v>
      </c>
      <c r="E11047" t="s">
        <v>2107</v>
      </c>
      <c r="F11047" s="10">
        <v>42865</v>
      </c>
      <c r="G11047">
        <v>0</v>
      </c>
      <c r="H11047" s="10" t="s">
        <v>81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1</v>
      </c>
    </row>
    <row r="11048" hidden="1" spans="1:14">
      <c r="A11048">
        <v>2018</v>
      </c>
      <c r="B11048">
        <v>5</v>
      </c>
      <c r="C11048" t="s">
        <v>972</v>
      </c>
      <c r="D11048" t="s">
        <v>2252</v>
      </c>
      <c r="E11048" t="s">
        <v>2253</v>
      </c>
      <c r="F11048" s="10">
        <v>42934</v>
      </c>
      <c r="G11048">
        <v>0</v>
      </c>
      <c r="H11048" s="10" t="s">
        <v>81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1</v>
      </c>
    </row>
    <row r="11049" hidden="1" spans="1:14">
      <c r="A11049">
        <v>2018</v>
      </c>
      <c r="B11049">
        <v>5</v>
      </c>
      <c r="C11049" t="s">
        <v>972</v>
      </c>
      <c r="D11049" t="s">
        <v>1186</v>
      </c>
      <c r="E11049" t="s">
        <v>1187</v>
      </c>
      <c r="F11049" s="10">
        <v>41129</v>
      </c>
      <c r="G11049" t="s">
        <v>81</v>
      </c>
      <c r="H11049" s="10" t="s">
        <v>81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1</v>
      </c>
    </row>
    <row r="11050" hidden="1" spans="1:14">
      <c r="A11050">
        <v>2018</v>
      </c>
      <c r="B11050">
        <v>5</v>
      </c>
      <c r="C11050" t="s">
        <v>972</v>
      </c>
      <c r="D11050" t="s">
        <v>1190</v>
      </c>
      <c r="E11050" t="s">
        <v>1191</v>
      </c>
      <c r="F11050" s="10">
        <v>41524</v>
      </c>
      <c r="G11050" t="s">
        <v>81</v>
      </c>
      <c r="H11050" s="10" t="s">
        <v>81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1</v>
      </c>
    </row>
    <row r="11051" hidden="1" spans="1:14">
      <c r="A11051">
        <v>2018</v>
      </c>
      <c r="B11051">
        <v>5</v>
      </c>
      <c r="C11051" t="s">
        <v>972</v>
      </c>
      <c r="D11051" t="s">
        <v>1192</v>
      </c>
      <c r="E11051" t="s">
        <v>1193</v>
      </c>
      <c r="F11051" s="10">
        <v>41885</v>
      </c>
      <c r="G11051" t="s">
        <v>81</v>
      </c>
      <c r="H11051" s="10" t="s">
        <v>81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1</v>
      </c>
    </row>
    <row r="11052" hidden="1" spans="1:14">
      <c r="A11052">
        <v>2018</v>
      </c>
      <c r="B11052">
        <v>5</v>
      </c>
      <c r="C11052" t="s">
        <v>972</v>
      </c>
      <c r="D11052" t="s">
        <v>1196</v>
      </c>
      <c r="E11052" t="s">
        <v>1197</v>
      </c>
      <c r="F11052" s="10">
        <v>41958</v>
      </c>
      <c r="G11052" t="s">
        <v>81</v>
      </c>
      <c r="H11052" s="10" t="s">
        <v>81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1</v>
      </c>
    </row>
    <row r="11053" hidden="1" spans="1:14">
      <c r="A11053">
        <v>2018</v>
      </c>
      <c r="B11053">
        <v>5</v>
      </c>
      <c r="C11053" t="s">
        <v>972</v>
      </c>
      <c r="D11053" t="s">
        <v>1204</v>
      </c>
      <c r="E11053" t="s">
        <v>1205</v>
      </c>
      <c r="F11053" s="10">
        <v>42021</v>
      </c>
      <c r="G11053" t="s">
        <v>81</v>
      </c>
      <c r="H11053" s="10" t="s">
        <v>81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1</v>
      </c>
    </row>
    <row r="11054" hidden="1" spans="1:14">
      <c r="A11054">
        <v>2018</v>
      </c>
      <c r="B11054">
        <v>5</v>
      </c>
      <c r="C11054" t="s">
        <v>972</v>
      </c>
      <c r="D11054" t="s">
        <v>1210</v>
      </c>
      <c r="E11054" t="s">
        <v>71</v>
      </c>
      <c r="F11054" s="10">
        <v>42096</v>
      </c>
      <c r="G11054" t="s">
        <v>81</v>
      </c>
      <c r="H11054" s="10" t="s">
        <v>81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1</v>
      </c>
    </row>
    <row r="11055" hidden="1" spans="1:14">
      <c r="A11055">
        <v>2018</v>
      </c>
      <c r="B11055">
        <v>5</v>
      </c>
      <c r="C11055" t="s">
        <v>972</v>
      </c>
      <c r="D11055" t="s">
        <v>1211</v>
      </c>
      <c r="E11055" t="s">
        <v>1212</v>
      </c>
      <c r="F11055" s="10">
        <v>42110</v>
      </c>
      <c r="G11055">
        <v>0</v>
      </c>
      <c r="H11055" s="10">
        <v>42825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1</v>
      </c>
    </row>
    <row r="11056" hidden="1" spans="1:14">
      <c r="A11056">
        <v>2018</v>
      </c>
      <c r="B11056">
        <v>5</v>
      </c>
      <c r="C11056" t="s">
        <v>972</v>
      </c>
      <c r="D11056" t="s">
        <v>1219</v>
      </c>
      <c r="E11056" t="s">
        <v>1220</v>
      </c>
      <c r="F11056" s="10">
        <v>42417</v>
      </c>
      <c r="G11056">
        <v>0</v>
      </c>
      <c r="H11056" s="10" t="s">
        <v>81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1</v>
      </c>
    </row>
    <row r="11057" hidden="1" spans="1:14">
      <c r="A11057">
        <v>2018</v>
      </c>
      <c r="B11057">
        <v>5</v>
      </c>
      <c r="C11057" t="s">
        <v>972</v>
      </c>
      <c r="D11057" t="s">
        <v>1576</v>
      </c>
      <c r="E11057" t="s">
        <v>1577</v>
      </c>
      <c r="F11057" s="10">
        <v>42510</v>
      </c>
      <c r="G11057">
        <v>0</v>
      </c>
      <c r="H11057" s="10" t="s">
        <v>81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</row>
    <row r="11058" hidden="1" spans="1:14">
      <c r="A11058">
        <v>2018</v>
      </c>
      <c r="B11058">
        <v>5</v>
      </c>
      <c r="C11058" t="s">
        <v>972</v>
      </c>
      <c r="D11058" t="s">
        <v>1731</v>
      </c>
      <c r="E11058" t="s">
        <v>1732</v>
      </c>
      <c r="F11058" s="10">
        <v>42622</v>
      </c>
      <c r="G11058">
        <v>1</v>
      </c>
      <c r="H11058" s="10">
        <v>43281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1</v>
      </c>
    </row>
    <row r="11059" hidden="1" spans="1:14">
      <c r="A11059">
        <v>2018</v>
      </c>
      <c r="B11059">
        <v>5</v>
      </c>
      <c r="C11059" t="s">
        <v>972</v>
      </c>
      <c r="D11059" t="s">
        <v>1839</v>
      </c>
      <c r="E11059" t="s">
        <v>1840</v>
      </c>
      <c r="F11059" s="10">
        <v>42706</v>
      </c>
      <c r="G11059">
        <v>0</v>
      </c>
      <c r="H11059" s="10" t="s">
        <v>81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1</v>
      </c>
    </row>
    <row r="11060" hidden="1" spans="1:14">
      <c r="A11060">
        <v>2018</v>
      </c>
      <c r="B11060">
        <v>5</v>
      </c>
      <c r="C11060" t="s">
        <v>972</v>
      </c>
      <c r="D11060" t="s">
        <v>2142</v>
      </c>
      <c r="E11060" t="s">
        <v>2143</v>
      </c>
      <c r="F11060" s="10">
        <v>43132</v>
      </c>
      <c r="G11060">
        <v>0</v>
      </c>
      <c r="H11060" s="10" t="s">
        <v>81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1</v>
      </c>
    </row>
    <row r="11061" hidden="1" spans="1:14">
      <c r="A11061">
        <v>2018</v>
      </c>
      <c r="B11061">
        <v>5</v>
      </c>
      <c r="C11061" t="s">
        <v>972</v>
      </c>
      <c r="D11061" t="s">
        <v>2268</v>
      </c>
      <c r="E11061" t="s">
        <v>2269</v>
      </c>
      <c r="F11061" s="10">
        <v>42921</v>
      </c>
      <c r="G11061">
        <v>1</v>
      </c>
      <c r="H11061" s="10">
        <v>43281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hidden="1" spans="1:14">
      <c r="A11062">
        <v>2018</v>
      </c>
      <c r="B11062">
        <v>5</v>
      </c>
      <c r="C11062" t="s">
        <v>972</v>
      </c>
      <c r="D11062" t="s">
        <v>2272</v>
      </c>
      <c r="E11062" t="s">
        <v>2273</v>
      </c>
      <c r="F11062" s="10">
        <v>42921</v>
      </c>
      <c r="G11062">
        <v>1</v>
      </c>
      <c r="H11062" s="10">
        <v>43281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hidden="1" spans="1:14">
      <c r="A11063">
        <v>2018</v>
      </c>
      <c r="B11063">
        <v>5</v>
      </c>
      <c r="C11063" t="s">
        <v>972</v>
      </c>
      <c r="D11063" t="s">
        <v>2346</v>
      </c>
      <c r="E11063" t="s">
        <v>2347</v>
      </c>
      <c r="F11063" s="10">
        <v>42976</v>
      </c>
      <c r="G11063">
        <v>1</v>
      </c>
      <c r="H11063" s="10">
        <v>43281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1</v>
      </c>
    </row>
    <row r="11064" hidden="1" spans="1:14">
      <c r="A11064">
        <v>2018</v>
      </c>
      <c r="B11064">
        <v>5</v>
      </c>
      <c r="C11064" t="s">
        <v>972</v>
      </c>
      <c r="D11064" t="s">
        <v>2656</v>
      </c>
      <c r="E11064" t="s">
        <v>2657</v>
      </c>
      <c r="F11064" s="10">
        <v>43105</v>
      </c>
      <c r="G11064">
        <v>1</v>
      </c>
      <c r="H11064" s="10">
        <v>43329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1</v>
      </c>
    </row>
    <row r="11065" hidden="1" spans="1:14">
      <c r="A11065">
        <v>2018</v>
      </c>
      <c r="B11065">
        <v>5</v>
      </c>
      <c r="C11065" t="s">
        <v>972</v>
      </c>
      <c r="D11065" t="s">
        <v>2658</v>
      </c>
      <c r="E11065" t="s">
        <v>2659</v>
      </c>
      <c r="F11065" s="10">
        <v>43119</v>
      </c>
      <c r="G11065">
        <v>0</v>
      </c>
      <c r="H11065" s="10">
        <v>43117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1</v>
      </c>
    </row>
    <row r="11066" hidden="1" spans="1:14">
      <c r="A11066">
        <v>2018</v>
      </c>
      <c r="B11066">
        <v>5</v>
      </c>
      <c r="C11066" t="s">
        <v>972</v>
      </c>
      <c r="D11066" t="s">
        <v>2714</v>
      </c>
      <c r="E11066" t="s">
        <v>2715</v>
      </c>
      <c r="F11066" s="10">
        <v>43157</v>
      </c>
      <c r="G11066">
        <v>1</v>
      </c>
      <c r="H11066" s="10">
        <v>43281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1</v>
      </c>
    </row>
    <row r="11067" hidden="1" spans="1:14">
      <c r="A11067">
        <v>2018</v>
      </c>
      <c r="B11067">
        <v>5</v>
      </c>
      <c r="C11067" t="s">
        <v>972</v>
      </c>
      <c r="D11067" t="s">
        <v>2782</v>
      </c>
      <c r="E11067" t="s">
        <v>2783</v>
      </c>
      <c r="F11067" s="10">
        <v>43160</v>
      </c>
      <c r="G11067">
        <v>1</v>
      </c>
      <c r="H11067" s="10">
        <v>43281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1</v>
      </c>
    </row>
    <row r="11068" hidden="1" spans="1:14">
      <c r="A11068">
        <v>2018</v>
      </c>
      <c r="B11068">
        <v>5</v>
      </c>
      <c r="C11068" t="s">
        <v>972</v>
      </c>
      <c r="D11068" t="s">
        <v>2788</v>
      </c>
      <c r="E11068" t="s">
        <v>2789</v>
      </c>
      <c r="F11068" s="10">
        <v>43168</v>
      </c>
      <c r="G11068">
        <v>0</v>
      </c>
      <c r="H11068" s="10" t="s">
        <v>81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</v>
      </c>
    </row>
    <row r="11069" hidden="1" spans="1:14">
      <c r="A11069">
        <v>2018</v>
      </c>
      <c r="B11069">
        <v>5</v>
      </c>
      <c r="C11069" t="s">
        <v>972</v>
      </c>
      <c r="D11069" t="s">
        <v>2790</v>
      </c>
      <c r="E11069" t="s">
        <v>2791</v>
      </c>
      <c r="F11069" s="10">
        <v>43168</v>
      </c>
      <c r="G11069">
        <v>1</v>
      </c>
      <c r="H11069" s="10">
        <v>43240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>
        <v>0</v>
      </c>
    </row>
    <row r="11070" hidden="1" spans="1:14">
      <c r="A11070">
        <v>2018</v>
      </c>
      <c r="B11070">
        <v>5</v>
      </c>
      <c r="C11070" t="s">
        <v>972</v>
      </c>
      <c r="D11070" t="s">
        <v>2792</v>
      </c>
      <c r="E11070" t="s">
        <v>2793</v>
      </c>
      <c r="F11070" s="10">
        <v>43180</v>
      </c>
      <c r="G11070">
        <v>1</v>
      </c>
      <c r="H11070" s="10">
        <v>43343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1</v>
      </c>
    </row>
    <row r="11071" hidden="1" spans="1:14">
      <c r="A11071">
        <v>2018</v>
      </c>
      <c r="B11071">
        <v>5</v>
      </c>
      <c r="C11071" t="s">
        <v>972</v>
      </c>
      <c r="D11071" t="s">
        <v>2874</v>
      </c>
      <c r="E11071" t="s">
        <v>2875</v>
      </c>
      <c r="F11071" s="10">
        <v>43200</v>
      </c>
      <c r="G11071">
        <v>0</v>
      </c>
      <c r="H11071" s="10" t="s">
        <v>81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1</v>
      </c>
    </row>
    <row r="11072" hidden="1" spans="1:14">
      <c r="A11072">
        <v>2018</v>
      </c>
      <c r="B11072">
        <v>5</v>
      </c>
      <c r="C11072" t="s">
        <v>972</v>
      </c>
      <c r="D11072" t="s">
        <v>2876</v>
      </c>
      <c r="E11072" t="s">
        <v>2877</v>
      </c>
      <c r="F11072" s="10">
        <v>43210</v>
      </c>
      <c r="G11072">
        <v>1</v>
      </c>
      <c r="H11072" s="10">
        <v>43252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1</v>
      </c>
    </row>
    <row r="11073" hidden="1" spans="1:14">
      <c r="A11073">
        <v>2018</v>
      </c>
      <c r="B11073">
        <v>5</v>
      </c>
      <c r="C11073" t="s">
        <v>972</v>
      </c>
      <c r="D11073" t="s">
        <v>2969</v>
      </c>
      <c r="E11073" t="s">
        <v>2970</v>
      </c>
      <c r="F11073" s="10">
        <v>43221</v>
      </c>
      <c r="G11073">
        <v>0</v>
      </c>
      <c r="H11073" s="10" t="s">
        <v>81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1</v>
      </c>
    </row>
    <row r="11074" hidden="1" spans="1:14">
      <c r="A11074">
        <v>2018</v>
      </c>
      <c r="B11074">
        <v>5</v>
      </c>
      <c r="C11074" t="s">
        <v>1008</v>
      </c>
      <c r="D11074" t="s">
        <v>2488</v>
      </c>
      <c r="E11074" t="s">
        <v>2489</v>
      </c>
      <c r="F11074" s="10">
        <v>43035</v>
      </c>
      <c r="G11074">
        <v>1</v>
      </c>
      <c r="H11074" s="10">
        <v>43274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1</v>
      </c>
    </row>
    <row r="11075" hidden="1" spans="1:14">
      <c r="A11075">
        <v>2018</v>
      </c>
      <c r="B11075">
        <v>5</v>
      </c>
      <c r="C11075" t="s">
        <v>1008</v>
      </c>
      <c r="D11075" t="s">
        <v>1325</v>
      </c>
      <c r="E11075" t="s">
        <v>1005</v>
      </c>
      <c r="F11075" s="10">
        <v>41340</v>
      </c>
      <c r="G11075" t="s">
        <v>81</v>
      </c>
      <c r="H11075" s="10" t="s">
        <v>81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1</v>
      </c>
    </row>
    <row r="11076" hidden="1" spans="1:14">
      <c r="A11076">
        <v>2018</v>
      </c>
      <c r="B11076">
        <v>5</v>
      </c>
      <c r="C11076" t="s">
        <v>1008</v>
      </c>
      <c r="D11076" t="s">
        <v>1188</v>
      </c>
      <c r="E11076" t="s">
        <v>1189</v>
      </c>
      <c r="F11076" s="10">
        <v>41192</v>
      </c>
      <c r="G11076">
        <v>0</v>
      </c>
      <c r="H11076" s="10">
        <v>42930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1</v>
      </c>
    </row>
    <row r="11077" hidden="1" spans="1:14">
      <c r="A11077">
        <v>2018</v>
      </c>
      <c r="B11077">
        <v>5</v>
      </c>
      <c r="C11077" t="s">
        <v>1008</v>
      </c>
      <c r="D11077" t="s">
        <v>1032</v>
      </c>
      <c r="E11077" t="s">
        <v>1009</v>
      </c>
      <c r="F11077" s="10">
        <v>40870</v>
      </c>
      <c r="G11077" t="s">
        <v>81</v>
      </c>
      <c r="H11077" s="10" t="s">
        <v>81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1</v>
      </c>
    </row>
    <row r="11078" hidden="1" spans="1:14">
      <c r="A11078">
        <v>2018</v>
      </c>
      <c r="B11078">
        <v>5</v>
      </c>
      <c r="C11078" t="s">
        <v>1008</v>
      </c>
      <c r="D11078" t="s">
        <v>1267</v>
      </c>
      <c r="E11078" t="s">
        <v>1268</v>
      </c>
      <c r="F11078" s="10">
        <v>42462</v>
      </c>
      <c r="G11078">
        <v>0</v>
      </c>
      <c r="H11078" s="10" t="s">
        <v>81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1</v>
      </c>
    </row>
    <row r="11079" hidden="1" spans="1:14">
      <c r="A11079">
        <v>2018</v>
      </c>
      <c r="B11079">
        <v>5</v>
      </c>
      <c r="C11079" t="s">
        <v>1008</v>
      </c>
      <c r="D11079" t="s">
        <v>1592</v>
      </c>
      <c r="E11079" t="s">
        <v>1593</v>
      </c>
      <c r="F11079" s="10">
        <v>42524</v>
      </c>
      <c r="G11079">
        <v>0</v>
      </c>
      <c r="H11079" s="10" t="s">
        <v>81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1</v>
      </c>
    </row>
    <row r="11080" hidden="1" spans="1:14">
      <c r="A11080">
        <v>2018</v>
      </c>
      <c r="B11080">
        <v>5</v>
      </c>
      <c r="C11080" t="s">
        <v>1008</v>
      </c>
      <c r="D11080" t="s">
        <v>1779</v>
      </c>
      <c r="E11080" t="s">
        <v>1780</v>
      </c>
      <c r="F11080" s="10">
        <v>42671</v>
      </c>
      <c r="G11080">
        <v>0</v>
      </c>
      <c r="H11080" s="10" t="s">
        <v>81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1</v>
      </c>
    </row>
    <row r="11081" hidden="1" spans="1:14">
      <c r="A11081">
        <v>2018</v>
      </c>
      <c r="B11081">
        <v>5</v>
      </c>
      <c r="C11081" t="s">
        <v>1008</v>
      </c>
      <c r="D11081" t="s">
        <v>1960</v>
      </c>
      <c r="E11081" t="s">
        <v>1961</v>
      </c>
      <c r="F11081" s="10">
        <v>42819</v>
      </c>
      <c r="G11081">
        <v>0</v>
      </c>
      <c r="H11081" s="10" t="s">
        <v>81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1</v>
      </c>
    </row>
    <row r="11082" hidden="1" spans="1:14">
      <c r="A11082">
        <v>2018</v>
      </c>
      <c r="B11082">
        <v>5</v>
      </c>
      <c r="C11082" t="s">
        <v>1008</v>
      </c>
      <c r="D11082" t="s">
        <v>2794</v>
      </c>
      <c r="E11082" t="s">
        <v>2795</v>
      </c>
      <c r="F11082" s="10">
        <v>43166</v>
      </c>
      <c r="G11082">
        <v>1</v>
      </c>
      <c r="H11082" s="10">
        <v>43241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</row>
    <row r="11083" hidden="1" spans="1:14">
      <c r="A11083">
        <v>2018</v>
      </c>
      <c r="B11083">
        <v>5</v>
      </c>
      <c r="C11083" t="s">
        <v>1008</v>
      </c>
      <c r="D11083" t="s">
        <v>2796</v>
      </c>
      <c r="E11083" t="s">
        <v>2797</v>
      </c>
      <c r="F11083" s="10">
        <v>43175</v>
      </c>
      <c r="G11083">
        <v>1</v>
      </c>
      <c r="H11083" s="10">
        <v>43316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1</v>
      </c>
    </row>
    <row r="11084" hidden="1" spans="1:14">
      <c r="A11084">
        <v>2018</v>
      </c>
      <c r="B11084">
        <v>5</v>
      </c>
      <c r="C11084" t="s">
        <v>1008</v>
      </c>
      <c r="D11084" t="s">
        <v>2798</v>
      </c>
      <c r="E11084" t="s">
        <v>2799</v>
      </c>
      <c r="F11084" s="10">
        <v>43166</v>
      </c>
      <c r="G11084">
        <v>0</v>
      </c>
      <c r="H11084" s="10" t="s">
        <v>81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1</v>
      </c>
    </row>
    <row r="11085" hidden="1" spans="1:14">
      <c r="A11085">
        <v>2018</v>
      </c>
      <c r="B11085">
        <v>5</v>
      </c>
      <c r="C11085" t="s">
        <v>1008</v>
      </c>
      <c r="D11085" t="s">
        <v>2800</v>
      </c>
      <c r="E11085" t="s">
        <v>2801</v>
      </c>
      <c r="F11085" s="10">
        <v>43183</v>
      </c>
      <c r="G11085">
        <v>0</v>
      </c>
      <c r="H11085" s="10" t="s">
        <v>81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1</v>
      </c>
    </row>
    <row r="11086" hidden="1" spans="1:14">
      <c r="A11086">
        <v>2018</v>
      </c>
      <c r="B11086">
        <v>5</v>
      </c>
      <c r="C11086" t="s">
        <v>1008</v>
      </c>
      <c r="D11086" t="s">
        <v>2971</v>
      </c>
      <c r="E11086" t="s">
        <v>2972</v>
      </c>
      <c r="F11086" s="10">
        <v>43238</v>
      </c>
      <c r="G11086">
        <v>1</v>
      </c>
      <c r="H11086" s="10">
        <v>43329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1</v>
      </c>
    </row>
    <row r="11087" hidden="1" spans="1:14">
      <c r="A11087">
        <v>2018</v>
      </c>
      <c r="B11087">
        <v>5</v>
      </c>
      <c r="C11087" t="s">
        <v>1008</v>
      </c>
      <c r="D11087" t="s">
        <v>2973</v>
      </c>
      <c r="E11087" t="s">
        <v>2974</v>
      </c>
      <c r="F11087" s="10">
        <v>43247</v>
      </c>
      <c r="G11087">
        <v>1</v>
      </c>
      <c r="H11087" s="10">
        <v>43281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1</v>
      </c>
    </row>
    <row r="11088" hidden="1" spans="1:14">
      <c r="A11088">
        <v>2018</v>
      </c>
      <c r="B11088">
        <v>5</v>
      </c>
      <c r="C11088" t="s">
        <v>1008</v>
      </c>
      <c r="D11088" t="s">
        <v>2975</v>
      </c>
      <c r="E11088" t="s">
        <v>2976</v>
      </c>
      <c r="F11088" s="10">
        <v>43221</v>
      </c>
      <c r="G11088">
        <v>0</v>
      </c>
      <c r="H11088" s="10" t="s">
        <v>81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1</v>
      </c>
    </row>
    <row r="11089" hidden="1" spans="1:14">
      <c r="A11089">
        <v>2018</v>
      </c>
      <c r="B11089">
        <v>5</v>
      </c>
      <c r="C11089" t="s">
        <v>971</v>
      </c>
      <c r="D11089" t="s">
        <v>1392</v>
      </c>
      <c r="E11089" t="s">
        <v>1393</v>
      </c>
      <c r="F11089" s="10">
        <v>42074</v>
      </c>
      <c r="G11089" t="s">
        <v>81</v>
      </c>
      <c r="H11089" s="10" t="s">
        <v>81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hidden="1" spans="1:14">
      <c r="A11090">
        <v>2018</v>
      </c>
      <c r="B11090">
        <v>5</v>
      </c>
      <c r="C11090" t="s">
        <v>971</v>
      </c>
      <c r="D11090" t="s">
        <v>1467</v>
      </c>
      <c r="E11090" t="s">
        <v>1468</v>
      </c>
      <c r="F11090" s="10">
        <v>42441</v>
      </c>
      <c r="G11090">
        <v>0</v>
      </c>
      <c r="H11090" s="10" t="s">
        <v>81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1</v>
      </c>
    </row>
    <row r="11091" hidden="1" spans="1:14">
      <c r="A11091">
        <v>2018</v>
      </c>
      <c r="B11091">
        <v>5</v>
      </c>
      <c r="C11091" t="s">
        <v>971</v>
      </c>
      <c r="D11091" t="s">
        <v>1825</v>
      </c>
      <c r="E11091" t="s">
        <v>1826</v>
      </c>
      <c r="F11091" s="10">
        <v>42704</v>
      </c>
      <c r="G11091">
        <v>0</v>
      </c>
      <c r="H11091" s="10" t="s">
        <v>81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1</v>
      </c>
    </row>
    <row r="11092" hidden="1" spans="1:14">
      <c r="A11092">
        <v>2018</v>
      </c>
      <c r="B11092">
        <v>5</v>
      </c>
      <c r="C11092" t="s">
        <v>971</v>
      </c>
      <c r="D11092" t="s">
        <v>2464</v>
      </c>
      <c r="E11092" t="s">
        <v>2465</v>
      </c>
      <c r="F11092" s="10">
        <v>42992</v>
      </c>
      <c r="G11092">
        <v>0</v>
      </c>
      <c r="H11092" s="10" t="s">
        <v>81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1</v>
      </c>
    </row>
    <row r="11093" hidden="1" spans="1:14">
      <c r="A11093">
        <v>2018</v>
      </c>
      <c r="B11093">
        <v>5</v>
      </c>
      <c r="C11093" t="s">
        <v>971</v>
      </c>
      <c r="D11093" t="s">
        <v>2578</v>
      </c>
      <c r="E11093" t="s">
        <v>2579</v>
      </c>
      <c r="F11093" s="10">
        <v>43042</v>
      </c>
      <c r="G11093">
        <v>1</v>
      </c>
      <c r="H11093" s="10">
        <v>43240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0</v>
      </c>
    </row>
    <row r="11094" hidden="1" spans="1:14">
      <c r="A11094">
        <v>2018</v>
      </c>
      <c r="B11094">
        <v>5</v>
      </c>
      <c r="C11094" t="s">
        <v>971</v>
      </c>
      <c r="D11094" t="s">
        <v>2122</v>
      </c>
      <c r="E11094" t="s">
        <v>2123</v>
      </c>
      <c r="F11094" s="10">
        <v>42883</v>
      </c>
      <c r="G11094">
        <v>0</v>
      </c>
      <c r="H11094" s="10" t="s">
        <v>81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1</v>
      </c>
    </row>
    <row r="11095" hidden="1" spans="1:14">
      <c r="A11095">
        <v>2018</v>
      </c>
      <c r="B11095">
        <v>5</v>
      </c>
      <c r="C11095" t="s">
        <v>971</v>
      </c>
      <c r="D11095" t="s">
        <v>2492</v>
      </c>
      <c r="E11095" t="s">
        <v>2493</v>
      </c>
      <c r="F11095" s="10">
        <v>43015</v>
      </c>
      <c r="G11095">
        <v>1</v>
      </c>
      <c r="H11095" s="10">
        <v>43275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1</v>
      </c>
    </row>
    <row r="11096" hidden="1" spans="1:14">
      <c r="A11096">
        <v>2018</v>
      </c>
      <c r="B11096">
        <v>5</v>
      </c>
      <c r="C11096" t="s">
        <v>971</v>
      </c>
      <c r="D11096" t="s">
        <v>1269</v>
      </c>
      <c r="E11096" t="s">
        <v>84</v>
      </c>
      <c r="F11096" s="10">
        <v>40976</v>
      </c>
      <c r="G11096" t="s">
        <v>81</v>
      </c>
      <c r="H11096" s="10" t="s">
        <v>81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1</v>
      </c>
    </row>
    <row r="11097" hidden="1" spans="1:14">
      <c r="A11097">
        <v>2018</v>
      </c>
      <c r="B11097">
        <v>5</v>
      </c>
      <c r="C11097" t="s">
        <v>971</v>
      </c>
      <c r="D11097" t="s">
        <v>1270</v>
      </c>
      <c r="E11097" t="s">
        <v>1271</v>
      </c>
      <c r="F11097" s="10">
        <v>41467</v>
      </c>
      <c r="G11097" t="s">
        <v>81</v>
      </c>
      <c r="H11097" s="10" t="s">
        <v>81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1</v>
      </c>
    </row>
    <row r="11098" hidden="1" spans="1:14">
      <c r="A11098">
        <v>2018</v>
      </c>
      <c r="B11098">
        <v>5</v>
      </c>
      <c r="C11098" t="s">
        <v>971</v>
      </c>
      <c r="D11098" t="s">
        <v>1272</v>
      </c>
      <c r="E11098" t="s">
        <v>1273</v>
      </c>
      <c r="F11098" s="10">
        <v>41567</v>
      </c>
      <c r="G11098" t="s">
        <v>81</v>
      </c>
      <c r="H11098" s="10" t="s">
        <v>81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1</v>
      </c>
    </row>
    <row r="11099" hidden="1" spans="1:14">
      <c r="A11099">
        <v>2018</v>
      </c>
      <c r="B11099">
        <v>5</v>
      </c>
      <c r="C11099" t="s">
        <v>971</v>
      </c>
      <c r="D11099" t="s">
        <v>1274</v>
      </c>
      <c r="E11099" t="s">
        <v>1001</v>
      </c>
      <c r="F11099" s="10">
        <v>41621</v>
      </c>
      <c r="G11099" t="s">
        <v>81</v>
      </c>
      <c r="H11099" s="10" t="s">
        <v>81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1</v>
      </c>
    </row>
    <row r="11100" hidden="1" spans="1:14">
      <c r="A11100">
        <v>2018</v>
      </c>
      <c r="B11100">
        <v>5</v>
      </c>
      <c r="C11100" t="s">
        <v>971</v>
      </c>
      <c r="D11100" t="s">
        <v>1277</v>
      </c>
      <c r="E11100" t="s">
        <v>1278</v>
      </c>
      <c r="F11100" s="10">
        <v>42067</v>
      </c>
      <c r="G11100" t="s">
        <v>81</v>
      </c>
      <c r="H11100" s="10" t="s">
        <v>81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1</v>
      </c>
    </row>
    <row r="11101" hidden="1" spans="1:14">
      <c r="A11101">
        <v>2018</v>
      </c>
      <c r="B11101">
        <v>5</v>
      </c>
      <c r="C11101" t="s">
        <v>971</v>
      </c>
      <c r="D11101" t="s">
        <v>1284</v>
      </c>
      <c r="E11101" t="s">
        <v>1285</v>
      </c>
      <c r="F11101" s="10">
        <v>42198</v>
      </c>
      <c r="G11101" t="s">
        <v>81</v>
      </c>
      <c r="H11101" s="10" t="s">
        <v>81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1</v>
      </c>
    </row>
    <row r="11102" hidden="1" spans="1:14">
      <c r="A11102">
        <v>2018</v>
      </c>
      <c r="B11102">
        <v>5</v>
      </c>
      <c r="C11102" t="s">
        <v>971</v>
      </c>
      <c r="D11102" t="s">
        <v>1292</v>
      </c>
      <c r="E11102" t="s">
        <v>1293</v>
      </c>
      <c r="F11102" s="10">
        <v>42291</v>
      </c>
      <c r="G11102" t="s">
        <v>81</v>
      </c>
      <c r="H11102" s="10" t="s">
        <v>81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1</v>
      </c>
    </row>
    <row r="11103" hidden="1" spans="1:14">
      <c r="A11103">
        <v>2018</v>
      </c>
      <c r="B11103">
        <v>5</v>
      </c>
      <c r="C11103" t="s">
        <v>971</v>
      </c>
      <c r="D11103" t="s">
        <v>1296</v>
      </c>
      <c r="E11103" t="s">
        <v>1297</v>
      </c>
      <c r="F11103" s="10">
        <v>42321</v>
      </c>
      <c r="G11103" t="s">
        <v>81</v>
      </c>
      <c r="H11103" s="10" t="s">
        <v>81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1</v>
      </c>
    </row>
    <row r="11104" hidden="1" spans="1:14">
      <c r="A11104">
        <v>2018</v>
      </c>
      <c r="B11104">
        <v>5</v>
      </c>
      <c r="C11104" t="s">
        <v>971</v>
      </c>
      <c r="D11104" t="s">
        <v>1300</v>
      </c>
      <c r="E11104" t="s">
        <v>1301</v>
      </c>
      <c r="F11104" s="10">
        <v>42425</v>
      </c>
      <c r="G11104">
        <v>0</v>
      </c>
      <c r="H11104" s="10" t="s">
        <v>81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1</v>
      </c>
    </row>
    <row r="11105" hidden="1" spans="1:14">
      <c r="A11105">
        <v>2018</v>
      </c>
      <c r="B11105">
        <v>5</v>
      </c>
      <c r="C11105" t="s">
        <v>971</v>
      </c>
      <c r="D11105" t="s">
        <v>1302</v>
      </c>
      <c r="E11105" t="s">
        <v>1303</v>
      </c>
      <c r="F11105" s="10">
        <v>42426</v>
      </c>
      <c r="G11105">
        <v>1</v>
      </c>
      <c r="H11105" s="10">
        <v>43308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1</v>
      </c>
    </row>
    <row r="11106" hidden="1" spans="1:14">
      <c r="A11106">
        <v>2018</v>
      </c>
      <c r="B11106">
        <v>5</v>
      </c>
      <c r="C11106" t="s">
        <v>971</v>
      </c>
      <c r="D11106" t="s">
        <v>1568</v>
      </c>
      <c r="E11106" t="s">
        <v>1569</v>
      </c>
      <c r="F11106" s="10">
        <v>42481</v>
      </c>
      <c r="G11106">
        <v>0</v>
      </c>
      <c r="H11106" s="10" t="s">
        <v>81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1</v>
      </c>
    </row>
    <row r="11107" hidden="1" spans="1:14">
      <c r="A11107">
        <v>2018</v>
      </c>
      <c r="B11107">
        <v>5</v>
      </c>
      <c r="C11107" t="s">
        <v>971</v>
      </c>
      <c r="D11107" t="s">
        <v>1739</v>
      </c>
      <c r="E11107" t="s">
        <v>1740</v>
      </c>
      <c r="F11107" s="10">
        <v>42635</v>
      </c>
      <c r="G11107">
        <v>0</v>
      </c>
      <c r="H11107" s="10" t="s">
        <v>81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1</v>
      </c>
    </row>
    <row r="11108" hidden="1" spans="1:14">
      <c r="A11108">
        <v>2018</v>
      </c>
      <c r="B11108">
        <v>5</v>
      </c>
      <c r="C11108" t="s">
        <v>971</v>
      </c>
      <c r="D11108" t="s">
        <v>1962</v>
      </c>
      <c r="E11108" t="s">
        <v>1963</v>
      </c>
      <c r="F11108" s="10">
        <v>42809</v>
      </c>
      <c r="G11108">
        <v>0</v>
      </c>
      <c r="H11108" s="10" t="s">
        <v>81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1</v>
      </c>
    </row>
    <row r="11109" hidden="1" spans="1:14">
      <c r="A11109">
        <v>2018</v>
      </c>
      <c r="B11109">
        <v>5</v>
      </c>
      <c r="C11109" t="s">
        <v>971</v>
      </c>
      <c r="D11109" t="s">
        <v>1968</v>
      </c>
      <c r="E11109" t="s">
        <v>1969</v>
      </c>
      <c r="F11109" s="10">
        <v>42825</v>
      </c>
      <c r="G11109">
        <v>0</v>
      </c>
      <c r="H11109" s="10" t="s">
        <v>81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1</v>
      </c>
    </row>
    <row r="11110" hidden="1" spans="1:14">
      <c r="A11110">
        <v>2018</v>
      </c>
      <c r="B11110">
        <v>5</v>
      </c>
      <c r="C11110" t="s">
        <v>971</v>
      </c>
      <c r="D11110" t="s">
        <v>2356</v>
      </c>
      <c r="E11110" t="s">
        <v>2357</v>
      </c>
      <c r="F11110" s="10">
        <v>41122</v>
      </c>
      <c r="G11110">
        <v>0</v>
      </c>
      <c r="H11110" s="10" t="s">
        <v>81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1</v>
      </c>
    </row>
    <row r="11111" hidden="1" spans="1:14">
      <c r="A11111">
        <v>2018</v>
      </c>
      <c r="B11111">
        <v>5</v>
      </c>
      <c r="C11111" t="s">
        <v>971</v>
      </c>
      <c r="D11111" t="s">
        <v>2358</v>
      </c>
      <c r="E11111" t="s">
        <v>2359</v>
      </c>
      <c r="F11111" s="10">
        <v>42978</v>
      </c>
      <c r="G11111">
        <v>0</v>
      </c>
      <c r="H11111" s="10" t="s">
        <v>81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1</v>
      </c>
    </row>
    <row r="11112" hidden="1" spans="1:14">
      <c r="A11112">
        <v>2018</v>
      </c>
      <c r="B11112">
        <v>5</v>
      </c>
      <c r="C11112" t="s">
        <v>971</v>
      </c>
      <c r="D11112" t="s">
        <v>2460</v>
      </c>
      <c r="E11112" t="s">
        <v>2461</v>
      </c>
      <c r="F11112" s="10">
        <v>42986</v>
      </c>
      <c r="G11112">
        <v>0</v>
      </c>
      <c r="H11112" s="10" t="s">
        <v>81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1</v>
      </c>
    </row>
    <row r="11113" hidden="1" spans="1:14">
      <c r="A11113">
        <v>2018</v>
      </c>
      <c r="B11113">
        <v>5</v>
      </c>
      <c r="C11113" t="s">
        <v>971</v>
      </c>
      <c r="D11113" t="s">
        <v>2662</v>
      </c>
      <c r="E11113" t="s">
        <v>2663</v>
      </c>
      <c r="F11113" s="10">
        <v>43119</v>
      </c>
      <c r="G11113">
        <v>1</v>
      </c>
      <c r="H11113" s="10">
        <v>43329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1</v>
      </c>
    </row>
    <row r="11114" hidden="1" spans="1:14">
      <c r="A11114">
        <v>2018</v>
      </c>
      <c r="B11114">
        <v>5</v>
      </c>
      <c r="C11114" t="s">
        <v>971</v>
      </c>
      <c r="D11114" t="s">
        <v>2664</v>
      </c>
      <c r="E11114" t="s">
        <v>2665</v>
      </c>
      <c r="F11114" s="10">
        <v>43101</v>
      </c>
      <c r="G11114">
        <v>0</v>
      </c>
      <c r="H11114" s="10" t="s">
        <v>81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1</v>
      </c>
    </row>
    <row r="11115" hidden="1" spans="1:14">
      <c r="A11115">
        <v>2018</v>
      </c>
      <c r="B11115">
        <v>5</v>
      </c>
      <c r="C11115" t="s">
        <v>971</v>
      </c>
      <c r="D11115" t="s">
        <v>2878</v>
      </c>
      <c r="E11115" t="s">
        <v>2879</v>
      </c>
      <c r="F11115" s="10">
        <v>43194</v>
      </c>
      <c r="G11115">
        <v>1</v>
      </c>
      <c r="H11115" s="10">
        <v>43329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1</v>
      </c>
    </row>
    <row r="11116" hidden="1" spans="1:14">
      <c r="A11116">
        <v>2018</v>
      </c>
      <c r="B11116">
        <v>5</v>
      </c>
      <c r="C11116" t="s">
        <v>971</v>
      </c>
      <c r="D11116" t="s">
        <v>2880</v>
      </c>
      <c r="E11116" t="s">
        <v>2881</v>
      </c>
      <c r="F11116" s="10">
        <v>43209</v>
      </c>
      <c r="G11116">
        <v>0</v>
      </c>
      <c r="H11116" s="10" t="s">
        <v>81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1</v>
      </c>
    </row>
    <row r="11117" hidden="1" spans="1:14">
      <c r="A11117">
        <v>2018</v>
      </c>
      <c r="B11117">
        <v>5</v>
      </c>
      <c r="C11117" t="s">
        <v>971</v>
      </c>
      <c r="D11117" t="s">
        <v>2882</v>
      </c>
      <c r="E11117" t="s">
        <v>2883</v>
      </c>
      <c r="F11117" s="10">
        <v>43209</v>
      </c>
      <c r="G11117">
        <v>0</v>
      </c>
      <c r="H11117" s="10" t="s">
        <v>81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1</v>
      </c>
    </row>
    <row r="11118" hidden="1" spans="1:14">
      <c r="A11118">
        <v>2018</v>
      </c>
      <c r="B11118">
        <v>5</v>
      </c>
      <c r="C11118" t="s">
        <v>968</v>
      </c>
      <c r="D11118" t="s">
        <v>2495</v>
      </c>
      <c r="E11118" t="s">
        <v>2496</v>
      </c>
      <c r="F11118" s="10">
        <v>43029</v>
      </c>
      <c r="G11118">
        <v>0</v>
      </c>
      <c r="H11118" s="10" t="s">
        <v>81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1</v>
      </c>
    </row>
    <row r="11119" hidden="1" spans="1:14">
      <c r="A11119">
        <v>2018</v>
      </c>
      <c r="B11119">
        <v>5</v>
      </c>
      <c r="C11119" t="s">
        <v>968</v>
      </c>
      <c r="D11119" t="s">
        <v>2090</v>
      </c>
      <c r="E11119" t="s">
        <v>2091</v>
      </c>
      <c r="F11119" s="10">
        <v>42879</v>
      </c>
      <c r="G11119">
        <v>1</v>
      </c>
      <c r="H11119" s="10">
        <v>43254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1</v>
      </c>
    </row>
    <row r="11120" hidden="1" spans="1:14">
      <c r="A11120">
        <v>2018</v>
      </c>
      <c r="B11120">
        <v>5</v>
      </c>
      <c r="C11120" t="s">
        <v>968</v>
      </c>
      <c r="D11120" t="s">
        <v>1305</v>
      </c>
      <c r="E11120" t="s">
        <v>986</v>
      </c>
      <c r="F11120" s="10">
        <v>40269</v>
      </c>
      <c r="G11120" t="s">
        <v>81</v>
      </c>
      <c r="H11120" s="10" t="s">
        <v>81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1</v>
      </c>
    </row>
    <row r="11121" hidden="1" spans="1:14">
      <c r="A11121">
        <v>2018</v>
      </c>
      <c r="B11121">
        <v>5</v>
      </c>
      <c r="C11121" t="s">
        <v>968</v>
      </c>
      <c r="D11121" t="s">
        <v>1309</v>
      </c>
      <c r="E11121" t="s">
        <v>1310</v>
      </c>
      <c r="F11121" s="10">
        <v>40695</v>
      </c>
      <c r="G11121">
        <v>0</v>
      </c>
      <c r="H11121" s="10" t="s">
        <v>81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1</v>
      </c>
    </row>
    <row r="11122" hidden="1" spans="1:14">
      <c r="A11122">
        <v>2018</v>
      </c>
      <c r="B11122">
        <v>5</v>
      </c>
      <c r="C11122" t="s">
        <v>968</v>
      </c>
      <c r="D11122" t="s">
        <v>1311</v>
      </c>
      <c r="E11122" t="s">
        <v>1312</v>
      </c>
      <c r="F11122" s="10">
        <v>40785</v>
      </c>
      <c r="G11122" t="s">
        <v>81</v>
      </c>
      <c r="H11122" s="10" t="s">
        <v>81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1</v>
      </c>
    </row>
    <row r="11123" hidden="1" spans="1:14">
      <c r="A11123">
        <v>2018</v>
      </c>
      <c r="B11123">
        <v>5</v>
      </c>
      <c r="C11123" t="s">
        <v>968</v>
      </c>
      <c r="D11123" t="s">
        <v>1317</v>
      </c>
      <c r="E11123" t="s">
        <v>1318</v>
      </c>
      <c r="F11123" s="10">
        <v>41263</v>
      </c>
      <c r="G11123" t="s">
        <v>81</v>
      </c>
      <c r="H11123" s="10" t="s">
        <v>81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1</v>
      </c>
    </row>
    <row r="11124" hidden="1" spans="1:14">
      <c r="A11124">
        <v>2018</v>
      </c>
      <c r="B11124">
        <v>5</v>
      </c>
      <c r="C11124" t="s">
        <v>968</v>
      </c>
      <c r="D11124" t="s">
        <v>1321</v>
      </c>
      <c r="E11124" t="s">
        <v>1322</v>
      </c>
      <c r="F11124" s="10">
        <v>41292</v>
      </c>
      <c r="G11124" t="s">
        <v>81</v>
      </c>
      <c r="H11124" s="10" t="s">
        <v>81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1</v>
      </c>
    </row>
    <row r="11125" hidden="1" spans="1:14">
      <c r="A11125">
        <v>2018</v>
      </c>
      <c r="B11125">
        <v>5</v>
      </c>
      <c r="C11125" t="s">
        <v>968</v>
      </c>
      <c r="D11125" t="s">
        <v>1356</v>
      </c>
      <c r="E11125" t="s">
        <v>1357</v>
      </c>
      <c r="F11125" s="10">
        <v>41845</v>
      </c>
      <c r="G11125" t="s">
        <v>81</v>
      </c>
      <c r="H11125" s="10" t="s">
        <v>81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1</v>
      </c>
    </row>
    <row r="11126" hidden="1" spans="1:14">
      <c r="A11126">
        <v>2018</v>
      </c>
      <c r="B11126">
        <v>5</v>
      </c>
      <c r="C11126" t="s">
        <v>968</v>
      </c>
      <c r="D11126" t="s">
        <v>1358</v>
      </c>
      <c r="E11126" t="s">
        <v>1359</v>
      </c>
      <c r="F11126" s="10">
        <v>41867</v>
      </c>
      <c r="G11126">
        <v>1</v>
      </c>
      <c r="H11126" s="10">
        <v>43343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1</v>
      </c>
    </row>
    <row r="11127" hidden="1" spans="1:14">
      <c r="A11127">
        <v>2018</v>
      </c>
      <c r="B11127">
        <v>5</v>
      </c>
      <c r="C11127" t="s">
        <v>968</v>
      </c>
      <c r="D11127" t="s">
        <v>1412</v>
      </c>
      <c r="E11127" t="s">
        <v>1413</v>
      </c>
      <c r="F11127" s="10">
        <v>42171</v>
      </c>
      <c r="G11127" t="s">
        <v>81</v>
      </c>
      <c r="H11127" s="10" t="s">
        <v>81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1</v>
      </c>
    </row>
    <row r="11128" hidden="1" spans="1:14">
      <c r="A11128">
        <v>2018</v>
      </c>
      <c r="B11128">
        <v>5</v>
      </c>
      <c r="C11128" t="s">
        <v>968</v>
      </c>
      <c r="D11128" t="s">
        <v>1416</v>
      </c>
      <c r="E11128" t="s">
        <v>77</v>
      </c>
      <c r="F11128" s="10">
        <v>41520</v>
      </c>
      <c r="G11128" t="s">
        <v>81</v>
      </c>
      <c r="H11128" s="10" t="s">
        <v>81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1</v>
      </c>
    </row>
    <row r="11129" hidden="1" spans="1:14">
      <c r="A11129">
        <v>2018</v>
      </c>
      <c r="B11129">
        <v>5</v>
      </c>
      <c r="C11129" t="s">
        <v>968</v>
      </c>
      <c r="D11129" t="s">
        <v>1417</v>
      </c>
      <c r="E11129" t="s">
        <v>1418</v>
      </c>
      <c r="F11129" s="10">
        <v>42197</v>
      </c>
      <c r="G11129" t="s">
        <v>81</v>
      </c>
      <c r="H11129" s="10" t="s">
        <v>81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1</v>
      </c>
    </row>
    <row r="11130" hidden="1" spans="1:14">
      <c r="A11130">
        <v>2018</v>
      </c>
      <c r="B11130">
        <v>5</v>
      </c>
      <c r="C11130" t="s">
        <v>968</v>
      </c>
      <c r="D11130" t="s">
        <v>1419</v>
      </c>
      <c r="E11130" t="s">
        <v>1420</v>
      </c>
      <c r="F11130" s="10">
        <v>42197</v>
      </c>
      <c r="G11130">
        <v>1</v>
      </c>
      <c r="H11130" s="10">
        <v>43251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1</v>
      </c>
    </row>
    <row r="11131" hidden="1" spans="1:14">
      <c r="A11131">
        <v>2018</v>
      </c>
      <c r="B11131">
        <v>5</v>
      </c>
      <c r="C11131" t="s">
        <v>968</v>
      </c>
      <c r="D11131" t="s">
        <v>1421</v>
      </c>
      <c r="E11131" t="s">
        <v>1422</v>
      </c>
      <c r="F11131" s="10">
        <v>42197</v>
      </c>
      <c r="G11131" t="s">
        <v>81</v>
      </c>
      <c r="H11131" s="10" t="s">
        <v>81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1</v>
      </c>
    </row>
    <row r="11132" hidden="1" spans="1:14">
      <c r="A11132">
        <v>2018</v>
      </c>
      <c r="B11132">
        <v>5</v>
      </c>
      <c r="C11132" t="s">
        <v>968</v>
      </c>
      <c r="D11132" t="s">
        <v>1427</v>
      </c>
      <c r="E11132" t="s">
        <v>1428</v>
      </c>
      <c r="F11132" s="10">
        <v>42201</v>
      </c>
      <c r="G11132" t="s">
        <v>81</v>
      </c>
      <c r="H11132" s="10" t="s">
        <v>81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1</v>
      </c>
    </row>
    <row r="11133" hidden="1" spans="1:14">
      <c r="A11133">
        <v>2018</v>
      </c>
      <c r="B11133">
        <v>5</v>
      </c>
      <c r="C11133" t="s">
        <v>968</v>
      </c>
      <c r="D11133" t="s">
        <v>1431</v>
      </c>
      <c r="E11133" t="s">
        <v>1432</v>
      </c>
      <c r="F11133" s="10">
        <v>42222</v>
      </c>
      <c r="G11133" t="s">
        <v>81</v>
      </c>
      <c r="H11133" s="10" t="s">
        <v>81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1</v>
      </c>
    </row>
    <row r="11134" hidden="1" spans="1:14">
      <c r="A11134">
        <v>2018</v>
      </c>
      <c r="B11134">
        <v>5</v>
      </c>
      <c r="C11134" t="s">
        <v>968</v>
      </c>
      <c r="D11134" t="s">
        <v>1493</v>
      </c>
      <c r="E11134" t="s">
        <v>1494</v>
      </c>
      <c r="F11134" s="10">
        <v>42432</v>
      </c>
      <c r="G11134">
        <v>0</v>
      </c>
      <c r="H11134" s="10" t="s">
        <v>81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1</v>
      </c>
    </row>
    <row r="11135" hidden="1" spans="1:14">
      <c r="A11135">
        <v>2018</v>
      </c>
      <c r="B11135">
        <v>5</v>
      </c>
      <c r="C11135" t="s">
        <v>968</v>
      </c>
      <c r="D11135" t="s">
        <v>1572</v>
      </c>
      <c r="E11135" t="s">
        <v>1573</v>
      </c>
      <c r="F11135" s="10">
        <v>43191</v>
      </c>
      <c r="G11135">
        <v>0</v>
      </c>
      <c r="H11135" s="10" t="s">
        <v>81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1</v>
      </c>
    </row>
    <row r="11136" hidden="1" spans="1:14">
      <c r="A11136">
        <v>2018</v>
      </c>
      <c r="B11136">
        <v>5</v>
      </c>
      <c r="C11136" t="s">
        <v>968</v>
      </c>
      <c r="D11136" t="s">
        <v>1602</v>
      </c>
      <c r="E11136" t="s">
        <v>1603</v>
      </c>
      <c r="F11136" s="10">
        <v>42536</v>
      </c>
      <c r="G11136">
        <v>1</v>
      </c>
      <c r="H11136" s="10">
        <v>43330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1</v>
      </c>
    </row>
    <row r="11137" hidden="1" spans="1:14">
      <c r="A11137">
        <v>2018</v>
      </c>
      <c r="B11137">
        <v>5</v>
      </c>
      <c r="C11137" t="s">
        <v>968</v>
      </c>
      <c r="D11137" t="s">
        <v>1785</v>
      </c>
      <c r="E11137" t="s">
        <v>1786</v>
      </c>
      <c r="F11137" s="10">
        <v>42663</v>
      </c>
      <c r="G11137">
        <v>0</v>
      </c>
      <c r="H11137" s="10" t="s">
        <v>81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1</v>
      </c>
    </row>
    <row r="11138" hidden="1" spans="1:14">
      <c r="A11138">
        <v>2018</v>
      </c>
      <c r="B11138">
        <v>5</v>
      </c>
      <c r="C11138" t="s">
        <v>968</v>
      </c>
      <c r="D11138" t="s">
        <v>1819</v>
      </c>
      <c r="E11138" t="s">
        <v>1820</v>
      </c>
      <c r="F11138" s="10">
        <v>42690</v>
      </c>
      <c r="G11138">
        <v>0</v>
      </c>
      <c r="H11138" s="10" t="s">
        <v>81</v>
      </c>
      <c r="I11138">
        <v>1</v>
      </c>
      <c r="J11138">
        <v>0</v>
      </c>
      <c r="K11138">
        <v>0</v>
      </c>
      <c r="L11138">
        <v>0</v>
      </c>
      <c r="M11138">
        <v>0</v>
      </c>
      <c r="N11138">
        <v>1</v>
      </c>
    </row>
    <row r="11139" hidden="1" spans="1:14">
      <c r="A11139">
        <v>2018</v>
      </c>
      <c r="B11139">
        <v>5</v>
      </c>
      <c r="C11139" t="s">
        <v>968</v>
      </c>
      <c r="D11139" t="s">
        <v>1821</v>
      </c>
      <c r="E11139" t="s">
        <v>1822</v>
      </c>
      <c r="F11139" s="10">
        <v>42692</v>
      </c>
      <c r="G11139">
        <v>0</v>
      </c>
      <c r="H11139" s="10" t="s">
        <v>81</v>
      </c>
      <c r="I11139">
        <v>1</v>
      </c>
      <c r="J11139">
        <v>0</v>
      </c>
      <c r="K11139">
        <v>0</v>
      </c>
      <c r="L11139">
        <v>0</v>
      </c>
      <c r="M11139">
        <v>0</v>
      </c>
      <c r="N11139">
        <v>1</v>
      </c>
    </row>
    <row r="11140" hidden="1" spans="1:14">
      <c r="A11140">
        <v>2018</v>
      </c>
      <c r="B11140">
        <v>5</v>
      </c>
      <c r="C11140" t="s">
        <v>968</v>
      </c>
      <c r="D11140" t="s">
        <v>1912</v>
      </c>
      <c r="E11140" t="s">
        <v>1913</v>
      </c>
      <c r="F11140" s="10">
        <v>42775</v>
      </c>
      <c r="G11140">
        <v>0</v>
      </c>
      <c r="H11140" s="10" t="s">
        <v>81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1</v>
      </c>
    </row>
    <row r="11141" hidden="1" spans="1:14">
      <c r="A11141">
        <v>2018</v>
      </c>
      <c r="B11141">
        <v>5</v>
      </c>
      <c r="C11141" t="s">
        <v>968</v>
      </c>
      <c r="D11141" t="s">
        <v>1918</v>
      </c>
      <c r="E11141" t="s">
        <v>1919</v>
      </c>
      <c r="F11141" s="10">
        <v>42785</v>
      </c>
      <c r="G11141">
        <v>0</v>
      </c>
      <c r="H11141" s="10" t="s">
        <v>81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1</v>
      </c>
    </row>
    <row r="11142" hidden="1" spans="1:14">
      <c r="A11142">
        <v>2018</v>
      </c>
      <c r="B11142">
        <v>5</v>
      </c>
      <c r="C11142" t="s">
        <v>968</v>
      </c>
      <c r="D11142" t="s">
        <v>1920</v>
      </c>
      <c r="E11142" t="s">
        <v>1921</v>
      </c>
      <c r="F11142" s="10">
        <v>42784</v>
      </c>
      <c r="G11142">
        <v>0</v>
      </c>
      <c r="H11142" s="10" t="s">
        <v>81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1</v>
      </c>
    </row>
    <row r="11143" hidden="1" spans="1:14">
      <c r="A11143">
        <v>2018</v>
      </c>
      <c r="B11143">
        <v>5</v>
      </c>
      <c r="C11143" t="s">
        <v>968</v>
      </c>
      <c r="D11143" t="s">
        <v>1971</v>
      </c>
      <c r="E11143" t="s">
        <v>1972</v>
      </c>
      <c r="F11143" s="10">
        <v>42809</v>
      </c>
      <c r="G11143">
        <v>0</v>
      </c>
      <c r="H11143" s="10" t="s">
        <v>81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1</v>
      </c>
    </row>
    <row r="11144" hidden="1" spans="1:14">
      <c r="A11144">
        <v>2018</v>
      </c>
      <c r="B11144">
        <v>5</v>
      </c>
      <c r="C11144" t="s">
        <v>968</v>
      </c>
      <c r="D11144" t="s">
        <v>1975</v>
      </c>
      <c r="E11144" t="s">
        <v>1976</v>
      </c>
      <c r="F11144" s="10">
        <v>42809</v>
      </c>
      <c r="G11144">
        <v>1</v>
      </c>
      <c r="H11144" s="10">
        <v>43282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1</v>
      </c>
    </row>
    <row r="11145" hidden="1" spans="1:14">
      <c r="A11145">
        <v>2018</v>
      </c>
      <c r="B11145">
        <v>5</v>
      </c>
      <c r="C11145" t="s">
        <v>968</v>
      </c>
      <c r="D11145" t="s">
        <v>1999</v>
      </c>
      <c r="E11145" t="s">
        <v>2000</v>
      </c>
      <c r="F11145" s="10">
        <v>42811</v>
      </c>
      <c r="G11145">
        <v>0</v>
      </c>
      <c r="H11145" s="10" t="s">
        <v>81</v>
      </c>
      <c r="I11145">
        <v>1</v>
      </c>
      <c r="J11145">
        <v>0</v>
      </c>
      <c r="K11145">
        <v>0</v>
      </c>
      <c r="L11145">
        <v>0</v>
      </c>
      <c r="M11145">
        <v>0</v>
      </c>
      <c r="N11145">
        <v>1</v>
      </c>
    </row>
    <row r="11146" hidden="1" spans="1:14">
      <c r="A11146">
        <v>2018</v>
      </c>
      <c r="B11146">
        <v>5</v>
      </c>
      <c r="C11146" t="s">
        <v>968</v>
      </c>
      <c r="D11146" t="s">
        <v>2150</v>
      </c>
      <c r="E11146" t="s">
        <v>2151</v>
      </c>
      <c r="F11146" s="10">
        <v>42867</v>
      </c>
      <c r="G11146">
        <v>1</v>
      </c>
      <c r="H11146" s="10">
        <v>43271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1</v>
      </c>
    </row>
    <row r="11147" hidden="1" spans="1:14">
      <c r="A11147">
        <v>2018</v>
      </c>
      <c r="B11147">
        <v>5</v>
      </c>
      <c r="C11147" t="s">
        <v>968</v>
      </c>
      <c r="D11147" t="s">
        <v>2156</v>
      </c>
      <c r="E11147" t="s">
        <v>2157</v>
      </c>
      <c r="F11147" s="10">
        <v>42873</v>
      </c>
      <c r="G11147">
        <v>0</v>
      </c>
      <c r="H11147" s="10" t="s">
        <v>81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</row>
    <row r="11148" hidden="1" spans="1:14">
      <c r="A11148">
        <v>2018</v>
      </c>
      <c r="B11148">
        <v>5</v>
      </c>
      <c r="C11148" t="s">
        <v>968</v>
      </c>
      <c r="D11148" t="s">
        <v>2191</v>
      </c>
      <c r="E11148" t="s">
        <v>2192</v>
      </c>
      <c r="F11148" s="10">
        <v>42887</v>
      </c>
      <c r="G11148">
        <v>0</v>
      </c>
      <c r="H11148" s="10" t="s">
        <v>81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1</v>
      </c>
    </row>
    <row r="11149" hidden="1" spans="1:14">
      <c r="A11149">
        <v>2018</v>
      </c>
      <c r="B11149">
        <v>5</v>
      </c>
      <c r="C11149" t="s">
        <v>968</v>
      </c>
      <c r="D11149" t="s">
        <v>2282</v>
      </c>
      <c r="E11149" t="s">
        <v>2283</v>
      </c>
      <c r="F11149" s="10">
        <v>42917</v>
      </c>
      <c r="G11149">
        <v>0</v>
      </c>
      <c r="H11149" s="10" t="s">
        <v>81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1</v>
      </c>
    </row>
    <row r="11150" hidden="1" spans="1:14">
      <c r="A11150">
        <v>2018</v>
      </c>
      <c r="B11150">
        <v>5</v>
      </c>
      <c r="C11150" t="s">
        <v>968</v>
      </c>
      <c r="D11150" t="s">
        <v>2290</v>
      </c>
      <c r="E11150" t="s">
        <v>2291</v>
      </c>
      <c r="F11150" s="10">
        <v>42919</v>
      </c>
      <c r="G11150">
        <v>1</v>
      </c>
      <c r="H11150" s="10">
        <v>43332</v>
      </c>
      <c r="I11150">
        <v>1</v>
      </c>
      <c r="J11150">
        <v>0</v>
      </c>
      <c r="K11150">
        <v>0</v>
      </c>
      <c r="L11150">
        <v>0</v>
      </c>
      <c r="M11150">
        <v>0</v>
      </c>
      <c r="N11150">
        <v>1</v>
      </c>
    </row>
    <row r="11151" hidden="1" spans="1:14">
      <c r="A11151">
        <v>2018</v>
      </c>
      <c r="B11151">
        <v>5</v>
      </c>
      <c r="C11151" t="s">
        <v>968</v>
      </c>
      <c r="D11151" t="s">
        <v>2294</v>
      </c>
      <c r="E11151" t="s">
        <v>2295</v>
      </c>
      <c r="F11151" s="10">
        <v>42920</v>
      </c>
      <c r="G11151">
        <v>1</v>
      </c>
      <c r="H11151" s="10">
        <v>43312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1</v>
      </c>
    </row>
    <row r="11152" hidden="1" spans="1:14">
      <c r="A11152">
        <v>2018</v>
      </c>
      <c r="B11152">
        <v>5</v>
      </c>
      <c r="C11152" t="s">
        <v>968</v>
      </c>
      <c r="D11152" t="s">
        <v>2296</v>
      </c>
      <c r="E11152" t="s">
        <v>2297</v>
      </c>
      <c r="F11152" s="10">
        <v>42920</v>
      </c>
      <c r="G11152">
        <v>0</v>
      </c>
      <c r="H11152" s="10" t="s">
        <v>81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1</v>
      </c>
    </row>
    <row r="11153" hidden="1" spans="1:14">
      <c r="A11153">
        <v>2018</v>
      </c>
      <c r="B11153">
        <v>5</v>
      </c>
      <c r="C11153" t="s">
        <v>968</v>
      </c>
      <c r="D11153" t="s">
        <v>2298</v>
      </c>
      <c r="E11153" t="s">
        <v>2299</v>
      </c>
      <c r="F11153" s="10">
        <v>42921</v>
      </c>
      <c r="G11153">
        <v>1</v>
      </c>
      <c r="H11153" s="10">
        <v>43329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1</v>
      </c>
    </row>
    <row r="11154" hidden="1" spans="1:14">
      <c r="A11154">
        <v>2018</v>
      </c>
      <c r="B11154">
        <v>5</v>
      </c>
      <c r="C11154" t="s">
        <v>968</v>
      </c>
      <c r="D11154" t="s">
        <v>2242</v>
      </c>
      <c r="E11154" t="s">
        <v>2243</v>
      </c>
      <c r="F11154" s="10">
        <v>42926</v>
      </c>
      <c r="G11154">
        <v>1</v>
      </c>
      <c r="H11154" s="10">
        <v>43343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1</v>
      </c>
    </row>
    <row r="11155" hidden="1" spans="1:14">
      <c r="A11155">
        <v>2018</v>
      </c>
      <c r="B11155">
        <v>5</v>
      </c>
      <c r="C11155" t="s">
        <v>968</v>
      </c>
      <c r="D11155" t="s">
        <v>2462</v>
      </c>
      <c r="E11155" t="s">
        <v>2463</v>
      </c>
      <c r="F11155" s="10">
        <v>42984</v>
      </c>
      <c r="G11155">
        <v>0</v>
      </c>
      <c r="H11155" s="10" t="s">
        <v>81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1</v>
      </c>
    </row>
    <row r="11156" hidden="1" spans="1:14">
      <c r="A11156">
        <v>2018</v>
      </c>
      <c r="B11156">
        <v>5</v>
      </c>
      <c r="C11156" t="s">
        <v>968</v>
      </c>
      <c r="D11156" t="s">
        <v>2499</v>
      </c>
      <c r="E11156" t="s">
        <v>2500</v>
      </c>
      <c r="F11156" s="10">
        <v>43026</v>
      </c>
      <c r="G11156">
        <v>1</v>
      </c>
      <c r="H11156" s="10">
        <v>43279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1</v>
      </c>
    </row>
    <row r="11157" hidden="1" spans="1:14">
      <c r="A11157">
        <v>2018</v>
      </c>
      <c r="B11157">
        <v>5</v>
      </c>
      <c r="C11157" t="s">
        <v>968</v>
      </c>
      <c r="D11157" t="s">
        <v>2503</v>
      </c>
      <c r="E11157" t="s">
        <v>2504</v>
      </c>
      <c r="F11157" s="10">
        <v>43033</v>
      </c>
      <c r="G11157">
        <v>1</v>
      </c>
      <c r="H11157" s="10">
        <v>43280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</row>
    <row r="11158" hidden="1" spans="1:14">
      <c r="A11158">
        <v>2018</v>
      </c>
      <c r="B11158">
        <v>5</v>
      </c>
      <c r="C11158" t="s">
        <v>968</v>
      </c>
      <c r="D11158" t="s">
        <v>2580</v>
      </c>
      <c r="E11158" t="s">
        <v>2581</v>
      </c>
      <c r="F11158" s="10">
        <v>43054</v>
      </c>
      <c r="G11158">
        <v>1</v>
      </c>
      <c r="H11158" s="10">
        <v>43330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1</v>
      </c>
    </row>
    <row r="11159" hidden="1" spans="1:14">
      <c r="A11159">
        <v>2018</v>
      </c>
      <c r="B11159">
        <v>5</v>
      </c>
      <c r="C11159" t="s">
        <v>968</v>
      </c>
      <c r="D11159" t="s">
        <v>2582</v>
      </c>
      <c r="E11159" t="s">
        <v>2583</v>
      </c>
      <c r="F11159" s="10">
        <v>43061</v>
      </c>
      <c r="G11159">
        <v>0</v>
      </c>
      <c r="H11159" s="10" t="s">
        <v>81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1</v>
      </c>
    </row>
    <row r="11160" hidden="1" spans="1:14">
      <c r="A11160">
        <v>2018</v>
      </c>
      <c r="B11160">
        <v>5</v>
      </c>
      <c r="C11160" t="s">
        <v>968</v>
      </c>
      <c r="D11160" t="s">
        <v>2616</v>
      </c>
      <c r="E11160" t="s">
        <v>2617</v>
      </c>
      <c r="F11160" s="10">
        <v>43075</v>
      </c>
      <c r="G11160">
        <v>0</v>
      </c>
      <c r="H11160" s="10" t="s">
        <v>81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1</v>
      </c>
    </row>
    <row r="11161" hidden="1" spans="1:14">
      <c r="A11161">
        <v>2018</v>
      </c>
      <c r="B11161">
        <v>5</v>
      </c>
      <c r="C11161" t="s">
        <v>968</v>
      </c>
      <c r="D11161" t="s">
        <v>2618</v>
      </c>
      <c r="E11161" t="s">
        <v>2619</v>
      </c>
      <c r="F11161" s="10">
        <v>43078</v>
      </c>
      <c r="G11161">
        <v>0</v>
      </c>
      <c r="H11161" s="10" t="s">
        <v>81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1</v>
      </c>
    </row>
    <row r="11162" hidden="1" spans="1:14">
      <c r="A11162">
        <v>2018</v>
      </c>
      <c r="B11162">
        <v>5</v>
      </c>
      <c r="C11162" t="s">
        <v>968</v>
      </c>
      <c r="D11162" t="s">
        <v>2620</v>
      </c>
      <c r="E11162" t="s">
        <v>2621</v>
      </c>
      <c r="F11162" s="10">
        <v>43089</v>
      </c>
      <c r="G11162">
        <v>1</v>
      </c>
      <c r="H11162" s="10">
        <v>43308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1</v>
      </c>
    </row>
    <row r="11163" hidden="1" spans="1:14">
      <c r="A11163">
        <v>2018</v>
      </c>
      <c r="B11163">
        <v>5</v>
      </c>
      <c r="C11163" t="s">
        <v>968</v>
      </c>
      <c r="D11163" t="s">
        <v>2666</v>
      </c>
      <c r="E11163" t="s">
        <v>2667</v>
      </c>
      <c r="F11163" s="10">
        <v>43104</v>
      </c>
      <c r="G11163">
        <v>0</v>
      </c>
      <c r="H11163" s="10" t="s">
        <v>81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1</v>
      </c>
    </row>
    <row r="11164" hidden="1" spans="1:14">
      <c r="A11164">
        <v>2018</v>
      </c>
      <c r="B11164">
        <v>5</v>
      </c>
      <c r="C11164" t="s">
        <v>968</v>
      </c>
      <c r="D11164" t="s">
        <v>2668</v>
      </c>
      <c r="E11164" t="s">
        <v>2669</v>
      </c>
      <c r="F11164" s="10">
        <v>43105</v>
      </c>
      <c r="G11164">
        <v>0</v>
      </c>
      <c r="H11164" s="10" t="s">
        <v>81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1</v>
      </c>
    </row>
    <row r="11165" hidden="1" spans="1:14">
      <c r="A11165">
        <v>2018</v>
      </c>
      <c r="B11165">
        <v>5</v>
      </c>
      <c r="C11165" t="s">
        <v>968</v>
      </c>
      <c r="D11165" t="s">
        <v>2670</v>
      </c>
      <c r="E11165" t="s">
        <v>2671</v>
      </c>
      <c r="F11165" s="10">
        <v>43126</v>
      </c>
      <c r="G11165">
        <v>1</v>
      </c>
      <c r="H11165" s="10">
        <v>43330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1</v>
      </c>
    </row>
    <row r="11166" hidden="1" spans="1:14">
      <c r="A11166">
        <v>2018</v>
      </c>
      <c r="B11166">
        <v>5</v>
      </c>
      <c r="C11166" t="s">
        <v>968</v>
      </c>
      <c r="D11166" t="s">
        <v>2804</v>
      </c>
      <c r="E11166" t="s">
        <v>2805</v>
      </c>
      <c r="F11166" s="10">
        <v>43166</v>
      </c>
      <c r="G11166">
        <v>0</v>
      </c>
      <c r="H11166" s="10" t="s">
        <v>81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1</v>
      </c>
    </row>
    <row r="11167" hidden="1" spans="1:14">
      <c r="A11167">
        <v>2018</v>
      </c>
      <c r="B11167">
        <v>5</v>
      </c>
      <c r="C11167" t="s">
        <v>968</v>
      </c>
      <c r="D11167" t="s">
        <v>2806</v>
      </c>
      <c r="E11167" t="s">
        <v>2807</v>
      </c>
      <c r="F11167" s="10">
        <v>43188</v>
      </c>
      <c r="G11167">
        <v>0</v>
      </c>
      <c r="H11167" s="10" t="s">
        <v>81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1</v>
      </c>
    </row>
    <row r="11168" hidden="1" spans="1:14">
      <c r="A11168">
        <v>2018</v>
      </c>
      <c r="B11168">
        <v>5</v>
      </c>
      <c r="C11168" t="s">
        <v>968</v>
      </c>
      <c r="D11168" t="s">
        <v>2884</v>
      </c>
      <c r="E11168" t="s">
        <v>2885</v>
      </c>
      <c r="F11168" s="10">
        <v>43202</v>
      </c>
      <c r="G11168">
        <v>0</v>
      </c>
      <c r="H11168" s="10" t="s">
        <v>81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1</v>
      </c>
    </row>
    <row r="11169" hidden="1" spans="1:14">
      <c r="A11169">
        <v>2018</v>
      </c>
      <c r="B11169">
        <v>5</v>
      </c>
      <c r="C11169" t="s">
        <v>968</v>
      </c>
      <c r="D11169" t="s">
        <v>2886</v>
      </c>
      <c r="E11169" t="s">
        <v>2887</v>
      </c>
      <c r="F11169" s="10">
        <v>43201</v>
      </c>
      <c r="G11169">
        <v>0</v>
      </c>
      <c r="H11169" s="10" t="s">
        <v>81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1</v>
      </c>
    </row>
    <row r="11170" hidden="1" spans="1:14">
      <c r="A11170">
        <v>2018</v>
      </c>
      <c r="B11170">
        <v>5</v>
      </c>
      <c r="C11170" t="s">
        <v>968</v>
      </c>
      <c r="D11170" t="s">
        <v>2888</v>
      </c>
      <c r="E11170" t="s">
        <v>1214</v>
      </c>
      <c r="F11170" s="10">
        <v>43208</v>
      </c>
      <c r="G11170">
        <v>0</v>
      </c>
      <c r="H11170" s="10" t="s">
        <v>81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1</v>
      </c>
    </row>
    <row r="11171" hidden="1" spans="1:14">
      <c r="A11171">
        <v>2018</v>
      </c>
      <c r="B11171">
        <v>5</v>
      </c>
      <c r="C11171" t="s">
        <v>968</v>
      </c>
      <c r="D11171" t="s">
        <v>2977</v>
      </c>
      <c r="E11171" t="s">
        <v>2978</v>
      </c>
      <c r="F11171" s="10">
        <v>43224</v>
      </c>
      <c r="G11171">
        <v>0</v>
      </c>
      <c r="H11171" s="10" t="s">
        <v>81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1</v>
      </c>
    </row>
    <row r="11172" hidden="1" spans="1:14">
      <c r="A11172">
        <v>2018</v>
      </c>
      <c r="B11172">
        <v>5</v>
      </c>
      <c r="C11172" t="s">
        <v>968</v>
      </c>
      <c r="D11172" t="s">
        <v>2979</v>
      </c>
      <c r="E11172" t="s">
        <v>2980</v>
      </c>
      <c r="F11172" s="10">
        <v>43224</v>
      </c>
      <c r="G11172">
        <v>0</v>
      </c>
      <c r="H11172" s="10" t="s">
        <v>81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1</v>
      </c>
    </row>
    <row r="11173" hidden="1" spans="1:14">
      <c r="A11173">
        <v>2018</v>
      </c>
      <c r="B11173">
        <v>5</v>
      </c>
      <c r="C11173" t="s">
        <v>968</v>
      </c>
      <c r="D11173" t="s">
        <v>2981</v>
      </c>
      <c r="E11173" t="s">
        <v>2982</v>
      </c>
      <c r="F11173" s="10">
        <v>43237</v>
      </c>
      <c r="G11173">
        <v>0</v>
      </c>
      <c r="H11173" s="10" t="s">
        <v>81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1</v>
      </c>
    </row>
    <row r="11174" hidden="1" spans="1:14">
      <c r="A11174">
        <v>2018</v>
      </c>
      <c r="B11174">
        <v>5</v>
      </c>
      <c r="C11174" t="s">
        <v>968</v>
      </c>
      <c r="D11174" t="s">
        <v>2983</v>
      </c>
      <c r="E11174" t="s">
        <v>2984</v>
      </c>
      <c r="F11174" s="10">
        <v>43237</v>
      </c>
      <c r="G11174">
        <v>0</v>
      </c>
      <c r="H11174" s="10" t="s">
        <v>81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1</v>
      </c>
    </row>
    <row r="11175" hidden="1" spans="1:14">
      <c r="A11175">
        <v>2018</v>
      </c>
      <c r="B11175">
        <v>5</v>
      </c>
      <c r="C11175" t="s">
        <v>968</v>
      </c>
      <c r="D11175" t="s">
        <v>2985</v>
      </c>
      <c r="E11175" t="s">
        <v>2986</v>
      </c>
      <c r="F11175" s="10">
        <v>43237</v>
      </c>
      <c r="G11175">
        <v>0</v>
      </c>
      <c r="H11175" s="10" t="s">
        <v>81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1</v>
      </c>
    </row>
    <row r="11176" hidden="1" spans="1:14">
      <c r="A11176">
        <v>2018</v>
      </c>
      <c r="B11176">
        <v>5</v>
      </c>
      <c r="C11176" t="s">
        <v>968</v>
      </c>
      <c r="D11176" t="s">
        <v>2987</v>
      </c>
      <c r="E11176" t="s">
        <v>2988</v>
      </c>
      <c r="F11176" s="10">
        <v>43237</v>
      </c>
      <c r="G11176">
        <v>0</v>
      </c>
      <c r="H11176" s="10" t="s">
        <v>81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1</v>
      </c>
    </row>
    <row r="11177" hidden="1" spans="1:14">
      <c r="A11177">
        <v>2018</v>
      </c>
      <c r="B11177">
        <v>5</v>
      </c>
      <c r="C11177" t="s">
        <v>968</v>
      </c>
      <c r="D11177" t="s">
        <v>2989</v>
      </c>
      <c r="E11177" t="s">
        <v>2990</v>
      </c>
      <c r="F11177" s="10">
        <v>43237</v>
      </c>
      <c r="G11177">
        <v>0</v>
      </c>
      <c r="H11177" s="10" t="s">
        <v>81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1</v>
      </c>
    </row>
    <row r="11178" hidden="1" spans="1:14">
      <c r="A11178">
        <v>2018</v>
      </c>
      <c r="B11178">
        <v>5</v>
      </c>
      <c r="C11178" t="s">
        <v>968</v>
      </c>
      <c r="D11178" t="s">
        <v>2991</v>
      </c>
      <c r="E11178" t="s">
        <v>2992</v>
      </c>
      <c r="F11178" s="10">
        <v>43244</v>
      </c>
      <c r="G11178">
        <v>1</v>
      </c>
      <c r="H11178" s="10">
        <v>43266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1</v>
      </c>
    </row>
    <row r="11179" hidden="1" spans="1:14">
      <c r="A11179">
        <v>2018</v>
      </c>
      <c r="B11179">
        <v>5</v>
      </c>
      <c r="C11179" t="s">
        <v>968</v>
      </c>
      <c r="D11179" t="s">
        <v>2993</v>
      </c>
      <c r="E11179" t="s">
        <v>2994</v>
      </c>
      <c r="F11179" s="10">
        <v>43243</v>
      </c>
      <c r="G11179">
        <v>0</v>
      </c>
      <c r="H11179" s="10" t="s">
        <v>81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1</v>
      </c>
    </row>
    <row r="11180" hidden="1" spans="1:14">
      <c r="A11180">
        <v>2018</v>
      </c>
      <c r="B11180">
        <v>5</v>
      </c>
      <c r="C11180" t="s">
        <v>968</v>
      </c>
      <c r="D11180" t="s">
        <v>2995</v>
      </c>
      <c r="E11180" t="s">
        <v>2996</v>
      </c>
      <c r="F11180" s="10">
        <v>43244</v>
      </c>
      <c r="G11180">
        <v>1</v>
      </c>
      <c r="H11180" s="10">
        <v>43343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1</v>
      </c>
    </row>
    <row r="11181" hidden="1" spans="1:14">
      <c r="A11181">
        <v>2018</v>
      </c>
      <c r="B11181">
        <v>5</v>
      </c>
      <c r="C11181" t="s">
        <v>968</v>
      </c>
      <c r="D11181" t="s">
        <v>2997</v>
      </c>
      <c r="E11181" t="s">
        <v>2998</v>
      </c>
      <c r="F11181" s="10">
        <v>43221</v>
      </c>
      <c r="G11181">
        <v>0</v>
      </c>
      <c r="H11181" s="10" t="s">
        <v>81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1</v>
      </c>
    </row>
    <row r="11182" hidden="1" spans="1:14">
      <c r="A11182">
        <v>2018</v>
      </c>
      <c r="B11182">
        <v>5</v>
      </c>
      <c r="C11182" t="s">
        <v>968</v>
      </c>
      <c r="D11182" t="s">
        <v>1499</v>
      </c>
      <c r="E11182" t="s">
        <v>1500</v>
      </c>
      <c r="F11182" s="10">
        <v>41250</v>
      </c>
      <c r="G11182">
        <v>0</v>
      </c>
      <c r="H11182" s="10">
        <v>43008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1</v>
      </c>
    </row>
    <row r="11183" hidden="1" spans="1:14">
      <c r="A11183">
        <v>2018</v>
      </c>
      <c r="B11183">
        <v>5</v>
      </c>
      <c r="C11183" t="s">
        <v>968</v>
      </c>
      <c r="D11183" t="s">
        <v>1503</v>
      </c>
      <c r="E11183" t="s">
        <v>1504</v>
      </c>
      <c r="F11183" s="10">
        <v>41745</v>
      </c>
      <c r="G11183" t="s">
        <v>81</v>
      </c>
      <c r="H11183" s="10" t="s">
        <v>81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1</v>
      </c>
    </row>
    <row r="11184" hidden="1" spans="1:14">
      <c r="A11184">
        <v>2018</v>
      </c>
      <c r="B11184">
        <v>5</v>
      </c>
      <c r="C11184" t="s">
        <v>968</v>
      </c>
      <c r="D11184" t="s">
        <v>1509</v>
      </c>
      <c r="E11184" t="s">
        <v>1510</v>
      </c>
      <c r="F11184" s="10">
        <v>42095</v>
      </c>
      <c r="G11184" t="s">
        <v>81</v>
      </c>
      <c r="H11184" s="10" t="s">
        <v>81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1</v>
      </c>
    </row>
    <row r="11185" hidden="1" spans="1:14">
      <c r="A11185">
        <v>2018</v>
      </c>
      <c r="B11185">
        <v>5</v>
      </c>
      <c r="C11185" t="s">
        <v>968</v>
      </c>
      <c r="D11185" t="s">
        <v>1511</v>
      </c>
      <c r="E11185" t="s">
        <v>1512</v>
      </c>
      <c r="F11185" s="10">
        <v>42244</v>
      </c>
      <c r="G11185" t="s">
        <v>81</v>
      </c>
      <c r="H11185" s="10" t="s">
        <v>81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1</v>
      </c>
    </row>
    <row r="11186" hidden="1" spans="1:14">
      <c r="A11186">
        <v>2018</v>
      </c>
      <c r="B11186">
        <v>5</v>
      </c>
      <c r="C11186" t="s">
        <v>968</v>
      </c>
      <c r="D11186" t="s">
        <v>2092</v>
      </c>
      <c r="E11186" t="s">
        <v>2093</v>
      </c>
      <c r="F11186" s="10">
        <v>42859</v>
      </c>
      <c r="G11186">
        <v>0</v>
      </c>
      <c r="H11186" s="10" t="s">
        <v>81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1</v>
      </c>
    </row>
    <row r="11187" hidden="1" spans="1:14">
      <c r="A11187">
        <v>2018</v>
      </c>
      <c r="B11187">
        <v>5</v>
      </c>
      <c r="C11187" t="s">
        <v>968</v>
      </c>
      <c r="D11187" t="s">
        <v>2110</v>
      </c>
      <c r="E11187" t="s">
        <v>2111</v>
      </c>
      <c r="F11187" s="10">
        <v>42874</v>
      </c>
      <c r="G11187">
        <v>0</v>
      </c>
      <c r="H11187" s="10" t="s">
        <v>81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1</v>
      </c>
    </row>
    <row r="11188" hidden="1" spans="1:14">
      <c r="A11188">
        <v>2018</v>
      </c>
      <c r="B11188">
        <v>5</v>
      </c>
      <c r="C11188" t="s">
        <v>968</v>
      </c>
      <c r="D11188" t="s">
        <v>1877</v>
      </c>
      <c r="E11188" t="s">
        <v>1878</v>
      </c>
      <c r="F11188" s="10">
        <v>42788</v>
      </c>
      <c r="G11188">
        <v>0</v>
      </c>
      <c r="H11188" s="10" t="s">
        <v>81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1</v>
      </c>
    </row>
    <row r="11189" hidden="1" spans="1:14">
      <c r="A11189">
        <v>2018</v>
      </c>
      <c r="B11189">
        <v>5</v>
      </c>
      <c r="C11189" t="s">
        <v>968</v>
      </c>
      <c r="D11189" t="s">
        <v>2181</v>
      </c>
      <c r="E11189" t="s">
        <v>2182</v>
      </c>
      <c r="F11189" s="10">
        <v>42907</v>
      </c>
      <c r="G11189">
        <v>1</v>
      </c>
      <c r="H11189" s="10">
        <v>43281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1</v>
      </c>
    </row>
    <row r="11190" hidden="1" spans="1:14">
      <c r="A11190">
        <v>2018</v>
      </c>
      <c r="B11190">
        <v>5</v>
      </c>
      <c r="C11190" t="s">
        <v>977</v>
      </c>
      <c r="D11190" t="s">
        <v>2027</v>
      </c>
      <c r="E11190" t="s">
        <v>2028</v>
      </c>
      <c r="F11190" s="10">
        <v>42832</v>
      </c>
      <c r="G11190">
        <v>1</v>
      </c>
      <c r="H11190" s="10">
        <v>43343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1</v>
      </c>
    </row>
    <row r="11191" hidden="1" spans="1:14">
      <c r="A11191">
        <v>2018</v>
      </c>
      <c r="B11191">
        <v>5</v>
      </c>
      <c r="C11191" t="s">
        <v>977</v>
      </c>
      <c r="D11191" t="s">
        <v>1342</v>
      </c>
      <c r="E11191" t="s">
        <v>1343</v>
      </c>
      <c r="F11191" s="10">
        <v>41593</v>
      </c>
      <c r="G11191" t="s">
        <v>81</v>
      </c>
      <c r="H11191" s="10" t="s">
        <v>81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1</v>
      </c>
    </row>
    <row r="11192" hidden="1" spans="1:14">
      <c r="A11192">
        <v>2018</v>
      </c>
      <c r="B11192">
        <v>5</v>
      </c>
      <c r="C11192" t="s">
        <v>977</v>
      </c>
      <c r="D11192" t="s">
        <v>1364</v>
      </c>
      <c r="E11192" t="s">
        <v>1365</v>
      </c>
      <c r="F11192" s="10">
        <v>41886</v>
      </c>
      <c r="G11192">
        <v>0</v>
      </c>
      <c r="H11192" s="10">
        <v>43039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1</v>
      </c>
    </row>
    <row r="11193" hidden="1" spans="1:14">
      <c r="A11193">
        <v>2018</v>
      </c>
      <c r="B11193">
        <v>5</v>
      </c>
      <c r="C11193" t="s">
        <v>977</v>
      </c>
      <c r="D11193" t="s">
        <v>1396</v>
      </c>
      <c r="E11193" t="s">
        <v>1397</v>
      </c>
      <c r="F11193" s="10">
        <v>42082</v>
      </c>
      <c r="G11193">
        <v>1</v>
      </c>
      <c r="H11193" s="10">
        <v>43281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1</v>
      </c>
    </row>
    <row r="11194" hidden="1" spans="1:14">
      <c r="A11194">
        <v>2018</v>
      </c>
      <c r="B11194">
        <v>5</v>
      </c>
      <c r="C11194" t="s">
        <v>977</v>
      </c>
      <c r="D11194" t="s">
        <v>1598</v>
      </c>
      <c r="E11194" t="s">
        <v>1599</v>
      </c>
      <c r="F11194" s="10">
        <v>42537</v>
      </c>
      <c r="G11194">
        <v>0</v>
      </c>
      <c r="H11194" s="10" t="s">
        <v>81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</row>
    <row r="11195" hidden="1" spans="1:14">
      <c r="A11195">
        <v>2018</v>
      </c>
      <c r="B11195">
        <v>5</v>
      </c>
      <c r="C11195" t="s">
        <v>977</v>
      </c>
      <c r="D11195" t="s">
        <v>1651</v>
      </c>
      <c r="E11195" t="s">
        <v>93</v>
      </c>
      <c r="F11195" s="10">
        <v>40330</v>
      </c>
      <c r="G11195">
        <v>0</v>
      </c>
      <c r="H11195" s="10" t="s">
        <v>81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1</v>
      </c>
    </row>
    <row r="11196" hidden="1" spans="1:14">
      <c r="A11196">
        <v>2018</v>
      </c>
      <c r="B11196">
        <v>5</v>
      </c>
      <c r="C11196" t="s">
        <v>977</v>
      </c>
      <c r="D11196" t="s">
        <v>1691</v>
      </c>
      <c r="E11196" t="s">
        <v>1692</v>
      </c>
      <c r="F11196" s="10">
        <v>42585</v>
      </c>
      <c r="G11196">
        <v>0</v>
      </c>
      <c r="H11196" s="10" t="s">
        <v>81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1</v>
      </c>
    </row>
    <row r="11197" hidden="1" spans="1:14">
      <c r="A11197">
        <v>2018</v>
      </c>
      <c r="B11197">
        <v>5</v>
      </c>
      <c r="C11197" t="s">
        <v>977</v>
      </c>
      <c r="D11197" t="s">
        <v>1787</v>
      </c>
      <c r="E11197" t="s">
        <v>1788</v>
      </c>
      <c r="F11197" s="10">
        <v>42645</v>
      </c>
      <c r="G11197">
        <v>1</v>
      </c>
      <c r="H11197" s="10">
        <v>43315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1</v>
      </c>
    </row>
    <row r="11198" hidden="1" spans="1:14">
      <c r="A11198">
        <v>2018</v>
      </c>
      <c r="B11198">
        <v>5</v>
      </c>
      <c r="C11198" t="s">
        <v>977</v>
      </c>
      <c r="D11198" t="s">
        <v>1791</v>
      </c>
      <c r="E11198" t="s">
        <v>1792</v>
      </c>
      <c r="F11198" s="10">
        <v>42671</v>
      </c>
      <c r="G11198">
        <v>1</v>
      </c>
      <c r="H11198" s="10">
        <v>43281</v>
      </c>
      <c r="I11198">
        <v>1</v>
      </c>
      <c r="J11198">
        <v>0</v>
      </c>
      <c r="K11198">
        <v>0</v>
      </c>
      <c r="L11198">
        <v>0</v>
      </c>
      <c r="M11198">
        <v>0</v>
      </c>
      <c r="N11198">
        <v>1</v>
      </c>
    </row>
    <row r="11199" hidden="1" spans="1:14">
      <c r="A11199">
        <v>2018</v>
      </c>
      <c r="B11199">
        <v>5</v>
      </c>
      <c r="C11199" t="s">
        <v>977</v>
      </c>
      <c r="D11199" t="s">
        <v>1781</v>
      </c>
      <c r="E11199" t="s">
        <v>1782</v>
      </c>
      <c r="F11199" s="10">
        <v>42655</v>
      </c>
      <c r="G11199">
        <v>0</v>
      </c>
      <c r="H11199" s="10" t="s">
        <v>81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1</v>
      </c>
    </row>
    <row r="11200" hidden="1" spans="1:14">
      <c r="A11200">
        <v>2018</v>
      </c>
      <c r="B11200">
        <v>5</v>
      </c>
      <c r="C11200" t="s">
        <v>977</v>
      </c>
      <c r="D11200" t="s">
        <v>1806</v>
      </c>
      <c r="E11200" t="s">
        <v>80</v>
      </c>
      <c r="F11200" s="10">
        <v>42676</v>
      </c>
      <c r="G11200">
        <v>0</v>
      </c>
      <c r="H11200" s="10" t="s">
        <v>81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1</v>
      </c>
    </row>
    <row r="11201" hidden="1" spans="1:14">
      <c r="A11201">
        <v>2018</v>
      </c>
      <c r="B11201">
        <v>5</v>
      </c>
      <c r="C11201" t="s">
        <v>977</v>
      </c>
      <c r="D11201" t="s">
        <v>1843</v>
      </c>
      <c r="E11201" t="s">
        <v>1844</v>
      </c>
      <c r="F11201" s="10">
        <v>42713</v>
      </c>
      <c r="G11201">
        <v>1</v>
      </c>
      <c r="H11201" s="10">
        <v>43334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1</v>
      </c>
    </row>
    <row r="11202" hidden="1" spans="1:14">
      <c r="A11202">
        <v>2018</v>
      </c>
      <c r="B11202">
        <v>5</v>
      </c>
      <c r="C11202" t="s">
        <v>977</v>
      </c>
      <c r="D11202" t="s">
        <v>1985</v>
      </c>
      <c r="E11202" t="s">
        <v>1986</v>
      </c>
      <c r="F11202" s="10">
        <v>42802</v>
      </c>
      <c r="G11202">
        <v>0</v>
      </c>
      <c r="H11202" s="10" t="s">
        <v>81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1</v>
      </c>
    </row>
    <row r="11203" hidden="1" spans="1:14">
      <c r="A11203">
        <v>2018</v>
      </c>
      <c r="B11203">
        <v>5</v>
      </c>
      <c r="C11203" t="s">
        <v>977</v>
      </c>
      <c r="D11203" t="s">
        <v>2005</v>
      </c>
      <c r="E11203" t="s">
        <v>2006</v>
      </c>
      <c r="F11203" s="10">
        <v>43096</v>
      </c>
      <c r="G11203">
        <v>0</v>
      </c>
      <c r="H11203" s="10">
        <v>43037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1</v>
      </c>
    </row>
    <row r="11204" hidden="1" spans="1:14">
      <c r="A11204">
        <v>2018</v>
      </c>
      <c r="B11204">
        <v>5</v>
      </c>
      <c r="C11204" t="s">
        <v>977</v>
      </c>
      <c r="D11204" t="s">
        <v>2198</v>
      </c>
      <c r="E11204" t="s">
        <v>2199</v>
      </c>
      <c r="F11204" s="10">
        <v>42893</v>
      </c>
      <c r="G11204">
        <v>0</v>
      </c>
      <c r="H11204" s="10" t="s">
        <v>81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1</v>
      </c>
    </row>
    <row r="11205" hidden="1" spans="1:14">
      <c r="A11205">
        <v>2018</v>
      </c>
      <c r="B11205">
        <v>5</v>
      </c>
      <c r="C11205" t="s">
        <v>977</v>
      </c>
      <c r="D11205" t="s">
        <v>1944</v>
      </c>
      <c r="E11205" t="s">
        <v>1945</v>
      </c>
      <c r="F11205" s="10">
        <v>42823</v>
      </c>
      <c r="G11205">
        <v>0</v>
      </c>
      <c r="H11205" s="10" t="s">
        <v>81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1</v>
      </c>
    </row>
    <row r="11206" hidden="1" spans="1:14">
      <c r="A11206">
        <v>2018</v>
      </c>
      <c r="B11206">
        <v>5</v>
      </c>
      <c r="C11206" t="s">
        <v>977</v>
      </c>
      <c r="D11206" t="s">
        <v>2144</v>
      </c>
      <c r="E11206" t="s">
        <v>2145</v>
      </c>
      <c r="F11206" s="10">
        <v>42865</v>
      </c>
      <c r="G11206">
        <v>0</v>
      </c>
      <c r="H11206" s="10" t="s">
        <v>81</v>
      </c>
      <c r="I11206">
        <v>1</v>
      </c>
      <c r="J11206">
        <v>0</v>
      </c>
      <c r="K11206">
        <v>0</v>
      </c>
      <c r="L11206">
        <v>1</v>
      </c>
      <c r="M11206">
        <v>0</v>
      </c>
      <c r="N11206">
        <v>0</v>
      </c>
    </row>
    <row r="11207" hidden="1" spans="1:14">
      <c r="A11207">
        <v>2018</v>
      </c>
      <c r="B11207">
        <v>5</v>
      </c>
      <c r="C11207" t="s">
        <v>977</v>
      </c>
      <c r="D11207" t="s">
        <v>2187</v>
      </c>
      <c r="E11207" t="s">
        <v>2188</v>
      </c>
      <c r="F11207" s="10">
        <v>42893</v>
      </c>
      <c r="G11207">
        <v>1</v>
      </c>
      <c r="H11207" s="10">
        <v>43281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1</v>
      </c>
    </row>
    <row r="11208" hidden="1" spans="1:14">
      <c r="A11208">
        <v>2018</v>
      </c>
      <c r="B11208">
        <v>5</v>
      </c>
      <c r="C11208" t="s">
        <v>977</v>
      </c>
      <c r="D11208" t="s">
        <v>2280</v>
      </c>
      <c r="E11208" t="s">
        <v>2281</v>
      </c>
      <c r="F11208" s="10">
        <v>42920</v>
      </c>
      <c r="G11208">
        <v>0</v>
      </c>
      <c r="H11208" s="10" t="s">
        <v>81</v>
      </c>
      <c r="I11208">
        <v>1</v>
      </c>
      <c r="J11208">
        <v>0</v>
      </c>
      <c r="K11208">
        <v>0</v>
      </c>
      <c r="L11208">
        <v>1</v>
      </c>
      <c r="M11208">
        <v>0</v>
      </c>
      <c r="N11208">
        <v>0</v>
      </c>
    </row>
    <row r="11209" hidden="1" spans="1:14">
      <c r="A11209">
        <v>2018</v>
      </c>
      <c r="B11209">
        <v>5</v>
      </c>
      <c r="C11209" t="s">
        <v>977</v>
      </c>
      <c r="D11209" t="s">
        <v>2360</v>
      </c>
      <c r="E11209" t="s">
        <v>2361</v>
      </c>
      <c r="F11209" s="10">
        <v>42978</v>
      </c>
      <c r="G11209">
        <v>0</v>
      </c>
      <c r="H11209" s="10" t="s">
        <v>81</v>
      </c>
      <c r="I11209">
        <v>1</v>
      </c>
      <c r="J11209">
        <v>0</v>
      </c>
      <c r="K11209">
        <v>0</v>
      </c>
      <c r="L11209">
        <v>1</v>
      </c>
      <c r="M11209">
        <v>0</v>
      </c>
      <c r="N11209">
        <v>0</v>
      </c>
    </row>
    <row r="11210" hidden="1" spans="1:14">
      <c r="A11210">
        <v>2018</v>
      </c>
      <c r="B11210">
        <v>5</v>
      </c>
      <c r="C11210" t="s">
        <v>977</v>
      </c>
      <c r="D11210" t="s">
        <v>2362</v>
      </c>
      <c r="E11210" t="s">
        <v>2363</v>
      </c>
      <c r="F11210" s="10">
        <v>42978</v>
      </c>
      <c r="G11210">
        <v>0</v>
      </c>
      <c r="H11210" s="10" t="s">
        <v>81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1</v>
      </c>
    </row>
    <row r="11211" hidden="1" spans="1:14">
      <c r="A11211">
        <v>2018</v>
      </c>
      <c r="B11211">
        <v>5</v>
      </c>
      <c r="C11211" t="s">
        <v>977</v>
      </c>
      <c r="D11211" t="s">
        <v>2505</v>
      </c>
      <c r="E11211" t="s">
        <v>2506</v>
      </c>
      <c r="F11211" s="10">
        <v>43020</v>
      </c>
      <c r="G11211">
        <v>1</v>
      </c>
      <c r="H11211" s="10">
        <v>43343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1</v>
      </c>
    </row>
    <row r="11212" hidden="1" spans="1:14">
      <c r="A11212">
        <v>2018</v>
      </c>
      <c r="B11212">
        <v>5</v>
      </c>
      <c r="C11212" t="s">
        <v>977</v>
      </c>
      <c r="D11212" t="s">
        <v>2507</v>
      </c>
      <c r="E11212" t="s">
        <v>2508</v>
      </c>
      <c r="F11212" s="10">
        <v>43022</v>
      </c>
      <c r="G11212">
        <v>1</v>
      </c>
      <c r="H11212" s="10">
        <v>43343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hidden="1" spans="1:14">
      <c r="A11213">
        <v>2018</v>
      </c>
      <c r="B11213">
        <v>5</v>
      </c>
      <c r="C11213" t="s">
        <v>977</v>
      </c>
      <c r="D11213" t="s">
        <v>2509</v>
      </c>
      <c r="E11213" t="s">
        <v>2510</v>
      </c>
      <c r="F11213" s="10">
        <v>43033</v>
      </c>
      <c r="G11213">
        <v>0</v>
      </c>
      <c r="H11213" s="10" t="s">
        <v>81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1</v>
      </c>
    </row>
    <row r="11214" hidden="1" spans="1:14">
      <c r="A11214">
        <v>2018</v>
      </c>
      <c r="B11214">
        <v>5</v>
      </c>
      <c r="C11214" t="s">
        <v>977</v>
      </c>
      <c r="D11214" t="s">
        <v>2586</v>
      </c>
      <c r="E11214" t="s">
        <v>2587</v>
      </c>
      <c r="F11214" s="10">
        <v>43054</v>
      </c>
      <c r="G11214">
        <v>0</v>
      </c>
      <c r="H11214" s="10" t="s">
        <v>81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1</v>
      </c>
    </row>
    <row r="11215" hidden="1" spans="1:14">
      <c r="A11215">
        <v>2018</v>
      </c>
      <c r="B11215">
        <v>5</v>
      </c>
      <c r="C11215" t="s">
        <v>977</v>
      </c>
      <c r="D11215" t="s">
        <v>2674</v>
      </c>
      <c r="E11215" t="s">
        <v>2675</v>
      </c>
      <c r="F11215" s="10">
        <v>43104</v>
      </c>
      <c r="G11215">
        <v>0</v>
      </c>
      <c r="H11215" s="10" t="s">
        <v>81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1</v>
      </c>
    </row>
    <row r="11216" hidden="1" spans="1:14">
      <c r="A11216">
        <v>2018</v>
      </c>
      <c r="B11216">
        <v>5</v>
      </c>
      <c r="C11216" t="s">
        <v>977</v>
      </c>
      <c r="D11216" t="s">
        <v>2678</v>
      </c>
      <c r="E11216" t="s">
        <v>2679</v>
      </c>
      <c r="F11216" s="10">
        <v>43119</v>
      </c>
      <c r="G11216">
        <v>0</v>
      </c>
      <c r="H11216" s="10" t="s">
        <v>81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</v>
      </c>
    </row>
    <row r="11217" hidden="1" spans="1:14">
      <c r="A11217">
        <v>2018</v>
      </c>
      <c r="B11217">
        <v>5</v>
      </c>
      <c r="C11217" t="s">
        <v>977</v>
      </c>
      <c r="D11217" t="s">
        <v>2716</v>
      </c>
      <c r="E11217" t="s">
        <v>2717</v>
      </c>
      <c r="F11217" s="10">
        <v>43156</v>
      </c>
      <c r="G11217">
        <v>0</v>
      </c>
      <c r="H11217" s="10" t="s">
        <v>81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1</v>
      </c>
    </row>
    <row r="11218" hidden="1" spans="1:14">
      <c r="A11218">
        <v>2018</v>
      </c>
      <c r="B11218">
        <v>5</v>
      </c>
      <c r="C11218" t="s">
        <v>977</v>
      </c>
      <c r="D11218" t="s">
        <v>2808</v>
      </c>
      <c r="E11218" t="s">
        <v>2809</v>
      </c>
      <c r="F11218" s="10">
        <v>43160</v>
      </c>
      <c r="G11218">
        <v>0</v>
      </c>
      <c r="H11218" s="10" t="s">
        <v>81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1</v>
      </c>
    </row>
    <row r="11219" hidden="1" spans="1:14">
      <c r="A11219">
        <v>2018</v>
      </c>
      <c r="B11219">
        <v>5</v>
      </c>
      <c r="C11219" t="s">
        <v>977</v>
      </c>
      <c r="D11219" t="s">
        <v>2810</v>
      </c>
      <c r="E11219" t="s">
        <v>2811</v>
      </c>
      <c r="F11219" s="10">
        <v>43160</v>
      </c>
      <c r="G11219">
        <v>0</v>
      </c>
      <c r="H11219" s="10" t="s">
        <v>81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1</v>
      </c>
    </row>
    <row r="11220" hidden="1" spans="1:14">
      <c r="A11220">
        <v>2018</v>
      </c>
      <c r="B11220">
        <v>5</v>
      </c>
      <c r="C11220" t="s">
        <v>977</v>
      </c>
      <c r="D11220" t="s">
        <v>2812</v>
      </c>
      <c r="E11220" t="s">
        <v>2813</v>
      </c>
      <c r="F11220" s="10">
        <v>43173</v>
      </c>
      <c r="G11220">
        <v>1</v>
      </c>
      <c r="H11220" s="10">
        <v>43239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0</v>
      </c>
    </row>
    <row r="11221" hidden="1" spans="1:14">
      <c r="A11221">
        <v>2018</v>
      </c>
      <c r="B11221">
        <v>5</v>
      </c>
      <c r="C11221" t="s">
        <v>977</v>
      </c>
      <c r="D11221" t="s">
        <v>2816</v>
      </c>
      <c r="E11221" t="s">
        <v>2817</v>
      </c>
      <c r="F11221" s="10">
        <v>43181</v>
      </c>
      <c r="G11221">
        <v>0</v>
      </c>
      <c r="H11221" s="10" t="s">
        <v>81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1</v>
      </c>
    </row>
    <row r="11222" hidden="1" spans="1:14">
      <c r="A11222">
        <v>2018</v>
      </c>
      <c r="B11222">
        <v>5</v>
      </c>
      <c r="C11222" t="s">
        <v>977</v>
      </c>
      <c r="D11222" t="s">
        <v>2818</v>
      </c>
      <c r="E11222" t="s">
        <v>2819</v>
      </c>
      <c r="F11222" s="10">
        <v>43189</v>
      </c>
      <c r="G11222">
        <v>0</v>
      </c>
      <c r="H11222" s="10" t="s">
        <v>81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1</v>
      </c>
    </row>
    <row r="11223" hidden="1" spans="1:14">
      <c r="A11223">
        <v>2018</v>
      </c>
      <c r="B11223">
        <v>5</v>
      </c>
      <c r="C11223" t="s">
        <v>977</v>
      </c>
      <c r="D11223" t="s">
        <v>2889</v>
      </c>
      <c r="E11223" t="s">
        <v>2890</v>
      </c>
      <c r="F11223" s="10">
        <v>43196</v>
      </c>
      <c r="G11223">
        <v>1</v>
      </c>
      <c r="H11223" s="10">
        <v>43312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1</v>
      </c>
    </row>
    <row r="11224" hidden="1" spans="1:14">
      <c r="A11224">
        <v>2018</v>
      </c>
      <c r="B11224">
        <v>5</v>
      </c>
      <c r="C11224" t="s">
        <v>977</v>
      </c>
      <c r="D11224" t="s">
        <v>2999</v>
      </c>
      <c r="E11224" t="s">
        <v>3000</v>
      </c>
      <c r="F11224" s="10">
        <v>43224</v>
      </c>
      <c r="G11224">
        <v>0</v>
      </c>
      <c r="H11224" s="10" t="s">
        <v>81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</row>
    <row r="11225" hidden="1" spans="1:14">
      <c r="A11225">
        <v>2018</v>
      </c>
      <c r="B11225">
        <v>5</v>
      </c>
      <c r="C11225" t="s">
        <v>977</v>
      </c>
      <c r="D11225" t="s">
        <v>3001</v>
      </c>
      <c r="E11225" t="s">
        <v>3002</v>
      </c>
      <c r="F11225" s="10">
        <v>43225</v>
      </c>
      <c r="G11225">
        <v>0</v>
      </c>
      <c r="H11225" s="10" t="s">
        <v>81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1</v>
      </c>
    </row>
    <row r="11226" hidden="1" spans="1:14">
      <c r="A11226">
        <v>2018</v>
      </c>
      <c r="B11226">
        <v>5</v>
      </c>
      <c r="C11226" t="s">
        <v>977</v>
      </c>
      <c r="D11226" t="s">
        <v>3003</v>
      </c>
      <c r="E11226" t="s">
        <v>3004</v>
      </c>
      <c r="F11226" s="10">
        <v>43229</v>
      </c>
      <c r="G11226">
        <v>0</v>
      </c>
      <c r="H11226" s="10" t="s">
        <v>81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1</v>
      </c>
    </row>
    <row r="11227" hidden="1" spans="1:14">
      <c r="A11227">
        <v>2018</v>
      </c>
      <c r="B11227">
        <v>5</v>
      </c>
      <c r="C11227" t="s">
        <v>977</v>
      </c>
      <c r="D11227" t="s">
        <v>1229</v>
      </c>
      <c r="E11227" t="s">
        <v>1230</v>
      </c>
      <c r="F11227" s="10">
        <v>42446</v>
      </c>
      <c r="G11227">
        <v>1</v>
      </c>
      <c r="H11227" s="10">
        <v>43281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1</v>
      </c>
    </row>
    <row r="11228" hidden="1" spans="1:14">
      <c r="A11228">
        <v>2018</v>
      </c>
      <c r="B11228">
        <v>5</v>
      </c>
      <c r="C11228" t="s">
        <v>977</v>
      </c>
      <c r="D11228" t="s">
        <v>2784</v>
      </c>
      <c r="E11228" t="s">
        <v>2785</v>
      </c>
      <c r="F11228" s="10">
        <v>43161</v>
      </c>
      <c r="G11228">
        <v>0</v>
      </c>
      <c r="H11228" s="10" t="s">
        <v>81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1</v>
      </c>
    </row>
    <row r="11229" hidden="1" spans="1:14">
      <c r="A11229">
        <v>2018</v>
      </c>
      <c r="B11229">
        <v>5</v>
      </c>
      <c r="C11229" t="s">
        <v>977</v>
      </c>
      <c r="D11229" t="s">
        <v>1282</v>
      </c>
      <c r="E11229" t="s">
        <v>1283</v>
      </c>
      <c r="F11229" s="10">
        <v>42166</v>
      </c>
      <c r="G11229" t="s">
        <v>81</v>
      </c>
      <c r="H11229" s="10" t="s">
        <v>81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1</v>
      </c>
    </row>
    <row r="11230" hidden="1" spans="1:14">
      <c r="A11230">
        <v>2018</v>
      </c>
      <c r="B11230">
        <v>5</v>
      </c>
      <c r="C11230" t="s">
        <v>977</v>
      </c>
      <c r="D11230" t="s">
        <v>1286</v>
      </c>
      <c r="E11230" t="s">
        <v>1287</v>
      </c>
      <c r="F11230" s="10">
        <v>42614</v>
      </c>
      <c r="G11230">
        <v>0</v>
      </c>
      <c r="H11230" s="10" t="s">
        <v>81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1</v>
      </c>
    </row>
    <row r="11231" hidden="1" spans="1:14">
      <c r="A11231">
        <v>2018</v>
      </c>
      <c r="B11231">
        <v>5</v>
      </c>
      <c r="C11231" t="s">
        <v>977</v>
      </c>
      <c r="D11231" t="s">
        <v>1616</v>
      </c>
      <c r="E11231" t="s">
        <v>1617</v>
      </c>
      <c r="F11231" s="10">
        <v>42543</v>
      </c>
      <c r="G11231">
        <v>0</v>
      </c>
      <c r="H11231" s="10" t="s">
        <v>81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1</v>
      </c>
    </row>
    <row r="11232" hidden="1" spans="1:14">
      <c r="A11232">
        <v>2018</v>
      </c>
      <c r="B11232">
        <v>5</v>
      </c>
      <c r="C11232" t="s">
        <v>970</v>
      </c>
      <c r="D11232" t="s">
        <v>1306</v>
      </c>
      <c r="E11232" t="s">
        <v>92</v>
      </c>
      <c r="F11232" s="10">
        <v>40269</v>
      </c>
      <c r="G11232">
        <v>0</v>
      </c>
      <c r="H11232" s="10" t="s">
        <v>81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1</v>
      </c>
    </row>
    <row r="11233" hidden="1" spans="1:14">
      <c r="A11233">
        <v>2018</v>
      </c>
      <c r="B11233">
        <v>5</v>
      </c>
      <c r="C11233" t="s">
        <v>970</v>
      </c>
      <c r="D11233" t="s">
        <v>1307</v>
      </c>
      <c r="E11233" t="s">
        <v>1003</v>
      </c>
      <c r="F11233" s="10">
        <v>40575</v>
      </c>
      <c r="G11233" t="s">
        <v>81</v>
      </c>
      <c r="H11233" s="10" t="s">
        <v>81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1</v>
      </c>
    </row>
    <row r="11234" hidden="1" spans="1:14">
      <c r="A11234">
        <v>2018</v>
      </c>
      <c r="B11234">
        <v>5</v>
      </c>
      <c r="C11234" t="s">
        <v>970</v>
      </c>
      <c r="D11234" t="s">
        <v>1308</v>
      </c>
      <c r="E11234" t="s">
        <v>82</v>
      </c>
      <c r="F11234" s="10">
        <v>40695</v>
      </c>
      <c r="G11234" t="s">
        <v>81</v>
      </c>
      <c r="H11234" s="10" t="s">
        <v>81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1</v>
      </c>
    </row>
    <row r="11235" hidden="1" spans="1:14">
      <c r="A11235">
        <v>2018</v>
      </c>
      <c r="B11235">
        <v>5</v>
      </c>
      <c r="C11235" t="s">
        <v>970</v>
      </c>
      <c r="D11235" t="s">
        <v>1315</v>
      </c>
      <c r="E11235" t="s">
        <v>1316</v>
      </c>
      <c r="F11235" s="10">
        <v>40893</v>
      </c>
      <c r="G11235">
        <v>0</v>
      </c>
      <c r="H11235" s="10">
        <v>42916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1</v>
      </c>
    </row>
    <row r="11236" hidden="1" spans="1:14">
      <c r="A11236">
        <v>2018</v>
      </c>
      <c r="B11236">
        <v>5</v>
      </c>
      <c r="C11236" t="s">
        <v>970</v>
      </c>
      <c r="D11236" t="s">
        <v>1326</v>
      </c>
      <c r="E11236" t="s">
        <v>1327</v>
      </c>
      <c r="F11236" s="10">
        <v>41347</v>
      </c>
      <c r="G11236" t="s">
        <v>81</v>
      </c>
      <c r="H11236" s="10" t="s">
        <v>81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1</v>
      </c>
    </row>
    <row r="11237" hidden="1" spans="1:14">
      <c r="A11237">
        <v>2018</v>
      </c>
      <c r="B11237">
        <v>5</v>
      </c>
      <c r="C11237" t="s">
        <v>970</v>
      </c>
      <c r="D11237" t="s">
        <v>1329</v>
      </c>
      <c r="E11237" t="s">
        <v>1330</v>
      </c>
      <c r="F11237" s="10">
        <v>41464</v>
      </c>
      <c r="G11237" t="s">
        <v>81</v>
      </c>
      <c r="H11237" s="10" t="s">
        <v>81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1</v>
      </c>
    </row>
    <row r="11238" hidden="1" spans="1:14">
      <c r="A11238">
        <v>2018</v>
      </c>
      <c r="B11238">
        <v>5</v>
      </c>
      <c r="C11238" t="s">
        <v>970</v>
      </c>
      <c r="D11238" t="s">
        <v>1331</v>
      </c>
      <c r="E11238" t="s">
        <v>1332</v>
      </c>
      <c r="F11238" s="10">
        <v>41487</v>
      </c>
      <c r="G11238">
        <v>1</v>
      </c>
      <c r="H11238" s="10">
        <v>43281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1</v>
      </c>
    </row>
    <row r="11239" hidden="1" spans="1:14">
      <c r="A11239">
        <v>2018</v>
      </c>
      <c r="B11239">
        <v>5</v>
      </c>
      <c r="C11239" t="s">
        <v>970</v>
      </c>
      <c r="D11239" t="s">
        <v>1333</v>
      </c>
      <c r="E11239" t="s">
        <v>1334</v>
      </c>
      <c r="F11239" s="10">
        <v>41519</v>
      </c>
      <c r="G11239" t="s">
        <v>81</v>
      </c>
      <c r="H11239" s="10" t="s">
        <v>81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1</v>
      </c>
    </row>
    <row r="11240" hidden="1" spans="1:14">
      <c r="A11240">
        <v>2018</v>
      </c>
      <c r="B11240">
        <v>5</v>
      </c>
      <c r="C11240" t="s">
        <v>970</v>
      </c>
      <c r="D11240" t="s">
        <v>1350</v>
      </c>
      <c r="E11240" t="s">
        <v>1351</v>
      </c>
      <c r="F11240" s="10">
        <v>41834</v>
      </c>
      <c r="G11240" t="s">
        <v>81</v>
      </c>
      <c r="H11240" s="10" t="s">
        <v>81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1</v>
      </c>
    </row>
    <row r="11241" hidden="1" spans="1:14">
      <c r="A11241">
        <v>2018</v>
      </c>
      <c r="B11241">
        <v>5</v>
      </c>
      <c r="C11241" t="s">
        <v>970</v>
      </c>
      <c r="D11241" t="s">
        <v>1378</v>
      </c>
      <c r="E11241" t="s">
        <v>1379</v>
      </c>
      <c r="F11241" s="10">
        <v>42021</v>
      </c>
      <c r="G11241">
        <v>1</v>
      </c>
      <c r="H11241" s="10">
        <v>43281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1</v>
      </c>
    </row>
    <row r="11242" hidden="1" spans="1:14">
      <c r="A11242">
        <v>2018</v>
      </c>
      <c r="B11242">
        <v>5</v>
      </c>
      <c r="C11242" t="s">
        <v>970</v>
      </c>
      <c r="D11242" t="s">
        <v>1380</v>
      </c>
      <c r="E11242" t="s">
        <v>1381</v>
      </c>
      <c r="F11242" s="10">
        <v>42021</v>
      </c>
      <c r="G11242">
        <v>0</v>
      </c>
      <c r="H11242" s="10" t="s">
        <v>81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1</v>
      </c>
    </row>
    <row r="11243" hidden="1" spans="1:14">
      <c r="A11243">
        <v>2018</v>
      </c>
      <c r="B11243">
        <v>5</v>
      </c>
      <c r="C11243" t="s">
        <v>970</v>
      </c>
      <c r="D11243" t="s">
        <v>1386</v>
      </c>
      <c r="E11243" t="s">
        <v>1387</v>
      </c>
      <c r="F11243" s="10">
        <v>42065</v>
      </c>
      <c r="G11243" t="s">
        <v>81</v>
      </c>
      <c r="H11243" s="10" t="s">
        <v>81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1</v>
      </c>
    </row>
    <row r="11244" hidden="1" spans="1:14">
      <c r="A11244">
        <v>2018</v>
      </c>
      <c r="B11244">
        <v>5</v>
      </c>
      <c r="C11244" t="s">
        <v>970</v>
      </c>
      <c r="D11244" t="s">
        <v>1388</v>
      </c>
      <c r="E11244" t="s">
        <v>1389</v>
      </c>
      <c r="F11244" s="10">
        <v>42071</v>
      </c>
      <c r="G11244" t="s">
        <v>81</v>
      </c>
      <c r="H11244" s="10" t="s">
        <v>81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1</v>
      </c>
    </row>
    <row r="11245" hidden="1" spans="1:14">
      <c r="A11245">
        <v>2018</v>
      </c>
      <c r="B11245">
        <v>5</v>
      </c>
      <c r="C11245" t="s">
        <v>970</v>
      </c>
      <c r="D11245" t="s">
        <v>1398</v>
      </c>
      <c r="E11245" t="s">
        <v>1399</v>
      </c>
      <c r="F11245" s="10">
        <v>42084</v>
      </c>
      <c r="G11245" t="s">
        <v>81</v>
      </c>
      <c r="H11245" s="10" t="s">
        <v>81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1</v>
      </c>
    </row>
    <row r="11246" hidden="1" spans="1:14">
      <c r="A11246">
        <v>2018</v>
      </c>
      <c r="B11246">
        <v>5</v>
      </c>
      <c r="C11246" t="s">
        <v>970</v>
      </c>
      <c r="D11246" t="s">
        <v>1429</v>
      </c>
      <c r="E11246" t="s">
        <v>1430</v>
      </c>
      <c r="F11246" s="10">
        <v>42220</v>
      </c>
      <c r="G11246" t="s">
        <v>81</v>
      </c>
      <c r="H11246" s="10" t="s">
        <v>81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1</v>
      </c>
    </row>
    <row r="11247" hidden="1" spans="1:14">
      <c r="A11247">
        <v>2018</v>
      </c>
      <c r="B11247">
        <v>5</v>
      </c>
      <c r="C11247" t="s">
        <v>970</v>
      </c>
      <c r="D11247" t="s">
        <v>1463</v>
      </c>
      <c r="E11247" t="s">
        <v>1464</v>
      </c>
      <c r="F11247" s="10">
        <v>42424</v>
      </c>
      <c r="G11247">
        <v>0</v>
      </c>
      <c r="H11247" s="10" t="s">
        <v>81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1</v>
      </c>
    </row>
    <row r="11248" hidden="1" spans="1:14">
      <c r="A11248">
        <v>2018</v>
      </c>
      <c r="B11248">
        <v>5</v>
      </c>
      <c r="C11248" t="s">
        <v>970</v>
      </c>
      <c r="D11248" t="s">
        <v>1481</v>
      </c>
      <c r="E11248" t="s">
        <v>1482</v>
      </c>
      <c r="F11248" s="10">
        <v>42434</v>
      </c>
      <c r="G11248">
        <v>0</v>
      </c>
      <c r="H11248" s="10" t="s">
        <v>81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1</v>
      </c>
    </row>
    <row r="11249" hidden="1" spans="1:14">
      <c r="A11249">
        <v>2018</v>
      </c>
      <c r="B11249">
        <v>5</v>
      </c>
      <c r="C11249" t="s">
        <v>970</v>
      </c>
      <c r="D11249" t="s">
        <v>1578</v>
      </c>
      <c r="E11249" t="s">
        <v>1579</v>
      </c>
      <c r="F11249" s="10">
        <v>43282</v>
      </c>
      <c r="G11249">
        <v>0</v>
      </c>
      <c r="H11249" s="10" t="s">
        <v>81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1</v>
      </c>
    </row>
    <row r="11250" hidden="1" spans="1:14">
      <c r="A11250">
        <v>2018</v>
      </c>
      <c r="B11250">
        <v>5</v>
      </c>
      <c r="C11250" t="s">
        <v>970</v>
      </c>
      <c r="D11250" t="s">
        <v>1660</v>
      </c>
      <c r="E11250" t="s">
        <v>1661</v>
      </c>
      <c r="F11250" s="10">
        <v>42564</v>
      </c>
      <c r="G11250">
        <v>0</v>
      </c>
      <c r="H11250" s="10" t="s">
        <v>81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1</v>
      </c>
    </row>
    <row r="11251" hidden="1" spans="1:14">
      <c r="A11251">
        <v>2018</v>
      </c>
      <c r="B11251">
        <v>5</v>
      </c>
      <c r="C11251" t="s">
        <v>970</v>
      </c>
      <c r="D11251" t="s">
        <v>1662</v>
      </c>
      <c r="E11251" t="s">
        <v>1663</v>
      </c>
      <c r="F11251" s="10">
        <v>42552</v>
      </c>
      <c r="G11251">
        <v>0</v>
      </c>
      <c r="H11251" s="10" t="s">
        <v>81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1</v>
      </c>
    </row>
    <row r="11252" hidden="1" spans="1:14">
      <c r="A11252">
        <v>2018</v>
      </c>
      <c r="B11252">
        <v>5</v>
      </c>
      <c r="C11252" t="s">
        <v>970</v>
      </c>
      <c r="D11252" t="s">
        <v>1664</v>
      </c>
      <c r="E11252" t="s">
        <v>1665</v>
      </c>
      <c r="F11252" s="10">
        <v>42579</v>
      </c>
      <c r="G11252">
        <v>1</v>
      </c>
      <c r="H11252" s="10">
        <v>43251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1</v>
      </c>
    </row>
    <row r="11253" hidden="1" spans="1:14">
      <c r="A11253">
        <v>2018</v>
      </c>
      <c r="B11253">
        <v>5</v>
      </c>
      <c r="C11253" t="s">
        <v>970</v>
      </c>
      <c r="D11253" t="s">
        <v>1743</v>
      </c>
      <c r="E11253" t="s">
        <v>1744</v>
      </c>
      <c r="F11253" s="10">
        <v>42617</v>
      </c>
      <c r="G11253">
        <v>0</v>
      </c>
      <c r="H11253" s="10" t="s">
        <v>81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1</v>
      </c>
    </row>
    <row r="11254" hidden="1" spans="1:14">
      <c r="A11254">
        <v>2018</v>
      </c>
      <c r="B11254">
        <v>5</v>
      </c>
      <c r="C11254" t="s">
        <v>970</v>
      </c>
      <c r="D11254" t="s">
        <v>1747</v>
      </c>
      <c r="E11254" t="s">
        <v>1748</v>
      </c>
      <c r="F11254" s="10">
        <v>42620</v>
      </c>
      <c r="G11254">
        <v>0</v>
      </c>
      <c r="H11254" s="10" t="s">
        <v>81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1</v>
      </c>
    </row>
    <row r="11255" hidden="1" spans="1:14">
      <c r="A11255">
        <v>2018</v>
      </c>
      <c r="B11255">
        <v>5</v>
      </c>
      <c r="C11255" t="s">
        <v>970</v>
      </c>
      <c r="D11255" t="s">
        <v>1759</v>
      </c>
      <c r="E11255" t="s">
        <v>1760</v>
      </c>
      <c r="F11255" s="10">
        <v>42979</v>
      </c>
      <c r="G11255">
        <v>0</v>
      </c>
      <c r="H11255" s="10" t="s">
        <v>81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1</v>
      </c>
    </row>
    <row r="11256" hidden="1" spans="1:14">
      <c r="A11256">
        <v>2018</v>
      </c>
      <c r="B11256">
        <v>5</v>
      </c>
      <c r="C11256" t="s">
        <v>970</v>
      </c>
      <c r="D11256" t="s">
        <v>1813</v>
      </c>
      <c r="E11256" t="s">
        <v>1814</v>
      </c>
      <c r="F11256" s="10">
        <v>42683</v>
      </c>
      <c r="G11256">
        <v>0</v>
      </c>
      <c r="H11256" s="10" t="s">
        <v>81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1</v>
      </c>
    </row>
    <row r="11257" hidden="1" spans="1:14">
      <c r="A11257">
        <v>2018</v>
      </c>
      <c r="B11257">
        <v>5</v>
      </c>
      <c r="C11257" t="s">
        <v>970</v>
      </c>
      <c r="D11257" t="s">
        <v>1815</v>
      </c>
      <c r="E11257" t="s">
        <v>1816</v>
      </c>
      <c r="F11257" s="10">
        <v>42699</v>
      </c>
      <c r="G11257">
        <v>0</v>
      </c>
      <c r="H11257" s="10" t="s">
        <v>81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1</v>
      </c>
    </row>
    <row r="11258" hidden="1" spans="1:14">
      <c r="A11258">
        <v>2018</v>
      </c>
      <c r="B11258">
        <v>5</v>
      </c>
      <c r="C11258" t="s">
        <v>970</v>
      </c>
      <c r="D11258" t="s">
        <v>1817</v>
      </c>
      <c r="E11258" t="s">
        <v>1818</v>
      </c>
      <c r="F11258" s="10">
        <v>42677</v>
      </c>
      <c r="G11258">
        <v>0</v>
      </c>
      <c r="H11258" s="10" t="s">
        <v>81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1</v>
      </c>
    </row>
    <row r="11259" hidden="1" spans="1:14">
      <c r="A11259">
        <v>2018</v>
      </c>
      <c r="B11259">
        <v>5</v>
      </c>
      <c r="C11259" t="s">
        <v>970</v>
      </c>
      <c r="D11259" t="s">
        <v>1894</v>
      </c>
      <c r="E11259" t="s">
        <v>1895</v>
      </c>
      <c r="F11259" s="10">
        <v>42789</v>
      </c>
      <c r="G11259">
        <v>0</v>
      </c>
      <c r="H11259" s="10" t="s">
        <v>81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1</v>
      </c>
    </row>
    <row r="11260" hidden="1" spans="1:14">
      <c r="A11260">
        <v>2018</v>
      </c>
      <c r="B11260">
        <v>5</v>
      </c>
      <c r="C11260" t="s">
        <v>970</v>
      </c>
      <c r="D11260" t="s">
        <v>1910</v>
      </c>
      <c r="E11260" t="s">
        <v>1911</v>
      </c>
      <c r="F11260" s="10">
        <v>42773</v>
      </c>
      <c r="G11260">
        <v>0</v>
      </c>
      <c r="H11260" s="10" t="s">
        <v>81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1</v>
      </c>
    </row>
    <row r="11261" hidden="1" spans="1:14">
      <c r="A11261">
        <v>2018</v>
      </c>
      <c r="B11261">
        <v>5</v>
      </c>
      <c r="C11261" t="s">
        <v>970</v>
      </c>
      <c r="D11261" t="s">
        <v>1973</v>
      </c>
      <c r="E11261" t="s">
        <v>1974</v>
      </c>
      <c r="F11261" s="10">
        <v>42809</v>
      </c>
      <c r="G11261">
        <v>0</v>
      </c>
      <c r="H11261" s="10" t="s">
        <v>81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1</v>
      </c>
    </row>
    <row r="11262" hidden="1" spans="1:14">
      <c r="A11262">
        <v>2018</v>
      </c>
      <c r="B11262">
        <v>5</v>
      </c>
      <c r="C11262" t="s">
        <v>970</v>
      </c>
      <c r="D11262" t="s">
        <v>1981</v>
      </c>
      <c r="E11262" t="s">
        <v>1982</v>
      </c>
      <c r="F11262" s="10">
        <v>42803</v>
      </c>
      <c r="G11262">
        <v>1</v>
      </c>
      <c r="H11262" s="10">
        <v>43343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1</v>
      </c>
    </row>
    <row r="11263" hidden="1" spans="1:14">
      <c r="A11263">
        <v>2018</v>
      </c>
      <c r="B11263">
        <v>5</v>
      </c>
      <c r="C11263" t="s">
        <v>970</v>
      </c>
      <c r="D11263" t="s">
        <v>1987</v>
      </c>
      <c r="E11263" t="s">
        <v>1988</v>
      </c>
      <c r="F11263" s="10">
        <v>42795</v>
      </c>
      <c r="G11263">
        <v>0</v>
      </c>
      <c r="H11263" s="10" t="s">
        <v>81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1</v>
      </c>
    </row>
    <row r="11264" hidden="1" spans="1:14">
      <c r="A11264">
        <v>2018</v>
      </c>
      <c r="B11264">
        <v>5</v>
      </c>
      <c r="C11264" t="s">
        <v>970</v>
      </c>
      <c r="D11264" t="s">
        <v>2001</v>
      </c>
      <c r="E11264" t="s">
        <v>2002</v>
      </c>
      <c r="F11264" s="10">
        <v>42804</v>
      </c>
      <c r="G11264">
        <v>0</v>
      </c>
      <c r="H11264" s="10" t="s">
        <v>81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1</v>
      </c>
    </row>
    <row r="11265" hidden="1" spans="1:14">
      <c r="A11265">
        <v>2018</v>
      </c>
      <c r="B11265">
        <v>5</v>
      </c>
      <c r="C11265" t="s">
        <v>970</v>
      </c>
      <c r="D11265" t="s">
        <v>2003</v>
      </c>
      <c r="E11265" t="s">
        <v>2004</v>
      </c>
      <c r="F11265" s="10">
        <v>43161</v>
      </c>
      <c r="G11265">
        <v>1</v>
      </c>
      <c r="H11265" s="10">
        <v>43281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1</v>
      </c>
    </row>
    <row r="11266" hidden="1" spans="1:14">
      <c r="A11266">
        <v>2018</v>
      </c>
      <c r="B11266">
        <v>5</v>
      </c>
      <c r="C11266" t="s">
        <v>970</v>
      </c>
      <c r="D11266" t="s">
        <v>2011</v>
      </c>
      <c r="E11266" t="s">
        <v>2012</v>
      </c>
      <c r="F11266" s="10">
        <v>42824</v>
      </c>
      <c r="G11266">
        <v>0</v>
      </c>
      <c r="H11266" s="10" t="s">
        <v>81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1</v>
      </c>
    </row>
    <row r="11267" hidden="1" spans="1:14">
      <c r="A11267">
        <v>2018</v>
      </c>
      <c r="B11267">
        <v>5</v>
      </c>
      <c r="C11267" t="s">
        <v>970</v>
      </c>
      <c r="D11267" t="s">
        <v>2069</v>
      </c>
      <c r="E11267" t="s">
        <v>2070</v>
      </c>
      <c r="F11267" s="10">
        <v>43160</v>
      </c>
      <c r="G11267">
        <v>0</v>
      </c>
      <c r="H11267" s="10" t="s">
        <v>81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1</v>
      </c>
    </row>
    <row r="11268" hidden="1" spans="1:14">
      <c r="A11268">
        <v>2018</v>
      </c>
      <c r="B11268">
        <v>5</v>
      </c>
      <c r="C11268" t="s">
        <v>970</v>
      </c>
      <c r="D11268" t="s">
        <v>2148</v>
      </c>
      <c r="E11268" t="s">
        <v>2149</v>
      </c>
      <c r="F11268" s="10">
        <v>42859</v>
      </c>
      <c r="G11268">
        <v>1</v>
      </c>
      <c r="H11268" s="10">
        <v>43343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1</v>
      </c>
    </row>
    <row r="11269" hidden="1" spans="1:14">
      <c r="A11269">
        <v>2018</v>
      </c>
      <c r="B11269">
        <v>5</v>
      </c>
      <c r="C11269" t="s">
        <v>970</v>
      </c>
      <c r="D11269" t="s">
        <v>2193</v>
      </c>
      <c r="E11269" t="s">
        <v>2194</v>
      </c>
      <c r="F11269" s="10">
        <v>42887</v>
      </c>
      <c r="G11269">
        <v>0</v>
      </c>
      <c r="H11269" s="10" t="s">
        <v>81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1</v>
      </c>
    </row>
    <row r="11270" hidden="1" spans="1:14">
      <c r="A11270">
        <v>2018</v>
      </c>
      <c r="B11270">
        <v>5</v>
      </c>
      <c r="C11270" t="s">
        <v>970</v>
      </c>
      <c r="D11270" t="s">
        <v>2195</v>
      </c>
      <c r="E11270" t="s">
        <v>2196</v>
      </c>
      <c r="F11270" s="10">
        <v>42887</v>
      </c>
      <c r="G11270">
        <v>0</v>
      </c>
      <c r="H11270" s="10" t="s">
        <v>81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1</v>
      </c>
    </row>
    <row r="11271" hidden="1" spans="1:14">
      <c r="A11271">
        <v>2018</v>
      </c>
      <c r="B11271">
        <v>5</v>
      </c>
      <c r="C11271" t="s">
        <v>970</v>
      </c>
      <c r="D11271" t="s">
        <v>2202</v>
      </c>
      <c r="E11271" t="s">
        <v>2203</v>
      </c>
      <c r="F11271" s="10">
        <v>42907</v>
      </c>
      <c r="G11271">
        <v>0</v>
      </c>
      <c r="H11271" s="10" t="s">
        <v>81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1</v>
      </c>
    </row>
    <row r="11272" hidden="1" spans="1:14">
      <c r="A11272">
        <v>2018</v>
      </c>
      <c r="B11272">
        <v>5</v>
      </c>
      <c r="C11272" t="s">
        <v>970</v>
      </c>
      <c r="D11272" t="s">
        <v>2246</v>
      </c>
      <c r="E11272" t="s">
        <v>2247</v>
      </c>
      <c r="F11272" s="10">
        <v>42926</v>
      </c>
      <c r="G11272">
        <v>0</v>
      </c>
      <c r="H11272" s="10" t="s">
        <v>81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1</v>
      </c>
    </row>
    <row r="11273" hidden="1" spans="1:14">
      <c r="A11273">
        <v>2018</v>
      </c>
      <c r="B11273">
        <v>5</v>
      </c>
      <c r="C11273" t="s">
        <v>970</v>
      </c>
      <c r="D11273" t="s">
        <v>2366</v>
      </c>
      <c r="E11273" t="s">
        <v>2367</v>
      </c>
      <c r="F11273" s="10">
        <v>42953</v>
      </c>
      <c r="G11273">
        <v>0</v>
      </c>
      <c r="H11273" s="10" t="s">
        <v>81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1</v>
      </c>
    </row>
    <row r="11274" hidden="1" spans="1:14">
      <c r="A11274">
        <v>2018</v>
      </c>
      <c r="B11274">
        <v>5</v>
      </c>
      <c r="C11274" t="s">
        <v>970</v>
      </c>
      <c r="D11274" t="s">
        <v>2376</v>
      </c>
      <c r="E11274" t="s">
        <v>2377</v>
      </c>
      <c r="F11274" s="10">
        <v>42968</v>
      </c>
      <c r="G11274">
        <v>0</v>
      </c>
      <c r="H11274" s="10" t="s">
        <v>81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1</v>
      </c>
    </row>
    <row r="11275" hidden="1" spans="1:14">
      <c r="A11275">
        <v>2018</v>
      </c>
      <c r="B11275">
        <v>5</v>
      </c>
      <c r="C11275" t="s">
        <v>970</v>
      </c>
      <c r="D11275" t="s">
        <v>2378</v>
      </c>
      <c r="E11275" t="s">
        <v>2379</v>
      </c>
      <c r="F11275" s="10">
        <v>42972</v>
      </c>
      <c r="G11275">
        <v>0</v>
      </c>
      <c r="H11275" s="10" t="s">
        <v>81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1</v>
      </c>
    </row>
    <row r="11276" hidden="1" spans="1:14">
      <c r="A11276">
        <v>2018</v>
      </c>
      <c r="B11276">
        <v>5</v>
      </c>
      <c r="C11276" t="s">
        <v>970</v>
      </c>
      <c r="D11276" t="s">
        <v>2470</v>
      </c>
      <c r="E11276" t="s">
        <v>2471</v>
      </c>
      <c r="F11276" s="10">
        <v>43006</v>
      </c>
      <c r="G11276">
        <v>0</v>
      </c>
      <c r="H11276" s="10" t="s">
        <v>81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1</v>
      </c>
    </row>
    <row r="11277" hidden="1" spans="1:14">
      <c r="A11277">
        <v>2018</v>
      </c>
      <c r="B11277">
        <v>5</v>
      </c>
      <c r="C11277" t="s">
        <v>970</v>
      </c>
      <c r="D11277" t="s">
        <v>2588</v>
      </c>
      <c r="E11277" t="s">
        <v>2589</v>
      </c>
      <c r="F11277" s="10">
        <v>43068</v>
      </c>
      <c r="G11277">
        <v>0</v>
      </c>
      <c r="H11277" s="10" t="s">
        <v>81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1</v>
      </c>
    </row>
    <row r="11278" hidden="1" spans="1:14">
      <c r="A11278">
        <v>2018</v>
      </c>
      <c r="B11278">
        <v>5</v>
      </c>
      <c r="C11278" t="s">
        <v>970</v>
      </c>
      <c r="D11278" t="s">
        <v>2622</v>
      </c>
      <c r="E11278" t="s">
        <v>2623</v>
      </c>
      <c r="F11278" s="10">
        <v>43077</v>
      </c>
      <c r="G11278">
        <v>0</v>
      </c>
      <c r="H11278" s="10" t="s">
        <v>81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1</v>
      </c>
    </row>
    <row r="11279" hidden="1" spans="1:14">
      <c r="A11279">
        <v>2018</v>
      </c>
      <c r="B11279">
        <v>5</v>
      </c>
      <c r="C11279" t="s">
        <v>970</v>
      </c>
      <c r="D11279" t="s">
        <v>2624</v>
      </c>
      <c r="E11279" t="s">
        <v>2625</v>
      </c>
      <c r="F11279" s="10">
        <v>43077</v>
      </c>
      <c r="G11279">
        <v>0</v>
      </c>
      <c r="H11279" s="10" t="s">
        <v>81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1</v>
      </c>
    </row>
    <row r="11280" hidden="1" spans="1:14">
      <c r="A11280">
        <v>2018</v>
      </c>
      <c r="B11280">
        <v>5</v>
      </c>
      <c r="C11280" t="s">
        <v>970</v>
      </c>
      <c r="D11280" t="s">
        <v>2626</v>
      </c>
      <c r="E11280" t="s">
        <v>2627</v>
      </c>
      <c r="F11280" s="10">
        <v>43089</v>
      </c>
      <c r="G11280">
        <v>1</v>
      </c>
      <c r="H11280" s="10">
        <v>43275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1</v>
      </c>
    </row>
    <row r="11281" hidden="1" spans="1:14">
      <c r="A11281">
        <v>2018</v>
      </c>
      <c r="B11281">
        <v>5</v>
      </c>
      <c r="C11281" t="s">
        <v>970</v>
      </c>
      <c r="D11281" t="s">
        <v>2628</v>
      </c>
      <c r="E11281" t="s">
        <v>2629</v>
      </c>
      <c r="F11281" s="10">
        <v>43097</v>
      </c>
      <c r="G11281">
        <v>0</v>
      </c>
      <c r="H11281" s="10" t="s">
        <v>81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1</v>
      </c>
    </row>
    <row r="11282" hidden="1" spans="1:14">
      <c r="A11282">
        <v>2018</v>
      </c>
      <c r="B11282">
        <v>5</v>
      </c>
      <c r="C11282" t="s">
        <v>970</v>
      </c>
      <c r="D11282" t="s">
        <v>2822</v>
      </c>
      <c r="E11282" t="s">
        <v>2823</v>
      </c>
      <c r="F11282" s="10">
        <v>43167</v>
      </c>
      <c r="G11282">
        <v>1</v>
      </c>
      <c r="H11282" s="10">
        <v>43343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1</v>
      </c>
    </row>
    <row r="11283" hidden="1" spans="1:14">
      <c r="A11283">
        <v>2018</v>
      </c>
      <c r="B11283">
        <v>5</v>
      </c>
      <c r="C11283" t="s">
        <v>970</v>
      </c>
      <c r="D11283" t="s">
        <v>2824</v>
      </c>
      <c r="E11283" t="s">
        <v>2825</v>
      </c>
      <c r="F11283" s="10">
        <v>43166</v>
      </c>
      <c r="G11283">
        <v>0</v>
      </c>
      <c r="H11283" s="10" t="s">
        <v>81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1</v>
      </c>
    </row>
    <row r="11284" hidden="1" spans="1:14">
      <c r="A11284">
        <v>2018</v>
      </c>
      <c r="B11284">
        <v>5</v>
      </c>
      <c r="C11284" t="s">
        <v>970</v>
      </c>
      <c r="D11284" t="s">
        <v>2826</v>
      </c>
      <c r="E11284" t="s">
        <v>2827</v>
      </c>
      <c r="F11284" s="10">
        <v>43168</v>
      </c>
      <c r="G11284">
        <v>1</v>
      </c>
      <c r="H11284" s="10">
        <v>43251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</row>
    <row r="11285" hidden="1" spans="1:14">
      <c r="A11285">
        <v>2018</v>
      </c>
      <c r="B11285">
        <v>5</v>
      </c>
      <c r="C11285" t="s">
        <v>970</v>
      </c>
      <c r="D11285" t="s">
        <v>2828</v>
      </c>
      <c r="E11285" t="s">
        <v>2829</v>
      </c>
      <c r="F11285" s="10">
        <v>43168</v>
      </c>
      <c r="G11285">
        <v>1</v>
      </c>
      <c r="H11285" s="10">
        <v>43240</v>
      </c>
      <c r="I11285">
        <v>1</v>
      </c>
      <c r="J11285">
        <v>0</v>
      </c>
      <c r="K11285">
        <v>1</v>
      </c>
      <c r="L11285">
        <v>0</v>
      </c>
      <c r="M11285">
        <v>0</v>
      </c>
      <c r="N11285">
        <v>0</v>
      </c>
    </row>
    <row r="11286" hidden="1" spans="1:14">
      <c r="A11286">
        <v>2018</v>
      </c>
      <c r="B11286">
        <v>5</v>
      </c>
      <c r="C11286" t="s">
        <v>970</v>
      </c>
      <c r="D11286" t="s">
        <v>2830</v>
      </c>
      <c r="E11286" t="s">
        <v>2831</v>
      </c>
      <c r="F11286" s="10">
        <v>43180</v>
      </c>
      <c r="G11286">
        <v>0</v>
      </c>
      <c r="H11286" s="10" t="s">
        <v>81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1</v>
      </c>
    </row>
    <row r="11287" hidden="1" spans="1:14">
      <c r="A11287">
        <v>2018</v>
      </c>
      <c r="B11287">
        <v>5</v>
      </c>
      <c r="C11287" t="s">
        <v>970</v>
      </c>
      <c r="D11287" t="s">
        <v>2832</v>
      </c>
      <c r="E11287" t="s">
        <v>2833</v>
      </c>
      <c r="F11287" s="10">
        <v>43188</v>
      </c>
      <c r="G11287">
        <v>1</v>
      </c>
      <c r="H11287" s="10">
        <v>43318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1</v>
      </c>
    </row>
    <row r="11288" hidden="1" spans="1:14">
      <c r="A11288">
        <v>2018</v>
      </c>
      <c r="B11288">
        <v>5</v>
      </c>
      <c r="C11288" t="s">
        <v>970</v>
      </c>
      <c r="D11288" t="s">
        <v>2891</v>
      </c>
      <c r="E11288" t="s">
        <v>2892</v>
      </c>
      <c r="F11288" s="10">
        <v>43197</v>
      </c>
      <c r="G11288">
        <v>0</v>
      </c>
      <c r="H11288" s="10">
        <v>43220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1</v>
      </c>
    </row>
    <row r="11289" hidden="1" spans="1:14">
      <c r="A11289">
        <v>2018</v>
      </c>
      <c r="B11289">
        <v>5</v>
      </c>
      <c r="C11289" t="s">
        <v>970</v>
      </c>
      <c r="D11289" t="s">
        <v>2893</v>
      </c>
      <c r="E11289" t="s">
        <v>2894</v>
      </c>
      <c r="F11289" s="10">
        <v>43200</v>
      </c>
      <c r="G11289">
        <v>0</v>
      </c>
      <c r="H11289" s="10" t="s">
        <v>81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1</v>
      </c>
    </row>
    <row r="11290" hidden="1" spans="1:14">
      <c r="A11290">
        <v>2018</v>
      </c>
      <c r="B11290">
        <v>5</v>
      </c>
      <c r="C11290" t="s">
        <v>970</v>
      </c>
      <c r="D11290" t="s">
        <v>2895</v>
      </c>
      <c r="E11290" t="s">
        <v>2896</v>
      </c>
      <c r="F11290" s="10">
        <v>43215</v>
      </c>
      <c r="G11290">
        <v>1</v>
      </c>
      <c r="H11290" s="10">
        <v>43229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</row>
    <row r="11291" hidden="1" spans="1:14">
      <c r="A11291">
        <v>2018</v>
      </c>
      <c r="B11291">
        <v>5</v>
      </c>
      <c r="C11291" t="s">
        <v>970</v>
      </c>
      <c r="D11291" t="s">
        <v>2897</v>
      </c>
      <c r="E11291" t="s">
        <v>2898</v>
      </c>
      <c r="F11291" s="10">
        <v>43216</v>
      </c>
      <c r="G11291">
        <v>0</v>
      </c>
      <c r="H11291" s="10" t="s">
        <v>81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1</v>
      </c>
    </row>
    <row r="11292" hidden="1" spans="1:14">
      <c r="A11292">
        <v>2018</v>
      </c>
      <c r="B11292">
        <v>5</v>
      </c>
      <c r="C11292" t="s">
        <v>970</v>
      </c>
      <c r="D11292" t="s">
        <v>2899</v>
      </c>
      <c r="E11292" t="s">
        <v>2900</v>
      </c>
      <c r="F11292" s="10">
        <v>43216</v>
      </c>
      <c r="G11292">
        <v>0</v>
      </c>
      <c r="H11292" s="10" t="s">
        <v>81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1</v>
      </c>
    </row>
    <row r="11293" hidden="1" spans="1:14">
      <c r="A11293">
        <v>2018</v>
      </c>
      <c r="B11293">
        <v>5</v>
      </c>
      <c r="C11293" t="s">
        <v>970</v>
      </c>
      <c r="D11293" t="s">
        <v>3005</v>
      </c>
      <c r="E11293" t="s">
        <v>3006</v>
      </c>
      <c r="F11293" s="10">
        <v>43224</v>
      </c>
      <c r="G11293">
        <v>0</v>
      </c>
      <c r="H11293" s="10" t="s">
        <v>81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1</v>
      </c>
    </row>
    <row r="11294" hidden="1" spans="1:14">
      <c r="A11294">
        <v>2018</v>
      </c>
      <c r="B11294">
        <v>5</v>
      </c>
      <c r="C11294" t="s">
        <v>970</v>
      </c>
      <c r="D11294" t="s">
        <v>3007</v>
      </c>
      <c r="E11294" t="s">
        <v>3008</v>
      </c>
      <c r="F11294" s="10">
        <v>43224</v>
      </c>
      <c r="G11294">
        <v>1</v>
      </c>
      <c r="H11294" s="10">
        <v>43285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1</v>
      </c>
    </row>
    <row r="11295" hidden="1" spans="1:14">
      <c r="A11295">
        <v>2018</v>
      </c>
      <c r="B11295">
        <v>5</v>
      </c>
      <c r="C11295" t="s">
        <v>970</v>
      </c>
      <c r="D11295" t="s">
        <v>3009</v>
      </c>
      <c r="E11295" t="s">
        <v>3010</v>
      </c>
      <c r="F11295" s="10">
        <v>43237</v>
      </c>
      <c r="G11295">
        <v>0</v>
      </c>
      <c r="H11295" s="10" t="s">
        <v>81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1</v>
      </c>
    </row>
    <row r="11296" hidden="1" spans="1:14">
      <c r="A11296">
        <v>2018</v>
      </c>
      <c r="B11296">
        <v>5</v>
      </c>
      <c r="C11296" t="s">
        <v>970</v>
      </c>
      <c r="D11296" t="s">
        <v>3011</v>
      </c>
      <c r="E11296" t="s">
        <v>3012</v>
      </c>
      <c r="F11296" s="10">
        <v>43237</v>
      </c>
      <c r="G11296">
        <v>0</v>
      </c>
      <c r="H11296" s="10" t="s">
        <v>81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</row>
    <row r="11297" hidden="1" spans="1:14">
      <c r="A11297">
        <v>2018</v>
      </c>
      <c r="B11297">
        <v>5</v>
      </c>
      <c r="C11297" t="s">
        <v>970</v>
      </c>
      <c r="D11297" t="s">
        <v>3013</v>
      </c>
      <c r="E11297" t="s">
        <v>3014</v>
      </c>
      <c r="F11297" s="10">
        <v>43237</v>
      </c>
      <c r="G11297">
        <v>0</v>
      </c>
      <c r="H11297" s="10" t="s">
        <v>81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1</v>
      </c>
    </row>
    <row r="11298" hidden="1" spans="1:14">
      <c r="A11298">
        <v>2018</v>
      </c>
      <c r="B11298">
        <v>5</v>
      </c>
      <c r="C11298" t="s">
        <v>970</v>
      </c>
      <c r="D11298" t="s">
        <v>1501</v>
      </c>
      <c r="E11298" t="s">
        <v>1502</v>
      </c>
      <c r="F11298" s="10">
        <v>41570</v>
      </c>
      <c r="G11298" t="s">
        <v>81</v>
      </c>
      <c r="H11298" s="10" t="s">
        <v>81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1</v>
      </c>
    </row>
    <row r="11299" hidden="1" spans="1:14">
      <c r="A11299">
        <v>2018</v>
      </c>
      <c r="B11299">
        <v>5</v>
      </c>
      <c r="C11299" t="s">
        <v>970</v>
      </c>
      <c r="D11299" t="s">
        <v>1505</v>
      </c>
      <c r="E11299" t="s">
        <v>1506</v>
      </c>
      <c r="F11299" s="10">
        <v>41812</v>
      </c>
      <c r="G11299" t="s">
        <v>81</v>
      </c>
      <c r="H11299" s="10" t="s">
        <v>81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1</v>
      </c>
    </row>
    <row r="11300" hidden="1" spans="1:14">
      <c r="A11300">
        <v>2018</v>
      </c>
      <c r="B11300">
        <v>5</v>
      </c>
      <c r="C11300" t="s">
        <v>970</v>
      </c>
      <c r="D11300" t="s">
        <v>1519</v>
      </c>
      <c r="E11300" t="s">
        <v>1520</v>
      </c>
      <c r="F11300" s="10">
        <v>42901</v>
      </c>
      <c r="G11300" t="s">
        <v>81</v>
      </c>
      <c r="H11300" s="10" t="s">
        <v>81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1</v>
      </c>
    </row>
    <row r="11301" hidden="1" spans="1:14">
      <c r="A11301">
        <v>2018</v>
      </c>
      <c r="B11301">
        <v>5</v>
      </c>
      <c r="C11301" t="s">
        <v>970</v>
      </c>
      <c r="D11301" t="s">
        <v>2075</v>
      </c>
      <c r="E11301" t="s">
        <v>2076</v>
      </c>
      <c r="F11301" s="10">
        <v>42852</v>
      </c>
      <c r="G11301">
        <v>0</v>
      </c>
      <c r="H11301" s="10" t="s">
        <v>81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1</v>
      </c>
    </row>
    <row r="11302" hidden="1" spans="1:14">
      <c r="A11302">
        <v>2018</v>
      </c>
      <c r="B11302">
        <v>5</v>
      </c>
      <c r="C11302" t="s">
        <v>970</v>
      </c>
      <c r="D11302" t="s">
        <v>2710</v>
      </c>
      <c r="E11302" t="s">
        <v>2711</v>
      </c>
      <c r="F11302" s="10">
        <v>43157</v>
      </c>
      <c r="G11302">
        <v>0</v>
      </c>
      <c r="H11302" s="10" t="s">
        <v>81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1</v>
      </c>
    </row>
    <row r="11303" hidden="1" spans="1:14">
      <c r="A11303">
        <v>2018</v>
      </c>
      <c r="B11303">
        <v>5</v>
      </c>
      <c r="C11303" t="s">
        <v>970</v>
      </c>
      <c r="D11303" t="s">
        <v>2786</v>
      </c>
      <c r="E11303" t="s">
        <v>2787</v>
      </c>
      <c r="F11303" s="10">
        <v>43166</v>
      </c>
      <c r="G11303">
        <v>0</v>
      </c>
      <c r="H11303" s="10" t="s">
        <v>81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1</v>
      </c>
    </row>
    <row r="11304" hidden="1" spans="1:14">
      <c r="A11304">
        <v>2018</v>
      </c>
      <c r="B11304">
        <v>5</v>
      </c>
      <c r="C11304" t="s">
        <v>970</v>
      </c>
      <c r="D11304" t="s">
        <v>1234</v>
      </c>
      <c r="E11304" t="s">
        <v>1235</v>
      </c>
      <c r="F11304" s="10">
        <v>42437</v>
      </c>
      <c r="G11304">
        <v>1</v>
      </c>
      <c r="H11304" s="10">
        <v>43281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1</v>
      </c>
    </row>
    <row r="11305" hidden="1" spans="1:14">
      <c r="A11305">
        <v>2018</v>
      </c>
      <c r="B11305">
        <v>5</v>
      </c>
      <c r="C11305" t="s">
        <v>2077</v>
      </c>
      <c r="D11305" t="s">
        <v>1833</v>
      </c>
      <c r="E11305" t="s">
        <v>1834</v>
      </c>
      <c r="F11305" s="10">
        <v>42705</v>
      </c>
      <c r="G11305">
        <v>0</v>
      </c>
      <c r="H11305" s="10" t="s">
        <v>81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1</v>
      </c>
    </row>
    <row r="11306" hidden="1" spans="1:14">
      <c r="A11306">
        <v>2018</v>
      </c>
      <c r="B11306">
        <v>5</v>
      </c>
      <c r="C11306" t="s">
        <v>2077</v>
      </c>
      <c r="D11306" t="s">
        <v>2078</v>
      </c>
      <c r="E11306" t="s">
        <v>2079</v>
      </c>
      <c r="F11306" s="10">
        <v>42850</v>
      </c>
      <c r="G11306">
        <v>0</v>
      </c>
      <c r="H11306" s="10" t="s">
        <v>81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1</v>
      </c>
    </row>
    <row r="11307" hidden="1" spans="1:14">
      <c r="A11307">
        <v>2018</v>
      </c>
      <c r="B11307">
        <v>5</v>
      </c>
      <c r="C11307" t="s">
        <v>2077</v>
      </c>
      <c r="D11307" t="s">
        <v>2162</v>
      </c>
      <c r="E11307" t="s">
        <v>2163</v>
      </c>
      <c r="F11307" s="10">
        <v>42865</v>
      </c>
      <c r="G11307">
        <v>0</v>
      </c>
      <c r="H11307" s="10" t="s">
        <v>81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1</v>
      </c>
    </row>
    <row r="11308" hidden="1" spans="1:14">
      <c r="A11308">
        <v>2018</v>
      </c>
      <c r="B11308">
        <v>5</v>
      </c>
      <c r="C11308" t="s">
        <v>2077</v>
      </c>
      <c r="D11308" t="s">
        <v>2212</v>
      </c>
      <c r="E11308" t="s">
        <v>2213</v>
      </c>
      <c r="F11308" s="10">
        <v>42894</v>
      </c>
      <c r="G11308">
        <v>0</v>
      </c>
      <c r="H11308" s="10" t="s">
        <v>81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1</v>
      </c>
    </row>
    <row r="11309" hidden="1" spans="1:14">
      <c r="A11309">
        <v>2018</v>
      </c>
      <c r="B11309">
        <v>5</v>
      </c>
      <c r="C11309" t="s">
        <v>2077</v>
      </c>
      <c r="D11309" t="s">
        <v>2834</v>
      </c>
      <c r="E11309" t="s">
        <v>2835</v>
      </c>
      <c r="F11309" s="10">
        <v>43160</v>
      </c>
      <c r="G11309">
        <v>0</v>
      </c>
      <c r="H11309" s="10" t="s">
        <v>81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1</v>
      </c>
    </row>
    <row r="11310" hidden="1" spans="1:14">
      <c r="A11310">
        <v>2018</v>
      </c>
      <c r="B11310">
        <v>5</v>
      </c>
      <c r="C11310" t="s">
        <v>978</v>
      </c>
      <c r="D11310" t="s">
        <v>2718</v>
      </c>
      <c r="E11310" t="s">
        <v>2719</v>
      </c>
      <c r="F11310" s="10">
        <v>43157</v>
      </c>
      <c r="G11310">
        <v>1</v>
      </c>
      <c r="H11310" s="10">
        <v>43341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1</v>
      </c>
    </row>
    <row r="11311" hidden="1" spans="1:14">
      <c r="A11311">
        <v>2018</v>
      </c>
      <c r="B11311">
        <v>5</v>
      </c>
      <c r="C11311" t="s">
        <v>978</v>
      </c>
      <c r="D11311" t="s">
        <v>1469</v>
      </c>
      <c r="E11311" t="s">
        <v>1470</v>
      </c>
      <c r="F11311" s="10">
        <v>42447</v>
      </c>
      <c r="G11311">
        <v>0</v>
      </c>
      <c r="H11311" s="10" t="s">
        <v>81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1</v>
      </c>
    </row>
    <row r="11312" hidden="1" spans="1:14">
      <c r="A11312">
        <v>2018</v>
      </c>
      <c r="B11312">
        <v>5</v>
      </c>
      <c r="C11312" t="s">
        <v>978</v>
      </c>
      <c r="D11312" t="s">
        <v>1491</v>
      </c>
      <c r="E11312" t="s">
        <v>1492</v>
      </c>
      <c r="F11312" s="10">
        <v>42453</v>
      </c>
      <c r="G11312">
        <v>0</v>
      </c>
      <c r="H11312" s="10" t="s">
        <v>81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1</v>
      </c>
    </row>
    <row r="11313" hidden="1" spans="1:14">
      <c r="A11313">
        <v>2018</v>
      </c>
      <c r="B11313">
        <v>5</v>
      </c>
      <c r="C11313" t="s">
        <v>978</v>
      </c>
      <c r="D11313" t="s">
        <v>2065</v>
      </c>
      <c r="E11313" t="s">
        <v>2066</v>
      </c>
      <c r="F11313" s="10">
        <v>42834</v>
      </c>
      <c r="G11313">
        <v>1</v>
      </c>
      <c r="H11313" s="10">
        <v>43343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1</v>
      </c>
    </row>
    <row r="11314" hidden="1" spans="1:14">
      <c r="A11314">
        <v>2018</v>
      </c>
      <c r="B11314">
        <v>5</v>
      </c>
      <c r="C11314" t="s">
        <v>978</v>
      </c>
      <c r="D11314" t="s">
        <v>2100</v>
      </c>
      <c r="E11314" t="s">
        <v>2101</v>
      </c>
      <c r="F11314" s="10">
        <v>42865</v>
      </c>
      <c r="G11314">
        <v>0</v>
      </c>
      <c r="H11314" s="10" t="s">
        <v>81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1</v>
      </c>
    </row>
    <row r="11315" hidden="1" spans="1:14">
      <c r="A11315">
        <v>2018</v>
      </c>
      <c r="B11315">
        <v>5</v>
      </c>
      <c r="C11315" t="s">
        <v>978</v>
      </c>
      <c r="D11315" t="s">
        <v>2704</v>
      </c>
      <c r="E11315" t="s">
        <v>2705</v>
      </c>
      <c r="F11315" s="10">
        <v>43157</v>
      </c>
      <c r="G11315">
        <v>0</v>
      </c>
      <c r="H11315" s="10" t="s">
        <v>81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1</v>
      </c>
    </row>
    <row r="11316" hidden="1" spans="1:14">
      <c r="A11316">
        <v>2018</v>
      </c>
      <c r="B11316">
        <v>5</v>
      </c>
      <c r="C11316" t="s">
        <v>978</v>
      </c>
      <c r="D11316" t="s">
        <v>1173</v>
      </c>
      <c r="E11316" t="s">
        <v>1174</v>
      </c>
      <c r="F11316" s="10">
        <v>43236</v>
      </c>
      <c r="G11316">
        <v>0</v>
      </c>
      <c r="H11316" s="10">
        <v>43131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1</v>
      </c>
    </row>
    <row r="11317" hidden="1" spans="1:14">
      <c r="A11317">
        <v>2018</v>
      </c>
      <c r="B11317">
        <v>5</v>
      </c>
      <c r="C11317" t="s">
        <v>978</v>
      </c>
      <c r="D11317" t="s">
        <v>1628</v>
      </c>
      <c r="E11317" t="s">
        <v>1629</v>
      </c>
      <c r="F11317" s="10">
        <v>42553</v>
      </c>
      <c r="G11317">
        <v>1</v>
      </c>
      <c r="H11317" s="10">
        <v>43233</v>
      </c>
      <c r="I11317">
        <v>1</v>
      </c>
      <c r="J11317">
        <v>0</v>
      </c>
      <c r="K11317">
        <v>1</v>
      </c>
      <c r="L11317">
        <v>0</v>
      </c>
      <c r="M11317">
        <v>0</v>
      </c>
      <c r="N11317">
        <v>0</v>
      </c>
    </row>
    <row r="11318" hidden="1" spans="1:14">
      <c r="A11318">
        <v>2018</v>
      </c>
      <c r="B11318">
        <v>5</v>
      </c>
      <c r="C11318" t="s">
        <v>978</v>
      </c>
      <c r="D11318" t="s">
        <v>2144</v>
      </c>
      <c r="E11318" t="s">
        <v>2145</v>
      </c>
      <c r="F11318" s="10">
        <v>42865</v>
      </c>
      <c r="G11318">
        <v>0</v>
      </c>
      <c r="H11318" s="10" t="s">
        <v>81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</row>
    <row r="11319" hidden="1" spans="1:14">
      <c r="A11319">
        <v>2018</v>
      </c>
      <c r="B11319">
        <v>5</v>
      </c>
      <c r="C11319" t="s">
        <v>978</v>
      </c>
      <c r="D11319" t="s">
        <v>2280</v>
      </c>
      <c r="E11319" t="s">
        <v>2281</v>
      </c>
      <c r="F11319" s="10">
        <v>42920</v>
      </c>
      <c r="G11319">
        <v>0</v>
      </c>
      <c r="H11319" s="10" t="s">
        <v>81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1</v>
      </c>
    </row>
    <row r="11320" hidden="1" spans="1:14">
      <c r="A11320">
        <v>2018</v>
      </c>
      <c r="B11320">
        <v>5</v>
      </c>
      <c r="C11320" t="s">
        <v>978</v>
      </c>
      <c r="D11320" t="s">
        <v>2360</v>
      </c>
      <c r="E11320" t="s">
        <v>2361</v>
      </c>
      <c r="F11320" s="10">
        <v>42978</v>
      </c>
      <c r="G11320">
        <v>0</v>
      </c>
      <c r="H11320" s="10" t="s">
        <v>81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1</v>
      </c>
    </row>
    <row r="11321" hidden="1" spans="1:14">
      <c r="A11321">
        <v>2018</v>
      </c>
      <c r="B11321">
        <v>5</v>
      </c>
      <c r="C11321" t="s">
        <v>978</v>
      </c>
      <c r="D11321" t="s">
        <v>2509</v>
      </c>
      <c r="E11321" t="s">
        <v>2510</v>
      </c>
      <c r="F11321" s="10">
        <v>43033</v>
      </c>
      <c r="G11321">
        <v>0</v>
      </c>
      <c r="H11321" s="10" t="s">
        <v>81</v>
      </c>
      <c r="I11321">
        <v>1</v>
      </c>
      <c r="J11321">
        <v>0</v>
      </c>
      <c r="K11321">
        <v>0</v>
      </c>
      <c r="L11321">
        <v>1</v>
      </c>
      <c r="M11321">
        <v>0</v>
      </c>
      <c r="N11321">
        <v>0</v>
      </c>
    </row>
    <row r="11322" hidden="1" spans="1:14">
      <c r="A11322">
        <v>2018</v>
      </c>
      <c r="B11322">
        <v>5</v>
      </c>
      <c r="C11322" t="s">
        <v>978</v>
      </c>
      <c r="D11322" t="s">
        <v>2515</v>
      </c>
      <c r="E11322" t="s">
        <v>2516</v>
      </c>
      <c r="F11322" s="10">
        <v>43020</v>
      </c>
      <c r="G11322">
        <v>0</v>
      </c>
      <c r="H11322" s="10" t="s">
        <v>81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1</v>
      </c>
    </row>
    <row r="11323" hidden="1" spans="1:14">
      <c r="A11323">
        <v>2018</v>
      </c>
      <c r="B11323">
        <v>5</v>
      </c>
      <c r="C11323" t="s">
        <v>978</v>
      </c>
      <c r="D11323" t="s">
        <v>1524</v>
      </c>
      <c r="E11323" t="s">
        <v>1525</v>
      </c>
      <c r="F11323" s="10">
        <v>41860</v>
      </c>
      <c r="G11323" t="s">
        <v>81</v>
      </c>
      <c r="H11323" s="10" t="s">
        <v>81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1</v>
      </c>
    </row>
    <row r="11324" hidden="1" spans="1:14">
      <c r="A11324">
        <v>2018</v>
      </c>
      <c r="B11324">
        <v>5</v>
      </c>
      <c r="C11324" t="s">
        <v>978</v>
      </c>
      <c r="D11324" t="s">
        <v>1526</v>
      </c>
      <c r="E11324" t="s">
        <v>1527</v>
      </c>
      <c r="F11324" s="10">
        <v>41934</v>
      </c>
      <c r="G11324" t="s">
        <v>81</v>
      </c>
      <c r="H11324" s="10" t="s">
        <v>81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1</v>
      </c>
    </row>
    <row r="11325" hidden="1" spans="1:14">
      <c r="A11325">
        <v>2018</v>
      </c>
      <c r="B11325">
        <v>5</v>
      </c>
      <c r="C11325" t="s">
        <v>978</v>
      </c>
      <c r="D11325" t="s">
        <v>1531</v>
      </c>
      <c r="E11325" t="s">
        <v>86</v>
      </c>
      <c r="F11325" s="10">
        <v>42112</v>
      </c>
      <c r="G11325" t="s">
        <v>81</v>
      </c>
      <c r="H11325" s="10" t="s">
        <v>81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1</v>
      </c>
    </row>
    <row r="11326" hidden="1" spans="1:14">
      <c r="A11326">
        <v>2018</v>
      </c>
      <c r="B11326">
        <v>5</v>
      </c>
      <c r="C11326" t="s">
        <v>978</v>
      </c>
      <c r="D11326" t="s">
        <v>1532</v>
      </c>
      <c r="E11326" t="s">
        <v>1533</v>
      </c>
      <c r="F11326" s="10">
        <v>42123</v>
      </c>
      <c r="G11326" t="s">
        <v>81</v>
      </c>
      <c r="H11326" s="10" t="s">
        <v>81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1</v>
      </c>
    </row>
    <row r="11327" hidden="1" spans="1:14">
      <c r="A11327">
        <v>2018</v>
      </c>
      <c r="B11327">
        <v>5</v>
      </c>
      <c r="C11327" t="s">
        <v>978</v>
      </c>
      <c r="D11327" t="s">
        <v>1542</v>
      </c>
      <c r="E11327" t="s">
        <v>1543</v>
      </c>
      <c r="F11327" s="10">
        <v>42197</v>
      </c>
      <c r="G11327">
        <v>0</v>
      </c>
      <c r="H11327" s="10">
        <v>42825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1</v>
      </c>
    </row>
    <row r="11328" hidden="1" spans="1:14">
      <c r="A11328">
        <v>2018</v>
      </c>
      <c r="B11328">
        <v>5</v>
      </c>
      <c r="C11328" t="s">
        <v>978</v>
      </c>
      <c r="D11328" t="s">
        <v>1544</v>
      </c>
      <c r="E11328" t="s">
        <v>1545</v>
      </c>
      <c r="F11328" s="10">
        <v>42252</v>
      </c>
      <c r="G11328">
        <v>1</v>
      </c>
      <c r="H11328" s="10">
        <v>43281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1</v>
      </c>
    </row>
    <row r="11329" hidden="1" spans="1:14">
      <c r="A11329">
        <v>2018</v>
      </c>
      <c r="B11329">
        <v>5</v>
      </c>
      <c r="C11329" t="s">
        <v>978</v>
      </c>
      <c r="D11329" t="s">
        <v>1554</v>
      </c>
      <c r="E11329" t="s">
        <v>1555</v>
      </c>
      <c r="F11329" s="10">
        <v>42431</v>
      </c>
      <c r="G11329">
        <v>0</v>
      </c>
      <c r="H11329" s="10" t="s">
        <v>81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1</v>
      </c>
    </row>
    <row r="11330" hidden="1" spans="1:14">
      <c r="A11330">
        <v>2018</v>
      </c>
      <c r="B11330">
        <v>5</v>
      </c>
      <c r="C11330" t="s">
        <v>978</v>
      </c>
      <c r="D11330" t="s">
        <v>1674</v>
      </c>
      <c r="E11330" t="s">
        <v>1675</v>
      </c>
      <c r="F11330" s="10">
        <v>42558</v>
      </c>
      <c r="G11330">
        <v>0</v>
      </c>
      <c r="H11330" s="10" t="s">
        <v>81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1</v>
      </c>
    </row>
    <row r="11331" hidden="1" spans="1:14">
      <c r="A11331">
        <v>2018</v>
      </c>
      <c r="B11331">
        <v>5</v>
      </c>
      <c r="C11331" t="s">
        <v>978</v>
      </c>
      <c r="D11331" t="s">
        <v>1926</v>
      </c>
      <c r="E11331" t="s">
        <v>1927</v>
      </c>
      <c r="F11331" s="10">
        <v>42774</v>
      </c>
      <c r="G11331">
        <v>0</v>
      </c>
      <c r="H11331" s="10" t="s">
        <v>81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1</v>
      </c>
    </row>
    <row r="11332" hidden="1" spans="1:14">
      <c r="A11332">
        <v>2018</v>
      </c>
      <c r="B11332">
        <v>5</v>
      </c>
      <c r="C11332" t="s">
        <v>978</v>
      </c>
      <c r="D11332" t="s">
        <v>2021</v>
      </c>
      <c r="E11332" t="s">
        <v>2022</v>
      </c>
      <c r="F11332" s="10">
        <v>42802</v>
      </c>
      <c r="G11332">
        <v>0</v>
      </c>
      <c r="H11332" s="10" t="s">
        <v>81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1</v>
      </c>
    </row>
    <row r="11333" hidden="1" spans="1:14">
      <c r="A11333">
        <v>2018</v>
      </c>
      <c r="B11333">
        <v>5</v>
      </c>
      <c r="C11333" t="s">
        <v>978</v>
      </c>
      <c r="D11333" t="s">
        <v>2390</v>
      </c>
      <c r="E11333" t="s">
        <v>2391</v>
      </c>
      <c r="F11333" s="10">
        <v>42961</v>
      </c>
      <c r="G11333">
        <v>0</v>
      </c>
      <c r="H11333" s="10" t="s">
        <v>81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1</v>
      </c>
    </row>
    <row r="11334" hidden="1" spans="1:14">
      <c r="A11334">
        <v>2018</v>
      </c>
      <c r="B11334">
        <v>5</v>
      </c>
      <c r="C11334" t="s">
        <v>978</v>
      </c>
      <c r="D11334" t="s">
        <v>2517</v>
      </c>
      <c r="E11334" t="s">
        <v>2518</v>
      </c>
      <c r="F11334" s="10">
        <v>43026</v>
      </c>
      <c r="G11334">
        <v>1</v>
      </c>
      <c r="H11334" s="10">
        <v>43281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1</v>
      </c>
    </row>
    <row r="11335" hidden="1" spans="1:14">
      <c r="A11335">
        <v>2018</v>
      </c>
      <c r="B11335">
        <v>5</v>
      </c>
      <c r="C11335" t="s">
        <v>978</v>
      </c>
      <c r="D11335" t="s">
        <v>2901</v>
      </c>
      <c r="E11335" t="s">
        <v>2902</v>
      </c>
      <c r="F11335" s="10">
        <v>43203</v>
      </c>
      <c r="G11335">
        <v>0</v>
      </c>
      <c r="H11335" s="10" t="s">
        <v>81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1</v>
      </c>
    </row>
    <row r="11336" hidden="1" spans="1:14">
      <c r="A11336">
        <v>2018</v>
      </c>
      <c r="B11336">
        <v>5</v>
      </c>
      <c r="C11336" t="s">
        <v>978</v>
      </c>
      <c r="D11336" t="s">
        <v>3015</v>
      </c>
      <c r="E11336" t="s">
        <v>3016</v>
      </c>
      <c r="F11336" s="10">
        <v>43243</v>
      </c>
      <c r="G11336">
        <v>0</v>
      </c>
      <c r="H11336" s="10" t="s">
        <v>81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1</v>
      </c>
    </row>
    <row r="11337" hidden="1" spans="1:14">
      <c r="A11337">
        <v>2018</v>
      </c>
      <c r="B11337">
        <v>5</v>
      </c>
      <c r="C11337" t="s">
        <v>3017</v>
      </c>
      <c r="D11337" t="s">
        <v>3018</v>
      </c>
      <c r="E11337" t="s">
        <v>3019</v>
      </c>
      <c r="F11337" s="10">
        <v>43248</v>
      </c>
      <c r="G11337">
        <v>1</v>
      </c>
      <c r="H11337" s="10">
        <v>43312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1</v>
      </c>
    </row>
    <row r="11338" hidden="1" spans="1:14">
      <c r="A11338">
        <v>2018</v>
      </c>
      <c r="B11338">
        <v>5</v>
      </c>
      <c r="C11338" t="s">
        <v>3017</v>
      </c>
      <c r="D11338" t="s">
        <v>3020</v>
      </c>
      <c r="E11338" t="s">
        <v>3021</v>
      </c>
      <c r="F11338" s="10">
        <v>43248</v>
      </c>
      <c r="G11338">
        <v>1</v>
      </c>
      <c r="H11338" s="10">
        <v>43312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1</v>
      </c>
    </row>
    <row r="11339" hidden="1" spans="1:14">
      <c r="A11339">
        <v>2018</v>
      </c>
      <c r="B11339">
        <v>5</v>
      </c>
      <c r="C11339" t="s">
        <v>963</v>
      </c>
      <c r="D11339" t="s">
        <v>1314</v>
      </c>
      <c r="E11339" t="s">
        <v>83</v>
      </c>
      <c r="F11339" s="10">
        <v>40885</v>
      </c>
      <c r="G11339" t="s">
        <v>81</v>
      </c>
      <c r="H11339" s="10" t="s">
        <v>81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1</v>
      </c>
    </row>
    <row r="11340" hidden="1" spans="1:14">
      <c r="A11340">
        <v>2018</v>
      </c>
      <c r="B11340">
        <v>5</v>
      </c>
      <c r="C11340" t="s">
        <v>963</v>
      </c>
      <c r="D11340" t="s">
        <v>1368</v>
      </c>
      <c r="E11340" t="s">
        <v>1369</v>
      </c>
      <c r="F11340" s="10">
        <v>41894</v>
      </c>
      <c r="G11340" t="s">
        <v>81</v>
      </c>
      <c r="H11340" s="10" t="s">
        <v>81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1</v>
      </c>
    </row>
    <row r="11341" hidden="1" spans="1:14">
      <c r="A11341">
        <v>2018</v>
      </c>
      <c r="B11341">
        <v>5</v>
      </c>
      <c r="C11341" t="s">
        <v>963</v>
      </c>
      <c r="D11341" t="s">
        <v>1382</v>
      </c>
      <c r="E11341" t="s">
        <v>1383</v>
      </c>
      <c r="F11341" s="10">
        <v>42025</v>
      </c>
      <c r="G11341" t="s">
        <v>81</v>
      </c>
      <c r="H11341" s="10" t="s">
        <v>81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1</v>
      </c>
    </row>
    <row r="11342" hidden="1" spans="1:14">
      <c r="A11342">
        <v>2018</v>
      </c>
      <c r="B11342">
        <v>5</v>
      </c>
      <c r="C11342" t="s">
        <v>963</v>
      </c>
      <c r="D11342" t="s">
        <v>1435</v>
      </c>
      <c r="E11342" t="s">
        <v>1436</v>
      </c>
      <c r="F11342" s="10">
        <v>42249</v>
      </c>
      <c r="G11342" t="s">
        <v>81</v>
      </c>
      <c r="H11342" s="10" t="s">
        <v>81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1</v>
      </c>
    </row>
    <row r="11343" hidden="1" spans="1:14">
      <c r="A11343">
        <v>2018</v>
      </c>
      <c r="B11343">
        <v>5</v>
      </c>
      <c r="C11343" t="s">
        <v>963</v>
      </c>
      <c r="D11343" t="s">
        <v>1755</v>
      </c>
      <c r="E11343" t="s">
        <v>1756</v>
      </c>
      <c r="F11343" s="10">
        <v>42635</v>
      </c>
      <c r="G11343">
        <v>0</v>
      </c>
      <c r="H11343" s="10" t="s">
        <v>81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1</v>
      </c>
    </row>
    <row r="11344" hidden="1" spans="1:14">
      <c r="A11344">
        <v>2018</v>
      </c>
      <c r="B11344">
        <v>5</v>
      </c>
      <c r="C11344" t="s">
        <v>963</v>
      </c>
      <c r="D11344" t="s">
        <v>2302</v>
      </c>
      <c r="E11344" t="s">
        <v>2303</v>
      </c>
      <c r="F11344" s="10">
        <v>42925</v>
      </c>
      <c r="G11344">
        <v>0</v>
      </c>
      <c r="H11344" s="10" t="s">
        <v>81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1</v>
      </c>
    </row>
    <row r="11345" hidden="1" spans="1:14">
      <c r="A11345">
        <v>2018</v>
      </c>
      <c r="B11345">
        <v>5</v>
      </c>
      <c r="C11345" t="s">
        <v>963</v>
      </c>
      <c r="D11345" t="s">
        <v>2304</v>
      </c>
      <c r="E11345" t="s">
        <v>2305</v>
      </c>
      <c r="F11345" s="10">
        <v>42925</v>
      </c>
      <c r="G11345">
        <v>0</v>
      </c>
      <c r="H11345" s="10" t="s">
        <v>81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1</v>
      </c>
    </row>
    <row r="11346" hidden="1" spans="1:14">
      <c r="A11346">
        <v>2018</v>
      </c>
      <c r="B11346">
        <v>5</v>
      </c>
      <c r="C11346" t="s">
        <v>963</v>
      </c>
      <c r="D11346" t="s">
        <v>2686</v>
      </c>
      <c r="E11346" t="s">
        <v>2687</v>
      </c>
      <c r="F11346" s="10">
        <v>43125</v>
      </c>
      <c r="G11346">
        <v>0</v>
      </c>
      <c r="H11346" s="10" t="s">
        <v>81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1</v>
      </c>
    </row>
    <row r="11347" hidden="1" spans="1:14">
      <c r="A11347">
        <v>2018</v>
      </c>
      <c r="B11347">
        <v>5</v>
      </c>
      <c r="C11347" t="s">
        <v>963</v>
      </c>
      <c r="D11347" t="s">
        <v>2035</v>
      </c>
      <c r="E11347" t="s">
        <v>2036</v>
      </c>
      <c r="F11347" s="10">
        <v>42838</v>
      </c>
      <c r="G11347">
        <v>0</v>
      </c>
      <c r="H11347" s="10" t="s">
        <v>81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1</v>
      </c>
    </row>
    <row r="11348" hidden="1" spans="1:14">
      <c r="A11348">
        <v>2018</v>
      </c>
      <c r="B11348">
        <v>5</v>
      </c>
      <c r="C11348" t="s">
        <v>963</v>
      </c>
      <c r="D11348" t="s">
        <v>2114</v>
      </c>
      <c r="E11348" t="s">
        <v>2115</v>
      </c>
      <c r="F11348" s="10">
        <v>42879</v>
      </c>
      <c r="G11348">
        <v>0</v>
      </c>
      <c r="H11348" s="10" t="s">
        <v>81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hidden="1" spans="1:14">
      <c r="A11349">
        <v>2018</v>
      </c>
      <c r="B11349">
        <v>5</v>
      </c>
      <c r="C11349" t="s">
        <v>963</v>
      </c>
      <c r="D11349" t="s">
        <v>1928</v>
      </c>
      <c r="E11349" t="s">
        <v>1929</v>
      </c>
      <c r="F11349" s="10">
        <v>42772</v>
      </c>
      <c r="G11349">
        <v>0</v>
      </c>
      <c r="H11349" s="10" t="s">
        <v>81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1</v>
      </c>
    </row>
    <row r="11350" hidden="1" spans="1:14">
      <c r="A11350">
        <v>2018</v>
      </c>
      <c r="B11350">
        <v>5</v>
      </c>
      <c r="C11350" t="s">
        <v>963</v>
      </c>
      <c r="D11350" t="s">
        <v>1930</v>
      </c>
      <c r="E11350" t="s">
        <v>1931</v>
      </c>
      <c r="F11350" s="10">
        <v>42784</v>
      </c>
      <c r="G11350">
        <v>0</v>
      </c>
      <c r="H11350" s="10" t="s">
        <v>81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1</v>
      </c>
    </row>
    <row r="11351" hidden="1" spans="1:14">
      <c r="A11351">
        <v>2018</v>
      </c>
      <c r="B11351">
        <v>5</v>
      </c>
      <c r="C11351" t="s">
        <v>963</v>
      </c>
      <c r="D11351" t="s">
        <v>1932</v>
      </c>
      <c r="E11351" t="s">
        <v>1933</v>
      </c>
      <c r="F11351" s="10">
        <v>42784</v>
      </c>
      <c r="G11351">
        <v>0</v>
      </c>
      <c r="H11351" s="10" t="s">
        <v>81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1</v>
      </c>
    </row>
    <row r="11352" hidden="1" spans="1:14">
      <c r="A11352">
        <v>2018</v>
      </c>
      <c r="B11352">
        <v>5</v>
      </c>
      <c r="C11352" t="s">
        <v>963</v>
      </c>
      <c r="D11352" t="s">
        <v>2025</v>
      </c>
      <c r="E11352" t="s">
        <v>2026</v>
      </c>
      <c r="F11352" s="10">
        <v>42796</v>
      </c>
      <c r="G11352">
        <v>0</v>
      </c>
      <c r="H11352" s="10" t="s">
        <v>81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1</v>
      </c>
    </row>
    <row r="11353" hidden="1" spans="1:14">
      <c r="A11353">
        <v>2018</v>
      </c>
      <c r="B11353">
        <v>5</v>
      </c>
      <c r="C11353" t="s">
        <v>963</v>
      </c>
      <c r="D11353" t="s">
        <v>2164</v>
      </c>
      <c r="E11353" t="s">
        <v>2165</v>
      </c>
      <c r="F11353" s="10">
        <v>43160</v>
      </c>
      <c r="G11353">
        <v>0</v>
      </c>
      <c r="H11353" s="10" t="s">
        <v>81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1</v>
      </c>
    </row>
    <row r="11354" hidden="1" spans="1:14">
      <c r="A11354">
        <v>2018</v>
      </c>
      <c r="B11354">
        <v>5</v>
      </c>
      <c r="C11354" t="s">
        <v>963</v>
      </c>
      <c r="D11354" t="s">
        <v>2398</v>
      </c>
      <c r="E11354" t="s">
        <v>2399</v>
      </c>
      <c r="F11354" s="10">
        <v>42954</v>
      </c>
      <c r="G11354">
        <v>0</v>
      </c>
      <c r="H11354" s="10" t="s">
        <v>81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1</v>
      </c>
    </row>
    <row r="11355" hidden="1" spans="1:14">
      <c r="A11355">
        <v>2018</v>
      </c>
      <c r="B11355">
        <v>5</v>
      </c>
      <c r="C11355" t="s">
        <v>963</v>
      </c>
      <c r="D11355" t="s">
        <v>2590</v>
      </c>
      <c r="E11355" t="s">
        <v>2591</v>
      </c>
      <c r="F11355" s="10">
        <v>43054</v>
      </c>
      <c r="G11355">
        <v>1</v>
      </c>
      <c r="H11355" s="10">
        <v>43312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1</v>
      </c>
    </row>
    <row r="11356" hidden="1" spans="1:14">
      <c r="A11356">
        <v>2018</v>
      </c>
      <c r="B11356">
        <v>5</v>
      </c>
      <c r="C11356" t="s">
        <v>963</v>
      </c>
      <c r="D11356" t="s">
        <v>2688</v>
      </c>
      <c r="E11356" t="s">
        <v>2689</v>
      </c>
      <c r="F11356" s="10">
        <v>43105</v>
      </c>
      <c r="G11356">
        <v>0</v>
      </c>
      <c r="H11356" s="10" t="s">
        <v>81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1</v>
      </c>
    </row>
    <row r="11357" hidden="1" spans="1:14">
      <c r="A11357">
        <v>2018</v>
      </c>
      <c r="B11357">
        <v>5</v>
      </c>
      <c r="C11357" t="s">
        <v>963</v>
      </c>
      <c r="D11357" t="s">
        <v>2690</v>
      </c>
      <c r="E11357" t="s">
        <v>2691</v>
      </c>
      <c r="F11357" s="10">
        <v>43124</v>
      </c>
      <c r="G11357">
        <v>1</v>
      </c>
      <c r="H11357" s="10">
        <v>43285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1</v>
      </c>
    </row>
    <row r="11358" hidden="1" spans="1:14">
      <c r="A11358">
        <v>2018</v>
      </c>
      <c r="B11358">
        <v>5</v>
      </c>
      <c r="C11358" t="s">
        <v>963</v>
      </c>
      <c r="D11358" t="s">
        <v>2840</v>
      </c>
      <c r="E11358" t="s">
        <v>2841</v>
      </c>
      <c r="F11358" s="10">
        <v>43173</v>
      </c>
      <c r="G11358">
        <v>0</v>
      </c>
      <c r="H11358" s="10" t="s">
        <v>81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1</v>
      </c>
    </row>
    <row r="11359" hidden="1" spans="1:14">
      <c r="A11359">
        <v>2018</v>
      </c>
      <c r="B11359">
        <v>5</v>
      </c>
      <c r="C11359" t="s">
        <v>963</v>
      </c>
      <c r="D11359" t="s">
        <v>2842</v>
      </c>
      <c r="E11359" t="s">
        <v>2843</v>
      </c>
      <c r="F11359" s="10">
        <v>43174</v>
      </c>
      <c r="G11359">
        <v>0</v>
      </c>
      <c r="H11359" s="10" t="s">
        <v>81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1</v>
      </c>
    </row>
    <row r="11360" hidden="1" spans="1:14">
      <c r="A11360">
        <v>2018</v>
      </c>
      <c r="B11360">
        <v>5</v>
      </c>
      <c r="C11360" t="s">
        <v>963</v>
      </c>
      <c r="D11360" t="s">
        <v>2210</v>
      </c>
      <c r="E11360" t="s">
        <v>2211</v>
      </c>
      <c r="F11360" s="10">
        <v>42894</v>
      </c>
      <c r="G11360">
        <v>1</v>
      </c>
      <c r="H11360" s="10">
        <v>43230</v>
      </c>
      <c r="I11360">
        <v>1</v>
      </c>
      <c r="J11360">
        <v>0</v>
      </c>
      <c r="K11360">
        <v>1</v>
      </c>
      <c r="L11360">
        <v>0</v>
      </c>
      <c r="M11360">
        <v>0</v>
      </c>
      <c r="N11360">
        <v>0</v>
      </c>
    </row>
    <row r="11361" hidden="1" spans="1:14">
      <c r="A11361">
        <v>2018</v>
      </c>
      <c r="B11361">
        <v>6</v>
      </c>
      <c r="C11361" t="s">
        <v>985</v>
      </c>
      <c r="D11361" t="s">
        <v>3022</v>
      </c>
      <c r="E11361" t="s">
        <v>3023</v>
      </c>
      <c r="F11361" s="10">
        <v>43256</v>
      </c>
      <c r="G11361">
        <v>0</v>
      </c>
      <c r="H11361" s="10" t="s">
        <v>81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1</v>
      </c>
    </row>
    <row r="11362" hidden="1" spans="1:14">
      <c r="A11362">
        <v>2018</v>
      </c>
      <c r="B11362">
        <v>6</v>
      </c>
      <c r="C11362" t="s">
        <v>985</v>
      </c>
      <c r="D11362" t="s">
        <v>3024</v>
      </c>
      <c r="E11362" t="s">
        <v>3025</v>
      </c>
      <c r="F11362" s="10">
        <v>43257</v>
      </c>
      <c r="G11362">
        <v>0</v>
      </c>
      <c r="H11362" s="10" t="s">
        <v>81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1</v>
      </c>
    </row>
    <row r="11363" hidden="1" spans="1:14">
      <c r="A11363">
        <v>2018</v>
      </c>
      <c r="B11363">
        <v>6</v>
      </c>
      <c r="C11363" t="s">
        <v>985</v>
      </c>
      <c r="D11363" t="s">
        <v>1055</v>
      </c>
      <c r="E11363" t="s">
        <v>1056</v>
      </c>
      <c r="F11363" s="10">
        <v>40956</v>
      </c>
      <c r="G11363" t="s">
        <v>81</v>
      </c>
      <c r="H11363" s="10" t="s">
        <v>81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1</v>
      </c>
    </row>
    <row r="11364" hidden="1" spans="1:14">
      <c r="A11364">
        <v>2018</v>
      </c>
      <c r="B11364">
        <v>6</v>
      </c>
      <c r="C11364" t="s">
        <v>985</v>
      </c>
      <c r="D11364" t="s">
        <v>1256</v>
      </c>
      <c r="E11364" t="s">
        <v>85</v>
      </c>
      <c r="F11364" s="10">
        <v>42095</v>
      </c>
      <c r="G11364" t="s">
        <v>81</v>
      </c>
      <c r="H11364" s="10" t="s">
        <v>81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1</v>
      </c>
    </row>
    <row r="11365" hidden="1" spans="1:14">
      <c r="A11365">
        <v>2018</v>
      </c>
      <c r="B11365">
        <v>6</v>
      </c>
      <c r="C11365" t="s">
        <v>995</v>
      </c>
      <c r="D11365" t="s">
        <v>2404</v>
      </c>
      <c r="E11365" t="s">
        <v>2405</v>
      </c>
      <c r="F11365" s="10">
        <v>43006</v>
      </c>
      <c r="G11365">
        <v>0</v>
      </c>
      <c r="H11365" s="10" t="s">
        <v>81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1</v>
      </c>
    </row>
    <row r="11366" hidden="1" spans="1:14">
      <c r="A11366">
        <v>2018</v>
      </c>
      <c r="B11366">
        <v>6</v>
      </c>
      <c r="C11366" t="s">
        <v>995</v>
      </c>
      <c r="D11366" t="s">
        <v>2406</v>
      </c>
      <c r="E11366" t="s">
        <v>2407</v>
      </c>
      <c r="F11366" s="10">
        <v>42998</v>
      </c>
      <c r="G11366">
        <v>0</v>
      </c>
      <c r="H11366" s="10" t="s">
        <v>81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1</v>
      </c>
    </row>
    <row r="11367" hidden="1" spans="1:14">
      <c r="A11367">
        <v>2018</v>
      </c>
      <c r="B11367">
        <v>6</v>
      </c>
      <c r="C11367" t="s">
        <v>995</v>
      </c>
      <c r="D11367" t="s">
        <v>2408</v>
      </c>
      <c r="E11367" t="s">
        <v>996</v>
      </c>
      <c r="F11367" s="10">
        <v>42979</v>
      </c>
      <c r="G11367">
        <v>0</v>
      </c>
      <c r="H11367" s="10" t="s">
        <v>81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1</v>
      </c>
    </row>
    <row r="11368" hidden="1" spans="1:14">
      <c r="A11368">
        <v>2018</v>
      </c>
      <c r="B11368">
        <v>6</v>
      </c>
      <c r="C11368" t="s">
        <v>995</v>
      </c>
      <c r="D11368" t="s">
        <v>2692</v>
      </c>
      <c r="E11368" t="s">
        <v>2693</v>
      </c>
      <c r="F11368" s="10">
        <v>43158</v>
      </c>
      <c r="G11368">
        <v>1</v>
      </c>
      <c r="H11368" s="10">
        <v>43329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1</v>
      </c>
    </row>
    <row r="11369" hidden="1" spans="1:14">
      <c r="A11369">
        <v>2018</v>
      </c>
      <c r="B11369">
        <v>6</v>
      </c>
      <c r="C11369" t="s">
        <v>995</v>
      </c>
      <c r="D11369" t="s">
        <v>2694</v>
      </c>
      <c r="E11369" t="s">
        <v>2695</v>
      </c>
      <c r="F11369" s="10">
        <v>43157</v>
      </c>
      <c r="G11369">
        <v>0</v>
      </c>
      <c r="H11369" s="10" t="s">
        <v>81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1</v>
      </c>
    </row>
    <row r="11370" hidden="1" spans="1:14">
      <c r="A11370">
        <v>2018</v>
      </c>
      <c r="B11370">
        <v>6</v>
      </c>
      <c r="C11370" t="s">
        <v>995</v>
      </c>
      <c r="D11370" t="s">
        <v>2720</v>
      </c>
      <c r="E11370" t="s">
        <v>2721</v>
      </c>
      <c r="F11370" s="10">
        <v>43160</v>
      </c>
      <c r="G11370">
        <v>0</v>
      </c>
      <c r="H11370" s="10" t="s">
        <v>81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1</v>
      </c>
    </row>
    <row r="11371" hidden="1" spans="1:14">
      <c r="A11371">
        <v>2018</v>
      </c>
      <c r="B11371">
        <v>6</v>
      </c>
      <c r="C11371" t="s">
        <v>995</v>
      </c>
      <c r="D11371" t="s">
        <v>2903</v>
      </c>
      <c r="E11371" t="s">
        <v>2904</v>
      </c>
      <c r="F11371" s="10">
        <v>43231</v>
      </c>
      <c r="G11371">
        <v>0</v>
      </c>
      <c r="H11371" s="10" t="s">
        <v>81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1</v>
      </c>
    </row>
    <row r="11372" hidden="1" spans="1:14">
      <c r="A11372">
        <v>2018</v>
      </c>
      <c r="B11372">
        <v>6</v>
      </c>
      <c r="C11372" t="s">
        <v>995</v>
      </c>
      <c r="D11372" t="s">
        <v>3026</v>
      </c>
      <c r="E11372" t="s">
        <v>3027</v>
      </c>
      <c r="F11372" s="10">
        <v>43281</v>
      </c>
      <c r="G11372">
        <v>0</v>
      </c>
      <c r="H11372" s="10" t="s">
        <v>81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1</v>
      </c>
    </row>
    <row r="11373" hidden="1" spans="1:14">
      <c r="A11373">
        <v>2018</v>
      </c>
      <c r="B11373">
        <v>6</v>
      </c>
      <c r="C11373" t="s">
        <v>995</v>
      </c>
      <c r="D11373" t="s">
        <v>2118</v>
      </c>
      <c r="E11373" t="s">
        <v>2119</v>
      </c>
      <c r="F11373" s="10">
        <v>42879</v>
      </c>
      <c r="G11373">
        <v>1</v>
      </c>
      <c r="H11373" s="10">
        <v>43280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>
        <v>0</v>
      </c>
    </row>
    <row r="11374" hidden="1" spans="1:14">
      <c r="A11374">
        <v>2018</v>
      </c>
      <c r="B11374">
        <v>6</v>
      </c>
      <c r="C11374" t="s">
        <v>995</v>
      </c>
      <c r="D11374" t="s">
        <v>2126</v>
      </c>
      <c r="E11374" t="s">
        <v>2127</v>
      </c>
      <c r="F11374" s="10">
        <v>42872</v>
      </c>
      <c r="G11374">
        <v>1</v>
      </c>
      <c r="H11374" s="10">
        <v>43312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hidden="1" spans="1:14">
      <c r="A11375">
        <v>2018</v>
      </c>
      <c r="B11375">
        <v>6</v>
      </c>
      <c r="C11375" t="s">
        <v>973</v>
      </c>
      <c r="D11375" t="s">
        <v>2320</v>
      </c>
      <c r="E11375" t="s">
        <v>2321</v>
      </c>
      <c r="F11375" s="10">
        <v>42956</v>
      </c>
      <c r="G11375">
        <v>0</v>
      </c>
      <c r="H11375" s="10" t="s">
        <v>81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1</v>
      </c>
    </row>
    <row r="11376" hidden="1" spans="1:14">
      <c r="A11376">
        <v>2018</v>
      </c>
      <c r="B11376">
        <v>6</v>
      </c>
      <c r="C11376" t="s">
        <v>973</v>
      </c>
      <c r="D11376" t="s">
        <v>2409</v>
      </c>
      <c r="E11376" t="s">
        <v>2410</v>
      </c>
      <c r="F11376" s="10">
        <v>43006</v>
      </c>
      <c r="G11376">
        <v>0</v>
      </c>
      <c r="H11376" s="10" t="s">
        <v>81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hidden="1" spans="1:14">
      <c r="A11377">
        <v>2018</v>
      </c>
      <c r="B11377">
        <v>6</v>
      </c>
      <c r="C11377" t="s">
        <v>973</v>
      </c>
      <c r="D11377" t="s">
        <v>2411</v>
      </c>
      <c r="E11377" t="s">
        <v>2412</v>
      </c>
      <c r="F11377" s="10">
        <v>43005</v>
      </c>
      <c r="G11377">
        <v>1</v>
      </c>
      <c r="H11377" s="10">
        <v>43281</v>
      </c>
      <c r="I11377">
        <v>1</v>
      </c>
      <c r="J11377">
        <v>0</v>
      </c>
      <c r="K11377">
        <v>1</v>
      </c>
      <c r="L11377">
        <v>0</v>
      </c>
      <c r="M11377">
        <v>0</v>
      </c>
      <c r="N11377">
        <v>0</v>
      </c>
    </row>
    <row r="11378" hidden="1" spans="1:14">
      <c r="A11378">
        <v>2018</v>
      </c>
      <c r="B11378">
        <v>6</v>
      </c>
      <c r="C11378" t="s">
        <v>973</v>
      </c>
      <c r="D11378" t="s">
        <v>2523</v>
      </c>
      <c r="E11378" t="s">
        <v>2524</v>
      </c>
      <c r="F11378" s="10">
        <v>43040</v>
      </c>
      <c r="G11378">
        <v>0</v>
      </c>
      <c r="H11378" s="10" t="s">
        <v>81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1</v>
      </c>
    </row>
    <row r="11379" hidden="1" spans="1:14">
      <c r="A11379">
        <v>2018</v>
      </c>
      <c r="B11379">
        <v>6</v>
      </c>
      <c r="C11379" t="s">
        <v>973</v>
      </c>
      <c r="D11379" t="s">
        <v>2529</v>
      </c>
      <c r="E11379" t="s">
        <v>2530</v>
      </c>
      <c r="F11379" s="10">
        <v>43068</v>
      </c>
      <c r="G11379">
        <v>1</v>
      </c>
      <c r="H11379" s="10">
        <v>43278</v>
      </c>
      <c r="I11379">
        <v>1</v>
      </c>
      <c r="J11379">
        <v>0</v>
      </c>
      <c r="K11379">
        <v>1</v>
      </c>
      <c r="L11379">
        <v>0</v>
      </c>
      <c r="M11379">
        <v>0</v>
      </c>
      <c r="N11379">
        <v>0</v>
      </c>
    </row>
    <row r="11380" hidden="1" spans="1:14">
      <c r="A11380">
        <v>2018</v>
      </c>
      <c r="B11380">
        <v>6</v>
      </c>
      <c r="C11380" t="s">
        <v>973</v>
      </c>
      <c r="D11380" t="s">
        <v>2592</v>
      </c>
      <c r="E11380" t="s">
        <v>2593</v>
      </c>
      <c r="F11380" s="10">
        <v>43097</v>
      </c>
      <c r="G11380">
        <v>0</v>
      </c>
      <c r="H11380" s="10" t="s">
        <v>81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1</v>
      </c>
    </row>
    <row r="11381" hidden="1" spans="1:14">
      <c r="A11381">
        <v>2018</v>
      </c>
      <c r="B11381">
        <v>6</v>
      </c>
      <c r="C11381" t="s">
        <v>973</v>
      </c>
      <c r="D11381" t="s">
        <v>2905</v>
      </c>
      <c r="E11381" t="s">
        <v>2906</v>
      </c>
      <c r="F11381" s="10">
        <v>43250</v>
      </c>
      <c r="G11381">
        <v>1</v>
      </c>
      <c r="H11381" s="10">
        <v>43343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1</v>
      </c>
    </row>
    <row r="11382" hidden="1" spans="1:14">
      <c r="A11382">
        <v>2018</v>
      </c>
      <c r="B11382">
        <v>6</v>
      </c>
      <c r="C11382" t="s">
        <v>973</v>
      </c>
      <c r="D11382" t="s">
        <v>2907</v>
      </c>
      <c r="E11382" t="s">
        <v>2908</v>
      </c>
      <c r="F11382" s="10">
        <v>43251</v>
      </c>
      <c r="G11382">
        <v>0</v>
      </c>
      <c r="H11382" s="10" t="s">
        <v>81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1</v>
      </c>
    </row>
    <row r="11383" hidden="1" spans="1:14">
      <c r="A11383">
        <v>2018</v>
      </c>
      <c r="B11383">
        <v>6</v>
      </c>
      <c r="C11383" t="s">
        <v>973</v>
      </c>
      <c r="D11383" t="s">
        <v>1341</v>
      </c>
      <c r="E11383" t="s">
        <v>78</v>
      </c>
      <c r="F11383" s="10">
        <v>41537</v>
      </c>
      <c r="G11383">
        <v>0</v>
      </c>
      <c r="H11383" s="10" t="s">
        <v>81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1</v>
      </c>
    </row>
    <row r="11384" hidden="1" spans="1:14">
      <c r="A11384">
        <v>2018</v>
      </c>
      <c r="B11384">
        <v>6</v>
      </c>
      <c r="C11384" t="s">
        <v>973</v>
      </c>
      <c r="D11384" t="s">
        <v>1344</v>
      </c>
      <c r="E11384" t="s">
        <v>1345</v>
      </c>
      <c r="F11384" s="10">
        <v>41704</v>
      </c>
      <c r="G11384" t="s">
        <v>81</v>
      </c>
      <c r="H11384" s="10" t="s">
        <v>81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1</v>
      </c>
    </row>
    <row r="11385" hidden="1" spans="1:14">
      <c r="A11385">
        <v>2018</v>
      </c>
      <c r="B11385">
        <v>6</v>
      </c>
      <c r="C11385" t="s">
        <v>973</v>
      </c>
      <c r="D11385" t="s">
        <v>1991</v>
      </c>
      <c r="E11385" t="s">
        <v>1992</v>
      </c>
      <c r="F11385" s="10">
        <v>42795</v>
      </c>
      <c r="G11385">
        <v>0</v>
      </c>
      <c r="H11385" s="10" t="s">
        <v>81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</row>
    <row r="11386" hidden="1" spans="1:14">
      <c r="A11386">
        <v>2018</v>
      </c>
      <c r="B11386">
        <v>6</v>
      </c>
      <c r="C11386" t="s">
        <v>973</v>
      </c>
      <c r="D11386" t="s">
        <v>2063</v>
      </c>
      <c r="E11386" t="s">
        <v>2064</v>
      </c>
      <c r="F11386" s="10">
        <v>42832</v>
      </c>
      <c r="G11386">
        <v>0</v>
      </c>
      <c r="H11386" s="10" t="s">
        <v>81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1</v>
      </c>
    </row>
    <row r="11387" hidden="1" spans="1:14">
      <c r="A11387">
        <v>2018</v>
      </c>
      <c r="B11387">
        <v>6</v>
      </c>
      <c r="C11387" t="s">
        <v>973</v>
      </c>
      <c r="D11387" t="s">
        <v>2067</v>
      </c>
      <c r="E11387" t="s">
        <v>2068</v>
      </c>
      <c r="F11387" s="10">
        <v>42837</v>
      </c>
      <c r="G11387">
        <v>0</v>
      </c>
      <c r="H11387" s="10" t="s">
        <v>81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1</v>
      </c>
    </row>
    <row r="11388" hidden="1" spans="1:14">
      <c r="A11388">
        <v>2018</v>
      </c>
      <c r="B11388">
        <v>6</v>
      </c>
      <c r="C11388" t="s">
        <v>973</v>
      </c>
      <c r="D11388" t="s">
        <v>2043</v>
      </c>
      <c r="E11388" t="s">
        <v>2044</v>
      </c>
      <c r="F11388" s="10">
        <v>42845</v>
      </c>
      <c r="G11388">
        <v>0</v>
      </c>
      <c r="H11388" s="10" t="s">
        <v>81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1</v>
      </c>
    </row>
    <row r="11389" hidden="1" spans="1:14">
      <c r="A11389">
        <v>2018</v>
      </c>
      <c r="B11389">
        <v>6</v>
      </c>
      <c r="C11389" t="s">
        <v>973</v>
      </c>
      <c r="D11389" t="s">
        <v>2045</v>
      </c>
      <c r="E11389" t="s">
        <v>2046</v>
      </c>
      <c r="F11389" s="10">
        <v>42845</v>
      </c>
      <c r="G11389">
        <v>1</v>
      </c>
      <c r="H11389" s="10">
        <v>43311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1</v>
      </c>
    </row>
    <row r="11390" hidden="1" spans="1:14">
      <c r="A11390">
        <v>2018</v>
      </c>
      <c r="B11390">
        <v>6</v>
      </c>
      <c r="C11390" t="s">
        <v>973</v>
      </c>
      <c r="D11390" t="s">
        <v>2104</v>
      </c>
      <c r="E11390" t="s">
        <v>2105</v>
      </c>
      <c r="F11390" s="10">
        <v>42865</v>
      </c>
      <c r="G11390">
        <v>0</v>
      </c>
      <c r="H11390" s="10" t="s">
        <v>81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1</v>
      </c>
    </row>
    <row r="11391" hidden="1" spans="1:14">
      <c r="A11391">
        <v>2018</v>
      </c>
      <c r="B11391">
        <v>6</v>
      </c>
      <c r="C11391" t="s">
        <v>973</v>
      </c>
      <c r="D11391" t="s">
        <v>1275</v>
      </c>
      <c r="E11391" t="s">
        <v>1276</v>
      </c>
      <c r="F11391" s="10">
        <v>42029</v>
      </c>
      <c r="G11391" t="s">
        <v>81</v>
      </c>
      <c r="H11391" s="10" t="s">
        <v>81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1</v>
      </c>
    </row>
    <row r="11392" hidden="1" spans="1:14">
      <c r="A11392">
        <v>2018</v>
      </c>
      <c r="B11392">
        <v>6</v>
      </c>
      <c r="C11392" t="s">
        <v>982</v>
      </c>
      <c r="D11392" t="s">
        <v>2480</v>
      </c>
      <c r="E11392" t="s">
        <v>2481</v>
      </c>
      <c r="F11392" s="10">
        <v>43009</v>
      </c>
      <c r="G11392">
        <v>1</v>
      </c>
      <c r="H11392" s="10">
        <v>43327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1</v>
      </c>
    </row>
    <row r="11393" hidden="1" spans="1:14">
      <c r="A11393">
        <v>2018</v>
      </c>
      <c r="B11393">
        <v>6</v>
      </c>
      <c r="C11393" t="s">
        <v>982</v>
      </c>
      <c r="D11393" t="s">
        <v>2531</v>
      </c>
      <c r="E11393" t="s">
        <v>2532</v>
      </c>
      <c r="F11393" s="10">
        <v>43040</v>
      </c>
      <c r="G11393">
        <v>0</v>
      </c>
      <c r="H11393" s="10" t="s">
        <v>81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1</v>
      </c>
    </row>
    <row r="11394" hidden="1" spans="1:14">
      <c r="A11394">
        <v>2018</v>
      </c>
      <c r="B11394">
        <v>6</v>
      </c>
      <c r="C11394" t="s">
        <v>982</v>
      </c>
      <c r="D11394" t="s">
        <v>2596</v>
      </c>
      <c r="E11394" t="s">
        <v>2597</v>
      </c>
      <c r="F11394" s="10">
        <v>43082</v>
      </c>
      <c r="G11394">
        <v>0</v>
      </c>
      <c r="H11394" s="10" t="s">
        <v>81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1</v>
      </c>
    </row>
    <row r="11395" hidden="1" spans="1:14">
      <c r="A11395">
        <v>2018</v>
      </c>
      <c r="B11395">
        <v>6</v>
      </c>
      <c r="C11395" t="s">
        <v>982</v>
      </c>
      <c r="D11395" t="s">
        <v>2600</v>
      </c>
      <c r="E11395" t="s">
        <v>2601</v>
      </c>
      <c r="F11395" s="10">
        <v>43160</v>
      </c>
      <c r="G11395">
        <v>1</v>
      </c>
      <c r="H11395" s="10">
        <v>43281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</row>
    <row r="11396" hidden="1" spans="1:14">
      <c r="A11396">
        <v>2018</v>
      </c>
      <c r="B11396">
        <v>6</v>
      </c>
      <c r="C11396" t="s">
        <v>982</v>
      </c>
      <c r="D11396" t="s">
        <v>2722</v>
      </c>
      <c r="E11396" t="s">
        <v>2723</v>
      </c>
      <c r="F11396" s="10">
        <v>43180</v>
      </c>
      <c r="G11396">
        <v>0</v>
      </c>
      <c r="H11396" s="10" t="s">
        <v>81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</row>
    <row r="11397" hidden="1" spans="1:14">
      <c r="A11397">
        <v>2018</v>
      </c>
      <c r="B11397">
        <v>6</v>
      </c>
      <c r="C11397" t="s">
        <v>982</v>
      </c>
      <c r="D11397" t="s">
        <v>2846</v>
      </c>
      <c r="E11397" t="s">
        <v>2847</v>
      </c>
      <c r="F11397" s="10">
        <v>43201</v>
      </c>
      <c r="G11397">
        <v>0</v>
      </c>
      <c r="H11397" s="10" t="s">
        <v>81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1</v>
      </c>
    </row>
    <row r="11398" hidden="1" spans="1:14">
      <c r="A11398">
        <v>2018</v>
      </c>
      <c r="B11398">
        <v>6</v>
      </c>
      <c r="C11398" t="s">
        <v>982</v>
      </c>
      <c r="D11398" t="s">
        <v>3028</v>
      </c>
      <c r="E11398" t="s">
        <v>3029</v>
      </c>
      <c r="F11398" s="10">
        <v>43280</v>
      </c>
      <c r="G11398">
        <v>1</v>
      </c>
      <c r="H11398" s="10">
        <v>43343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1</v>
      </c>
    </row>
    <row r="11399" hidden="1" spans="1:14">
      <c r="A11399">
        <v>2018</v>
      </c>
      <c r="B11399">
        <v>6</v>
      </c>
      <c r="C11399" t="s">
        <v>982</v>
      </c>
      <c r="D11399" t="s">
        <v>2466</v>
      </c>
      <c r="E11399" t="s">
        <v>2467</v>
      </c>
      <c r="F11399" s="10">
        <v>42993</v>
      </c>
      <c r="G11399">
        <v>0</v>
      </c>
      <c r="H11399" s="10" t="s">
        <v>81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1</v>
      </c>
    </row>
    <row r="11400" hidden="1" spans="1:14">
      <c r="A11400">
        <v>2018</v>
      </c>
      <c r="B11400">
        <v>6</v>
      </c>
      <c r="C11400" t="s">
        <v>982</v>
      </c>
      <c r="D11400" t="s">
        <v>1279</v>
      </c>
      <c r="E11400" t="s">
        <v>74</v>
      </c>
      <c r="F11400" s="10">
        <v>42069</v>
      </c>
      <c r="G11400" t="s">
        <v>81</v>
      </c>
      <c r="H11400" s="10" t="s">
        <v>81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1</v>
      </c>
    </row>
    <row r="11401" hidden="1" spans="1:14">
      <c r="A11401">
        <v>2018</v>
      </c>
      <c r="B11401">
        <v>6</v>
      </c>
      <c r="C11401" t="s">
        <v>982</v>
      </c>
      <c r="D11401" t="s">
        <v>1298</v>
      </c>
      <c r="E11401" t="s">
        <v>1299</v>
      </c>
      <c r="F11401" s="10">
        <v>43055</v>
      </c>
      <c r="G11401">
        <v>0</v>
      </c>
      <c r="H11401" s="10">
        <v>42916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1</v>
      </c>
    </row>
    <row r="11402" hidden="1" spans="1:14">
      <c r="A11402">
        <v>2018</v>
      </c>
      <c r="B11402">
        <v>6</v>
      </c>
      <c r="C11402" t="s">
        <v>993</v>
      </c>
      <c r="D11402" t="s">
        <v>2535</v>
      </c>
      <c r="E11402" t="s">
        <v>2536</v>
      </c>
      <c r="F11402" s="10">
        <v>43068</v>
      </c>
      <c r="G11402">
        <v>0</v>
      </c>
      <c r="H11402" s="10" t="s">
        <v>81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1</v>
      </c>
    </row>
    <row r="11403" hidden="1" spans="1:14">
      <c r="A11403">
        <v>2018</v>
      </c>
      <c r="B11403">
        <v>6</v>
      </c>
      <c r="C11403" t="s">
        <v>993</v>
      </c>
      <c r="D11403" t="s">
        <v>2602</v>
      </c>
      <c r="E11403" t="s">
        <v>2603</v>
      </c>
      <c r="F11403" s="10">
        <v>43078</v>
      </c>
      <c r="G11403">
        <v>0</v>
      </c>
      <c r="H11403" s="10" t="s">
        <v>81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1</v>
      </c>
    </row>
    <row r="11404" hidden="1" spans="1:14">
      <c r="A11404">
        <v>2018</v>
      </c>
      <c r="B11404">
        <v>6</v>
      </c>
      <c r="C11404" t="s">
        <v>993</v>
      </c>
      <c r="D11404" t="s">
        <v>2724</v>
      </c>
      <c r="E11404" t="s">
        <v>2725</v>
      </c>
      <c r="F11404" s="10">
        <v>43160</v>
      </c>
      <c r="G11404">
        <v>0</v>
      </c>
      <c r="H11404" s="10" t="s">
        <v>81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1</v>
      </c>
    </row>
    <row r="11405" hidden="1" spans="1:14">
      <c r="A11405">
        <v>2018</v>
      </c>
      <c r="B11405">
        <v>6</v>
      </c>
      <c r="C11405" t="s">
        <v>993</v>
      </c>
      <c r="D11405" t="s">
        <v>2848</v>
      </c>
      <c r="E11405" t="s">
        <v>2849</v>
      </c>
      <c r="F11405" s="10">
        <v>43216</v>
      </c>
      <c r="G11405">
        <v>0</v>
      </c>
      <c r="H11405" s="10" t="s">
        <v>81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1</v>
      </c>
    </row>
    <row r="11406" hidden="1" spans="1:14">
      <c r="A11406">
        <v>2018</v>
      </c>
      <c r="B11406">
        <v>6</v>
      </c>
      <c r="C11406" t="s">
        <v>993</v>
      </c>
      <c r="D11406" t="s">
        <v>2850</v>
      </c>
      <c r="E11406" t="s">
        <v>2851</v>
      </c>
      <c r="F11406" s="10">
        <v>43216</v>
      </c>
      <c r="G11406">
        <v>0</v>
      </c>
      <c r="H11406" s="10" t="s">
        <v>81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1</v>
      </c>
    </row>
    <row r="11407" hidden="1" spans="1:14">
      <c r="A11407">
        <v>2018</v>
      </c>
      <c r="B11407">
        <v>6</v>
      </c>
      <c r="C11407" t="s">
        <v>993</v>
      </c>
      <c r="D11407" t="s">
        <v>2909</v>
      </c>
      <c r="E11407" t="s">
        <v>2910</v>
      </c>
      <c r="F11407" s="10">
        <v>43230</v>
      </c>
      <c r="G11407">
        <v>1</v>
      </c>
      <c r="H11407" s="10">
        <v>43286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1</v>
      </c>
    </row>
    <row r="11408" hidden="1" spans="1:14">
      <c r="A11408">
        <v>2018</v>
      </c>
      <c r="B11408">
        <v>6</v>
      </c>
      <c r="C11408" t="s">
        <v>993</v>
      </c>
      <c r="D11408" t="s">
        <v>1328</v>
      </c>
      <c r="E11408" t="s">
        <v>994</v>
      </c>
      <c r="F11408" s="10">
        <v>41396</v>
      </c>
      <c r="G11408" t="s">
        <v>81</v>
      </c>
      <c r="H11408" s="10" t="s">
        <v>81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1</v>
      </c>
    </row>
    <row r="11409" hidden="1" spans="1:14">
      <c r="A11409">
        <v>2018</v>
      </c>
      <c r="B11409">
        <v>6</v>
      </c>
      <c r="C11409" t="s">
        <v>993</v>
      </c>
      <c r="D11409" t="s">
        <v>1372</v>
      </c>
      <c r="E11409" t="s">
        <v>1373</v>
      </c>
      <c r="F11409" s="10">
        <v>41913</v>
      </c>
      <c r="G11409">
        <v>1</v>
      </c>
      <c r="H11409" s="10">
        <v>43268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>
        <v>0</v>
      </c>
    </row>
    <row r="11410" hidden="1" spans="1:14">
      <c r="A11410">
        <v>2018</v>
      </c>
      <c r="B11410">
        <v>6</v>
      </c>
      <c r="C11410" t="s">
        <v>993</v>
      </c>
      <c r="D11410" t="s">
        <v>1922</v>
      </c>
      <c r="E11410" t="s">
        <v>1923</v>
      </c>
      <c r="F11410" s="10">
        <v>42788</v>
      </c>
      <c r="G11410">
        <v>0</v>
      </c>
      <c r="H11410" s="10" t="s">
        <v>81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1</v>
      </c>
    </row>
    <row r="11411" hidden="1" spans="1:14">
      <c r="A11411">
        <v>2018</v>
      </c>
      <c r="B11411">
        <v>6</v>
      </c>
      <c r="C11411" t="s">
        <v>993</v>
      </c>
      <c r="D11411" t="s">
        <v>1995</v>
      </c>
      <c r="E11411" t="s">
        <v>1996</v>
      </c>
      <c r="F11411" s="10">
        <v>42797</v>
      </c>
      <c r="G11411">
        <v>0</v>
      </c>
      <c r="H11411" s="10" t="s">
        <v>81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1</v>
      </c>
    </row>
    <row r="11412" hidden="1" spans="1:14">
      <c r="A11412">
        <v>2018</v>
      </c>
      <c r="B11412">
        <v>6</v>
      </c>
      <c r="C11412" t="s">
        <v>993</v>
      </c>
      <c r="D11412" t="s">
        <v>2501</v>
      </c>
      <c r="E11412" t="s">
        <v>2502</v>
      </c>
      <c r="F11412" s="10">
        <v>43029</v>
      </c>
      <c r="G11412">
        <v>0</v>
      </c>
      <c r="H11412" s="10" t="s">
        <v>81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1</v>
      </c>
    </row>
    <row r="11413" hidden="1" spans="1:14">
      <c r="A11413">
        <v>2018</v>
      </c>
      <c r="B11413">
        <v>6</v>
      </c>
      <c r="C11413" t="s">
        <v>993</v>
      </c>
      <c r="D11413" t="s">
        <v>2041</v>
      </c>
      <c r="E11413" t="s">
        <v>2042</v>
      </c>
      <c r="F11413" s="10">
        <v>42844</v>
      </c>
      <c r="G11413">
        <v>0</v>
      </c>
      <c r="H11413" s="10" t="s">
        <v>81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1</v>
      </c>
    </row>
    <row r="11414" hidden="1" spans="1:14">
      <c r="A11414">
        <v>2018</v>
      </c>
      <c r="B11414">
        <v>6</v>
      </c>
      <c r="C11414" t="s">
        <v>993</v>
      </c>
      <c r="D11414" t="s">
        <v>1221</v>
      </c>
      <c r="E11414" t="s">
        <v>1222</v>
      </c>
      <c r="F11414" s="10">
        <v>42419</v>
      </c>
      <c r="G11414">
        <v>0</v>
      </c>
      <c r="H11414" s="10" t="s">
        <v>81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1</v>
      </c>
    </row>
    <row r="11415" hidden="1" spans="1:14">
      <c r="A11415">
        <v>2018</v>
      </c>
      <c r="B11415">
        <v>6</v>
      </c>
      <c r="C11415" t="s">
        <v>993</v>
      </c>
      <c r="D11415" t="s">
        <v>2584</v>
      </c>
      <c r="E11415" t="s">
        <v>2585</v>
      </c>
      <c r="F11415" s="10">
        <v>43062</v>
      </c>
      <c r="G11415">
        <v>0</v>
      </c>
      <c r="H11415" s="10" t="s">
        <v>81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1</v>
      </c>
    </row>
    <row r="11416" hidden="1" spans="1:14">
      <c r="A11416">
        <v>2018</v>
      </c>
      <c r="B11416">
        <v>6</v>
      </c>
      <c r="C11416" t="s">
        <v>980</v>
      </c>
      <c r="D11416" t="s">
        <v>2167</v>
      </c>
      <c r="E11416" t="s">
        <v>2168</v>
      </c>
      <c r="F11416" s="10">
        <v>42889</v>
      </c>
      <c r="G11416">
        <v>0</v>
      </c>
      <c r="H11416" s="10" t="s">
        <v>81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1</v>
      </c>
    </row>
    <row r="11417" hidden="1" spans="1:14">
      <c r="A11417">
        <v>2018</v>
      </c>
      <c r="B11417">
        <v>6</v>
      </c>
      <c r="C11417" t="s">
        <v>980</v>
      </c>
      <c r="D11417" t="s">
        <v>2173</v>
      </c>
      <c r="E11417" t="s">
        <v>2174</v>
      </c>
      <c r="F11417" s="10">
        <v>42902</v>
      </c>
      <c r="G11417">
        <v>1</v>
      </c>
      <c r="H11417" s="10">
        <v>43312</v>
      </c>
      <c r="I11417">
        <v>1</v>
      </c>
      <c r="J11417">
        <v>0</v>
      </c>
      <c r="K11417">
        <v>0</v>
      </c>
      <c r="L11417">
        <v>0</v>
      </c>
      <c r="M11417">
        <v>0</v>
      </c>
      <c r="N11417">
        <v>1</v>
      </c>
    </row>
    <row r="11418" hidden="1" spans="1:14">
      <c r="A11418">
        <v>2018</v>
      </c>
      <c r="B11418">
        <v>6</v>
      </c>
      <c r="C11418" t="s">
        <v>980</v>
      </c>
      <c r="D11418" t="s">
        <v>2218</v>
      </c>
      <c r="E11418" t="s">
        <v>2219</v>
      </c>
      <c r="F11418" s="10">
        <v>42921</v>
      </c>
      <c r="G11418">
        <v>1</v>
      </c>
      <c r="H11418" s="10">
        <v>43281</v>
      </c>
      <c r="I11418">
        <v>1</v>
      </c>
      <c r="J11418">
        <v>0</v>
      </c>
      <c r="K11418">
        <v>1</v>
      </c>
      <c r="L11418">
        <v>0</v>
      </c>
      <c r="M11418">
        <v>0</v>
      </c>
      <c r="N11418">
        <v>0</v>
      </c>
    </row>
    <row r="11419" hidden="1" spans="1:14">
      <c r="A11419">
        <v>2018</v>
      </c>
      <c r="B11419">
        <v>6</v>
      </c>
      <c r="C11419" t="s">
        <v>980</v>
      </c>
      <c r="D11419" t="s">
        <v>2312</v>
      </c>
      <c r="E11419" t="s">
        <v>2313</v>
      </c>
      <c r="F11419" s="10">
        <v>42962</v>
      </c>
      <c r="G11419">
        <v>1</v>
      </c>
      <c r="H11419" s="10">
        <v>43291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hidden="1" spans="1:14">
      <c r="A11420">
        <v>2018</v>
      </c>
      <c r="B11420">
        <v>6</v>
      </c>
      <c r="C11420" t="s">
        <v>980</v>
      </c>
      <c r="D11420" t="s">
        <v>2316</v>
      </c>
      <c r="E11420" t="s">
        <v>2317</v>
      </c>
      <c r="F11420" s="10">
        <v>42969</v>
      </c>
      <c r="G11420">
        <v>0</v>
      </c>
      <c r="H11420" s="10" t="s">
        <v>81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1</v>
      </c>
    </row>
    <row r="11421" hidden="1" spans="1:14">
      <c r="A11421">
        <v>2018</v>
      </c>
      <c r="B11421">
        <v>6</v>
      </c>
      <c r="C11421" t="s">
        <v>980</v>
      </c>
      <c r="D11421" t="s">
        <v>2417</v>
      </c>
      <c r="E11421" t="s">
        <v>2418</v>
      </c>
      <c r="F11421" s="10">
        <v>43001</v>
      </c>
      <c r="G11421">
        <v>0</v>
      </c>
      <c r="H11421" s="10" t="s">
        <v>81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1</v>
      </c>
    </row>
    <row r="11422" hidden="1" spans="1:14">
      <c r="A11422">
        <v>2018</v>
      </c>
      <c r="B11422">
        <v>6</v>
      </c>
      <c r="C11422" t="s">
        <v>980</v>
      </c>
      <c r="D11422" t="s">
        <v>2539</v>
      </c>
      <c r="E11422" t="s">
        <v>2540</v>
      </c>
      <c r="F11422" s="10">
        <v>43042</v>
      </c>
      <c r="G11422">
        <v>0</v>
      </c>
      <c r="H11422" s="10" t="s">
        <v>81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1</v>
      </c>
    </row>
    <row r="11423" hidden="1" spans="1:14">
      <c r="A11423">
        <v>2018</v>
      </c>
      <c r="B11423">
        <v>6</v>
      </c>
      <c r="C11423" t="s">
        <v>980</v>
      </c>
      <c r="D11423" t="s">
        <v>2696</v>
      </c>
      <c r="E11423" t="s">
        <v>2697</v>
      </c>
      <c r="F11423" s="10">
        <v>43157</v>
      </c>
      <c r="G11423">
        <v>0</v>
      </c>
      <c r="H11423" s="10" t="s">
        <v>81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1</v>
      </c>
    </row>
    <row r="11424" hidden="1" spans="1:14">
      <c r="A11424">
        <v>2018</v>
      </c>
      <c r="B11424">
        <v>6</v>
      </c>
      <c r="C11424" t="s">
        <v>980</v>
      </c>
      <c r="D11424" t="s">
        <v>2728</v>
      </c>
      <c r="E11424" t="s">
        <v>2729</v>
      </c>
      <c r="F11424" s="10">
        <v>43162</v>
      </c>
      <c r="G11424">
        <v>1</v>
      </c>
      <c r="H11424" s="10">
        <v>43280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</row>
    <row r="11425" hidden="1" spans="1:14">
      <c r="A11425">
        <v>2018</v>
      </c>
      <c r="B11425">
        <v>6</v>
      </c>
      <c r="C11425" t="s">
        <v>980</v>
      </c>
      <c r="D11425" t="s">
        <v>2730</v>
      </c>
      <c r="E11425" t="s">
        <v>2731</v>
      </c>
      <c r="F11425" s="10">
        <v>43175</v>
      </c>
      <c r="G11425">
        <v>1</v>
      </c>
      <c r="H11425" s="10">
        <v>43281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>
        <v>0</v>
      </c>
    </row>
    <row r="11426" hidden="1" spans="1:14">
      <c r="A11426">
        <v>2018</v>
      </c>
      <c r="B11426">
        <v>6</v>
      </c>
      <c r="C11426" t="s">
        <v>980</v>
      </c>
      <c r="D11426" t="s">
        <v>2732</v>
      </c>
      <c r="E11426" t="s">
        <v>2733</v>
      </c>
      <c r="F11426" s="10">
        <v>43181</v>
      </c>
      <c r="G11426">
        <v>1</v>
      </c>
      <c r="H11426" s="10">
        <v>43264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</row>
    <row r="11427" hidden="1" spans="1:14">
      <c r="A11427">
        <v>2018</v>
      </c>
      <c r="B11427">
        <v>6</v>
      </c>
      <c r="C11427" t="s">
        <v>980</v>
      </c>
      <c r="D11427" t="s">
        <v>2736</v>
      </c>
      <c r="E11427" t="s">
        <v>2737</v>
      </c>
      <c r="F11427" s="10">
        <v>43183</v>
      </c>
      <c r="G11427">
        <v>1</v>
      </c>
      <c r="H11427" s="10">
        <v>43328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1</v>
      </c>
    </row>
    <row r="11428" hidden="1" spans="1:14">
      <c r="A11428">
        <v>2018</v>
      </c>
      <c r="B11428">
        <v>6</v>
      </c>
      <c r="C11428" t="s">
        <v>980</v>
      </c>
      <c r="D11428" t="s">
        <v>2864</v>
      </c>
      <c r="E11428" t="s">
        <v>2865</v>
      </c>
      <c r="F11428" s="10">
        <v>43215</v>
      </c>
      <c r="G11428">
        <v>0</v>
      </c>
      <c r="H11428" s="10" t="s">
        <v>81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1</v>
      </c>
    </row>
    <row r="11429" hidden="1" spans="1:14">
      <c r="A11429">
        <v>2018</v>
      </c>
      <c r="B11429">
        <v>6</v>
      </c>
      <c r="C11429" t="s">
        <v>980</v>
      </c>
      <c r="D11429" t="s">
        <v>2911</v>
      </c>
      <c r="E11429" t="s">
        <v>2912</v>
      </c>
      <c r="F11429" s="10">
        <v>43230</v>
      </c>
      <c r="G11429">
        <v>0</v>
      </c>
      <c r="H11429" s="10" t="s">
        <v>81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1</v>
      </c>
    </row>
    <row r="11430" hidden="1" spans="1:14">
      <c r="A11430">
        <v>2018</v>
      </c>
      <c r="B11430">
        <v>6</v>
      </c>
      <c r="C11430" t="s">
        <v>980</v>
      </c>
      <c r="D11430" t="s">
        <v>2913</v>
      </c>
      <c r="E11430" t="s">
        <v>2914</v>
      </c>
      <c r="F11430" s="10">
        <v>43236</v>
      </c>
      <c r="G11430">
        <v>0</v>
      </c>
      <c r="H11430" s="10" t="s">
        <v>81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</row>
    <row r="11431" hidden="1" spans="1:14">
      <c r="A11431">
        <v>2018</v>
      </c>
      <c r="B11431">
        <v>6</v>
      </c>
      <c r="C11431" t="s">
        <v>980</v>
      </c>
      <c r="D11431" t="s">
        <v>3030</v>
      </c>
      <c r="E11431" t="s">
        <v>3031</v>
      </c>
      <c r="F11431" s="10">
        <v>43255</v>
      </c>
      <c r="G11431">
        <v>0</v>
      </c>
      <c r="H11431" s="10" t="s">
        <v>81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1</v>
      </c>
    </row>
    <row r="11432" hidden="1" spans="1:14">
      <c r="A11432">
        <v>2018</v>
      </c>
      <c r="B11432">
        <v>6</v>
      </c>
      <c r="C11432" t="s">
        <v>980</v>
      </c>
      <c r="D11432" t="s">
        <v>1055</v>
      </c>
      <c r="E11432" t="s">
        <v>1056</v>
      </c>
      <c r="F11432" s="10">
        <v>40956</v>
      </c>
      <c r="G11432" t="s">
        <v>81</v>
      </c>
      <c r="H11432" s="10" t="s">
        <v>81</v>
      </c>
      <c r="I11432">
        <v>1</v>
      </c>
      <c r="J11432">
        <v>0</v>
      </c>
      <c r="K11432">
        <v>0</v>
      </c>
      <c r="L11432">
        <v>1</v>
      </c>
      <c r="M11432">
        <v>0</v>
      </c>
      <c r="N11432">
        <v>0</v>
      </c>
    </row>
    <row r="11433" hidden="1" spans="1:14">
      <c r="A11433">
        <v>2018</v>
      </c>
      <c r="B11433">
        <v>6</v>
      </c>
      <c r="C11433" t="s">
        <v>980</v>
      </c>
      <c r="D11433" t="s">
        <v>1072</v>
      </c>
      <c r="E11433" t="s">
        <v>68</v>
      </c>
      <c r="F11433" s="10">
        <v>41654</v>
      </c>
      <c r="G11433" t="s">
        <v>81</v>
      </c>
      <c r="H11433" s="10" t="s">
        <v>81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hidden="1" spans="1:14">
      <c r="A11434">
        <v>2018</v>
      </c>
      <c r="B11434">
        <v>6</v>
      </c>
      <c r="C11434" t="s">
        <v>980</v>
      </c>
      <c r="D11434" t="s">
        <v>2372</v>
      </c>
      <c r="E11434" t="s">
        <v>2373</v>
      </c>
      <c r="F11434" s="10">
        <v>42961</v>
      </c>
      <c r="G11434">
        <v>0</v>
      </c>
      <c r="H11434" s="10" t="s">
        <v>81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1</v>
      </c>
    </row>
    <row r="11435" hidden="1" spans="1:14">
      <c r="A11435">
        <v>2018</v>
      </c>
      <c r="B11435">
        <v>6</v>
      </c>
      <c r="C11435" t="s">
        <v>980</v>
      </c>
      <c r="D11435" t="s">
        <v>1875</v>
      </c>
      <c r="E11435" t="s">
        <v>1876</v>
      </c>
      <c r="F11435" s="10">
        <v>42767</v>
      </c>
      <c r="G11435">
        <v>0</v>
      </c>
      <c r="H11435" s="10" t="s">
        <v>81</v>
      </c>
      <c r="I11435">
        <v>1</v>
      </c>
      <c r="J11435">
        <v>0</v>
      </c>
      <c r="K11435">
        <v>0</v>
      </c>
      <c r="L11435">
        <v>1</v>
      </c>
      <c r="M11435">
        <v>0</v>
      </c>
      <c r="N11435">
        <v>0</v>
      </c>
    </row>
    <row r="11436" hidden="1" spans="1:14">
      <c r="A11436">
        <v>2018</v>
      </c>
      <c r="B11436">
        <v>6</v>
      </c>
      <c r="C11436" t="s">
        <v>980</v>
      </c>
      <c r="D11436" t="s">
        <v>1725</v>
      </c>
      <c r="E11436" t="s">
        <v>1726</v>
      </c>
      <c r="F11436" s="10">
        <v>42636</v>
      </c>
      <c r="G11436">
        <v>0</v>
      </c>
      <c r="H11436" s="10" t="s">
        <v>81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1</v>
      </c>
    </row>
    <row r="11437" hidden="1" spans="1:14">
      <c r="A11437">
        <v>2018</v>
      </c>
      <c r="B11437">
        <v>6</v>
      </c>
      <c r="C11437" t="s">
        <v>980</v>
      </c>
      <c r="D11437" t="s">
        <v>1881</v>
      </c>
      <c r="E11437" t="s">
        <v>1882</v>
      </c>
      <c r="F11437" s="10">
        <v>42779</v>
      </c>
      <c r="G11437">
        <v>0</v>
      </c>
      <c r="H11437" s="10" t="s">
        <v>81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1</v>
      </c>
    </row>
    <row r="11438" hidden="1" spans="1:14">
      <c r="A11438">
        <v>2018</v>
      </c>
      <c r="B11438">
        <v>6</v>
      </c>
      <c r="C11438" t="s">
        <v>980</v>
      </c>
      <c r="D11438" t="s">
        <v>1950</v>
      </c>
      <c r="E11438" t="s">
        <v>1951</v>
      </c>
      <c r="F11438" s="10">
        <v>42825</v>
      </c>
      <c r="G11438">
        <v>0</v>
      </c>
      <c r="H11438" s="10" t="s">
        <v>81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1</v>
      </c>
    </row>
    <row r="11439" hidden="1" spans="1:14">
      <c r="A11439">
        <v>2018</v>
      </c>
      <c r="B11439">
        <v>6</v>
      </c>
      <c r="C11439" t="s">
        <v>980</v>
      </c>
      <c r="D11439" t="s">
        <v>1245</v>
      </c>
      <c r="E11439" t="s">
        <v>1246</v>
      </c>
      <c r="F11439" s="10">
        <v>42298</v>
      </c>
      <c r="G11439" t="s">
        <v>81</v>
      </c>
      <c r="H11439" s="10" t="s">
        <v>81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1</v>
      </c>
    </row>
    <row r="11440" hidden="1" spans="1:14">
      <c r="A11440">
        <v>2018</v>
      </c>
      <c r="B11440">
        <v>6</v>
      </c>
      <c r="C11440" t="s">
        <v>980</v>
      </c>
      <c r="D11440" t="s">
        <v>1256</v>
      </c>
      <c r="E11440" t="s">
        <v>85</v>
      </c>
      <c r="F11440" s="10">
        <v>42095</v>
      </c>
      <c r="G11440" t="s">
        <v>81</v>
      </c>
      <c r="H11440" s="10" t="s">
        <v>81</v>
      </c>
      <c r="I11440">
        <v>1</v>
      </c>
      <c r="J11440">
        <v>0</v>
      </c>
      <c r="K11440">
        <v>0</v>
      </c>
      <c r="L11440">
        <v>1</v>
      </c>
      <c r="M11440">
        <v>0</v>
      </c>
      <c r="N11440">
        <v>0</v>
      </c>
    </row>
    <row r="11441" hidden="1" spans="1:14">
      <c r="A11441">
        <v>2018</v>
      </c>
      <c r="B11441">
        <v>6</v>
      </c>
      <c r="C11441" t="s">
        <v>980</v>
      </c>
      <c r="D11441" t="s">
        <v>1261</v>
      </c>
      <c r="E11441" t="s">
        <v>1262</v>
      </c>
      <c r="F11441" s="10">
        <v>42172</v>
      </c>
      <c r="G11441">
        <v>1</v>
      </c>
      <c r="H11441" s="10">
        <v>43281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0</v>
      </c>
    </row>
    <row r="11442" hidden="1" spans="1:14">
      <c r="A11442">
        <v>2018</v>
      </c>
      <c r="B11442">
        <v>6</v>
      </c>
      <c r="C11442" t="s">
        <v>976</v>
      </c>
      <c r="D11442" t="s">
        <v>1057</v>
      </c>
      <c r="E11442" t="s">
        <v>1058</v>
      </c>
      <c r="F11442" s="10">
        <v>40969</v>
      </c>
      <c r="G11442" t="s">
        <v>81</v>
      </c>
      <c r="H11442" s="10" t="s">
        <v>81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hidden="1" spans="1:14">
      <c r="A11443">
        <v>2018</v>
      </c>
      <c r="B11443">
        <v>6</v>
      </c>
      <c r="C11443" t="s">
        <v>976</v>
      </c>
      <c r="D11443" t="s">
        <v>1059</v>
      </c>
      <c r="E11443" t="s">
        <v>1060</v>
      </c>
      <c r="F11443" s="10">
        <v>43191</v>
      </c>
      <c r="G11443" t="s">
        <v>81</v>
      </c>
      <c r="H11443" s="10" t="s">
        <v>81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1</v>
      </c>
    </row>
    <row r="11444" hidden="1" spans="1:14">
      <c r="A11444">
        <v>2018</v>
      </c>
      <c r="B11444">
        <v>6</v>
      </c>
      <c r="C11444" t="s">
        <v>976</v>
      </c>
      <c r="D11444" t="s">
        <v>1061</v>
      </c>
      <c r="E11444" t="s">
        <v>1062</v>
      </c>
      <c r="F11444" s="10">
        <v>41293</v>
      </c>
      <c r="G11444" t="s">
        <v>81</v>
      </c>
      <c r="H11444" s="10" t="s">
        <v>81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1</v>
      </c>
    </row>
    <row r="11445" hidden="1" spans="1:14">
      <c r="A11445">
        <v>2018</v>
      </c>
      <c r="B11445">
        <v>6</v>
      </c>
      <c r="C11445" t="s">
        <v>976</v>
      </c>
      <c r="D11445" t="s">
        <v>1063</v>
      </c>
      <c r="E11445" t="s">
        <v>1064</v>
      </c>
      <c r="F11445" s="10">
        <v>41412</v>
      </c>
      <c r="G11445" t="s">
        <v>81</v>
      </c>
      <c r="H11445" s="10" t="s">
        <v>81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hidden="1" spans="1:14">
      <c r="A11446">
        <v>2018</v>
      </c>
      <c r="B11446">
        <v>6</v>
      </c>
      <c r="C11446" t="s">
        <v>976</v>
      </c>
      <c r="D11446" t="s">
        <v>1067</v>
      </c>
      <c r="E11446" t="s">
        <v>79</v>
      </c>
      <c r="F11446" s="10">
        <v>41352</v>
      </c>
      <c r="G11446" t="s">
        <v>81</v>
      </c>
      <c r="H11446" s="10" t="s">
        <v>81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1</v>
      </c>
    </row>
    <row r="11447" hidden="1" spans="1:14">
      <c r="A11447">
        <v>2018</v>
      </c>
      <c r="B11447">
        <v>6</v>
      </c>
      <c r="C11447" t="s">
        <v>976</v>
      </c>
      <c r="D11447" t="s">
        <v>1068</v>
      </c>
      <c r="E11447" t="s">
        <v>1069</v>
      </c>
      <c r="F11447" s="10">
        <v>41894</v>
      </c>
      <c r="G11447" t="s">
        <v>81</v>
      </c>
      <c r="H11447" s="10" t="s">
        <v>81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1</v>
      </c>
    </row>
    <row r="11448" hidden="1" spans="1:14">
      <c r="A11448">
        <v>2018</v>
      </c>
      <c r="B11448">
        <v>6</v>
      </c>
      <c r="C11448" t="s">
        <v>976</v>
      </c>
      <c r="D11448" t="s">
        <v>1081</v>
      </c>
      <c r="E11448" t="s">
        <v>1082</v>
      </c>
      <c r="F11448" s="10">
        <v>42150</v>
      </c>
      <c r="G11448" t="s">
        <v>81</v>
      </c>
      <c r="H11448" s="10" t="s">
        <v>81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1</v>
      </c>
    </row>
    <row r="11449" hidden="1" spans="1:14">
      <c r="A11449">
        <v>2018</v>
      </c>
      <c r="B11449">
        <v>6</v>
      </c>
      <c r="C11449" t="s">
        <v>976</v>
      </c>
      <c r="D11449" t="s">
        <v>1083</v>
      </c>
      <c r="E11449" t="s">
        <v>1084</v>
      </c>
      <c r="F11449" s="10">
        <v>42196</v>
      </c>
      <c r="G11449" t="s">
        <v>81</v>
      </c>
      <c r="H11449" s="10" t="s">
        <v>81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1</v>
      </c>
    </row>
    <row r="11450" hidden="1" spans="1:14">
      <c r="A11450">
        <v>2018</v>
      </c>
      <c r="B11450">
        <v>6</v>
      </c>
      <c r="C11450" t="s">
        <v>976</v>
      </c>
      <c r="D11450" t="s">
        <v>1095</v>
      </c>
      <c r="E11450" t="s">
        <v>1096</v>
      </c>
      <c r="F11450" s="10">
        <v>42736</v>
      </c>
      <c r="G11450" t="s">
        <v>81</v>
      </c>
      <c r="H11450" s="10" t="s">
        <v>81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1</v>
      </c>
    </row>
    <row r="11451" hidden="1" spans="1:14">
      <c r="A11451">
        <v>2018</v>
      </c>
      <c r="B11451">
        <v>6</v>
      </c>
      <c r="C11451" t="s">
        <v>976</v>
      </c>
      <c r="D11451" t="s">
        <v>1763</v>
      </c>
      <c r="E11451" t="s">
        <v>1764</v>
      </c>
      <c r="F11451" s="10">
        <v>42655</v>
      </c>
      <c r="G11451">
        <v>0</v>
      </c>
      <c r="H11451" s="10" t="s">
        <v>81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1</v>
      </c>
    </row>
    <row r="11452" hidden="1" spans="1:14">
      <c r="A11452">
        <v>2018</v>
      </c>
      <c r="B11452">
        <v>6</v>
      </c>
      <c r="C11452" t="s">
        <v>976</v>
      </c>
      <c r="D11452" t="s">
        <v>1936</v>
      </c>
      <c r="E11452" t="s">
        <v>1937</v>
      </c>
      <c r="F11452" s="10">
        <v>42795</v>
      </c>
      <c r="G11452">
        <v>1</v>
      </c>
      <c r="H11452" s="10">
        <v>43281</v>
      </c>
      <c r="I11452">
        <v>1</v>
      </c>
      <c r="J11452">
        <v>0</v>
      </c>
      <c r="K11452">
        <v>1</v>
      </c>
      <c r="L11452">
        <v>0</v>
      </c>
      <c r="M11452">
        <v>0</v>
      </c>
      <c r="N11452">
        <v>0</v>
      </c>
    </row>
    <row r="11453" hidden="1" spans="1:14">
      <c r="A11453">
        <v>2018</v>
      </c>
      <c r="B11453">
        <v>6</v>
      </c>
      <c r="C11453" t="s">
        <v>976</v>
      </c>
      <c r="D11453" t="s">
        <v>1938</v>
      </c>
      <c r="E11453" t="s">
        <v>1939</v>
      </c>
      <c r="F11453" s="10">
        <v>42816</v>
      </c>
      <c r="G11453">
        <v>0</v>
      </c>
      <c r="H11453" s="10" t="s">
        <v>81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1</v>
      </c>
    </row>
    <row r="11454" hidden="1" spans="1:14">
      <c r="A11454">
        <v>2018</v>
      </c>
      <c r="B11454">
        <v>6</v>
      </c>
      <c r="C11454" t="s">
        <v>976</v>
      </c>
      <c r="D11454" t="s">
        <v>2029</v>
      </c>
      <c r="E11454" t="s">
        <v>2030</v>
      </c>
      <c r="F11454" s="10">
        <v>42832</v>
      </c>
      <c r="G11454">
        <v>0</v>
      </c>
      <c r="H11454" s="10" t="s">
        <v>81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1</v>
      </c>
    </row>
    <row r="11455" hidden="1" spans="1:14">
      <c r="A11455">
        <v>2018</v>
      </c>
      <c r="B11455">
        <v>6</v>
      </c>
      <c r="C11455" t="s">
        <v>976</v>
      </c>
      <c r="D11455" t="s">
        <v>2228</v>
      </c>
      <c r="E11455" t="s">
        <v>2229</v>
      </c>
      <c r="F11455" s="10">
        <v>42921</v>
      </c>
      <c r="G11455">
        <v>1</v>
      </c>
      <c r="H11455" s="10">
        <v>43273</v>
      </c>
      <c r="I11455">
        <v>1</v>
      </c>
      <c r="J11455">
        <v>0</v>
      </c>
      <c r="K11455">
        <v>1</v>
      </c>
      <c r="L11455">
        <v>0</v>
      </c>
      <c r="M11455">
        <v>0</v>
      </c>
      <c r="N11455">
        <v>0</v>
      </c>
    </row>
    <row r="11456" hidden="1" spans="1:14">
      <c r="A11456">
        <v>2018</v>
      </c>
      <c r="B11456">
        <v>6</v>
      </c>
      <c r="C11456" t="s">
        <v>976</v>
      </c>
      <c r="D11456" t="s">
        <v>2230</v>
      </c>
      <c r="E11456" t="s">
        <v>2231</v>
      </c>
      <c r="F11456" s="10">
        <v>42926</v>
      </c>
      <c r="G11456">
        <v>1</v>
      </c>
      <c r="H11456" s="10">
        <v>43310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1</v>
      </c>
    </row>
    <row r="11457" hidden="1" spans="1:14">
      <c r="A11457">
        <v>2018</v>
      </c>
      <c r="B11457">
        <v>6</v>
      </c>
      <c r="C11457" t="s">
        <v>976</v>
      </c>
      <c r="D11457" t="s">
        <v>2328</v>
      </c>
      <c r="E11457" t="s">
        <v>2329</v>
      </c>
      <c r="F11457" s="10">
        <v>42968</v>
      </c>
      <c r="G11457">
        <v>0</v>
      </c>
      <c r="H11457" s="10" t="s">
        <v>81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1</v>
      </c>
    </row>
    <row r="11458" hidden="1" spans="1:14">
      <c r="A11458">
        <v>2018</v>
      </c>
      <c r="B11458">
        <v>6</v>
      </c>
      <c r="C11458" t="s">
        <v>976</v>
      </c>
      <c r="D11458" t="s">
        <v>2330</v>
      </c>
      <c r="E11458" t="s">
        <v>2331</v>
      </c>
      <c r="F11458" s="10">
        <v>42968</v>
      </c>
      <c r="G11458">
        <v>0</v>
      </c>
      <c r="H11458" s="10" t="s">
        <v>81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1</v>
      </c>
    </row>
    <row r="11459" hidden="1" spans="1:14">
      <c r="A11459">
        <v>2018</v>
      </c>
      <c r="B11459">
        <v>6</v>
      </c>
      <c r="C11459" t="s">
        <v>976</v>
      </c>
      <c r="D11459" t="s">
        <v>2332</v>
      </c>
      <c r="E11459" t="s">
        <v>2333</v>
      </c>
      <c r="F11459" s="10">
        <v>42968</v>
      </c>
      <c r="G11459">
        <v>0</v>
      </c>
      <c r="H11459" s="10" t="s">
        <v>81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1</v>
      </c>
    </row>
    <row r="11460" hidden="1" spans="1:14">
      <c r="A11460">
        <v>2018</v>
      </c>
      <c r="B11460">
        <v>6</v>
      </c>
      <c r="C11460" t="s">
        <v>976</v>
      </c>
      <c r="D11460" t="s">
        <v>2541</v>
      </c>
      <c r="E11460" t="s">
        <v>2542</v>
      </c>
      <c r="F11460" s="10">
        <v>43054</v>
      </c>
      <c r="G11460">
        <v>0</v>
      </c>
      <c r="H11460" s="10" t="s">
        <v>81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1</v>
      </c>
    </row>
    <row r="11461" hidden="1" spans="1:14">
      <c r="A11461">
        <v>2018</v>
      </c>
      <c r="B11461">
        <v>6</v>
      </c>
      <c r="C11461" t="s">
        <v>976</v>
      </c>
      <c r="D11461" t="s">
        <v>2698</v>
      </c>
      <c r="E11461" t="s">
        <v>2699</v>
      </c>
      <c r="F11461" s="10">
        <v>43159</v>
      </c>
      <c r="G11461">
        <v>0</v>
      </c>
      <c r="H11461" s="10" t="s">
        <v>81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hidden="1" spans="1:14">
      <c r="A11462">
        <v>2018</v>
      </c>
      <c r="B11462">
        <v>6</v>
      </c>
      <c r="C11462" t="s">
        <v>976</v>
      </c>
      <c r="D11462" t="s">
        <v>2738</v>
      </c>
      <c r="E11462" t="s">
        <v>2739</v>
      </c>
      <c r="F11462" s="10">
        <v>43167</v>
      </c>
      <c r="G11462">
        <v>0</v>
      </c>
      <c r="H11462" s="10" t="s">
        <v>81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1</v>
      </c>
    </row>
    <row r="11463" hidden="1" spans="1:14">
      <c r="A11463">
        <v>2018</v>
      </c>
      <c r="B11463">
        <v>6</v>
      </c>
      <c r="C11463" t="s">
        <v>976</v>
      </c>
      <c r="D11463" t="s">
        <v>2740</v>
      </c>
      <c r="E11463" t="s">
        <v>2741</v>
      </c>
      <c r="F11463" s="10">
        <v>43175</v>
      </c>
      <c r="G11463">
        <v>0</v>
      </c>
      <c r="H11463" s="10" t="s">
        <v>81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1</v>
      </c>
    </row>
    <row r="11464" hidden="1" spans="1:14">
      <c r="A11464">
        <v>2018</v>
      </c>
      <c r="B11464">
        <v>6</v>
      </c>
      <c r="C11464" t="s">
        <v>976</v>
      </c>
      <c r="D11464" t="s">
        <v>2742</v>
      </c>
      <c r="E11464" t="s">
        <v>2743</v>
      </c>
      <c r="F11464" s="10">
        <v>43175</v>
      </c>
      <c r="G11464">
        <v>0</v>
      </c>
      <c r="H11464" s="10" t="s">
        <v>81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hidden="1" spans="1:14">
      <c r="A11465">
        <v>2018</v>
      </c>
      <c r="B11465">
        <v>6</v>
      </c>
      <c r="C11465" t="s">
        <v>976</v>
      </c>
      <c r="D11465" t="s">
        <v>2744</v>
      </c>
      <c r="E11465" t="s">
        <v>2745</v>
      </c>
      <c r="F11465" s="10">
        <v>43187</v>
      </c>
      <c r="G11465">
        <v>0</v>
      </c>
      <c r="H11465" s="10" t="s">
        <v>81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hidden="1" spans="1:14">
      <c r="A11466">
        <v>2018</v>
      </c>
      <c r="B11466">
        <v>6</v>
      </c>
      <c r="C11466" t="s">
        <v>976</v>
      </c>
      <c r="D11466" t="s">
        <v>2915</v>
      </c>
      <c r="E11466" t="s">
        <v>2176</v>
      </c>
      <c r="F11466" s="10">
        <v>43224</v>
      </c>
      <c r="G11466">
        <v>0</v>
      </c>
      <c r="H11466" s="10" t="s">
        <v>81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hidden="1" spans="1:14">
      <c r="A11467">
        <v>2018</v>
      </c>
      <c r="B11467">
        <v>6</v>
      </c>
      <c r="C11467" t="s">
        <v>976</v>
      </c>
      <c r="D11467" t="s">
        <v>2916</v>
      </c>
      <c r="E11467" t="s">
        <v>2917</v>
      </c>
      <c r="F11467" s="10">
        <v>43227</v>
      </c>
      <c r="G11467">
        <v>1</v>
      </c>
      <c r="H11467" s="10">
        <v>43312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1</v>
      </c>
    </row>
    <row r="11468" hidden="1" spans="1:14">
      <c r="A11468">
        <v>2018</v>
      </c>
      <c r="B11468">
        <v>6</v>
      </c>
      <c r="C11468" t="s">
        <v>976</v>
      </c>
      <c r="D11468" t="s">
        <v>2918</v>
      </c>
      <c r="E11468" t="s">
        <v>2919</v>
      </c>
      <c r="F11468" s="10">
        <v>43230</v>
      </c>
      <c r="G11468">
        <v>0</v>
      </c>
      <c r="H11468" s="10" t="s">
        <v>81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1</v>
      </c>
    </row>
    <row r="11469" hidden="1" spans="1:14">
      <c r="A11469">
        <v>2018</v>
      </c>
      <c r="B11469">
        <v>6</v>
      </c>
      <c r="C11469" t="s">
        <v>976</v>
      </c>
      <c r="D11469" t="s">
        <v>3032</v>
      </c>
      <c r="E11469" t="s">
        <v>3033</v>
      </c>
      <c r="F11469" s="10">
        <v>43267</v>
      </c>
      <c r="G11469">
        <v>0</v>
      </c>
      <c r="H11469" s="10" t="s">
        <v>81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1</v>
      </c>
    </row>
    <row r="11470" hidden="1" spans="1:14">
      <c r="A11470">
        <v>2018</v>
      </c>
      <c r="B11470">
        <v>6</v>
      </c>
      <c r="C11470" t="s">
        <v>976</v>
      </c>
      <c r="D11470" t="s">
        <v>1608</v>
      </c>
      <c r="E11470" t="s">
        <v>1609</v>
      </c>
      <c r="F11470" s="10">
        <v>42543</v>
      </c>
      <c r="G11470">
        <v>1</v>
      </c>
      <c r="H11470" s="10">
        <v>43279</v>
      </c>
      <c r="I11470">
        <v>1</v>
      </c>
      <c r="J11470">
        <v>0</v>
      </c>
      <c r="K11470">
        <v>1</v>
      </c>
      <c r="L11470">
        <v>0</v>
      </c>
      <c r="M11470">
        <v>0</v>
      </c>
      <c r="N11470">
        <v>0</v>
      </c>
    </row>
    <row r="11471" hidden="1" spans="1:14">
      <c r="A11471">
        <v>2018</v>
      </c>
      <c r="B11471">
        <v>6</v>
      </c>
      <c r="C11471" t="s">
        <v>976</v>
      </c>
      <c r="D11471" t="s">
        <v>1656</v>
      </c>
      <c r="E11471" t="s">
        <v>1657</v>
      </c>
      <c r="F11471" s="10">
        <v>42580</v>
      </c>
      <c r="G11471">
        <v>0</v>
      </c>
      <c r="H11471" s="10" t="s">
        <v>81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1</v>
      </c>
    </row>
    <row r="11472" hidden="1" spans="1:14">
      <c r="A11472">
        <v>2018</v>
      </c>
      <c r="B11472">
        <v>6</v>
      </c>
      <c r="C11472" t="s">
        <v>976</v>
      </c>
      <c r="D11472" t="s">
        <v>1924</v>
      </c>
      <c r="E11472" t="s">
        <v>1925</v>
      </c>
      <c r="F11472" s="10">
        <v>42790</v>
      </c>
      <c r="G11472">
        <v>1</v>
      </c>
      <c r="H11472" s="10">
        <v>43281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</row>
    <row r="11473" hidden="1" spans="1:14">
      <c r="A11473">
        <v>2018</v>
      </c>
      <c r="B11473">
        <v>6</v>
      </c>
      <c r="C11473" t="s">
        <v>976</v>
      </c>
      <c r="D11473" t="s">
        <v>2071</v>
      </c>
      <c r="E11473" t="s">
        <v>2072</v>
      </c>
      <c r="F11473" s="10">
        <v>42852</v>
      </c>
      <c r="G11473">
        <v>0</v>
      </c>
      <c r="H11473" s="10" t="s">
        <v>81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1</v>
      </c>
    </row>
    <row r="11474" hidden="1" spans="1:14">
      <c r="A11474">
        <v>2018</v>
      </c>
      <c r="B11474">
        <v>6</v>
      </c>
      <c r="C11474" t="s">
        <v>976</v>
      </c>
      <c r="D11474" t="s">
        <v>2094</v>
      </c>
      <c r="E11474" t="s">
        <v>2095</v>
      </c>
      <c r="F11474" s="10">
        <v>42859</v>
      </c>
      <c r="G11474">
        <v>0</v>
      </c>
      <c r="H11474" s="10" t="s">
        <v>81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hidden="1" spans="1:14">
      <c r="A11475">
        <v>2018</v>
      </c>
      <c r="B11475">
        <v>6</v>
      </c>
      <c r="C11475" t="s">
        <v>976</v>
      </c>
      <c r="D11475" t="s">
        <v>2116</v>
      </c>
      <c r="E11475" t="s">
        <v>2117</v>
      </c>
      <c r="F11475" s="10">
        <v>42879</v>
      </c>
      <c r="G11475">
        <v>1</v>
      </c>
      <c r="H11475" s="10">
        <v>43268</v>
      </c>
      <c r="I11475">
        <v>1</v>
      </c>
      <c r="J11475">
        <v>0</v>
      </c>
      <c r="K11475">
        <v>1</v>
      </c>
      <c r="L11475">
        <v>0</v>
      </c>
      <c r="M11475">
        <v>0</v>
      </c>
      <c r="N11475">
        <v>0</v>
      </c>
    </row>
    <row r="11476" hidden="1" spans="1:14">
      <c r="A11476">
        <v>2018</v>
      </c>
      <c r="B11476">
        <v>6</v>
      </c>
      <c r="C11476" t="s">
        <v>976</v>
      </c>
      <c r="D11476" t="s">
        <v>2088</v>
      </c>
      <c r="E11476" t="s">
        <v>2089</v>
      </c>
      <c r="F11476" s="10">
        <v>42879</v>
      </c>
      <c r="G11476">
        <v>1</v>
      </c>
      <c r="H11476" s="10">
        <v>43339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hidden="1" spans="1:14">
      <c r="A11477">
        <v>2018</v>
      </c>
      <c r="B11477">
        <v>6</v>
      </c>
      <c r="C11477" t="s">
        <v>976</v>
      </c>
      <c r="D11477" t="s">
        <v>2120</v>
      </c>
      <c r="E11477" t="s">
        <v>2121</v>
      </c>
      <c r="F11477" s="10">
        <v>42879</v>
      </c>
      <c r="G11477">
        <v>0</v>
      </c>
      <c r="H11477" s="10" t="s">
        <v>81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1</v>
      </c>
    </row>
    <row r="11478" hidden="1" spans="1:14">
      <c r="A11478">
        <v>2018</v>
      </c>
      <c r="B11478">
        <v>6</v>
      </c>
      <c r="C11478" t="s">
        <v>976</v>
      </c>
      <c r="D11478" t="s">
        <v>1164</v>
      </c>
      <c r="E11478" t="s">
        <v>1165</v>
      </c>
      <c r="F11478" s="10">
        <v>43191</v>
      </c>
      <c r="G11478">
        <v>1</v>
      </c>
      <c r="H11478" s="10">
        <v>43260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1</v>
      </c>
    </row>
    <row r="11479" hidden="1" spans="1:14">
      <c r="A11479">
        <v>2018</v>
      </c>
      <c r="B11479">
        <v>6</v>
      </c>
      <c r="C11479" t="s">
        <v>2920</v>
      </c>
      <c r="D11479" t="s">
        <v>2921</v>
      </c>
      <c r="E11479" t="s">
        <v>2922</v>
      </c>
      <c r="F11479" s="10">
        <v>43235</v>
      </c>
      <c r="G11479">
        <v>0</v>
      </c>
      <c r="H11479" s="10" t="s">
        <v>81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1</v>
      </c>
    </row>
    <row r="11480" hidden="1" spans="1:14">
      <c r="A11480">
        <v>2018</v>
      </c>
      <c r="B11480">
        <v>6</v>
      </c>
      <c r="C11480" t="s">
        <v>2920</v>
      </c>
      <c r="D11480" t="s">
        <v>2923</v>
      </c>
      <c r="E11480" t="s">
        <v>2924</v>
      </c>
      <c r="F11480" s="10">
        <v>43235</v>
      </c>
      <c r="G11480">
        <v>0</v>
      </c>
      <c r="H11480" s="10" t="s">
        <v>81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1</v>
      </c>
    </row>
    <row r="11481" hidden="1" spans="1:14">
      <c r="A11481">
        <v>2018</v>
      </c>
      <c r="B11481">
        <v>6</v>
      </c>
      <c r="C11481" t="s">
        <v>2920</v>
      </c>
      <c r="D11481" t="s">
        <v>2925</v>
      </c>
      <c r="E11481" t="s">
        <v>2926</v>
      </c>
      <c r="F11481" s="10">
        <v>43235</v>
      </c>
      <c r="G11481">
        <v>0</v>
      </c>
      <c r="H11481" s="10" t="s">
        <v>81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hidden="1" spans="1:14">
      <c r="A11482">
        <v>2018</v>
      </c>
      <c r="B11482">
        <v>6</v>
      </c>
      <c r="C11482" t="s">
        <v>2920</v>
      </c>
      <c r="D11482" t="s">
        <v>2927</v>
      </c>
      <c r="E11482" t="s">
        <v>2928</v>
      </c>
      <c r="F11482" s="10">
        <v>43235</v>
      </c>
      <c r="G11482">
        <v>0</v>
      </c>
      <c r="H11482" s="10" t="s">
        <v>81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hidden="1" spans="1:14">
      <c r="A11483">
        <v>2018</v>
      </c>
      <c r="B11483">
        <v>6</v>
      </c>
      <c r="C11483" t="s">
        <v>2920</v>
      </c>
      <c r="D11483" t="s">
        <v>2929</v>
      </c>
      <c r="E11483" t="s">
        <v>2930</v>
      </c>
      <c r="F11483" s="10">
        <v>43235</v>
      </c>
      <c r="G11483">
        <v>0</v>
      </c>
      <c r="H11483" s="10" t="s">
        <v>81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hidden="1" spans="1:14">
      <c r="A11484">
        <v>2018</v>
      </c>
      <c r="B11484">
        <v>6</v>
      </c>
      <c r="C11484" t="s">
        <v>2920</v>
      </c>
      <c r="D11484" t="s">
        <v>3034</v>
      </c>
      <c r="E11484" t="s">
        <v>3035</v>
      </c>
      <c r="F11484" s="10">
        <v>43252</v>
      </c>
      <c r="G11484">
        <v>1</v>
      </c>
      <c r="H11484" s="10">
        <v>43278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>
        <v>0</v>
      </c>
    </row>
    <row r="11485" hidden="1" spans="1:14">
      <c r="A11485">
        <v>2018</v>
      </c>
      <c r="B11485">
        <v>6</v>
      </c>
      <c r="C11485" t="s">
        <v>1011</v>
      </c>
      <c r="D11485" t="s">
        <v>2537</v>
      </c>
      <c r="E11485" t="s">
        <v>2538</v>
      </c>
      <c r="F11485" s="10">
        <v>43041</v>
      </c>
      <c r="G11485">
        <v>0</v>
      </c>
      <c r="H11485" s="10" t="s">
        <v>81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hidden="1" spans="1:14">
      <c r="A11486">
        <v>2018</v>
      </c>
      <c r="B11486">
        <v>6</v>
      </c>
      <c r="C11486" t="s">
        <v>1011</v>
      </c>
      <c r="D11486" t="s">
        <v>1075</v>
      </c>
      <c r="E11486" t="s">
        <v>1076</v>
      </c>
      <c r="F11486" s="10">
        <v>42062</v>
      </c>
      <c r="G11486" t="s">
        <v>81</v>
      </c>
      <c r="H11486" s="10" t="s">
        <v>81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1</v>
      </c>
    </row>
    <row r="11487" hidden="1" spans="1:14">
      <c r="A11487">
        <v>2018</v>
      </c>
      <c r="B11487">
        <v>6</v>
      </c>
      <c r="C11487" t="s">
        <v>1011</v>
      </c>
      <c r="D11487" t="s">
        <v>1313</v>
      </c>
      <c r="E11487" t="s">
        <v>1012</v>
      </c>
      <c r="F11487" s="10">
        <v>40874</v>
      </c>
      <c r="G11487" t="s">
        <v>81</v>
      </c>
      <c r="H11487" s="10" t="s">
        <v>81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1</v>
      </c>
    </row>
    <row r="11488" hidden="1" spans="1:14">
      <c r="A11488">
        <v>2018</v>
      </c>
      <c r="B11488">
        <v>6</v>
      </c>
      <c r="C11488" t="s">
        <v>1011</v>
      </c>
      <c r="D11488" t="s">
        <v>1390</v>
      </c>
      <c r="E11488" t="s">
        <v>1391</v>
      </c>
      <c r="F11488" s="10">
        <v>42073</v>
      </c>
      <c r="G11488" t="s">
        <v>81</v>
      </c>
      <c r="H11488" s="10" t="s">
        <v>81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1</v>
      </c>
    </row>
    <row r="11489" hidden="1" spans="1:14">
      <c r="A11489">
        <v>2018</v>
      </c>
      <c r="B11489">
        <v>6</v>
      </c>
      <c r="C11489" t="s">
        <v>1011</v>
      </c>
      <c r="D11489" t="s">
        <v>1473</v>
      </c>
      <c r="E11489" t="s">
        <v>1474</v>
      </c>
      <c r="F11489" s="10">
        <v>42440</v>
      </c>
      <c r="G11489">
        <v>0</v>
      </c>
      <c r="H11489" s="10" t="s">
        <v>81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1</v>
      </c>
    </row>
    <row r="11490" hidden="1" spans="1:14">
      <c r="A11490">
        <v>2018</v>
      </c>
      <c r="B11490">
        <v>6</v>
      </c>
      <c r="C11490" t="s">
        <v>1011</v>
      </c>
      <c r="D11490" t="s">
        <v>1584</v>
      </c>
      <c r="E11490" t="s">
        <v>1585</v>
      </c>
      <c r="F11490" s="10">
        <v>42515</v>
      </c>
      <c r="G11490">
        <v>0</v>
      </c>
      <c r="H11490" s="10">
        <v>42974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1</v>
      </c>
    </row>
    <row r="11491" hidden="1" spans="1:14">
      <c r="A11491">
        <v>2018</v>
      </c>
      <c r="B11491">
        <v>6</v>
      </c>
      <c r="C11491" t="s">
        <v>1011</v>
      </c>
      <c r="D11491" t="s">
        <v>1797</v>
      </c>
      <c r="E11491" t="s">
        <v>1798</v>
      </c>
      <c r="F11491" s="10">
        <v>42701</v>
      </c>
      <c r="G11491">
        <v>0</v>
      </c>
      <c r="H11491" s="10" t="s">
        <v>81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1</v>
      </c>
    </row>
    <row r="11492" hidden="1" spans="1:14">
      <c r="A11492">
        <v>2018</v>
      </c>
      <c r="B11492">
        <v>6</v>
      </c>
      <c r="C11492" t="s">
        <v>1011</v>
      </c>
      <c r="D11492" t="s">
        <v>1916</v>
      </c>
      <c r="E11492" t="s">
        <v>1917</v>
      </c>
      <c r="F11492" s="10">
        <v>42788</v>
      </c>
      <c r="G11492">
        <v>0</v>
      </c>
      <c r="H11492" s="10">
        <v>42972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hidden="1" spans="1:14">
      <c r="A11493">
        <v>2018</v>
      </c>
      <c r="B11493">
        <v>6</v>
      </c>
      <c r="C11493" t="s">
        <v>1011</v>
      </c>
      <c r="D11493" t="s">
        <v>2013</v>
      </c>
      <c r="E11493" t="s">
        <v>2014</v>
      </c>
      <c r="F11493" s="10">
        <v>42824</v>
      </c>
      <c r="G11493">
        <v>0</v>
      </c>
      <c r="H11493" s="10" t="s">
        <v>81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1</v>
      </c>
    </row>
    <row r="11494" hidden="1" spans="1:14">
      <c r="A11494">
        <v>2018</v>
      </c>
      <c r="B11494">
        <v>6</v>
      </c>
      <c r="C11494" t="s">
        <v>1011</v>
      </c>
      <c r="D11494" t="s">
        <v>2284</v>
      </c>
      <c r="E11494" t="s">
        <v>2285</v>
      </c>
      <c r="F11494" s="10">
        <v>42917</v>
      </c>
      <c r="G11494">
        <v>0</v>
      </c>
      <c r="H11494" s="10" t="s">
        <v>81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1</v>
      </c>
    </row>
    <row r="11495" hidden="1" spans="1:14">
      <c r="A11495">
        <v>2018</v>
      </c>
      <c r="B11495">
        <v>6</v>
      </c>
      <c r="C11495" t="s">
        <v>1011</v>
      </c>
      <c r="D11495" t="s">
        <v>2388</v>
      </c>
      <c r="E11495" t="s">
        <v>2389</v>
      </c>
      <c r="F11495" s="10">
        <v>42968</v>
      </c>
      <c r="G11495">
        <v>0</v>
      </c>
      <c r="H11495" s="10" t="s">
        <v>81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1</v>
      </c>
    </row>
    <row r="11496" hidden="1" spans="1:14">
      <c r="A11496">
        <v>2018</v>
      </c>
      <c r="B11496">
        <v>6</v>
      </c>
      <c r="C11496" t="s">
        <v>1011</v>
      </c>
      <c r="D11496" t="s">
        <v>2682</v>
      </c>
      <c r="E11496" t="s">
        <v>2683</v>
      </c>
      <c r="F11496" s="10">
        <v>43114</v>
      </c>
      <c r="G11496">
        <v>0</v>
      </c>
      <c r="H11496" s="10" t="s">
        <v>81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1</v>
      </c>
    </row>
    <row r="11497" hidden="1" spans="1:14">
      <c r="A11497">
        <v>2018</v>
      </c>
      <c r="B11497">
        <v>6</v>
      </c>
      <c r="C11497" t="s">
        <v>1011</v>
      </c>
      <c r="D11497" t="s">
        <v>1105</v>
      </c>
      <c r="E11497" t="s">
        <v>1106</v>
      </c>
      <c r="F11497" s="10">
        <v>40269</v>
      </c>
      <c r="G11497" t="s">
        <v>81</v>
      </c>
      <c r="H11497" s="10" t="s">
        <v>81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1</v>
      </c>
    </row>
    <row r="11498" hidden="1" spans="1:14">
      <c r="A11498">
        <v>2018</v>
      </c>
      <c r="B11498">
        <v>6</v>
      </c>
      <c r="C11498" t="s">
        <v>1011</v>
      </c>
      <c r="D11498" t="s">
        <v>1107</v>
      </c>
      <c r="E11498" t="s">
        <v>1108</v>
      </c>
      <c r="F11498" s="10">
        <v>40269</v>
      </c>
      <c r="G11498" t="s">
        <v>81</v>
      </c>
      <c r="H11498" s="10" t="s">
        <v>81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1</v>
      </c>
    </row>
    <row r="11499" hidden="1" spans="1:14">
      <c r="A11499">
        <v>2018</v>
      </c>
      <c r="B11499">
        <v>6</v>
      </c>
      <c r="C11499" t="s">
        <v>1011</v>
      </c>
      <c r="D11499" t="s">
        <v>1109</v>
      </c>
      <c r="E11499" t="s">
        <v>1110</v>
      </c>
      <c r="F11499" s="10">
        <v>40273</v>
      </c>
      <c r="G11499" t="s">
        <v>81</v>
      </c>
      <c r="H11499" s="10" t="s">
        <v>81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1</v>
      </c>
    </row>
    <row r="11500" hidden="1" spans="1:14">
      <c r="A11500">
        <v>2018</v>
      </c>
      <c r="B11500">
        <v>6</v>
      </c>
      <c r="C11500" t="s">
        <v>1011</v>
      </c>
      <c r="D11500" t="s">
        <v>1495</v>
      </c>
      <c r="E11500" t="s">
        <v>1496</v>
      </c>
      <c r="F11500" s="10">
        <v>40330</v>
      </c>
      <c r="G11500" t="s">
        <v>81</v>
      </c>
      <c r="H11500" s="10" t="s">
        <v>81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hidden="1" spans="1:14">
      <c r="A11501">
        <v>2018</v>
      </c>
      <c r="B11501">
        <v>6</v>
      </c>
      <c r="C11501" t="s">
        <v>1011</v>
      </c>
      <c r="D11501" t="s">
        <v>1111</v>
      </c>
      <c r="E11501" t="s">
        <v>1112</v>
      </c>
      <c r="F11501" s="10">
        <v>40939</v>
      </c>
      <c r="G11501" t="s">
        <v>81</v>
      </c>
      <c r="H11501" s="10" t="s">
        <v>81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1</v>
      </c>
    </row>
    <row r="11502" hidden="1" spans="1:14">
      <c r="A11502">
        <v>2018</v>
      </c>
      <c r="B11502">
        <v>6</v>
      </c>
      <c r="C11502" t="s">
        <v>1011</v>
      </c>
      <c r="D11502" t="s">
        <v>1497</v>
      </c>
      <c r="E11502" t="s">
        <v>1498</v>
      </c>
      <c r="F11502" s="10">
        <v>41222</v>
      </c>
      <c r="G11502" t="s">
        <v>81</v>
      </c>
      <c r="H11502" s="10" t="s">
        <v>81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1</v>
      </c>
    </row>
    <row r="11503" hidden="1" spans="1:14">
      <c r="A11503">
        <v>2018</v>
      </c>
      <c r="B11503">
        <v>6</v>
      </c>
      <c r="C11503" t="s">
        <v>1011</v>
      </c>
      <c r="D11503" t="s">
        <v>1115</v>
      </c>
      <c r="E11503" t="s">
        <v>1116</v>
      </c>
      <c r="F11503" s="10">
        <v>41775</v>
      </c>
      <c r="G11503" t="s">
        <v>81</v>
      </c>
      <c r="H11503" s="10" t="s">
        <v>81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1</v>
      </c>
    </row>
    <row r="11504" hidden="1" spans="1:14">
      <c r="A11504">
        <v>2018</v>
      </c>
      <c r="B11504">
        <v>6</v>
      </c>
      <c r="C11504" t="s">
        <v>1011</v>
      </c>
      <c r="D11504" t="s">
        <v>1121</v>
      </c>
      <c r="E11504" t="s">
        <v>1122</v>
      </c>
      <c r="F11504" s="10">
        <v>41908</v>
      </c>
      <c r="G11504" t="s">
        <v>81</v>
      </c>
      <c r="H11504" s="10" t="s">
        <v>81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hidden="1" spans="1:14">
      <c r="A11505">
        <v>2018</v>
      </c>
      <c r="B11505">
        <v>6</v>
      </c>
      <c r="C11505" t="s">
        <v>1011</v>
      </c>
      <c r="D11505" t="s">
        <v>1507</v>
      </c>
      <c r="E11505" t="s">
        <v>1508</v>
      </c>
      <c r="F11505" s="10">
        <v>41948</v>
      </c>
      <c r="G11505" t="s">
        <v>81</v>
      </c>
      <c r="H11505" s="10" t="s">
        <v>81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1</v>
      </c>
    </row>
    <row r="11506" hidden="1" spans="1:14">
      <c r="A11506">
        <v>2018</v>
      </c>
      <c r="B11506">
        <v>6</v>
      </c>
      <c r="C11506" t="s">
        <v>1011</v>
      </c>
      <c r="D11506" t="s">
        <v>1123</v>
      </c>
      <c r="E11506" t="s">
        <v>1124</v>
      </c>
      <c r="F11506" s="10">
        <v>41866</v>
      </c>
      <c r="G11506" t="s">
        <v>81</v>
      </c>
      <c r="H11506" s="10" t="s">
        <v>81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hidden="1" spans="1:14">
      <c r="A11507">
        <v>2018</v>
      </c>
      <c r="B11507">
        <v>6</v>
      </c>
      <c r="C11507" t="s">
        <v>1011</v>
      </c>
      <c r="D11507" t="s">
        <v>1127</v>
      </c>
      <c r="E11507" t="s">
        <v>1128</v>
      </c>
      <c r="F11507" s="10">
        <v>42110</v>
      </c>
      <c r="G11507" t="s">
        <v>81</v>
      </c>
      <c r="H11507" s="10" t="s">
        <v>81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hidden="1" spans="1:14">
      <c r="A11508">
        <v>2018</v>
      </c>
      <c r="B11508">
        <v>6</v>
      </c>
      <c r="C11508" t="s">
        <v>1011</v>
      </c>
      <c r="D11508" t="s">
        <v>1129</v>
      </c>
      <c r="E11508" t="s">
        <v>1130</v>
      </c>
      <c r="F11508" s="10">
        <v>41791</v>
      </c>
      <c r="G11508" t="s">
        <v>81</v>
      </c>
      <c r="H11508" s="10" t="s">
        <v>81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1</v>
      </c>
    </row>
    <row r="11509" hidden="1" spans="1:14">
      <c r="A11509">
        <v>2018</v>
      </c>
      <c r="B11509">
        <v>6</v>
      </c>
      <c r="C11509" t="s">
        <v>1011</v>
      </c>
      <c r="D11509" t="s">
        <v>1131</v>
      </c>
      <c r="E11509" t="s">
        <v>1132</v>
      </c>
      <c r="F11509" s="10">
        <v>42159</v>
      </c>
      <c r="G11509" t="s">
        <v>81</v>
      </c>
      <c r="H11509" s="10" t="s">
        <v>81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hidden="1" spans="1:14">
      <c r="A11510">
        <v>2018</v>
      </c>
      <c r="B11510">
        <v>6</v>
      </c>
      <c r="C11510" t="s">
        <v>1011</v>
      </c>
      <c r="D11510" t="s">
        <v>1139</v>
      </c>
      <c r="E11510" t="s">
        <v>1140</v>
      </c>
      <c r="F11510" s="10">
        <v>42217</v>
      </c>
      <c r="G11510" t="s">
        <v>81</v>
      </c>
      <c r="H11510" s="10" t="s">
        <v>81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hidden="1" spans="1:14">
      <c r="A11511">
        <v>2018</v>
      </c>
      <c r="B11511">
        <v>6</v>
      </c>
      <c r="C11511" t="s">
        <v>1011</v>
      </c>
      <c r="D11511" t="s">
        <v>1513</v>
      </c>
      <c r="E11511" t="s">
        <v>1514</v>
      </c>
      <c r="F11511" s="10">
        <v>42273</v>
      </c>
      <c r="G11511">
        <v>0</v>
      </c>
      <c r="H11511" s="10" t="s">
        <v>81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hidden="1" spans="1:14">
      <c r="A11512">
        <v>2018</v>
      </c>
      <c r="B11512">
        <v>6</v>
      </c>
      <c r="C11512" t="s">
        <v>1011</v>
      </c>
      <c r="D11512" t="s">
        <v>1141</v>
      </c>
      <c r="E11512" t="s">
        <v>1142</v>
      </c>
      <c r="F11512" s="10">
        <v>42305</v>
      </c>
      <c r="G11512">
        <v>1</v>
      </c>
      <c r="H11512" s="10">
        <v>43343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hidden="1" spans="1:14">
      <c r="A11513">
        <v>2018</v>
      </c>
      <c r="B11513">
        <v>6</v>
      </c>
      <c r="C11513" t="s">
        <v>1011</v>
      </c>
      <c r="D11513" t="s">
        <v>1143</v>
      </c>
      <c r="E11513" t="s">
        <v>1144</v>
      </c>
      <c r="F11513" s="10">
        <v>42328</v>
      </c>
      <c r="G11513">
        <v>0</v>
      </c>
      <c r="H11513" s="10" t="s">
        <v>81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1</v>
      </c>
    </row>
    <row r="11514" hidden="1" spans="1:14">
      <c r="A11514">
        <v>2018</v>
      </c>
      <c r="B11514">
        <v>6</v>
      </c>
      <c r="C11514" t="s">
        <v>1011</v>
      </c>
      <c r="D11514" t="s">
        <v>1147</v>
      </c>
      <c r="E11514" t="s">
        <v>1148</v>
      </c>
      <c r="F11514" s="10">
        <v>43101</v>
      </c>
      <c r="G11514" t="s">
        <v>81</v>
      </c>
      <c r="H11514" s="10" t="s">
        <v>81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1</v>
      </c>
    </row>
    <row r="11515" hidden="1" spans="1:14">
      <c r="A11515">
        <v>2018</v>
      </c>
      <c r="B11515">
        <v>6</v>
      </c>
      <c r="C11515" t="s">
        <v>1011</v>
      </c>
      <c r="D11515" t="s">
        <v>1151</v>
      </c>
      <c r="E11515" t="s">
        <v>1152</v>
      </c>
      <c r="F11515" s="10">
        <v>42421</v>
      </c>
      <c r="G11515">
        <v>0</v>
      </c>
      <c r="H11515" s="10" t="s">
        <v>81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1</v>
      </c>
    </row>
    <row r="11516" hidden="1" spans="1:14">
      <c r="A11516">
        <v>2018</v>
      </c>
      <c r="B11516">
        <v>6</v>
      </c>
      <c r="C11516" t="s">
        <v>1011</v>
      </c>
      <c r="D11516" t="s">
        <v>1157</v>
      </c>
      <c r="E11516" t="s">
        <v>1158</v>
      </c>
      <c r="F11516" s="10">
        <v>42455</v>
      </c>
      <c r="G11516">
        <v>0</v>
      </c>
      <c r="H11516" s="10" t="s">
        <v>81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hidden="1" spans="1:14">
      <c r="A11517">
        <v>2018</v>
      </c>
      <c r="B11517">
        <v>6</v>
      </c>
      <c r="C11517" t="s">
        <v>1011</v>
      </c>
      <c r="D11517" t="s">
        <v>1560</v>
      </c>
      <c r="E11517" t="s">
        <v>1561</v>
      </c>
      <c r="F11517" s="10">
        <v>43282</v>
      </c>
      <c r="G11517">
        <v>0</v>
      </c>
      <c r="H11517" s="10" t="s">
        <v>81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1</v>
      </c>
    </row>
    <row r="11518" hidden="1" spans="1:14">
      <c r="A11518">
        <v>2018</v>
      </c>
      <c r="B11518">
        <v>6</v>
      </c>
      <c r="C11518" t="s">
        <v>1011</v>
      </c>
      <c r="D11518" t="s">
        <v>1626</v>
      </c>
      <c r="E11518" t="s">
        <v>1627</v>
      </c>
      <c r="F11518" s="10">
        <v>42552</v>
      </c>
      <c r="G11518">
        <v>0</v>
      </c>
      <c r="H11518" s="10" t="s">
        <v>81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1</v>
      </c>
    </row>
    <row r="11519" hidden="1" spans="1:14">
      <c r="A11519">
        <v>2018</v>
      </c>
      <c r="B11519">
        <v>6</v>
      </c>
      <c r="C11519" t="s">
        <v>1011</v>
      </c>
      <c r="D11519" t="s">
        <v>1680</v>
      </c>
      <c r="E11519" t="s">
        <v>1681</v>
      </c>
      <c r="F11519" s="10">
        <v>42590</v>
      </c>
      <c r="G11519">
        <v>0</v>
      </c>
      <c r="H11519" s="10" t="s">
        <v>81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hidden="1" spans="1:14">
      <c r="A11520">
        <v>2018</v>
      </c>
      <c r="B11520">
        <v>6</v>
      </c>
      <c r="C11520" t="s">
        <v>1011</v>
      </c>
      <c r="D11520" t="s">
        <v>1682</v>
      </c>
      <c r="E11520" t="s">
        <v>1060</v>
      </c>
      <c r="F11520" s="10">
        <v>41275</v>
      </c>
      <c r="G11520">
        <v>0</v>
      </c>
      <c r="H11520" s="10" t="s">
        <v>81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hidden="1" spans="1:14">
      <c r="A11521">
        <v>2018</v>
      </c>
      <c r="B11521">
        <v>6</v>
      </c>
      <c r="C11521" t="s">
        <v>1011</v>
      </c>
      <c r="D11521" t="s">
        <v>1707</v>
      </c>
      <c r="E11521" t="s">
        <v>1708</v>
      </c>
      <c r="F11521" s="10">
        <v>42637</v>
      </c>
      <c r="G11521">
        <v>0</v>
      </c>
      <c r="H11521" s="10" t="s">
        <v>81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1</v>
      </c>
    </row>
    <row r="11522" hidden="1" spans="1:14">
      <c r="A11522">
        <v>2018</v>
      </c>
      <c r="B11522">
        <v>6</v>
      </c>
      <c r="C11522" t="s">
        <v>1011</v>
      </c>
      <c r="D11522" t="s">
        <v>1711</v>
      </c>
      <c r="E11522" t="s">
        <v>1712</v>
      </c>
      <c r="F11522" s="10">
        <v>42614</v>
      </c>
      <c r="G11522">
        <v>0</v>
      </c>
      <c r="H11522" s="10" t="s">
        <v>81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hidden="1" spans="1:14">
      <c r="A11523">
        <v>2018</v>
      </c>
      <c r="B11523">
        <v>6</v>
      </c>
      <c r="C11523" t="s">
        <v>1011</v>
      </c>
      <c r="D11523" t="s">
        <v>1713</v>
      </c>
      <c r="E11523" t="s">
        <v>1714</v>
      </c>
      <c r="F11523" s="10">
        <v>42620</v>
      </c>
      <c r="G11523">
        <v>0</v>
      </c>
      <c r="H11523" s="10" t="s">
        <v>81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hidden="1" spans="1:14">
      <c r="A11524">
        <v>2018</v>
      </c>
      <c r="B11524">
        <v>6</v>
      </c>
      <c r="C11524" t="s">
        <v>1011</v>
      </c>
      <c r="D11524" t="s">
        <v>1765</v>
      </c>
      <c r="E11524" t="s">
        <v>1766</v>
      </c>
      <c r="F11524" s="10">
        <v>42670</v>
      </c>
      <c r="G11524">
        <v>0</v>
      </c>
      <c r="H11524" s="10" t="s">
        <v>81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hidden="1" spans="1:14">
      <c r="A11525">
        <v>2018</v>
      </c>
      <c r="B11525">
        <v>6</v>
      </c>
      <c r="C11525" t="s">
        <v>1011</v>
      </c>
      <c r="D11525" t="s">
        <v>1771</v>
      </c>
      <c r="E11525" t="s">
        <v>1772</v>
      </c>
      <c r="F11525" s="10">
        <v>42645</v>
      </c>
      <c r="G11525">
        <v>0</v>
      </c>
      <c r="H11525" s="10" t="s">
        <v>81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1</v>
      </c>
    </row>
    <row r="11526" hidden="1" spans="1:14">
      <c r="A11526">
        <v>2018</v>
      </c>
      <c r="B11526">
        <v>6</v>
      </c>
      <c r="C11526" t="s">
        <v>1011</v>
      </c>
      <c r="D11526" t="s">
        <v>1799</v>
      </c>
      <c r="E11526" t="s">
        <v>1634</v>
      </c>
      <c r="F11526" s="10">
        <v>42684</v>
      </c>
      <c r="G11526">
        <v>0</v>
      </c>
      <c r="H11526" s="10" t="s">
        <v>81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hidden="1" spans="1:14">
      <c r="A11527">
        <v>2018</v>
      </c>
      <c r="B11527">
        <v>6</v>
      </c>
      <c r="C11527" t="s">
        <v>1011</v>
      </c>
      <c r="D11527" t="s">
        <v>1800</v>
      </c>
      <c r="E11527" t="s">
        <v>1801</v>
      </c>
      <c r="F11527" s="10">
        <v>42690</v>
      </c>
      <c r="G11527">
        <v>0</v>
      </c>
      <c r="H11527" s="10" t="s">
        <v>81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hidden="1" spans="1:14">
      <c r="A11528">
        <v>2018</v>
      </c>
      <c r="B11528">
        <v>6</v>
      </c>
      <c r="C11528" t="s">
        <v>1011</v>
      </c>
      <c r="D11528" t="s">
        <v>1866</v>
      </c>
      <c r="E11528" t="s">
        <v>1867</v>
      </c>
      <c r="F11528" s="10">
        <v>42794</v>
      </c>
      <c r="G11528">
        <v>0</v>
      </c>
      <c r="H11528" s="10" t="s">
        <v>81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hidden="1" spans="1:14">
      <c r="A11529">
        <v>2018</v>
      </c>
      <c r="B11529">
        <v>6</v>
      </c>
      <c r="C11529" t="s">
        <v>1011</v>
      </c>
      <c r="D11529" t="s">
        <v>1875</v>
      </c>
      <c r="E11529" t="s">
        <v>1876</v>
      </c>
      <c r="F11529" s="10">
        <v>42767</v>
      </c>
      <c r="G11529">
        <v>0</v>
      </c>
      <c r="H11529" s="10" t="s">
        <v>81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1</v>
      </c>
    </row>
    <row r="11530" hidden="1" spans="1:14">
      <c r="A11530">
        <v>2018</v>
      </c>
      <c r="B11530">
        <v>6</v>
      </c>
      <c r="C11530" t="s">
        <v>1011</v>
      </c>
      <c r="D11530" t="s">
        <v>1940</v>
      </c>
      <c r="E11530" t="s">
        <v>1941</v>
      </c>
      <c r="F11530" s="10">
        <v>42809</v>
      </c>
      <c r="G11530">
        <v>0</v>
      </c>
      <c r="H11530" s="10" t="s">
        <v>81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1</v>
      </c>
    </row>
    <row r="11531" hidden="1" spans="1:14">
      <c r="A11531">
        <v>2018</v>
      </c>
      <c r="B11531">
        <v>6</v>
      </c>
      <c r="C11531" t="s">
        <v>1011</v>
      </c>
      <c r="D11531" t="s">
        <v>2049</v>
      </c>
      <c r="E11531" t="s">
        <v>2050</v>
      </c>
      <c r="F11531" s="10">
        <v>42853</v>
      </c>
      <c r="G11531">
        <v>0</v>
      </c>
      <c r="H11531" s="10" t="s">
        <v>81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1</v>
      </c>
    </row>
    <row r="11532" hidden="1" spans="1:14">
      <c r="A11532">
        <v>2018</v>
      </c>
      <c r="B11532">
        <v>6</v>
      </c>
      <c r="C11532" t="s">
        <v>1011</v>
      </c>
      <c r="D11532" t="s">
        <v>2053</v>
      </c>
      <c r="E11532" t="s">
        <v>2054</v>
      </c>
      <c r="F11532" s="10">
        <v>42853</v>
      </c>
      <c r="G11532">
        <v>0</v>
      </c>
      <c r="H11532" s="10" t="s">
        <v>81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hidden="1" spans="1:14">
      <c r="A11533">
        <v>2018</v>
      </c>
      <c r="B11533">
        <v>6</v>
      </c>
      <c r="C11533" t="s">
        <v>1011</v>
      </c>
      <c r="D11533" t="s">
        <v>2112</v>
      </c>
      <c r="E11533" t="s">
        <v>2113</v>
      </c>
      <c r="F11533" s="10">
        <v>42879</v>
      </c>
      <c r="G11533">
        <v>0</v>
      </c>
      <c r="H11533" s="10" t="s">
        <v>81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hidden="1" spans="1:14">
      <c r="A11534">
        <v>2018</v>
      </c>
      <c r="B11534">
        <v>6</v>
      </c>
      <c r="C11534" t="s">
        <v>1011</v>
      </c>
      <c r="D11534" t="s">
        <v>2248</v>
      </c>
      <c r="E11534" t="s">
        <v>2249</v>
      </c>
      <c r="F11534" s="10">
        <v>42917</v>
      </c>
      <c r="G11534">
        <v>0</v>
      </c>
      <c r="H11534" s="10" t="s">
        <v>81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hidden="1" spans="1:14">
      <c r="A11535">
        <v>2018</v>
      </c>
      <c r="B11535">
        <v>6</v>
      </c>
      <c r="C11535" t="s">
        <v>1011</v>
      </c>
      <c r="D11535" t="s">
        <v>2250</v>
      </c>
      <c r="E11535" t="s">
        <v>2251</v>
      </c>
      <c r="F11535" s="10">
        <v>42917</v>
      </c>
      <c r="G11535">
        <v>0</v>
      </c>
      <c r="H11535" s="10" t="s">
        <v>81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</row>
    <row r="11536" hidden="1" spans="1:14">
      <c r="A11536">
        <v>2018</v>
      </c>
      <c r="B11536">
        <v>6</v>
      </c>
      <c r="C11536" t="s">
        <v>1011</v>
      </c>
      <c r="D11536" t="s">
        <v>2254</v>
      </c>
      <c r="E11536" t="s">
        <v>2255</v>
      </c>
      <c r="F11536" s="10">
        <v>42941</v>
      </c>
      <c r="G11536">
        <v>0</v>
      </c>
      <c r="H11536" s="10" t="s">
        <v>81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1</v>
      </c>
    </row>
    <row r="11537" hidden="1" spans="1:14">
      <c r="A11537">
        <v>2018</v>
      </c>
      <c r="B11537">
        <v>6</v>
      </c>
      <c r="C11537" t="s">
        <v>1011</v>
      </c>
      <c r="D11537" t="s">
        <v>2336</v>
      </c>
      <c r="E11537" t="s">
        <v>2337</v>
      </c>
      <c r="F11537" s="10">
        <v>42961</v>
      </c>
      <c r="G11537">
        <v>0</v>
      </c>
      <c r="H11537" s="10" t="s">
        <v>81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1</v>
      </c>
    </row>
    <row r="11538" hidden="1" spans="1:14">
      <c r="A11538">
        <v>2018</v>
      </c>
      <c r="B11538">
        <v>6</v>
      </c>
      <c r="C11538" t="s">
        <v>1011</v>
      </c>
      <c r="D11538" t="s">
        <v>2340</v>
      </c>
      <c r="E11538" t="s">
        <v>2341</v>
      </c>
      <c r="F11538" s="10">
        <v>42968</v>
      </c>
      <c r="G11538">
        <v>0</v>
      </c>
      <c r="H11538" s="10" t="s">
        <v>81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1</v>
      </c>
    </row>
    <row r="11539" hidden="1" spans="1:14">
      <c r="A11539">
        <v>2018</v>
      </c>
      <c r="B11539">
        <v>6</v>
      </c>
      <c r="C11539" t="s">
        <v>1011</v>
      </c>
      <c r="D11539" t="s">
        <v>2420</v>
      </c>
      <c r="E11539" t="s">
        <v>2421</v>
      </c>
      <c r="F11539" s="10">
        <v>42979</v>
      </c>
      <c r="G11539">
        <v>0</v>
      </c>
      <c r="H11539" s="10" t="s">
        <v>81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hidden="1" spans="1:14">
      <c r="A11540">
        <v>2018</v>
      </c>
      <c r="B11540">
        <v>6</v>
      </c>
      <c r="C11540" t="s">
        <v>1011</v>
      </c>
      <c r="D11540" t="s">
        <v>2422</v>
      </c>
      <c r="E11540" t="s">
        <v>2423</v>
      </c>
      <c r="F11540" s="10">
        <v>42985</v>
      </c>
      <c r="G11540">
        <v>0</v>
      </c>
      <c r="H11540" s="10" t="s">
        <v>81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</row>
    <row r="11541" hidden="1" spans="1:14">
      <c r="A11541">
        <v>2018</v>
      </c>
      <c r="B11541">
        <v>6</v>
      </c>
      <c r="C11541" t="s">
        <v>1011</v>
      </c>
      <c r="D11541" t="s">
        <v>2432</v>
      </c>
      <c r="E11541" t="s">
        <v>2433</v>
      </c>
      <c r="F11541" s="10">
        <v>42997</v>
      </c>
      <c r="G11541">
        <v>0</v>
      </c>
      <c r="H11541" s="10" t="s">
        <v>81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</row>
    <row r="11542" hidden="1" spans="1:14">
      <c r="A11542">
        <v>2018</v>
      </c>
      <c r="B11542">
        <v>6</v>
      </c>
      <c r="C11542" t="s">
        <v>1011</v>
      </c>
      <c r="D11542" t="s">
        <v>2482</v>
      </c>
      <c r="E11542" t="s">
        <v>2483</v>
      </c>
      <c r="F11542" s="10">
        <v>43026</v>
      </c>
      <c r="G11542">
        <v>0</v>
      </c>
      <c r="H11542" s="10" t="s">
        <v>81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1</v>
      </c>
    </row>
    <row r="11543" hidden="1" spans="1:14">
      <c r="A11543">
        <v>2018</v>
      </c>
      <c r="B11543">
        <v>6</v>
      </c>
      <c r="C11543" t="s">
        <v>1011</v>
      </c>
      <c r="D11543" t="s">
        <v>2484</v>
      </c>
      <c r="E11543" t="s">
        <v>2485</v>
      </c>
      <c r="F11543" s="10">
        <v>43039</v>
      </c>
      <c r="G11543">
        <v>0</v>
      </c>
      <c r="H11543" s="10" t="s">
        <v>81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1</v>
      </c>
    </row>
    <row r="11544" hidden="1" spans="1:14">
      <c r="A11544">
        <v>2018</v>
      </c>
      <c r="B11544">
        <v>6</v>
      </c>
      <c r="C11544" t="s">
        <v>1011</v>
      </c>
      <c r="D11544" t="s">
        <v>2543</v>
      </c>
      <c r="E11544" t="s">
        <v>2544</v>
      </c>
      <c r="F11544" s="10">
        <v>43054</v>
      </c>
      <c r="G11544">
        <v>0</v>
      </c>
      <c r="H11544" s="10" t="s">
        <v>81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hidden="1" spans="1:14">
      <c r="A11545">
        <v>2018</v>
      </c>
      <c r="B11545">
        <v>6</v>
      </c>
      <c r="C11545" t="s">
        <v>1011</v>
      </c>
      <c r="D11545" t="s">
        <v>2547</v>
      </c>
      <c r="E11545" t="s">
        <v>2548</v>
      </c>
      <c r="F11545" s="10">
        <v>43062</v>
      </c>
      <c r="G11545">
        <v>1</v>
      </c>
      <c r="H11545" s="10">
        <v>43281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>
        <v>0</v>
      </c>
    </row>
    <row r="11546" hidden="1" spans="1:14">
      <c r="A11546">
        <v>2018</v>
      </c>
      <c r="B11546">
        <v>6</v>
      </c>
      <c r="C11546" t="s">
        <v>1011</v>
      </c>
      <c r="D11546" t="s">
        <v>2549</v>
      </c>
      <c r="E11546" t="s">
        <v>2550</v>
      </c>
      <c r="F11546" s="10">
        <v>43048</v>
      </c>
      <c r="G11546">
        <v>0</v>
      </c>
      <c r="H11546" s="10" t="s">
        <v>81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1</v>
      </c>
    </row>
    <row r="11547" hidden="1" spans="1:14">
      <c r="A11547">
        <v>2018</v>
      </c>
      <c r="B11547">
        <v>6</v>
      </c>
      <c r="C11547" t="s">
        <v>1011</v>
      </c>
      <c r="D11547" t="s">
        <v>2604</v>
      </c>
      <c r="E11547" t="s">
        <v>2605</v>
      </c>
      <c r="F11547" s="10">
        <v>43082</v>
      </c>
      <c r="G11547">
        <v>0</v>
      </c>
      <c r="H11547" s="10" t="s">
        <v>81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1</v>
      </c>
    </row>
    <row r="11548" hidden="1" spans="1:14">
      <c r="A11548">
        <v>2018</v>
      </c>
      <c r="B11548">
        <v>6</v>
      </c>
      <c r="C11548" t="s">
        <v>1011</v>
      </c>
      <c r="D11548" t="s">
        <v>2642</v>
      </c>
      <c r="E11548" t="s">
        <v>2643</v>
      </c>
      <c r="F11548" s="10">
        <v>43112</v>
      </c>
      <c r="G11548">
        <v>0</v>
      </c>
      <c r="H11548" s="10" t="s">
        <v>81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hidden="1" spans="1:14">
      <c r="A11549">
        <v>2018</v>
      </c>
      <c r="B11549">
        <v>6</v>
      </c>
      <c r="C11549" t="s">
        <v>1011</v>
      </c>
      <c r="D11549" t="s">
        <v>2644</v>
      </c>
      <c r="E11549" t="s">
        <v>2645</v>
      </c>
      <c r="F11549" s="10">
        <v>43121</v>
      </c>
      <c r="G11549">
        <v>0</v>
      </c>
      <c r="H11549" s="10" t="s">
        <v>81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1</v>
      </c>
    </row>
    <row r="11550" hidden="1" spans="1:14">
      <c r="A11550">
        <v>2018</v>
      </c>
      <c r="B11550">
        <v>6</v>
      </c>
      <c r="C11550" t="s">
        <v>1011</v>
      </c>
      <c r="D11550" t="s">
        <v>2646</v>
      </c>
      <c r="E11550" t="s">
        <v>2647</v>
      </c>
      <c r="F11550" s="10">
        <v>43121</v>
      </c>
      <c r="G11550">
        <v>0</v>
      </c>
      <c r="H11550" s="10" t="s">
        <v>81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hidden="1" spans="1:14">
      <c r="A11551">
        <v>2018</v>
      </c>
      <c r="B11551">
        <v>6</v>
      </c>
      <c r="C11551" t="s">
        <v>1011</v>
      </c>
      <c r="D11551" t="s">
        <v>2708</v>
      </c>
      <c r="E11551" t="s">
        <v>2709</v>
      </c>
      <c r="F11551" s="10">
        <v>43159</v>
      </c>
      <c r="G11551">
        <v>0</v>
      </c>
      <c r="H11551" s="10" t="s">
        <v>81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hidden="1" spans="1:14">
      <c r="A11552">
        <v>2018</v>
      </c>
      <c r="B11552">
        <v>6</v>
      </c>
      <c r="C11552" t="s">
        <v>1011</v>
      </c>
      <c r="D11552" t="s">
        <v>2746</v>
      </c>
      <c r="E11552" t="s">
        <v>2747</v>
      </c>
      <c r="F11552" s="10">
        <v>43174</v>
      </c>
      <c r="G11552">
        <v>1</v>
      </c>
      <c r="H11552" s="10">
        <v>43256</v>
      </c>
      <c r="I11552">
        <v>1</v>
      </c>
      <c r="J11552">
        <v>0</v>
      </c>
      <c r="K11552">
        <v>1</v>
      </c>
      <c r="L11552">
        <v>0</v>
      </c>
      <c r="M11552">
        <v>0</v>
      </c>
      <c r="N11552">
        <v>0</v>
      </c>
    </row>
    <row r="11553" hidden="1" spans="1:14">
      <c r="A11553">
        <v>2018</v>
      </c>
      <c r="B11553">
        <v>6</v>
      </c>
      <c r="C11553" t="s">
        <v>1011</v>
      </c>
      <c r="D11553" t="s">
        <v>2748</v>
      </c>
      <c r="E11553" t="s">
        <v>2749</v>
      </c>
      <c r="F11553" s="10">
        <v>43187</v>
      </c>
      <c r="G11553">
        <v>0</v>
      </c>
      <c r="H11553" s="10" t="s">
        <v>81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1</v>
      </c>
    </row>
    <row r="11554" hidden="1" spans="1:14">
      <c r="A11554">
        <v>2018</v>
      </c>
      <c r="B11554">
        <v>6</v>
      </c>
      <c r="C11554" t="s">
        <v>1011</v>
      </c>
      <c r="D11554" t="s">
        <v>2866</v>
      </c>
      <c r="E11554" t="s">
        <v>2867</v>
      </c>
      <c r="F11554" s="10">
        <v>43201</v>
      </c>
      <c r="G11554">
        <v>0</v>
      </c>
      <c r="H11554" s="10" t="s">
        <v>81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1</v>
      </c>
    </row>
    <row r="11555" hidden="1" spans="1:14">
      <c r="A11555">
        <v>2018</v>
      </c>
      <c r="B11555">
        <v>6</v>
      </c>
      <c r="C11555" t="s">
        <v>1011</v>
      </c>
      <c r="D11555" t="s">
        <v>2931</v>
      </c>
      <c r="E11555" t="s">
        <v>2932</v>
      </c>
      <c r="F11555" s="10">
        <v>43238</v>
      </c>
      <c r="G11555">
        <v>1</v>
      </c>
      <c r="H11555" s="10">
        <v>43312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1</v>
      </c>
    </row>
    <row r="11556" hidden="1" spans="1:14">
      <c r="A11556">
        <v>2018</v>
      </c>
      <c r="B11556">
        <v>6</v>
      </c>
      <c r="C11556" t="s">
        <v>1011</v>
      </c>
      <c r="D11556" t="s">
        <v>2933</v>
      </c>
      <c r="E11556" t="s">
        <v>2934</v>
      </c>
      <c r="F11556" s="10">
        <v>43243</v>
      </c>
      <c r="G11556">
        <v>0</v>
      </c>
      <c r="H11556" s="10" t="s">
        <v>81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 hidden="1" spans="1:14">
      <c r="A11557">
        <v>2018</v>
      </c>
      <c r="B11557">
        <v>6</v>
      </c>
      <c r="C11557" t="s">
        <v>1011</v>
      </c>
      <c r="D11557" t="s">
        <v>2935</v>
      </c>
      <c r="E11557" t="s">
        <v>2936</v>
      </c>
      <c r="F11557" s="10">
        <v>43244</v>
      </c>
      <c r="G11557">
        <v>0</v>
      </c>
      <c r="H11557" s="10" t="s">
        <v>81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1</v>
      </c>
    </row>
    <row r="11558" hidden="1" spans="1:14">
      <c r="A11558">
        <v>2018</v>
      </c>
      <c r="B11558">
        <v>6</v>
      </c>
      <c r="C11558" t="s">
        <v>1011</v>
      </c>
      <c r="D11558" t="s">
        <v>2937</v>
      </c>
      <c r="E11558" t="s">
        <v>2938</v>
      </c>
      <c r="F11558" s="10">
        <v>43221</v>
      </c>
      <c r="G11558">
        <v>0</v>
      </c>
      <c r="H11558" s="10" t="s">
        <v>81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1</v>
      </c>
    </row>
    <row r="11559" hidden="1" spans="1:14">
      <c r="A11559">
        <v>2018</v>
      </c>
      <c r="B11559">
        <v>6</v>
      </c>
      <c r="C11559" t="s">
        <v>1011</v>
      </c>
      <c r="D11559" t="s">
        <v>2939</v>
      </c>
      <c r="E11559" t="s">
        <v>2940</v>
      </c>
      <c r="F11559" s="10">
        <v>43221</v>
      </c>
      <c r="G11559">
        <v>0</v>
      </c>
      <c r="H11559" s="10" t="s">
        <v>81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1</v>
      </c>
    </row>
    <row r="11560" hidden="1" spans="1:14">
      <c r="A11560">
        <v>2018</v>
      </c>
      <c r="B11560">
        <v>6</v>
      </c>
      <c r="C11560" t="s">
        <v>1011</v>
      </c>
      <c r="D11560" t="s">
        <v>2814</v>
      </c>
      <c r="E11560" t="s">
        <v>2815</v>
      </c>
      <c r="F11560" s="10">
        <v>43173</v>
      </c>
      <c r="G11560">
        <v>0</v>
      </c>
      <c r="H11560" s="10" t="s">
        <v>81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1</v>
      </c>
    </row>
    <row r="11561" hidden="1" spans="1:14">
      <c r="A11561">
        <v>2018</v>
      </c>
      <c r="B11561">
        <v>6</v>
      </c>
      <c r="C11561" t="s">
        <v>1011</v>
      </c>
      <c r="D11561" t="s">
        <v>1194</v>
      </c>
      <c r="E11561" t="s">
        <v>1195</v>
      </c>
      <c r="F11561" s="10">
        <v>41904</v>
      </c>
      <c r="G11561" t="s">
        <v>81</v>
      </c>
      <c r="H11561" s="10" t="s">
        <v>81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hidden="1" spans="1:14">
      <c r="A11562">
        <v>2018</v>
      </c>
      <c r="B11562">
        <v>6</v>
      </c>
      <c r="C11562" t="s">
        <v>1011</v>
      </c>
      <c r="D11562" t="s">
        <v>1202</v>
      </c>
      <c r="E11562" t="s">
        <v>1203</v>
      </c>
      <c r="F11562" s="10">
        <v>41984</v>
      </c>
      <c r="G11562" t="s">
        <v>81</v>
      </c>
      <c r="H11562" s="10" t="s">
        <v>81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hidden="1" spans="1:14">
      <c r="A11563">
        <v>2018</v>
      </c>
      <c r="B11563">
        <v>6</v>
      </c>
      <c r="C11563" t="s">
        <v>1011</v>
      </c>
      <c r="D11563" t="s">
        <v>1208</v>
      </c>
      <c r="E11563" t="s">
        <v>1209</v>
      </c>
      <c r="F11563" s="10">
        <v>42095</v>
      </c>
      <c r="G11563">
        <v>0</v>
      </c>
      <c r="H11563" s="10">
        <v>42972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hidden="1" spans="1:14">
      <c r="A11564">
        <v>2018</v>
      </c>
      <c r="B11564">
        <v>6</v>
      </c>
      <c r="C11564" t="s">
        <v>1011</v>
      </c>
      <c r="D11564" t="s">
        <v>1239</v>
      </c>
      <c r="E11564" t="s">
        <v>1240</v>
      </c>
      <c r="F11564" s="10">
        <v>42018</v>
      </c>
      <c r="G11564" t="s">
        <v>81</v>
      </c>
      <c r="H11564" s="10" t="s">
        <v>81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1</v>
      </c>
    </row>
    <row r="11565" hidden="1" spans="1:14">
      <c r="A11565">
        <v>2018</v>
      </c>
      <c r="B11565">
        <v>6</v>
      </c>
      <c r="C11565" t="s">
        <v>1011</v>
      </c>
      <c r="D11565" t="s">
        <v>2396</v>
      </c>
      <c r="E11565" t="s">
        <v>2397</v>
      </c>
      <c r="F11565" s="10">
        <v>42968</v>
      </c>
      <c r="G11565">
        <v>1</v>
      </c>
      <c r="H11565" s="10">
        <v>43308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1</v>
      </c>
    </row>
    <row r="11566" hidden="1" spans="1:14">
      <c r="A11566">
        <v>2018</v>
      </c>
      <c r="B11566">
        <v>6</v>
      </c>
      <c r="C11566" t="s">
        <v>981</v>
      </c>
      <c r="D11566" t="s">
        <v>1652</v>
      </c>
      <c r="E11566" t="s">
        <v>1653</v>
      </c>
      <c r="F11566" s="10">
        <v>42566</v>
      </c>
      <c r="G11566">
        <v>0</v>
      </c>
      <c r="H11566" s="10" t="s">
        <v>81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hidden="1" spans="1:14">
      <c r="A11567">
        <v>2018</v>
      </c>
      <c r="B11567">
        <v>6</v>
      </c>
      <c r="C11567" t="s">
        <v>981</v>
      </c>
      <c r="D11567" t="s">
        <v>1946</v>
      </c>
      <c r="E11567" t="s">
        <v>1947</v>
      </c>
      <c r="F11567" s="10">
        <v>42809</v>
      </c>
      <c r="G11567">
        <v>1</v>
      </c>
      <c r="H11567" s="10">
        <v>43281</v>
      </c>
      <c r="I11567">
        <v>1</v>
      </c>
      <c r="J11567">
        <v>0</v>
      </c>
      <c r="K11567">
        <v>1</v>
      </c>
      <c r="L11567">
        <v>0</v>
      </c>
      <c r="M11567">
        <v>0</v>
      </c>
      <c r="N11567">
        <v>0</v>
      </c>
    </row>
    <row r="11568" hidden="1" spans="1:14">
      <c r="A11568">
        <v>2018</v>
      </c>
      <c r="B11568">
        <v>6</v>
      </c>
      <c r="C11568" t="s">
        <v>981</v>
      </c>
      <c r="D11568" t="s">
        <v>2009</v>
      </c>
      <c r="E11568" t="s">
        <v>2010</v>
      </c>
      <c r="F11568" s="10">
        <v>42823</v>
      </c>
      <c r="G11568">
        <v>0</v>
      </c>
      <c r="H11568" s="10" t="s">
        <v>81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1</v>
      </c>
    </row>
    <row r="11569" hidden="1" spans="1:14">
      <c r="A11569">
        <v>2018</v>
      </c>
      <c r="B11569">
        <v>6</v>
      </c>
      <c r="C11569" t="s">
        <v>981</v>
      </c>
      <c r="D11569" t="s">
        <v>2640</v>
      </c>
      <c r="E11569" t="s">
        <v>2641</v>
      </c>
      <c r="F11569" s="10">
        <v>43129</v>
      </c>
      <c r="G11569">
        <v>0</v>
      </c>
      <c r="H11569" s="10" t="s">
        <v>81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1</v>
      </c>
    </row>
    <row r="11570" hidden="1" spans="1:14">
      <c r="A11570">
        <v>2018</v>
      </c>
      <c r="B11570">
        <v>6</v>
      </c>
      <c r="C11570" t="s">
        <v>981</v>
      </c>
      <c r="D11570" t="s">
        <v>1588</v>
      </c>
      <c r="E11570" t="s">
        <v>1589</v>
      </c>
      <c r="F11570" s="10">
        <v>42525</v>
      </c>
      <c r="G11570">
        <v>0</v>
      </c>
      <c r="H11570" s="10" t="s">
        <v>81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1</v>
      </c>
    </row>
    <row r="11571" hidden="1" spans="1:14">
      <c r="A11571">
        <v>2018</v>
      </c>
      <c r="B11571">
        <v>6</v>
      </c>
      <c r="C11571" t="s">
        <v>981</v>
      </c>
      <c r="D11571" t="s">
        <v>2047</v>
      </c>
      <c r="E11571" t="s">
        <v>2048</v>
      </c>
      <c r="F11571" s="10">
        <v>42852</v>
      </c>
      <c r="G11571">
        <v>0</v>
      </c>
      <c r="H11571" s="10" t="s">
        <v>81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hidden="1" spans="1:14">
      <c r="A11572">
        <v>2018</v>
      </c>
      <c r="B11572">
        <v>6</v>
      </c>
      <c r="C11572" t="s">
        <v>981</v>
      </c>
      <c r="D11572" t="s">
        <v>1159</v>
      </c>
      <c r="E11572" t="s">
        <v>992</v>
      </c>
      <c r="F11572" s="10">
        <v>40961</v>
      </c>
      <c r="G11572" t="s">
        <v>81</v>
      </c>
      <c r="H11572" s="10" t="s">
        <v>81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1</v>
      </c>
    </row>
    <row r="11573" hidden="1" spans="1:14">
      <c r="A11573">
        <v>2018</v>
      </c>
      <c r="B11573">
        <v>6</v>
      </c>
      <c r="C11573" t="s">
        <v>981</v>
      </c>
      <c r="D11573" t="s">
        <v>1160</v>
      </c>
      <c r="E11573" t="s">
        <v>1161</v>
      </c>
      <c r="F11573" s="10">
        <v>41964</v>
      </c>
      <c r="G11573" t="s">
        <v>81</v>
      </c>
      <c r="H11573" s="10" t="s">
        <v>81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1</v>
      </c>
    </row>
    <row r="11574" hidden="1" spans="1:14">
      <c r="A11574">
        <v>2018</v>
      </c>
      <c r="B11574">
        <v>6</v>
      </c>
      <c r="C11574" t="s">
        <v>981</v>
      </c>
      <c r="D11574" t="s">
        <v>1162</v>
      </c>
      <c r="E11574" t="s">
        <v>1163</v>
      </c>
      <c r="F11574" s="10">
        <v>41977</v>
      </c>
      <c r="G11574">
        <v>1</v>
      </c>
      <c r="H11574" s="10">
        <v>43312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hidden="1" spans="1:14">
      <c r="A11575">
        <v>2018</v>
      </c>
      <c r="B11575">
        <v>6</v>
      </c>
      <c r="C11575" t="s">
        <v>981</v>
      </c>
      <c r="D11575" t="s">
        <v>1166</v>
      </c>
      <c r="E11575" t="s">
        <v>89</v>
      </c>
      <c r="F11575" s="10">
        <v>42022</v>
      </c>
      <c r="G11575" t="s">
        <v>81</v>
      </c>
      <c r="H11575" s="10" t="s">
        <v>81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1</v>
      </c>
    </row>
    <row r="11576" hidden="1" spans="1:14">
      <c r="A11576">
        <v>2018</v>
      </c>
      <c r="B11576">
        <v>6</v>
      </c>
      <c r="C11576" t="s">
        <v>981</v>
      </c>
      <c r="D11576" t="s">
        <v>1181</v>
      </c>
      <c r="E11576" t="s">
        <v>1182</v>
      </c>
      <c r="F11576" s="10">
        <v>42375</v>
      </c>
      <c r="G11576">
        <v>0</v>
      </c>
      <c r="H11576" s="10" t="s">
        <v>81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hidden="1" spans="1:14">
      <c r="A11577">
        <v>2018</v>
      </c>
      <c r="B11577">
        <v>6</v>
      </c>
      <c r="C11577" t="s">
        <v>981</v>
      </c>
      <c r="D11577" t="s">
        <v>2258</v>
      </c>
      <c r="E11577" t="s">
        <v>2259</v>
      </c>
      <c r="F11577" s="10">
        <v>42924</v>
      </c>
      <c r="G11577">
        <v>1</v>
      </c>
      <c r="H11577" s="10">
        <v>43343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1</v>
      </c>
    </row>
    <row r="11578" hidden="1" spans="1:14">
      <c r="A11578">
        <v>2018</v>
      </c>
      <c r="B11578">
        <v>6</v>
      </c>
      <c r="C11578" t="s">
        <v>981</v>
      </c>
      <c r="D11578" t="s">
        <v>2260</v>
      </c>
      <c r="E11578" t="s">
        <v>2261</v>
      </c>
      <c r="F11578" s="10">
        <v>42930</v>
      </c>
      <c r="G11578">
        <v>1</v>
      </c>
      <c r="H11578" s="10">
        <v>43281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</row>
    <row r="11579" hidden="1" spans="1:14">
      <c r="A11579">
        <v>2018</v>
      </c>
      <c r="B11579">
        <v>6</v>
      </c>
      <c r="C11579" t="s">
        <v>981</v>
      </c>
      <c r="D11579" t="s">
        <v>2344</v>
      </c>
      <c r="E11579" t="s">
        <v>2345</v>
      </c>
      <c r="F11579" s="10">
        <v>42970</v>
      </c>
      <c r="G11579">
        <v>0</v>
      </c>
      <c r="H11579" s="10" t="s">
        <v>81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1</v>
      </c>
    </row>
    <row r="11580" hidden="1" spans="1:14">
      <c r="A11580">
        <v>2018</v>
      </c>
      <c r="B11580">
        <v>6</v>
      </c>
      <c r="C11580" t="s">
        <v>981</v>
      </c>
      <c r="D11580" t="s">
        <v>2750</v>
      </c>
      <c r="E11580" t="s">
        <v>2751</v>
      </c>
      <c r="F11580" s="10">
        <v>43175</v>
      </c>
      <c r="G11580">
        <v>0</v>
      </c>
      <c r="H11580" s="10" t="s">
        <v>81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hidden="1" spans="1:14">
      <c r="A11581">
        <v>2018</v>
      </c>
      <c r="B11581">
        <v>6</v>
      </c>
      <c r="C11581" t="s">
        <v>981</v>
      </c>
      <c r="D11581" t="s">
        <v>2752</v>
      </c>
      <c r="E11581" t="s">
        <v>2753</v>
      </c>
      <c r="F11581" s="10">
        <v>43180</v>
      </c>
      <c r="G11581">
        <v>1</v>
      </c>
      <c r="H11581" s="10">
        <v>43329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hidden="1" spans="1:14">
      <c r="A11582">
        <v>2018</v>
      </c>
      <c r="B11582">
        <v>6</v>
      </c>
      <c r="C11582" t="s">
        <v>981</v>
      </c>
      <c r="D11582" t="s">
        <v>2754</v>
      </c>
      <c r="E11582" t="s">
        <v>2755</v>
      </c>
      <c r="F11582" s="10">
        <v>43187</v>
      </c>
      <c r="G11582">
        <v>0</v>
      </c>
      <c r="H11582" s="10" t="s">
        <v>81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1</v>
      </c>
    </row>
    <row r="11583" hidden="1" spans="1:14">
      <c r="A11583">
        <v>2018</v>
      </c>
      <c r="B11583">
        <v>6</v>
      </c>
      <c r="C11583" t="s">
        <v>981</v>
      </c>
      <c r="D11583" t="s">
        <v>3036</v>
      </c>
      <c r="E11583" t="s">
        <v>3037</v>
      </c>
      <c r="F11583" s="10">
        <v>43265</v>
      </c>
      <c r="G11583">
        <v>0</v>
      </c>
      <c r="H11583" s="10" t="s">
        <v>81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1</v>
      </c>
    </row>
    <row r="11584" hidden="1" spans="1:14">
      <c r="A11584">
        <v>2018</v>
      </c>
      <c r="B11584">
        <v>6</v>
      </c>
      <c r="C11584" t="s">
        <v>2553</v>
      </c>
      <c r="D11584" t="s">
        <v>2486</v>
      </c>
      <c r="E11584" t="s">
        <v>2487</v>
      </c>
      <c r="F11584" s="10">
        <v>43026</v>
      </c>
      <c r="G11584">
        <v>0</v>
      </c>
      <c r="H11584" s="10" t="s">
        <v>81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hidden="1" spans="1:14">
      <c r="A11585">
        <v>2018</v>
      </c>
      <c r="B11585">
        <v>6</v>
      </c>
      <c r="C11585" t="s">
        <v>2553</v>
      </c>
      <c r="D11585" t="s">
        <v>2439</v>
      </c>
      <c r="E11585" t="s">
        <v>2440</v>
      </c>
      <c r="F11585" s="10">
        <v>42999</v>
      </c>
      <c r="G11585">
        <v>1</v>
      </c>
      <c r="H11585" s="10">
        <v>43281</v>
      </c>
      <c r="I11585">
        <v>1</v>
      </c>
      <c r="J11585">
        <v>0</v>
      </c>
      <c r="K11585">
        <v>1</v>
      </c>
      <c r="L11585">
        <v>0</v>
      </c>
      <c r="M11585">
        <v>0</v>
      </c>
      <c r="N11585">
        <v>0</v>
      </c>
    </row>
    <row r="11586" hidden="1" spans="1:14">
      <c r="A11586">
        <v>2018</v>
      </c>
      <c r="B11586">
        <v>6</v>
      </c>
      <c r="C11586" t="s">
        <v>2553</v>
      </c>
      <c r="D11586" t="s">
        <v>2441</v>
      </c>
      <c r="E11586" t="s">
        <v>2442</v>
      </c>
      <c r="F11586" s="10">
        <v>43005</v>
      </c>
      <c r="G11586">
        <v>0</v>
      </c>
      <c r="H11586" s="10" t="s">
        <v>81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1</v>
      </c>
    </row>
    <row r="11587" hidden="1" spans="1:14">
      <c r="A11587">
        <v>2018</v>
      </c>
      <c r="B11587">
        <v>6</v>
      </c>
      <c r="C11587" t="s">
        <v>2553</v>
      </c>
      <c r="D11587" t="s">
        <v>2556</v>
      </c>
      <c r="E11587" t="s">
        <v>2557</v>
      </c>
      <c r="F11587" s="10">
        <v>43062</v>
      </c>
      <c r="G11587">
        <v>0</v>
      </c>
      <c r="H11587" s="10" t="s">
        <v>81</v>
      </c>
      <c r="I11587">
        <v>1</v>
      </c>
      <c r="J11587">
        <v>0</v>
      </c>
      <c r="K11587">
        <v>0</v>
      </c>
      <c r="L11587">
        <v>0</v>
      </c>
      <c r="M11587">
        <v>0</v>
      </c>
      <c r="N11587">
        <v>1</v>
      </c>
    </row>
    <row r="11588" hidden="1" spans="1:14">
      <c r="A11588">
        <v>2018</v>
      </c>
      <c r="B11588">
        <v>6</v>
      </c>
      <c r="C11588" t="s">
        <v>2553</v>
      </c>
      <c r="D11588" t="s">
        <v>2558</v>
      </c>
      <c r="E11588" t="s">
        <v>2559</v>
      </c>
      <c r="F11588" s="10">
        <v>43063</v>
      </c>
      <c r="G11588">
        <v>0</v>
      </c>
      <c r="H11588" s="10" t="s">
        <v>81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</row>
    <row r="11589" hidden="1" spans="1:14">
      <c r="A11589">
        <v>2018</v>
      </c>
      <c r="B11589">
        <v>6</v>
      </c>
      <c r="C11589" t="s">
        <v>2553</v>
      </c>
      <c r="D11589" t="s">
        <v>2560</v>
      </c>
      <c r="E11589" t="s">
        <v>2561</v>
      </c>
      <c r="F11589" s="10">
        <v>43054</v>
      </c>
      <c r="G11589">
        <v>0</v>
      </c>
      <c r="H11589" s="10" t="s">
        <v>81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1</v>
      </c>
    </row>
    <row r="11590" hidden="1" spans="1:14">
      <c r="A11590">
        <v>2018</v>
      </c>
      <c r="B11590">
        <v>6</v>
      </c>
      <c r="C11590" t="s">
        <v>2553</v>
      </c>
      <c r="D11590" t="s">
        <v>2756</v>
      </c>
      <c r="E11590" t="s">
        <v>2757</v>
      </c>
      <c r="F11590" s="10">
        <v>43165</v>
      </c>
      <c r="G11590">
        <v>1</v>
      </c>
      <c r="H11590" s="10">
        <v>43281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</row>
    <row r="11591" hidden="1" spans="1:14">
      <c r="A11591">
        <v>2018</v>
      </c>
      <c r="B11591">
        <v>6</v>
      </c>
      <c r="C11591" t="s">
        <v>2553</v>
      </c>
      <c r="D11591" t="s">
        <v>2606</v>
      </c>
      <c r="E11591" t="s">
        <v>2607</v>
      </c>
      <c r="F11591" s="10">
        <v>43075</v>
      </c>
      <c r="G11591">
        <v>0</v>
      </c>
      <c r="H11591" s="10" t="s">
        <v>81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1</v>
      </c>
    </row>
    <row r="11592" hidden="1" spans="1:14">
      <c r="A11592">
        <v>2018</v>
      </c>
      <c r="B11592">
        <v>6</v>
      </c>
      <c r="C11592" t="s">
        <v>2553</v>
      </c>
      <c r="D11592" t="s">
        <v>1231</v>
      </c>
      <c r="E11592" t="s">
        <v>1021</v>
      </c>
      <c r="F11592" s="10">
        <v>42446</v>
      </c>
      <c r="G11592">
        <v>0</v>
      </c>
      <c r="H11592" s="10" t="s">
        <v>81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hidden="1" spans="1:14">
      <c r="A11593">
        <v>2018</v>
      </c>
      <c r="B11593">
        <v>6</v>
      </c>
      <c r="C11593" t="s">
        <v>2553</v>
      </c>
      <c r="D11593" t="s">
        <v>1733</v>
      </c>
      <c r="E11593" t="s">
        <v>1734</v>
      </c>
      <c r="F11593" s="10">
        <v>42636</v>
      </c>
      <c r="G11593">
        <v>0</v>
      </c>
      <c r="H11593" s="10" t="s">
        <v>81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1</v>
      </c>
    </row>
    <row r="11594" hidden="1" spans="1:14">
      <c r="A11594">
        <v>2018</v>
      </c>
      <c r="B11594">
        <v>6</v>
      </c>
      <c r="C11594" t="s">
        <v>1006</v>
      </c>
      <c r="D11594" t="s">
        <v>2308</v>
      </c>
      <c r="E11594" t="s">
        <v>2309</v>
      </c>
      <c r="F11594" s="10">
        <v>42959</v>
      </c>
      <c r="G11594">
        <v>1</v>
      </c>
      <c r="H11594" s="10">
        <v>43308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hidden="1" spans="1:14">
      <c r="A11595">
        <v>2018</v>
      </c>
      <c r="B11595">
        <v>6</v>
      </c>
      <c r="C11595" t="s">
        <v>1006</v>
      </c>
      <c r="D11595" t="s">
        <v>2490</v>
      </c>
      <c r="E11595" t="s">
        <v>2491</v>
      </c>
      <c r="F11595" s="10">
        <v>43021</v>
      </c>
      <c r="G11595">
        <v>0</v>
      </c>
      <c r="H11595" s="10" t="s">
        <v>81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hidden="1" spans="1:14">
      <c r="A11596">
        <v>2018</v>
      </c>
      <c r="B11596">
        <v>6</v>
      </c>
      <c r="C11596" t="s">
        <v>1006</v>
      </c>
      <c r="D11596" t="s">
        <v>1175</v>
      </c>
      <c r="E11596" t="s">
        <v>1176</v>
      </c>
      <c r="F11596" s="10">
        <v>42197</v>
      </c>
      <c r="G11596" t="s">
        <v>81</v>
      </c>
      <c r="H11596" s="10" t="s">
        <v>81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hidden="1" spans="1:14">
      <c r="A11597">
        <v>2018</v>
      </c>
      <c r="B11597">
        <v>6</v>
      </c>
      <c r="C11597" t="s">
        <v>1006</v>
      </c>
      <c r="D11597" t="s">
        <v>1179</v>
      </c>
      <c r="E11597" t="s">
        <v>1180</v>
      </c>
      <c r="F11597" s="10">
        <v>42274</v>
      </c>
      <c r="G11597">
        <v>0</v>
      </c>
      <c r="H11597" s="10" t="s">
        <v>81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1</v>
      </c>
    </row>
    <row r="11598" hidden="1" spans="1:14">
      <c r="A11598">
        <v>2018</v>
      </c>
      <c r="B11598">
        <v>6</v>
      </c>
      <c r="C11598" t="s">
        <v>1006</v>
      </c>
      <c r="D11598" t="s">
        <v>2437</v>
      </c>
      <c r="E11598" t="s">
        <v>2438</v>
      </c>
      <c r="F11598" s="10">
        <v>42998</v>
      </c>
      <c r="G11598">
        <v>1</v>
      </c>
      <c r="H11598" s="10">
        <v>43261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</row>
    <row r="11599" hidden="1" spans="1:14">
      <c r="A11599">
        <v>2018</v>
      </c>
      <c r="B11599">
        <v>6</v>
      </c>
      <c r="C11599" t="s">
        <v>1006</v>
      </c>
      <c r="D11599" t="s">
        <v>2443</v>
      </c>
      <c r="E11599" t="s">
        <v>2444</v>
      </c>
      <c r="F11599" s="10">
        <v>43005</v>
      </c>
      <c r="G11599">
        <v>0</v>
      </c>
      <c r="H11599" s="10" t="s">
        <v>81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hidden="1" spans="1:14">
      <c r="A11600">
        <v>2018</v>
      </c>
      <c r="B11600">
        <v>6</v>
      </c>
      <c r="C11600" t="s">
        <v>1006</v>
      </c>
      <c r="D11600" t="s">
        <v>2445</v>
      </c>
      <c r="E11600" t="s">
        <v>2446</v>
      </c>
      <c r="F11600" s="10">
        <v>42999</v>
      </c>
      <c r="G11600">
        <v>1</v>
      </c>
      <c r="H11600" s="10">
        <v>43281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hidden="1" spans="1:14">
      <c r="A11601">
        <v>2018</v>
      </c>
      <c r="B11601">
        <v>6</v>
      </c>
      <c r="C11601" t="s">
        <v>1006</v>
      </c>
      <c r="D11601" t="s">
        <v>2447</v>
      </c>
      <c r="E11601" t="s">
        <v>2448</v>
      </c>
      <c r="F11601" s="10">
        <v>42998</v>
      </c>
      <c r="G11601">
        <v>1</v>
      </c>
      <c r="H11601" s="10">
        <v>43281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>
        <v>0</v>
      </c>
    </row>
    <row r="11602" hidden="1" spans="1:14">
      <c r="A11602">
        <v>2018</v>
      </c>
      <c r="B11602">
        <v>6</v>
      </c>
      <c r="C11602" t="s">
        <v>1006</v>
      </c>
      <c r="D11602" t="s">
        <v>2562</v>
      </c>
      <c r="E11602" t="s">
        <v>2563</v>
      </c>
      <c r="F11602" s="10">
        <v>43056</v>
      </c>
      <c r="G11602">
        <v>0</v>
      </c>
      <c r="H11602" s="10" t="s">
        <v>81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hidden="1" spans="1:14">
      <c r="A11603">
        <v>2018</v>
      </c>
      <c r="B11603">
        <v>6</v>
      </c>
      <c r="C11603" t="s">
        <v>1006</v>
      </c>
      <c r="D11603" t="s">
        <v>2566</v>
      </c>
      <c r="E11603" t="s">
        <v>2567</v>
      </c>
      <c r="F11603" s="10">
        <v>43062</v>
      </c>
      <c r="G11603">
        <v>0</v>
      </c>
      <c r="H11603" s="10" t="s">
        <v>81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1</v>
      </c>
    </row>
    <row r="11604" hidden="1" spans="1:14">
      <c r="A11604">
        <v>2018</v>
      </c>
      <c r="B11604">
        <v>6</v>
      </c>
      <c r="C11604" t="s">
        <v>1006</v>
      </c>
      <c r="D11604" t="s">
        <v>2570</v>
      </c>
      <c r="E11604" t="s">
        <v>2571</v>
      </c>
      <c r="F11604" s="10">
        <v>43061</v>
      </c>
      <c r="G11604">
        <v>1</v>
      </c>
      <c r="H11604" s="10">
        <v>43281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</row>
    <row r="11605" hidden="1" spans="1:14">
      <c r="A11605">
        <v>2018</v>
      </c>
      <c r="B11605">
        <v>6</v>
      </c>
      <c r="C11605" t="s">
        <v>1006</v>
      </c>
      <c r="D11605" t="s">
        <v>2650</v>
      </c>
      <c r="E11605" t="s">
        <v>2651</v>
      </c>
      <c r="F11605" s="10">
        <v>43111</v>
      </c>
      <c r="G11605">
        <v>0</v>
      </c>
      <c r="H11605" s="10" t="s">
        <v>81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hidden="1" spans="1:14">
      <c r="A11606">
        <v>2018</v>
      </c>
      <c r="B11606">
        <v>6</v>
      </c>
      <c r="C11606" t="s">
        <v>1006</v>
      </c>
      <c r="D11606" t="s">
        <v>2652</v>
      </c>
      <c r="E11606" t="s">
        <v>2653</v>
      </c>
      <c r="F11606" s="10">
        <v>43111</v>
      </c>
      <c r="G11606">
        <v>0</v>
      </c>
      <c r="H11606" s="10" t="s">
        <v>81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1</v>
      </c>
    </row>
    <row r="11607" hidden="1" spans="1:14">
      <c r="A11607">
        <v>2018</v>
      </c>
      <c r="B11607">
        <v>6</v>
      </c>
      <c r="C11607" t="s">
        <v>1006</v>
      </c>
      <c r="D11607" t="s">
        <v>2654</v>
      </c>
      <c r="E11607" t="s">
        <v>2655</v>
      </c>
      <c r="F11607" s="10">
        <v>43113</v>
      </c>
      <c r="G11607">
        <v>0</v>
      </c>
      <c r="H11607" s="10" t="s">
        <v>81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1</v>
      </c>
    </row>
    <row r="11608" hidden="1" spans="1:14">
      <c r="A11608">
        <v>2018</v>
      </c>
      <c r="B11608">
        <v>6</v>
      </c>
      <c r="C11608" t="s">
        <v>1006</v>
      </c>
      <c r="D11608" t="s">
        <v>2758</v>
      </c>
      <c r="E11608" t="s">
        <v>2759</v>
      </c>
      <c r="F11608" s="10">
        <v>43167</v>
      </c>
      <c r="G11608">
        <v>0</v>
      </c>
      <c r="H11608" s="10" t="s">
        <v>81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1</v>
      </c>
    </row>
    <row r="11609" hidden="1" spans="1:14">
      <c r="A11609">
        <v>2018</v>
      </c>
      <c r="B11609">
        <v>6</v>
      </c>
      <c r="C11609" t="s">
        <v>1006</v>
      </c>
      <c r="D11609" t="s">
        <v>2760</v>
      </c>
      <c r="E11609" t="s">
        <v>2761</v>
      </c>
      <c r="F11609" s="10">
        <v>43190</v>
      </c>
      <c r="G11609">
        <v>0</v>
      </c>
      <c r="H11609" s="10" t="s">
        <v>81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1</v>
      </c>
    </row>
    <row r="11610" hidden="1" spans="1:14">
      <c r="A11610">
        <v>2018</v>
      </c>
      <c r="B11610">
        <v>6</v>
      </c>
      <c r="C11610" t="s">
        <v>1006</v>
      </c>
      <c r="D11610" t="s">
        <v>3038</v>
      </c>
      <c r="E11610" t="s">
        <v>3039</v>
      </c>
      <c r="F11610" s="10">
        <v>43257</v>
      </c>
      <c r="G11610">
        <v>1</v>
      </c>
      <c r="H11610" s="10">
        <v>43309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1</v>
      </c>
    </row>
    <row r="11611" hidden="1" spans="1:14">
      <c r="A11611">
        <v>2018</v>
      </c>
      <c r="B11611">
        <v>6</v>
      </c>
      <c r="C11611" t="s">
        <v>1006</v>
      </c>
      <c r="D11611" t="s">
        <v>3040</v>
      </c>
      <c r="E11611" t="s">
        <v>3041</v>
      </c>
      <c r="F11611" s="10">
        <v>43272</v>
      </c>
      <c r="G11611">
        <v>1</v>
      </c>
      <c r="H11611" s="10">
        <v>43312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</v>
      </c>
    </row>
    <row r="11612" hidden="1" spans="1:14">
      <c r="A11612">
        <v>2018</v>
      </c>
      <c r="B11612">
        <v>6</v>
      </c>
      <c r="C11612" t="s">
        <v>1006</v>
      </c>
      <c r="D11612" t="s">
        <v>3042</v>
      </c>
      <c r="E11612" t="s">
        <v>3043</v>
      </c>
      <c r="F11612" s="10">
        <v>43272</v>
      </c>
      <c r="G11612">
        <v>0</v>
      </c>
      <c r="H11612" s="10" t="s">
        <v>81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1</v>
      </c>
    </row>
    <row r="11613" hidden="1" spans="1:14">
      <c r="A11613">
        <v>2018</v>
      </c>
      <c r="B11613">
        <v>6</v>
      </c>
      <c r="C11613" t="s">
        <v>1006</v>
      </c>
      <c r="D11613" t="s">
        <v>3044</v>
      </c>
      <c r="E11613" t="s">
        <v>3045</v>
      </c>
      <c r="F11613" s="10">
        <v>43278</v>
      </c>
      <c r="G11613">
        <v>0</v>
      </c>
      <c r="H11613" s="10" t="s">
        <v>81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1</v>
      </c>
    </row>
    <row r="11614" hidden="1" spans="1:14">
      <c r="A11614">
        <v>2018</v>
      </c>
      <c r="B11614">
        <v>6</v>
      </c>
      <c r="C11614" t="s">
        <v>1006</v>
      </c>
      <c r="D11614" t="s">
        <v>1185</v>
      </c>
      <c r="E11614" t="s">
        <v>1007</v>
      </c>
      <c r="F11614" s="10">
        <v>41113</v>
      </c>
      <c r="G11614" t="s">
        <v>81</v>
      </c>
      <c r="H11614" s="10" t="s">
        <v>81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1</v>
      </c>
    </row>
    <row r="11615" hidden="1" spans="1:14">
      <c r="A11615">
        <v>2018</v>
      </c>
      <c r="B11615">
        <v>6</v>
      </c>
      <c r="C11615" t="s">
        <v>965</v>
      </c>
      <c r="D11615" t="s">
        <v>1651</v>
      </c>
      <c r="E11615" t="s">
        <v>93</v>
      </c>
      <c r="F11615" s="10">
        <v>40330</v>
      </c>
      <c r="G11615">
        <v>0</v>
      </c>
      <c r="H11615" s="10" t="s">
        <v>81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1</v>
      </c>
    </row>
    <row r="11616" hidden="1" spans="1:14">
      <c r="A11616">
        <v>2018</v>
      </c>
      <c r="B11616">
        <v>6</v>
      </c>
      <c r="C11616" t="s">
        <v>965</v>
      </c>
      <c r="D11616" t="s">
        <v>1715</v>
      </c>
      <c r="E11616" t="s">
        <v>1716</v>
      </c>
      <c r="F11616" s="10">
        <v>42614</v>
      </c>
      <c r="G11616">
        <v>0</v>
      </c>
      <c r="H11616" s="10" t="s">
        <v>81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1</v>
      </c>
    </row>
    <row r="11617" hidden="1" spans="1:14">
      <c r="A11617">
        <v>2018</v>
      </c>
      <c r="B11617">
        <v>6</v>
      </c>
      <c r="C11617" t="s">
        <v>965</v>
      </c>
      <c r="D11617" t="s">
        <v>2772</v>
      </c>
      <c r="E11617" t="s">
        <v>2773</v>
      </c>
      <c r="F11617" s="10">
        <v>42500</v>
      </c>
      <c r="G11617">
        <v>0</v>
      </c>
      <c r="H11617" s="10" t="s">
        <v>81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1</v>
      </c>
    </row>
    <row r="11618" hidden="1" spans="1:14">
      <c r="A11618">
        <v>2018</v>
      </c>
      <c r="B11618">
        <v>6</v>
      </c>
      <c r="C11618" t="s">
        <v>965</v>
      </c>
      <c r="D11618" t="s">
        <v>2762</v>
      </c>
      <c r="E11618" t="s">
        <v>2763</v>
      </c>
      <c r="F11618" s="10">
        <v>43180</v>
      </c>
      <c r="G11618">
        <v>0</v>
      </c>
      <c r="H11618" s="10" t="s">
        <v>81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1</v>
      </c>
    </row>
    <row r="11619" hidden="1" spans="1:14">
      <c r="A11619">
        <v>2018</v>
      </c>
      <c r="B11619">
        <v>6</v>
      </c>
      <c r="C11619" t="s">
        <v>965</v>
      </c>
      <c r="D11619" t="s">
        <v>2943</v>
      </c>
      <c r="E11619" t="s">
        <v>2944</v>
      </c>
      <c r="F11619" s="10">
        <v>43224</v>
      </c>
      <c r="G11619">
        <v>0</v>
      </c>
      <c r="H11619" s="10" t="s">
        <v>81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1</v>
      </c>
    </row>
    <row r="11620" hidden="1" spans="1:14">
      <c r="A11620">
        <v>2018</v>
      </c>
      <c r="B11620">
        <v>6</v>
      </c>
      <c r="C11620" t="s">
        <v>965</v>
      </c>
      <c r="D11620" t="s">
        <v>2951</v>
      </c>
      <c r="E11620" t="s">
        <v>2952</v>
      </c>
      <c r="F11620" s="10">
        <v>43224</v>
      </c>
      <c r="G11620">
        <v>0</v>
      </c>
      <c r="H11620" s="10" t="s">
        <v>81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1</v>
      </c>
    </row>
    <row r="11621" hidden="1" spans="1:14">
      <c r="A11621">
        <v>2018</v>
      </c>
      <c r="B11621">
        <v>6</v>
      </c>
      <c r="C11621" t="s">
        <v>1015</v>
      </c>
      <c r="D11621" t="s">
        <v>1985</v>
      </c>
      <c r="E11621" t="s">
        <v>1986</v>
      </c>
      <c r="F11621" s="10">
        <v>42802</v>
      </c>
      <c r="G11621">
        <v>0</v>
      </c>
      <c r="H11621" s="10" t="s">
        <v>81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</row>
    <row r="11622" hidden="1" spans="1:14">
      <c r="A11622">
        <v>2018</v>
      </c>
      <c r="B11622">
        <v>6</v>
      </c>
      <c r="C11622" t="s">
        <v>1015</v>
      </c>
      <c r="D11622" t="s">
        <v>1970</v>
      </c>
      <c r="E11622" t="s">
        <v>1016</v>
      </c>
      <c r="F11622" s="10">
        <v>42795</v>
      </c>
      <c r="G11622">
        <v>0</v>
      </c>
      <c r="H11622" s="10" t="s">
        <v>81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1</v>
      </c>
    </row>
    <row r="11623" hidden="1" spans="1:14">
      <c r="A11623">
        <v>2018</v>
      </c>
      <c r="B11623">
        <v>6</v>
      </c>
      <c r="C11623" t="s">
        <v>1015</v>
      </c>
      <c r="D11623" t="s">
        <v>1715</v>
      </c>
      <c r="E11623" t="s">
        <v>1716</v>
      </c>
      <c r="F11623" s="10">
        <v>42614</v>
      </c>
      <c r="G11623">
        <v>0</v>
      </c>
      <c r="H11623" s="10" t="s">
        <v>81</v>
      </c>
      <c r="I11623">
        <v>1</v>
      </c>
      <c r="J11623">
        <v>0</v>
      </c>
      <c r="K11623">
        <v>0</v>
      </c>
      <c r="L11623">
        <v>1</v>
      </c>
      <c r="M11623">
        <v>0</v>
      </c>
      <c r="N11623">
        <v>0</v>
      </c>
    </row>
    <row r="11624" hidden="1" spans="1:14">
      <c r="A11624">
        <v>2018</v>
      </c>
      <c r="B11624">
        <v>6</v>
      </c>
      <c r="C11624" t="s">
        <v>1015</v>
      </c>
      <c r="D11624" t="s">
        <v>2574</v>
      </c>
      <c r="E11624" t="s">
        <v>2575</v>
      </c>
      <c r="F11624" s="10">
        <v>43040</v>
      </c>
      <c r="G11624">
        <v>0</v>
      </c>
      <c r="H11624" s="10" t="s">
        <v>81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1</v>
      </c>
    </row>
    <row r="11625" hidden="1" spans="1:14">
      <c r="A11625">
        <v>2018</v>
      </c>
      <c r="B11625">
        <v>6</v>
      </c>
      <c r="C11625" t="s">
        <v>1015</v>
      </c>
      <c r="D11625" t="s">
        <v>2576</v>
      </c>
      <c r="E11625" t="s">
        <v>2577</v>
      </c>
      <c r="F11625" s="10">
        <v>40849</v>
      </c>
      <c r="G11625">
        <v>0</v>
      </c>
      <c r="H11625" s="10" t="s">
        <v>81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1</v>
      </c>
    </row>
    <row r="11626" hidden="1" spans="1:14">
      <c r="A11626">
        <v>2018</v>
      </c>
      <c r="B11626">
        <v>6</v>
      </c>
      <c r="C11626" t="s">
        <v>1015</v>
      </c>
      <c r="D11626" t="s">
        <v>2608</v>
      </c>
      <c r="E11626" t="s">
        <v>2609</v>
      </c>
      <c r="F11626" s="10">
        <v>42135</v>
      </c>
      <c r="G11626">
        <v>0</v>
      </c>
      <c r="H11626" s="10" t="s">
        <v>81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1</v>
      </c>
    </row>
    <row r="11627" hidden="1" spans="1:14">
      <c r="A11627">
        <v>2018</v>
      </c>
      <c r="B11627">
        <v>6</v>
      </c>
      <c r="C11627" t="s">
        <v>1015</v>
      </c>
      <c r="D11627" t="s">
        <v>2778</v>
      </c>
      <c r="E11627" t="s">
        <v>2779</v>
      </c>
      <c r="F11627" s="10">
        <v>42183</v>
      </c>
      <c r="G11627">
        <v>0</v>
      </c>
      <c r="H11627" s="10" t="s">
        <v>81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1</v>
      </c>
    </row>
    <row r="11628" hidden="1" spans="1:14">
      <c r="A11628">
        <v>2018</v>
      </c>
      <c r="B11628">
        <v>6</v>
      </c>
      <c r="C11628" t="s">
        <v>1015</v>
      </c>
      <c r="D11628" t="s">
        <v>2762</v>
      </c>
      <c r="E11628" t="s">
        <v>2763</v>
      </c>
      <c r="F11628" s="10">
        <v>43180</v>
      </c>
      <c r="G11628">
        <v>0</v>
      </c>
      <c r="H11628" s="10" t="s">
        <v>81</v>
      </c>
      <c r="I11628">
        <v>1</v>
      </c>
      <c r="J11628">
        <v>0</v>
      </c>
      <c r="K11628">
        <v>0</v>
      </c>
      <c r="L11628">
        <v>1</v>
      </c>
      <c r="M11628">
        <v>0</v>
      </c>
      <c r="N11628">
        <v>0</v>
      </c>
    </row>
    <row r="11629" hidden="1" spans="1:14">
      <c r="A11629">
        <v>2018</v>
      </c>
      <c r="B11629">
        <v>6</v>
      </c>
      <c r="C11629" t="s">
        <v>1015</v>
      </c>
      <c r="D11629" t="s">
        <v>2943</v>
      </c>
      <c r="E11629" t="s">
        <v>2944</v>
      </c>
      <c r="F11629" s="10">
        <v>43224</v>
      </c>
      <c r="G11629">
        <v>0</v>
      </c>
      <c r="H11629" s="10" t="s">
        <v>81</v>
      </c>
      <c r="I11629">
        <v>1</v>
      </c>
      <c r="J11629">
        <v>0</v>
      </c>
      <c r="K11629">
        <v>0</v>
      </c>
      <c r="L11629">
        <v>1</v>
      </c>
      <c r="M11629">
        <v>0</v>
      </c>
      <c r="N11629">
        <v>0</v>
      </c>
    </row>
    <row r="11630" hidden="1" spans="1:14">
      <c r="A11630">
        <v>2018</v>
      </c>
      <c r="B11630">
        <v>6</v>
      </c>
      <c r="C11630" t="s">
        <v>1015</v>
      </c>
      <c r="D11630" t="s">
        <v>2947</v>
      </c>
      <c r="E11630" t="s">
        <v>2948</v>
      </c>
      <c r="F11630" s="10">
        <v>43236</v>
      </c>
      <c r="G11630">
        <v>1</v>
      </c>
      <c r="H11630" s="10">
        <v>43312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1</v>
      </c>
    </row>
    <row r="11631" hidden="1" spans="1:14">
      <c r="A11631">
        <v>2018</v>
      </c>
      <c r="B11631">
        <v>6</v>
      </c>
      <c r="C11631" t="s">
        <v>1015</v>
      </c>
      <c r="D11631" t="s">
        <v>2949</v>
      </c>
      <c r="E11631" t="s">
        <v>2950</v>
      </c>
      <c r="F11631" s="10">
        <v>43224</v>
      </c>
      <c r="G11631">
        <v>0</v>
      </c>
      <c r="H11631" s="10" t="s">
        <v>81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1</v>
      </c>
    </row>
    <row r="11632" hidden="1" spans="1:14">
      <c r="A11632">
        <v>2018</v>
      </c>
      <c r="B11632">
        <v>6</v>
      </c>
      <c r="C11632" t="s">
        <v>1015</v>
      </c>
      <c r="D11632" t="s">
        <v>2951</v>
      </c>
      <c r="E11632" t="s">
        <v>2952</v>
      </c>
      <c r="F11632" s="10">
        <v>43224</v>
      </c>
      <c r="G11632">
        <v>0</v>
      </c>
      <c r="H11632" s="10" t="s">
        <v>81</v>
      </c>
      <c r="I11632">
        <v>1</v>
      </c>
      <c r="J11632">
        <v>0</v>
      </c>
      <c r="K11632">
        <v>0</v>
      </c>
      <c r="L11632">
        <v>1</v>
      </c>
      <c r="M11632">
        <v>0</v>
      </c>
      <c r="N11632">
        <v>0</v>
      </c>
    </row>
    <row r="11633" hidden="1" spans="1:14">
      <c r="A11633">
        <v>2018</v>
      </c>
      <c r="B11633">
        <v>6</v>
      </c>
      <c r="C11633" t="s">
        <v>1015</v>
      </c>
      <c r="D11633" t="s">
        <v>2953</v>
      </c>
      <c r="E11633" t="s">
        <v>2954</v>
      </c>
      <c r="F11633" s="10">
        <v>43239</v>
      </c>
      <c r="G11633">
        <v>0</v>
      </c>
      <c r="H11633" s="10" t="s">
        <v>81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1</v>
      </c>
    </row>
    <row r="11634" hidden="1" spans="1:14">
      <c r="A11634">
        <v>2018</v>
      </c>
      <c r="B11634">
        <v>6</v>
      </c>
      <c r="C11634" t="s">
        <v>1015</v>
      </c>
      <c r="D11634" t="s">
        <v>2955</v>
      </c>
      <c r="E11634" t="s">
        <v>2956</v>
      </c>
      <c r="F11634" s="10">
        <v>43240</v>
      </c>
      <c r="G11634">
        <v>0</v>
      </c>
      <c r="H11634" s="10" t="s">
        <v>81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hidden="1" spans="1:14">
      <c r="A11635">
        <v>2018</v>
      </c>
      <c r="B11635">
        <v>6</v>
      </c>
      <c r="C11635" t="s">
        <v>1015</v>
      </c>
      <c r="D11635" t="s">
        <v>2957</v>
      </c>
      <c r="E11635" t="s">
        <v>2958</v>
      </c>
      <c r="F11635" s="10">
        <v>43243</v>
      </c>
      <c r="G11635">
        <v>0</v>
      </c>
      <c r="H11635" s="10" t="s">
        <v>81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1</v>
      </c>
    </row>
    <row r="11636" hidden="1" spans="1:14">
      <c r="A11636">
        <v>2018</v>
      </c>
      <c r="B11636">
        <v>6</v>
      </c>
      <c r="C11636" t="s">
        <v>1015</v>
      </c>
      <c r="D11636" t="s">
        <v>2959</v>
      </c>
      <c r="E11636" t="s">
        <v>2960</v>
      </c>
      <c r="F11636" s="10">
        <v>43245</v>
      </c>
      <c r="G11636">
        <v>0</v>
      </c>
      <c r="H11636" s="10" t="s">
        <v>81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hidden="1" spans="1:14">
      <c r="A11637">
        <v>2018</v>
      </c>
      <c r="B11637">
        <v>6</v>
      </c>
      <c r="C11637" t="s">
        <v>1015</v>
      </c>
      <c r="D11637" t="s">
        <v>2961</v>
      </c>
      <c r="E11637" t="s">
        <v>2962</v>
      </c>
      <c r="F11637" s="10">
        <v>43247</v>
      </c>
      <c r="G11637">
        <v>0</v>
      </c>
      <c r="H11637" s="10" t="s">
        <v>81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hidden="1" spans="1:14">
      <c r="A11638">
        <v>2018</v>
      </c>
      <c r="B11638">
        <v>6</v>
      </c>
      <c r="C11638" t="s">
        <v>1015</v>
      </c>
      <c r="D11638" t="s">
        <v>2963</v>
      </c>
      <c r="E11638" t="s">
        <v>2964</v>
      </c>
      <c r="F11638" s="10">
        <v>43247</v>
      </c>
      <c r="G11638">
        <v>0</v>
      </c>
      <c r="H11638" s="10" t="s">
        <v>81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hidden="1" spans="1:14">
      <c r="A11639">
        <v>2018</v>
      </c>
      <c r="B11639">
        <v>6</v>
      </c>
      <c r="C11639" t="s">
        <v>1015</v>
      </c>
      <c r="D11639" t="s">
        <v>2965</v>
      </c>
      <c r="E11639" t="s">
        <v>2966</v>
      </c>
      <c r="F11639" s="10">
        <v>43247</v>
      </c>
      <c r="G11639">
        <v>0</v>
      </c>
      <c r="H11639" s="10" t="s">
        <v>81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1</v>
      </c>
    </row>
    <row r="11640" hidden="1" spans="1:14">
      <c r="A11640">
        <v>2018</v>
      </c>
      <c r="B11640">
        <v>6</v>
      </c>
      <c r="C11640" t="s">
        <v>1015</v>
      </c>
      <c r="D11640" t="s">
        <v>2967</v>
      </c>
      <c r="E11640" t="s">
        <v>2968</v>
      </c>
      <c r="F11640" s="10">
        <v>43250</v>
      </c>
      <c r="G11640">
        <v>1</v>
      </c>
      <c r="H11640" s="10">
        <v>43312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hidden="1" spans="1:14">
      <c r="A11641">
        <v>2018</v>
      </c>
      <c r="B11641">
        <v>6</v>
      </c>
      <c r="C11641" t="s">
        <v>1015</v>
      </c>
      <c r="D11641" t="s">
        <v>3046</v>
      </c>
      <c r="E11641" t="s">
        <v>3047</v>
      </c>
      <c r="F11641" s="10">
        <v>43258</v>
      </c>
      <c r="G11641">
        <v>0</v>
      </c>
      <c r="H11641" s="10" t="s">
        <v>81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1</v>
      </c>
    </row>
    <row r="11642" hidden="1" spans="1:14">
      <c r="A11642">
        <v>2018</v>
      </c>
      <c r="B11642">
        <v>6</v>
      </c>
      <c r="C11642" t="s">
        <v>1015</v>
      </c>
      <c r="D11642" t="s">
        <v>3048</v>
      </c>
      <c r="E11642" t="s">
        <v>3049</v>
      </c>
      <c r="F11642" s="10">
        <v>43260</v>
      </c>
      <c r="G11642">
        <v>0</v>
      </c>
      <c r="H11642" s="10" t="s">
        <v>81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1</v>
      </c>
    </row>
    <row r="11643" hidden="1" spans="1:14">
      <c r="A11643">
        <v>2018</v>
      </c>
      <c r="B11643">
        <v>6</v>
      </c>
      <c r="C11643" t="s">
        <v>1015</v>
      </c>
      <c r="D11643" t="s">
        <v>3050</v>
      </c>
      <c r="E11643" t="s">
        <v>3051</v>
      </c>
      <c r="F11643" s="10">
        <v>43264</v>
      </c>
      <c r="G11643">
        <v>1</v>
      </c>
      <c r="H11643" s="10">
        <v>43280</v>
      </c>
      <c r="I11643">
        <v>0</v>
      </c>
      <c r="J11643">
        <v>1</v>
      </c>
      <c r="K11643">
        <v>1</v>
      </c>
      <c r="L11643">
        <v>0</v>
      </c>
      <c r="M11643">
        <v>0</v>
      </c>
      <c r="N11643">
        <v>0</v>
      </c>
    </row>
    <row r="11644" hidden="1" spans="1:14">
      <c r="A11644">
        <v>2018</v>
      </c>
      <c r="B11644">
        <v>6</v>
      </c>
      <c r="C11644" t="s">
        <v>1015</v>
      </c>
      <c r="D11644" t="s">
        <v>3052</v>
      </c>
      <c r="E11644" t="s">
        <v>3053</v>
      </c>
      <c r="F11644" s="10">
        <v>43266</v>
      </c>
      <c r="G11644">
        <v>0</v>
      </c>
      <c r="H11644" s="10" t="s">
        <v>81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1</v>
      </c>
    </row>
    <row r="11645" hidden="1" spans="1:14">
      <c r="A11645">
        <v>2018</v>
      </c>
      <c r="B11645">
        <v>6</v>
      </c>
      <c r="C11645" t="s">
        <v>1015</v>
      </c>
      <c r="D11645" t="s">
        <v>3054</v>
      </c>
      <c r="E11645" t="s">
        <v>3055</v>
      </c>
      <c r="F11645" s="10">
        <v>43271</v>
      </c>
      <c r="G11645">
        <v>0</v>
      </c>
      <c r="H11645" s="10" t="s">
        <v>81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1</v>
      </c>
    </row>
    <row r="11646" hidden="1" spans="1:14">
      <c r="A11646">
        <v>2018</v>
      </c>
      <c r="B11646">
        <v>6</v>
      </c>
      <c r="C11646" t="s">
        <v>1015</v>
      </c>
      <c r="D11646" t="s">
        <v>3056</v>
      </c>
      <c r="E11646" t="s">
        <v>3057</v>
      </c>
      <c r="F11646" s="10">
        <v>43271</v>
      </c>
      <c r="G11646">
        <v>1</v>
      </c>
      <c r="H11646" s="10">
        <v>43281</v>
      </c>
      <c r="I11646">
        <v>0</v>
      </c>
      <c r="J11646">
        <v>1</v>
      </c>
      <c r="K11646">
        <v>1</v>
      </c>
      <c r="L11646">
        <v>0</v>
      </c>
      <c r="M11646">
        <v>0</v>
      </c>
      <c r="N11646">
        <v>0</v>
      </c>
    </row>
    <row r="11647" hidden="1" spans="1:14">
      <c r="A11647">
        <v>2018</v>
      </c>
      <c r="B11647">
        <v>6</v>
      </c>
      <c r="C11647" t="s">
        <v>1015</v>
      </c>
      <c r="D11647" t="s">
        <v>3058</v>
      </c>
      <c r="E11647" t="s">
        <v>3059</v>
      </c>
      <c r="F11647" s="10">
        <v>43278</v>
      </c>
      <c r="G11647">
        <v>0</v>
      </c>
      <c r="H11647" s="10" t="s">
        <v>81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1</v>
      </c>
    </row>
    <row r="11648" hidden="1" spans="1:14">
      <c r="A11648">
        <v>2018</v>
      </c>
      <c r="B11648">
        <v>6</v>
      </c>
      <c r="C11648" t="s">
        <v>1015</v>
      </c>
      <c r="D11648" t="s">
        <v>3060</v>
      </c>
      <c r="E11648" t="s">
        <v>3061</v>
      </c>
      <c r="F11648" s="10">
        <v>43281</v>
      </c>
      <c r="G11648">
        <v>1</v>
      </c>
      <c r="H11648" s="10">
        <v>43334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1</v>
      </c>
    </row>
    <row r="11649" hidden="1" spans="1:14">
      <c r="A11649">
        <v>2018</v>
      </c>
      <c r="B11649">
        <v>6</v>
      </c>
      <c r="C11649" t="s">
        <v>1018</v>
      </c>
      <c r="D11649" t="s">
        <v>1934</v>
      </c>
      <c r="E11649" t="s">
        <v>1935</v>
      </c>
      <c r="F11649" s="10">
        <v>42797</v>
      </c>
      <c r="G11649">
        <v>0</v>
      </c>
      <c r="H11649" s="10" t="s">
        <v>81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hidden="1" spans="1:14">
      <c r="A11650">
        <v>2018</v>
      </c>
      <c r="B11650">
        <v>6</v>
      </c>
      <c r="C11650" t="s">
        <v>1018</v>
      </c>
      <c r="D11650" t="s">
        <v>1802</v>
      </c>
      <c r="E11650" t="s">
        <v>1803</v>
      </c>
      <c r="F11650" s="10">
        <v>43160</v>
      </c>
      <c r="G11650">
        <v>1</v>
      </c>
      <c r="H11650" s="10">
        <v>42886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hidden="1" spans="1:14">
      <c r="A11651">
        <v>2018</v>
      </c>
      <c r="B11651">
        <v>6</v>
      </c>
      <c r="C11651" t="s">
        <v>1018</v>
      </c>
      <c r="D11651" t="s">
        <v>2136</v>
      </c>
      <c r="E11651" t="s">
        <v>2137</v>
      </c>
      <c r="F11651" s="10">
        <v>42866</v>
      </c>
      <c r="G11651">
        <v>1</v>
      </c>
      <c r="H11651" s="10">
        <v>43281</v>
      </c>
      <c r="I11651">
        <v>1</v>
      </c>
      <c r="J11651">
        <v>0</v>
      </c>
      <c r="K11651">
        <v>1</v>
      </c>
      <c r="L11651">
        <v>0</v>
      </c>
      <c r="M11651">
        <v>0</v>
      </c>
      <c r="N11651">
        <v>0</v>
      </c>
    </row>
    <row r="11652" hidden="1" spans="1:14">
      <c r="A11652">
        <v>2018</v>
      </c>
      <c r="B11652">
        <v>6</v>
      </c>
      <c r="C11652" t="s">
        <v>1018</v>
      </c>
      <c r="D11652" t="s">
        <v>2138</v>
      </c>
      <c r="E11652" t="s">
        <v>2139</v>
      </c>
      <c r="F11652" s="10">
        <v>42859</v>
      </c>
      <c r="G11652">
        <v>1</v>
      </c>
      <c r="H11652" s="10">
        <v>43281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hidden="1" spans="1:14">
      <c r="A11653">
        <v>2018</v>
      </c>
      <c r="B11653">
        <v>6</v>
      </c>
      <c r="C11653" t="s">
        <v>1018</v>
      </c>
      <c r="D11653" t="s">
        <v>2451</v>
      </c>
      <c r="E11653" t="s">
        <v>2452</v>
      </c>
      <c r="F11653" s="10">
        <v>43003</v>
      </c>
      <c r="G11653">
        <v>1</v>
      </c>
      <c r="H11653" s="10">
        <v>43266</v>
      </c>
      <c r="I11653">
        <v>1</v>
      </c>
      <c r="J11653">
        <v>0</v>
      </c>
      <c r="K11653">
        <v>1</v>
      </c>
      <c r="L11653">
        <v>0</v>
      </c>
      <c r="M11653">
        <v>0</v>
      </c>
      <c r="N11653">
        <v>0</v>
      </c>
    </row>
    <row r="11654" hidden="1" spans="1:14">
      <c r="A11654">
        <v>2018</v>
      </c>
      <c r="B11654">
        <v>6</v>
      </c>
      <c r="C11654" t="s">
        <v>1018</v>
      </c>
      <c r="D11654" t="s">
        <v>2610</v>
      </c>
      <c r="E11654" t="s">
        <v>2611</v>
      </c>
      <c r="F11654" s="10">
        <v>43080</v>
      </c>
      <c r="G11654">
        <v>1</v>
      </c>
      <c r="H11654" s="10">
        <v>43281</v>
      </c>
      <c r="I11654">
        <v>1</v>
      </c>
      <c r="J11654">
        <v>0</v>
      </c>
      <c r="K11654">
        <v>1</v>
      </c>
      <c r="L11654">
        <v>0</v>
      </c>
      <c r="M11654">
        <v>0</v>
      </c>
      <c r="N11654">
        <v>0</v>
      </c>
    </row>
    <row r="11655" hidden="1" spans="1:14">
      <c r="A11655">
        <v>2018</v>
      </c>
      <c r="B11655">
        <v>6</v>
      </c>
      <c r="C11655" t="s">
        <v>1018</v>
      </c>
      <c r="D11655" t="s">
        <v>2712</v>
      </c>
      <c r="E11655" t="s">
        <v>2713</v>
      </c>
      <c r="F11655" s="10">
        <v>43156</v>
      </c>
      <c r="G11655">
        <v>0</v>
      </c>
      <c r="H11655" s="10" t="s">
        <v>81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</row>
    <row r="11656" hidden="1" spans="1:14">
      <c r="A11656">
        <v>2018</v>
      </c>
      <c r="B11656">
        <v>6</v>
      </c>
      <c r="C11656" t="s">
        <v>1018</v>
      </c>
      <c r="D11656" t="s">
        <v>2770</v>
      </c>
      <c r="E11656" t="s">
        <v>2771</v>
      </c>
      <c r="F11656" s="10">
        <v>42126</v>
      </c>
      <c r="G11656">
        <v>0</v>
      </c>
      <c r="H11656" s="10" t="s">
        <v>81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1</v>
      </c>
    </row>
    <row r="11657" hidden="1" spans="1:14">
      <c r="A11657">
        <v>2018</v>
      </c>
      <c r="B11657">
        <v>6</v>
      </c>
      <c r="C11657" t="s">
        <v>1018</v>
      </c>
      <c r="D11657" t="s">
        <v>2772</v>
      </c>
      <c r="E11657" t="s">
        <v>2773</v>
      </c>
      <c r="F11657" s="10">
        <v>42500</v>
      </c>
      <c r="G11657">
        <v>0</v>
      </c>
      <c r="H11657" s="10" t="s">
        <v>81</v>
      </c>
      <c r="I11657">
        <v>1</v>
      </c>
      <c r="J11657">
        <v>0</v>
      </c>
      <c r="K11657">
        <v>0</v>
      </c>
      <c r="L11657">
        <v>1</v>
      </c>
      <c r="M11657">
        <v>0</v>
      </c>
      <c r="N11657">
        <v>0</v>
      </c>
    </row>
    <row r="11658" hidden="1" spans="1:14">
      <c r="A11658">
        <v>2018</v>
      </c>
      <c r="B11658">
        <v>6</v>
      </c>
      <c r="C11658" t="s">
        <v>1018</v>
      </c>
      <c r="D11658" t="s">
        <v>2774</v>
      </c>
      <c r="E11658" t="s">
        <v>2775</v>
      </c>
      <c r="F11658" s="10">
        <v>40649</v>
      </c>
      <c r="G11658">
        <v>0</v>
      </c>
      <c r="H11658" s="10" t="s">
        <v>81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1</v>
      </c>
    </row>
    <row r="11659" hidden="1" spans="1:14">
      <c r="A11659">
        <v>2018</v>
      </c>
      <c r="B11659">
        <v>6</v>
      </c>
      <c r="C11659" t="s">
        <v>1018</v>
      </c>
      <c r="D11659" t="s">
        <v>2776</v>
      </c>
      <c r="E11659" t="s">
        <v>2777</v>
      </c>
      <c r="F11659" s="10">
        <v>42462</v>
      </c>
      <c r="G11659">
        <v>0</v>
      </c>
      <c r="H11659" s="10" t="s">
        <v>81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1</v>
      </c>
    </row>
    <row r="11660" hidden="1" spans="1:14">
      <c r="A11660">
        <v>2018</v>
      </c>
      <c r="B11660">
        <v>6</v>
      </c>
      <c r="C11660" t="s">
        <v>1018</v>
      </c>
      <c r="D11660" t="s">
        <v>2778</v>
      </c>
      <c r="E11660" t="s">
        <v>2779</v>
      </c>
      <c r="F11660" s="10">
        <v>42183</v>
      </c>
      <c r="G11660">
        <v>0</v>
      </c>
      <c r="H11660" s="10" t="s">
        <v>81</v>
      </c>
      <c r="I11660">
        <v>1</v>
      </c>
      <c r="J11660">
        <v>0</v>
      </c>
      <c r="K11660">
        <v>0</v>
      </c>
      <c r="L11660">
        <v>1</v>
      </c>
      <c r="M11660">
        <v>0</v>
      </c>
      <c r="N11660">
        <v>0</v>
      </c>
    </row>
    <row r="11661" hidden="1" spans="1:14">
      <c r="A11661">
        <v>2018</v>
      </c>
      <c r="B11661">
        <v>6</v>
      </c>
      <c r="C11661" t="s">
        <v>1018</v>
      </c>
      <c r="D11661" t="s">
        <v>2764</v>
      </c>
      <c r="E11661" t="s">
        <v>2765</v>
      </c>
      <c r="F11661" s="10">
        <v>43177</v>
      </c>
      <c r="G11661">
        <v>0</v>
      </c>
      <c r="H11661" s="10" t="s">
        <v>81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1</v>
      </c>
    </row>
    <row r="11662" hidden="1" spans="1:14">
      <c r="A11662">
        <v>2018</v>
      </c>
      <c r="B11662">
        <v>6</v>
      </c>
      <c r="C11662" t="s">
        <v>1018</v>
      </c>
      <c r="D11662" t="s">
        <v>2766</v>
      </c>
      <c r="E11662" t="s">
        <v>2767</v>
      </c>
      <c r="F11662" s="10">
        <v>43188</v>
      </c>
      <c r="G11662">
        <v>0</v>
      </c>
      <c r="H11662" s="10" t="s">
        <v>81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1</v>
      </c>
    </row>
    <row r="11663" hidden="1" spans="1:14">
      <c r="A11663">
        <v>2018</v>
      </c>
      <c r="B11663">
        <v>6</v>
      </c>
      <c r="C11663" t="s">
        <v>1018</v>
      </c>
      <c r="D11663" t="s">
        <v>1530</v>
      </c>
      <c r="E11663" t="s">
        <v>1019</v>
      </c>
      <c r="F11663" s="10">
        <v>42089</v>
      </c>
      <c r="G11663" t="s">
        <v>81</v>
      </c>
      <c r="H11663" s="10" t="s">
        <v>81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1</v>
      </c>
    </row>
    <row r="11664" hidden="1" spans="1:14">
      <c r="A11664">
        <v>2018</v>
      </c>
      <c r="B11664">
        <v>6</v>
      </c>
      <c r="C11664" t="s">
        <v>972</v>
      </c>
      <c r="D11664" t="s">
        <v>1845</v>
      </c>
      <c r="E11664" t="s">
        <v>1846</v>
      </c>
      <c r="F11664" s="10">
        <v>42733</v>
      </c>
      <c r="G11664">
        <v>1</v>
      </c>
      <c r="H11664" s="10">
        <v>43280</v>
      </c>
      <c r="I11664">
        <v>1</v>
      </c>
      <c r="J11664">
        <v>0</v>
      </c>
      <c r="K11664">
        <v>1</v>
      </c>
      <c r="L11664">
        <v>0</v>
      </c>
      <c r="M11664">
        <v>0</v>
      </c>
      <c r="N11664">
        <v>0</v>
      </c>
    </row>
    <row r="11665" hidden="1" spans="1:14">
      <c r="A11665">
        <v>2018</v>
      </c>
      <c r="B11665">
        <v>6</v>
      </c>
      <c r="C11665" t="s">
        <v>972</v>
      </c>
      <c r="D11665" t="s">
        <v>1856</v>
      </c>
      <c r="E11665" t="s">
        <v>1857</v>
      </c>
      <c r="F11665" s="10">
        <v>42740</v>
      </c>
      <c r="G11665">
        <v>0</v>
      </c>
      <c r="H11665" s="10" t="s">
        <v>81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1</v>
      </c>
    </row>
    <row r="11666" hidden="1" spans="1:14">
      <c r="A11666">
        <v>2018</v>
      </c>
      <c r="B11666">
        <v>6</v>
      </c>
      <c r="C11666" t="s">
        <v>972</v>
      </c>
      <c r="D11666" t="s">
        <v>2238</v>
      </c>
      <c r="E11666" t="s">
        <v>2239</v>
      </c>
      <c r="F11666" s="10">
        <v>42921</v>
      </c>
      <c r="G11666">
        <v>1</v>
      </c>
      <c r="H11666" s="10">
        <v>43329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hidden="1" spans="1:14">
      <c r="A11667">
        <v>2018</v>
      </c>
      <c r="B11667">
        <v>6</v>
      </c>
      <c r="C11667" t="s">
        <v>972</v>
      </c>
      <c r="D11667" t="s">
        <v>2262</v>
      </c>
      <c r="E11667" t="s">
        <v>2263</v>
      </c>
      <c r="F11667" s="10">
        <v>42929</v>
      </c>
      <c r="G11667">
        <v>0</v>
      </c>
      <c r="H11667" s="10" t="s">
        <v>81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1</v>
      </c>
    </row>
    <row r="11668" hidden="1" spans="1:14">
      <c r="A11668">
        <v>2018</v>
      </c>
      <c r="B11668">
        <v>6</v>
      </c>
      <c r="C11668" t="s">
        <v>972</v>
      </c>
      <c r="D11668" t="s">
        <v>2364</v>
      </c>
      <c r="E11668" t="s">
        <v>2365</v>
      </c>
      <c r="F11668" s="10">
        <v>42952</v>
      </c>
      <c r="G11668">
        <v>1</v>
      </c>
      <c r="H11668" s="10">
        <v>43281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</row>
    <row r="11669" hidden="1" spans="1:14">
      <c r="A11669">
        <v>2018</v>
      </c>
      <c r="B11669">
        <v>6</v>
      </c>
      <c r="C11669" t="s">
        <v>972</v>
      </c>
      <c r="D11669" t="s">
        <v>2511</v>
      </c>
      <c r="E11669" t="s">
        <v>2512</v>
      </c>
      <c r="F11669" s="10">
        <v>43020</v>
      </c>
      <c r="G11669">
        <v>1</v>
      </c>
      <c r="H11669" s="10">
        <v>43281</v>
      </c>
      <c r="I11669">
        <v>1</v>
      </c>
      <c r="J11669">
        <v>0</v>
      </c>
      <c r="K11669">
        <v>1</v>
      </c>
      <c r="L11669">
        <v>0</v>
      </c>
      <c r="M11669">
        <v>0</v>
      </c>
      <c r="N11669">
        <v>0</v>
      </c>
    </row>
    <row r="11670" hidden="1" spans="1:14">
      <c r="A11670">
        <v>2018</v>
      </c>
      <c r="B11670">
        <v>6</v>
      </c>
      <c r="C11670" t="s">
        <v>972</v>
      </c>
      <c r="D11670" t="s">
        <v>1113</v>
      </c>
      <c r="E11670" t="s">
        <v>1114</v>
      </c>
      <c r="F11670" s="10">
        <v>41105</v>
      </c>
      <c r="G11670" t="s">
        <v>81</v>
      </c>
      <c r="H11670" s="10" t="s">
        <v>81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1</v>
      </c>
    </row>
    <row r="11671" hidden="1" spans="1:14">
      <c r="A11671">
        <v>2018</v>
      </c>
      <c r="B11671">
        <v>6</v>
      </c>
      <c r="C11671" t="s">
        <v>972</v>
      </c>
      <c r="D11671" t="s">
        <v>2102</v>
      </c>
      <c r="E11671" t="s">
        <v>2103</v>
      </c>
      <c r="F11671" s="10">
        <v>42865</v>
      </c>
      <c r="G11671">
        <v>1</v>
      </c>
      <c r="H11671" s="10">
        <v>43281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</row>
    <row r="11672" hidden="1" spans="1:14">
      <c r="A11672">
        <v>2018</v>
      </c>
      <c r="B11672">
        <v>6</v>
      </c>
      <c r="C11672" t="s">
        <v>972</v>
      </c>
      <c r="D11672" t="s">
        <v>2106</v>
      </c>
      <c r="E11672" t="s">
        <v>2107</v>
      </c>
      <c r="F11672" s="10">
        <v>42865</v>
      </c>
      <c r="G11672">
        <v>0</v>
      </c>
      <c r="H11672" s="10" t="s">
        <v>81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1</v>
      </c>
    </row>
    <row r="11673" hidden="1" spans="1:14">
      <c r="A11673">
        <v>2018</v>
      </c>
      <c r="B11673">
        <v>6</v>
      </c>
      <c r="C11673" t="s">
        <v>972</v>
      </c>
      <c r="D11673" t="s">
        <v>2252</v>
      </c>
      <c r="E11673" t="s">
        <v>2253</v>
      </c>
      <c r="F11673" s="10">
        <v>42934</v>
      </c>
      <c r="G11673">
        <v>0</v>
      </c>
      <c r="H11673" s="10" t="s">
        <v>81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1</v>
      </c>
    </row>
    <row r="11674" hidden="1" spans="1:14">
      <c r="A11674">
        <v>2018</v>
      </c>
      <c r="B11674">
        <v>6</v>
      </c>
      <c r="C11674" t="s">
        <v>972</v>
      </c>
      <c r="D11674" t="s">
        <v>1186</v>
      </c>
      <c r="E11674" t="s">
        <v>1187</v>
      </c>
      <c r="F11674" s="10">
        <v>41129</v>
      </c>
      <c r="G11674" t="s">
        <v>81</v>
      </c>
      <c r="H11674" s="10" t="s">
        <v>81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1</v>
      </c>
    </row>
    <row r="11675" hidden="1" spans="1:14">
      <c r="A11675">
        <v>2018</v>
      </c>
      <c r="B11675">
        <v>6</v>
      </c>
      <c r="C11675" t="s">
        <v>972</v>
      </c>
      <c r="D11675" t="s">
        <v>1190</v>
      </c>
      <c r="E11675" t="s">
        <v>1191</v>
      </c>
      <c r="F11675" s="10">
        <v>41524</v>
      </c>
      <c r="G11675" t="s">
        <v>81</v>
      </c>
      <c r="H11675" s="10" t="s">
        <v>81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hidden="1" spans="1:14">
      <c r="A11676">
        <v>2018</v>
      </c>
      <c r="B11676">
        <v>6</v>
      </c>
      <c r="C11676" t="s">
        <v>972</v>
      </c>
      <c r="D11676" t="s">
        <v>1192</v>
      </c>
      <c r="E11676" t="s">
        <v>1193</v>
      </c>
      <c r="F11676" s="10">
        <v>41885</v>
      </c>
      <c r="G11676" t="s">
        <v>81</v>
      </c>
      <c r="H11676" s="10" t="s">
        <v>81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hidden="1" spans="1:14">
      <c r="A11677">
        <v>2018</v>
      </c>
      <c r="B11677">
        <v>6</v>
      </c>
      <c r="C11677" t="s">
        <v>972</v>
      </c>
      <c r="D11677" t="s">
        <v>1196</v>
      </c>
      <c r="E11677" t="s">
        <v>1197</v>
      </c>
      <c r="F11677" s="10">
        <v>41958</v>
      </c>
      <c r="G11677" t="s">
        <v>81</v>
      </c>
      <c r="H11677" s="10" t="s">
        <v>81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1</v>
      </c>
    </row>
    <row r="11678" hidden="1" spans="1:14">
      <c r="A11678">
        <v>2018</v>
      </c>
      <c r="B11678">
        <v>6</v>
      </c>
      <c r="C11678" t="s">
        <v>972</v>
      </c>
      <c r="D11678" t="s">
        <v>1204</v>
      </c>
      <c r="E11678" t="s">
        <v>1205</v>
      </c>
      <c r="F11678" s="10">
        <v>42021</v>
      </c>
      <c r="G11678" t="s">
        <v>81</v>
      </c>
      <c r="H11678" s="10" t="s">
        <v>81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hidden="1" spans="1:14">
      <c r="A11679">
        <v>2018</v>
      </c>
      <c r="B11679">
        <v>6</v>
      </c>
      <c r="C11679" t="s">
        <v>972</v>
      </c>
      <c r="D11679" t="s">
        <v>1210</v>
      </c>
      <c r="E11679" t="s">
        <v>71</v>
      </c>
      <c r="F11679" s="10">
        <v>42096</v>
      </c>
      <c r="G11679" t="s">
        <v>81</v>
      </c>
      <c r="H11679" s="10" t="s">
        <v>81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hidden="1" spans="1:14">
      <c r="A11680">
        <v>2018</v>
      </c>
      <c r="B11680">
        <v>6</v>
      </c>
      <c r="C11680" t="s">
        <v>972</v>
      </c>
      <c r="D11680" t="s">
        <v>1211</v>
      </c>
      <c r="E11680" t="s">
        <v>1212</v>
      </c>
      <c r="F11680" s="10">
        <v>42110</v>
      </c>
      <c r="G11680">
        <v>0</v>
      </c>
      <c r="H11680" s="10">
        <v>42825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1</v>
      </c>
    </row>
    <row r="11681" hidden="1" spans="1:14">
      <c r="A11681">
        <v>2018</v>
      </c>
      <c r="B11681">
        <v>6</v>
      </c>
      <c r="C11681" t="s">
        <v>972</v>
      </c>
      <c r="D11681" t="s">
        <v>1219</v>
      </c>
      <c r="E11681" t="s">
        <v>1220</v>
      </c>
      <c r="F11681" s="10">
        <v>42417</v>
      </c>
      <c r="G11681">
        <v>0</v>
      </c>
      <c r="H11681" s="10" t="s">
        <v>81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1</v>
      </c>
    </row>
    <row r="11682" hidden="1" spans="1:14">
      <c r="A11682">
        <v>2018</v>
      </c>
      <c r="B11682">
        <v>6</v>
      </c>
      <c r="C11682" t="s">
        <v>972</v>
      </c>
      <c r="D11682" t="s">
        <v>1576</v>
      </c>
      <c r="E11682" t="s">
        <v>1577</v>
      </c>
      <c r="F11682" s="10">
        <v>42510</v>
      </c>
      <c r="G11682">
        <v>0</v>
      </c>
      <c r="H11682" s="10" t="s">
        <v>81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hidden="1" spans="1:14">
      <c r="A11683">
        <v>2018</v>
      </c>
      <c r="B11683">
        <v>6</v>
      </c>
      <c r="C11683" t="s">
        <v>972</v>
      </c>
      <c r="D11683" t="s">
        <v>1731</v>
      </c>
      <c r="E11683" t="s">
        <v>1732</v>
      </c>
      <c r="F11683" s="10">
        <v>42622</v>
      </c>
      <c r="G11683">
        <v>1</v>
      </c>
      <c r="H11683" s="10">
        <v>43281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</row>
    <row r="11684" hidden="1" spans="1:14">
      <c r="A11684">
        <v>2018</v>
      </c>
      <c r="B11684">
        <v>6</v>
      </c>
      <c r="C11684" t="s">
        <v>972</v>
      </c>
      <c r="D11684" t="s">
        <v>1839</v>
      </c>
      <c r="E11684" t="s">
        <v>1840</v>
      </c>
      <c r="F11684" s="10">
        <v>42706</v>
      </c>
      <c r="G11684">
        <v>0</v>
      </c>
      <c r="H11684" s="10" t="s">
        <v>81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</row>
    <row r="11685" hidden="1" spans="1:14">
      <c r="A11685">
        <v>2018</v>
      </c>
      <c r="B11685">
        <v>6</v>
      </c>
      <c r="C11685" t="s">
        <v>972</v>
      </c>
      <c r="D11685" t="s">
        <v>2142</v>
      </c>
      <c r="E11685" t="s">
        <v>2143</v>
      </c>
      <c r="F11685" s="10">
        <v>43132</v>
      </c>
      <c r="G11685">
        <v>0</v>
      </c>
      <c r="H11685" s="10" t="s">
        <v>81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hidden="1" spans="1:14">
      <c r="A11686">
        <v>2018</v>
      </c>
      <c r="B11686">
        <v>6</v>
      </c>
      <c r="C11686" t="s">
        <v>972</v>
      </c>
      <c r="D11686" t="s">
        <v>2268</v>
      </c>
      <c r="E11686" t="s">
        <v>2269</v>
      </c>
      <c r="F11686" s="10">
        <v>42921</v>
      </c>
      <c r="G11686">
        <v>1</v>
      </c>
      <c r="H11686" s="10">
        <v>43281</v>
      </c>
      <c r="I11686">
        <v>1</v>
      </c>
      <c r="J11686">
        <v>0</v>
      </c>
      <c r="K11686">
        <v>1</v>
      </c>
      <c r="L11686">
        <v>0</v>
      </c>
      <c r="M11686">
        <v>0</v>
      </c>
      <c r="N11686">
        <v>0</v>
      </c>
    </row>
    <row r="11687" hidden="1" spans="1:14">
      <c r="A11687">
        <v>2018</v>
      </c>
      <c r="B11687">
        <v>6</v>
      </c>
      <c r="C11687" t="s">
        <v>972</v>
      </c>
      <c r="D11687" t="s">
        <v>2272</v>
      </c>
      <c r="E11687" t="s">
        <v>2273</v>
      </c>
      <c r="F11687" s="10">
        <v>42921</v>
      </c>
      <c r="G11687">
        <v>1</v>
      </c>
      <c r="H11687" s="10">
        <v>43281</v>
      </c>
      <c r="I11687">
        <v>1</v>
      </c>
      <c r="J11687">
        <v>0</v>
      </c>
      <c r="K11687">
        <v>1</v>
      </c>
      <c r="L11687">
        <v>0</v>
      </c>
      <c r="M11687">
        <v>0</v>
      </c>
      <c r="N11687">
        <v>0</v>
      </c>
    </row>
    <row r="11688" hidden="1" spans="1:14">
      <c r="A11688">
        <v>2018</v>
      </c>
      <c r="B11688">
        <v>6</v>
      </c>
      <c r="C11688" t="s">
        <v>972</v>
      </c>
      <c r="D11688" t="s">
        <v>2346</v>
      </c>
      <c r="E11688" t="s">
        <v>2347</v>
      </c>
      <c r="F11688" s="10">
        <v>42976</v>
      </c>
      <c r="G11688">
        <v>1</v>
      </c>
      <c r="H11688" s="10">
        <v>43281</v>
      </c>
      <c r="I11688">
        <v>1</v>
      </c>
      <c r="J11688">
        <v>0</v>
      </c>
      <c r="K11688">
        <v>1</v>
      </c>
      <c r="L11688">
        <v>0</v>
      </c>
      <c r="M11688">
        <v>0</v>
      </c>
      <c r="N11688">
        <v>0</v>
      </c>
    </row>
    <row r="11689" hidden="1" spans="1:14">
      <c r="A11689">
        <v>2018</v>
      </c>
      <c r="B11689">
        <v>6</v>
      </c>
      <c r="C11689" t="s">
        <v>972</v>
      </c>
      <c r="D11689" t="s">
        <v>2656</v>
      </c>
      <c r="E11689" t="s">
        <v>2657</v>
      </c>
      <c r="F11689" s="10">
        <v>43105</v>
      </c>
      <c r="G11689">
        <v>1</v>
      </c>
      <c r="H11689" s="10">
        <v>43329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1</v>
      </c>
    </row>
    <row r="11690" hidden="1" spans="1:14">
      <c r="A11690">
        <v>2018</v>
      </c>
      <c r="B11690">
        <v>6</v>
      </c>
      <c r="C11690" t="s">
        <v>972</v>
      </c>
      <c r="D11690" t="s">
        <v>2658</v>
      </c>
      <c r="E11690" t="s">
        <v>2659</v>
      </c>
      <c r="F11690" s="10">
        <v>43119</v>
      </c>
      <c r="G11690">
        <v>0</v>
      </c>
      <c r="H11690" s="10">
        <v>43117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1</v>
      </c>
    </row>
    <row r="11691" hidden="1" spans="1:14">
      <c r="A11691">
        <v>2018</v>
      </c>
      <c r="B11691">
        <v>6</v>
      </c>
      <c r="C11691" t="s">
        <v>972</v>
      </c>
      <c r="D11691" t="s">
        <v>2714</v>
      </c>
      <c r="E11691" t="s">
        <v>2715</v>
      </c>
      <c r="F11691" s="10">
        <v>43157</v>
      </c>
      <c r="G11691">
        <v>1</v>
      </c>
      <c r="H11691" s="10">
        <v>43281</v>
      </c>
      <c r="I11691">
        <v>1</v>
      </c>
      <c r="J11691">
        <v>0</v>
      </c>
      <c r="K11691">
        <v>1</v>
      </c>
      <c r="L11691">
        <v>0</v>
      </c>
      <c r="M11691">
        <v>0</v>
      </c>
      <c r="N11691">
        <v>0</v>
      </c>
    </row>
    <row r="11692" hidden="1" spans="1:14">
      <c r="A11692">
        <v>2018</v>
      </c>
      <c r="B11692">
        <v>6</v>
      </c>
      <c r="C11692" t="s">
        <v>972</v>
      </c>
      <c r="D11692" t="s">
        <v>2782</v>
      </c>
      <c r="E11692" t="s">
        <v>2783</v>
      </c>
      <c r="F11692" s="10">
        <v>43160</v>
      </c>
      <c r="G11692">
        <v>1</v>
      </c>
      <c r="H11692" s="10">
        <v>43281</v>
      </c>
      <c r="I11692">
        <v>1</v>
      </c>
      <c r="J11692">
        <v>0</v>
      </c>
      <c r="K11692">
        <v>1</v>
      </c>
      <c r="L11692">
        <v>0</v>
      </c>
      <c r="M11692">
        <v>0</v>
      </c>
      <c r="N11692">
        <v>0</v>
      </c>
    </row>
    <row r="11693" hidden="1" spans="1:14">
      <c r="A11693">
        <v>2018</v>
      </c>
      <c r="B11693">
        <v>6</v>
      </c>
      <c r="C11693" t="s">
        <v>972</v>
      </c>
      <c r="D11693" t="s">
        <v>2788</v>
      </c>
      <c r="E11693" t="s">
        <v>2789</v>
      </c>
      <c r="F11693" s="10">
        <v>43168</v>
      </c>
      <c r="G11693">
        <v>0</v>
      </c>
      <c r="H11693" s="10" t="s">
        <v>81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hidden="1" spans="1:14">
      <c r="A11694">
        <v>2018</v>
      </c>
      <c r="B11694">
        <v>6</v>
      </c>
      <c r="C11694" t="s">
        <v>972</v>
      </c>
      <c r="D11694" t="s">
        <v>2792</v>
      </c>
      <c r="E11694" t="s">
        <v>2793</v>
      </c>
      <c r="F11694" s="10">
        <v>43180</v>
      </c>
      <c r="G11694">
        <v>1</v>
      </c>
      <c r="H11694" s="10">
        <v>43343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1</v>
      </c>
    </row>
    <row r="11695" hidden="1" spans="1:14">
      <c r="A11695">
        <v>2018</v>
      </c>
      <c r="B11695">
        <v>6</v>
      </c>
      <c r="C11695" t="s">
        <v>972</v>
      </c>
      <c r="D11695" t="s">
        <v>2874</v>
      </c>
      <c r="E11695" t="s">
        <v>2875</v>
      </c>
      <c r="F11695" s="10">
        <v>43200</v>
      </c>
      <c r="G11695">
        <v>0</v>
      </c>
      <c r="H11695" s="10" t="s">
        <v>81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hidden="1" spans="1:14">
      <c r="A11696">
        <v>2018</v>
      </c>
      <c r="B11696">
        <v>6</v>
      </c>
      <c r="C11696" t="s">
        <v>972</v>
      </c>
      <c r="D11696" t="s">
        <v>2876</v>
      </c>
      <c r="E11696" t="s">
        <v>2877</v>
      </c>
      <c r="F11696" s="10">
        <v>43210</v>
      </c>
      <c r="G11696">
        <v>1</v>
      </c>
      <c r="H11696" s="10">
        <v>43252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</row>
    <row r="11697" hidden="1" spans="1:14">
      <c r="A11697">
        <v>2018</v>
      </c>
      <c r="B11697">
        <v>6</v>
      </c>
      <c r="C11697" t="s">
        <v>972</v>
      </c>
      <c r="D11697" t="s">
        <v>2969</v>
      </c>
      <c r="E11697" t="s">
        <v>2970</v>
      </c>
      <c r="F11697" s="10">
        <v>43221</v>
      </c>
      <c r="G11697">
        <v>0</v>
      </c>
      <c r="H11697" s="10" t="s">
        <v>81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1</v>
      </c>
    </row>
    <row r="11698" hidden="1" spans="1:14">
      <c r="A11698">
        <v>2018</v>
      </c>
      <c r="B11698">
        <v>6</v>
      </c>
      <c r="C11698" t="s">
        <v>972</v>
      </c>
      <c r="D11698" t="s">
        <v>3062</v>
      </c>
      <c r="E11698" t="s">
        <v>3063</v>
      </c>
      <c r="F11698" s="10">
        <v>43264</v>
      </c>
      <c r="G11698">
        <v>1</v>
      </c>
      <c r="H11698" s="10">
        <v>43308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1</v>
      </c>
    </row>
    <row r="11699" hidden="1" spans="1:14">
      <c r="A11699">
        <v>2018</v>
      </c>
      <c r="B11699">
        <v>6</v>
      </c>
      <c r="C11699" t="s">
        <v>972</v>
      </c>
      <c r="D11699" t="s">
        <v>3064</v>
      </c>
      <c r="E11699" t="s">
        <v>3065</v>
      </c>
      <c r="F11699" s="10">
        <v>43273</v>
      </c>
      <c r="G11699">
        <v>0</v>
      </c>
      <c r="H11699" s="10" t="s">
        <v>81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1</v>
      </c>
    </row>
    <row r="11700" hidden="1" spans="1:14">
      <c r="A11700">
        <v>2018</v>
      </c>
      <c r="B11700">
        <v>6</v>
      </c>
      <c r="C11700" t="s">
        <v>1008</v>
      </c>
      <c r="D11700" t="s">
        <v>2488</v>
      </c>
      <c r="E11700" t="s">
        <v>2489</v>
      </c>
      <c r="F11700" s="10">
        <v>43035</v>
      </c>
      <c r="G11700">
        <v>1</v>
      </c>
      <c r="H11700" s="10">
        <v>43274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0</v>
      </c>
    </row>
    <row r="11701" hidden="1" spans="1:14">
      <c r="A11701">
        <v>2018</v>
      </c>
      <c r="B11701">
        <v>6</v>
      </c>
      <c r="C11701" t="s">
        <v>1008</v>
      </c>
      <c r="D11701" t="s">
        <v>1325</v>
      </c>
      <c r="E11701" t="s">
        <v>1005</v>
      </c>
      <c r="F11701" s="10">
        <v>41340</v>
      </c>
      <c r="G11701" t="s">
        <v>81</v>
      </c>
      <c r="H11701" s="10" t="s">
        <v>81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1</v>
      </c>
    </row>
    <row r="11702" hidden="1" spans="1:14">
      <c r="A11702">
        <v>2018</v>
      </c>
      <c r="B11702">
        <v>6</v>
      </c>
      <c r="C11702" t="s">
        <v>1008</v>
      </c>
      <c r="D11702" t="s">
        <v>1188</v>
      </c>
      <c r="E11702" t="s">
        <v>1189</v>
      </c>
      <c r="F11702" s="10">
        <v>41192</v>
      </c>
      <c r="G11702">
        <v>0</v>
      </c>
      <c r="H11702" s="10">
        <v>42930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1</v>
      </c>
    </row>
    <row r="11703" hidden="1" spans="1:14">
      <c r="A11703">
        <v>2018</v>
      </c>
      <c r="B11703">
        <v>6</v>
      </c>
      <c r="C11703" t="s">
        <v>1008</v>
      </c>
      <c r="D11703" t="s">
        <v>1032</v>
      </c>
      <c r="E11703" t="s">
        <v>1009</v>
      </c>
      <c r="F11703" s="10">
        <v>40870</v>
      </c>
      <c r="G11703" t="s">
        <v>81</v>
      </c>
      <c r="H11703" s="10" t="s">
        <v>81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1</v>
      </c>
    </row>
    <row r="11704" hidden="1" spans="1:14">
      <c r="A11704">
        <v>2018</v>
      </c>
      <c r="B11704">
        <v>6</v>
      </c>
      <c r="C11704" t="s">
        <v>1008</v>
      </c>
      <c r="D11704" t="s">
        <v>1267</v>
      </c>
      <c r="E11704" t="s">
        <v>1268</v>
      </c>
      <c r="F11704" s="10">
        <v>42462</v>
      </c>
      <c r="G11704">
        <v>0</v>
      </c>
      <c r="H11704" s="10" t="s">
        <v>81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1</v>
      </c>
    </row>
    <row r="11705" hidden="1" spans="1:14">
      <c r="A11705">
        <v>2018</v>
      </c>
      <c r="B11705">
        <v>6</v>
      </c>
      <c r="C11705" t="s">
        <v>1008</v>
      </c>
      <c r="D11705" t="s">
        <v>1592</v>
      </c>
      <c r="E11705" t="s">
        <v>1593</v>
      </c>
      <c r="F11705" s="10">
        <v>42524</v>
      </c>
      <c r="G11705">
        <v>0</v>
      </c>
      <c r="H11705" s="10" t="s">
        <v>81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1</v>
      </c>
    </row>
    <row r="11706" hidden="1" spans="1:14">
      <c r="A11706">
        <v>2018</v>
      </c>
      <c r="B11706">
        <v>6</v>
      </c>
      <c r="C11706" t="s">
        <v>1008</v>
      </c>
      <c r="D11706" t="s">
        <v>1779</v>
      </c>
      <c r="E11706" t="s">
        <v>1780</v>
      </c>
      <c r="F11706" s="10">
        <v>42671</v>
      </c>
      <c r="G11706">
        <v>0</v>
      </c>
      <c r="H11706" s="10" t="s">
        <v>81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1</v>
      </c>
    </row>
    <row r="11707" hidden="1" spans="1:14">
      <c r="A11707">
        <v>2018</v>
      </c>
      <c r="B11707">
        <v>6</v>
      </c>
      <c r="C11707" t="s">
        <v>1008</v>
      </c>
      <c r="D11707" t="s">
        <v>1960</v>
      </c>
      <c r="E11707" t="s">
        <v>1961</v>
      </c>
      <c r="F11707" s="10">
        <v>42819</v>
      </c>
      <c r="G11707">
        <v>0</v>
      </c>
      <c r="H11707" s="10" t="s">
        <v>81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1</v>
      </c>
    </row>
    <row r="11708" hidden="1" spans="1:14">
      <c r="A11708">
        <v>2018</v>
      </c>
      <c r="B11708">
        <v>6</v>
      </c>
      <c r="C11708" t="s">
        <v>1008</v>
      </c>
      <c r="D11708" t="s">
        <v>2796</v>
      </c>
      <c r="E11708" t="s">
        <v>2797</v>
      </c>
      <c r="F11708" s="10">
        <v>43175</v>
      </c>
      <c r="G11708">
        <v>1</v>
      </c>
      <c r="H11708" s="10">
        <v>43316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1</v>
      </c>
    </row>
    <row r="11709" hidden="1" spans="1:14">
      <c r="A11709">
        <v>2018</v>
      </c>
      <c r="B11709">
        <v>6</v>
      </c>
      <c r="C11709" t="s">
        <v>1008</v>
      </c>
      <c r="D11709" t="s">
        <v>2798</v>
      </c>
      <c r="E11709" t="s">
        <v>2799</v>
      </c>
      <c r="F11709" s="10">
        <v>43166</v>
      </c>
      <c r="G11709">
        <v>0</v>
      </c>
      <c r="H11709" s="10" t="s">
        <v>81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hidden="1" spans="1:14">
      <c r="A11710">
        <v>2018</v>
      </c>
      <c r="B11710">
        <v>6</v>
      </c>
      <c r="C11710" t="s">
        <v>1008</v>
      </c>
      <c r="D11710" t="s">
        <v>2800</v>
      </c>
      <c r="E11710" t="s">
        <v>2801</v>
      </c>
      <c r="F11710" s="10">
        <v>43183</v>
      </c>
      <c r="G11710">
        <v>0</v>
      </c>
      <c r="H11710" s="10" t="s">
        <v>81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hidden="1" spans="1:14">
      <c r="A11711">
        <v>2018</v>
      </c>
      <c r="B11711">
        <v>6</v>
      </c>
      <c r="C11711" t="s">
        <v>1008</v>
      </c>
      <c r="D11711" t="s">
        <v>2971</v>
      </c>
      <c r="E11711" t="s">
        <v>2972</v>
      </c>
      <c r="F11711" s="10">
        <v>43238</v>
      </c>
      <c r="G11711">
        <v>1</v>
      </c>
      <c r="H11711" s="10">
        <v>43329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1</v>
      </c>
    </row>
    <row r="11712" hidden="1" spans="1:14">
      <c r="A11712">
        <v>2018</v>
      </c>
      <c r="B11712">
        <v>6</v>
      </c>
      <c r="C11712" t="s">
        <v>1008</v>
      </c>
      <c r="D11712" t="s">
        <v>2973</v>
      </c>
      <c r="E11712" t="s">
        <v>2974</v>
      </c>
      <c r="F11712" s="10">
        <v>43247</v>
      </c>
      <c r="G11712">
        <v>1</v>
      </c>
      <c r="H11712" s="10">
        <v>43281</v>
      </c>
      <c r="I11712">
        <v>1</v>
      </c>
      <c r="J11712">
        <v>0</v>
      </c>
      <c r="K11712">
        <v>1</v>
      </c>
      <c r="L11712">
        <v>0</v>
      </c>
      <c r="M11712">
        <v>0</v>
      </c>
      <c r="N11712">
        <v>0</v>
      </c>
    </row>
    <row r="11713" hidden="1" spans="1:14">
      <c r="A11713">
        <v>2018</v>
      </c>
      <c r="B11713">
        <v>6</v>
      </c>
      <c r="C11713" t="s">
        <v>1008</v>
      </c>
      <c r="D11713" t="s">
        <v>2975</v>
      </c>
      <c r="E11713" t="s">
        <v>2976</v>
      </c>
      <c r="F11713" s="10">
        <v>43221</v>
      </c>
      <c r="G11713">
        <v>0</v>
      </c>
      <c r="H11713" s="10" t="s">
        <v>81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hidden="1" spans="1:14">
      <c r="A11714">
        <v>2018</v>
      </c>
      <c r="B11714">
        <v>6</v>
      </c>
      <c r="C11714" t="s">
        <v>1008</v>
      </c>
      <c r="D11714" t="s">
        <v>3066</v>
      </c>
      <c r="E11714" t="s">
        <v>3067</v>
      </c>
      <c r="F11714" s="10">
        <v>43261</v>
      </c>
      <c r="G11714">
        <v>1</v>
      </c>
      <c r="H11714" s="10">
        <v>43266</v>
      </c>
      <c r="I11714">
        <v>0</v>
      </c>
      <c r="J11714">
        <v>1</v>
      </c>
      <c r="K11714">
        <v>1</v>
      </c>
      <c r="L11714">
        <v>0</v>
      </c>
      <c r="M11714">
        <v>0</v>
      </c>
      <c r="N11714">
        <v>0</v>
      </c>
    </row>
    <row r="11715" hidden="1" spans="1:14">
      <c r="A11715">
        <v>2018</v>
      </c>
      <c r="B11715">
        <v>6</v>
      </c>
      <c r="C11715" t="s">
        <v>971</v>
      </c>
      <c r="D11715" t="s">
        <v>1392</v>
      </c>
      <c r="E11715" t="s">
        <v>1393</v>
      </c>
      <c r="F11715" s="10">
        <v>42074</v>
      </c>
      <c r="G11715" t="s">
        <v>81</v>
      </c>
      <c r="H11715" s="10" t="s">
        <v>81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hidden="1" spans="1:14">
      <c r="A11716">
        <v>2018</v>
      </c>
      <c r="B11716">
        <v>6</v>
      </c>
      <c r="C11716" t="s">
        <v>971</v>
      </c>
      <c r="D11716" t="s">
        <v>1467</v>
      </c>
      <c r="E11716" t="s">
        <v>1468</v>
      </c>
      <c r="F11716" s="10">
        <v>42441</v>
      </c>
      <c r="G11716">
        <v>0</v>
      </c>
      <c r="H11716" s="10" t="s">
        <v>81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1</v>
      </c>
    </row>
    <row r="11717" hidden="1" spans="1:14">
      <c r="A11717">
        <v>2018</v>
      </c>
      <c r="B11717">
        <v>6</v>
      </c>
      <c r="C11717" t="s">
        <v>971</v>
      </c>
      <c r="D11717" t="s">
        <v>1825</v>
      </c>
      <c r="E11717" t="s">
        <v>1826</v>
      </c>
      <c r="F11717" s="10">
        <v>42704</v>
      </c>
      <c r="G11717">
        <v>0</v>
      </c>
      <c r="H11717" s="10" t="s">
        <v>81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1</v>
      </c>
    </row>
    <row r="11718" hidden="1" spans="1:14">
      <c r="A11718">
        <v>2018</v>
      </c>
      <c r="B11718">
        <v>6</v>
      </c>
      <c r="C11718" t="s">
        <v>971</v>
      </c>
      <c r="D11718" t="s">
        <v>2464</v>
      </c>
      <c r="E11718" t="s">
        <v>2465</v>
      </c>
      <c r="F11718" s="10">
        <v>42992</v>
      </c>
      <c r="G11718">
        <v>0</v>
      </c>
      <c r="H11718" s="10" t="s">
        <v>81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hidden="1" spans="1:14">
      <c r="A11719">
        <v>2018</v>
      </c>
      <c r="B11719">
        <v>6</v>
      </c>
      <c r="C11719" t="s">
        <v>971</v>
      </c>
      <c r="D11719" t="s">
        <v>2122</v>
      </c>
      <c r="E11719" t="s">
        <v>2123</v>
      </c>
      <c r="F11719" s="10">
        <v>42883</v>
      </c>
      <c r="G11719">
        <v>0</v>
      </c>
      <c r="H11719" s="10" t="s">
        <v>81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hidden="1" spans="1:14">
      <c r="A11720">
        <v>2018</v>
      </c>
      <c r="B11720">
        <v>6</v>
      </c>
      <c r="C11720" t="s">
        <v>971</v>
      </c>
      <c r="D11720" t="s">
        <v>2492</v>
      </c>
      <c r="E11720" t="s">
        <v>2493</v>
      </c>
      <c r="F11720" s="10">
        <v>43015</v>
      </c>
      <c r="G11720">
        <v>1</v>
      </c>
      <c r="H11720" s="10">
        <v>43275</v>
      </c>
      <c r="I11720">
        <v>1</v>
      </c>
      <c r="J11720">
        <v>0</v>
      </c>
      <c r="K11720">
        <v>1</v>
      </c>
      <c r="L11720">
        <v>0</v>
      </c>
      <c r="M11720">
        <v>0</v>
      </c>
      <c r="N11720">
        <v>0</v>
      </c>
    </row>
    <row r="11721" hidden="1" spans="1:14">
      <c r="A11721">
        <v>2018</v>
      </c>
      <c r="B11721">
        <v>6</v>
      </c>
      <c r="C11721" t="s">
        <v>971</v>
      </c>
      <c r="D11721" t="s">
        <v>1269</v>
      </c>
      <c r="E11721" t="s">
        <v>84</v>
      </c>
      <c r="F11721" s="10">
        <v>40976</v>
      </c>
      <c r="G11721" t="s">
        <v>81</v>
      </c>
      <c r="H11721" s="10" t="s">
        <v>81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hidden="1" spans="1:14">
      <c r="A11722">
        <v>2018</v>
      </c>
      <c r="B11722">
        <v>6</v>
      </c>
      <c r="C11722" t="s">
        <v>971</v>
      </c>
      <c r="D11722" t="s">
        <v>1270</v>
      </c>
      <c r="E11722" t="s">
        <v>1271</v>
      </c>
      <c r="F11722" s="10">
        <v>41467</v>
      </c>
      <c r="G11722" t="s">
        <v>81</v>
      </c>
      <c r="H11722" s="10" t="s">
        <v>81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1</v>
      </c>
    </row>
    <row r="11723" hidden="1" spans="1:14">
      <c r="A11723">
        <v>2018</v>
      </c>
      <c r="B11723">
        <v>6</v>
      </c>
      <c r="C11723" t="s">
        <v>971</v>
      </c>
      <c r="D11723" t="s">
        <v>1272</v>
      </c>
      <c r="E11723" t="s">
        <v>1273</v>
      </c>
      <c r="F11723" s="10">
        <v>41567</v>
      </c>
      <c r="G11723" t="s">
        <v>81</v>
      </c>
      <c r="H11723" s="10" t="s">
        <v>81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1</v>
      </c>
    </row>
    <row r="11724" hidden="1" spans="1:14">
      <c r="A11724">
        <v>2018</v>
      </c>
      <c r="B11724">
        <v>6</v>
      </c>
      <c r="C11724" t="s">
        <v>971</v>
      </c>
      <c r="D11724" t="s">
        <v>1274</v>
      </c>
      <c r="E11724" t="s">
        <v>1001</v>
      </c>
      <c r="F11724" s="10">
        <v>41621</v>
      </c>
      <c r="G11724" t="s">
        <v>81</v>
      </c>
      <c r="H11724" s="10" t="s">
        <v>81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</row>
    <row r="11725" hidden="1" spans="1:14">
      <c r="A11725">
        <v>2018</v>
      </c>
      <c r="B11725">
        <v>6</v>
      </c>
      <c r="C11725" t="s">
        <v>971</v>
      </c>
      <c r="D11725" t="s">
        <v>1277</v>
      </c>
      <c r="E11725" t="s">
        <v>1278</v>
      </c>
      <c r="F11725" s="10">
        <v>42067</v>
      </c>
      <c r="G11725" t="s">
        <v>81</v>
      </c>
      <c r="H11725" s="10" t="s">
        <v>81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1</v>
      </c>
    </row>
    <row r="11726" hidden="1" spans="1:14">
      <c r="A11726">
        <v>2018</v>
      </c>
      <c r="B11726">
        <v>6</v>
      </c>
      <c r="C11726" t="s">
        <v>971</v>
      </c>
      <c r="D11726" t="s">
        <v>1284</v>
      </c>
      <c r="E11726" t="s">
        <v>1285</v>
      </c>
      <c r="F11726" s="10">
        <v>42198</v>
      </c>
      <c r="G11726" t="s">
        <v>81</v>
      </c>
      <c r="H11726" s="10" t="s">
        <v>81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hidden="1" spans="1:14">
      <c r="A11727">
        <v>2018</v>
      </c>
      <c r="B11727">
        <v>6</v>
      </c>
      <c r="C11727" t="s">
        <v>971</v>
      </c>
      <c r="D11727" t="s">
        <v>1292</v>
      </c>
      <c r="E11727" t="s">
        <v>1293</v>
      </c>
      <c r="F11727" s="10">
        <v>42291</v>
      </c>
      <c r="G11727" t="s">
        <v>81</v>
      </c>
      <c r="H11727" s="10" t="s">
        <v>81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1</v>
      </c>
    </row>
    <row r="11728" hidden="1" spans="1:14">
      <c r="A11728">
        <v>2018</v>
      </c>
      <c r="B11728">
        <v>6</v>
      </c>
      <c r="C11728" t="s">
        <v>971</v>
      </c>
      <c r="D11728" t="s">
        <v>1296</v>
      </c>
      <c r="E11728" t="s">
        <v>1297</v>
      </c>
      <c r="F11728" s="10">
        <v>42321</v>
      </c>
      <c r="G11728" t="s">
        <v>81</v>
      </c>
      <c r="H11728" s="10" t="s">
        <v>81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1</v>
      </c>
    </row>
    <row r="11729" hidden="1" spans="1:14">
      <c r="A11729">
        <v>2018</v>
      </c>
      <c r="B11729">
        <v>6</v>
      </c>
      <c r="C11729" t="s">
        <v>971</v>
      </c>
      <c r="D11729" t="s">
        <v>1300</v>
      </c>
      <c r="E11729" t="s">
        <v>1301</v>
      </c>
      <c r="F11729" s="10">
        <v>42425</v>
      </c>
      <c r="G11729">
        <v>0</v>
      </c>
      <c r="H11729" s="10" t="s">
        <v>81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1</v>
      </c>
    </row>
    <row r="11730" hidden="1" spans="1:14">
      <c r="A11730">
        <v>2018</v>
      </c>
      <c r="B11730">
        <v>6</v>
      </c>
      <c r="C11730" t="s">
        <v>971</v>
      </c>
      <c r="D11730" t="s">
        <v>1302</v>
      </c>
      <c r="E11730" t="s">
        <v>1303</v>
      </c>
      <c r="F11730" s="10">
        <v>42426</v>
      </c>
      <c r="G11730">
        <v>1</v>
      </c>
      <c r="H11730" s="10">
        <v>43308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hidden="1" spans="1:14">
      <c r="A11731">
        <v>2018</v>
      </c>
      <c r="B11731">
        <v>6</v>
      </c>
      <c r="C11731" t="s">
        <v>971</v>
      </c>
      <c r="D11731" t="s">
        <v>1568</v>
      </c>
      <c r="E11731" t="s">
        <v>1569</v>
      </c>
      <c r="F11731" s="10">
        <v>42481</v>
      </c>
      <c r="G11731">
        <v>0</v>
      </c>
      <c r="H11731" s="10" t="s">
        <v>81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1</v>
      </c>
    </row>
    <row r="11732" hidden="1" spans="1:14">
      <c r="A11732">
        <v>2018</v>
      </c>
      <c r="B11732">
        <v>6</v>
      </c>
      <c r="C11732" t="s">
        <v>971</v>
      </c>
      <c r="D11732" t="s">
        <v>1739</v>
      </c>
      <c r="E11732" t="s">
        <v>1740</v>
      </c>
      <c r="F11732" s="10">
        <v>42635</v>
      </c>
      <c r="G11732">
        <v>0</v>
      </c>
      <c r="H11732" s="10" t="s">
        <v>81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hidden="1" spans="1:14">
      <c r="A11733">
        <v>2018</v>
      </c>
      <c r="B11733">
        <v>6</v>
      </c>
      <c r="C11733" t="s">
        <v>971</v>
      </c>
      <c r="D11733" t="s">
        <v>1962</v>
      </c>
      <c r="E11733" t="s">
        <v>1963</v>
      </c>
      <c r="F11733" s="10">
        <v>42809</v>
      </c>
      <c r="G11733">
        <v>0</v>
      </c>
      <c r="H11733" s="10" t="s">
        <v>81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hidden="1" spans="1:14">
      <c r="A11734">
        <v>2018</v>
      </c>
      <c r="B11734">
        <v>6</v>
      </c>
      <c r="C11734" t="s">
        <v>971</v>
      </c>
      <c r="D11734" t="s">
        <v>1968</v>
      </c>
      <c r="E11734" t="s">
        <v>1969</v>
      </c>
      <c r="F11734" s="10">
        <v>42825</v>
      </c>
      <c r="G11734">
        <v>0</v>
      </c>
      <c r="H11734" s="10" t="s">
        <v>81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hidden="1" spans="1:14">
      <c r="A11735">
        <v>2018</v>
      </c>
      <c r="B11735">
        <v>6</v>
      </c>
      <c r="C11735" t="s">
        <v>971</v>
      </c>
      <c r="D11735" t="s">
        <v>2356</v>
      </c>
      <c r="E11735" t="s">
        <v>2357</v>
      </c>
      <c r="F11735" s="10">
        <v>41122</v>
      </c>
      <c r="G11735">
        <v>0</v>
      </c>
      <c r="H11735" s="10" t="s">
        <v>81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hidden="1" spans="1:14">
      <c r="A11736">
        <v>2018</v>
      </c>
      <c r="B11736">
        <v>6</v>
      </c>
      <c r="C11736" t="s">
        <v>971</v>
      </c>
      <c r="D11736" t="s">
        <v>2358</v>
      </c>
      <c r="E11736" t="s">
        <v>2359</v>
      </c>
      <c r="F11736" s="10">
        <v>42978</v>
      </c>
      <c r="G11736">
        <v>0</v>
      </c>
      <c r="H11736" s="10" t="s">
        <v>81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1</v>
      </c>
    </row>
    <row r="11737" hidden="1" spans="1:14">
      <c r="A11737">
        <v>2018</v>
      </c>
      <c r="B11737">
        <v>6</v>
      </c>
      <c r="C11737" t="s">
        <v>971</v>
      </c>
      <c r="D11737" t="s">
        <v>2460</v>
      </c>
      <c r="E11737" t="s">
        <v>2461</v>
      </c>
      <c r="F11737" s="10">
        <v>42986</v>
      </c>
      <c r="G11737">
        <v>0</v>
      </c>
      <c r="H11737" s="10" t="s">
        <v>81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1</v>
      </c>
    </row>
    <row r="11738" hidden="1" spans="1:14">
      <c r="A11738">
        <v>2018</v>
      </c>
      <c r="B11738">
        <v>6</v>
      </c>
      <c r="C11738" t="s">
        <v>971</v>
      </c>
      <c r="D11738" t="s">
        <v>2662</v>
      </c>
      <c r="E11738" t="s">
        <v>2663</v>
      </c>
      <c r="F11738" s="10">
        <v>43119</v>
      </c>
      <c r="G11738">
        <v>1</v>
      </c>
      <c r="H11738" s="10">
        <v>43329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1</v>
      </c>
    </row>
    <row r="11739" hidden="1" spans="1:14">
      <c r="A11739">
        <v>2018</v>
      </c>
      <c r="B11739">
        <v>6</v>
      </c>
      <c r="C11739" t="s">
        <v>971</v>
      </c>
      <c r="D11739" t="s">
        <v>2664</v>
      </c>
      <c r="E11739" t="s">
        <v>2665</v>
      </c>
      <c r="F11739" s="10">
        <v>43101</v>
      </c>
      <c r="G11739">
        <v>0</v>
      </c>
      <c r="H11739" s="10" t="s">
        <v>81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hidden="1" spans="1:14">
      <c r="A11740">
        <v>2018</v>
      </c>
      <c r="B11740">
        <v>6</v>
      </c>
      <c r="C11740" t="s">
        <v>971</v>
      </c>
      <c r="D11740" t="s">
        <v>2878</v>
      </c>
      <c r="E11740" t="s">
        <v>2879</v>
      </c>
      <c r="F11740" s="10">
        <v>43194</v>
      </c>
      <c r="G11740">
        <v>1</v>
      </c>
      <c r="H11740" s="10">
        <v>43329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1</v>
      </c>
    </row>
    <row r="11741" hidden="1" spans="1:14">
      <c r="A11741">
        <v>2018</v>
      </c>
      <c r="B11741">
        <v>6</v>
      </c>
      <c r="C11741" t="s">
        <v>971</v>
      </c>
      <c r="D11741" t="s">
        <v>2880</v>
      </c>
      <c r="E11741" t="s">
        <v>2881</v>
      </c>
      <c r="F11741" s="10">
        <v>43209</v>
      </c>
      <c r="G11741">
        <v>0</v>
      </c>
      <c r="H11741" s="10" t="s">
        <v>81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1</v>
      </c>
    </row>
    <row r="11742" hidden="1" spans="1:14">
      <c r="A11742">
        <v>2018</v>
      </c>
      <c r="B11742">
        <v>6</v>
      </c>
      <c r="C11742" t="s">
        <v>971</v>
      </c>
      <c r="D11742" t="s">
        <v>2882</v>
      </c>
      <c r="E11742" t="s">
        <v>2883</v>
      </c>
      <c r="F11742" s="10">
        <v>43209</v>
      </c>
      <c r="G11742">
        <v>0</v>
      </c>
      <c r="H11742" s="10" t="s">
        <v>81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hidden="1" spans="1:14">
      <c r="A11743">
        <v>2018</v>
      </c>
      <c r="B11743">
        <v>6</v>
      </c>
      <c r="C11743" t="s">
        <v>968</v>
      </c>
      <c r="D11743" t="s">
        <v>2495</v>
      </c>
      <c r="E11743" t="s">
        <v>2496</v>
      </c>
      <c r="F11743" s="10">
        <v>43029</v>
      </c>
      <c r="G11743">
        <v>0</v>
      </c>
      <c r="H11743" s="10" t="s">
        <v>81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1</v>
      </c>
    </row>
    <row r="11744" hidden="1" spans="1:14">
      <c r="A11744">
        <v>2018</v>
      </c>
      <c r="B11744">
        <v>6</v>
      </c>
      <c r="C11744" t="s">
        <v>968</v>
      </c>
      <c r="D11744" t="s">
        <v>2090</v>
      </c>
      <c r="E11744" t="s">
        <v>2091</v>
      </c>
      <c r="F11744" s="10">
        <v>42879</v>
      </c>
      <c r="G11744">
        <v>1</v>
      </c>
      <c r="H11744" s="10">
        <v>43254</v>
      </c>
      <c r="I11744">
        <v>1</v>
      </c>
      <c r="J11744">
        <v>0</v>
      </c>
      <c r="K11744">
        <v>1</v>
      </c>
      <c r="L11744">
        <v>0</v>
      </c>
      <c r="M11744">
        <v>0</v>
      </c>
      <c r="N11744">
        <v>0</v>
      </c>
    </row>
    <row r="11745" hidden="1" spans="1:14">
      <c r="A11745">
        <v>2018</v>
      </c>
      <c r="B11745">
        <v>6</v>
      </c>
      <c r="C11745" t="s">
        <v>968</v>
      </c>
      <c r="D11745" t="s">
        <v>1305</v>
      </c>
      <c r="E11745" t="s">
        <v>986</v>
      </c>
      <c r="F11745" s="10">
        <v>40269</v>
      </c>
      <c r="G11745" t="s">
        <v>81</v>
      </c>
      <c r="H11745" s="10" t="s">
        <v>81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1</v>
      </c>
    </row>
    <row r="11746" hidden="1" spans="1:14">
      <c r="A11746">
        <v>2018</v>
      </c>
      <c r="B11746">
        <v>6</v>
      </c>
      <c r="C11746" t="s">
        <v>968</v>
      </c>
      <c r="D11746" t="s">
        <v>1309</v>
      </c>
      <c r="E11746" t="s">
        <v>1310</v>
      </c>
      <c r="F11746" s="10">
        <v>40695</v>
      </c>
      <c r="G11746">
        <v>0</v>
      </c>
      <c r="H11746" s="10" t="s">
        <v>81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hidden="1" spans="1:14">
      <c r="A11747">
        <v>2018</v>
      </c>
      <c r="B11747">
        <v>6</v>
      </c>
      <c r="C11747" t="s">
        <v>968</v>
      </c>
      <c r="D11747" t="s">
        <v>1311</v>
      </c>
      <c r="E11747" t="s">
        <v>1312</v>
      </c>
      <c r="F11747" s="10">
        <v>40785</v>
      </c>
      <c r="G11747" t="s">
        <v>81</v>
      </c>
      <c r="H11747" s="10" t="s">
        <v>81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1</v>
      </c>
    </row>
    <row r="11748" hidden="1" spans="1:14">
      <c r="A11748">
        <v>2018</v>
      </c>
      <c r="B11748">
        <v>6</v>
      </c>
      <c r="C11748" t="s">
        <v>968</v>
      </c>
      <c r="D11748" t="s">
        <v>1317</v>
      </c>
      <c r="E11748" t="s">
        <v>1318</v>
      </c>
      <c r="F11748" s="10">
        <v>41263</v>
      </c>
      <c r="G11748" t="s">
        <v>81</v>
      </c>
      <c r="H11748" s="10" t="s">
        <v>81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1</v>
      </c>
    </row>
    <row r="11749" hidden="1" spans="1:14">
      <c r="A11749">
        <v>2018</v>
      </c>
      <c r="B11749">
        <v>6</v>
      </c>
      <c r="C11749" t="s">
        <v>968</v>
      </c>
      <c r="D11749" t="s">
        <v>1321</v>
      </c>
      <c r="E11749" t="s">
        <v>1322</v>
      </c>
      <c r="F11749" s="10">
        <v>41292</v>
      </c>
      <c r="G11749" t="s">
        <v>81</v>
      </c>
      <c r="H11749" s="10" t="s">
        <v>81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hidden="1" spans="1:14">
      <c r="A11750">
        <v>2018</v>
      </c>
      <c r="B11750">
        <v>6</v>
      </c>
      <c r="C11750" t="s">
        <v>968</v>
      </c>
      <c r="D11750" t="s">
        <v>1356</v>
      </c>
      <c r="E11750" t="s">
        <v>1357</v>
      </c>
      <c r="F11750" s="10">
        <v>41845</v>
      </c>
      <c r="G11750" t="s">
        <v>81</v>
      </c>
      <c r="H11750" s="10" t="s">
        <v>81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1</v>
      </c>
    </row>
    <row r="11751" hidden="1" spans="1:14">
      <c r="A11751">
        <v>2018</v>
      </c>
      <c r="B11751">
        <v>6</v>
      </c>
      <c r="C11751" t="s">
        <v>968</v>
      </c>
      <c r="D11751" t="s">
        <v>1358</v>
      </c>
      <c r="E11751" t="s">
        <v>1359</v>
      </c>
      <c r="F11751" s="10">
        <v>41867</v>
      </c>
      <c r="G11751">
        <v>1</v>
      </c>
      <c r="H11751" s="10">
        <v>43343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1</v>
      </c>
    </row>
    <row r="11752" hidden="1" spans="1:14">
      <c r="A11752">
        <v>2018</v>
      </c>
      <c r="B11752">
        <v>6</v>
      </c>
      <c r="C11752" t="s">
        <v>968</v>
      </c>
      <c r="D11752" t="s">
        <v>1412</v>
      </c>
      <c r="E11752" t="s">
        <v>1413</v>
      </c>
      <c r="F11752" s="10">
        <v>42171</v>
      </c>
      <c r="G11752" t="s">
        <v>81</v>
      </c>
      <c r="H11752" s="10" t="s">
        <v>81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1</v>
      </c>
    </row>
    <row r="11753" hidden="1" spans="1:14">
      <c r="A11753">
        <v>2018</v>
      </c>
      <c r="B11753">
        <v>6</v>
      </c>
      <c r="C11753" t="s">
        <v>968</v>
      </c>
      <c r="D11753" t="s">
        <v>1416</v>
      </c>
      <c r="E11753" t="s">
        <v>77</v>
      </c>
      <c r="F11753" s="10">
        <v>41520</v>
      </c>
      <c r="G11753" t="s">
        <v>81</v>
      </c>
      <c r="H11753" s="10" t="s">
        <v>81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1</v>
      </c>
    </row>
    <row r="11754" hidden="1" spans="1:14">
      <c r="A11754">
        <v>2018</v>
      </c>
      <c r="B11754">
        <v>6</v>
      </c>
      <c r="C11754" t="s">
        <v>968</v>
      </c>
      <c r="D11754" t="s">
        <v>1417</v>
      </c>
      <c r="E11754" t="s">
        <v>1418</v>
      </c>
      <c r="F11754" s="10">
        <v>42197</v>
      </c>
      <c r="G11754" t="s">
        <v>81</v>
      </c>
      <c r="H11754" s="10" t="s">
        <v>81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1</v>
      </c>
    </row>
    <row r="11755" hidden="1" spans="1:14">
      <c r="A11755">
        <v>2018</v>
      </c>
      <c r="B11755">
        <v>6</v>
      </c>
      <c r="C11755" t="s">
        <v>968</v>
      </c>
      <c r="D11755" t="s">
        <v>1419</v>
      </c>
      <c r="E11755" t="s">
        <v>1420</v>
      </c>
      <c r="F11755" s="10">
        <v>42197</v>
      </c>
      <c r="G11755">
        <v>1</v>
      </c>
      <c r="H11755" s="10">
        <v>43251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hidden="1" spans="1:14">
      <c r="A11756">
        <v>2018</v>
      </c>
      <c r="B11756">
        <v>6</v>
      </c>
      <c r="C11756" t="s">
        <v>968</v>
      </c>
      <c r="D11756" t="s">
        <v>1421</v>
      </c>
      <c r="E11756" t="s">
        <v>1422</v>
      </c>
      <c r="F11756" s="10">
        <v>42197</v>
      </c>
      <c r="G11756" t="s">
        <v>81</v>
      </c>
      <c r="H11756" s="10" t="s">
        <v>81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1</v>
      </c>
    </row>
    <row r="11757" hidden="1" spans="1:14">
      <c r="A11757">
        <v>2018</v>
      </c>
      <c r="B11757">
        <v>6</v>
      </c>
      <c r="C11757" t="s">
        <v>968</v>
      </c>
      <c r="D11757" t="s">
        <v>1427</v>
      </c>
      <c r="E11757" t="s">
        <v>1428</v>
      </c>
      <c r="F11757" s="10">
        <v>42201</v>
      </c>
      <c r="G11757" t="s">
        <v>81</v>
      </c>
      <c r="H11757" s="10" t="s">
        <v>81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hidden="1" spans="1:14">
      <c r="A11758">
        <v>2018</v>
      </c>
      <c r="B11758">
        <v>6</v>
      </c>
      <c r="C11758" t="s">
        <v>968</v>
      </c>
      <c r="D11758" t="s">
        <v>1431</v>
      </c>
      <c r="E11758" t="s">
        <v>1432</v>
      </c>
      <c r="F11758" s="10">
        <v>42222</v>
      </c>
      <c r="G11758" t="s">
        <v>81</v>
      </c>
      <c r="H11758" s="10" t="s">
        <v>81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1</v>
      </c>
    </row>
    <row r="11759" hidden="1" spans="1:14">
      <c r="A11759">
        <v>2018</v>
      </c>
      <c r="B11759">
        <v>6</v>
      </c>
      <c r="C11759" t="s">
        <v>968</v>
      </c>
      <c r="D11759" t="s">
        <v>1493</v>
      </c>
      <c r="E11759" t="s">
        <v>1494</v>
      </c>
      <c r="F11759" s="10">
        <v>42432</v>
      </c>
      <c r="G11759">
        <v>0</v>
      </c>
      <c r="H11759" s="10" t="s">
        <v>81</v>
      </c>
      <c r="I11759">
        <v>1</v>
      </c>
      <c r="J11759">
        <v>0</v>
      </c>
      <c r="K11759">
        <v>0</v>
      </c>
      <c r="L11759">
        <v>1</v>
      </c>
      <c r="M11759">
        <v>0</v>
      </c>
      <c r="N11759">
        <v>0</v>
      </c>
    </row>
    <row r="11760" hidden="1" spans="1:14">
      <c r="A11760">
        <v>2018</v>
      </c>
      <c r="B11760">
        <v>6</v>
      </c>
      <c r="C11760" t="s">
        <v>968</v>
      </c>
      <c r="D11760" t="s">
        <v>1572</v>
      </c>
      <c r="E11760" t="s">
        <v>1573</v>
      </c>
      <c r="F11760" s="10">
        <v>43191</v>
      </c>
      <c r="G11760">
        <v>0</v>
      </c>
      <c r="H11760" s="10" t="s">
        <v>81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1</v>
      </c>
    </row>
    <row r="11761" hidden="1" spans="1:14">
      <c r="A11761">
        <v>2018</v>
      </c>
      <c r="B11761">
        <v>6</v>
      </c>
      <c r="C11761" t="s">
        <v>968</v>
      </c>
      <c r="D11761" t="s">
        <v>1602</v>
      </c>
      <c r="E11761" t="s">
        <v>1603</v>
      </c>
      <c r="F11761" s="10">
        <v>42536</v>
      </c>
      <c r="G11761">
        <v>1</v>
      </c>
      <c r="H11761" s="10">
        <v>43330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1</v>
      </c>
    </row>
    <row r="11762" hidden="1" spans="1:14">
      <c r="A11762">
        <v>2018</v>
      </c>
      <c r="B11762">
        <v>6</v>
      </c>
      <c r="C11762" t="s">
        <v>968</v>
      </c>
      <c r="D11762" t="s">
        <v>1785</v>
      </c>
      <c r="E11762" t="s">
        <v>1786</v>
      </c>
      <c r="F11762" s="10">
        <v>42663</v>
      </c>
      <c r="G11762">
        <v>0</v>
      </c>
      <c r="H11762" s="10" t="s">
        <v>81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1</v>
      </c>
    </row>
    <row r="11763" hidden="1" spans="1:14">
      <c r="A11763">
        <v>2018</v>
      </c>
      <c r="B11763">
        <v>6</v>
      </c>
      <c r="C11763" t="s">
        <v>968</v>
      </c>
      <c r="D11763" t="s">
        <v>1819</v>
      </c>
      <c r="E11763" t="s">
        <v>1820</v>
      </c>
      <c r="F11763" s="10">
        <v>42690</v>
      </c>
      <c r="G11763">
        <v>0</v>
      </c>
      <c r="H11763" s="10" t="s">
        <v>81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1</v>
      </c>
    </row>
    <row r="11764" hidden="1" spans="1:14">
      <c r="A11764">
        <v>2018</v>
      </c>
      <c r="B11764">
        <v>6</v>
      </c>
      <c r="C11764" t="s">
        <v>968</v>
      </c>
      <c r="D11764" t="s">
        <v>1821</v>
      </c>
      <c r="E11764" t="s">
        <v>1822</v>
      </c>
      <c r="F11764" s="10">
        <v>42692</v>
      </c>
      <c r="G11764">
        <v>0</v>
      </c>
      <c r="H11764" s="10" t="s">
        <v>81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1</v>
      </c>
    </row>
    <row r="11765" hidden="1" spans="1:14">
      <c r="A11765">
        <v>2018</v>
      </c>
      <c r="B11765">
        <v>6</v>
      </c>
      <c r="C11765" t="s">
        <v>968</v>
      </c>
      <c r="D11765" t="s">
        <v>1912</v>
      </c>
      <c r="E11765" t="s">
        <v>1913</v>
      </c>
      <c r="F11765" s="10">
        <v>42775</v>
      </c>
      <c r="G11765">
        <v>0</v>
      </c>
      <c r="H11765" s="10" t="s">
        <v>81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1</v>
      </c>
    </row>
    <row r="11766" hidden="1" spans="1:14">
      <c r="A11766">
        <v>2018</v>
      </c>
      <c r="B11766">
        <v>6</v>
      </c>
      <c r="C11766" t="s">
        <v>968</v>
      </c>
      <c r="D11766" t="s">
        <v>1918</v>
      </c>
      <c r="E11766" t="s">
        <v>1919</v>
      </c>
      <c r="F11766" s="10">
        <v>42785</v>
      </c>
      <c r="G11766">
        <v>0</v>
      </c>
      <c r="H11766" s="10" t="s">
        <v>81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1</v>
      </c>
    </row>
    <row r="11767" hidden="1" spans="1:14">
      <c r="A11767">
        <v>2018</v>
      </c>
      <c r="B11767">
        <v>6</v>
      </c>
      <c r="C11767" t="s">
        <v>968</v>
      </c>
      <c r="D11767" t="s">
        <v>1920</v>
      </c>
      <c r="E11767" t="s">
        <v>1921</v>
      </c>
      <c r="F11767" s="10">
        <v>42784</v>
      </c>
      <c r="G11767">
        <v>0</v>
      </c>
      <c r="H11767" s="10" t="s">
        <v>81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1</v>
      </c>
    </row>
    <row r="11768" hidden="1" spans="1:14">
      <c r="A11768">
        <v>2018</v>
      </c>
      <c r="B11768">
        <v>6</v>
      </c>
      <c r="C11768" t="s">
        <v>968</v>
      </c>
      <c r="D11768" t="s">
        <v>1971</v>
      </c>
      <c r="E11768" t="s">
        <v>1972</v>
      </c>
      <c r="F11768" s="10">
        <v>42809</v>
      </c>
      <c r="G11768">
        <v>0</v>
      </c>
      <c r="H11768" s="10" t="s">
        <v>81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1</v>
      </c>
    </row>
    <row r="11769" hidden="1" spans="1:14">
      <c r="A11769">
        <v>2018</v>
      </c>
      <c r="B11769">
        <v>6</v>
      </c>
      <c r="C11769" t="s">
        <v>968</v>
      </c>
      <c r="D11769" t="s">
        <v>1975</v>
      </c>
      <c r="E11769" t="s">
        <v>1976</v>
      </c>
      <c r="F11769" s="10">
        <v>42809</v>
      </c>
      <c r="G11769">
        <v>1</v>
      </c>
      <c r="H11769" s="10">
        <v>43282</v>
      </c>
      <c r="I11769">
        <v>1</v>
      </c>
      <c r="J11769">
        <v>0</v>
      </c>
      <c r="K11769">
        <v>1</v>
      </c>
      <c r="L11769">
        <v>0</v>
      </c>
      <c r="M11769">
        <v>0</v>
      </c>
      <c r="N11769">
        <v>0</v>
      </c>
    </row>
    <row r="11770" hidden="1" spans="1:14">
      <c r="A11770">
        <v>2018</v>
      </c>
      <c r="B11770">
        <v>6</v>
      </c>
      <c r="C11770" t="s">
        <v>968</v>
      </c>
      <c r="D11770" t="s">
        <v>1999</v>
      </c>
      <c r="E11770" t="s">
        <v>2000</v>
      </c>
      <c r="F11770" s="10">
        <v>42811</v>
      </c>
      <c r="G11770">
        <v>0</v>
      </c>
      <c r="H11770" s="10" t="s">
        <v>81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1</v>
      </c>
    </row>
    <row r="11771" hidden="1" spans="1:14">
      <c r="A11771">
        <v>2018</v>
      </c>
      <c r="B11771">
        <v>6</v>
      </c>
      <c r="C11771" t="s">
        <v>968</v>
      </c>
      <c r="D11771" t="s">
        <v>2150</v>
      </c>
      <c r="E11771" t="s">
        <v>2151</v>
      </c>
      <c r="F11771" s="10">
        <v>42867</v>
      </c>
      <c r="G11771">
        <v>1</v>
      </c>
      <c r="H11771" s="10">
        <v>43271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</row>
    <row r="11772" hidden="1" spans="1:14">
      <c r="A11772">
        <v>2018</v>
      </c>
      <c r="B11772">
        <v>6</v>
      </c>
      <c r="C11772" t="s">
        <v>968</v>
      </c>
      <c r="D11772" t="s">
        <v>2156</v>
      </c>
      <c r="E11772" t="s">
        <v>2157</v>
      </c>
      <c r="F11772" s="10">
        <v>42873</v>
      </c>
      <c r="G11772">
        <v>0</v>
      </c>
      <c r="H11772" s="10" t="s">
        <v>81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1</v>
      </c>
    </row>
    <row r="11773" hidden="1" spans="1:14">
      <c r="A11773">
        <v>2018</v>
      </c>
      <c r="B11773">
        <v>6</v>
      </c>
      <c r="C11773" t="s">
        <v>968</v>
      </c>
      <c r="D11773" t="s">
        <v>2191</v>
      </c>
      <c r="E11773" t="s">
        <v>2192</v>
      </c>
      <c r="F11773" s="10">
        <v>42887</v>
      </c>
      <c r="G11773">
        <v>0</v>
      </c>
      <c r="H11773" s="10" t="s">
        <v>81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1</v>
      </c>
    </row>
    <row r="11774" hidden="1" spans="1:14">
      <c r="A11774">
        <v>2018</v>
      </c>
      <c r="B11774">
        <v>6</v>
      </c>
      <c r="C11774" t="s">
        <v>968</v>
      </c>
      <c r="D11774" t="s">
        <v>2282</v>
      </c>
      <c r="E11774" t="s">
        <v>2283</v>
      </c>
      <c r="F11774" s="10">
        <v>42917</v>
      </c>
      <c r="G11774">
        <v>0</v>
      </c>
      <c r="H11774" s="10" t="s">
        <v>81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1</v>
      </c>
    </row>
    <row r="11775" hidden="1" spans="1:14">
      <c r="A11775">
        <v>2018</v>
      </c>
      <c r="B11775">
        <v>6</v>
      </c>
      <c r="C11775" t="s">
        <v>968</v>
      </c>
      <c r="D11775" t="s">
        <v>2290</v>
      </c>
      <c r="E11775" t="s">
        <v>2291</v>
      </c>
      <c r="F11775" s="10">
        <v>42919</v>
      </c>
      <c r="G11775">
        <v>1</v>
      </c>
      <c r="H11775" s="10">
        <v>43332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1</v>
      </c>
    </row>
    <row r="11776" hidden="1" spans="1:14">
      <c r="A11776">
        <v>2018</v>
      </c>
      <c r="B11776">
        <v>6</v>
      </c>
      <c r="C11776" t="s">
        <v>968</v>
      </c>
      <c r="D11776" t="s">
        <v>2294</v>
      </c>
      <c r="E11776" t="s">
        <v>2295</v>
      </c>
      <c r="F11776" s="10">
        <v>42920</v>
      </c>
      <c r="G11776">
        <v>1</v>
      </c>
      <c r="H11776" s="10">
        <v>43312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1</v>
      </c>
    </row>
    <row r="11777" hidden="1" spans="1:14">
      <c r="A11777">
        <v>2018</v>
      </c>
      <c r="B11777">
        <v>6</v>
      </c>
      <c r="C11777" t="s">
        <v>968</v>
      </c>
      <c r="D11777" t="s">
        <v>2296</v>
      </c>
      <c r="E11777" t="s">
        <v>2297</v>
      </c>
      <c r="F11777" s="10">
        <v>42920</v>
      </c>
      <c r="G11777">
        <v>0</v>
      </c>
      <c r="H11777" s="10" t="s">
        <v>81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1</v>
      </c>
    </row>
    <row r="11778" hidden="1" spans="1:14">
      <c r="A11778">
        <v>2018</v>
      </c>
      <c r="B11778">
        <v>6</v>
      </c>
      <c r="C11778" t="s">
        <v>968</v>
      </c>
      <c r="D11778" t="s">
        <v>2298</v>
      </c>
      <c r="E11778" t="s">
        <v>2299</v>
      </c>
      <c r="F11778" s="10">
        <v>42921</v>
      </c>
      <c r="G11778">
        <v>1</v>
      </c>
      <c r="H11778" s="10">
        <v>43329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1</v>
      </c>
    </row>
    <row r="11779" hidden="1" spans="1:14">
      <c r="A11779">
        <v>2018</v>
      </c>
      <c r="B11779">
        <v>6</v>
      </c>
      <c r="C11779" t="s">
        <v>968</v>
      </c>
      <c r="D11779" t="s">
        <v>2242</v>
      </c>
      <c r="E11779" t="s">
        <v>2243</v>
      </c>
      <c r="F11779" s="10">
        <v>42926</v>
      </c>
      <c r="G11779">
        <v>1</v>
      </c>
      <c r="H11779" s="10">
        <v>43343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1</v>
      </c>
    </row>
    <row r="11780" hidden="1" spans="1:14">
      <c r="A11780">
        <v>2018</v>
      </c>
      <c r="B11780">
        <v>6</v>
      </c>
      <c r="C11780" t="s">
        <v>968</v>
      </c>
      <c r="D11780" t="s">
        <v>2462</v>
      </c>
      <c r="E11780" t="s">
        <v>2463</v>
      </c>
      <c r="F11780" s="10">
        <v>42984</v>
      </c>
      <c r="G11780">
        <v>0</v>
      </c>
      <c r="H11780" s="10" t="s">
        <v>81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1</v>
      </c>
    </row>
    <row r="11781" hidden="1" spans="1:14">
      <c r="A11781">
        <v>2018</v>
      </c>
      <c r="B11781">
        <v>6</v>
      </c>
      <c r="C11781" t="s">
        <v>968</v>
      </c>
      <c r="D11781" t="s">
        <v>2499</v>
      </c>
      <c r="E11781" t="s">
        <v>2500</v>
      </c>
      <c r="F11781" s="10">
        <v>43026</v>
      </c>
      <c r="G11781">
        <v>1</v>
      </c>
      <c r="H11781" s="10">
        <v>43279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</row>
    <row r="11782" hidden="1" spans="1:14">
      <c r="A11782">
        <v>2018</v>
      </c>
      <c r="B11782">
        <v>6</v>
      </c>
      <c r="C11782" t="s">
        <v>968</v>
      </c>
      <c r="D11782" t="s">
        <v>2503</v>
      </c>
      <c r="E11782" t="s">
        <v>2504</v>
      </c>
      <c r="F11782" s="10">
        <v>43033</v>
      </c>
      <c r="G11782">
        <v>1</v>
      </c>
      <c r="H11782" s="10">
        <v>43280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0</v>
      </c>
    </row>
    <row r="11783" hidden="1" spans="1:14">
      <c r="A11783">
        <v>2018</v>
      </c>
      <c r="B11783">
        <v>6</v>
      </c>
      <c r="C11783" t="s">
        <v>968</v>
      </c>
      <c r="D11783" t="s">
        <v>2580</v>
      </c>
      <c r="E11783" t="s">
        <v>2581</v>
      </c>
      <c r="F11783" s="10">
        <v>43054</v>
      </c>
      <c r="G11783">
        <v>1</v>
      </c>
      <c r="H11783" s="10">
        <v>43330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1</v>
      </c>
    </row>
    <row r="11784" hidden="1" spans="1:14">
      <c r="A11784">
        <v>2018</v>
      </c>
      <c r="B11784">
        <v>6</v>
      </c>
      <c r="C11784" t="s">
        <v>968</v>
      </c>
      <c r="D11784" t="s">
        <v>2582</v>
      </c>
      <c r="E11784" t="s">
        <v>2583</v>
      </c>
      <c r="F11784" s="10">
        <v>43061</v>
      </c>
      <c r="G11784">
        <v>0</v>
      </c>
      <c r="H11784" s="10" t="s">
        <v>81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1</v>
      </c>
    </row>
    <row r="11785" hidden="1" spans="1:14">
      <c r="A11785">
        <v>2018</v>
      </c>
      <c r="B11785">
        <v>6</v>
      </c>
      <c r="C11785" t="s">
        <v>968</v>
      </c>
      <c r="D11785" t="s">
        <v>2616</v>
      </c>
      <c r="E11785" t="s">
        <v>2617</v>
      </c>
      <c r="F11785" s="10">
        <v>43075</v>
      </c>
      <c r="G11785">
        <v>0</v>
      </c>
      <c r="H11785" s="10" t="s">
        <v>81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1</v>
      </c>
    </row>
    <row r="11786" hidden="1" spans="1:14">
      <c r="A11786">
        <v>2018</v>
      </c>
      <c r="B11786">
        <v>6</v>
      </c>
      <c r="C11786" t="s">
        <v>968</v>
      </c>
      <c r="D11786" t="s">
        <v>2618</v>
      </c>
      <c r="E11786" t="s">
        <v>2619</v>
      </c>
      <c r="F11786" s="10">
        <v>43078</v>
      </c>
      <c r="G11786">
        <v>0</v>
      </c>
      <c r="H11786" s="10" t="s">
        <v>81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1</v>
      </c>
    </row>
    <row r="11787" hidden="1" spans="1:14">
      <c r="A11787">
        <v>2018</v>
      </c>
      <c r="B11787">
        <v>6</v>
      </c>
      <c r="C11787" t="s">
        <v>968</v>
      </c>
      <c r="D11787" t="s">
        <v>2620</v>
      </c>
      <c r="E11787" t="s">
        <v>2621</v>
      </c>
      <c r="F11787" s="10">
        <v>43089</v>
      </c>
      <c r="G11787">
        <v>1</v>
      </c>
      <c r="H11787" s="10">
        <v>43308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1</v>
      </c>
    </row>
    <row r="11788" hidden="1" spans="1:14">
      <c r="A11788">
        <v>2018</v>
      </c>
      <c r="B11788">
        <v>6</v>
      </c>
      <c r="C11788" t="s">
        <v>968</v>
      </c>
      <c r="D11788" t="s">
        <v>2666</v>
      </c>
      <c r="E11788" t="s">
        <v>2667</v>
      </c>
      <c r="F11788" s="10">
        <v>43104</v>
      </c>
      <c r="G11788">
        <v>0</v>
      </c>
      <c r="H11788" s="10" t="s">
        <v>81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1</v>
      </c>
    </row>
    <row r="11789" hidden="1" spans="1:14">
      <c r="A11789">
        <v>2018</v>
      </c>
      <c r="B11789">
        <v>6</v>
      </c>
      <c r="C11789" t="s">
        <v>968</v>
      </c>
      <c r="D11789" t="s">
        <v>2668</v>
      </c>
      <c r="E11789" t="s">
        <v>2669</v>
      </c>
      <c r="F11789" s="10">
        <v>43105</v>
      </c>
      <c r="G11789">
        <v>0</v>
      </c>
      <c r="H11789" s="10" t="s">
        <v>81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1</v>
      </c>
    </row>
    <row r="11790" hidden="1" spans="1:14">
      <c r="A11790">
        <v>2018</v>
      </c>
      <c r="B11790">
        <v>6</v>
      </c>
      <c r="C11790" t="s">
        <v>968</v>
      </c>
      <c r="D11790" t="s">
        <v>2670</v>
      </c>
      <c r="E11790" t="s">
        <v>2671</v>
      </c>
      <c r="F11790" s="10">
        <v>43126</v>
      </c>
      <c r="G11790">
        <v>1</v>
      </c>
      <c r="H11790" s="10">
        <v>43330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1</v>
      </c>
    </row>
    <row r="11791" hidden="1" spans="1:14">
      <c r="A11791">
        <v>2018</v>
      </c>
      <c r="B11791">
        <v>6</v>
      </c>
      <c r="C11791" t="s">
        <v>968</v>
      </c>
      <c r="D11791" t="s">
        <v>2804</v>
      </c>
      <c r="E11791" t="s">
        <v>2805</v>
      </c>
      <c r="F11791" s="10">
        <v>43166</v>
      </c>
      <c r="G11791">
        <v>0</v>
      </c>
      <c r="H11791" s="10" t="s">
        <v>81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1</v>
      </c>
    </row>
    <row r="11792" hidden="1" spans="1:14">
      <c r="A11792">
        <v>2018</v>
      </c>
      <c r="B11792">
        <v>6</v>
      </c>
      <c r="C11792" t="s">
        <v>968</v>
      </c>
      <c r="D11792" t="s">
        <v>2806</v>
      </c>
      <c r="E11792" t="s">
        <v>2807</v>
      </c>
      <c r="F11792" s="10">
        <v>43188</v>
      </c>
      <c r="G11792">
        <v>0</v>
      </c>
      <c r="H11792" s="10" t="s">
        <v>81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1</v>
      </c>
    </row>
    <row r="11793" hidden="1" spans="1:14">
      <c r="A11793">
        <v>2018</v>
      </c>
      <c r="B11793">
        <v>6</v>
      </c>
      <c r="C11793" t="s">
        <v>968</v>
      </c>
      <c r="D11793" t="s">
        <v>2884</v>
      </c>
      <c r="E11793" t="s">
        <v>2885</v>
      </c>
      <c r="F11793" s="10">
        <v>43202</v>
      </c>
      <c r="G11793">
        <v>0</v>
      </c>
      <c r="H11793" s="10" t="s">
        <v>81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1</v>
      </c>
    </row>
    <row r="11794" hidden="1" spans="1:14">
      <c r="A11794">
        <v>2018</v>
      </c>
      <c r="B11794">
        <v>6</v>
      </c>
      <c r="C11794" t="s">
        <v>968</v>
      </c>
      <c r="D11794" t="s">
        <v>2886</v>
      </c>
      <c r="E11794" t="s">
        <v>2887</v>
      </c>
      <c r="F11794" s="10">
        <v>43201</v>
      </c>
      <c r="G11794">
        <v>0</v>
      </c>
      <c r="H11794" s="10" t="s">
        <v>81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1</v>
      </c>
    </row>
    <row r="11795" hidden="1" spans="1:14">
      <c r="A11795">
        <v>2018</v>
      </c>
      <c r="B11795">
        <v>6</v>
      </c>
      <c r="C11795" t="s">
        <v>968</v>
      </c>
      <c r="D11795" t="s">
        <v>2888</v>
      </c>
      <c r="E11795" t="s">
        <v>1214</v>
      </c>
      <c r="F11795" s="10">
        <v>43208</v>
      </c>
      <c r="G11795">
        <v>0</v>
      </c>
      <c r="H11795" s="10" t="s">
        <v>81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1</v>
      </c>
    </row>
    <row r="11796" hidden="1" spans="1:14">
      <c r="A11796">
        <v>2018</v>
      </c>
      <c r="B11796">
        <v>6</v>
      </c>
      <c r="C11796" t="s">
        <v>968</v>
      </c>
      <c r="D11796" t="s">
        <v>2977</v>
      </c>
      <c r="E11796" t="s">
        <v>2978</v>
      </c>
      <c r="F11796" s="10">
        <v>43224</v>
      </c>
      <c r="G11796">
        <v>0</v>
      </c>
      <c r="H11796" s="10" t="s">
        <v>81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1</v>
      </c>
    </row>
    <row r="11797" hidden="1" spans="1:14">
      <c r="A11797">
        <v>2018</v>
      </c>
      <c r="B11797">
        <v>6</v>
      </c>
      <c r="C11797" t="s">
        <v>968</v>
      </c>
      <c r="D11797" t="s">
        <v>2979</v>
      </c>
      <c r="E11797" t="s">
        <v>2980</v>
      </c>
      <c r="F11797" s="10">
        <v>43224</v>
      </c>
      <c r="G11797">
        <v>0</v>
      </c>
      <c r="H11797" s="10" t="s">
        <v>81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1</v>
      </c>
    </row>
    <row r="11798" hidden="1" spans="1:14">
      <c r="A11798">
        <v>2018</v>
      </c>
      <c r="B11798">
        <v>6</v>
      </c>
      <c r="C11798" t="s">
        <v>968</v>
      </c>
      <c r="D11798" t="s">
        <v>2981</v>
      </c>
      <c r="E11798" t="s">
        <v>2982</v>
      </c>
      <c r="F11798" s="10">
        <v>43237</v>
      </c>
      <c r="G11798">
        <v>0</v>
      </c>
      <c r="H11798" s="10" t="s">
        <v>81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1</v>
      </c>
    </row>
    <row r="11799" hidden="1" spans="1:14">
      <c r="A11799">
        <v>2018</v>
      </c>
      <c r="B11799">
        <v>6</v>
      </c>
      <c r="C11799" t="s">
        <v>968</v>
      </c>
      <c r="D11799" t="s">
        <v>2983</v>
      </c>
      <c r="E11799" t="s">
        <v>2984</v>
      </c>
      <c r="F11799" s="10">
        <v>43237</v>
      </c>
      <c r="G11799">
        <v>0</v>
      </c>
      <c r="H11799" s="10" t="s">
        <v>81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1</v>
      </c>
    </row>
    <row r="11800" hidden="1" spans="1:14">
      <c r="A11800">
        <v>2018</v>
      </c>
      <c r="B11800">
        <v>6</v>
      </c>
      <c r="C11800" t="s">
        <v>968</v>
      </c>
      <c r="D11800" t="s">
        <v>2985</v>
      </c>
      <c r="E11800" t="s">
        <v>2986</v>
      </c>
      <c r="F11800" s="10">
        <v>43237</v>
      </c>
      <c r="G11800">
        <v>0</v>
      </c>
      <c r="H11800" s="10" t="s">
        <v>81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1</v>
      </c>
    </row>
    <row r="11801" hidden="1" spans="1:14">
      <c r="A11801">
        <v>2018</v>
      </c>
      <c r="B11801">
        <v>6</v>
      </c>
      <c r="C11801" t="s">
        <v>968</v>
      </c>
      <c r="D11801" t="s">
        <v>2987</v>
      </c>
      <c r="E11801" t="s">
        <v>2988</v>
      </c>
      <c r="F11801" s="10">
        <v>43237</v>
      </c>
      <c r="G11801">
        <v>0</v>
      </c>
      <c r="H11801" s="10" t="s">
        <v>81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1</v>
      </c>
    </row>
    <row r="11802" hidden="1" spans="1:14">
      <c r="A11802">
        <v>2018</v>
      </c>
      <c r="B11802">
        <v>6</v>
      </c>
      <c r="C11802" t="s">
        <v>968</v>
      </c>
      <c r="D11802" t="s">
        <v>2989</v>
      </c>
      <c r="E11802" t="s">
        <v>2990</v>
      </c>
      <c r="F11802" s="10">
        <v>43237</v>
      </c>
      <c r="G11802">
        <v>0</v>
      </c>
      <c r="H11802" s="10" t="s">
        <v>81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1</v>
      </c>
    </row>
    <row r="11803" hidden="1" spans="1:14">
      <c r="A11803">
        <v>2018</v>
      </c>
      <c r="B11803">
        <v>6</v>
      </c>
      <c r="C11803" t="s">
        <v>968</v>
      </c>
      <c r="D11803" t="s">
        <v>2991</v>
      </c>
      <c r="E11803" t="s">
        <v>2992</v>
      </c>
      <c r="F11803" s="10">
        <v>43244</v>
      </c>
      <c r="G11803">
        <v>1</v>
      </c>
      <c r="H11803" s="10">
        <v>43266</v>
      </c>
      <c r="I11803">
        <v>1</v>
      </c>
      <c r="J11803">
        <v>0</v>
      </c>
      <c r="K11803">
        <v>1</v>
      </c>
      <c r="L11803">
        <v>0</v>
      </c>
      <c r="M11803">
        <v>0</v>
      </c>
      <c r="N11803">
        <v>0</v>
      </c>
    </row>
    <row r="11804" hidden="1" spans="1:14">
      <c r="A11804">
        <v>2018</v>
      </c>
      <c r="B11804">
        <v>6</v>
      </c>
      <c r="C11804" t="s">
        <v>968</v>
      </c>
      <c r="D11804" t="s">
        <v>2993</v>
      </c>
      <c r="E11804" t="s">
        <v>2994</v>
      </c>
      <c r="F11804" s="10">
        <v>43243</v>
      </c>
      <c r="G11804">
        <v>0</v>
      </c>
      <c r="H11804" s="10" t="s">
        <v>81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</row>
    <row r="11805" hidden="1" spans="1:14">
      <c r="A11805">
        <v>2018</v>
      </c>
      <c r="B11805">
        <v>6</v>
      </c>
      <c r="C11805" t="s">
        <v>968</v>
      </c>
      <c r="D11805" t="s">
        <v>2995</v>
      </c>
      <c r="E11805" t="s">
        <v>2996</v>
      </c>
      <c r="F11805" s="10">
        <v>43244</v>
      </c>
      <c r="G11805">
        <v>1</v>
      </c>
      <c r="H11805" s="10">
        <v>43343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1</v>
      </c>
    </row>
    <row r="11806" hidden="1" spans="1:14">
      <c r="A11806">
        <v>2018</v>
      </c>
      <c r="B11806">
        <v>6</v>
      </c>
      <c r="C11806" t="s">
        <v>968</v>
      </c>
      <c r="D11806" t="s">
        <v>2997</v>
      </c>
      <c r="E11806" t="s">
        <v>2998</v>
      </c>
      <c r="F11806" s="10">
        <v>43221</v>
      </c>
      <c r="G11806">
        <v>0</v>
      </c>
      <c r="H11806" s="10" t="s">
        <v>81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1</v>
      </c>
    </row>
    <row r="11807" hidden="1" spans="1:14">
      <c r="A11807">
        <v>2018</v>
      </c>
      <c r="B11807">
        <v>6</v>
      </c>
      <c r="C11807" t="s">
        <v>968</v>
      </c>
      <c r="D11807" t="s">
        <v>3068</v>
      </c>
      <c r="E11807" t="s">
        <v>3069</v>
      </c>
      <c r="F11807" s="10">
        <v>43252</v>
      </c>
      <c r="G11807">
        <v>0</v>
      </c>
      <c r="H11807" s="10" t="s">
        <v>81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1</v>
      </c>
    </row>
    <row r="11808" hidden="1" spans="1:14">
      <c r="A11808">
        <v>2018</v>
      </c>
      <c r="B11808">
        <v>6</v>
      </c>
      <c r="C11808" t="s">
        <v>968</v>
      </c>
      <c r="D11808" t="s">
        <v>3070</v>
      </c>
      <c r="E11808" t="s">
        <v>3071</v>
      </c>
      <c r="F11808" s="10">
        <v>43272</v>
      </c>
      <c r="G11808">
        <v>0</v>
      </c>
      <c r="H11808" s="10" t="s">
        <v>81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1</v>
      </c>
    </row>
    <row r="11809" hidden="1" spans="1:14">
      <c r="A11809">
        <v>2018</v>
      </c>
      <c r="B11809">
        <v>6</v>
      </c>
      <c r="C11809" t="s">
        <v>968</v>
      </c>
      <c r="D11809" t="s">
        <v>1499</v>
      </c>
      <c r="E11809" t="s">
        <v>1500</v>
      </c>
      <c r="F11809" s="10">
        <v>41250</v>
      </c>
      <c r="G11809">
        <v>0</v>
      </c>
      <c r="H11809" s="10">
        <v>43008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1</v>
      </c>
    </row>
    <row r="11810" hidden="1" spans="1:14">
      <c r="A11810">
        <v>2018</v>
      </c>
      <c r="B11810">
        <v>6</v>
      </c>
      <c r="C11810" t="s">
        <v>968</v>
      </c>
      <c r="D11810" t="s">
        <v>1503</v>
      </c>
      <c r="E11810" t="s">
        <v>1504</v>
      </c>
      <c r="F11810" s="10">
        <v>41745</v>
      </c>
      <c r="G11810" t="s">
        <v>81</v>
      </c>
      <c r="H11810" s="10" t="s">
        <v>81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1</v>
      </c>
    </row>
    <row r="11811" hidden="1" spans="1:14">
      <c r="A11811">
        <v>2018</v>
      </c>
      <c r="B11811">
        <v>6</v>
      </c>
      <c r="C11811" t="s">
        <v>968</v>
      </c>
      <c r="D11811" t="s">
        <v>1509</v>
      </c>
      <c r="E11811" t="s">
        <v>1510</v>
      </c>
      <c r="F11811" s="10">
        <v>42095</v>
      </c>
      <c r="G11811" t="s">
        <v>81</v>
      </c>
      <c r="H11811" s="10" t="s">
        <v>81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1</v>
      </c>
    </row>
    <row r="11812" hidden="1" spans="1:14">
      <c r="A11812">
        <v>2018</v>
      </c>
      <c r="B11812">
        <v>6</v>
      </c>
      <c r="C11812" t="s">
        <v>968</v>
      </c>
      <c r="D11812" t="s">
        <v>1511</v>
      </c>
      <c r="E11812" t="s">
        <v>1512</v>
      </c>
      <c r="F11812" s="10">
        <v>42244</v>
      </c>
      <c r="G11812" t="s">
        <v>81</v>
      </c>
      <c r="H11812" s="10" t="s">
        <v>81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1</v>
      </c>
    </row>
    <row r="11813" hidden="1" spans="1:14">
      <c r="A11813">
        <v>2018</v>
      </c>
      <c r="B11813">
        <v>6</v>
      </c>
      <c r="C11813" t="s">
        <v>968</v>
      </c>
      <c r="D11813" t="s">
        <v>2092</v>
      </c>
      <c r="E11813" t="s">
        <v>2093</v>
      </c>
      <c r="F11813" s="10">
        <v>42859</v>
      </c>
      <c r="G11813">
        <v>0</v>
      </c>
      <c r="H11813" s="10" t="s">
        <v>81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1</v>
      </c>
    </row>
    <row r="11814" hidden="1" spans="1:14">
      <c r="A11814">
        <v>2018</v>
      </c>
      <c r="B11814">
        <v>6</v>
      </c>
      <c r="C11814" t="s">
        <v>968</v>
      </c>
      <c r="D11814" t="s">
        <v>2110</v>
      </c>
      <c r="E11814" t="s">
        <v>2111</v>
      </c>
      <c r="F11814" s="10">
        <v>42874</v>
      </c>
      <c r="G11814">
        <v>0</v>
      </c>
      <c r="H11814" s="10" t="s">
        <v>81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1</v>
      </c>
    </row>
    <row r="11815" hidden="1" spans="1:14">
      <c r="A11815">
        <v>2018</v>
      </c>
      <c r="B11815">
        <v>6</v>
      </c>
      <c r="C11815" t="s">
        <v>968</v>
      </c>
      <c r="D11815" t="s">
        <v>1877</v>
      </c>
      <c r="E11815" t="s">
        <v>1878</v>
      </c>
      <c r="F11815" s="10">
        <v>42788</v>
      </c>
      <c r="G11815">
        <v>0</v>
      </c>
      <c r="H11815" s="10" t="s">
        <v>81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1</v>
      </c>
    </row>
    <row r="11816" hidden="1" spans="1:14">
      <c r="A11816">
        <v>2018</v>
      </c>
      <c r="B11816">
        <v>6</v>
      </c>
      <c r="C11816" t="s">
        <v>968</v>
      </c>
      <c r="D11816" t="s">
        <v>2181</v>
      </c>
      <c r="E11816" t="s">
        <v>2182</v>
      </c>
      <c r="F11816" s="10">
        <v>42907</v>
      </c>
      <c r="G11816">
        <v>1</v>
      </c>
      <c r="H11816" s="10">
        <v>43281</v>
      </c>
      <c r="I11816">
        <v>1</v>
      </c>
      <c r="J11816">
        <v>0</v>
      </c>
      <c r="K11816">
        <v>1</v>
      </c>
      <c r="L11816">
        <v>0</v>
      </c>
      <c r="M11816">
        <v>0</v>
      </c>
      <c r="N11816">
        <v>0</v>
      </c>
    </row>
    <row r="11817" hidden="1" spans="1:14">
      <c r="A11817">
        <v>2018</v>
      </c>
      <c r="B11817">
        <v>6</v>
      </c>
      <c r="C11817" t="s">
        <v>977</v>
      </c>
      <c r="D11817" t="s">
        <v>2027</v>
      </c>
      <c r="E11817" t="s">
        <v>2028</v>
      </c>
      <c r="F11817" s="10">
        <v>42832</v>
      </c>
      <c r="G11817">
        <v>1</v>
      </c>
      <c r="H11817" s="10">
        <v>43343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1</v>
      </c>
    </row>
    <row r="11818" hidden="1" spans="1:14">
      <c r="A11818">
        <v>2018</v>
      </c>
      <c r="B11818">
        <v>6</v>
      </c>
      <c r="C11818" t="s">
        <v>977</v>
      </c>
      <c r="D11818" t="s">
        <v>1342</v>
      </c>
      <c r="E11818" t="s">
        <v>1343</v>
      </c>
      <c r="F11818" s="10">
        <v>41593</v>
      </c>
      <c r="G11818" t="s">
        <v>81</v>
      </c>
      <c r="H11818" s="10" t="s">
        <v>81</v>
      </c>
      <c r="I11818">
        <v>1</v>
      </c>
      <c r="J11818">
        <v>0</v>
      </c>
      <c r="K11818">
        <v>0</v>
      </c>
      <c r="L11818">
        <v>0</v>
      </c>
      <c r="M11818">
        <v>0</v>
      </c>
      <c r="N11818">
        <v>1</v>
      </c>
    </row>
    <row r="11819" hidden="1" spans="1:14">
      <c r="A11819">
        <v>2018</v>
      </c>
      <c r="B11819">
        <v>6</v>
      </c>
      <c r="C11819" t="s">
        <v>977</v>
      </c>
      <c r="D11819" t="s">
        <v>1364</v>
      </c>
      <c r="E11819" t="s">
        <v>1365</v>
      </c>
      <c r="F11819" s="10">
        <v>41886</v>
      </c>
      <c r="G11819">
        <v>0</v>
      </c>
      <c r="H11819" s="10">
        <v>43039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1</v>
      </c>
    </row>
    <row r="11820" hidden="1" spans="1:14">
      <c r="A11820">
        <v>2018</v>
      </c>
      <c r="B11820">
        <v>6</v>
      </c>
      <c r="C11820" t="s">
        <v>977</v>
      </c>
      <c r="D11820" t="s">
        <v>1396</v>
      </c>
      <c r="E11820" t="s">
        <v>1397</v>
      </c>
      <c r="F11820" s="10">
        <v>42082</v>
      </c>
      <c r="G11820">
        <v>1</v>
      </c>
      <c r="H11820" s="10">
        <v>43281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1</v>
      </c>
    </row>
    <row r="11821" hidden="1" spans="1:14">
      <c r="A11821">
        <v>2018</v>
      </c>
      <c r="B11821">
        <v>6</v>
      </c>
      <c r="C11821" t="s">
        <v>977</v>
      </c>
      <c r="D11821" t="s">
        <v>1598</v>
      </c>
      <c r="E11821" t="s">
        <v>1599</v>
      </c>
      <c r="F11821" s="10">
        <v>42537</v>
      </c>
      <c r="G11821">
        <v>0</v>
      </c>
      <c r="H11821" s="10" t="s">
        <v>81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1</v>
      </c>
    </row>
    <row r="11822" hidden="1" spans="1:14">
      <c r="A11822">
        <v>2018</v>
      </c>
      <c r="B11822">
        <v>6</v>
      </c>
      <c r="C11822" t="s">
        <v>977</v>
      </c>
      <c r="D11822" t="s">
        <v>1651</v>
      </c>
      <c r="E11822" t="s">
        <v>93</v>
      </c>
      <c r="F11822" s="10">
        <v>40330</v>
      </c>
      <c r="G11822">
        <v>0</v>
      </c>
      <c r="H11822" s="10" t="s">
        <v>81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0</v>
      </c>
    </row>
    <row r="11823" hidden="1" spans="1:14">
      <c r="A11823">
        <v>2018</v>
      </c>
      <c r="B11823">
        <v>6</v>
      </c>
      <c r="C11823" t="s">
        <v>977</v>
      </c>
      <c r="D11823" t="s">
        <v>1691</v>
      </c>
      <c r="E11823" t="s">
        <v>1692</v>
      </c>
      <c r="F11823" s="10">
        <v>42585</v>
      </c>
      <c r="G11823">
        <v>0</v>
      </c>
      <c r="H11823" s="10" t="s">
        <v>81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1</v>
      </c>
    </row>
    <row r="11824" hidden="1" spans="1:14">
      <c r="A11824">
        <v>2018</v>
      </c>
      <c r="B11824">
        <v>6</v>
      </c>
      <c r="C11824" t="s">
        <v>977</v>
      </c>
      <c r="D11824" t="s">
        <v>1787</v>
      </c>
      <c r="E11824" t="s">
        <v>1788</v>
      </c>
      <c r="F11824" s="10">
        <v>42645</v>
      </c>
      <c r="G11824">
        <v>1</v>
      </c>
      <c r="H11824" s="10">
        <v>43315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1</v>
      </c>
    </row>
    <row r="11825" hidden="1" spans="1:14">
      <c r="A11825">
        <v>2018</v>
      </c>
      <c r="B11825">
        <v>6</v>
      </c>
      <c r="C11825" t="s">
        <v>977</v>
      </c>
      <c r="D11825" t="s">
        <v>1791</v>
      </c>
      <c r="E11825" t="s">
        <v>1792</v>
      </c>
      <c r="F11825" s="10">
        <v>42671</v>
      </c>
      <c r="G11825">
        <v>1</v>
      </c>
      <c r="H11825" s="10">
        <v>43281</v>
      </c>
      <c r="I11825">
        <v>1</v>
      </c>
      <c r="J11825">
        <v>0</v>
      </c>
      <c r="K11825">
        <v>1</v>
      </c>
      <c r="L11825">
        <v>0</v>
      </c>
      <c r="M11825">
        <v>0</v>
      </c>
      <c r="N11825">
        <v>0</v>
      </c>
    </row>
    <row r="11826" hidden="1" spans="1:14">
      <c r="A11826">
        <v>2018</v>
      </c>
      <c r="B11826">
        <v>6</v>
      </c>
      <c r="C11826" t="s">
        <v>977</v>
      </c>
      <c r="D11826" t="s">
        <v>1781</v>
      </c>
      <c r="E11826" t="s">
        <v>1782</v>
      </c>
      <c r="F11826" s="10">
        <v>42655</v>
      </c>
      <c r="G11826">
        <v>0</v>
      </c>
      <c r="H11826" s="10" t="s">
        <v>81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1</v>
      </c>
    </row>
    <row r="11827" hidden="1" spans="1:14">
      <c r="A11827">
        <v>2018</v>
      </c>
      <c r="B11827">
        <v>6</v>
      </c>
      <c r="C11827" t="s">
        <v>977</v>
      </c>
      <c r="D11827" t="s">
        <v>1806</v>
      </c>
      <c r="E11827" t="s">
        <v>80</v>
      </c>
      <c r="F11827" s="10">
        <v>42676</v>
      </c>
      <c r="G11827">
        <v>0</v>
      </c>
      <c r="H11827" s="10" t="s">
        <v>81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1</v>
      </c>
    </row>
    <row r="11828" hidden="1" spans="1:14">
      <c r="A11828">
        <v>2018</v>
      </c>
      <c r="B11828">
        <v>6</v>
      </c>
      <c r="C11828" t="s">
        <v>977</v>
      </c>
      <c r="D11828" t="s">
        <v>1843</v>
      </c>
      <c r="E11828" t="s">
        <v>1844</v>
      </c>
      <c r="F11828" s="10">
        <v>42713</v>
      </c>
      <c r="G11828">
        <v>1</v>
      </c>
      <c r="H11828" s="10">
        <v>43334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1</v>
      </c>
    </row>
    <row r="11829" hidden="1" spans="1:14">
      <c r="A11829">
        <v>2018</v>
      </c>
      <c r="B11829">
        <v>6</v>
      </c>
      <c r="C11829" t="s">
        <v>977</v>
      </c>
      <c r="D11829" t="s">
        <v>1985</v>
      </c>
      <c r="E11829" t="s">
        <v>1986</v>
      </c>
      <c r="F11829" s="10">
        <v>42802</v>
      </c>
      <c r="G11829">
        <v>0</v>
      </c>
      <c r="H11829" s="10" t="s">
        <v>81</v>
      </c>
      <c r="I11829">
        <v>1</v>
      </c>
      <c r="J11829">
        <v>0</v>
      </c>
      <c r="K11829">
        <v>0</v>
      </c>
      <c r="L11829">
        <v>1</v>
      </c>
      <c r="M11829">
        <v>0</v>
      </c>
      <c r="N11829">
        <v>0</v>
      </c>
    </row>
    <row r="11830" hidden="1" spans="1:14">
      <c r="A11830">
        <v>2018</v>
      </c>
      <c r="B11830">
        <v>6</v>
      </c>
      <c r="C11830" t="s">
        <v>977</v>
      </c>
      <c r="D11830" t="s">
        <v>2005</v>
      </c>
      <c r="E11830" t="s">
        <v>2006</v>
      </c>
      <c r="F11830" s="10">
        <v>43096</v>
      </c>
      <c r="G11830">
        <v>0</v>
      </c>
      <c r="H11830" s="10">
        <v>43037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1</v>
      </c>
    </row>
    <row r="11831" hidden="1" spans="1:14">
      <c r="A11831">
        <v>2018</v>
      </c>
      <c r="B11831">
        <v>6</v>
      </c>
      <c r="C11831" t="s">
        <v>977</v>
      </c>
      <c r="D11831" t="s">
        <v>2198</v>
      </c>
      <c r="E11831" t="s">
        <v>2199</v>
      </c>
      <c r="F11831" s="10">
        <v>42893</v>
      </c>
      <c r="G11831">
        <v>0</v>
      </c>
      <c r="H11831" s="10" t="s">
        <v>81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1</v>
      </c>
    </row>
    <row r="11832" hidden="1" spans="1:14">
      <c r="A11832">
        <v>2018</v>
      </c>
      <c r="B11832">
        <v>6</v>
      </c>
      <c r="C11832" t="s">
        <v>977</v>
      </c>
      <c r="D11832" t="s">
        <v>1944</v>
      </c>
      <c r="E11832" t="s">
        <v>1945</v>
      </c>
      <c r="F11832" s="10">
        <v>42823</v>
      </c>
      <c r="G11832">
        <v>0</v>
      </c>
      <c r="H11832" s="10" t="s">
        <v>81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1</v>
      </c>
    </row>
    <row r="11833" hidden="1" spans="1:14">
      <c r="A11833">
        <v>2018</v>
      </c>
      <c r="B11833">
        <v>6</v>
      </c>
      <c r="C11833" t="s">
        <v>977</v>
      </c>
      <c r="D11833" t="s">
        <v>2187</v>
      </c>
      <c r="E11833" t="s">
        <v>2188</v>
      </c>
      <c r="F11833" s="10">
        <v>42893</v>
      </c>
      <c r="G11833">
        <v>1</v>
      </c>
      <c r="H11833" s="10">
        <v>43281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1</v>
      </c>
    </row>
    <row r="11834" hidden="1" spans="1:14">
      <c r="A11834">
        <v>2018</v>
      </c>
      <c r="B11834">
        <v>6</v>
      </c>
      <c r="C11834" t="s">
        <v>977</v>
      </c>
      <c r="D11834" t="s">
        <v>2362</v>
      </c>
      <c r="E11834" t="s">
        <v>2363</v>
      </c>
      <c r="F11834" s="10">
        <v>42978</v>
      </c>
      <c r="G11834">
        <v>0</v>
      </c>
      <c r="H11834" s="10" t="s">
        <v>81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1</v>
      </c>
    </row>
    <row r="11835" hidden="1" spans="1:14">
      <c r="A11835">
        <v>2018</v>
      </c>
      <c r="B11835">
        <v>6</v>
      </c>
      <c r="C11835" t="s">
        <v>977</v>
      </c>
      <c r="D11835" t="s">
        <v>2505</v>
      </c>
      <c r="E11835" t="s">
        <v>2506</v>
      </c>
      <c r="F11835" s="10">
        <v>43020</v>
      </c>
      <c r="G11835">
        <v>1</v>
      </c>
      <c r="H11835" s="10">
        <v>43343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hidden="1" spans="1:14">
      <c r="A11836">
        <v>2018</v>
      </c>
      <c r="B11836">
        <v>6</v>
      </c>
      <c r="C11836" t="s">
        <v>977</v>
      </c>
      <c r="D11836" t="s">
        <v>2507</v>
      </c>
      <c r="E11836" t="s">
        <v>2508</v>
      </c>
      <c r="F11836" s="10">
        <v>43022</v>
      </c>
      <c r="G11836">
        <v>1</v>
      </c>
      <c r="H11836" s="10">
        <v>43343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1</v>
      </c>
    </row>
    <row r="11837" hidden="1" spans="1:14">
      <c r="A11837">
        <v>2018</v>
      </c>
      <c r="B11837">
        <v>6</v>
      </c>
      <c r="C11837" t="s">
        <v>977</v>
      </c>
      <c r="D11837" t="s">
        <v>2509</v>
      </c>
      <c r="E11837" t="s">
        <v>2510</v>
      </c>
      <c r="F11837" s="10">
        <v>43033</v>
      </c>
      <c r="G11837">
        <v>0</v>
      </c>
      <c r="H11837" s="10" t="s">
        <v>81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1</v>
      </c>
    </row>
    <row r="11838" hidden="1" spans="1:14">
      <c r="A11838">
        <v>2018</v>
      </c>
      <c r="B11838">
        <v>6</v>
      </c>
      <c r="C11838" t="s">
        <v>977</v>
      </c>
      <c r="D11838" t="s">
        <v>2586</v>
      </c>
      <c r="E11838" t="s">
        <v>2587</v>
      </c>
      <c r="F11838" s="10">
        <v>43054</v>
      </c>
      <c r="G11838">
        <v>0</v>
      </c>
      <c r="H11838" s="10" t="s">
        <v>81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1</v>
      </c>
    </row>
    <row r="11839" hidden="1" spans="1:14">
      <c r="A11839">
        <v>2018</v>
      </c>
      <c r="B11839">
        <v>6</v>
      </c>
      <c r="C11839" t="s">
        <v>977</v>
      </c>
      <c r="D11839" t="s">
        <v>2672</v>
      </c>
      <c r="E11839" t="s">
        <v>2673</v>
      </c>
      <c r="F11839" s="10">
        <v>43104</v>
      </c>
      <c r="G11839">
        <v>0</v>
      </c>
      <c r="H11839" s="10" t="s">
        <v>81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</row>
    <row r="11840" hidden="1" spans="1:14">
      <c r="A11840">
        <v>2018</v>
      </c>
      <c r="B11840">
        <v>6</v>
      </c>
      <c r="C11840" t="s">
        <v>977</v>
      </c>
      <c r="D11840" t="s">
        <v>2674</v>
      </c>
      <c r="E11840" t="s">
        <v>2675</v>
      </c>
      <c r="F11840" s="10">
        <v>43104</v>
      </c>
      <c r="G11840">
        <v>0</v>
      </c>
      <c r="H11840" s="10" t="s">
        <v>81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1</v>
      </c>
    </row>
    <row r="11841" hidden="1" spans="1:14">
      <c r="A11841">
        <v>2018</v>
      </c>
      <c r="B11841">
        <v>6</v>
      </c>
      <c r="C11841" t="s">
        <v>977</v>
      </c>
      <c r="D11841" t="s">
        <v>2678</v>
      </c>
      <c r="E11841" t="s">
        <v>2679</v>
      </c>
      <c r="F11841" s="10">
        <v>43119</v>
      </c>
      <c r="G11841">
        <v>0</v>
      </c>
      <c r="H11841" s="10" t="s">
        <v>81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1</v>
      </c>
    </row>
    <row r="11842" hidden="1" spans="1:14">
      <c r="A11842">
        <v>2018</v>
      </c>
      <c r="B11842">
        <v>6</v>
      </c>
      <c r="C11842" t="s">
        <v>977</v>
      </c>
      <c r="D11842" t="s">
        <v>2716</v>
      </c>
      <c r="E11842" t="s">
        <v>2717</v>
      </c>
      <c r="F11842" s="10">
        <v>43156</v>
      </c>
      <c r="G11842">
        <v>0</v>
      </c>
      <c r="H11842" s="10" t="s">
        <v>81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1</v>
      </c>
    </row>
    <row r="11843" hidden="1" spans="1:14">
      <c r="A11843">
        <v>2018</v>
      </c>
      <c r="B11843">
        <v>6</v>
      </c>
      <c r="C11843" t="s">
        <v>977</v>
      </c>
      <c r="D11843" t="s">
        <v>2808</v>
      </c>
      <c r="E11843" t="s">
        <v>2809</v>
      </c>
      <c r="F11843" s="10">
        <v>43160</v>
      </c>
      <c r="G11843">
        <v>0</v>
      </c>
      <c r="H11843" s="10" t="s">
        <v>81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1</v>
      </c>
    </row>
    <row r="11844" hidden="1" spans="1:14">
      <c r="A11844">
        <v>2018</v>
      </c>
      <c r="B11844">
        <v>6</v>
      </c>
      <c r="C11844" t="s">
        <v>977</v>
      </c>
      <c r="D11844" t="s">
        <v>2810</v>
      </c>
      <c r="E11844" t="s">
        <v>2811</v>
      </c>
      <c r="F11844" s="10">
        <v>43160</v>
      </c>
      <c r="G11844">
        <v>0</v>
      </c>
      <c r="H11844" s="10" t="s">
        <v>81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1</v>
      </c>
    </row>
    <row r="11845" hidden="1" spans="1:14">
      <c r="A11845">
        <v>2018</v>
      </c>
      <c r="B11845">
        <v>6</v>
      </c>
      <c r="C11845" t="s">
        <v>977</v>
      </c>
      <c r="D11845" t="s">
        <v>2816</v>
      </c>
      <c r="E11845" t="s">
        <v>2817</v>
      </c>
      <c r="F11845" s="10">
        <v>43181</v>
      </c>
      <c r="G11845">
        <v>0</v>
      </c>
      <c r="H11845" s="10" t="s">
        <v>81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1</v>
      </c>
    </row>
    <row r="11846" hidden="1" spans="1:14">
      <c r="A11846">
        <v>2018</v>
      </c>
      <c r="B11846">
        <v>6</v>
      </c>
      <c r="C11846" t="s">
        <v>977</v>
      </c>
      <c r="D11846" t="s">
        <v>2818</v>
      </c>
      <c r="E11846" t="s">
        <v>2819</v>
      </c>
      <c r="F11846" s="10">
        <v>43189</v>
      </c>
      <c r="G11846">
        <v>0</v>
      </c>
      <c r="H11846" s="10" t="s">
        <v>81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1</v>
      </c>
    </row>
    <row r="11847" hidden="1" spans="1:14">
      <c r="A11847">
        <v>2018</v>
      </c>
      <c r="B11847">
        <v>6</v>
      </c>
      <c r="C11847" t="s">
        <v>977</v>
      </c>
      <c r="D11847" t="s">
        <v>2889</v>
      </c>
      <c r="E11847" t="s">
        <v>2890</v>
      </c>
      <c r="F11847" s="10">
        <v>43196</v>
      </c>
      <c r="G11847">
        <v>1</v>
      </c>
      <c r="H11847" s="10">
        <v>43312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1</v>
      </c>
    </row>
    <row r="11848" hidden="1" spans="1:14">
      <c r="A11848">
        <v>2018</v>
      </c>
      <c r="B11848">
        <v>6</v>
      </c>
      <c r="C11848" t="s">
        <v>977</v>
      </c>
      <c r="D11848" t="s">
        <v>2999</v>
      </c>
      <c r="E11848" t="s">
        <v>3000</v>
      </c>
      <c r="F11848" s="10">
        <v>43224</v>
      </c>
      <c r="G11848">
        <v>0</v>
      </c>
      <c r="H11848" s="10" t="s">
        <v>81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1</v>
      </c>
    </row>
    <row r="11849" hidden="1" spans="1:14">
      <c r="A11849">
        <v>2018</v>
      </c>
      <c r="B11849">
        <v>6</v>
      </c>
      <c r="C11849" t="s">
        <v>977</v>
      </c>
      <c r="D11849" t="s">
        <v>3001</v>
      </c>
      <c r="E11849" t="s">
        <v>3002</v>
      </c>
      <c r="F11849" s="10">
        <v>43225</v>
      </c>
      <c r="G11849">
        <v>0</v>
      </c>
      <c r="H11849" s="10" t="s">
        <v>81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1</v>
      </c>
    </row>
    <row r="11850" hidden="1" spans="1:14">
      <c r="A11850">
        <v>2018</v>
      </c>
      <c r="B11850">
        <v>6</v>
      </c>
      <c r="C11850" t="s">
        <v>977</v>
      </c>
      <c r="D11850" t="s">
        <v>3003</v>
      </c>
      <c r="E11850" t="s">
        <v>3004</v>
      </c>
      <c r="F11850" s="10">
        <v>43229</v>
      </c>
      <c r="G11850">
        <v>0</v>
      </c>
      <c r="H11850" s="10" t="s">
        <v>81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1</v>
      </c>
    </row>
    <row r="11851" hidden="1" spans="1:14">
      <c r="A11851">
        <v>2018</v>
      </c>
      <c r="B11851">
        <v>6</v>
      </c>
      <c r="C11851" t="s">
        <v>977</v>
      </c>
      <c r="D11851" t="s">
        <v>3072</v>
      </c>
      <c r="E11851" t="s">
        <v>3073</v>
      </c>
      <c r="F11851" s="10">
        <v>43280</v>
      </c>
      <c r="G11851">
        <v>1</v>
      </c>
      <c r="H11851" s="10">
        <v>43343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1</v>
      </c>
    </row>
    <row r="11852" hidden="1" spans="1:14">
      <c r="A11852">
        <v>2018</v>
      </c>
      <c r="B11852">
        <v>6</v>
      </c>
      <c r="C11852" t="s">
        <v>977</v>
      </c>
      <c r="D11852" t="s">
        <v>1229</v>
      </c>
      <c r="E11852" t="s">
        <v>1230</v>
      </c>
      <c r="F11852" s="10">
        <v>42446</v>
      </c>
      <c r="G11852">
        <v>1</v>
      </c>
      <c r="H11852" s="10">
        <v>43281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1</v>
      </c>
    </row>
    <row r="11853" hidden="1" spans="1:14">
      <c r="A11853">
        <v>2018</v>
      </c>
      <c r="B11853">
        <v>6</v>
      </c>
      <c r="C11853" t="s">
        <v>977</v>
      </c>
      <c r="D11853" t="s">
        <v>2784</v>
      </c>
      <c r="E11853" t="s">
        <v>2785</v>
      </c>
      <c r="F11853" s="10">
        <v>43161</v>
      </c>
      <c r="G11853">
        <v>0</v>
      </c>
      <c r="H11853" s="10" t="s">
        <v>81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1</v>
      </c>
    </row>
    <row r="11854" hidden="1" spans="1:14">
      <c r="A11854">
        <v>2018</v>
      </c>
      <c r="B11854">
        <v>6</v>
      </c>
      <c r="C11854" t="s">
        <v>977</v>
      </c>
      <c r="D11854" t="s">
        <v>1282</v>
      </c>
      <c r="E11854" t="s">
        <v>1283</v>
      </c>
      <c r="F11854" s="10">
        <v>42166</v>
      </c>
      <c r="G11854" t="s">
        <v>81</v>
      </c>
      <c r="H11854" s="10" t="s">
        <v>81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1</v>
      </c>
    </row>
    <row r="11855" hidden="1" spans="1:14">
      <c r="A11855">
        <v>2018</v>
      </c>
      <c r="B11855">
        <v>6</v>
      </c>
      <c r="C11855" t="s">
        <v>977</v>
      </c>
      <c r="D11855" t="s">
        <v>1286</v>
      </c>
      <c r="E11855" t="s">
        <v>1287</v>
      </c>
      <c r="F11855" s="10">
        <v>42614</v>
      </c>
      <c r="G11855">
        <v>0</v>
      </c>
      <c r="H11855" s="10" t="s">
        <v>81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1</v>
      </c>
    </row>
    <row r="11856" hidden="1" spans="1:14">
      <c r="A11856">
        <v>2018</v>
      </c>
      <c r="B11856">
        <v>6</v>
      </c>
      <c r="C11856" t="s">
        <v>977</v>
      </c>
      <c r="D11856" t="s">
        <v>1616</v>
      </c>
      <c r="E11856" t="s">
        <v>1617</v>
      </c>
      <c r="F11856" s="10">
        <v>42543</v>
      </c>
      <c r="G11856">
        <v>0</v>
      </c>
      <c r="H11856" s="10" t="s">
        <v>81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1</v>
      </c>
    </row>
    <row r="11857" hidden="1" spans="1:14">
      <c r="A11857">
        <v>2018</v>
      </c>
      <c r="B11857">
        <v>6</v>
      </c>
      <c r="C11857" t="s">
        <v>970</v>
      </c>
      <c r="D11857" t="s">
        <v>1306</v>
      </c>
      <c r="E11857" t="s">
        <v>92</v>
      </c>
      <c r="F11857" s="10">
        <v>40269</v>
      </c>
      <c r="G11857">
        <v>0</v>
      </c>
      <c r="H11857" s="10" t="s">
        <v>81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1</v>
      </c>
    </row>
    <row r="11858" hidden="1" spans="1:14">
      <c r="A11858">
        <v>2018</v>
      </c>
      <c r="B11858">
        <v>6</v>
      </c>
      <c r="C11858" t="s">
        <v>970</v>
      </c>
      <c r="D11858" t="s">
        <v>1307</v>
      </c>
      <c r="E11858" t="s">
        <v>1003</v>
      </c>
      <c r="F11858" s="10">
        <v>40575</v>
      </c>
      <c r="G11858" t="s">
        <v>81</v>
      </c>
      <c r="H11858" s="10" t="s">
        <v>81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1</v>
      </c>
    </row>
    <row r="11859" hidden="1" spans="1:14">
      <c r="A11859">
        <v>2018</v>
      </c>
      <c r="B11859">
        <v>6</v>
      </c>
      <c r="C11859" t="s">
        <v>970</v>
      </c>
      <c r="D11859" t="s">
        <v>1308</v>
      </c>
      <c r="E11859" t="s">
        <v>82</v>
      </c>
      <c r="F11859" s="10">
        <v>40695</v>
      </c>
      <c r="G11859" t="s">
        <v>81</v>
      </c>
      <c r="H11859" s="10" t="s">
        <v>81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1</v>
      </c>
    </row>
    <row r="11860" hidden="1" spans="1:14">
      <c r="A11860">
        <v>2018</v>
      </c>
      <c r="B11860">
        <v>6</v>
      </c>
      <c r="C11860" t="s">
        <v>970</v>
      </c>
      <c r="D11860" t="s">
        <v>1315</v>
      </c>
      <c r="E11860" t="s">
        <v>1316</v>
      </c>
      <c r="F11860" s="10">
        <v>40893</v>
      </c>
      <c r="G11860">
        <v>0</v>
      </c>
      <c r="H11860" s="10">
        <v>42916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1</v>
      </c>
    </row>
    <row r="11861" hidden="1" spans="1:14">
      <c r="A11861">
        <v>2018</v>
      </c>
      <c r="B11861">
        <v>6</v>
      </c>
      <c r="C11861" t="s">
        <v>970</v>
      </c>
      <c r="D11861" t="s">
        <v>1326</v>
      </c>
      <c r="E11861" t="s">
        <v>1327</v>
      </c>
      <c r="F11861" s="10">
        <v>41347</v>
      </c>
      <c r="G11861" t="s">
        <v>81</v>
      </c>
      <c r="H11861" s="10" t="s">
        <v>81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1</v>
      </c>
    </row>
    <row r="11862" hidden="1" spans="1:14">
      <c r="A11862">
        <v>2018</v>
      </c>
      <c r="B11862">
        <v>6</v>
      </c>
      <c r="C11862" t="s">
        <v>970</v>
      </c>
      <c r="D11862" t="s">
        <v>1329</v>
      </c>
      <c r="E11862" t="s">
        <v>1330</v>
      </c>
      <c r="F11862" s="10">
        <v>41464</v>
      </c>
      <c r="G11862" t="s">
        <v>81</v>
      </c>
      <c r="H11862" s="10" t="s">
        <v>81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1</v>
      </c>
    </row>
    <row r="11863" hidden="1" spans="1:14">
      <c r="A11863">
        <v>2018</v>
      </c>
      <c r="B11863">
        <v>6</v>
      </c>
      <c r="C11863" t="s">
        <v>970</v>
      </c>
      <c r="D11863" t="s">
        <v>1331</v>
      </c>
      <c r="E11863" t="s">
        <v>1332</v>
      </c>
      <c r="F11863" s="10">
        <v>41487</v>
      </c>
      <c r="G11863">
        <v>1</v>
      </c>
      <c r="H11863" s="10">
        <v>43281</v>
      </c>
      <c r="I11863">
        <v>1</v>
      </c>
      <c r="J11863">
        <v>0</v>
      </c>
      <c r="K11863">
        <v>1</v>
      </c>
      <c r="L11863">
        <v>0</v>
      </c>
      <c r="M11863">
        <v>0</v>
      </c>
      <c r="N11863">
        <v>0</v>
      </c>
    </row>
    <row r="11864" hidden="1" spans="1:14">
      <c r="A11864">
        <v>2018</v>
      </c>
      <c r="B11864">
        <v>6</v>
      </c>
      <c r="C11864" t="s">
        <v>970</v>
      </c>
      <c r="D11864" t="s">
        <v>1333</v>
      </c>
      <c r="E11864" t="s">
        <v>1334</v>
      </c>
      <c r="F11864" s="10">
        <v>41519</v>
      </c>
      <c r="G11864" t="s">
        <v>81</v>
      </c>
      <c r="H11864" s="10" t="s">
        <v>81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1</v>
      </c>
    </row>
    <row r="11865" hidden="1" spans="1:14">
      <c r="A11865">
        <v>2018</v>
      </c>
      <c r="B11865">
        <v>6</v>
      </c>
      <c r="C11865" t="s">
        <v>970</v>
      </c>
      <c r="D11865" t="s">
        <v>1350</v>
      </c>
      <c r="E11865" t="s">
        <v>1351</v>
      </c>
      <c r="F11865" s="10">
        <v>41834</v>
      </c>
      <c r="G11865" t="s">
        <v>81</v>
      </c>
      <c r="H11865" s="10" t="s">
        <v>81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1</v>
      </c>
    </row>
    <row r="11866" hidden="1" spans="1:14">
      <c r="A11866">
        <v>2018</v>
      </c>
      <c r="B11866">
        <v>6</v>
      </c>
      <c r="C11866" t="s">
        <v>970</v>
      </c>
      <c r="D11866" t="s">
        <v>1378</v>
      </c>
      <c r="E11866" t="s">
        <v>1379</v>
      </c>
      <c r="F11866" s="10">
        <v>42021</v>
      </c>
      <c r="G11866">
        <v>1</v>
      </c>
      <c r="H11866" s="10">
        <v>43281</v>
      </c>
      <c r="I11866">
        <v>1</v>
      </c>
      <c r="J11866">
        <v>0</v>
      </c>
      <c r="K11866">
        <v>1</v>
      </c>
      <c r="L11866">
        <v>0</v>
      </c>
      <c r="M11866">
        <v>0</v>
      </c>
      <c r="N11866">
        <v>0</v>
      </c>
    </row>
    <row r="11867" hidden="1" spans="1:14">
      <c r="A11867">
        <v>2018</v>
      </c>
      <c r="B11867">
        <v>6</v>
      </c>
      <c r="C11867" t="s">
        <v>970</v>
      </c>
      <c r="D11867" t="s">
        <v>1380</v>
      </c>
      <c r="E11867" t="s">
        <v>1381</v>
      </c>
      <c r="F11867" s="10">
        <v>42021</v>
      </c>
      <c r="G11867">
        <v>0</v>
      </c>
      <c r="H11867" s="10" t="s">
        <v>81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1</v>
      </c>
    </row>
    <row r="11868" hidden="1" spans="1:14">
      <c r="A11868">
        <v>2018</v>
      </c>
      <c r="B11868">
        <v>6</v>
      </c>
      <c r="C11868" t="s">
        <v>970</v>
      </c>
      <c r="D11868" t="s">
        <v>1386</v>
      </c>
      <c r="E11868" t="s">
        <v>1387</v>
      </c>
      <c r="F11868" s="10">
        <v>42065</v>
      </c>
      <c r="G11868" t="s">
        <v>81</v>
      </c>
      <c r="H11868" s="10" t="s">
        <v>81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1</v>
      </c>
    </row>
    <row r="11869" hidden="1" spans="1:14">
      <c r="A11869">
        <v>2018</v>
      </c>
      <c r="B11869">
        <v>6</v>
      </c>
      <c r="C11869" t="s">
        <v>970</v>
      </c>
      <c r="D11869" t="s">
        <v>1388</v>
      </c>
      <c r="E11869" t="s">
        <v>1389</v>
      </c>
      <c r="F11869" s="10">
        <v>42071</v>
      </c>
      <c r="G11869" t="s">
        <v>81</v>
      </c>
      <c r="H11869" s="10" t="s">
        <v>81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1</v>
      </c>
    </row>
    <row r="11870" hidden="1" spans="1:14">
      <c r="A11870">
        <v>2018</v>
      </c>
      <c r="B11870">
        <v>6</v>
      </c>
      <c r="C11870" t="s">
        <v>970</v>
      </c>
      <c r="D11870" t="s">
        <v>1398</v>
      </c>
      <c r="E11870" t="s">
        <v>1399</v>
      </c>
      <c r="F11870" s="10">
        <v>42084</v>
      </c>
      <c r="G11870" t="s">
        <v>81</v>
      </c>
      <c r="H11870" s="10" t="s">
        <v>81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1</v>
      </c>
    </row>
    <row r="11871" hidden="1" spans="1:14">
      <c r="A11871">
        <v>2018</v>
      </c>
      <c r="B11871">
        <v>6</v>
      </c>
      <c r="C11871" t="s">
        <v>970</v>
      </c>
      <c r="D11871" t="s">
        <v>1429</v>
      </c>
      <c r="E11871" t="s">
        <v>1430</v>
      </c>
      <c r="F11871" s="10">
        <v>42220</v>
      </c>
      <c r="G11871" t="s">
        <v>81</v>
      </c>
      <c r="H11871" s="10" t="s">
        <v>81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1</v>
      </c>
    </row>
    <row r="11872" hidden="1" spans="1:14">
      <c r="A11872">
        <v>2018</v>
      </c>
      <c r="B11872">
        <v>6</v>
      </c>
      <c r="C11872" t="s">
        <v>970</v>
      </c>
      <c r="D11872" t="s">
        <v>1463</v>
      </c>
      <c r="E11872" t="s">
        <v>1464</v>
      </c>
      <c r="F11872" s="10">
        <v>42424</v>
      </c>
      <c r="G11872">
        <v>0</v>
      </c>
      <c r="H11872" s="10" t="s">
        <v>81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1</v>
      </c>
    </row>
    <row r="11873" hidden="1" spans="1:14">
      <c r="A11873">
        <v>2018</v>
      </c>
      <c r="B11873">
        <v>6</v>
      </c>
      <c r="C11873" t="s">
        <v>970</v>
      </c>
      <c r="D11873" t="s">
        <v>1481</v>
      </c>
      <c r="E11873" t="s">
        <v>1482</v>
      </c>
      <c r="F11873" s="10">
        <v>42434</v>
      </c>
      <c r="G11873">
        <v>0</v>
      </c>
      <c r="H11873" s="10" t="s">
        <v>81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1</v>
      </c>
    </row>
    <row r="11874" hidden="1" spans="1:14">
      <c r="A11874">
        <v>2018</v>
      </c>
      <c r="B11874">
        <v>6</v>
      </c>
      <c r="C11874" t="s">
        <v>970</v>
      </c>
      <c r="D11874" t="s">
        <v>1578</v>
      </c>
      <c r="E11874" t="s">
        <v>1579</v>
      </c>
      <c r="F11874" s="10">
        <v>43282</v>
      </c>
      <c r="G11874">
        <v>0</v>
      </c>
      <c r="H11874" s="10" t="s">
        <v>81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1</v>
      </c>
    </row>
    <row r="11875" hidden="1" spans="1:14">
      <c r="A11875">
        <v>2018</v>
      </c>
      <c r="B11875">
        <v>6</v>
      </c>
      <c r="C11875" t="s">
        <v>970</v>
      </c>
      <c r="D11875" t="s">
        <v>1660</v>
      </c>
      <c r="E11875" t="s">
        <v>1661</v>
      </c>
      <c r="F11875" s="10">
        <v>42564</v>
      </c>
      <c r="G11875">
        <v>0</v>
      </c>
      <c r="H11875" s="10" t="s">
        <v>81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</row>
    <row r="11876" hidden="1" spans="1:14">
      <c r="A11876">
        <v>2018</v>
      </c>
      <c r="B11876">
        <v>6</v>
      </c>
      <c r="C11876" t="s">
        <v>970</v>
      </c>
      <c r="D11876" t="s">
        <v>1662</v>
      </c>
      <c r="E11876" t="s">
        <v>1663</v>
      </c>
      <c r="F11876" s="10">
        <v>42552</v>
      </c>
      <c r="G11876">
        <v>0</v>
      </c>
      <c r="H11876" s="10" t="s">
        <v>81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1</v>
      </c>
    </row>
    <row r="11877" hidden="1" spans="1:14">
      <c r="A11877">
        <v>2018</v>
      </c>
      <c r="B11877">
        <v>6</v>
      </c>
      <c r="C11877" t="s">
        <v>970</v>
      </c>
      <c r="D11877" t="s">
        <v>1664</v>
      </c>
      <c r="E11877" t="s">
        <v>1665</v>
      </c>
      <c r="F11877" s="10">
        <v>42579</v>
      </c>
      <c r="G11877">
        <v>1</v>
      </c>
      <c r="H11877" s="10">
        <v>43251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hidden="1" spans="1:14">
      <c r="A11878">
        <v>2018</v>
      </c>
      <c r="B11878">
        <v>6</v>
      </c>
      <c r="C11878" t="s">
        <v>970</v>
      </c>
      <c r="D11878" t="s">
        <v>1743</v>
      </c>
      <c r="E11878" t="s">
        <v>1744</v>
      </c>
      <c r="F11878" s="10">
        <v>42617</v>
      </c>
      <c r="G11878">
        <v>0</v>
      </c>
      <c r="H11878" s="10" t="s">
        <v>81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1</v>
      </c>
    </row>
    <row r="11879" hidden="1" spans="1:14">
      <c r="A11879">
        <v>2018</v>
      </c>
      <c r="B11879">
        <v>6</v>
      </c>
      <c r="C11879" t="s">
        <v>970</v>
      </c>
      <c r="D11879" t="s">
        <v>1747</v>
      </c>
      <c r="E11879" t="s">
        <v>1748</v>
      </c>
      <c r="F11879" s="10">
        <v>42620</v>
      </c>
      <c r="G11879">
        <v>0</v>
      </c>
      <c r="H11879" s="10" t="s">
        <v>81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1</v>
      </c>
    </row>
    <row r="11880" hidden="1" spans="1:14">
      <c r="A11880">
        <v>2018</v>
      </c>
      <c r="B11880">
        <v>6</v>
      </c>
      <c r="C11880" t="s">
        <v>970</v>
      </c>
      <c r="D11880" t="s">
        <v>1759</v>
      </c>
      <c r="E11880" t="s">
        <v>1760</v>
      </c>
      <c r="F11880" s="10">
        <v>42979</v>
      </c>
      <c r="G11880">
        <v>0</v>
      </c>
      <c r="H11880" s="10" t="s">
        <v>81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1</v>
      </c>
    </row>
    <row r="11881" hidden="1" spans="1:14">
      <c r="A11881">
        <v>2018</v>
      </c>
      <c r="B11881">
        <v>6</v>
      </c>
      <c r="C11881" t="s">
        <v>970</v>
      </c>
      <c r="D11881" t="s">
        <v>1813</v>
      </c>
      <c r="E11881" t="s">
        <v>1814</v>
      </c>
      <c r="F11881" s="10">
        <v>42683</v>
      </c>
      <c r="G11881">
        <v>0</v>
      </c>
      <c r="H11881" s="10" t="s">
        <v>81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1</v>
      </c>
    </row>
    <row r="11882" hidden="1" spans="1:14">
      <c r="A11882">
        <v>2018</v>
      </c>
      <c r="B11882">
        <v>6</v>
      </c>
      <c r="C11882" t="s">
        <v>970</v>
      </c>
      <c r="D11882" t="s">
        <v>1815</v>
      </c>
      <c r="E11882" t="s">
        <v>1816</v>
      </c>
      <c r="F11882" s="10">
        <v>42699</v>
      </c>
      <c r="G11882">
        <v>0</v>
      </c>
      <c r="H11882" s="10" t="s">
        <v>81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1</v>
      </c>
    </row>
    <row r="11883" hidden="1" spans="1:14">
      <c r="A11883">
        <v>2018</v>
      </c>
      <c r="B11883">
        <v>6</v>
      </c>
      <c r="C11883" t="s">
        <v>970</v>
      </c>
      <c r="D11883" t="s">
        <v>1817</v>
      </c>
      <c r="E11883" t="s">
        <v>1818</v>
      </c>
      <c r="F11883" s="10">
        <v>42677</v>
      </c>
      <c r="G11883">
        <v>0</v>
      </c>
      <c r="H11883" s="10" t="s">
        <v>81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1</v>
      </c>
    </row>
    <row r="11884" hidden="1" spans="1:14">
      <c r="A11884">
        <v>2018</v>
      </c>
      <c r="B11884">
        <v>6</v>
      </c>
      <c r="C11884" t="s">
        <v>970</v>
      </c>
      <c r="D11884" t="s">
        <v>1894</v>
      </c>
      <c r="E11884" t="s">
        <v>1895</v>
      </c>
      <c r="F11884" s="10">
        <v>42789</v>
      </c>
      <c r="G11884">
        <v>0</v>
      </c>
      <c r="H11884" s="10" t="s">
        <v>81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1</v>
      </c>
    </row>
    <row r="11885" hidden="1" spans="1:14">
      <c r="A11885">
        <v>2018</v>
      </c>
      <c r="B11885">
        <v>6</v>
      </c>
      <c r="C11885" t="s">
        <v>970</v>
      </c>
      <c r="D11885" t="s">
        <v>1910</v>
      </c>
      <c r="E11885" t="s">
        <v>1911</v>
      </c>
      <c r="F11885" s="10">
        <v>42773</v>
      </c>
      <c r="G11885">
        <v>0</v>
      </c>
      <c r="H11885" s="10" t="s">
        <v>81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1</v>
      </c>
    </row>
    <row r="11886" hidden="1" spans="1:14">
      <c r="A11886">
        <v>2018</v>
      </c>
      <c r="B11886">
        <v>6</v>
      </c>
      <c r="C11886" t="s">
        <v>970</v>
      </c>
      <c r="D11886" t="s">
        <v>1973</v>
      </c>
      <c r="E11886" t="s">
        <v>1974</v>
      </c>
      <c r="F11886" s="10">
        <v>42809</v>
      </c>
      <c r="G11886">
        <v>0</v>
      </c>
      <c r="H11886" s="10" t="s">
        <v>81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1</v>
      </c>
    </row>
    <row r="11887" hidden="1" spans="1:14">
      <c r="A11887">
        <v>2018</v>
      </c>
      <c r="B11887">
        <v>6</v>
      </c>
      <c r="C11887" t="s">
        <v>970</v>
      </c>
      <c r="D11887" t="s">
        <v>1981</v>
      </c>
      <c r="E11887" t="s">
        <v>1982</v>
      </c>
      <c r="F11887" s="10">
        <v>42803</v>
      </c>
      <c r="G11887">
        <v>1</v>
      </c>
      <c r="H11887" s="10">
        <v>43343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1</v>
      </c>
    </row>
    <row r="11888" hidden="1" spans="1:14">
      <c r="A11888">
        <v>2018</v>
      </c>
      <c r="B11888">
        <v>6</v>
      </c>
      <c r="C11888" t="s">
        <v>970</v>
      </c>
      <c r="D11888" t="s">
        <v>1987</v>
      </c>
      <c r="E11888" t="s">
        <v>1988</v>
      </c>
      <c r="F11888" s="10">
        <v>42795</v>
      </c>
      <c r="G11888">
        <v>0</v>
      </c>
      <c r="H11888" s="10" t="s">
        <v>81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1</v>
      </c>
    </row>
    <row r="11889" hidden="1" spans="1:14">
      <c r="A11889">
        <v>2018</v>
      </c>
      <c r="B11889">
        <v>6</v>
      </c>
      <c r="C11889" t="s">
        <v>970</v>
      </c>
      <c r="D11889" t="s">
        <v>2001</v>
      </c>
      <c r="E11889" t="s">
        <v>2002</v>
      </c>
      <c r="F11889" s="10">
        <v>42804</v>
      </c>
      <c r="G11889">
        <v>0</v>
      </c>
      <c r="H11889" s="10" t="s">
        <v>81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1</v>
      </c>
    </row>
    <row r="11890" hidden="1" spans="1:14">
      <c r="A11890">
        <v>2018</v>
      </c>
      <c r="B11890">
        <v>6</v>
      </c>
      <c r="C11890" t="s">
        <v>970</v>
      </c>
      <c r="D11890" t="s">
        <v>2003</v>
      </c>
      <c r="E11890" t="s">
        <v>2004</v>
      </c>
      <c r="F11890" s="10">
        <v>43161</v>
      </c>
      <c r="G11890">
        <v>1</v>
      </c>
      <c r="H11890" s="10">
        <v>43281</v>
      </c>
      <c r="I11890">
        <v>1</v>
      </c>
      <c r="J11890">
        <v>0</v>
      </c>
      <c r="K11890">
        <v>1</v>
      </c>
      <c r="L11890">
        <v>0</v>
      </c>
      <c r="M11890">
        <v>0</v>
      </c>
      <c r="N11890">
        <v>0</v>
      </c>
    </row>
    <row r="11891" hidden="1" spans="1:14">
      <c r="A11891">
        <v>2018</v>
      </c>
      <c r="B11891">
        <v>6</v>
      </c>
      <c r="C11891" t="s">
        <v>970</v>
      </c>
      <c r="D11891" t="s">
        <v>2011</v>
      </c>
      <c r="E11891" t="s">
        <v>2012</v>
      </c>
      <c r="F11891" s="10">
        <v>42824</v>
      </c>
      <c r="G11891">
        <v>0</v>
      </c>
      <c r="H11891" s="10" t="s">
        <v>81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1</v>
      </c>
    </row>
    <row r="11892" hidden="1" spans="1:14">
      <c r="A11892">
        <v>2018</v>
      </c>
      <c r="B11892">
        <v>6</v>
      </c>
      <c r="C11892" t="s">
        <v>970</v>
      </c>
      <c r="D11892" t="s">
        <v>2069</v>
      </c>
      <c r="E11892" t="s">
        <v>2070</v>
      </c>
      <c r="F11892" s="10">
        <v>43160</v>
      </c>
      <c r="G11892">
        <v>0</v>
      </c>
      <c r="H11892" s="10" t="s">
        <v>81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1</v>
      </c>
    </row>
    <row r="11893" hidden="1" spans="1:14">
      <c r="A11893">
        <v>2018</v>
      </c>
      <c r="B11893">
        <v>6</v>
      </c>
      <c r="C11893" t="s">
        <v>970</v>
      </c>
      <c r="D11893" t="s">
        <v>2148</v>
      </c>
      <c r="E11893" t="s">
        <v>2149</v>
      </c>
      <c r="F11893" s="10">
        <v>42859</v>
      </c>
      <c r="G11893">
        <v>1</v>
      </c>
      <c r="H11893" s="10">
        <v>43343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1</v>
      </c>
    </row>
    <row r="11894" hidden="1" spans="1:14">
      <c r="A11894">
        <v>2018</v>
      </c>
      <c r="B11894">
        <v>6</v>
      </c>
      <c r="C11894" t="s">
        <v>970</v>
      </c>
      <c r="D11894" t="s">
        <v>2193</v>
      </c>
      <c r="E11894" t="s">
        <v>2194</v>
      </c>
      <c r="F11894" s="10">
        <v>42887</v>
      </c>
      <c r="G11894">
        <v>0</v>
      </c>
      <c r="H11894" s="10" t="s">
        <v>81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1</v>
      </c>
    </row>
    <row r="11895" hidden="1" spans="1:14">
      <c r="A11895">
        <v>2018</v>
      </c>
      <c r="B11895">
        <v>6</v>
      </c>
      <c r="C11895" t="s">
        <v>970</v>
      </c>
      <c r="D11895" t="s">
        <v>2195</v>
      </c>
      <c r="E11895" t="s">
        <v>2196</v>
      </c>
      <c r="F11895" s="10">
        <v>42887</v>
      </c>
      <c r="G11895">
        <v>0</v>
      </c>
      <c r="H11895" s="10" t="s">
        <v>81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1</v>
      </c>
    </row>
    <row r="11896" hidden="1" spans="1:14">
      <c r="A11896">
        <v>2018</v>
      </c>
      <c r="B11896">
        <v>6</v>
      </c>
      <c r="C11896" t="s">
        <v>970</v>
      </c>
      <c r="D11896" t="s">
        <v>2202</v>
      </c>
      <c r="E11896" t="s">
        <v>2203</v>
      </c>
      <c r="F11896" s="10">
        <v>42907</v>
      </c>
      <c r="G11896">
        <v>0</v>
      </c>
      <c r="H11896" s="10" t="s">
        <v>81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1</v>
      </c>
    </row>
    <row r="11897" hidden="1" spans="1:14">
      <c r="A11897">
        <v>2018</v>
      </c>
      <c r="B11897">
        <v>6</v>
      </c>
      <c r="C11897" t="s">
        <v>970</v>
      </c>
      <c r="D11897" t="s">
        <v>2246</v>
      </c>
      <c r="E11897" t="s">
        <v>2247</v>
      </c>
      <c r="F11897" s="10">
        <v>42926</v>
      </c>
      <c r="G11897">
        <v>0</v>
      </c>
      <c r="H11897" s="10" t="s">
        <v>81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</row>
    <row r="11898" hidden="1" spans="1:14">
      <c r="A11898">
        <v>2018</v>
      </c>
      <c r="B11898">
        <v>6</v>
      </c>
      <c r="C11898" t="s">
        <v>970</v>
      </c>
      <c r="D11898" t="s">
        <v>2366</v>
      </c>
      <c r="E11898" t="s">
        <v>2367</v>
      </c>
      <c r="F11898" s="10">
        <v>42953</v>
      </c>
      <c r="G11898">
        <v>0</v>
      </c>
      <c r="H11898" s="10" t="s">
        <v>81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1</v>
      </c>
    </row>
    <row r="11899" hidden="1" spans="1:14">
      <c r="A11899">
        <v>2018</v>
      </c>
      <c r="B11899">
        <v>6</v>
      </c>
      <c r="C11899" t="s">
        <v>970</v>
      </c>
      <c r="D11899" t="s">
        <v>2376</v>
      </c>
      <c r="E11899" t="s">
        <v>2377</v>
      </c>
      <c r="F11899" s="10">
        <v>42968</v>
      </c>
      <c r="G11899">
        <v>0</v>
      </c>
      <c r="H11899" s="10" t="s">
        <v>81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1</v>
      </c>
    </row>
    <row r="11900" hidden="1" spans="1:14">
      <c r="A11900">
        <v>2018</v>
      </c>
      <c r="B11900">
        <v>6</v>
      </c>
      <c r="C11900" t="s">
        <v>970</v>
      </c>
      <c r="D11900" t="s">
        <v>2378</v>
      </c>
      <c r="E11900" t="s">
        <v>2379</v>
      </c>
      <c r="F11900" s="10">
        <v>42972</v>
      </c>
      <c r="G11900">
        <v>0</v>
      </c>
      <c r="H11900" s="10" t="s">
        <v>81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</row>
    <row r="11901" hidden="1" spans="1:14">
      <c r="A11901">
        <v>2018</v>
      </c>
      <c r="B11901">
        <v>6</v>
      </c>
      <c r="C11901" t="s">
        <v>970</v>
      </c>
      <c r="D11901" t="s">
        <v>2470</v>
      </c>
      <c r="E11901" t="s">
        <v>2471</v>
      </c>
      <c r="F11901" s="10">
        <v>43006</v>
      </c>
      <c r="G11901">
        <v>0</v>
      </c>
      <c r="H11901" s="10" t="s">
        <v>81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1</v>
      </c>
    </row>
    <row r="11902" hidden="1" spans="1:14">
      <c r="A11902">
        <v>2018</v>
      </c>
      <c r="B11902">
        <v>6</v>
      </c>
      <c r="C11902" t="s">
        <v>970</v>
      </c>
      <c r="D11902" t="s">
        <v>2588</v>
      </c>
      <c r="E11902" t="s">
        <v>2589</v>
      </c>
      <c r="F11902" s="10">
        <v>43068</v>
      </c>
      <c r="G11902">
        <v>0</v>
      </c>
      <c r="H11902" s="10" t="s">
        <v>81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1</v>
      </c>
    </row>
    <row r="11903" hidden="1" spans="1:14">
      <c r="A11903">
        <v>2018</v>
      </c>
      <c r="B11903">
        <v>6</v>
      </c>
      <c r="C11903" t="s">
        <v>970</v>
      </c>
      <c r="D11903" t="s">
        <v>2622</v>
      </c>
      <c r="E11903" t="s">
        <v>2623</v>
      </c>
      <c r="F11903" s="10">
        <v>43077</v>
      </c>
      <c r="G11903">
        <v>0</v>
      </c>
      <c r="H11903" s="10" t="s">
        <v>81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1</v>
      </c>
    </row>
    <row r="11904" hidden="1" spans="1:14">
      <c r="A11904">
        <v>2018</v>
      </c>
      <c r="B11904">
        <v>6</v>
      </c>
      <c r="C11904" t="s">
        <v>970</v>
      </c>
      <c r="D11904" t="s">
        <v>2624</v>
      </c>
      <c r="E11904" t="s">
        <v>2625</v>
      </c>
      <c r="F11904" s="10">
        <v>43077</v>
      </c>
      <c r="G11904">
        <v>0</v>
      </c>
      <c r="H11904" s="10" t="s">
        <v>81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1</v>
      </c>
    </row>
    <row r="11905" hidden="1" spans="1:14">
      <c r="A11905">
        <v>2018</v>
      </c>
      <c r="B11905">
        <v>6</v>
      </c>
      <c r="C11905" t="s">
        <v>970</v>
      </c>
      <c r="D11905" t="s">
        <v>2626</v>
      </c>
      <c r="E11905" t="s">
        <v>2627</v>
      </c>
      <c r="F11905" s="10">
        <v>43089</v>
      </c>
      <c r="G11905">
        <v>1</v>
      </c>
      <c r="H11905" s="10">
        <v>43275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>
        <v>0</v>
      </c>
    </row>
    <row r="11906" hidden="1" spans="1:14">
      <c r="A11906">
        <v>2018</v>
      </c>
      <c r="B11906">
        <v>6</v>
      </c>
      <c r="C11906" t="s">
        <v>970</v>
      </c>
      <c r="D11906" t="s">
        <v>2628</v>
      </c>
      <c r="E11906" t="s">
        <v>2629</v>
      </c>
      <c r="F11906" s="10">
        <v>43097</v>
      </c>
      <c r="G11906">
        <v>0</v>
      </c>
      <c r="H11906" s="10" t="s">
        <v>81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1</v>
      </c>
    </row>
    <row r="11907" hidden="1" spans="1:14">
      <c r="A11907">
        <v>2018</v>
      </c>
      <c r="B11907">
        <v>6</v>
      </c>
      <c r="C11907" t="s">
        <v>970</v>
      </c>
      <c r="D11907" t="s">
        <v>2822</v>
      </c>
      <c r="E11907" t="s">
        <v>2823</v>
      </c>
      <c r="F11907" s="10">
        <v>43167</v>
      </c>
      <c r="G11907">
        <v>1</v>
      </c>
      <c r="H11907" s="10">
        <v>43343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</row>
    <row r="11908" hidden="1" spans="1:14">
      <c r="A11908">
        <v>2018</v>
      </c>
      <c r="B11908">
        <v>6</v>
      </c>
      <c r="C11908" t="s">
        <v>970</v>
      </c>
      <c r="D11908" t="s">
        <v>2824</v>
      </c>
      <c r="E11908" t="s">
        <v>2825</v>
      </c>
      <c r="F11908" s="10">
        <v>43166</v>
      </c>
      <c r="G11908">
        <v>0</v>
      </c>
      <c r="H11908" s="10" t="s">
        <v>81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1</v>
      </c>
    </row>
    <row r="11909" hidden="1" spans="1:14">
      <c r="A11909">
        <v>2018</v>
      </c>
      <c r="B11909">
        <v>6</v>
      </c>
      <c r="C11909" t="s">
        <v>970</v>
      </c>
      <c r="D11909" t="s">
        <v>2826</v>
      </c>
      <c r="E11909" t="s">
        <v>2827</v>
      </c>
      <c r="F11909" s="10">
        <v>43168</v>
      </c>
      <c r="G11909">
        <v>1</v>
      </c>
      <c r="H11909" s="10">
        <v>43251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hidden="1" spans="1:14">
      <c r="A11910">
        <v>2018</v>
      </c>
      <c r="B11910">
        <v>6</v>
      </c>
      <c r="C11910" t="s">
        <v>970</v>
      </c>
      <c r="D11910" t="s">
        <v>2830</v>
      </c>
      <c r="E11910" t="s">
        <v>2831</v>
      </c>
      <c r="F11910" s="10">
        <v>43180</v>
      </c>
      <c r="G11910">
        <v>0</v>
      </c>
      <c r="H11910" s="10" t="s">
        <v>81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1</v>
      </c>
    </row>
    <row r="11911" hidden="1" spans="1:14">
      <c r="A11911">
        <v>2018</v>
      </c>
      <c r="B11911">
        <v>6</v>
      </c>
      <c r="C11911" t="s">
        <v>970</v>
      </c>
      <c r="D11911" t="s">
        <v>2832</v>
      </c>
      <c r="E11911" t="s">
        <v>2833</v>
      </c>
      <c r="F11911" s="10">
        <v>43188</v>
      </c>
      <c r="G11911">
        <v>1</v>
      </c>
      <c r="H11911" s="10">
        <v>43318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1</v>
      </c>
    </row>
    <row r="11912" hidden="1" spans="1:14">
      <c r="A11912">
        <v>2018</v>
      </c>
      <c r="B11912">
        <v>6</v>
      </c>
      <c r="C11912" t="s">
        <v>970</v>
      </c>
      <c r="D11912" t="s">
        <v>2891</v>
      </c>
      <c r="E11912" t="s">
        <v>2892</v>
      </c>
      <c r="F11912" s="10">
        <v>43197</v>
      </c>
      <c r="G11912">
        <v>0</v>
      </c>
      <c r="H11912" s="10">
        <v>43220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1</v>
      </c>
    </row>
    <row r="11913" hidden="1" spans="1:14">
      <c r="A11913">
        <v>2018</v>
      </c>
      <c r="B11913">
        <v>6</v>
      </c>
      <c r="C11913" t="s">
        <v>970</v>
      </c>
      <c r="D11913" t="s">
        <v>2893</v>
      </c>
      <c r="E11913" t="s">
        <v>2894</v>
      </c>
      <c r="F11913" s="10">
        <v>43200</v>
      </c>
      <c r="G11913">
        <v>0</v>
      </c>
      <c r="H11913" s="10" t="s">
        <v>81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1</v>
      </c>
    </row>
    <row r="11914" hidden="1" spans="1:14">
      <c r="A11914">
        <v>2018</v>
      </c>
      <c r="B11914">
        <v>6</v>
      </c>
      <c r="C11914" t="s">
        <v>970</v>
      </c>
      <c r="D11914" t="s">
        <v>2897</v>
      </c>
      <c r="E11914" t="s">
        <v>2898</v>
      </c>
      <c r="F11914" s="10">
        <v>43216</v>
      </c>
      <c r="G11914">
        <v>0</v>
      </c>
      <c r="H11914" s="10" t="s">
        <v>81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1</v>
      </c>
    </row>
    <row r="11915" hidden="1" spans="1:14">
      <c r="A11915">
        <v>2018</v>
      </c>
      <c r="B11915">
        <v>6</v>
      </c>
      <c r="C11915" t="s">
        <v>970</v>
      </c>
      <c r="D11915" t="s">
        <v>2899</v>
      </c>
      <c r="E11915" t="s">
        <v>2900</v>
      </c>
      <c r="F11915" s="10">
        <v>43216</v>
      </c>
      <c r="G11915">
        <v>0</v>
      </c>
      <c r="H11915" s="10" t="s">
        <v>81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hidden="1" spans="1:14">
      <c r="A11916">
        <v>2018</v>
      </c>
      <c r="B11916">
        <v>6</v>
      </c>
      <c r="C11916" t="s">
        <v>970</v>
      </c>
      <c r="D11916" t="s">
        <v>3005</v>
      </c>
      <c r="E11916" t="s">
        <v>3006</v>
      </c>
      <c r="F11916" s="10">
        <v>43224</v>
      </c>
      <c r="G11916">
        <v>0</v>
      </c>
      <c r="H11916" s="10" t="s">
        <v>81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</row>
    <row r="11917" hidden="1" spans="1:14">
      <c r="A11917">
        <v>2018</v>
      </c>
      <c r="B11917">
        <v>6</v>
      </c>
      <c r="C11917" t="s">
        <v>970</v>
      </c>
      <c r="D11917" t="s">
        <v>3007</v>
      </c>
      <c r="E11917" t="s">
        <v>3008</v>
      </c>
      <c r="F11917" s="10">
        <v>43224</v>
      </c>
      <c r="G11917">
        <v>1</v>
      </c>
      <c r="H11917" s="10">
        <v>43285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hidden="1" spans="1:14">
      <c r="A11918">
        <v>2018</v>
      </c>
      <c r="B11918">
        <v>6</v>
      </c>
      <c r="C11918" t="s">
        <v>970</v>
      </c>
      <c r="D11918" t="s">
        <v>3009</v>
      </c>
      <c r="E11918" t="s">
        <v>3010</v>
      </c>
      <c r="F11918" s="10">
        <v>43237</v>
      </c>
      <c r="G11918">
        <v>0</v>
      </c>
      <c r="H11918" s="10" t="s">
        <v>81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1</v>
      </c>
    </row>
    <row r="11919" hidden="1" spans="1:14">
      <c r="A11919">
        <v>2018</v>
      </c>
      <c r="B11919">
        <v>6</v>
      </c>
      <c r="C11919" t="s">
        <v>970</v>
      </c>
      <c r="D11919" t="s">
        <v>3011</v>
      </c>
      <c r="E11919" t="s">
        <v>3012</v>
      </c>
      <c r="F11919" s="10">
        <v>43237</v>
      </c>
      <c r="G11919">
        <v>0</v>
      </c>
      <c r="H11919" s="10" t="s">
        <v>81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1</v>
      </c>
    </row>
    <row r="11920" hidden="1" spans="1:14">
      <c r="A11920">
        <v>2018</v>
      </c>
      <c r="B11920">
        <v>6</v>
      </c>
      <c r="C11920" t="s">
        <v>970</v>
      </c>
      <c r="D11920" t="s">
        <v>3013</v>
      </c>
      <c r="E11920" t="s">
        <v>3014</v>
      </c>
      <c r="F11920" s="10">
        <v>43237</v>
      </c>
      <c r="G11920">
        <v>0</v>
      </c>
      <c r="H11920" s="10" t="s">
        <v>81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1</v>
      </c>
    </row>
    <row r="11921" hidden="1" spans="1:14">
      <c r="A11921">
        <v>2018</v>
      </c>
      <c r="B11921">
        <v>6</v>
      </c>
      <c r="C11921" t="s">
        <v>970</v>
      </c>
      <c r="D11921" t="s">
        <v>3074</v>
      </c>
      <c r="E11921" t="s">
        <v>3075</v>
      </c>
      <c r="F11921" s="10">
        <v>43252</v>
      </c>
      <c r="G11921">
        <v>0</v>
      </c>
      <c r="H11921" s="10" t="s">
        <v>81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1</v>
      </c>
    </row>
    <row r="11922" hidden="1" spans="1:14">
      <c r="A11922">
        <v>2018</v>
      </c>
      <c r="B11922">
        <v>6</v>
      </c>
      <c r="C11922" t="s">
        <v>970</v>
      </c>
      <c r="D11922" t="s">
        <v>3076</v>
      </c>
      <c r="E11922" t="s">
        <v>3077</v>
      </c>
      <c r="F11922" s="10">
        <v>43266</v>
      </c>
      <c r="G11922">
        <v>0</v>
      </c>
      <c r="H11922" s="10" t="s">
        <v>81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</row>
    <row r="11923" hidden="1" spans="1:14">
      <c r="A11923">
        <v>2018</v>
      </c>
      <c r="B11923">
        <v>6</v>
      </c>
      <c r="C11923" t="s">
        <v>970</v>
      </c>
      <c r="D11923" t="s">
        <v>3078</v>
      </c>
      <c r="E11923" t="s">
        <v>3079</v>
      </c>
      <c r="F11923" s="10">
        <v>43273</v>
      </c>
      <c r="G11923">
        <v>0</v>
      </c>
      <c r="H11923" s="10" t="s">
        <v>81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</row>
    <row r="11924" hidden="1" spans="1:14">
      <c r="A11924">
        <v>2018</v>
      </c>
      <c r="B11924">
        <v>6</v>
      </c>
      <c r="C11924" t="s">
        <v>970</v>
      </c>
      <c r="D11924" t="s">
        <v>3080</v>
      </c>
      <c r="E11924" t="s">
        <v>3081</v>
      </c>
      <c r="F11924" s="10">
        <v>43280</v>
      </c>
      <c r="G11924">
        <v>1</v>
      </c>
      <c r="H11924" s="10">
        <v>43330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1</v>
      </c>
    </row>
    <row r="11925" hidden="1" spans="1:14">
      <c r="A11925">
        <v>2018</v>
      </c>
      <c r="B11925">
        <v>6</v>
      </c>
      <c r="C11925" t="s">
        <v>970</v>
      </c>
      <c r="D11925" t="s">
        <v>1501</v>
      </c>
      <c r="E11925" t="s">
        <v>1502</v>
      </c>
      <c r="F11925" s="10">
        <v>41570</v>
      </c>
      <c r="G11925" t="s">
        <v>81</v>
      </c>
      <c r="H11925" s="10" t="s">
        <v>81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1</v>
      </c>
    </row>
    <row r="11926" hidden="1" spans="1:14">
      <c r="A11926">
        <v>2018</v>
      </c>
      <c r="B11926">
        <v>6</v>
      </c>
      <c r="C11926" t="s">
        <v>970</v>
      </c>
      <c r="D11926" t="s">
        <v>1505</v>
      </c>
      <c r="E11926" t="s">
        <v>1506</v>
      </c>
      <c r="F11926" s="10">
        <v>41812</v>
      </c>
      <c r="G11926" t="s">
        <v>81</v>
      </c>
      <c r="H11926" s="10" t="s">
        <v>81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1</v>
      </c>
    </row>
    <row r="11927" hidden="1" spans="1:14">
      <c r="A11927">
        <v>2018</v>
      </c>
      <c r="B11927">
        <v>6</v>
      </c>
      <c r="C11927" t="s">
        <v>970</v>
      </c>
      <c r="D11927" t="s">
        <v>1519</v>
      </c>
      <c r="E11927" t="s">
        <v>1520</v>
      </c>
      <c r="F11927" s="10">
        <v>42901</v>
      </c>
      <c r="G11927" t="s">
        <v>81</v>
      </c>
      <c r="H11927" s="10" t="s">
        <v>81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1</v>
      </c>
    </row>
    <row r="11928" hidden="1" spans="1:14">
      <c r="A11928">
        <v>2018</v>
      </c>
      <c r="B11928">
        <v>6</v>
      </c>
      <c r="C11928" t="s">
        <v>970</v>
      </c>
      <c r="D11928" t="s">
        <v>2075</v>
      </c>
      <c r="E11928" t="s">
        <v>2076</v>
      </c>
      <c r="F11928" s="10">
        <v>42852</v>
      </c>
      <c r="G11928">
        <v>0</v>
      </c>
      <c r="H11928" s="10" t="s">
        <v>81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1</v>
      </c>
    </row>
    <row r="11929" hidden="1" spans="1:14">
      <c r="A11929">
        <v>2018</v>
      </c>
      <c r="B11929">
        <v>6</v>
      </c>
      <c r="C11929" t="s">
        <v>970</v>
      </c>
      <c r="D11929" t="s">
        <v>2710</v>
      </c>
      <c r="E11929" t="s">
        <v>2711</v>
      </c>
      <c r="F11929" s="10">
        <v>43157</v>
      </c>
      <c r="G11929">
        <v>0</v>
      </c>
      <c r="H11929" s="10" t="s">
        <v>81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1</v>
      </c>
    </row>
    <row r="11930" hidden="1" spans="1:14">
      <c r="A11930">
        <v>2018</v>
      </c>
      <c r="B11930">
        <v>6</v>
      </c>
      <c r="C11930" t="s">
        <v>970</v>
      </c>
      <c r="D11930" t="s">
        <v>2786</v>
      </c>
      <c r="E11930" t="s">
        <v>2787</v>
      </c>
      <c r="F11930" s="10">
        <v>43166</v>
      </c>
      <c r="G11930">
        <v>0</v>
      </c>
      <c r="H11930" s="10" t="s">
        <v>81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1</v>
      </c>
    </row>
    <row r="11931" hidden="1" spans="1:14">
      <c r="A11931">
        <v>2018</v>
      </c>
      <c r="B11931">
        <v>6</v>
      </c>
      <c r="C11931" t="s">
        <v>970</v>
      </c>
      <c r="D11931" t="s">
        <v>1234</v>
      </c>
      <c r="E11931" t="s">
        <v>1235</v>
      </c>
      <c r="F11931" s="10">
        <v>42437</v>
      </c>
      <c r="G11931">
        <v>1</v>
      </c>
      <c r="H11931" s="10">
        <v>43281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</row>
    <row r="11932" hidden="1" spans="1:14">
      <c r="A11932">
        <v>2018</v>
      </c>
      <c r="B11932">
        <v>6</v>
      </c>
      <c r="C11932" t="s">
        <v>2077</v>
      </c>
      <c r="D11932" t="s">
        <v>1833</v>
      </c>
      <c r="E11932" t="s">
        <v>1834</v>
      </c>
      <c r="F11932" s="10">
        <v>42705</v>
      </c>
      <c r="G11932">
        <v>0</v>
      </c>
      <c r="H11932" s="10" t="s">
        <v>81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1</v>
      </c>
    </row>
    <row r="11933" hidden="1" spans="1:14">
      <c r="A11933">
        <v>2018</v>
      </c>
      <c r="B11933">
        <v>6</v>
      </c>
      <c r="C11933" t="s">
        <v>2077</v>
      </c>
      <c r="D11933" t="s">
        <v>2078</v>
      </c>
      <c r="E11933" t="s">
        <v>2079</v>
      </c>
      <c r="F11933" s="10">
        <v>42850</v>
      </c>
      <c r="G11933">
        <v>0</v>
      </c>
      <c r="H11933" s="10" t="s">
        <v>81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1</v>
      </c>
    </row>
    <row r="11934" hidden="1" spans="1:14">
      <c r="A11934">
        <v>2018</v>
      </c>
      <c r="B11934">
        <v>6</v>
      </c>
      <c r="C11934" t="s">
        <v>2077</v>
      </c>
      <c r="D11934" t="s">
        <v>2162</v>
      </c>
      <c r="E11934" t="s">
        <v>2163</v>
      </c>
      <c r="F11934" s="10">
        <v>42865</v>
      </c>
      <c r="G11934">
        <v>0</v>
      </c>
      <c r="H11934" s="10" t="s">
        <v>81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1</v>
      </c>
    </row>
    <row r="11935" hidden="1" spans="1:14">
      <c r="A11935">
        <v>2018</v>
      </c>
      <c r="B11935">
        <v>6</v>
      </c>
      <c r="C11935" t="s">
        <v>2077</v>
      </c>
      <c r="D11935" t="s">
        <v>2212</v>
      </c>
      <c r="E11935" t="s">
        <v>2213</v>
      </c>
      <c r="F11935" s="10">
        <v>42894</v>
      </c>
      <c r="G11935">
        <v>0</v>
      </c>
      <c r="H11935" s="10" t="s">
        <v>81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1</v>
      </c>
    </row>
    <row r="11936" hidden="1" spans="1:14">
      <c r="A11936">
        <v>2018</v>
      </c>
      <c r="B11936">
        <v>6</v>
      </c>
      <c r="C11936" t="s">
        <v>2077</v>
      </c>
      <c r="D11936" t="s">
        <v>2834</v>
      </c>
      <c r="E11936" t="s">
        <v>2835</v>
      </c>
      <c r="F11936" s="10">
        <v>43160</v>
      </c>
      <c r="G11936">
        <v>0</v>
      </c>
      <c r="H11936" s="10" t="s">
        <v>81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1</v>
      </c>
    </row>
    <row r="11937" hidden="1" spans="1:14">
      <c r="A11937">
        <v>2018</v>
      </c>
      <c r="B11937">
        <v>6</v>
      </c>
      <c r="C11937" t="s">
        <v>978</v>
      </c>
      <c r="D11937" t="s">
        <v>2718</v>
      </c>
      <c r="E11937" t="s">
        <v>2719</v>
      </c>
      <c r="F11937" s="10">
        <v>43157</v>
      </c>
      <c r="G11937">
        <v>1</v>
      </c>
      <c r="H11937" s="10">
        <v>43341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1</v>
      </c>
    </row>
    <row r="11938" hidden="1" spans="1:14">
      <c r="A11938">
        <v>2018</v>
      </c>
      <c r="B11938">
        <v>6</v>
      </c>
      <c r="C11938" t="s">
        <v>978</v>
      </c>
      <c r="D11938" t="s">
        <v>1469</v>
      </c>
      <c r="E11938" t="s">
        <v>1470</v>
      </c>
      <c r="F11938" s="10">
        <v>42447</v>
      </c>
      <c r="G11938">
        <v>0</v>
      </c>
      <c r="H11938" s="10" t="s">
        <v>81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hidden="1" spans="1:14">
      <c r="A11939">
        <v>2018</v>
      </c>
      <c r="B11939">
        <v>6</v>
      </c>
      <c r="C11939" t="s">
        <v>978</v>
      </c>
      <c r="D11939" t="s">
        <v>1491</v>
      </c>
      <c r="E11939" t="s">
        <v>1492</v>
      </c>
      <c r="F11939" s="10">
        <v>42453</v>
      </c>
      <c r="G11939">
        <v>0</v>
      </c>
      <c r="H11939" s="10" t="s">
        <v>81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1</v>
      </c>
    </row>
    <row r="11940" hidden="1" spans="1:14">
      <c r="A11940">
        <v>2018</v>
      </c>
      <c r="B11940">
        <v>6</v>
      </c>
      <c r="C11940" t="s">
        <v>978</v>
      </c>
      <c r="D11940" t="s">
        <v>2065</v>
      </c>
      <c r="E11940" t="s">
        <v>2066</v>
      </c>
      <c r="F11940" s="10">
        <v>42834</v>
      </c>
      <c r="G11940">
        <v>1</v>
      </c>
      <c r="H11940" s="10">
        <v>43343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1</v>
      </c>
    </row>
    <row r="11941" hidden="1" spans="1:14">
      <c r="A11941">
        <v>2018</v>
      </c>
      <c r="B11941">
        <v>6</v>
      </c>
      <c r="C11941" t="s">
        <v>978</v>
      </c>
      <c r="D11941" t="s">
        <v>2100</v>
      </c>
      <c r="E11941" t="s">
        <v>2101</v>
      </c>
      <c r="F11941" s="10">
        <v>42865</v>
      </c>
      <c r="G11941">
        <v>0</v>
      </c>
      <c r="H11941" s="10" t="s">
        <v>81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1</v>
      </c>
    </row>
    <row r="11942" hidden="1" spans="1:14">
      <c r="A11942">
        <v>2018</v>
      </c>
      <c r="B11942">
        <v>6</v>
      </c>
      <c r="C11942" t="s">
        <v>978</v>
      </c>
      <c r="D11942" t="s">
        <v>2704</v>
      </c>
      <c r="E11942" t="s">
        <v>2705</v>
      </c>
      <c r="F11942" s="10">
        <v>43157</v>
      </c>
      <c r="G11942">
        <v>0</v>
      </c>
      <c r="H11942" s="10" t="s">
        <v>81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1</v>
      </c>
    </row>
    <row r="11943" hidden="1" spans="1:14">
      <c r="A11943">
        <v>2018</v>
      </c>
      <c r="B11943">
        <v>6</v>
      </c>
      <c r="C11943" t="s">
        <v>978</v>
      </c>
      <c r="D11943" t="s">
        <v>1173</v>
      </c>
      <c r="E11943" t="s">
        <v>1174</v>
      </c>
      <c r="F11943" s="10">
        <v>43236</v>
      </c>
      <c r="G11943">
        <v>0</v>
      </c>
      <c r="H11943" s="10">
        <v>43131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1</v>
      </c>
    </row>
    <row r="11944" hidden="1" spans="1:14">
      <c r="A11944">
        <v>2018</v>
      </c>
      <c r="B11944">
        <v>6</v>
      </c>
      <c r="C11944" t="s">
        <v>978</v>
      </c>
      <c r="D11944" t="s">
        <v>2144</v>
      </c>
      <c r="E11944" t="s">
        <v>2145</v>
      </c>
      <c r="F11944" s="10">
        <v>42865</v>
      </c>
      <c r="G11944">
        <v>0</v>
      </c>
      <c r="H11944" s="10" t="s">
        <v>81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1</v>
      </c>
    </row>
    <row r="11945" hidden="1" spans="1:14">
      <c r="A11945">
        <v>2018</v>
      </c>
      <c r="B11945">
        <v>6</v>
      </c>
      <c r="C11945" t="s">
        <v>978</v>
      </c>
      <c r="D11945" t="s">
        <v>2280</v>
      </c>
      <c r="E11945" t="s">
        <v>2281</v>
      </c>
      <c r="F11945" s="10">
        <v>42920</v>
      </c>
      <c r="G11945">
        <v>0</v>
      </c>
      <c r="H11945" s="10" t="s">
        <v>81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1</v>
      </c>
    </row>
    <row r="11946" hidden="1" spans="1:14">
      <c r="A11946">
        <v>2018</v>
      </c>
      <c r="B11946">
        <v>6</v>
      </c>
      <c r="C11946" t="s">
        <v>978</v>
      </c>
      <c r="D11946" t="s">
        <v>2360</v>
      </c>
      <c r="E11946" t="s">
        <v>2361</v>
      </c>
      <c r="F11946" s="10">
        <v>42978</v>
      </c>
      <c r="G11946">
        <v>0</v>
      </c>
      <c r="H11946" s="10" t="s">
        <v>81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1</v>
      </c>
    </row>
    <row r="11947" hidden="1" spans="1:14">
      <c r="A11947">
        <v>2018</v>
      </c>
      <c r="B11947">
        <v>6</v>
      </c>
      <c r="C11947" t="s">
        <v>978</v>
      </c>
      <c r="D11947" t="s">
        <v>2515</v>
      </c>
      <c r="E11947" t="s">
        <v>2516</v>
      </c>
      <c r="F11947" s="10">
        <v>43020</v>
      </c>
      <c r="G11947">
        <v>0</v>
      </c>
      <c r="H11947" s="10" t="s">
        <v>81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1</v>
      </c>
    </row>
    <row r="11948" hidden="1" spans="1:14">
      <c r="A11948">
        <v>2018</v>
      </c>
      <c r="B11948">
        <v>6</v>
      </c>
      <c r="C11948" t="s">
        <v>978</v>
      </c>
      <c r="D11948" t="s">
        <v>1524</v>
      </c>
      <c r="E11948" t="s">
        <v>1525</v>
      </c>
      <c r="F11948" s="10">
        <v>41860</v>
      </c>
      <c r="G11948" t="s">
        <v>81</v>
      </c>
      <c r="H11948" s="10" t="s">
        <v>81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1</v>
      </c>
    </row>
    <row r="11949" hidden="1" spans="1:14">
      <c r="A11949">
        <v>2018</v>
      </c>
      <c r="B11949">
        <v>6</v>
      </c>
      <c r="C11949" t="s">
        <v>978</v>
      </c>
      <c r="D11949" t="s">
        <v>1526</v>
      </c>
      <c r="E11949" t="s">
        <v>1527</v>
      </c>
      <c r="F11949" s="10">
        <v>41934</v>
      </c>
      <c r="G11949" t="s">
        <v>81</v>
      </c>
      <c r="H11949" s="10" t="s">
        <v>81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1</v>
      </c>
    </row>
    <row r="11950" hidden="1" spans="1:14">
      <c r="A11950">
        <v>2018</v>
      </c>
      <c r="B11950">
        <v>6</v>
      </c>
      <c r="C11950" t="s">
        <v>978</v>
      </c>
      <c r="D11950" t="s">
        <v>1531</v>
      </c>
      <c r="E11950" t="s">
        <v>86</v>
      </c>
      <c r="F11950" s="10">
        <v>42112</v>
      </c>
      <c r="G11950" t="s">
        <v>81</v>
      </c>
      <c r="H11950" s="10" t="s">
        <v>81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1</v>
      </c>
    </row>
    <row r="11951" hidden="1" spans="1:14">
      <c r="A11951">
        <v>2018</v>
      </c>
      <c r="B11951">
        <v>6</v>
      </c>
      <c r="C11951" t="s">
        <v>978</v>
      </c>
      <c r="D11951" t="s">
        <v>1532</v>
      </c>
      <c r="E11951" t="s">
        <v>1533</v>
      </c>
      <c r="F11951" s="10">
        <v>42123</v>
      </c>
      <c r="G11951" t="s">
        <v>81</v>
      </c>
      <c r="H11951" s="10" t="s">
        <v>81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hidden="1" spans="1:14">
      <c r="A11952">
        <v>2018</v>
      </c>
      <c r="B11952">
        <v>6</v>
      </c>
      <c r="C11952" t="s">
        <v>978</v>
      </c>
      <c r="D11952" t="s">
        <v>1542</v>
      </c>
      <c r="E11952" t="s">
        <v>1543</v>
      </c>
      <c r="F11952" s="10">
        <v>42197</v>
      </c>
      <c r="G11952">
        <v>0</v>
      </c>
      <c r="H11952" s="10">
        <v>42825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1</v>
      </c>
    </row>
    <row r="11953" hidden="1" spans="1:14">
      <c r="A11953">
        <v>2018</v>
      </c>
      <c r="B11953">
        <v>6</v>
      </c>
      <c r="C11953" t="s">
        <v>978</v>
      </c>
      <c r="D11953" t="s">
        <v>1544</v>
      </c>
      <c r="E11953" t="s">
        <v>1545</v>
      </c>
      <c r="F11953" s="10">
        <v>42252</v>
      </c>
      <c r="G11953">
        <v>1</v>
      </c>
      <c r="H11953" s="10">
        <v>43281</v>
      </c>
      <c r="I11953">
        <v>1</v>
      </c>
      <c r="J11953">
        <v>0</v>
      </c>
      <c r="K11953">
        <v>1</v>
      </c>
      <c r="L11953">
        <v>0</v>
      </c>
      <c r="M11953">
        <v>0</v>
      </c>
      <c r="N11953">
        <v>0</v>
      </c>
    </row>
    <row r="11954" hidden="1" spans="1:14">
      <c r="A11954">
        <v>2018</v>
      </c>
      <c r="B11954">
        <v>6</v>
      </c>
      <c r="C11954" t="s">
        <v>978</v>
      </c>
      <c r="D11954" t="s">
        <v>1554</v>
      </c>
      <c r="E11954" t="s">
        <v>1555</v>
      </c>
      <c r="F11954" s="10">
        <v>42431</v>
      </c>
      <c r="G11954">
        <v>0</v>
      </c>
      <c r="H11954" s="10" t="s">
        <v>81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1</v>
      </c>
    </row>
    <row r="11955" hidden="1" spans="1:14">
      <c r="A11955">
        <v>2018</v>
      </c>
      <c r="B11955">
        <v>6</v>
      </c>
      <c r="C11955" t="s">
        <v>978</v>
      </c>
      <c r="D11955" t="s">
        <v>1674</v>
      </c>
      <c r="E11955" t="s">
        <v>1675</v>
      </c>
      <c r="F11955" s="10">
        <v>42558</v>
      </c>
      <c r="G11955">
        <v>0</v>
      </c>
      <c r="H11955" s="10" t="s">
        <v>81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1</v>
      </c>
    </row>
    <row r="11956" hidden="1" spans="1:14">
      <c r="A11956">
        <v>2018</v>
      </c>
      <c r="B11956">
        <v>6</v>
      </c>
      <c r="C11956" t="s">
        <v>978</v>
      </c>
      <c r="D11956" t="s">
        <v>1926</v>
      </c>
      <c r="E11956" t="s">
        <v>1927</v>
      </c>
      <c r="F11956" s="10">
        <v>42774</v>
      </c>
      <c r="G11956">
        <v>0</v>
      </c>
      <c r="H11956" s="10" t="s">
        <v>81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1</v>
      </c>
    </row>
    <row r="11957" hidden="1" spans="1:14">
      <c r="A11957">
        <v>2018</v>
      </c>
      <c r="B11957">
        <v>6</v>
      </c>
      <c r="C11957" t="s">
        <v>978</v>
      </c>
      <c r="D11957" t="s">
        <v>2021</v>
      </c>
      <c r="E11957" t="s">
        <v>2022</v>
      </c>
      <c r="F11957" s="10">
        <v>42802</v>
      </c>
      <c r="G11957">
        <v>0</v>
      </c>
      <c r="H11957" s="10" t="s">
        <v>81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1</v>
      </c>
    </row>
    <row r="11958" hidden="1" spans="1:14">
      <c r="A11958">
        <v>2018</v>
      </c>
      <c r="B11958">
        <v>6</v>
      </c>
      <c r="C11958" t="s">
        <v>978</v>
      </c>
      <c r="D11958" t="s">
        <v>2390</v>
      </c>
      <c r="E11958" t="s">
        <v>2391</v>
      </c>
      <c r="F11958" s="10">
        <v>42961</v>
      </c>
      <c r="G11958">
        <v>0</v>
      </c>
      <c r="H11958" s="10" t="s">
        <v>81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1</v>
      </c>
    </row>
    <row r="11959" hidden="1" spans="1:14">
      <c r="A11959">
        <v>2018</v>
      </c>
      <c r="B11959">
        <v>6</v>
      </c>
      <c r="C11959" t="s">
        <v>978</v>
      </c>
      <c r="D11959" t="s">
        <v>2517</v>
      </c>
      <c r="E11959" t="s">
        <v>2518</v>
      </c>
      <c r="F11959" s="10">
        <v>43026</v>
      </c>
      <c r="G11959">
        <v>1</v>
      </c>
      <c r="H11959" s="10">
        <v>43281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>
        <v>0</v>
      </c>
    </row>
    <row r="11960" hidden="1" spans="1:14">
      <c r="A11960">
        <v>2018</v>
      </c>
      <c r="B11960">
        <v>6</v>
      </c>
      <c r="C11960" t="s">
        <v>978</v>
      </c>
      <c r="D11960" t="s">
        <v>2901</v>
      </c>
      <c r="E11960" t="s">
        <v>2902</v>
      </c>
      <c r="F11960" s="10">
        <v>43203</v>
      </c>
      <c r="G11960">
        <v>0</v>
      </c>
      <c r="H11960" s="10" t="s">
        <v>81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1</v>
      </c>
    </row>
    <row r="11961" hidden="1" spans="1:14">
      <c r="A11961">
        <v>2018</v>
      </c>
      <c r="B11961">
        <v>6</v>
      </c>
      <c r="C11961" t="s">
        <v>978</v>
      </c>
      <c r="D11961" t="s">
        <v>3015</v>
      </c>
      <c r="E11961" t="s">
        <v>3016</v>
      </c>
      <c r="F11961" s="10">
        <v>43243</v>
      </c>
      <c r="G11961">
        <v>0</v>
      </c>
      <c r="H11961" s="10" t="s">
        <v>81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1</v>
      </c>
    </row>
    <row r="11962" hidden="1" spans="1:14">
      <c r="A11962">
        <v>2018</v>
      </c>
      <c r="B11962">
        <v>6</v>
      </c>
      <c r="C11962" t="s">
        <v>978</v>
      </c>
      <c r="D11962" t="s">
        <v>3082</v>
      </c>
      <c r="E11962" t="s">
        <v>3083</v>
      </c>
      <c r="F11962" s="10">
        <v>43272</v>
      </c>
      <c r="G11962">
        <v>0</v>
      </c>
      <c r="H11962" s="10" t="s">
        <v>81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1</v>
      </c>
    </row>
    <row r="11963" hidden="1" spans="1:14">
      <c r="A11963">
        <v>2018</v>
      </c>
      <c r="B11963">
        <v>6</v>
      </c>
      <c r="C11963" t="s">
        <v>978</v>
      </c>
      <c r="D11963" t="s">
        <v>3084</v>
      </c>
      <c r="E11963" t="s">
        <v>3085</v>
      </c>
      <c r="F11963" s="10">
        <v>43274</v>
      </c>
      <c r="G11963">
        <v>0</v>
      </c>
      <c r="H11963" s="10" t="s">
        <v>81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1</v>
      </c>
    </row>
    <row r="11964" hidden="1" spans="1:14">
      <c r="A11964">
        <v>2018</v>
      </c>
      <c r="B11964">
        <v>6</v>
      </c>
      <c r="C11964" t="s">
        <v>3017</v>
      </c>
      <c r="D11964" t="s">
        <v>3018</v>
      </c>
      <c r="E11964" t="s">
        <v>3019</v>
      </c>
      <c r="F11964" s="10">
        <v>43248</v>
      </c>
      <c r="G11964">
        <v>1</v>
      </c>
      <c r="H11964" s="10">
        <v>43312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1</v>
      </c>
    </row>
    <row r="11965" hidden="1" spans="1:14">
      <c r="A11965">
        <v>2018</v>
      </c>
      <c r="B11965">
        <v>6</v>
      </c>
      <c r="C11965" t="s">
        <v>3017</v>
      </c>
      <c r="D11965" t="s">
        <v>3020</v>
      </c>
      <c r="E11965" t="s">
        <v>3021</v>
      </c>
      <c r="F11965" s="10">
        <v>43248</v>
      </c>
      <c r="G11965">
        <v>1</v>
      </c>
      <c r="H11965" s="10">
        <v>43312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1</v>
      </c>
    </row>
    <row r="11966" hidden="1" spans="1:14">
      <c r="A11966">
        <v>2018</v>
      </c>
      <c r="B11966">
        <v>6</v>
      </c>
      <c r="C11966" t="s">
        <v>3017</v>
      </c>
      <c r="D11966" t="s">
        <v>3086</v>
      </c>
      <c r="E11966" t="s">
        <v>3087</v>
      </c>
      <c r="F11966" s="10">
        <v>43256</v>
      </c>
      <c r="G11966">
        <v>0</v>
      </c>
      <c r="H11966" s="10" t="s">
        <v>81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1</v>
      </c>
    </row>
    <row r="11967" hidden="1" spans="1:14">
      <c r="A11967">
        <v>2018</v>
      </c>
      <c r="B11967">
        <v>6</v>
      </c>
      <c r="C11967" t="s">
        <v>963</v>
      </c>
      <c r="D11967" t="s">
        <v>1314</v>
      </c>
      <c r="E11967" t="s">
        <v>83</v>
      </c>
      <c r="F11967" s="10">
        <v>40885</v>
      </c>
      <c r="G11967" t="s">
        <v>81</v>
      </c>
      <c r="H11967" s="10" t="s">
        <v>81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hidden="1" spans="1:14">
      <c r="A11968">
        <v>2018</v>
      </c>
      <c r="B11968">
        <v>6</v>
      </c>
      <c r="C11968" t="s">
        <v>963</v>
      </c>
      <c r="D11968" t="s">
        <v>1368</v>
      </c>
      <c r="E11968" t="s">
        <v>1369</v>
      </c>
      <c r="F11968" s="10">
        <v>41894</v>
      </c>
      <c r="G11968" t="s">
        <v>81</v>
      </c>
      <c r="H11968" s="10" t="s">
        <v>81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hidden="1" spans="1:14">
      <c r="A11969">
        <v>2018</v>
      </c>
      <c r="B11969">
        <v>6</v>
      </c>
      <c r="C11969" t="s">
        <v>963</v>
      </c>
      <c r="D11969" t="s">
        <v>1382</v>
      </c>
      <c r="E11969" t="s">
        <v>1383</v>
      </c>
      <c r="F11969" s="10">
        <v>42025</v>
      </c>
      <c r="G11969" t="s">
        <v>81</v>
      </c>
      <c r="H11969" s="10" t="s">
        <v>81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1</v>
      </c>
    </row>
    <row r="11970" hidden="1" spans="1:14">
      <c r="A11970">
        <v>2018</v>
      </c>
      <c r="B11970">
        <v>6</v>
      </c>
      <c r="C11970" t="s">
        <v>963</v>
      </c>
      <c r="D11970" t="s">
        <v>1435</v>
      </c>
      <c r="E11970" t="s">
        <v>1436</v>
      </c>
      <c r="F11970" s="10">
        <v>42249</v>
      </c>
      <c r="G11970" t="s">
        <v>81</v>
      </c>
      <c r="H11970" s="10" t="s">
        <v>81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</row>
    <row r="11971" hidden="1" spans="1:14">
      <c r="A11971">
        <v>2018</v>
      </c>
      <c r="B11971">
        <v>6</v>
      </c>
      <c r="C11971" t="s">
        <v>963</v>
      </c>
      <c r="D11971" t="s">
        <v>1493</v>
      </c>
      <c r="E11971" t="s">
        <v>1494</v>
      </c>
      <c r="F11971" s="10">
        <v>42432</v>
      </c>
      <c r="G11971">
        <v>0</v>
      </c>
      <c r="H11971" s="10" t="s">
        <v>81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1</v>
      </c>
    </row>
    <row r="11972" hidden="1" spans="1:14">
      <c r="A11972">
        <v>2018</v>
      </c>
      <c r="B11972">
        <v>6</v>
      </c>
      <c r="C11972" t="s">
        <v>963</v>
      </c>
      <c r="D11972" t="s">
        <v>1755</v>
      </c>
      <c r="E11972" t="s">
        <v>1756</v>
      </c>
      <c r="F11972" s="10">
        <v>42635</v>
      </c>
      <c r="G11972">
        <v>0</v>
      </c>
      <c r="H11972" s="10" t="s">
        <v>81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1</v>
      </c>
    </row>
    <row r="11973" hidden="1" spans="1:14">
      <c r="A11973">
        <v>2018</v>
      </c>
      <c r="B11973">
        <v>6</v>
      </c>
      <c r="C11973" t="s">
        <v>963</v>
      </c>
      <c r="D11973" t="s">
        <v>2302</v>
      </c>
      <c r="E11973" t="s">
        <v>2303</v>
      </c>
      <c r="F11973" s="10">
        <v>42925</v>
      </c>
      <c r="G11973">
        <v>0</v>
      </c>
      <c r="H11973" s="10" t="s">
        <v>81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1</v>
      </c>
    </row>
    <row r="11974" hidden="1" spans="1:14">
      <c r="A11974">
        <v>2018</v>
      </c>
      <c r="B11974">
        <v>6</v>
      </c>
      <c r="C11974" t="s">
        <v>963</v>
      </c>
      <c r="D11974" t="s">
        <v>2304</v>
      </c>
      <c r="E11974" t="s">
        <v>2305</v>
      </c>
      <c r="F11974" s="10">
        <v>42925</v>
      </c>
      <c r="G11974">
        <v>0</v>
      </c>
      <c r="H11974" s="10" t="s">
        <v>81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1</v>
      </c>
    </row>
    <row r="11975" hidden="1" spans="1:14">
      <c r="A11975">
        <v>2018</v>
      </c>
      <c r="B11975">
        <v>6</v>
      </c>
      <c r="C11975" t="s">
        <v>963</v>
      </c>
      <c r="D11975" t="s">
        <v>2686</v>
      </c>
      <c r="E11975" t="s">
        <v>2687</v>
      </c>
      <c r="F11975" s="10">
        <v>43125</v>
      </c>
      <c r="G11975">
        <v>0</v>
      </c>
      <c r="H11975" s="10" t="s">
        <v>81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1</v>
      </c>
    </row>
    <row r="11976" hidden="1" spans="1:14">
      <c r="A11976">
        <v>2018</v>
      </c>
      <c r="B11976">
        <v>6</v>
      </c>
      <c r="C11976" t="s">
        <v>963</v>
      </c>
      <c r="D11976" t="s">
        <v>2035</v>
      </c>
      <c r="E11976" t="s">
        <v>2036</v>
      </c>
      <c r="F11976" s="10">
        <v>42838</v>
      </c>
      <c r="G11976">
        <v>0</v>
      </c>
      <c r="H11976" s="10" t="s">
        <v>81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1</v>
      </c>
    </row>
    <row r="11977" hidden="1" spans="1:14">
      <c r="A11977">
        <v>2018</v>
      </c>
      <c r="B11977">
        <v>6</v>
      </c>
      <c r="C11977" t="s">
        <v>963</v>
      </c>
      <c r="D11977" t="s">
        <v>2114</v>
      </c>
      <c r="E11977" t="s">
        <v>2115</v>
      </c>
      <c r="F11977" s="10">
        <v>42879</v>
      </c>
      <c r="G11977">
        <v>0</v>
      </c>
      <c r="H11977" s="10" t="s">
        <v>81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1</v>
      </c>
    </row>
    <row r="11978" hidden="1" spans="1:14">
      <c r="A11978">
        <v>2018</v>
      </c>
      <c r="B11978">
        <v>6</v>
      </c>
      <c r="C11978" t="s">
        <v>963</v>
      </c>
      <c r="D11978" t="s">
        <v>1928</v>
      </c>
      <c r="E11978" t="s">
        <v>1929</v>
      </c>
      <c r="F11978" s="10">
        <v>42772</v>
      </c>
      <c r="G11978">
        <v>0</v>
      </c>
      <c r="H11978" s="10" t="s">
        <v>81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1</v>
      </c>
    </row>
    <row r="11979" hidden="1" spans="1:14">
      <c r="A11979">
        <v>2018</v>
      </c>
      <c r="B11979">
        <v>6</v>
      </c>
      <c r="C11979" t="s">
        <v>963</v>
      </c>
      <c r="D11979" t="s">
        <v>1930</v>
      </c>
      <c r="E11979" t="s">
        <v>1931</v>
      </c>
      <c r="F11979" s="10">
        <v>42784</v>
      </c>
      <c r="G11979">
        <v>0</v>
      </c>
      <c r="H11979" s="10" t="s">
        <v>81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1</v>
      </c>
    </row>
    <row r="11980" hidden="1" spans="1:14">
      <c r="A11980">
        <v>2018</v>
      </c>
      <c r="B11980">
        <v>6</v>
      </c>
      <c r="C11980" t="s">
        <v>963</v>
      </c>
      <c r="D11980" t="s">
        <v>1932</v>
      </c>
      <c r="E11980" t="s">
        <v>1933</v>
      </c>
      <c r="F11980" s="10">
        <v>42784</v>
      </c>
      <c r="G11980">
        <v>0</v>
      </c>
      <c r="H11980" s="10" t="s">
        <v>81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1</v>
      </c>
    </row>
    <row r="11981" hidden="1" spans="1:14">
      <c r="A11981">
        <v>2018</v>
      </c>
      <c r="B11981">
        <v>6</v>
      </c>
      <c r="C11981" t="s">
        <v>963</v>
      </c>
      <c r="D11981" t="s">
        <v>2025</v>
      </c>
      <c r="E11981" t="s">
        <v>2026</v>
      </c>
      <c r="F11981" s="10">
        <v>42796</v>
      </c>
      <c r="G11981">
        <v>0</v>
      </c>
      <c r="H11981" s="10" t="s">
        <v>81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1</v>
      </c>
    </row>
    <row r="11982" hidden="1" spans="1:14">
      <c r="A11982">
        <v>2018</v>
      </c>
      <c r="B11982">
        <v>6</v>
      </c>
      <c r="C11982" t="s">
        <v>963</v>
      </c>
      <c r="D11982" t="s">
        <v>2164</v>
      </c>
      <c r="E11982" t="s">
        <v>2165</v>
      </c>
      <c r="F11982" s="10">
        <v>43160</v>
      </c>
      <c r="G11982">
        <v>0</v>
      </c>
      <c r="H11982" s="10" t="s">
        <v>81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hidden="1" spans="1:14">
      <c r="A11983">
        <v>2018</v>
      </c>
      <c r="B11983">
        <v>6</v>
      </c>
      <c r="C11983" t="s">
        <v>963</v>
      </c>
      <c r="D11983" t="s">
        <v>2398</v>
      </c>
      <c r="E11983" t="s">
        <v>2399</v>
      </c>
      <c r="F11983" s="10">
        <v>42954</v>
      </c>
      <c r="G11983">
        <v>0</v>
      </c>
      <c r="H11983" s="10" t="s">
        <v>81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1</v>
      </c>
    </row>
    <row r="11984" hidden="1" spans="1:14">
      <c r="A11984">
        <v>2018</v>
      </c>
      <c r="B11984">
        <v>6</v>
      </c>
      <c r="C11984" t="s">
        <v>963</v>
      </c>
      <c r="D11984" t="s">
        <v>2590</v>
      </c>
      <c r="E11984" t="s">
        <v>2591</v>
      </c>
      <c r="F11984" s="10">
        <v>43054</v>
      </c>
      <c r="G11984">
        <v>1</v>
      </c>
      <c r="H11984" s="10">
        <v>43312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1</v>
      </c>
    </row>
    <row r="11985" hidden="1" spans="1:14">
      <c r="A11985">
        <v>2018</v>
      </c>
      <c r="B11985">
        <v>6</v>
      </c>
      <c r="C11985" t="s">
        <v>963</v>
      </c>
      <c r="D11985" t="s">
        <v>2688</v>
      </c>
      <c r="E11985" t="s">
        <v>2689</v>
      </c>
      <c r="F11985" s="10">
        <v>43105</v>
      </c>
      <c r="G11985">
        <v>0</v>
      </c>
      <c r="H11985" s="10" t="s">
        <v>81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hidden="1" spans="1:14">
      <c r="A11986">
        <v>2018</v>
      </c>
      <c r="B11986">
        <v>6</v>
      </c>
      <c r="C11986" t="s">
        <v>963</v>
      </c>
      <c r="D11986" t="s">
        <v>2690</v>
      </c>
      <c r="E11986" t="s">
        <v>2691</v>
      </c>
      <c r="F11986" s="10">
        <v>43124</v>
      </c>
      <c r="G11986">
        <v>1</v>
      </c>
      <c r="H11986" s="10">
        <v>43285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1</v>
      </c>
    </row>
    <row r="11987" hidden="1" spans="1:14">
      <c r="A11987">
        <v>2018</v>
      </c>
      <c r="B11987">
        <v>6</v>
      </c>
      <c r="C11987" t="s">
        <v>963</v>
      </c>
      <c r="D11987" t="s">
        <v>2840</v>
      </c>
      <c r="E11987" t="s">
        <v>2841</v>
      </c>
      <c r="F11987" s="10">
        <v>43173</v>
      </c>
      <c r="G11987">
        <v>0</v>
      </c>
      <c r="H11987" s="10" t="s">
        <v>81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1</v>
      </c>
    </row>
    <row r="11988" hidden="1" spans="1:14">
      <c r="A11988">
        <v>2018</v>
      </c>
      <c r="B11988">
        <v>6</v>
      </c>
      <c r="C11988" t="s">
        <v>963</v>
      </c>
      <c r="D11988" t="s">
        <v>2842</v>
      </c>
      <c r="E11988" t="s">
        <v>2843</v>
      </c>
      <c r="F11988" s="10">
        <v>43174</v>
      </c>
      <c r="G11988">
        <v>0</v>
      </c>
      <c r="H11988" s="10" t="s">
        <v>81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1</v>
      </c>
    </row>
    <row r="11989" hidden="1" spans="1:14">
      <c r="A11989">
        <v>2018</v>
      </c>
      <c r="B11989">
        <v>6</v>
      </c>
      <c r="C11989" t="s">
        <v>963</v>
      </c>
      <c r="D11989" t="s">
        <v>3088</v>
      </c>
      <c r="E11989" t="s">
        <v>3089</v>
      </c>
      <c r="F11989" s="10">
        <v>43290</v>
      </c>
      <c r="G11989">
        <v>1</v>
      </c>
      <c r="H11989" s="10">
        <v>43312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1</v>
      </c>
    </row>
    <row r="11990" hidden="1" spans="1:14">
      <c r="A11990">
        <v>2018</v>
      </c>
      <c r="B11990">
        <v>7</v>
      </c>
      <c r="C11990" t="s">
        <v>985</v>
      </c>
      <c r="D11990" t="s">
        <v>3022</v>
      </c>
      <c r="E11990" t="s">
        <v>3023</v>
      </c>
      <c r="F11990" s="10">
        <v>43256</v>
      </c>
      <c r="G11990">
        <v>0</v>
      </c>
      <c r="H11990" s="10" t="s">
        <v>81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1</v>
      </c>
    </row>
    <row r="11991" hidden="1" spans="1:14">
      <c r="A11991">
        <v>2018</v>
      </c>
      <c r="B11991">
        <v>7</v>
      </c>
      <c r="C11991" t="s">
        <v>985</v>
      </c>
      <c r="D11991" t="s">
        <v>3024</v>
      </c>
      <c r="E11991" t="s">
        <v>3025</v>
      </c>
      <c r="F11991" s="10">
        <v>43257</v>
      </c>
      <c r="G11991">
        <v>0</v>
      </c>
      <c r="H11991" s="10" t="s">
        <v>81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1</v>
      </c>
    </row>
    <row r="11992" hidden="1" spans="1:14">
      <c r="A11992">
        <v>2018</v>
      </c>
      <c r="B11992">
        <v>7</v>
      </c>
      <c r="C11992" t="s">
        <v>985</v>
      </c>
      <c r="D11992" t="s">
        <v>3090</v>
      </c>
      <c r="E11992" t="s">
        <v>3091</v>
      </c>
      <c r="F11992" s="10">
        <v>43282</v>
      </c>
      <c r="G11992">
        <v>0</v>
      </c>
      <c r="H11992" s="10" t="s">
        <v>81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1</v>
      </c>
    </row>
    <row r="11993" hidden="1" spans="1:14">
      <c r="A11993">
        <v>2018</v>
      </c>
      <c r="B11993">
        <v>7</v>
      </c>
      <c r="C11993" t="s">
        <v>985</v>
      </c>
      <c r="D11993" t="s">
        <v>1055</v>
      </c>
      <c r="E11993" t="s">
        <v>1056</v>
      </c>
      <c r="F11993" s="10">
        <v>40956</v>
      </c>
      <c r="G11993" t="s">
        <v>81</v>
      </c>
      <c r="H11993" s="10" t="s">
        <v>81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1</v>
      </c>
    </row>
    <row r="11994" hidden="1" spans="1:14">
      <c r="A11994">
        <v>2018</v>
      </c>
      <c r="B11994">
        <v>7</v>
      </c>
      <c r="C11994" t="s">
        <v>985</v>
      </c>
      <c r="D11994" t="s">
        <v>1057</v>
      </c>
      <c r="E11994" t="s">
        <v>1058</v>
      </c>
      <c r="F11994" s="10">
        <v>40969</v>
      </c>
      <c r="G11994" t="s">
        <v>81</v>
      </c>
      <c r="H11994" s="10" t="s">
        <v>81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1</v>
      </c>
    </row>
    <row r="11995" hidden="1" spans="1:14">
      <c r="A11995">
        <v>2018</v>
      </c>
      <c r="B11995">
        <v>7</v>
      </c>
      <c r="C11995" t="s">
        <v>985</v>
      </c>
      <c r="D11995" t="s">
        <v>1256</v>
      </c>
      <c r="E11995" t="s">
        <v>85</v>
      </c>
      <c r="F11995" s="10">
        <v>42095</v>
      </c>
      <c r="G11995" t="s">
        <v>81</v>
      </c>
      <c r="H11995" s="10" t="s">
        <v>81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1</v>
      </c>
    </row>
    <row r="11996" hidden="1" spans="1:14">
      <c r="A11996">
        <v>2018</v>
      </c>
      <c r="B11996">
        <v>7</v>
      </c>
      <c r="C11996" t="s">
        <v>995</v>
      </c>
      <c r="D11996" t="s">
        <v>2404</v>
      </c>
      <c r="E11996" t="s">
        <v>2405</v>
      </c>
      <c r="F11996" s="10">
        <v>43006</v>
      </c>
      <c r="G11996">
        <v>0</v>
      </c>
      <c r="H11996" s="10" t="s">
        <v>81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1</v>
      </c>
    </row>
    <row r="11997" hidden="1" spans="1:14">
      <c r="A11997">
        <v>2018</v>
      </c>
      <c r="B11997">
        <v>7</v>
      </c>
      <c r="C11997" t="s">
        <v>995</v>
      </c>
      <c r="D11997" t="s">
        <v>2406</v>
      </c>
      <c r="E11997" t="s">
        <v>2407</v>
      </c>
      <c r="F11997" s="10">
        <v>42998</v>
      </c>
      <c r="G11997">
        <v>0</v>
      </c>
      <c r="H11997" s="10" t="s">
        <v>81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1</v>
      </c>
    </row>
    <row r="11998" hidden="1" spans="1:14">
      <c r="A11998">
        <v>2018</v>
      </c>
      <c r="B11998">
        <v>7</v>
      </c>
      <c r="C11998" t="s">
        <v>995</v>
      </c>
      <c r="D11998" t="s">
        <v>2408</v>
      </c>
      <c r="E11998" t="s">
        <v>996</v>
      </c>
      <c r="F11998" s="10">
        <v>42979</v>
      </c>
      <c r="G11998">
        <v>0</v>
      </c>
      <c r="H11998" s="10" t="s">
        <v>81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1</v>
      </c>
    </row>
    <row r="11999" hidden="1" spans="1:14">
      <c r="A11999">
        <v>2018</v>
      </c>
      <c r="B11999">
        <v>7</v>
      </c>
      <c r="C11999" t="s">
        <v>995</v>
      </c>
      <c r="D11999" t="s">
        <v>2692</v>
      </c>
      <c r="E11999" t="s">
        <v>2693</v>
      </c>
      <c r="F11999" s="10">
        <v>43158</v>
      </c>
      <c r="G11999">
        <v>1</v>
      </c>
      <c r="H11999" s="10">
        <v>43329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1</v>
      </c>
    </row>
    <row r="12000" hidden="1" spans="1:14">
      <c r="A12000">
        <v>2018</v>
      </c>
      <c r="B12000">
        <v>7</v>
      </c>
      <c r="C12000" t="s">
        <v>995</v>
      </c>
      <c r="D12000" t="s">
        <v>2694</v>
      </c>
      <c r="E12000" t="s">
        <v>2695</v>
      </c>
      <c r="F12000" s="10">
        <v>43157</v>
      </c>
      <c r="G12000">
        <v>0</v>
      </c>
      <c r="H12000" s="10" t="s">
        <v>81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1</v>
      </c>
    </row>
    <row r="12001" hidden="1" spans="1:14">
      <c r="A12001">
        <v>2018</v>
      </c>
      <c r="B12001">
        <v>7</v>
      </c>
      <c r="C12001" t="s">
        <v>995</v>
      </c>
      <c r="D12001" t="s">
        <v>2720</v>
      </c>
      <c r="E12001" t="s">
        <v>2721</v>
      </c>
      <c r="F12001" s="10">
        <v>43160</v>
      </c>
      <c r="G12001">
        <v>0</v>
      </c>
      <c r="H12001" s="10" t="s">
        <v>81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1</v>
      </c>
    </row>
    <row r="12002" hidden="1" spans="1:14">
      <c r="A12002">
        <v>2018</v>
      </c>
      <c r="B12002">
        <v>7</v>
      </c>
      <c r="C12002" t="s">
        <v>995</v>
      </c>
      <c r="D12002" t="s">
        <v>2903</v>
      </c>
      <c r="E12002" t="s">
        <v>2904</v>
      </c>
      <c r="F12002" s="10">
        <v>43231</v>
      </c>
      <c r="G12002">
        <v>0</v>
      </c>
      <c r="H12002" s="10" t="s">
        <v>81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1</v>
      </c>
    </row>
    <row r="12003" hidden="1" spans="1:14">
      <c r="A12003">
        <v>2018</v>
      </c>
      <c r="B12003">
        <v>7</v>
      </c>
      <c r="C12003" t="s">
        <v>995</v>
      </c>
      <c r="D12003" t="s">
        <v>3026</v>
      </c>
      <c r="E12003" t="s">
        <v>3027</v>
      </c>
      <c r="F12003" s="10">
        <v>43281</v>
      </c>
      <c r="G12003">
        <v>0</v>
      </c>
      <c r="H12003" s="10" t="s">
        <v>81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1</v>
      </c>
    </row>
    <row r="12004" hidden="1" spans="1:14">
      <c r="A12004">
        <v>2018</v>
      </c>
      <c r="B12004">
        <v>7</v>
      </c>
      <c r="C12004" t="s">
        <v>995</v>
      </c>
      <c r="D12004" t="s">
        <v>2126</v>
      </c>
      <c r="E12004" t="s">
        <v>2127</v>
      </c>
      <c r="F12004" s="10">
        <v>42872</v>
      </c>
      <c r="G12004">
        <v>1</v>
      </c>
      <c r="H12004" s="10">
        <v>43312</v>
      </c>
      <c r="I12004">
        <v>1</v>
      </c>
      <c r="J12004">
        <v>0</v>
      </c>
      <c r="K12004">
        <v>1</v>
      </c>
      <c r="L12004">
        <v>0</v>
      </c>
      <c r="M12004">
        <v>0</v>
      </c>
      <c r="N12004">
        <v>0</v>
      </c>
    </row>
    <row r="12005" hidden="1" spans="1:14">
      <c r="A12005">
        <v>2018</v>
      </c>
      <c r="B12005">
        <v>7</v>
      </c>
      <c r="C12005" t="s">
        <v>973</v>
      </c>
      <c r="D12005" t="s">
        <v>2320</v>
      </c>
      <c r="E12005" t="s">
        <v>2321</v>
      </c>
      <c r="F12005" s="10">
        <v>42956</v>
      </c>
      <c r="G12005">
        <v>0</v>
      </c>
      <c r="H12005" s="10" t="s">
        <v>81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1</v>
      </c>
    </row>
    <row r="12006" hidden="1" spans="1:14">
      <c r="A12006">
        <v>2018</v>
      </c>
      <c r="B12006">
        <v>7</v>
      </c>
      <c r="C12006" t="s">
        <v>973</v>
      </c>
      <c r="D12006" t="s">
        <v>2409</v>
      </c>
      <c r="E12006" t="s">
        <v>2410</v>
      </c>
      <c r="F12006" s="10">
        <v>43006</v>
      </c>
      <c r="G12006">
        <v>0</v>
      </c>
      <c r="H12006" s="10" t="s">
        <v>81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1</v>
      </c>
    </row>
    <row r="12007" hidden="1" spans="1:14">
      <c r="A12007">
        <v>2018</v>
      </c>
      <c r="B12007">
        <v>7</v>
      </c>
      <c r="C12007" t="s">
        <v>973</v>
      </c>
      <c r="D12007" t="s">
        <v>2523</v>
      </c>
      <c r="E12007" t="s">
        <v>2524</v>
      </c>
      <c r="F12007" s="10">
        <v>43040</v>
      </c>
      <c r="G12007">
        <v>0</v>
      </c>
      <c r="H12007" s="10" t="s">
        <v>81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1</v>
      </c>
    </row>
    <row r="12008" hidden="1" spans="1:14">
      <c r="A12008">
        <v>2018</v>
      </c>
      <c r="B12008">
        <v>7</v>
      </c>
      <c r="C12008" t="s">
        <v>973</v>
      </c>
      <c r="D12008" t="s">
        <v>2592</v>
      </c>
      <c r="E12008" t="s">
        <v>2593</v>
      </c>
      <c r="F12008" s="10">
        <v>43097</v>
      </c>
      <c r="G12008">
        <v>0</v>
      </c>
      <c r="H12008" s="10" t="s">
        <v>81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1</v>
      </c>
    </row>
    <row r="12009" hidden="1" spans="1:14">
      <c r="A12009">
        <v>2018</v>
      </c>
      <c r="B12009">
        <v>7</v>
      </c>
      <c r="C12009" t="s">
        <v>973</v>
      </c>
      <c r="D12009" t="s">
        <v>2905</v>
      </c>
      <c r="E12009" t="s">
        <v>2906</v>
      </c>
      <c r="F12009" s="10">
        <v>43250</v>
      </c>
      <c r="G12009">
        <v>1</v>
      </c>
      <c r="H12009" s="10">
        <v>43343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1</v>
      </c>
    </row>
    <row r="12010" hidden="1" spans="1:14">
      <c r="A12010">
        <v>2018</v>
      </c>
      <c r="B12010">
        <v>7</v>
      </c>
      <c r="C12010" t="s">
        <v>973</v>
      </c>
      <c r="D12010" t="s">
        <v>2907</v>
      </c>
      <c r="E12010" t="s">
        <v>2908</v>
      </c>
      <c r="F12010" s="10">
        <v>43251</v>
      </c>
      <c r="G12010">
        <v>0</v>
      </c>
      <c r="H12010" s="10" t="s">
        <v>81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hidden="1" spans="1:14">
      <c r="A12011">
        <v>2018</v>
      </c>
      <c r="B12011">
        <v>7</v>
      </c>
      <c r="C12011" t="s">
        <v>973</v>
      </c>
      <c r="D12011" t="s">
        <v>3092</v>
      </c>
      <c r="E12011" t="s">
        <v>3093</v>
      </c>
      <c r="F12011" s="10">
        <v>43284</v>
      </c>
      <c r="G12011">
        <v>0</v>
      </c>
      <c r="H12011" s="10" t="s">
        <v>81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1</v>
      </c>
    </row>
    <row r="12012" hidden="1" spans="1:14">
      <c r="A12012">
        <v>2018</v>
      </c>
      <c r="B12012">
        <v>7</v>
      </c>
      <c r="C12012" t="s">
        <v>973</v>
      </c>
      <c r="D12012" t="s">
        <v>3094</v>
      </c>
      <c r="E12012" t="s">
        <v>3095</v>
      </c>
      <c r="F12012" s="10">
        <v>43297</v>
      </c>
      <c r="G12012">
        <v>0</v>
      </c>
      <c r="H12012" s="10" t="s">
        <v>81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1</v>
      </c>
    </row>
    <row r="12013" hidden="1" spans="1:14">
      <c r="A12013">
        <v>2018</v>
      </c>
      <c r="B12013">
        <v>7</v>
      </c>
      <c r="C12013" t="s">
        <v>973</v>
      </c>
      <c r="D12013" t="s">
        <v>1341</v>
      </c>
      <c r="E12013" t="s">
        <v>78</v>
      </c>
      <c r="F12013" s="10">
        <v>41537</v>
      </c>
      <c r="G12013">
        <v>0</v>
      </c>
      <c r="H12013" s="10" t="s">
        <v>81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1</v>
      </c>
    </row>
    <row r="12014" hidden="1" spans="1:14">
      <c r="A12014">
        <v>2018</v>
      </c>
      <c r="B12014">
        <v>7</v>
      </c>
      <c r="C12014" t="s">
        <v>973</v>
      </c>
      <c r="D12014" t="s">
        <v>1344</v>
      </c>
      <c r="E12014" t="s">
        <v>1345</v>
      </c>
      <c r="F12014" s="10">
        <v>41704</v>
      </c>
      <c r="G12014" t="s">
        <v>81</v>
      </c>
      <c r="H12014" s="10" t="s">
        <v>81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1</v>
      </c>
    </row>
    <row r="12015" hidden="1" spans="1:14">
      <c r="A12015">
        <v>2018</v>
      </c>
      <c r="B12015">
        <v>7</v>
      </c>
      <c r="C12015" t="s">
        <v>973</v>
      </c>
      <c r="D12015" t="s">
        <v>1991</v>
      </c>
      <c r="E12015" t="s">
        <v>1992</v>
      </c>
      <c r="F12015" s="10">
        <v>42795</v>
      </c>
      <c r="G12015">
        <v>0</v>
      </c>
      <c r="H12015" s="10" t="s">
        <v>81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1</v>
      </c>
    </row>
    <row r="12016" hidden="1" spans="1:14">
      <c r="A12016">
        <v>2018</v>
      </c>
      <c r="B12016">
        <v>7</v>
      </c>
      <c r="C12016" t="s">
        <v>973</v>
      </c>
      <c r="D12016" t="s">
        <v>2063</v>
      </c>
      <c r="E12016" t="s">
        <v>2064</v>
      </c>
      <c r="F12016" s="10">
        <v>42832</v>
      </c>
      <c r="G12016">
        <v>0</v>
      </c>
      <c r="H12016" s="10" t="s">
        <v>81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1</v>
      </c>
    </row>
    <row r="12017" hidden="1" spans="1:14">
      <c r="A12017">
        <v>2018</v>
      </c>
      <c r="B12017">
        <v>7</v>
      </c>
      <c r="C12017" t="s">
        <v>973</v>
      </c>
      <c r="D12017" t="s">
        <v>2067</v>
      </c>
      <c r="E12017" t="s">
        <v>2068</v>
      </c>
      <c r="F12017" s="10">
        <v>42837</v>
      </c>
      <c r="G12017">
        <v>0</v>
      </c>
      <c r="H12017" s="10" t="s">
        <v>81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1</v>
      </c>
    </row>
    <row r="12018" hidden="1" spans="1:14">
      <c r="A12018">
        <v>2018</v>
      </c>
      <c r="B12018">
        <v>7</v>
      </c>
      <c r="C12018" t="s">
        <v>973</v>
      </c>
      <c r="D12018" t="s">
        <v>2388</v>
      </c>
      <c r="E12018" t="s">
        <v>2389</v>
      </c>
      <c r="F12018" s="10">
        <v>42968</v>
      </c>
      <c r="G12018">
        <v>0</v>
      </c>
      <c r="H12018" s="10" t="s">
        <v>81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1</v>
      </c>
    </row>
    <row r="12019" hidden="1" spans="1:14">
      <c r="A12019">
        <v>2018</v>
      </c>
      <c r="B12019">
        <v>7</v>
      </c>
      <c r="C12019" t="s">
        <v>973</v>
      </c>
      <c r="D12019" t="s">
        <v>2893</v>
      </c>
      <c r="E12019" t="s">
        <v>2894</v>
      </c>
      <c r="F12019" s="10">
        <v>43200</v>
      </c>
      <c r="G12019">
        <v>0</v>
      </c>
      <c r="H12019" s="10" t="s">
        <v>81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1</v>
      </c>
    </row>
    <row r="12020" hidden="1" spans="1:14">
      <c r="A12020">
        <v>2018</v>
      </c>
      <c r="B12020">
        <v>7</v>
      </c>
      <c r="C12020" t="s">
        <v>973</v>
      </c>
      <c r="D12020" t="s">
        <v>2043</v>
      </c>
      <c r="E12020" t="s">
        <v>2044</v>
      </c>
      <c r="F12020" s="10">
        <v>42845</v>
      </c>
      <c r="G12020">
        <v>0</v>
      </c>
      <c r="H12020" s="10" t="s">
        <v>81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1</v>
      </c>
    </row>
    <row r="12021" hidden="1" spans="1:14">
      <c r="A12021">
        <v>2018</v>
      </c>
      <c r="B12021">
        <v>7</v>
      </c>
      <c r="C12021" t="s">
        <v>973</v>
      </c>
      <c r="D12021" t="s">
        <v>2045</v>
      </c>
      <c r="E12021" t="s">
        <v>2046</v>
      </c>
      <c r="F12021" s="10">
        <v>42845</v>
      </c>
      <c r="G12021">
        <v>1</v>
      </c>
      <c r="H12021" s="10">
        <v>43311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</row>
    <row r="12022" hidden="1" spans="1:14">
      <c r="A12022">
        <v>2018</v>
      </c>
      <c r="B12022">
        <v>7</v>
      </c>
      <c r="C12022" t="s">
        <v>973</v>
      </c>
      <c r="D12022" t="s">
        <v>2104</v>
      </c>
      <c r="E12022" t="s">
        <v>2105</v>
      </c>
      <c r="F12022" s="10">
        <v>42865</v>
      </c>
      <c r="G12022">
        <v>0</v>
      </c>
      <c r="H12022" s="10" t="s">
        <v>81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1</v>
      </c>
    </row>
    <row r="12023" hidden="1" spans="1:14">
      <c r="A12023">
        <v>2018</v>
      </c>
      <c r="B12023">
        <v>7</v>
      </c>
      <c r="C12023" t="s">
        <v>973</v>
      </c>
      <c r="D12023" t="s">
        <v>1275</v>
      </c>
      <c r="E12023" t="s">
        <v>1276</v>
      </c>
      <c r="F12023" s="10">
        <v>42029</v>
      </c>
      <c r="G12023" t="s">
        <v>81</v>
      </c>
      <c r="H12023" s="10" t="s">
        <v>81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1</v>
      </c>
    </row>
    <row r="12024" hidden="1" spans="1:14">
      <c r="A12024">
        <v>2018</v>
      </c>
      <c r="B12024">
        <v>7</v>
      </c>
      <c r="C12024" t="s">
        <v>982</v>
      </c>
      <c r="D12024" t="s">
        <v>2480</v>
      </c>
      <c r="E12024" t="s">
        <v>2481</v>
      </c>
      <c r="F12024" s="10">
        <v>43009</v>
      </c>
      <c r="G12024">
        <v>1</v>
      </c>
      <c r="H12024" s="10">
        <v>43327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1</v>
      </c>
    </row>
    <row r="12025" hidden="1" spans="1:14">
      <c r="A12025">
        <v>2018</v>
      </c>
      <c r="B12025">
        <v>7</v>
      </c>
      <c r="C12025" t="s">
        <v>982</v>
      </c>
      <c r="D12025" t="s">
        <v>2531</v>
      </c>
      <c r="E12025" t="s">
        <v>2532</v>
      </c>
      <c r="F12025" s="10">
        <v>43040</v>
      </c>
      <c r="G12025">
        <v>0</v>
      </c>
      <c r="H12025" s="10" t="s">
        <v>81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1</v>
      </c>
    </row>
    <row r="12026" hidden="1" spans="1:14">
      <c r="A12026">
        <v>2018</v>
      </c>
      <c r="B12026">
        <v>7</v>
      </c>
      <c r="C12026" t="s">
        <v>982</v>
      </c>
      <c r="D12026" t="s">
        <v>2596</v>
      </c>
      <c r="E12026" t="s">
        <v>2597</v>
      </c>
      <c r="F12026" s="10">
        <v>43082</v>
      </c>
      <c r="G12026">
        <v>0</v>
      </c>
      <c r="H12026" s="10" t="s">
        <v>81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1</v>
      </c>
    </row>
    <row r="12027" hidden="1" spans="1:14">
      <c r="A12027">
        <v>2018</v>
      </c>
      <c r="B12027">
        <v>7</v>
      </c>
      <c r="C12027" t="s">
        <v>982</v>
      </c>
      <c r="D12027" t="s">
        <v>2722</v>
      </c>
      <c r="E12027" t="s">
        <v>2723</v>
      </c>
      <c r="F12027" s="10">
        <v>43180</v>
      </c>
      <c r="G12027">
        <v>0</v>
      </c>
      <c r="H12027" s="10" t="s">
        <v>81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1</v>
      </c>
    </row>
    <row r="12028" hidden="1" spans="1:14">
      <c r="A12028">
        <v>2018</v>
      </c>
      <c r="B12028">
        <v>7</v>
      </c>
      <c r="C12028" t="s">
        <v>982</v>
      </c>
      <c r="D12028" t="s">
        <v>2846</v>
      </c>
      <c r="E12028" t="s">
        <v>2847</v>
      </c>
      <c r="F12028" s="10">
        <v>43201</v>
      </c>
      <c r="G12028">
        <v>0</v>
      </c>
      <c r="H12028" s="10" t="s">
        <v>81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1</v>
      </c>
    </row>
    <row r="12029" hidden="1" spans="1:14">
      <c r="A12029">
        <v>2018</v>
      </c>
      <c r="B12029">
        <v>7</v>
      </c>
      <c r="C12029" t="s">
        <v>982</v>
      </c>
      <c r="D12029" t="s">
        <v>3028</v>
      </c>
      <c r="E12029" t="s">
        <v>3029</v>
      </c>
      <c r="F12029" s="10">
        <v>43280</v>
      </c>
      <c r="G12029">
        <v>1</v>
      </c>
      <c r="H12029" s="10">
        <v>43343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1</v>
      </c>
    </row>
    <row r="12030" hidden="1" spans="1:14">
      <c r="A12030">
        <v>2018</v>
      </c>
      <c r="B12030">
        <v>7</v>
      </c>
      <c r="C12030" t="s">
        <v>982</v>
      </c>
      <c r="D12030" t="s">
        <v>3096</v>
      </c>
      <c r="E12030" t="s">
        <v>3097</v>
      </c>
      <c r="F12030" s="10">
        <v>43290</v>
      </c>
      <c r="G12030">
        <v>0</v>
      </c>
      <c r="H12030" s="10" t="s">
        <v>81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</row>
    <row r="12031" hidden="1" spans="1:14">
      <c r="A12031">
        <v>2018</v>
      </c>
      <c r="B12031">
        <v>7</v>
      </c>
      <c r="C12031" t="s">
        <v>982</v>
      </c>
      <c r="D12031" t="s">
        <v>2466</v>
      </c>
      <c r="E12031" t="s">
        <v>2467</v>
      </c>
      <c r="F12031" s="10">
        <v>42993</v>
      </c>
      <c r="G12031">
        <v>0</v>
      </c>
      <c r="H12031" s="10" t="s">
        <v>81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1</v>
      </c>
    </row>
    <row r="12032" hidden="1" spans="1:14">
      <c r="A12032">
        <v>2018</v>
      </c>
      <c r="B12032">
        <v>7</v>
      </c>
      <c r="C12032" t="s">
        <v>982</v>
      </c>
      <c r="D12032" t="s">
        <v>1279</v>
      </c>
      <c r="E12032" t="s">
        <v>74</v>
      </c>
      <c r="F12032" s="10">
        <v>42069</v>
      </c>
      <c r="G12032" t="s">
        <v>81</v>
      </c>
      <c r="H12032" s="10" t="s">
        <v>81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1</v>
      </c>
    </row>
    <row r="12033" hidden="1" spans="1:14">
      <c r="A12033">
        <v>2018</v>
      </c>
      <c r="B12033">
        <v>7</v>
      </c>
      <c r="C12033" t="s">
        <v>982</v>
      </c>
      <c r="D12033" t="s">
        <v>1298</v>
      </c>
      <c r="E12033" t="s">
        <v>1299</v>
      </c>
      <c r="F12033" s="10">
        <v>43055</v>
      </c>
      <c r="G12033">
        <v>0</v>
      </c>
      <c r="H12033" s="10">
        <v>42916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1</v>
      </c>
    </row>
    <row r="12034" hidden="1" spans="1:14">
      <c r="A12034">
        <v>2018</v>
      </c>
      <c r="B12034">
        <v>7</v>
      </c>
      <c r="C12034" t="s">
        <v>993</v>
      </c>
      <c r="D12034" t="s">
        <v>2535</v>
      </c>
      <c r="E12034" t="s">
        <v>2536</v>
      </c>
      <c r="F12034" s="10">
        <v>43068</v>
      </c>
      <c r="G12034">
        <v>0</v>
      </c>
      <c r="H12034" s="10" t="s">
        <v>81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1</v>
      </c>
    </row>
    <row r="12035" hidden="1" spans="1:14">
      <c r="A12035">
        <v>2018</v>
      </c>
      <c r="B12035">
        <v>7</v>
      </c>
      <c r="C12035" t="s">
        <v>993</v>
      </c>
      <c r="D12035" t="s">
        <v>2602</v>
      </c>
      <c r="E12035" t="s">
        <v>2603</v>
      </c>
      <c r="F12035" s="10">
        <v>43078</v>
      </c>
      <c r="G12035">
        <v>0</v>
      </c>
      <c r="H12035" s="10" t="s">
        <v>81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1</v>
      </c>
    </row>
    <row r="12036" hidden="1" spans="1:14">
      <c r="A12036">
        <v>2018</v>
      </c>
      <c r="B12036">
        <v>7</v>
      </c>
      <c r="C12036" t="s">
        <v>993</v>
      </c>
      <c r="D12036" t="s">
        <v>2724</v>
      </c>
      <c r="E12036" t="s">
        <v>2725</v>
      </c>
      <c r="F12036" s="10">
        <v>43160</v>
      </c>
      <c r="G12036">
        <v>0</v>
      </c>
      <c r="H12036" s="10" t="s">
        <v>81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1</v>
      </c>
    </row>
    <row r="12037" hidden="1" spans="1:14">
      <c r="A12037">
        <v>2018</v>
      </c>
      <c r="B12037">
        <v>7</v>
      </c>
      <c r="C12037" t="s">
        <v>993</v>
      </c>
      <c r="D12037" t="s">
        <v>2848</v>
      </c>
      <c r="E12037" t="s">
        <v>2849</v>
      </c>
      <c r="F12037" s="10">
        <v>43216</v>
      </c>
      <c r="G12037">
        <v>0</v>
      </c>
      <c r="H12037" s="10" t="s">
        <v>81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1</v>
      </c>
    </row>
    <row r="12038" hidden="1" spans="1:14">
      <c r="A12038">
        <v>2018</v>
      </c>
      <c r="B12038">
        <v>7</v>
      </c>
      <c r="C12038" t="s">
        <v>993</v>
      </c>
      <c r="D12038" t="s">
        <v>2850</v>
      </c>
      <c r="E12038" t="s">
        <v>2851</v>
      </c>
      <c r="F12038" s="10">
        <v>43216</v>
      </c>
      <c r="G12038">
        <v>0</v>
      </c>
      <c r="H12038" s="10" t="s">
        <v>81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hidden="1" spans="1:14">
      <c r="A12039">
        <v>2018</v>
      </c>
      <c r="B12039">
        <v>7</v>
      </c>
      <c r="C12039" t="s">
        <v>993</v>
      </c>
      <c r="D12039" t="s">
        <v>2909</v>
      </c>
      <c r="E12039" t="s">
        <v>2910</v>
      </c>
      <c r="F12039" s="10">
        <v>43230</v>
      </c>
      <c r="G12039">
        <v>1</v>
      </c>
      <c r="H12039" s="10">
        <v>43286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>
        <v>0</v>
      </c>
    </row>
    <row r="12040" hidden="1" spans="1:14">
      <c r="A12040">
        <v>2018</v>
      </c>
      <c r="B12040">
        <v>7</v>
      </c>
      <c r="C12040" t="s">
        <v>993</v>
      </c>
      <c r="D12040" t="s">
        <v>1328</v>
      </c>
      <c r="E12040" t="s">
        <v>994</v>
      </c>
      <c r="F12040" s="10">
        <v>41396</v>
      </c>
      <c r="G12040" t="s">
        <v>81</v>
      </c>
      <c r="H12040" s="10" t="s">
        <v>81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1</v>
      </c>
    </row>
    <row r="12041" hidden="1" spans="1:14">
      <c r="A12041">
        <v>2018</v>
      </c>
      <c r="B12041">
        <v>7</v>
      </c>
      <c r="C12041" t="s">
        <v>993</v>
      </c>
      <c r="D12041" t="s">
        <v>1922</v>
      </c>
      <c r="E12041" t="s">
        <v>1923</v>
      </c>
      <c r="F12041" s="10">
        <v>42788</v>
      </c>
      <c r="G12041">
        <v>0</v>
      </c>
      <c r="H12041" s="10" t="s">
        <v>81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1</v>
      </c>
    </row>
    <row r="12042" hidden="1" spans="1:14">
      <c r="A12042">
        <v>2018</v>
      </c>
      <c r="B12042">
        <v>7</v>
      </c>
      <c r="C12042" t="s">
        <v>993</v>
      </c>
      <c r="D12042" t="s">
        <v>1995</v>
      </c>
      <c r="E12042" t="s">
        <v>1996</v>
      </c>
      <c r="F12042" s="10">
        <v>42797</v>
      </c>
      <c r="G12042">
        <v>0</v>
      </c>
      <c r="H12042" s="10" t="s">
        <v>81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1</v>
      </c>
    </row>
    <row r="12043" hidden="1" spans="1:14">
      <c r="A12043">
        <v>2018</v>
      </c>
      <c r="B12043">
        <v>7</v>
      </c>
      <c r="C12043" t="s">
        <v>993</v>
      </c>
      <c r="D12043" t="s">
        <v>2501</v>
      </c>
      <c r="E12043" t="s">
        <v>2502</v>
      </c>
      <c r="F12043" s="10">
        <v>43029</v>
      </c>
      <c r="G12043">
        <v>0</v>
      </c>
      <c r="H12043" s="10" t="s">
        <v>81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1</v>
      </c>
    </row>
    <row r="12044" hidden="1" spans="1:14">
      <c r="A12044">
        <v>2018</v>
      </c>
      <c r="B12044">
        <v>7</v>
      </c>
      <c r="C12044" t="s">
        <v>993</v>
      </c>
      <c r="D12044" t="s">
        <v>2041</v>
      </c>
      <c r="E12044" t="s">
        <v>2042</v>
      </c>
      <c r="F12044" s="10">
        <v>42844</v>
      </c>
      <c r="G12044">
        <v>0</v>
      </c>
      <c r="H12044" s="10" t="s">
        <v>81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1</v>
      </c>
    </row>
    <row r="12045" hidden="1" spans="1:14">
      <c r="A12045">
        <v>2018</v>
      </c>
      <c r="B12045">
        <v>7</v>
      </c>
      <c r="C12045" t="s">
        <v>993</v>
      </c>
      <c r="D12045" t="s">
        <v>1221</v>
      </c>
      <c r="E12045" t="s">
        <v>1222</v>
      </c>
      <c r="F12045" s="10">
        <v>42419</v>
      </c>
      <c r="G12045">
        <v>0</v>
      </c>
      <c r="H12045" s="10" t="s">
        <v>81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1</v>
      </c>
    </row>
    <row r="12046" hidden="1" spans="1:14">
      <c r="A12046">
        <v>2018</v>
      </c>
      <c r="B12046">
        <v>7</v>
      </c>
      <c r="C12046" t="s">
        <v>993</v>
      </c>
      <c r="D12046" t="s">
        <v>2584</v>
      </c>
      <c r="E12046" t="s">
        <v>2585</v>
      </c>
      <c r="F12046" s="10">
        <v>43062</v>
      </c>
      <c r="G12046">
        <v>0</v>
      </c>
      <c r="H12046" s="10" t="s">
        <v>81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</row>
    <row r="12047" hidden="1" spans="1:14">
      <c r="A12047">
        <v>2018</v>
      </c>
      <c r="B12047">
        <v>7</v>
      </c>
      <c r="C12047" t="s">
        <v>980</v>
      </c>
      <c r="D12047" t="s">
        <v>2167</v>
      </c>
      <c r="E12047" t="s">
        <v>2168</v>
      </c>
      <c r="F12047" s="10">
        <v>42889</v>
      </c>
      <c r="G12047">
        <v>0</v>
      </c>
      <c r="H12047" s="10" t="s">
        <v>81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1</v>
      </c>
    </row>
    <row r="12048" hidden="1" spans="1:14">
      <c r="A12048">
        <v>2018</v>
      </c>
      <c r="B12048">
        <v>7</v>
      </c>
      <c r="C12048" t="s">
        <v>980</v>
      </c>
      <c r="D12048" t="s">
        <v>2173</v>
      </c>
      <c r="E12048" t="s">
        <v>2174</v>
      </c>
      <c r="F12048" s="10">
        <v>42902</v>
      </c>
      <c r="G12048">
        <v>1</v>
      </c>
      <c r="H12048" s="10">
        <v>43312</v>
      </c>
      <c r="I12048">
        <v>1</v>
      </c>
      <c r="J12048">
        <v>0</v>
      </c>
      <c r="K12048">
        <v>1</v>
      </c>
      <c r="L12048">
        <v>0</v>
      </c>
      <c r="M12048">
        <v>0</v>
      </c>
      <c r="N12048">
        <v>0</v>
      </c>
    </row>
    <row r="12049" hidden="1" spans="1:14">
      <c r="A12049">
        <v>2018</v>
      </c>
      <c r="B12049">
        <v>7</v>
      </c>
      <c r="C12049" t="s">
        <v>980</v>
      </c>
      <c r="D12049" t="s">
        <v>2312</v>
      </c>
      <c r="E12049" t="s">
        <v>2313</v>
      </c>
      <c r="F12049" s="10">
        <v>42962</v>
      </c>
      <c r="G12049">
        <v>1</v>
      </c>
      <c r="H12049" s="10">
        <v>43291</v>
      </c>
      <c r="I12049">
        <v>1</v>
      </c>
      <c r="J12049">
        <v>0</v>
      </c>
      <c r="K12049">
        <v>1</v>
      </c>
      <c r="L12049">
        <v>0</v>
      </c>
      <c r="M12049">
        <v>0</v>
      </c>
      <c r="N12049">
        <v>0</v>
      </c>
    </row>
    <row r="12050" hidden="1" spans="1:14">
      <c r="A12050">
        <v>2018</v>
      </c>
      <c r="B12050">
        <v>7</v>
      </c>
      <c r="C12050" t="s">
        <v>980</v>
      </c>
      <c r="D12050" t="s">
        <v>2316</v>
      </c>
      <c r="E12050" t="s">
        <v>2317</v>
      </c>
      <c r="F12050" s="10">
        <v>42969</v>
      </c>
      <c r="G12050">
        <v>0</v>
      </c>
      <c r="H12050" s="10" t="s">
        <v>81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</row>
    <row r="12051" hidden="1" spans="1:14">
      <c r="A12051">
        <v>2018</v>
      </c>
      <c r="B12051">
        <v>7</v>
      </c>
      <c r="C12051" t="s">
        <v>980</v>
      </c>
      <c r="D12051" t="s">
        <v>2417</v>
      </c>
      <c r="E12051" t="s">
        <v>2418</v>
      </c>
      <c r="F12051" s="10">
        <v>43001</v>
      </c>
      <c r="G12051">
        <v>0</v>
      </c>
      <c r="H12051" s="10" t="s">
        <v>81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1</v>
      </c>
    </row>
    <row r="12052" hidden="1" spans="1:14">
      <c r="A12052">
        <v>2018</v>
      </c>
      <c r="B12052">
        <v>7</v>
      </c>
      <c r="C12052" t="s">
        <v>980</v>
      </c>
      <c r="D12052" t="s">
        <v>2539</v>
      </c>
      <c r="E12052" t="s">
        <v>2540</v>
      </c>
      <c r="F12052" s="10">
        <v>43042</v>
      </c>
      <c r="G12052">
        <v>0</v>
      </c>
      <c r="H12052" s="10" t="s">
        <v>81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1</v>
      </c>
    </row>
    <row r="12053" hidden="1" spans="1:14">
      <c r="A12053">
        <v>2018</v>
      </c>
      <c r="B12053">
        <v>7</v>
      </c>
      <c r="C12053" t="s">
        <v>980</v>
      </c>
      <c r="D12053" t="s">
        <v>2696</v>
      </c>
      <c r="E12053" t="s">
        <v>2697</v>
      </c>
      <c r="F12053" s="10">
        <v>43157</v>
      </c>
      <c r="G12053">
        <v>0</v>
      </c>
      <c r="H12053" s="10" t="s">
        <v>81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</row>
    <row r="12054" hidden="1" spans="1:14">
      <c r="A12054">
        <v>2018</v>
      </c>
      <c r="B12054">
        <v>7</v>
      </c>
      <c r="C12054" t="s">
        <v>980</v>
      </c>
      <c r="D12054" t="s">
        <v>2736</v>
      </c>
      <c r="E12054" t="s">
        <v>2737</v>
      </c>
      <c r="F12054" s="10">
        <v>43183</v>
      </c>
      <c r="G12054">
        <v>1</v>
      </c>
      <c r="H12054" s="10">
        <v>43328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1</v>
      </c>
    </row>
    <row r="12055" hidden="1" spans="1:14">
      <c r="A12055">
        <v>2018</v>
      </c>
      <c r="B12055">
        <v>7</v>
      </c>
      <c r="C12055" t="s">
        <v>980</v>
      </c>
      <c r="D12055" t="s">
        <v>2864</v>
      </c>
      <c r="E12055" t="s">
        <v>2865</v>
      </c>
      <c r="F12055" s="10">
        <v>43215</v>
      </c>
      <c r="G12055">
        <v>0</v>
      </c>
      <c r="H12055" s="10" t="s">
        <v>81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1</v>
      </c>
    </row>
    <row r="12056" hidden="1" spans="1:14">
      <c r="A12056">
        <v>2018</v>
      </c>
      <c r="B12056">
        <v>7</v>
      </c>
      <c r="C12056" t="s">
        <v>980</v>
      </c>
      <c r="D12056" t="s">
        <v>2911</v>
      </c>
      <c r="E12056" t="s">
        <v>2912</v>
      </c>
      <c r="F12056" s="10">
        <v>43230</v>
      </c>
      <c r="G12056">
        <v>0</v>
      </c>
      <c r="H12056" s="10" t="s">
        <v>81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1</v>
      </c>
    </row>
    <row r="12057" hidden="1" spans="1:14">
      <c r="A12057">
        <v>2018</v>
      </c>
      <c r="B12057">
        <v>7</v>
      </c>
      <c r="C12057" t="s">
        <v>980</v>
      </c>
      <c r="D12057" t="s">
        <v>2913</v>
      </c>
      <c r="E12057" t="s">
        <v>2914</v>
      </c>
      <c r="F12057" s="10">
        <v>43236</v>
      </c>
      <c r="G12057">
        <v>0</v>
      </c>
      <c r="H12057" s="10" t="s">
        <v>81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1</v>
      </c>
    </row>
    <row r="12058" hidden="1" spans="1:14">
      <c r="A12058">
        <v>2018</v>
      </c>
      <c r="B12058">
        <v>7</v>
      </c>
      <c r="C12058" t="s">
        <v>980</v>
      </c>
      <c r="D12058" t="s">
        <v>3030</v>
      </c>
      <c r="E12058" t="s">
        <v>3031</v>
      </c>
      <c r="F12058" s="10">
        <v>43255</v>
      </c>
      <c r="G12058">
        <v>0</v>
      </c>
      <c r="H12058" s="10" t="s">
        <v>81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1</v>
      </c>
    </row>
    <row r="12059" hidden="1" spans="1:14">
      <c r="A12059">
        <v>2018</v>
      </c>
      <c r="B12059">
        <v>7</v>
      </c>
      <c r="C12059" t="s">
        <v>980</v>
      </c>
      <c r="D12059" t="s">
        <v>3098</v>
      </c>
      <c r="E12059" t="s">
        <v>3099</v>
      </c>
      <c r="F12059" s="10">
        <v>43282</v>
      </c>
      <c r="G12059">
        <v>1</v>
      </c>
      <c r="H12059" s="10">
        <v>43338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1</v>
      </c>
    </row>
    <row r="12060" hidden="1" spans="1:14">
      <c r="A12060">
        <v>2018</v>
      </c>
      <c r="B12060">
        <v>7</v>
      </c>
      <c r="C12060" t="s">
        <v>980</v>
      </c>
      <c r="D12060" t="s">
        <v>3100</v>
      </c>
      <c r="E12060" t="s">
        <v>3101</v>
      </c>
      <c r="F12060" s="10">
        <v>43289</v>
      </c>
      <c r="G12060">
        <v>0</v>
      </c>
      <c r="H12060" s="10" t="s">
        <v>81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1</v>
      </c>
    </row>
    <row r="12061" hidden="1" spans="1:14">
      <c r="A12061">
        <v>2018</v>
      </c>
      <c r="B12061">
        <v>7</v>
      </c>
      <c r="C12061" t="s">
        <v>980</v>
      </c>
      <c r="D12061" t="s">
        <v>3102</v>
      </c>
      <c r="E12061" t="s">
        <v>3103</v>
      </c>
      <c r="F12061" s="10">
        <v>43290</v>
      </c>
      <c r="G12061">
        <v>1</v>
      </c>
      <c r="H12061" s="10">
        <v>43338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1</v>
      </c>
    </row>
    <row r="12062" hidden="1" spans="1:14">
      <c r="A12062">
        <v>2018</v>
      </c>
      <c r="B12062">
        <v>7</v>
      </c>
      <c r="C12062" t="s">
        <v>980</v>
      </c>
      <c r="D12062" t="s">
        <v>3104</v>
      </c>
      <c r="E12062" t="s">
        <v>3105</v>
      </c>
      <c r="F12062" s="10">
        <v>43290</v>
      </c>
      <c r="G12062">
        <v>0</v>
      </c>
      <c r="H12062" s="10" t="s">
        <v>81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1</v>
      </c>
    </row>
    <row r="12063" hidden="1" spans="1:14">
      <c r="A12063">
        <v>2018</v>
      </c>
      <c r="B12063">
        <v>7</v>
      </c>
      <c r="C12063" t="s">
        <v>980</v>
      </c>
      <c r="D12063" t="s">
        <v>3106</v>
      </c>
      <c r="E12063" t="s">
        <v>3107</v>
      </c>
      <c r="F12063" s="10">
        <v>43292</v>
      </c>
      <c r="G12063">
        <v>1</v>
      </c>
      <c r="H12063" s="10">
        <v>43311</v>
      </c>
      <c r="I12063">
        <v>0</v>
      </c>
      <c r="J12063">
        <v>1</v>
      </c>
      <c r="K12063">
        <v>1</v>
      </c>
      <c r="L12063">
        <v>0</v>
      </c>
      <c r="M12063">
        <v>0</v>
      </c>
      <c r="N12063">
        <v>0</v>
      </c>
    </row>
    <row r="12064" hidden="1" spans="1:14">
      <c r="A12064">
        <v>2018</v>
      </c>
      <c r="B12064">
        <v>7</v>
      </c>
      <c r="C12064" t="s">
        <v>980</v>
      </c>
      <c r="D12064" t="s">
        <v>3108</v>
      </c>
      <c r="E12064" t="s">
        <v>3109</v>
      </c>
      <c r="F12064" s="10">
        <v>43294</v>
      </c>
      <c r="G12064">
        <v>1</v>
      </c>
      <c r="H12064" s="10">
        <v>43339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</row>
    <row r="12065" hidden="1" spans="1:14">
      <c r="A12065">
        <v>2018</v>
      </c>
      <c r="B12065">
        <v>7</v>
      </c>
      <c r="C12065" t="s">
        <v>980</v>
      </c>
      <c r="D12065" t="s">
        <v>3110</v>
      </c>
      <c r="E12065" t="s">
        <v>3111</v>
      </c>
      <c r="F12065" s="10">
        <v>43309</v>
      </c>
      <c r="G12065">
        <v>1</v>
      </c>
      <c r="H12065" s="10">
        <v>43329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1</v>
      </c>
    </row>
    <row r="12066" hidden="1" spans="1:14">
      <c r="A12066">
        <v>2018</v>
      </c>
      <c r="B12066">
        <v>7</v>
      </c>
      <c r="C12066" t="s">
        <v>980</v>
      </c>
      <c r="D12066" t="s">
        <v>1072</v>
      </c>
      <c r="E12066" t="s">
        <v>68</v>
      </c>
      <c r="F12066" s="10">
        <v>41654</v>
      </c>
      <c r="G12066" t="s">
        <v>81</v>
      </c>
      <c r="H12066" s="10" t="s">
        <v>81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1</v>
      </c>
    </row>
    <row r="12067" hidden="1" spans="1:14">
      <c r="A12067">
        <v>2018</v>
      </c>
      <c r="B12067">
        <v>7</v>
      </c>
      <c r="C12067" t="s">
        <v>980</v>
      </c>
      <c r="D12067" t="s">
        <v>2372</v>
      </c>
      <c r="E12067" t="s">
        <v>2373</v>
      </c>
      <c r="F12067" s="10">
        <v>42961</v>
      </c>
      <c r="G12067">
        <v>0</v>
      </c>
      <c r="H12067" s="10" t="s">
        <v>81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1</v>
      </c>
    </row>
    <row r="12068" hidden="1" spans="1:14">
      <c r="A12068">
        <v>2018</v>
      </c>
      <c r="B12068">
        <v>7</v>
      </c>
      <c r="C12068" t="s">
        <v>980</v>
      </c>
      <c r="D12068" t="s">
        <v>1725</v>
      </c>
      <c r="E12068" t="s">
        <v>1726</v>
      </c>
      <c r="F12068" s="10">
        <v>42636</v>
      </c>
      <c r="G12068">
        <v>0</v>
      </c>
      <c r="H12068" s="10" t="s">
        <v>81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1</v>
      </c>
    </row>
    <row r="12069" hidden="1" spans="1:14">
      <c r="A12069">
        <v>2018</v>
      </c>
      <c r="B12069">
        <v>7</v>
      </c>
      <c r="C12069" t="s">
        <v>980</v>
      </c>
      <c r="D12069" t="s">
        <v>1881</v>
      </c>
      <c r="E12069" t="s">
        <v>1882</v>
      </c>
      <c r="F12069" s="10">
        <v>42779</v>
      </c>
      <c r="G12069">
        <v>0</v>
      </c>
      <c r="H12069" s="10" t="s">
        <v>81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1</v>
      </c>
    </row>
    <row r="12070" hidden="1" spans="1:14">
      <c r="A12070">
        <v>2018</v>
      </c>
      <c r="B12070">
        <v>7</v>
      </c>
      <c r="C12070" t="s">
        <v>980</v>
      </c>
      <c r="D12070" t="s">
        <v>1950</v>
      </c>
      <c r="E12070" t="s">
        <v>1951</v>
      </c>
      <c r="F12070" s="10">
        <v>42825</v>
      </c>
      <c r="G12070">
        <v>0</v>
      </c>
      <c r="H12070" s="10" t="s">
        <v>81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1</v>
      </c>
    </row>
    <row r="12071" hidden="1" spans="1:14">
      <c r="A12071">
        <v>2018</v>
      </c>
      <c r="B12071">
        <v>7</v>
      </c>
      <c r="C12071" t="s">
        <v>980</v>
      </c>
      <c r="D12071" t="s">
        <v>1245</v>
      </c>
      <c r="E12071" t="s">
        <v>1246</v>
      </c>
      <c r="F12071" s="10">
        <v>42298</v>
      </c>
      <c r="G12071" t="s">
        <v>81</v>
      </c>
      <c r="H12071" s="10" t="s">
        <v>81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1</v>
      </c>
    </row>
    <row r="12072" hidden="1" spans="1:14">
      <c r="A12072">
        <v>2018</v>
      </c>
      <c r="B12072">
        <v>7</v>
      </c>
      <c r="C12072" t="s">
        <v>976</v>
      </c>
      <c r="D12072" t="s">
        <v>1057</v>
      </c>
      <c r="E12072" t="s">
        <v>1058</v>
      </c>
      <c r="F12072" s="10">
        <v>40969</v>
      </c>
      <c r="G12072" t="s">
        <v>81</v>
      </c>
      <c r="H12072" s="10" t="s">
        <v>81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</row>
    <row r="12073" hidden="1" spans="1:14">
      <c r="A12073">
        <v>2018</v>
      </c>
      <c r="B12073">
        <v>7</v>
      </c>
      <c r="C12073" t="s">
        <v>976</v>
      </c>
      <c r="D12073" t="s">
        <v>1059</v>
      </c>
      <c r="E12073" t="s">
        <v>1060</v>
      </c>
      <c r="F12073" s="10">
        <v>43191</v>
      </c>
      <c r="G12073" t="s">
        <v>81</v>
      </c>
      <c r="H12073" s="10" t="s">
        <v>81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1</v>
      </c>
    </row>
    <row r="12074" hidden="1" spans="1:14">
      <c r="A12074">
        <v>2018</v>
      </c>
      <c r="B12074">
        <v>7</v>
      </c>
      <c r="C12074" t="s">
        <v>976</v>
      </c>
      <c r="D12074" t="s">
        <v>1061</v>
      </c>
      <c r="E12074" t="s">
        <v>1062</v>
      </c>
      <c r="F12074" s="10">
        <v>41293</v>
      </c>
      <c r="G12074" t="s">
        <v>81</v>
      </c>
      <c r="H12074" s="10" t="s">
        <v>81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1</v>
      </c>
    </row>
    <row r="12075" hidden="1" spans="1:14">
      <c r="A12075">
        <v>2018</v>
      </c>
      <c r="B12075">
        <v>7</v>
      </c>
      <c r="C12075" t="s">
        <v>976</v>
      </c>
      <c r="D12075" t="s">
        <v>1063</v>
      </c>
      <c r="E12075" t="s">
        <v>1064</v>
      </c>
      <c r="F12075" s="10">
        <v>41412</v>
      </c>
      <c r="G12075" t="s">
        <v>81</v>
      </c>
      <c r="H12075" s="10" t="s">
        <v>81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1</v>
      </c>
    </row>
    <row r="12076" hidden="1" spans="1:14">
      <c r="A12076">
        <v>2018</v>
      </c>
      <c r="B12076">
        <v>7</v>
      </c>
      <c r="C12076" t="s">
        <v>976</v>
      </c>
      <c r="D12076" t="s">
        <v>1067</v>
      </c>
      <c r="E12076" t="s">
        <v>79</v>
      </c>
      <c r="F12076" s="10">
        <v>41352</v>
      </c>
      <c r="G12076" t="s">
        <v>81</v>
      </c>
      <c r="H12076" s="10" t="s">
        <v>81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1</v>
      </c>
    </row>
    <row r="12077" hidden="1" spans="1:14">
      <c r="A12077">
        <v>2018</v>
      </c>
      <c r="B12077">
        <v>7</v>
      </c>
      <c r="C12077" t="s">
        <v>976</v>
      </c>
      <c r="D12077" t="s">
        <v>1068</v>
      </c>
      <c r="E12077" t="s">
        <v>1069</v>
      </c>
      <c r="F12077" s="10">
        <v>41894</v>
      </c>
      <c r="G12077" t="s">
        <v>81</v>
      </c>
      <c r="H12077" s="10" t="s">
        <v>81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1</v>
      </c>
    </row>
    <row r="12078" hidden="1" spans="1:14">
      <c r="A12078">
        <v>2018</v>
      </c>
      <c r="B12078">
        <v>7</v>
      </c>
      <c r="C12078" t="s">
        <v>976</v>
      </c>
      <c r="D12078" t="s">
        <v>1081</v>
      </c>
      <c r="E12078" t="s">
        <v>1082</v>
      </c>
      <c r="F12078" s="10">
        <v>42150</v>
      </c>
      <c r="G12078" t="s">
        <v>81</v>
      </c>
      <c r="H12078" s="10" t="s">
        <v>81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1</v>
      </c>
    </row>
    <row r="12079" hidden="1" spans="1:14">
      <c r="A12079">
        <v>2018</v>
      </c>
      <c r="B12079">
        <v>7</v>
      </c>
      <c r="C12079" t="s">
        <v>976</v>
      </c>
      <c r="D12079" t="s">
        <v>1083</v>
      </c>
      <c r="E12079" t="s">
        <v>1084</v>
      </c>
      <c r="F12079" s="10">
        <v>42196</v>
      </c>
      <c r="G12079" t="s">
        <v>81</v>
      </c>
      <c r="H12079" s="10" t="s">
        <v>81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1</v>
      </c>
    </row>
    <row r="12080" hidden="1" spans="1:14">
      <c r="A12080">
        <v>2018</v>
      </c>
      <c r="B12080">
        <v>7</v>
      </c>
      <c r="C12080" t="s">
        <v>976</v>
      </c>
      <c r="D12080" t="s">
        <v>1095</v>
      </c>
      <c r="E12080" t="s">
        <v>1096</v>
      </c>
      <c r="F12080" s="10">
        <v>42736</v>
      </c>
      <c r="G12080" t="s">
        <v>81</v>
      </c>
      <c r="H12080" s="10" t="s">
        <v>81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1</v>
      </c>
    </row>
    <row r="12081" hidden="1" spans="1:14">
      <c r="A12081">
        <v>2018</v>
      </c>
      <c r="B12081">
        <v>7</v>
      </c>
      <c r="C12081" t="s">
        <v>976</v>
      </c>
      <c r="D12081" t="s">
        <v>1763</v>
      </c>
      <c r="E12081" t="s">
        <v>1764</v>
      </c>
      <c r="F12081" s="10">
        <v>42655</v>
      </c>
      <c r="G12081">
        <v>0</v>
      </c>
      <c r="H12081" s="10" t="s">
        <v>81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1</v>
      </c>
    </row>
    <row r="12082" hidden="1" spans="1:14">
      <c r="A12082">
        <v>2018</v>
      </c>
      <c r="B12082">
        <v>7</v>
      </c>
      <c r="C12082" t="s">
        <v>976</v>
      </c>
      <c r="D12082" t="s">
        <v>1938</v>
      </c>
      <c r="E12082" t="s">
        <v>1939</v>
      </c>
      <c r="F12082" s="10">
        <v>42816</v>
      </c>
      <c r="G12082">
        <v>0</v>
      </c>
      <c r="H12082" s="10" t="s">
        <v>81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1</v>
      </c>
    </row>
    <row r="12083" hidden="1" spans="1:14">
      <c r="A12083">
        <v>2018</v>
      </c>
      <c r="B12083">
        <v>7</v>
      </c>
      <c r="C12083" t="s">
        <v>976</v>
      </c>
      <c r="D12083" t="s">
        <v>2029</v>
      </c>
      <c r="E12083" t="s">
        <v>2030</v>
      </c>
      <c r="F12083" s="10">
        <v>42832</v>
      </c>
      <c r="G12083">
        <v>0</v>
      </c>
      <c r="H12083" s="10" t="s">
        <v>81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1</v>
      </c>
    </row>
    <row r="12084" hidden="1" spans="1:14">
      <c r="A12084">
        <v>2018</v>
      </c>
      <c r="B12084">
        <v>7</v>
      </c>
      <c r="C12084" t="s">
        <v>976</v>
      </c>
      <c r="D12084" t="s">
        <v>2230</v>
      </c>
      <c r="E12084" t="s">
        <v>2231</v>
      </c>
      <c r="F12084" s="10">
        <v>42926</v>
      </c>
      <c r="G12084">
        <v>1</v>
      </c>
      <c r="H12084" s="10">
        <v>43310</v>
      </c>
      <c r="I12084">
        <v>1</v>
      </c>
      <c r="J12084">
        <v>0</v>
      </c>
      <c r="K12084">
        <v>1</v>
      </c>
      <c r="L12084">
        <v>0</v>
      </c>
      <c r="M12084">
        <v>0</v>
      </c>
      <c r="N12084">
        <v>0</v>
      </c>
    </row>
    <row r="12085" hidden="1" spans="1:14">
      <c r="A12085">
        <v>2018</v>
      </c>
      <c r="B12085">
        <v>7</v>
      </c>
      <c r="C12085" t="s">
        <v>976</v>
      </c>
      <c r="D12085" t="s">
        <v>2328</v>
      </c>
      <c r="E12085" t="s">
        <v>2329</v>
      </c>
      <c r="F12085" s="10">
        <v>42968</v>
      </c>
      <c r="G12085">
        <v>0</v>
      </c>
      <c r="H12085" s="10" t="s">
        <v>81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1</v>
      </c>
    </row>
    <row r="12086" hidden="1" spans="1:14">
      <c r="A12086">
        <v>2018</v>
      </c>
      <c r="B12086">
        <v>7</v>
      </c>
      <c r="C12086" t="s">
        <v>976</v>
      </c>
      <c r="D12086" t="s">
        <v>2330</v>
      </c>
      <c r="E12086" t="s">
        <v>2331</v>
      </c>
      <c r="F12086" s="10">
        <v>42968</v>
      </c>
      <c r="G12086">
        <v>0</v>
      </c>
      <c r="H12086" s="10" t="s">
        <v>81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1</v>
      </c>
    </row>
    <row r="12087" hidden="1" spans="1:14">
      <c r="A12087">
        <v>2018</v>
      </c>
      <c r="B12087">
        <v>7</v>
      </c>
      <c r="C12087" t="s">
        <v>976</v>
      </c>
      <c r="D12087" t="s">
        <v>2332</v>
      </c>
      <c r="E12087" t="s">
        <v>2333</v>
      </c>
      <c r="F12087" s="10">
        <v>42968</v>
      </c>
      <c r="G12087">
        <v>0</v>
      </c>
      <c r="H12087" s="10" t="s">
        <v>81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1</v>
      </c>
    </row>
    <row r="12088" hidden="1" spans="1:14">
      <c r="A12088">
        <v>2018</v>
      </c>
      <c r="B12088">
        <v>7</v>
      </c>
      <c r="C12088" t="s">
        <v>976</v>
      </c>
      <c r="D12088" t="s">
        <v>2541</v>
      </c>
      <c r="E12088" t="s">
        <v>2542</v>
      </c>
      <c r="F12088" s="10">
        <v>43054</v>
      </c>
      <c r="G12088">
        <v>0</v>
      </c>
      <c r="H12088" s="10" t="s">
        <v>81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1</v>
      </c>
    </row>
    <row r="12089" hidden="1" spans="1:14">
      <c r="A12089">
        <v>2018</v>
      </c>
      <c r="B12089">
        <v>7</v>
      </c>
      <c r="C12089" t="s">
        <v>976</v>
      </c>
      <c r="D12089" t="s">
        <v>2698</v>
      </c>
      <c r="E12089" t="s">
        <v>2699</v>
      </c>
      <c r="F12089" s="10">
        <v>43159</v>
      </c>
      <c r="G12089">
        <v>0</v>
      </c>
      <c r="H12089" s="10" t="s">
        <v>81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1</v>
      </c>
    </row>
    <row r="12090" hidden="1" spans="1:14">
      <c r="A12090">
        <v>2018</v>
      </c>
      <c r="B12090">
        <v>7</v>
      </c>
      <c r="C12090" t="s">
        <v>976</v>
      </c>
      <c r="D12090" t="s">
        <v>2738</v>
      </c>
      <c r="E12090" t="s">
        <v>2739</v>
      </c>
      <c r="F12090" s="10">
        <v>43167</v>
      </c>
      <c r="G12090">
        <v>0</v>
      </c>
      <c r="H12090" s="10" t="s">
        <v>81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1</v>
      </c>
    </row>
    <row r="12091" hidden="1" spans="1:14">
      <c r="A12091">
        <v>2018</v>
      </c>
      <c r="B12091">
        <v>7</v>
      </c>
      <c r="C12091" t="s">
        <v>976</v>
      </c>
      <c r="D12091" t="s">
        <v>2740</v>
      </c>
      <c r="E12091" t="s">
        <v>2741</v>
      </c>
      <c r="F12091" s="10">
        <v>43175</v>
      </c>
      <c r="G12091">
        <v>0</v>
      </c>
      <c r="H12091" s="10" t="s">
        <v>81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1</v>
      </c>
    </row>
    <row r="12092" hidden="1" spans="1:14">
      <c r="A12092">
        <v>2018</v>
      </c>
      <c r="B12092">
        <v>7</v>
      </c>
      <c r="C12092" t="s">
        <v>976</v>
      </c>
      <c r="D12092" t="s">
        <v>2742</v>
      </c>
      <c r="E12092" t="s">
        <v>2743</v>
      </c>
      <c r="F12092" s="10">
        <v>43175</v>
      </c>
      <c r="G12092">
        <v>0</v>
      </c>
      <c r="H12092" s="10" t="s">
        <v>81</v>
      </c>
      <c r="I12092">
        <v>1</v>
      </c>
      <c r="J12092">
        <v>0</v>
      </c>
      <c r="K12092">
        <v>1</v>
      </c>
      <c r="L12092">
        <v>0</v>
      </c>
      <c r="M12092">
        <v>0</v>
      </c>
      <c r="N12092">
        <v>0</v>
      </c>
    </row>
    <row r="12093" hidden="1" spans="1:14">
      <c r="A12093">
        <v>2018</v>
      </c>
      <c r="B12093">
        <v>7</v>
      </c>
      <c r="C12093" t="s">
        <v>976</v>
      </c>
      <c r="D12093" t="s">
        <v>2744</v>
      </c>
      <c r="E12093" t="s">
        <v>2745</v>
      </c>
      <c r="F12093" s="10">
        <v>43187</v>
      </c>
      <c r="G12093">
        <v>0</v>
      </c>
      <c r="H12093" s="10" t="s">
        <v>81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</row>
    <row r="12094" hidden="1" spans="1:14">
      <c r="A12094">
        <v>2018</v>
      </c>
      <c r="B12094">
        <v>7</v>
      </c>
      <c r="C12094" t="s">
        <v>976</v>
      </c>
      <c r="D12094" t="s">
        <v>2915</v>
      </c>
      <c r="E12094" t="s">
        <v>2176</v>
      </c>
      <c r="F12094" s="10">
        <v>43224</v>
      </c>
      <c r="G12094">
        <v>0</v>
      </c>
      <c r="H12094" s="10" t="s">
        <v>81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hidden="1" spans="1:14">
      <c r="A12095">
        <v>2018</v>
      </c>
      <c r="B12095">
        <v>7</v>
      </c>
      <c r="C12095" t="s">
        <v>976</v>
      </c>
      <c r="D12095" t="s">
        <v>2916</v>
      </c>
      <c r="E12095" t="s">
        <v>2917</v>
      </c>
      <c r="F12095" s="10">
        <v>43227</v>
      </c>
      <c r="G12095">
        <v>1</v>
      </c>
      <c r="H12095" s="10">
        <v>43312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>
        <v>0</v>
      </c>
    </row>
    <row r="12096" hidden="1" spans="1:14">
      <c r="A12096">
        <v>2018</v>
      </c>
      <c r="B12096">
        <v>7</v>
      </c>
      <c r="C12096" t="s">
        <v>976</v>
      </c>
      <c r="D12096" t="s">
        <v>2918</v>
      </c>
      <c r="E12096" t="s">
        <v>2919</v>
      </c>
      <c r="F12096" s="10">
        <v>43230</v>
      </c>
      <c r="G12096">
        <v>0</v>
      </c>
      <c r="H12096" s="10" t="s">
        <v>81</v>
      </c>
      <c r="I12096">
        <v>1</v>
      </c>
      <c r="J12096">
        <v>0</v>
      </c>
      <c r="K12096">
        <v>0</v>
      </c>
      <c r="L12096">
        <v>1</v>
      </c>
      <c r="M12096">
        <v>0</v>
      </c>
      <c r="N12096">
        <v>0</v>
      </c>
    </row>
    <row r="12097" hidden="1" spans="1:14">
      <c r="A12097">
        <v>2018</v>
      </c>
      <c r="B12097">
        <v>7</v>
      </c>
      <c r="C12097" t="s">
        <v>976</v>
      </c>
      <c r="D12097" t="s">
        <v>3032</v>
      </c>
      <c r="E12097" t="s">
        <v>3033</v>
      </c>
      <c r="F12097" s="10">
        <v>43267</v>
      </c>
      <c r="G12097">
        <v>0</v>
      </c>
      <c r="H12097" s="10" t="s">
        <v>81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1</v>
      </c>
    </row>
    <row r="12098" hidden="1" spans="1:14">
      <c r="A12098">
        <v>2018</v>
      </c>
      <c r="B12098">
        <v>7</v>
      </c>
      <c r="C12098" t="s">
        <v>976</v>
      </c>
      <c r="D12098" t="s">
        <v>3112</v>
      </c>
      <c r="E12098" t="s">
        <v>3113</v>
      </c>
      <c r="F12098" s="10">
        <v>43288</v>
      </c>
      <c r="G12098">
        <v>0</v>
      </c>
      <c r="H12098" s="10" t="s">
        <v>81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1</v>
      </c>
    </row>
    <row r="12099" hidden="1" spans="1:14">
      <c r="A12099">
        <v>2018</v>
      </c>
      <c r="B12099">
        <v>7</v>
      </c>
      <c r="C12099" t="s">
        <v>976</v>
      </c>
      <c r="D12099" t="s">
        <v>3114</v>
      </c>
      <c r="E12099" t="s">
        <v>3115</v>
      </c>
      <c r="F12099" s="10">
        <v>43288</v>
      </c>
      <c r="G12099">
        <v>0</v>
      </c>
      <c r="H12099" s="10" t="s">
        <v>81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1</v>
      </c>
    </row>
    <row r="12100" hidden="1" spans="1:14">
      <c r="A12100">
        <v>2018</v>
      </c>
      <c r="B12100">
        <v>7</v>
      </c>
      <c r="C12100" t="s">
        <v>976</v>
      </c>
      <c r="D12100" t="s">
        <v>3116</v>
      </c>
      <c r="E12100" t="s">
        <v>3117</v>
      </c>
      <c r="F12100" s="10">
        <v>43307</v>
      </c>
      <c r="G12100">
        <v>0</v>
      </c>
      <c r="H12100" s="10" t="s">
        <v>81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1</v>
      </c>
    </row>
    <row r="12101" hidden="1" spans="1:14">
      <c r="A12101">
        <v>2018</v>
      </c>
      <c r="B12101">
        <v>7</v>
      </c>
      <c r="C12101" t="s">
        <v>976</v>
      </c>
      <c r="D12101" t="s">
        <v>3118</v>
      </c>
      <c r="E12101" t="s">
        <v>3119</v>
      </c>
      <c r="F12101" s="10">
        <v>43312</v>
      </c>
      <c r="G12101">
        <v>0</v>
      </c>
      <c r="H12101" s="10" t="s">
        <v>81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1</v>
      </c>
    </row>
    <row r="12102" hidden="1" spans="1:14">
      <c r="A12102">
        <v>2018</v>
      </c>
      <c r="B12102">
        <v>7</v>
      </c>
      <c r="C12102" t="s">
        <v>976</v>
      </c>
      <c r="D12102" t="s">
        <v>1656</v>
      </c>
      <c r="E12102" t="s">
        <v>1657</v>
      </c>
      <c r="F12102" s="10">
        <v>42580</v>
      </c>
      <c r="G12102">
        <v>0</v>
      </c>
      <c r="H12102" s="10" t="s">
        <v>81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1</v>
      </c>
    </row>
    <row r="12103" hidden="1" spans="1:14">
      <c r="A12103">
        <v>2018</v>
      </c>
      <c r="B12103">
        <v>7</v>
      </c>
      <c r="C12103" t="s">
        <v>976</v>
      </c>
      <c r="D12103" t="s">
        <v>2071</v>
      </c>
      <c r="E12103" t="s">
        <v>2072</v>
      </c>
      <c r="F12103" s="10">
        <v>42852</v>
      </c>
      <c r="G12103">
        <v>0</v>
      </c>
      <c r="H12103" s="10" t="s">
        <v>81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1</v>
      </c>
    </row>
    <row r="12104" hidden="1" spans="1:14">
      <c r="A12104">
        <v>2018</v>
      </c>
      <c r="B12104">
        <v>7</v>
      </c>
      <c r="C12104" t="s">
        <v>976</v>
      </c>
      <c r="D12104" t="s">
        <v>2832</v>
      </c>
      <c r="E12104" t="s">
        <v>2833</v>
      </c>
      <c r="F12104" s="10">
        <v>43188</v>
      </c>
      <c r="G12104">
        <v>1</v>
      </c>
      <c r="H12104" s="10">
        <v>43318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1</v>
      </c>
    </row>
    <row r="12105" hidden="1" spans="1:14">
      <c r="A12105">
        <v>2018</v>
      </c>
      <c r="B12105">
        <v>7</v>
      </c>
      <c r="C12105" t="s">
        <v>976</v>
      </c>
      <c r="D12105" t="s">
        <v>2094</v>
      </c>
      <c r="E12105" t="s">
        <v>2095</v>
      </c>
      <c r="F12105" s="10">
        <v>42859</v>
      </c>
      <c r="G12105">
        <v>0</v>
      </c>
      <c r="H12105" s="10" t="s">
        <v>81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1</v>
      </c>
    </row>
    <row r="12106" hidden="1" spans="1:14">
      <c r="A12106">
        <v>2018</v>
      </c>
      <c r="B12106">
        <v>7</v>
      </c>
      <c r="C12106" t="s">
        <v>976</v>
      </c>
      <c r="D12106" t="s">
        <v>2088</v>
      </c>
      <c r="E12106" t="s">
        <v>2089</v>
      </c>
      <c r="F12106" s="10">
        <v>42879</v>
      </c>
      <c r="G12106">
        <v>1</v>
      </c>
      <c r="H12106" s="10">
        <v>43339</v>
      </c>
      <c r="I12106">
        <v>1</v>
      </c>
      <c r="J12106">
        <v>0</v>
      </c>
      <c r="K12106">
        <v>0</v>
      </c>
      <c r="L12106">
        <v>0</v>
      </c>
      <c r="M12106">
        <v>0</v>
      </c>
      <c r="N12106">
        <v>1</v>
      </c>
    </row>
    <row r="12107" hidden="1" spans="1:14">
      <c r="A12107">
        <v>2018</v>
      </c>
      <c r="B12107">
        <v>7</v>
      </c>
      <c r="C12107" t="s">
        <v>976</v>
      </c>
      <c r="D12107" t="s">
        <v>2120</v>
      </c>
      <c r="E12107" t="s">
        <v>2121</v>
      </c>
      <c r="F12107" s="10">
        <v>42879</v>
      </c>
      <c r="G12107">
        <v>0</v>
      </c>
      <c r="H12107" s="10" t="s">
        <v>81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1</v>
      </c>
    </row>
    <row r="12108" hidden="1" spans="1:14">
      <c r="A12108">
        <v>2018</v>
      </c>
      <c r="B12108">
        <v>7</v>
      </c>
      <c r="C12108" t="s">
        <v>976</v>
      </c>
      <c r="D12108" t="s">
        <v>1164</v>
      </c>
      <c r="E12108" t="s">
        <v>1165</v>
      </c>
      <c r="F12108" s="10">
        <v>43191</v>
      </c>
      <c r="G12108">
        <v>1</v>
      </c>
      <c r="H12108" s="10">
        <v>43260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hidden="1" spans="1:14">
      <c r="A12109">
        <v>2018</v>
      </c>
      <c r="B12109">
        <v>7</v>
      </c>
      <c r="C12109" t="s">
        <v>2920</v>
      </c>
      <c r="D12109" t="s">
        <v>2921</v>
      </c>
      <c r="E12109" t="s">
        <v>2922</v>
      </c>
      <c r="F12109" s="10">
        <v>43235</v>
      </c>
      <c r="G12109">
        <v>0</v>
      </c>
      <c r="H12109" s="10" t="s">
        <v>81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1</v>
      </c>
    </row>
    <row r="12110" hidden="1" spans="1:14">
      <c r="A12110">
        <v>2018</v>
      </c>
      <c r="B12110">
        <v>7</v>
      </c>
      <c r="C12110" t="s">
        <v>2920</v>
      </c>
      <c r="D12110" t="s">
        <v>2923</v>
      </c>
      <c r="E12110" t="s">
        <v>2924</v>
      </c>
      <c r="F12110" s="10">
        <v>43235</v>
      </c>
      <c r="G12110">
        <v>0</v>
      </c>
      <c r="H12110" s="10" t="s">
        <v>81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1</v>
      </c>
    </row>
    <row r="12111" hidden="1" spans="1:14">
      <c r="A12111">
        <v>2018</v>
      </c>
      <c r="B12111">
        <v>7</v>
      </c>
      <c r="C12111" t="s">
        <v>2920</v>
      </c>
      <c r="D12111" t="s">
        <v>2925</v>
      </c>
      <c r="E12111" t="s">
        <v>2926</v>
      </c>
      <c r="F12111" s="10">
        <v>43235</v>
      </c>
      <c r="G12111">
        <v>0</v>
      </c>
      <c r="H12111" s="10" t="s">
        <v>81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1</v>
      </c>
    </row>
    <row r="12112" hidden="1" spans="1:14">
      <c r="A12112">
        <v>2018</v>
      </c>
      <c r="B12112">
        <v>7</v>
      </c>
      <c r="C12112" t="s">
        <v>2920</v>
      </c>
      <c r="D12112" t="s">
        <v>2927</v>
      </c>
      <c r="E12112" t="s">
        <v>2928</v>
      </c>
      <c r="F12112" s="10">
        <v>43235</v>
      </c>
      <c r="G12112">
        <v>0</v>
      </c>
      <c r="H12112" s="10" t="s">
        <v>81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1</v>
      </c>
    </row>
    <row r="12113" hidden="1" spans="1:14">
      <c r="A12113">
        <v>2018</v>
      </c>
      <c r="B12113">
        <v>7</v>
      </c>
      <c r="C12113" t="s">
        <v>2920</v>
      </c>
      <c r="D12113" t="s">
        <v>2929</v>
      </c>
      <c r="E12113" t="s">
        <v>2930</v>
      </c>
      <c r="F12113" s="10">
        <v>43235</v>
      </c>
      <c r="G12113">
        <v>0</v>
      </c>
      <c r="H12113" s="10" t="s">
        <v>81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1</v>
      </c>
    </row>
    <row r="12114" hidden="1" spans="1:14">
      <c r="A12114">
        <v>2018</v>
      </c>
      <c r="B12114">
        <v>7</v>
      </c>
      <c r="C12114" t="s">
        <v>2920</v>
      </c>
      <c r="D12114" t="s">
        <v>3120</v>
      </c>
      <c r="E12114" t="s">
        <v>3121</v>
      </c>
      <c r="F12114" s="10">
        <v>43282</v>
      </c>
      <c r="G12114">
        <v>0</v>
      </c>
      <c r="H12114" s="10" t="s">
        <v>81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1</v>
      </c>
    </row>
    <row r="12115" hidden="1" spans="1:14">
      <c r="A12115">
        <v>2018</v>
      </c>
      <c r="B12115">
        <v>7</v>
      </c>
      <c r="C12115" t="s">
        <v>2920</v>
      </c>
      <c r="D12115" t="s">
        <v>3122</v>
      </c>
      <c r="E12115" t="s">
        <v>3123</v>
      </c>
      <c r="F12115" s="10">
        <v>43282</v>
      </c>
      <c r="G12115">
        <v>0</v>
      </c>
      <c r="H12115" s="10" t="s">
        <v>81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1</v>
      </c>
    </row>
    <row r="12116" hidden="1" spans="1:14">
      <c r="A12116">
        <v>2018</v>
      </c>
      <c r="B12116">
        <v>7</v>
      </c>
      <c r="C12116" t="s">
        <v>2920</v>
      </c>
      <c r="D12116" t="s">
        <v>3124</v>
      </c>
      <c r="E12116" t="s">
        <v>3125</v>
      </c>
      <c r="F12116" s="10">
        <v>43308</v>
      </c>
      <c r="G12116">
        <v>0</v>
      </c>
      <c r="H12116" s="10" t="s">
        <v>81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</row>
    <row r="12117" hidden="1" spans="1:14">
      <c r="A12117">
        <v>2018</v>
      </c>
      <c r="B12117">
        <v>7</v>
      </c>
      <c r="C12117" t="s">
        <v>2920</v>
      </c>
      <c r="D12117" t="s">
        <v>3126</v>
      </c>
      <c r="E12117" t="s">
        <v>3127</v>
      </c>
      <c r="F12117" s="10">
        <v>43282</v>
      </c>
      <c r="G12117">
        <v>1</v>
      </c>
      <c r="H12117" s="10">
        <v>43312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1</v>
      </c>
    </row>
    <row r="12118" hidden="1" spans="1:14">
      <c r="A12118">
        <v>2018</v>
      </c>
      <c r="B12118">
        <v>7</v>
      </c>
      <c r="C12118" t="s">
        <v>2920</v>
      </c>
      <c r="D12118" t="s">
        <v>2798</v>
      </c>
      <c r="E12118" t="s">
        <v>2799</v>
      </c>
      <c r="F12118" s="10">
        <v>43166</v>
      </c>
      <c r="G12118">
        <v>0</v>
      </c>
      <c r="H12118" s="10" t="s">
        <v>81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1</v>
      </c>
    </row>
    <row r="12119" hidden="1" spans="1:14">
      <c r="A12119">
        <v>2018</v>
      </c>
      <c r="B12119">
        <v>7</v>
      </c>
      <c r="C12119" t="s">
        <v>1011</v>
      </c>
      <c r="D12119" t="s">
        <v>2537</v>
      </c>
      <c r="E12119" t="s">
        <v>2538</v>
      </c>
      <c r="F12119" s="10">
        <v>43041</v>
      </c>
      <c r="G12119">
        <v>0</v>
      </c>
      <c r="H12119" s="10" t="s">
        <v>81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1</v>
      </c>
    </row>
    <row r="12120" hidden="1" spans="1:14">
      <c r="A12120">
        <v>2018</v>
      </c>
      <c r="B12120">
        <v>7</v>
      </c>
      <c r="C12120" t="s">
        <v>1011</v>
      </c>
      <c r="D12120" t="s">
        <v>1075</v>
      </c>
      <c r="E12120" t="s">
        <v>1076</v>
      </c>
      <c r="F12120" s="10">
        <v>42062</v>
      </c>
      <c r="G12120" t="s">
        <v>81</v>
      </c>
      <c r="H12120" s="10" t="s">
        <v>81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1</v>
      </c>
    </row>
    <row r="12121" hidden="1" spans="1:14">
      <c r="A12121">
        <v>2018</v>
      </c>
      <c r="B12121">
        <v>7</v>
      </c>
      <c r="C12121" t="s">
        <v>1011</v>
      </c>
      <c r="D12121" t="s">
        <v>1313</v>
      </c>
      <c r="E12121" t="s">
        <v>1012</v>
      </c>
      <c r="F12121" s="10">
        <v>40874</v>
      </c>
      <c r="G12121" t="s">
        <v>81</v>
      </c>
      <c r="H12121" s="10" t="s">
        <v>81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1</v>
      </c>
    </row>
    <row r="12122" hidden="1" spans="1:14">
      <c r="A12122">
        <v>2018</v>
      </c>
      <c r="B12122">
        <v>7</v>
      </c>
      <c r="C12122" t="s">
        <v>1011</v>
      </c>
      <c r="D12122" t="s">
        <v>1390</v>
      </c>
      <c r="E12122" t="s">
        <v>1391</v>
      </c>
      <c r="F12122" s="10">
        <v>42073</v>
      </c>
      <c r="G12122" t="s">
        <v>81</v>
      </c>
      <c r="H12122" s="10" t="s">
        <v>81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1</v>
      </c>
    </row>
    <row r="12123" hidden="1" spans="1:14">
      <c r="A12123">
        <v>2018</v>
      </c>
      <c r="B12123">
        <v>7</v>
      </c>
      <c r="C12123" t="s">
        <v>1011</v>
      </c>
      <c r="D12123" t="s">
        <v>1473</v>
      </c>
      <c r="E12123" t="s">
        <v>1474</v>
      </c>
      <c r="F12123" s="10">
        <v>42440</v>
      </c>
      <c r="G12123">
        <v>0</v>
      </c>
      <c r="H12123" s="10" t="s">
        <v>81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1</v>
      </c>
    </row>
    <row r="12124" hidden="1" spans="1:14">
      <c r="A12124">
        <v>2018</v>
      </c>
      <c r="B12124">
        <v>7</v>
      </c>
      <c r="C12124" t="s">
        <v>1011</v>
      </c>
      <c r="D12124" t="s">
        <v>1584</v>
      </c>
      <c r="E12124" t="s">
        <v>1585</v>
      </c>
      <c r="F12124" s="10">
        <v>42515</v>
      </c>
      <c r="G12124">
        <v>0</v>
      </c>
      <c r="H12124" s="10">
        <v>42974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1</v>
      </c>
    </row>
    <row r="12125" hidden="1" spans="1:14">
      <c r="A12125">
        <v>2018</v>
      </c>
      <c r="B12125">
        <v>7</v>
      </c>
      <c r="C12125" t="s">
        <v>1011</v>
      </c>
      <c r="D12125" t="s">
        <v>1797</v>
      </c>
      <c r="E12125" t="s">
        <v>1798</v>
      </c>
      <c r="F12125" s="10">
        <v>42701</v>
      </c>
      <c r="G12125">
        <v>0</v>
      </c>
      <c r="H12125" s="10" t="s">
        <v>81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1</v>
      </c>
    </row>
    <row r="12126" hidden="1" spans="1:14">
      <c r="A12126">
        <v>2018</v>
      </c>
      <c r="B12126">
        <v>7</v>
      </c>
      <c r="C12126" t="s">
        <v>1011</v>
      </c>
      <c r="D12126" t="s">
        <v>1916</v>
      </c>
      <c r="E12126" t="s">
        <v>1917</v>
      </c>
      <c r="F12126" s="10">
        <v>42788</v>
      </c>
      <c r="G12126">
        <v>0</v>
      </c>
      <c r="H12126" s="10">
        <v>42972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1</v>
      </c>
    </row>
    <row r="12127" hidden="1" spans="1:14">
      <c r="A12127">
        <v>2018</v>
      </c>
      <c r="B12127">
        <v>7</v>
      </c>
      <c r="C12127" t="s">
        <v>1011</v>
      </c>
      <c r="D12127" t="s">
        <v>2013</v>
      </c>
      <c r="E12127" t="s">
        <v>2014</v>
      </c>
      <c r="F12127" s="10">
        <v>42824</v>
      </c>
      <c r="G12127">
        <v>0</v>
      </c>
      <c r="H12127" s="10" t="s">
        <v>81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1</v>
      </c>
    </row>
    <row r="12128" hidden="1" spans="1:14">
      <c r="A12128">
        <v>2018</v>
      </c>
      <c r="B12128">
        <v>7</v>
      </c>
      <c r="C12128" t="s">
        <v>1011</v>
      </c>
      <c r="D12128" t="s">
        <v>2284</v>
      </c>
      <c r="E12128" t="s">
        <v>2285</v>
      </c>
      <c r="F12128" s="10">
        <v>42917</v>
      </c>
      <c r="G12128">
        <v>0</v>
      </c>
      <c r="H12128" s="10" t="s">
        <v>81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1</v>
      </c>
    </row>
    <row r="12129" hidden="1" spans="1:14">
      <c r="A12129">
        <v>2018</v>
      </c>
      <c r="B12129">
        <v>7</v>
      </c>
      <c r="C12129" t="s">
        <v>1011</v>
      </c>
      <c r="D12129" t="s">
        <v>2388</v>
      </c>
      <c r="E12129" t="s">
        <v>2389</v>
      </c>
      <c r="F12129" s="10">
        <v>42968</v>
      </c>
      <c r="G12129">
        <v>0</v>
      </c>
      <c r="H12129" s="10" t="s">
        <v>81</v>
      </c>
      <c r="I12129">
        <v>1</v>
      </c>
      <c r="J12129">
        <v>0</v>
      </c>
      <c r="K12129">
        <v>0</v>
      </c>
      <c r="L12129">
        <v>1</v>
      </c>
      <c r="M12129">
        <v>0</v>
      </c>
      <c r="N12129">
        <v>0</v>
      </c>
    </row>
    <row r="12130" hidden="1" spans="1:14">
      <c r="A12130">
        <v>2018</v>
      </c>
      <c r="B12130">
        <v>7</v>
      </c>
      <c r="C12130" t="s">
        <v>1011</v>
      </c>
      <c r="D12130" t="s">
        <v>2682</v>
      </c>
      <c r="E12130" t="s">
        <v>2683</v>
      </c>
      <c r="F12130" s="10">
        <v>43114</v>
      </c>
      <c r="G12130">
        <v>0</v>
      </c>
      <c r="H12130" s="10" t="s">
        <v>81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1</v>
      </c>
    </row>
    <row r="12131" hidden="1" spans="1:14">
      <c r="A12131">
        <v>2018</v>
      </c>
      <c r="B12131">
        <v>7</v>
      </c>
      <c r="C12131" t="s">
        <v>1011</v>
      </c>
      <c r="D12131" t="s">
        <v>1105</v>
      </c>
      <c r="E12131" t="s">
        <v>1106</v>
      </c>
      <c r="F12131" s="10">
        <v>40269</v>
      </c>
      <c r="G12131" t="s">
        <v>81</v>
      </c>
      <c r="H12131" s="10" t="s">
        <v>81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1</v>
      </c>
    </row>
    <row r="12132" hidden="1" spans="1:14">
      <c r="A12132">
        <v>2018</v>
      </c>
      <c r="B12132">
        <v>7</v>
      </c>
      <c r="C12132" t="s">
        <v>1011</v>
      </c>
      <c r="D12132" t="s">
        <v>1107</v>
      </c>
      <c r="E12132" t="s">
        <v>1108</v>
      </c>
      <c r="F12132" s="10">
        <v>40269</v>
      </c>
      <c r="G12132" t="s">
        <v>81</v>
      </c>
      <c r="H12132" s="10" t="s">
        <v>81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1</v>
      </c>
    </row>
    <row r="12133" hidden="1" spans="1:14">
      <c r="A12133">
        <v>2018</v>
      </c>
      <c r="B12133">
        <v>7</v>
      </c>
      <c r="C12133" t="s">
        <v>1011</v>
      </c>
      <c r="D12133" t="s">
        <v>1109</v>
      </c>
      <c r="E12133" t="s">
        <v>1110</v>
      </c>
      <c r="F12133" s="10">
        <v>40273</v>
      </c>
      <c r="G12133" t="s">
        <v>81</v>
      </c>
      <c r="H12133" s="10" t="s">
        <v>81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1</v>
      </c>
    </row>
    <row r="12134" hidden="1" spans="1:14">
      <c r="A12134">
        <v>2018</v>
      </c>
      <c r="B12134">
        <v>7</v>
      </c>
      <c r="C12134" t="s">
        <v>1011</v>
      </c>
      <c r="D12134" t="s">
        <v>1495</v>
      </c>
      <c r="E12134" t="s">
        <v>1496</v>
      </c>
      <c r="F12134" s="10">
        <v>40330</v>
      </c>
      <c r="G12134" t="s">
        <v>81</v>
      </c>
      <c r="H12134" s="10" t="s">
        <v>81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1</v>
      </c>
    </row>
    <row r="12135" hidden="1" spans="1:14">
      <c r="A12135">
        <v>2018</v>
      </c>
      <c r="B12135">
        <v>7</v>
      </c>
      <c r="C12135" t="s">
        <v>1011</v>
      </c>
      <c r="D12135" t="s">
        <v>1111</v>
      </c>
      <c r="E12135" t="s">
        <v>1112</v>
      </c>
      <c r="F12135" s="10">
        <v>40939</v>
      </c>
      <c r="G12135" t="s">
        <v>81</v>
      </c>
      <c r="H12135" s="10" t="s">
        <v>81</v>
      </c>
      <c r="I12135">
        <v>1</v>
      </c>
      <c r="J12135">
        <v>0</v>
      </c>
      <c r="K12135">
        <v>0</v>
      </c>
      <c r="L12135">
        <v>1</v>
      </c>
      <c r="M12135">
        <v>0</v>
      </c>
      <c r="N12135">
        <v>0</v>
      </c>
    </row>
    <row r="12136" hidden="1" spans="1:14">
      <c r="A12136">
        <v>2018</v>
      </c>
      <c r="B12136">
        <v>7</v>
      </c>
      <c r="C12136" t="s">
        <v>1011</v>
      </c>
      <c r="D12136" t="s">
        <v>1497</v>
      </c>
      <c r="E12136" t="s">
        <v>1498</v>
      </c>
      <c r="F12136" s="10">
        <v>41222</v>
      </c>
      <c r="G12136" t="s">
        <v>81</v>
      </c>
      <c r="H12136" s="10" t="s">
        <v>81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1</v>
      </c>
    </row>
    <row r="12137" hidden="1" spans="1:14">
      <c r="A12137">
        <v>2018</v>
      </c>
      <c r="B12137">
        <v>7</v>
      </c>
      <c r="C12137" t="s">
        <v>1011</v>
      </c>
      <c r="D12137" t="s">
        <v>1115</v>
      </c>
      <c r="E12137" t="s">
        <v>1116</v>
      </c>
      <c r="F12137" s="10">
        <v>41775</v>
      </c>
      <c r="G12137" t="s">
        <v>81</v>
      </c>
      <c r="H12137" s="10" t="s">
        <v>81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1</v>
      </c>
    </row>
    <row r="12138" hidden="1" spans="1:14">
      <c r="A12138">
        <v>2018</v>
      </c>
      <c r="B12138">
        <v>7</v>
      </c>
      <c r="C12138" t="s">
        <v>1011</v>
      </c>
      <c r="D12138" t="s">
        <v>1121</v>
      </c>
      <c r="E12138" t="s">
        <v>1122</v>
      </c>
      <c r="F12138" s="10">
        <v>41908</v>
      </c>
      <c r="G12138" t="s">
        <v>81</v>
      </c>
      <c r="H12138" s="10" t="s">
        <v>81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1</v>
      </c>
    </row>
    <row r="12139" hidden="1" spans="1:14">
      <c r="A12139">
        <v>2018</v>
      </c>
      <c r="B12139">
        <v>7</v>
      </c>
      <c r="C12139" t="s">
        <v>1011</v>
      </c>
      <c r="D12139" t="s">
        <v>1507</v>
      </c>
      <c r="E12139" t="s">
        <v>1508</v>
      </c>
      <c r="F12139" s="10">
        <v>41948</v>
      </c>
      <c r="G12139" t="s">
        <v>81</v>
      </c>
      <c r="H12139" s="10" t="s">
        <v>81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1</v>
      </c>
    </row>
    <row r="12140" hidden="1" spans="1:14">
      <c r="A12140">
        <v>2018</v>
      </c>
      <c r="B12140">
        <v>7</v>
      </c>
      <c r="C12140" t="s">
        <v>1011</v>
      </c>
      <c r="D12140" t="s">
        <v>1123</v>
      </c>
      <c r="E12140" t="s">
        <v>1124</v>
      </c>
      <c r="F12140" s="10">
        <v>41866</v>
      </c>
      <c r="G12140" t="s">
        <v>81</v>
      </c>
      <c r="H12140" s="10" t="s">
        <v>81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1</v>
      </c>
    </row>
    <row r="12141" hidden="1" spans="1:14">
      <c r="A12141">
        <v>2018</v>
      </c>
      <c r="B12141">
        <v>7</v>
      </c>
      <c r="C12141" t="s">
        <v>1011</v>
      </c>
      <c r="D12141" t="s">
        <v>1127</v>
      </c>
      <c r="E12141" t="s">
        <v>1128</v>
      </c>
      <c r="F12141" s="10">
        <v>42110</v>
      </c>
      <c r="G12141" t="s">
        <v>81</v>
      </c>
      <c r="H12141" s="10" t="s">
        <v>81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1</v>
      </c>
    </row>
    <row r="12142" hidden="1" spans="1:14">
      <c r="A12142">
        <v>2018</v>
      </c>
      <c r="B12142">
        <v>7</v>
      </c>
      <c r="C12142" t="s">
        <v>1011</v>
      </c>
      <c r="D12142" t="s">
        <v>1129</v>
      </c>
      <c r="E12142" t="s">
        <v>1130</v>
      </c>
      <c r="F12142" s="10">
        <v>41791</v>
      </c>
      <c r="G12142" t="s">
        <v>81</v>
      </c>
      <c r="H12142" s="10" t="s">
        <v>81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1</v>
      </c>
    </row>
    <row r="12143" hidden="1" spans="1:14">
      <c r="A12143">
        <v>2018</v>
      </c>
      <c r="B12143">
        <v>7</v>
      </c>
      <c r="C12143" t="s">
        <v>1011</v>
      </c>
      <c r="D12143" t="s">
        <v>1131</v>
      </c>
      <c r="E12143" t="s">
        <v>1132</v>
      </c>
      <c r="F12143" s="10">
        <v>42159</v>
      </c>
      <c r="G12143" t="s">
        <v>81</v>
      </c>
      <c r="H12143" s="10" t="s">
        <v>81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1</v>
      </c>
    </row>
    <row r="12144" hidden="1" spans="1:14">
      <c r="A12144">
        <v>2018</v>
      </c>
      <c r="B12144">
        <v>7</v>
      </c>
      <c r="C12144" t="s">
        <v>1011</v>
      </c>
      <c r="D12144" t="s">
        <v>1139</v>
      </c>
      <c r="E12144" t="s">
        <v>1140</v>
      </c>
      <c r="F12144" s="10">
        <v>42217</v>
      </c>
      <c r="G12144" t="s">
        <v>81</v>
      </c>
      <c r="H12144" s="10" t="s">
        <v>81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1</v>
      </c>
    </row>
    <row r="12145" hidden="1" spans="1:14">
      <c r="A12145">
        <v>2018</v>
      </c>
      <c r="B12145">
        <v>7</v>
      </c>
      <c r="C12145" t="s">
        <v>1011</v>
      </c>
      <c r="D12145" t="s">
        <v>1513</v>
      </c>
      <c r="E12145" t="s">
        <v>1514</v>
      </c>
      <c r="F12145" s="10">
        <v>42273</v>
      </c>
      <c r="G12145">
        <v>0</v>
      </c>
      <c r="H12145" s="10" t="s">
        <v>81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1</v>
      </c>
    </row>
    <row r="12146" hidden="1" spans="1:14">
      <c r="A12146">
        <v>2018</v>
      </c>
      <c r="B12146">
        <v>7</v>
      </c>
      <c r="C12146" t="s">
        <v>1011</v>
      </c>
      <c r="D12146" t="s">
        <v>1141</v>
      </c>
      <c r="E12146" t="s">
        <v>1142</v>
      </c>
      <c r="F12146" s="10">
        <v>42305</v>
      </c>
      <c r="G12146">
        <v>1</v>
      </c>
      <c r="H12146" s="10">
        <v>43343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1</v>
      </c>
    </row>
    <row r="12147" hidden="1" spans="1:14">
      <c r="A12147">
        <v>2018</v>
      </c>
      <c r="B12147">
        <v>7</v>
      </c>
      <c r="C12147" t="s">
        <v>1011</v>
      </c>
      <c r="D12147" t="s">
        <v>1143</v>
      </c>
      <c r="E12147" t="s">
        <v>1144</v>
      </c>
      <c r="F12147" s="10">
        <v>42328</v>
      </c>
      <c r="G12147">
        <v>0</v>
      </c>
      <c r="H12147" s="10" t="s">
        <v>81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</row>
    <row r="12148" hidden="1" spans="1:14">
      <c r="A12148">
        <v>2018</v>
      </c>
      <c r="B12148">
        <v>7</v>
      </c>
      <c r="C12148" t="s">
        <v>1011</v>
      </c>
      <c r="D12148" t="s">
        <v>1147</v>
      </c>
      <c r="E12148" t="s">
        <v>1148</v>
      </c>
      <c r="F12148" s="10">
        <v>43101</v>
      </c>
      <c r="G12148" t="s">
        <v>81</v>
      </c>
      <c r="H12148" s="10" t="s">
        <v>81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1</v>
      </c>
    </row>
    <row r="12149" hidden="1" spans="1:14">
      <c r="A12149">
        <v>2018</v>
      </c>
      <c r="B12149">
        <v>7</v>
      </c>
      <c r="C12149" t="s">
        <v>1011</v>
      </c>
      <c r="D12149" t="s">
        <v>1151</v>
      </c>
      <c r="E12149" t="s">
        <v>1152</v>
      </c>
      <c r="F12149" s="10">
        <v>42421</v>
      </c>
      <c r="G12149">
        <v>0</v>
      </c>
      <c r="H12149" s="10" t="s">
        <v>81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1</v>
      </c>
    </row>
    <row r="12150" hidden="1" spans="1:14">
      <c r="A12150">
        <v>2018</v>
      </c>
      <c r="B12150">
        <v>7</v>
      </c>
      <c r="C12150" t="s">
        <v>1011</v>
      </c>
      <c r="D12150" t="s">
        <v>1157</v>
      </c>
      <c r="E12150" t="s">
        <v>1158</v>
      </c>
      <c r="F12150" s="10">
        <v>42455</v>
      </c>
      <c r="G12150">
        <v>0</v>
      </c>
      <c r="H12150" s="10" t="s">
        <v>81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1</v>
      </c>
    </row>
    <row r="12151" hidden="1" spans="1:14">
      <c r="A12151">
        <v>2018</v>
      </c>
      <c r="B12151">
        <v>7</v>
      </c>
      <c r="C12151" t="s">
        <v>1011</v>
      </c>
      <c r="D12151" t="s">
        <v>1560</v>
      </c>
      <c r="E12151" t="s">
        <v>1561</v>
      </c>
      <c r="F12151" s="10">
        <v>43282</v>
      </c>
      <c r="G12151">
        <v>0</v>
      </c>
      <c r="H12151" s="10" t="s">
        <v>81</v>
      </c>
      <c r="I12151">
        <v>1</v>
      </c>
      <c r="J12151">
        <v>1</v>
      </c>
      <c r="K12151">
        <v>0</v>
      </c>
      <c r="L12151">
        <v>0</v>
      </c>
      <c r="M12151">
        <v>0</v>
      </c>
      <c r="N12151">
        <v>1</v>
      </c>
    </row>
    <row r="12152" hidden="1" spans="1:14">
      <c r="A12152">
        <v>2018</v>
      </c>
      <c r="B12152">
        <v>7</v>
      </c>
      <c r="C12152" t="s">
        <v>1011</v>
      </c>
      <c r="D12152" t="s">
        <v>1626</v>
      </c>
      <c r="E12152" t="s">
        <v>1627</v>
      </c>
      <c r="F12152" s="10">
        <v>42552</v>
      </c>
      <c r="G12152">
        <v>0</v>
      </c>
      <c r="H12152" s="10" t="s">
        <v>81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1</v>
      </c>
    </row>
    <row r="12153" hidden="1" spans="1:14">
      <c r="A12153">
        <v>2018</v>
      </c>
      <c r="B12153">
        <v>7</v>
      </c>
      <c r="C12153" t="s">
        <v>1011</v>
      </c>
      <c r="D12153" t="s">
        <v>1680</v>
      </c>
      <c r="E12153" t="s">
        <v>1681</v>
      </c>
      <c r="F12153" s="10">
        <v>42590</v>
      </c>
      <c r="G12153">
        <v>0</v>
      </c>
      <c r="H12153" s="10" t="s">
        <v>81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1</v>
      </c>
    </row>
    <row r="12154" hidden="1" spans="1:14">
      <c r="A12154">
        <v>2018</v>
      </c>
      <c r="B12154">
        <v>7</v>
      </c>
      <c r="C12154" t="s">
        <v>1011</v>
      </c>
      <c r="D12154" t="s">
        <v>1682</v>
      </c>
      <c r="E12154" t="s">
        <v>1060</v>
      </c>
      <c r="F12154" s="10">
        <v>41275</v>
      </c>
      <c r="G12154">
        <v>0</v>
      </c>
      <c r="H12154" s="10" t="s">
        <v>81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1</v>
      </c>
    </row>
    <row r="12155" hidden="1" spans="1:14">
      <c r="A12155">
        <v>2018</v>
      </c>
      <c r="B12155">
        <v>7</v>
      </c>
      <c r="C12155" t="s">
        <v>1011</v>
      </c>
      <c r="D12155" t="s">
        <v>1707</v>
      </c>
      <c r="E12155" t="s">
        <v>1708</v>
      </c>
      <c r="F12155" s="10">
        <v>42637</v>
      </c>
      <c r="G12155">
        <v>0</v>
      </c>
      <c r="H12155" s="10" t="s">
        <v>81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1</v>
      </c>
    </row>
    <row r="12156" hidden="1" spans="1:14">
      <c r="A12156">
        <v>2018</v>
      </c>
      <c r="B12156">
        <v>7</v>
      </c>
      <c r="C12156" t="s">
        <v>1011</v>
      </c>
      <c r="D12156" t="s">
        <v>1711</v>
      </c>
      <c r="E12156" t="s">
        <v>1712</v>
      </c>
      <c r="F12156" s="10">
        <v>42614</v>
      </c>
      <c r="G12156">
        <v>0</v>
      </c>
      <c r="H12156" s="10" t="s">
        <v>81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1</v>
      </c>
    </row>
    <row r="12157" hidden="1" spans="1:14">
      <c r="A12157">
        <v>2018</v>
      </c>
      <c r="B12157">
        <v>7</v>
      </c>
      <c r="C12157" t="s">
        <v>1011</v>
      </c>
      <c r="D12157" t="s">
        <v>1713</v>
      </c>
      <c r="E12157" t="s">
        <v>1714</v>
      </c>
      <c r="F12157" s="10">
        <v>42620</v>
      </c>
      <c r="G12157">
        <v>0</v>
      </c>
      <c r="H12157" s="10" t="s">
        <v>81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1</v>
      </c>
    </row>
    <row r="12158" hidden="1" spans="1:14">
      <c r="A12158">
        <v>2018</v>
      </c>
      <c r="B12158">
        <v>7</v>
      </c>
      <c r="C12158" t="s">
        <v>1011</v>
      </c>
      <c r="D12158" t="s">
        <v>1765</v>
      </c>
      <c r="E12158" t="s">
        <v>1766</v>
      </c>
      <c r="F12158" s="10">
        <v>42670</v>
      </c>
      <c r="G12158">
        <v>0</v>
      </c>
      <c r="H12158" s="10" t="s">
        <v>81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1</v>
      </c>
    </row>
    <row r="12159" hidden="1" spans="1:14">
      <c r="A12159">
        <v>2018</v>
      </c>
      <c r="B12159">
        <v>7</v>
      </c>
      <c r="C12159" t="s">
        <v>1011</v>
      </c>
      <c r="D12159" t="s">
        <v>1771</v>
      </c>
      <c r="E12159" t="s">
        <v>1772</v>
      </c>
      <c r="F12159" s="10">
        <v>42645</v>
      </c>
      <c r="G12159">
        <v>0</v>
      </c>
      <c r="H12159" s="10" t="s">
        <v>81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1</v>
      </c>
    </row>
    <row r="12160" hidden="1" spans="1:14">
      <c r="A12160">
        <v>2018</v>
      </c>
      <c r="B12160">
        <v>7</v>
      </c>
      <c r="C12160" t="s">
        <v>1011</v>
      </c>
      <c r="D12160" t="s">
        <v>1799</v>
      </c>
      <c r="E12160" t="s">
        <v>1634</v>
      </c>
      <c r="F12160" s="10">
        <v>42684</v>
      </c>
      <c r="G12160">
        <v>0</v>
      </c>
      <c r="H12160" s="10" t="s">
        <v>81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1</v>
      </c>
    </row>
    <row r="12161" hidden="1" spans="1:14">
      <c r="A12161">
        <v>2018</v>
      </c>
      <c r="B12161">
        <v>7</v>
      </c>
      <c r="C12161" t="s">
        <v>1011</v>
      </c>
      <c r="D12161" t="s">
        <v>1800</v>
      </c>
      <c r="E12161" t="s">
        <v>1801</v>
      </c>
      <c r="F12161" s="10">
        <v>42690</v>
      </c>
      <c r="G12161">
        <v>0</v>
      </c>
      <c r="H12161" s="10" t="s">
        <v>81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1</v>
      </c>
    </row>
    <row r="12162" hidden="1" spans="1:14">
      <c r="A12162">
        <v>2018</v>
      </c>
      <c r="B12162">
        <v>7</v>
      </c>
      <c r="C12162" t="s">
        <v>1011</v>
      </c>
      <c r="D12162" t="s">
        <v>1866</v>
      </c>
      <c r="E12162" t="s">
        <v>1867</v>
      </c>
      <c r="F12162" s="10">
        <v>42794</v>
      </c>
      <c r="G12162">
        <v>0</v>
      </c>
      <c r="H12162" s="10" t="s">
        <v>81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1</v>
      </c>
    </row>
    <row r="12163" hidden="1" spans="1:14">
      <c r="A12163">
        <v>2018</v>
      </c>
      <c r="B12163">
        <v>7</v>
      </c>
      <c r="C12163" t="s">
        <v>1011</v>
      </c>
      <c r="D12163" t="s">
        <v>1875</v>
      </c>
      <c r="E12163" t="s">
        <v>1876</v>
      </c>
      <c r="F12163" s="10">
        <v>42767</v>
      </c>
      <c r="G12163">
        <v>0</v>
      </c>
      <c r="H12163" s="10" t="s">
        <v>81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1</v>
      </c>
    </row>
    <row r="12164" hidden="1" spans="1:14">
      <c r="A12164">
        <v>2018</v>
      </c>
      <c r="B12164">
        <v>7</v>
      </c>
      <c r="C12164" t="s">
        <v>1011</v>
      </c>
      <c r="D12164" t="s">
        <v>1940</v>
      </c>
      <c r="E12164" t="s">
        <v>1941</v>
      </c>
      <c r="F12164" s="10">
        <v>42809</v>
      </c>
      <c r="G12164">
        <v>0</v>
      </c>
      <c r="H12164" s="10" t="s">
        <v>81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1</v>
      </c>
    </row>
    <row r="12165" hidden="1" spans="1:14">
      <c r="A12165">
        <v>2018</v>
      </c>
      <c r="B12165">
        <v>7</v>
      </c>
      <c r="C12165" t="s">
        <v>1011</v>
      </c>
      <c r="D12165" t="s">
        <v>2049</v>
      </c>
      <c r="E12165" t="s">
        <v>2050</v>
      </c>
      <c r="F12165" s="10">
        <v>42853</v>
      </c>
      <c r="G12165">
        <v>0</v>
      </c>
      <c r="H12165" s="10" t="s">
        <v>81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1</v>
      </c>
    </row>
    <row r="12166" hidden="1" spans="1:14">
      <c r="A12166">
        <v>2018</v>
      </c>
      <c r="B12166">
        <v>7</v>
      </c>
      <c r="C12166" t="s">
        <v>1011</v>
      </c>
      <c r="D12166" t="s">
        <v>2053</v>
      </c>
      <c r="E12166" t="s">
        <v>2054</v>
      </c>
      <c r="F12166" s="10">
        <v>42853</v>
      </c>
      <c r="G12166">
        <v>0</v>
      </c>
      <c r="H12166" s="10" t="s">
        <v>81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1</v>
      </c>
    </row>
    <row r="12167" hidden="1" spans="1:14">
      <c r="A12167">
        <v>2018</v>
      </c>
      <c r="B12167">
        <v>7</v>
      </c>
      <c r="C12167" t="s">
        <v>1011</v>
      </c>
      <c r="D12167" t="s">
        <v>2112</v>
      </c>
      <c r="E12167" t="s">
        <v>2113</v>
      </c>
      <c r="F12167" s="10">
        <v>42879</v>
      </c>
      <c r="G12167">
        <v>0</v>
      </c>
      <c r="H12167" s="10" t="s">
        <v>81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1</v>
      </c>
    </row>
    <row r="12168" hidden="1" spans="1:14">
      <c r="A12168">
        <v>2018</v>
      </c>
      <c r="B12168">
        <v>7</v>
      </c>
      <c r="C12168" t="s">
        <v>1011</v>
      </c>
      <c r="D12168" t="s">
        <v>2248</v>
      </c>
      <c r="E12168" t="s">
        <v>2249</v>
      </c>
      <c r="F12168" s="10">
        <v>42917</v>
      </c>
      <c r="G12168">
        <v>0</v>
      </c>
      <c r="H12168" s="10" t="s">
        <v>81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1</v>
      </c>
    </row>
    <row r="12169" hidden="1" spans="1:14">
      <c r="A12169">
        <v>2018</v>
      </c>
      <c r="B12169">
        <v>7</v>
      </c>
      <c r="C12169" t="s">
        <v>1011</v>
      </c>
      <c r="D12169" t="s">
        <v>2250</v>
      </c>
      <c r="E12169" t="s">
        <v>2251</v>
      </c>
      <c r="F12169" s="10">
        <v>42917</v>
      </c>
      <c r="G12169">
        <v>0</v>
      </c>
      <c r="H12169" s="10" t="s">
        <v>81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1</v>
      </c>
    </row>
    <row r="12170" hidden="1" spans="1:14">
      <c r="A12170">
        <v>2018</v>
      </c>
      <c r="B12170">
        <v>7</v>
      </c>
      <c r="C12170" t="s">
        <v>1011</v>
      </c>
      <c r="D12170" t="s">
        <v>2254</v>
      </c>
      <c r="E12170" t="s">
        <v>2255</v>
      </c>
      <c r="F12170" s="10">
        <v>42941</v>
      </c>
      <c r="G12170">
        <v>0</v>
      </c>
      <c r="H12170" s="10" t="s">
        <v>81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1</v>
      </c>
    </row>
    <row r="12171" hidden="1" spans="1:14">
      <c r="A12171">
        <v>2018</v>
      </c>
      <c r="B12171">
        <v>7</v>
      </c>
      <c r="C12171" t="s">
        <v>1011</v>
      </c>
      <c r="D12171" t="s">
        <v>2336</v>
      </c>
      <c r="E12171" t="s">
        <v>2337</v>
      </c>
      <c r="F12171" s="10">
        <v>42961</v>
      </c>
      <c r="G12171">
        <v>0</v>
      </c>
      <c r="H12171" s="10" t="s">
        <v>81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1</v>
      </c>
    </row>
    <row r="12172" hidden="1" spans="1:14">
      <c r="A12172">
        <v>2018</v>
      </c>
      <c r="B12172">
        <v>7</v>
      </c>
      <c r="C12172" t="s">
        <v>1011</v>
      </c>
      <c r="D12172" t="s">
        <v>2340</v>
      </c>
      <c r="E12172" t="s">
        <v>2341</v>
      </c>
      <c r="F12172" s="10">
        <v>42968</v>
      </c>
      <c r="G12172">
        <v>0</v>
      </c>
      <c r="H12172" s="10" t="s">
        <v>81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1</v>
      </c>
    </row>
    <row r="12173" hidden="1" spans="1:14">
      <c r="A12173">
        <v>2018</v>
      </c>
      <c r="B12173">
        <v>7</v>
      </c>
      <c r="C12173" t="s">
        <v>1011</v>
      </c>
      <c r="D12173" t="s">
        <v>2420</v>
      </c>
      <c r="E12173" t="s">
        <v>2421</v>
      </c>
      <c r="F12173" s="10">
        <v>42979</v>
      </c>
      <c r="G12173">
        <v>0</v>
      </c>
      <c r="H12173" s="10" t="s">
        <v>81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1</v>
      </c>
    </row>
    <row r="12174" hidden="1" spans="1:14">
      <c r="A12174">
        <v>2018</v>
      </c>
      <c r="B12174">
        <v>7</v>
      </c>
      <c r="C12174" t="s">
        <v>1011</v>
      </c>
      <c r="D12174" t="s">
        <v>2422</v>
      </c>
      <c r="E12174" t="s">
        <v>2423</v>
      </c>
      <c r="F12174" s="10">
        <v>42985</v>
      </c>
      <c r="G12174">
        <v>0</v>
      </c>
      <c r="H12174" s="10" t="s">
        <v>81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</row>
    <row r="12175" hidden="1" spans="1:14">
      <c r="A12175">
        <v>2018</v>
      </c>
      <c r="B12175">
        <v>7</v>
      </c>
      <c r="C12175" t="s">
        <v>1011</v>
      </c>
      <c r="D12175" t="s">
        <v>2432</v>
      </c>
      <c r="E12175" t="s">
        <v>2433</v>
      </c>
      <c r="F12175" s="10">
        <v>42997</v>
      </c>
      <c r="G12175">
        <v>0</v>
      </c>
      <c r="H12175" s="10" t="s">
        <v>81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1</v>
      </c>
    </row>
    <row r="12176" hidden="1" spans="1:14">
      <c r="A12176">
        <v>2018</v>
      </c>
      <c r="B12176">
        <v>7</v>
      </c>
      <c r="C12176" t="s">
        <v>1011</v>
      </c>
      <c r="D12176" t="s">
        <v>2482</v>
      </c>
      <c r="E12176" t="s">
        <v>2483</v>
      </c>
      <c r="F12176" s="10">
        <v>43026</v>
      </c>
      <c r="G12176">
        <v>0</v>
      </c>
      <c r="H12176" s="10" t="s">
        <v>81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1</v>
      </c>
    </row>
    <row r="12177" hidden="1" spans="1:14">
      <c r="A12177">
        <v>2018</v>
      </c>
      <c r="B12177">
        <v>7</v>
      </c>
      <c r="C12177" t="s">
        <v>1011</v>
      </c>
      <c r="D12177" t="s">
        <v>2484</v>
      </c>
      <c r="E12177" t="s">
        <v>2485</v>
      </c>
      <c r="F12177" s="10">
        <v>43039</v>
      </c>
      <c r="G12177">
        <v>0</v>
      </c>
      <c r="H12177" s="10" t="s">
        <v>81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1</v>
      </c>
    </row>
    <row r="12178" hidden="1" spans="1:14">
      <c r="A12178">
        <v>2018</v>
      </c>
      <c r="B12178">
        <v>7</v>
      </c>
      <c r="C12178" t="s">
        <v>1011</v>
      </c>
      <c r="D12178" t="s">
        <v>2543</v>
      </c>
      <c r="E12178" t="s">
        <v>2544</v>
      </c>
      <c r="F12178" s="10">
        <v>43054</v>
      </c>
      <c r="G12178">
        <v>0</v>
      </c>
      <c r="H12178" s="10" t="s">
        <v>81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1</v>
      </c>
    </row>
    <row r="12179" hidden="1" spans="1:14">
      <c r="A12179">
        <v>2018</v>
      </c>
      <c r="B12179">
        <v>7</v>
      </c>
      <c r="C12179" t="s">
        <v>1011</v>
      </c>
      <c r="D12179" t="s">
        <v>2549</v>
      </c>
      <c r="E12179" t="s">
        <v>2550</v>
      </c>
      <c r="F12179" s="10">
        <v>43048</v>
      </c>
      <c r="G12179">
        <v>0</v>
      </c>
      <c r="H12179" s="10" t="s">
        <v>81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1</v>
      </c>
    </row>
    <row r="12180" hidden="1" spans="1:14">
      <c r="A12180">
        <v>2018</v>
      </c>
      <c r="B12180">
        <v>7</v>
      </c>
      <c r="C12180" t="s">
        <v>1011</v>
      </c>
      <c r="D12180" t="s">
        <v>2604</v>
      </c>
      <c r="E12180" t="s">
        <v>2605</v>
      </c>
      <c r="F12180" s="10">
        <v>43082</v>
      </c>
      <c r="G12180">
        <v>0</v>
      </c>
      <c r="H12180" s="10" t="s">
        <v>81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1</v>
      </c>
    </row>
    <row r="12181" hidden="1" spans="1:14">
      <c r="A12181">
        <v>2018</v>
      </c>
      <c r="B12181">
        <v>7</v>
      </c>
      <c r="C12181" t="s">
        <v>1011</v>
      </c>
      <c r="D12181" t="s">
        <v>2642</v>
      </c>
      <c r="E12181" t="s">
        <v>2643</v>
      </c>
      <c r="F12181" s="10">
        <v>43112</v>
      </c>
      <c r="G12181">
        <v>0</v>
      </c>
      <c r="H12181" s="10" t="s">
        <v>81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1</v>
      </c>
    </row>
    <row r="12182" hidden="1" spans="1:14">
      <c r="A12182">
        <v>2018</v>
      </c>
      <c r="B12182">
        <v>7</v>
      </c>
      <c r="C12182" t="s">
        <v>1011</v>
      </c>
      <c r="D12182" t="s">
        <v>2644</v>
      </c>
      <c r="E12182" t="s">
        <v>2645</v>
      </c>
      <c r="F12182" s="10">
        <v>43121</v>
      </c>
      <c r="G12182">
        <v>0</v>
      </c>
      <c r="H12182" s="10" t="s">
        <v>81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1</v>
      </c>
    </row>
    <row r="12183" hidden="1" spans="1:14">
      <c r="A12183">
        <v>2018</v>
      </c>
      <c r="B12183">
        <v>7</v>
      </c>
      <c r="C12183" t="s">
        <v>1011</v>
      </c>
      <c r="D12183" t="s">
        <v>2646</v>
      </c>
      <c r="E12183" t="s">
        <v>2647</v>
      </c>
      <c r="F12183" s="10">
        <v>43121</v>
      </c>
      <c r="G12183">
        <v>0</v>
      </c>
      <c r="H12183" s="10" t="s">
        <v>81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1</v>
      </c>
    </row>
    <row r="12184" hidden="1" spans="1:14">
      <c r="A12184">
        <v>2018</v>
      </c>
      <c r="B12184">
        <v>7</v>
      </c>
      <c r="C12184" t="s">
        <v>1011</v>
      </c>
      <c r="D12184" t="s">
        <v>2708</v>
      </c>
      <c r="E12184" t="s">
        <v>2709</v>
      </c>
      <c r="F12184" s="10">
        <v>43159</v>
      </c>
      <c r="G12184">
        <v>0</v>
      </c>
      <c r="H12184" s="10" t="s">
        <v>81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1</v>
      </c>
    </row>
    <row r="12185" hidden="1" spans="1:14">
      <c r="A12185">
        <v>2018</v>
      </c>
      <c r="B12185">
        <v>7</v>
      </c>
      <c r="C12185" t="s">
        <v>1011</v>
      </c>
      <c r="D12185" t="s">
        <v>2748</v>
      </c>
      <c r="E12185" t="s">
        <v>2749</v>
      </c>
      <c r="F12185" s="10">
        <v>43187</v>
      </c>
      <c r="G12185">
        <v>0</v>
      </c>
      <c r="H12185" s="10" t="s">
        <v>81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1</v>
      </c>
    </row>
    <row r="12186" hidden="1" spans="1:14">
      <c r="A12186">
        <v>2018</v>
      </c>
      <c r="B12186">
        <v>7</v>
      </c>
      <c r="C12186" t="s">
        <v>1011</v>
      </c>
      <c r="D12186" t="s">
        <v>2866</v>
      </c>
      <c r="E12186" t="s">
        <v>2867</v>
      </c>
      <c r="F12186" s="10">
        <v>43201</v>
      </c>
      <c r="G12186">
        <v>0</v>
      </c>
      <c r="H12186" s="10" t="s">
        <v>81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1</v>
      </c>
    </row>
    <row r="12187" hidden="1" spans="1:14">
      <c r="A12187">
        <v>2018</v>
      </c>
      <c r="B12187">
        <v>7</v>
      </c>
      <c r="C12187" t="s">
        <v>1011</v>
      </c>
      <c r="D12187" t="s">
        <v>2931</v>
      </c>
      <c r="E12187" t="s">
        <v>2932</v>
      </c>
      <c r="F12187" s="10">
        <v>43238</v>
      </c>
      <c r="G12187">
        <v>1</v>
      </c>
      <c r="H12187" s="10">
        <v>43312</v>
      </c>
      <c r="I12187">
        <v>1</v>
      </c>
      <c r="J12187">
        <v>0</v>
      </c>
      <c r="K12187">
        <v>1</v>
      </c>
      <c r="L12187">
        <v>0</v>
      </c>
      <c r="M12187">
        <v>0</v>
      </c>
      <c r="N12187">
        <v>0</v>
      </c>
    </row>
    <row r="12188" hidden="1" spans="1:14">
      <c r="A12188">
        <v>2018</v>
      </c>
      <c r="B12188">
        <v>7</v>
      </c>
      <c r="C12188" t="s">
        <v>1011</v>
      </c>
      <c r="D12188" t="s">
        <v>2933</v>
      </c>
      <c r="E12188" t="s">
        <v>2934</v>
      </c>
      <c r="F12188" s="10">
        <v>43243</v>
      </c>
      <c r="G12188">
        <v>0</v>
      </c>
      <c r="H12188" s="10" t="s">
        <v>81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1</v>
      </c>
    </row>
    <row r="12189" hidden="1" spans="1:14">
      <c r="A12189">
        <v>2018</v>
      </c>
      <c r="B12189">
        <v>7</v>
      </c>
      <c r="C12189" t="s">
        <v>1011</v>
      </c>
      <c r="D12189" t="s">
        <v>2935</v>
      </c>
      <c r="E12189" t="s">
        <v>2936</v>
      </c>
      <c r="F12189" s="10">
        <v>43244</v>
      </c>
      <c r="G12189">
        <v>0</v>
      </c>
      <c r="H12189" s="10" t="s">
        <v>81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1</v>
      </c>
    </row>
    <row r="12190" hidden="1" spans="1:14">
      <c r="A12190">
        <v>2018</v>
      </c>
      <c r="B12190">
        <v>7</v>
      </c>
      <c r="C12190" t="s">
        <v>1011</v>
      </c>
      <c r="D12190" t="s">
        <v>2937</v>
      </c>
      <c r="E12190" t="s">
        <v>2938</v>
      </c>
      <c r="F12190" s="10">
        <v>43221</v>
      </c>
      <c r="G12190">
        <v>0</v>
      </c>
      <c r="H12190" s="10" t="s">
        <v>81</v>
      </c>
      <c r="I12190">
        <v>1</v>
      </c>
      <c r="J12190">
        <v>0</v>
      </c>
      <c r="K12190">
        <v>0</v>
      </c>
      <c r="L12190">
        <v>1</v>
      </c>
      <c r="M12190">
        <v>0</v>
      </c>
      <c r="N12190">
        <v>0</v>
      </c>
    </row>
    <row r="12191" hidden="1" spans="1:14">
      <c r="A12191">
        <v>2018</v>
      </c>
      <c r="B12191">
        <v>7</v>
      </c>
      <c r="C12191" t="s">
        <v>1011</v>
      </c>
      <c r="D12191" t="s">
        <v>2939</v>
      </c>
      <c r="E12191" t="s">
        <v>2940</v>
      </c>
      <c r="F12191" s="10">
        <v>43221</v>
      </c>
      <c r="G12191">
        <v>0</v>
      </c>
      <c r="H12191" s="10" t="s">
        <v>81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1</v>
      </c>
    </row>
    <row r="12192" hidden="1" spans="1:14">
      <c r="A12192">
        <v>2018</v>
      </c>
      <c r="B12192">
        <v>7</v>
      </c>
      <c r="C12192" t="s">
        <v>1011</v>
      </c>
      <c r="D12192" t="s">
        <v>3128</v>
      </c>
      <c r="E12192" t="s">
        <v>3129</v>
      </c>
      <c r="F12192" s="10">
        <v>43286</v>
      </c>
      <c r="G12192">
        <v>0</v>
      </c>
      <c r="H12192" s="10" t="s">
        <v>81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</row>
    <row r="12193" hidden="1" spans="1:14">
      <c r="A12193">
        <v>2018</v>
      </c>
      <c r="B12193">
        <v>7</v>
      </c>
      <c r="C12193" t="s">
        <v>1011</v>
      </c>
      <c r="D12193" t="s">
        <v>3130</v>
      </c>
      <c r="E12193" t="s">
        <v>3131</v>
      </c>
      <c r="F12193" s="10">
        <v>43286</v>
      </c>
      <c r="G12193">
        <v>0</v>
      </c>
      <c r="H12193" s="10" t="s">
        <v>81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1</v>
      </c>
    </row>
    <row r="12194" hidden="1" spans="1:14">
      <c r="A12194">
        <v>2018</v>
      </c>
      <c r="B12194">
        <v>7</v>
      </c>
      <c r="C12194" t="s">
        <v>1011</v>
      </c>
      <c r="D12194" t="s">
        <v>3132</v>
      </c>
      <c r="E12194" t="s">
        <v>3133</v>
      </c>
      <c r="F12194" s="10">
        <v>43288</v>
      </c>
      <c r="G12194">
        <v>0</v>
      </c>
      <c r="H12194" s="10" t="s">
        <v>81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1</v>
      </c>
    </row>
    <row r="12195" hidden="1" spans="1:14">
      <c r="A12195">
        <v>2018</v>
      </c>
      <c r="B12195">
        <v>7</v>
      </c>
      <c r="C12195" t="s">
        <v>1011</v>
      </c>
      <c r="D12195" t="s">
        <v>3134</v>
      </c>
      <c r="E12195" t="s">
        <v>3135</v>
      </c>
      <c r="F12195" s="10">
        <v>43288</v>
      </c>
      <c r="G12195">
        <v>0</v>
      </c>
      <c r="H12195" s="10" t="s">
        <v>81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1</v>
      </c>
    </row>
    <row r="12196" hidden="1" spans="1:14">
      <c r="A12196">
        <v>2018</v>
      </c>
      <c r="B12196">
        <v>7</v>
      </c>
      <c r="C12196" t="s">
        <v>1011</v>
      </c>
      <c r="D12196" t="s">
        <v>3136</v>
      </c>
      <c r="E12196" t="s">
        <v>3137</v>
      </c>
      <c r="F12196" s="10">
        <v>43288</v>
      </c>
      <c r="G12196">
        <v>0</v>
      </c>
      <c r="H12196" s="10" t="s">
        <v>81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1</v>
      </c>
    </row>
    <row r="12197" hidden="1" spans="1:14">
      <c r="A12197">
        <v>2018</v>
      </c>
      <c r="B12197">
        <v>7</v>
      </c>
      <c r="C12197" t="s">
        <v>1011</v>
      </c>
      <c r="D12197" t="s">
        <v>3138</v>
      </c>
      <c r="E12197" t="s">
        <v>3139</v>
      </c>
      <c r="F12197" s="10">
        <v>43297</v>
      </c>
      <c r="G12197">
        <v>1</v>
      </c>
      <c r="H12197" s="10">
        <v>43330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1</v>
      </c>
    </row>
    <row r="12198" hidden="1" spans="1:14">
      <c r="A12198">
        <v>2018</v>
      </c>
      <c r="B12198">
        <v>7</v>
      </c>
      <c r="C12198" t="s">
        <v>1011</v>
      </c>
      <c r="D12198" t="s">
        <v>3140</v>
      </c>
      <c r="E12198" t="s">
        <v>3141</v>
      </c>
      <c r="F12198" s="10">
        <v>43300</v>
      </c>
      <c r="G12198">
        <v>0</v>
      </c>
      <c r="H12198" s="10" t="s">
        <v>81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1</v>
      </c>
    </row>
    <row r="12199" hidden="1" spans="1:14">
      <c r="A12199">
        <v>2018</v>
      </c>
      <c r="B12199">
        <v>7</v>
      </c>
      <c r="C12199" t="s">
        <v>1011</v>
      </c>
      <c r="D12199" t="s">
        <v>3142</v>
      </c>
      <c r="E12199" t="s">
        <v>3143</v>
      </c>
      <c r="F12199" s="10">
        <v>43304</v>
      </c>
      <c r="G12199">
        <v>0</v>
      </c>
      <c r="H12199" s="10" t="s">
        <v>81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1</v>
      </c>
    </row>
    <row r="12200" hidden="1" spans="1:14">
      <c r="A12200">
        <v>2018</v>
      </c>
      <c r="B12200">
        <v>7</v>
      </c>
      <c r="C12200" t="s">
        <v>1011</v>
      </c>
      <c r="D12200" t="s">
        <v>3144</v>
      </c>
      <c r="E12200" t="s">
        <v>3145</v>
      </c>
      <c r="F12200" s="10">
        <v>43288</v>
      </c>
      <c r="G12200">
        <v>0</v>
      </c>
      <c r="H12200" s="10" t="s">
        <v>81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1</v>
      </c>
    </row>
    <row r="12201" hidden="1" spans="1:14">
      <c r="A12201">
        <v>2018</v>
      </c>
      <c r="B12201">
        <v>7</v>
      </c>
      <c r="C12201" t="s">
        <v>1011</v>
      </c>
      <c r="D12201" t="s">
        <v>2814</v>
      </c>
      <c r="E12201" t="s">
        <v>2815</v>
      </c>
      <c r="F12201" s="10">
        <v>43173</v>
      </c>
      <c r="G12201">
        <v>0</v>
      </c>
      <c r="H12201" s="10" t="s">
        <v>81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1</v>
      </c>
    </row>
    <row r="12202" hidden="1" spans="1:14">
      <c r="A12202">
        <v>2018</v>
      </c>
      <c r="B12202">
        <v>7</v>
      </c>
      <c r="C12202" t="s">
        <v>1011</v>
      </c>
      <c r="D12202" t="s">
        <v>1194</v>
      </c>
      <c r="E12202" t="s">
        <v>1195</v>
      </c>
      <c r="F12202" s="10">
        <v>41904</v>
      </c>
      <c r="G12202" t="s">
        <v>81</v>
      </c>
      <c r="H12202" s="10" t="s">
        <v>81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hidden="1" spans="1:14">
      <c r="A12203">
        <v>2018</v>
      </c>
      <c r="B12203">
        <v>7</v>
      </c>
      <c r="C12203" t="s">
        <v>1011</v>
      </c>
      <c r="D12203" t="s">
        <v>1202</v>
      </c>
      <c r="E12203" t="s">
        <v>1203</v>
      </c>
      <c r="F12203" s="10">
        <v>41984</v>
      </c>
      <c r="G12203" t="s">
        <v>81</v>
      </c>
      <c r="H12203" s="10" t="s">
        <v>81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1</v>
      </c>
    </row>
    <row r="12204" hidden="1" spans="1:14">
      <c r="A12204">
        <v>2018</v>
      </c>
      <c r="B12204">
        <v>7</v>
      </c>
      <c r="C12204" t="s">
        <v>1011</v>
      </c>
      <c r="D12204" t="s">
        <v>1208</v>
      </c>
      <c r="E12204" t="s">
        <v>1209</v>
      </c>
      <c r="F12204" s="10">
        <v>42095</v>
      </c>
      <c r="G12204">
        <v>0</v>
      </c>
      <c r="H12204" s="10">
        <v>42972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1</v>
      </c>
    </row>
    <row r="12205" hidden="1" spans="1:14">
      <c r="A12205">
        <v>2018</v>
      </c>
      <c r="B12205">
        <v>7</v>
      </c>
      <c r="C12205" t="s">
        <v>1011</v>
      </c>
      <c r="D12205" t="s">
        <v>1239</v>
      </c>
      <c r="E12205" t="s">
        <v>1240</v>
      </c>
      <c r="F12205" s="10">
        <v>42018</v>
      </c>
      <c r="G12205" t="s">
        <v>81</v>
      </c>
      <c r="H12205" s="10" t="s">
        <v>81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1</v>
      </c>
    </row>
    <row r="12206" hidden="1" spans="1:14">
      <c r="A12206">
        <v>2018</v>
      </c>
      <c r="B12206">
        <v>7</v>
      </c>
      <c r="C12206" t="s">
        <v>1011</v>
      </c>
      <c r="D12206" t="s">
        <v>2396</v>
      </c>
      <c r="E12206" t="s">
        <v>2397</v>
      </c>
      <c r="F12206" s="10">
        <v>42968</v>
      </c>
      <c r="G12206">
        <v>1</v>
      </c>
      <c r="H12206" s="10">
        <v>43308</v>
      </c>
      <c r="I12206">
        <v>1</v>
      </c>
      <c r="J12206">
        <v>0</v>
      </c>
      <c r="K12206">
        <v>0</v>
      </c>
      <c r="L12206">
        <v>1</v>
      </c>
      <c r="M12206">
        <v>0</v>
      </c>
      <c r="N12206">
        <v>0</v>
      </c>
    </row>
    <row r="12207" hidden="1" spans="1:14">
      <c r="A12207">
        <v>2018</v>
      </c>
      <c r="B12207">
        <v>7</v>
      </c>
      <c r="C12207" t="s">
        <v>1011</v>
      </c>
      <c r="D12207" t="s">
        <v>3088</v>
      </c>
      <c r="E12207" t="s">
        <v>3089</v>
      </c>
      <c r="F12207" s="10">
        <v>43290</v>
      </c>
      <c r="G12207">
        <v>1</v>
      </c>
      <c r="H12207" s="10">
        <v>43312</v>
      </c>
      <c r="I12207">
        <v>0</v>
      </c>
      <c r="J12207">
        <v>1</v>
      </c>
      <c r="K12207">
        <v>1</v>
      </c>
      <c r="L12207">
        <v>0</v>
      </c>
      <c r="M12207">
        <v>1</v>
      </c>
      <c r="N12207">
        <v>0</v>
      </c>
    </row>
    <row r="12208" hidden="1" spans="1:14">
      <c r="A12208">
        <v>2018</v>
      </c>
      <c r="B12208">
        <v>7</v>
      </c>
      <c r="C12208" t="s">
        <v>981</v>
      </c>
      <c r="D12208" t="s">
        <v>1652</v>
      </c>
      <c r="E12208" t="s">
        <v>1653</v>
      </c>
      <c r="F12208" s="10">
        <v>42566</v>
      </c>
      <c r="G12208">
        <v>0</v>
      </c>
      <c r="H12208" s="10" t="s">
        <v>81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1</v>
      </c>
    </row>
    <row r="12209" hidden="1" spans="1:14">
      <c r="A12209">
        <v>2018</v>
      </c>
      <c r="B12209">
        <v>7</v>
      </c>
      <c r="C12209" t="s">
        <v>981</v>
      </c>
      <c r="D12209" t="s">
        <v>2009</v>
      </c>
      <c r="E12209" t="s">
        <v>2010</v>
      </c>
      <c r="F12209" s="10">
        <v>42823</v>
      </c>
      <c r="G12209">
        <v>0</v>
      </c>
      <c r="H12209" s="10" t="s">
        <v>81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1</v>
      </c>
    </row>
    <row r="12210" hidden="1" spans="1:14">
      <c r="A12210">
        <v>2018</v>
      </c>
      <c r="B12210">
        <v>7</v>
      </c>
      <c r="C12210" t="s">
        <v>981</v>
      </c>
      <c r="D12210" t="s">
        <v>2640</v>
      </c>
      <c r="E12210" t="s">
        <v>2641</v>
      </c>
      <c r="F12210" s="10">
        <v>43129</v>
      </c>
      <c r="G12210">
        <v>0</v>
      </c>
      <c r="H12210" s="10" t="s">
        <v>81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1</v>
      </c>
    </row>
    <row r="12211" hidden="1" spans="1:14">
      <c r="A12211">
        <v>2018</v>
      </c>
      <c r="B12211">
        <v>7</v>
      </c>
      <c r="C12211" t="s">
        <v>981</v>
      </c>
      <c r="D12211" t="s">
        <v>1588</v>
      </c>
      <c r="E12211" t="s">
        <v>1589</v>
      </c>
      <c r="F12211" s="10">
        <v>42525</v>
      </c>
      <c r="G12211">
        <v>0</v>
      </c>
      <c r="H12211" s="10" t="s">
        <v>81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</row>
    <row r="12212" hidden="1" spans="1:14">
      <c r="A12212">
        <v>2018</v>
      </c>
      <c r="B12212">
        <v>7</v>
      </c>
      <c r="C12212" t="s">
        <v>981</v>
      </c>
      <c r="D12212" t="s">
        <v>2047</v>
      </c>
      <c r="E12212" t="s">
        <v>2048</v>
      </c>
      <c r="F12212" s="10">
        <v>42852</v>
      </c>
      <c r="G12212">
        <v>0</v>
      </c>
      <c r="H12212" s="10" t="s">
        <v>81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hidden="1" spans="1:14">
      <c r="A12213">
        <v>2018</v>
      </c>
      <c r="B12213">
        <v>7</v>
      </c>
      <c r="C12213" t="s">
        <v>981</v>
      </c>
      <c r="D12213" t="s">
        <v>1159</v>
      </c>
      <c r="E12213" t="s">
        <v>992</v>
      </c>
      <c r="F12213" s="10">
        <v>40961</v>
      </c>
      <c r="G12213" t="s">
        <v>81</v>
      </c>
      <c r="H12213" s="10" t="s">
        <v>81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1</v>
      </c>
    </row>
    <row r="12214" hidden="1" spans="1:14">
      <c r="A12214">
        <v>2018</v>
      </c>
      <c r="B12214">
        <v>7</v>
      </c>
      <c r="C12214" t="s">
        <v>981</v>
      </c>
      <c r="D12214" t="s">
        <v>1160</v>
      </c>
      <c r="E12214" t="s">
        <v>1161</v>
      </c>
      <c r="F12214" s="10">
        <v>41964</v>
      </c>
      <c r="G12214" t="s">
        <v>81</v>
      </c>
      <c r="H12214" s="10" t="s">
        <v>81</v>
      </c>
      <c r="I12214">
        <v>1</v>
      </c>
      <c r="J12214">
        <v>0</v>
      </c>
      <c r="K12214">
        <v>0</v>
      </c>
      <c r="L12214">
        <v>1</v>
      </c>
      <c r="M12214">
        <v>0</v>
      </c>
      <c r="N12214">
        <v>0</v>
      </c>
    </row>
    <row r="12215" hidden="1" spans="1:14">
      <c r="A12215">
        <v>2018</v>
      </c>
      <c r="B12215">
        <v>7</v>
      </c>
      <c r="C12215" t="s">
        <v>981</v>
      </c>
      <c r="D12215" t="s">
        <v>1162</v>
      </c>
      <c r="E12215" t="s">
        <v>1163</v>
      </c>
      <c r="F12215" s="10">
        <v>41977</v>
      </c>
      <c r="G12215">
        <v>1</v>
      </c>
      <c r="H12215" s="10">
        <v>43312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1</v>
      </c>
    </row>
    <row r="12216" hidden="1" spans="1:14">
      <c r="A12216">
        <v>2018</v>
      </c>
      <c r="B12216">
        <v>7</v>
      </c>
      <c r="C12216" t="s">
        <v>981</v>
      </c>
      <c r="D12216" t="s">
        <v>1166</v>
      </c>
      <c r="E12216" t="s">
        <v>89</v>
      </c>
      <c r="F12216" s="10">
        <v>42022</v>
      </c>
      <c r="G12216" t="s">
        <v>81</v>
      </c>
      <c r="H12216" s="10" t="s">
        <v>81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1</v>
      </c>
    </row>
    <row r="12217" hidden="1" spans="1:14">
      <c r="A12217">
        <v>2018</v>
      </c>
      <c r="B12217">
        <v>7</v>
      </c>
      <c r="C12217" t="s">
        <v>981</v>
      </c>
      <c r="D12217" t="s">
        <v>1181</v>
      </c>
      <c r="E12217" t="s">
        <v>1182</v>
      </c>
      <c r="F12217" s="10">
        <v>42375</v>
      </c>
      <c r="G12217">
        <v>0</v>
      </c>
      <c r="H12217" s="10" t="s">
        <v>81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1</v>
      </c>
    </row>
    <row r="12218" hidden="1" spans="1:14">
      <c r="A12218">
        <v>2018</v>
      </c>
      <c r="B12218">
        <v>7</v>
      </c>
      <c r="C12218" t="s">
        <v>981</v>
      </c>
      <c r="D12218" t="s">
        <v>2258</v>
      </c>
      <c r="E12218" t="s">
        <v>2259</v>
      </c>
      <c r="F12218" s="10">
        <v>42924</v>
      </c>
      <c r="G12218">
        <v>1</v>
      </c>
      <c r="H12218" s="10">
        <v>43343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1</v>
      </c>
    </row>
    <row r="12219" hidden="1" spans="1:14">
      <c r="A12219">
        <v>2018</v>
      </c>
      <c r="B12219">
        <v>7</v>
      </c>
      <c r="C12219" t="s">
        <v>981</v>
      </c>
      <c r="D12219" t="s">
        <v>2344</v>
      </c>
      <c r="E12219" t="s">
        <v>2345</v>
      </c>
      <c r="F12219" s="10">
        <v>42970</v>
      </c>
      <c r="G12219">
        <v>0</v>
      </c>
      <c r="H12219" s="10" t="s">
        <v>81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hidden="1" spans="1:14">
      <c r="A12220">
        <v>2018</v>
      </c>
      <c r="B12220">
        <v>7</v>
      </c>
      <c r="C12220" t="s">
        <v>981</v>
      </c>
      <c r="D12220" t="s">
        <v>2750</v>
      </c>
      <c r="E12220" t="s">
        <v>2751</v>
      </c>
      <c r="F12220" s="10">
        <v>43175</v>
      </c>
      <c r="G12220">
        <v>0</v>
      </c>
      <c r="H12220" s="10" t="s">
        <v>81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1</v>
      </c>
    </row>
    <row r="12221" hidden="1" spans="1:14">
      <c r="A12221">
        <v>2018</v>
      </c>
      <c r="B12221">
        <v>7</v>
      </c>
      <c r="C12221" t="s">
        <v>981</v>
      </c>
      <c r="D12221" t="s">
        <v>2752</v>
      </c>
      <c r="E12221" t="s">
        <v>2753</v>
      </c>
      <c r="F12221" s="10">
        <v>43180</v>
      </c>
      <c r="G12221">
        <v>1</v>
      </c>
      <c r="H12221" s="10">
        <v>43329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1</v>
      </c>
    </row>
    <row r="12222" hidden="1" spans="1:14">
      <c r="A12222">
        <v>2018</v>
      </c>
      <c r="B12222">
        <v>7</v>
      </c>
      <c r="C12222" t="s">
        <v>981</v>
      </c>
      <c r="D12222" t="s">
        <v>2754</v>
      </c>
      <c r="E12222" t="s">
        <v>2755</v>
      </c>
      <c r="F12222" s="10">
        <v>43187</v>
      </c>
      <c r="G12222">
        <v>0</v>
      </c>
      <c r="H12222" s="10" t="s">
        <v>81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1</v>
      </c>
    </row>
    <row r="12223" hidden="1" spans="1:14">
      <c r="A12223">
        <v>2018</v>
      </c>
      <c r="B12223">
        <v>7</v>
      </c>
      <c r="C12223" t="s">
        <v>981</v>
      </c>
      <c r="D12223" t="s">
        <v>3036</v>
      </c>
      <c r="E12223" t="s">
        <v>3037</v>
      </c>
      <c r="F12223" s="10">
        <v>43265</v>
      </c>
      <c r="G12223">
        <v>0</v>
      </c>
      <c r="H12223" s="10" t="s">
        <v>81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1</v>
      </c>
    </row>
    <row r="12224" hidden="1" spans="1:14">
      <c r="A12224">
        <v>2018</v>
      </c>
      <c r="B12224">
        <v>7</v>
      </c>
      <c r="C12224" t="s">
        <v>981</v>
      </c>
      <c r="D12224" t="s">
        <v>3146</v>
      </c>
      <c r="E12224" t="s">
        <v>3147</v>
      </c>
      <c r="F12224" s="10">
        <v>43283</v>
      </c>
      <c r="G12224">
        <v>1</v>
      </c>
      <c r="H12224" s="10">
        <v>43308</v>
      </c>
      <c r="I12224">
        <v>0</v>
      </c>
      <c r="J12224">
        <v>1</v>
      </c>
      <c r="K12224">
        <v>1</v>
      </c>
      <c r="L12224">
        <v>0</v>
      </c>
      <c r="M12224">
        <v>0</v>
      </c>
      <c r="N12224">
        <v>0</v>
      </c>
    </row>
    <row r="12225" hidden="1" spans="1:14">
      <c r="A12225">
        <v>2018</v>
      </c>
      <c r="B12225">
        <v>7</v>
      </c>
      <c r="C12225" t="s">
        <v>981</v>
      </c>
      <c r="D12225" t="s">
        <v>3148</v>
      </c>
      <c r="E12225" t="s">
        <v>3149</v>
      </c>
      <c r="F12225" s="10">
        <v>43298</v>
      </c>
      <c r="G12225">
        <v>0</v>
      </c>
      <c r="H12225" s="10" t="s">
        <v>81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1</v>
      </c>
    </row>
    <row r="12226" hidden="1" spans="1:14">
      <c r="A12226">
        <v>2018</v>
      </c>
      <c r="B12226">
        <v>7</v>
      </c>
      <c r="C12226" t="s">
        <v>981</v>
      </c>
      <c r="D12226" t="s">
        <v>3150</v>
      </c>
      <c r="E12226" t="s">
        <v>3151</v>
      </c>
      <c r="F12226" s="10">
        <v>43300</v>
      </c>
      <c r="G12226">
        <v>1</v>
      </c>
      <c r="H12226" s="10">
        <v>43339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1</v>
      </c>
    </row>
    <row r="12227" hidden="1" spans="1:14">
      <c r="A12227">
        <v>2018</v>
      </c>
      <c r="B12227">
        <v>7</v>
      </c>
      <c r="C12227" t="s">
        <v>981</v>
      </c>
      <c r="D12227" t="s">
        <v>2396</v>
      </c>
      <c r="E12227" t="s">
        <v>2397</v>
      </c>
      <c r="F12227" s="10">
        <v>42968</v>
      </c>
      <c r="G12227">
        <v>1</v>
      </c>
      <c r="H12227" s="10">
        <v>43308</v>
      </c>
      <c r="I12227">
        <v>0</v>
      </c>
      <c r="J12227">
        <v>0</v>
      </c>
      <c r="K12227">
        <v>1</v>
      </c>
      <c r="L12227">
        <v>0</v>
      </c>
      <c r="M12227">
        <v>1</v>
      </c>
      <c r="N12227">
        <v>0</v>
      </c>
    </row>
    <row r="12228" hidden="1" spans="1:14">
      <c r="A12228">
        <v>2018</v>
      </c>
      <c r="B12228">
        <v>7</v>
      </c>
      <c r="C12228" t="s">
        <v>3152</v>
      </c>
      <c r="D12228" t="s">
        <v>3153</v>
      </c>
      <c r="E12228" t="s">
        <v>3154</v>
      </c>
      <c r="F12228" s="10">
        <v>43297</v>
      </c>
      <c r="G12228">
        <v>0</v>
      </c>
      <c r="H12228" s="10" t="s">
        <v>81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1</v>
      </c>
    </row>
    <row r="12229" hidden="1" spans="1:14">
      <c r="A12229">
        <v>2018</v>
      </c>
      <c r="B12229">
        <v>7</v>
      </c>
      <c r="C12229" t="s">
        <v>3152</v>
      </c>
      <c r="D12229" t="s">
        <v>3155</v>
      </c>
      <c r="E12229" t="s">
        <v>3156</v>
      </c>
      <c r="F12229" s="10">
        <v>43305</v>
      </c>
      <c r="G12229">
        <v>0</v>
      </c>
      <c r="H12229" s="10" t="s">
        <v>81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1</v>
      </c>
    </row>
    <row r="12230" hidden="1" spans="1:14">
      <c r="A12230">
        <v>2018</v>
      </c>
      <c r="B12230">
        <v>7</v>
      </c>
      <c r="C12230" t="s">
        <v>2553</v>
      </c>
      <c r="D12230" t="s">
        <v>2486</v>
      </c>
      <c r="E12230" t="s">
        <v>2487</v>
      </c>
      <c r="F12230" s="10">
        <v>43026</v>
      </c>
      <c r="G12230">
        <v>0</v>
      </c>
      <c r="H12230" s="10" t="s">
        <v>81</v>
      </c>
      <c r="I12230">
        <v>1</v>
      </c>
      <c r="J12230">
        <v>0</v>
      </c>
      <c r="K12230">
        <v>0</v>
      </c>
      <c r="L12230">
        <v>1</v>
      </c>
      <c r="M12230">
        <v>0</v>
      </c>
      <c r="N12230">
        <v>0</v>
      </c>
    </row>
    <row r="12231" hidden="1" spans="1:14">
      <c r="A12231">
        <v>2018</v>
      </c>
      <c r="B12231">
        <v>7</v>
      </c>
      <c r="C12231" t="s">
        <v>2553</v>
      </c>
      <c r="D12231" t="s">
        <v>2441</v>
      </c>
      <c r="E12231" t="s">
        <v>2442</v>
      </c>
      <c r="F12231" s="10">
        <v>43005</v>
      </c>
      <c r="G12231">
        <v>0</v>
      </c>
      <c r="H12231" s="10" t="s">
        <v>81</v>
      </c>
      <c r="I12231">
        <v>1</v>
      </c>
      <c r="J12231">
        <v>0</v>
      </c>
      <c r="K12231">
        <v>0</v>
      </c>
      <c r="L12231">
        <v>1</v>
      </c>
      <c r="M12231">
        <v>0</v>
      </c>
      <c r="N12231">
        <v>0</v>
      </c>
    </row>
    <row r="12232" hidden="1" spans="1:14">
      <c r="A12232">
        <v>2018</v>
      </c>
      <c r="B12232">
        <v>7</v>
      </c>
      <c r="C12232" t="s">
        <v>2553</v>
      </c>
      <c r="D12232" t="s">
        <v>2556</v>
      </c>
      <c r="E12232" t="s">
        <v>2557</v>
      </c>
      <c r="F12232" s="10">
        <v>43062</v>
      </c>
      <c r="G12232">
        <v>0</v>
      </c>
      <c r="H12232" s="10" t="s">
        <v>81</v>
      </c>
      <c r="I12232">
        <v>1</v>
      </c>
      <c r="J12232">
        <v>0</v>
      </c>
      <c r="K12232">
        <v>0</v>
      </c>
      <c r="L12232">
        <v>1</v>
      </c>
      <c r="M12232">
        <v>0</v>
      </c>
      <c r="N12232">
        <v>0</v>
      </c>
    </row>
    <row r="12233" hidden="1" spans="1:14">
      <c r="A12233">
        <v>2018</v>
      </c>
      <c r="B12233">
        <v>7</v>
      </c>
      <c r="C12233" t="s">
        <v>2553</v>
      </c>
      <c r="D12233" t="s">
        <v>2558</v>
      </c>
      <c r="E12233" t="s">
        <v>2559</v>
      </c>
      <c r="F12233" s="10">
        <v>43063</v>
      </c>
      <c r="G12233">
        <v>0</v>
      </c>
      <c r="H12233" s="10" t="s">
        <v>81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1</v>
      </c>
    </row>
    <row r="12234" hidden="1" spans="1:14">
      <c r="A12234">
        <v>2018</v>
      </c>
      <c r="B12234">
        <v>7</v>
      </c>
      <c r="C12234" t="s">
        <v>2553</v>
      </c>
      <c r="D12234" t="s">
        <v>2560</v>
      </c>
      <c r="E12234" t="s">
        <v>2561</v>
      </c>
      <c r="F12234" s="10">
        <v>43054</v>
      </c>
      <c r="G12234">
        <v>0</v>
      </c>
      <c r="H12234" s="10" t="s">
        <v>81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1</v>
      </c>
    </row>
    <row r="12235" hidden="1" spans="1:14">
      <c r="A12235">
        <v>2018</v>
      </c>
      <c r="B12235">
        <v>7</v>
      </c>
      <c r="C12235" t="s">
        <v>2553</v>
      </c>
      <c r="D12235" t="s">
        <v>3157</v>
      </c>
      <c r="E12235" t="s">
        <v>3158</v>
      </c>
      <c r="F12235" s="10">
        <v>43290</v>
      </c>
      <c r="G12235">
        <v>0</v>
      </c>
      <c r="H12235" s="10" t="s">
        <v>81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1</v>
      </c>
    </row>
    <row r="12236" hidden="1" spans="1:14">
      <c r="A12236">
        <v>2018</v>
      </c>
      <c r="B12236">
        <v>7</v>
      </c>
      <c r="C12236" t="s">
        <v>2553</v>
      </c>
      <c r="D12236" t="s">
        <v>2606</v>
      </c>
      <c r="E12236" t="s">
        <v>2607</v>
      </c>
      <c r="F12236" s="10">
        <v>43075</v>
      </c>
      <c r="G12236">
        <v>0</v>
      </c>
      <c r="H12236" s="10" t="s">
        <v>81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1</v>
      </c>
    </row>
    <row r="12237" hidden="1" spans="1:14">
      <c r="A12237">
        <v>2018</v>
      </c>
      <c r="B12237">
        <v>7</v>
      </c>
      <c r="C12237" t="s">
        <v>2553</v>
      </c>
      <c r="D12237" t="s">
        <v>1231</v>
      </c>
      <c r="E12237" t="s">
        <v>1021</v>
      </c>
      <c r="F12237" s="10">
        <v>42446</v>
      </c>
      <c r="G12237">
        <v>0</v>
      </c>
      <c r="H12237" s="10" t="s">
        <v>81</v>
      </c>
      <c r="I12237">
        <v>1</v>
      </c>
      <c r="J12237">
        <v>0</v>
      </c>
      <c r="K12237">
        <v>0</v>
      </c>
      <c r="L12237">
        <v>1</v>
      </c>
      <c r="M12237">
        <v>0</v>
      </c>
      <c r="N12237">
        <v>0</v>
      </c>
    </row>
    <row r="12238" hidden="1" spans="1:14">
      <c r="A12238">
        <v>2018</v>
      </c>
      <c r="B12238">
        <v>7</v>
      </c>
      <c r="C12238" t="s">
        <v>2553</v>
      </c>
      <c r="D12238" t="s">
        <v>1733</v>
      </c>
      <c r="E12238" t="s">
        <v>1734</v>
      </c>
      <c r="F12238" s="10">
        <v>42636</v>
      </c>
      <c r="G12238">
        <v>0</v>
      </c>
      <c r="H12238" s="10" t="s">
        <v>81</v>
      </c>
      <c r="I12238">
        <v>1</v>
      </c>
      <c r="J12238">
        <v>0</v>
      </c>
      <c r="K12238">
        <v>0</v>
      </c>
      <c r="L12238">
        <v>1</v>
      </c>
      <c r="M12238">
        <v>0</v>
      </c>
      <c r="N12238">
        <v>0</v>
      </c>
    </row>
    <row r="12239" hidden="1" spans="1:14">
      <c r="A12239">
        <v>2018</v>
      </c>
      <c r="B12239">
        <v>7</v>
      </c>
      <c r="C12239" t="s">
        <v>1006</v>
      </c>
      <c r="D12239" t="s">
        <v>2308</v>
      </c>
      <c r="E12239" t="s">
        <v>2309</v>
      </c>
      <c r="F12239" s="10">
        <v>42959</v>
      </c>
      <c r="G12239">
        <v>1</v>
      </c>
      <c r="H12239" s="10">
        <v>43308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>
        <v>0</v>
      </c>
    </row>
    <row r="12240" hidden="1" spans="1:14">
      <c r="A12240">
        <v>2018</v>
      </c>
      <c r="B12240">
        <v>7</v>
      </c>
      <c r="C12240" t="s">
        <v>1006</v>
      </c>
      <c r="D12240" t="s">
        <v>2486</v>
      </c>
      <c r="E12240" t="s">
        <v>2487</v>
      </c>
      <c r="F12240" s="10">
        <v>43026</v>
      </c>
      <c r="G12240">
        <v>0</v>
      </c>
      <c r="H12240" s="10" t="s">
        <v>81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1</v>
      </c>
    </row>
    <row r="12241" hidden="1" spans="1:14">
      <c r="A12241">
        <v>2018</v>
      </c>
      <c r="B12241">
        <v>7</v>
      </c>
      <c r="C12241" t="s">
        <v>1006</v>
      </c>
      <c r="D12241" t="s">
        <v>2490</v>
      </c>
      <c r="E12241" t="s">
        <v>2491</v>
      </c>
      <c r="F12241" s="10">
        <v>43021</v>
      </c>
      <c r="G12241">
        <v>0</v>
      </c>
      <c r="H12241" s="10" t="s">
        <v>81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1</v>
      </c>
    </row>
    <row r="12242" hidden="1" spans="1:14">
      <c r="A12242">
        <v>2018</v>
      </c>
      <c r="B12242">
        <v>7</v>
      </c>
      <c r="C12242" t="s">
        <v>1006</v>
      </c>
      <c r="D12242" t="s">
        <v>1175</v>
      </c>
      <c r="E12242" t="s">
        <v>1176</v>
      </c>
      <c r="F12242" s="10">
        <v>42197</v>
      </c>
      <c r="G12242" t="s">
        <v>81</v>
      </c>
      <c r="H12242" s="10" t="s">
        <v>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1</v>
      </c>
    </row>
    <row r="12243" hidden="1" spans="1:14">
      <c r="A12243">
        <v>2018</v>
      </c>
      <c r="B12243">
        <v>7</v>
      </c>
      <c r="C12243" t="s">
        <v>1006</v>
      </c>
      <c r="D12243" t="s">
        <v>1179</v>
      </c>
      <c r="E12243" t="s">
        <v>1180</v>
      </c>
      <c r="F12243" s="10">
        <v>42274</v>
      </c>
      <c r="G12243">
        <v>0</v>
      </c>
      <c r="H12243" s="10" t="s">
        <v>81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1</v>
      </c>
    </row>
    <row r="12244" hidden="1" spans="1:14">
      <c r="A12244">
        <v>2018</v>
      </c>
      <c r="B12244">
        <v>7</v>
      </c>
      <c r="C12244" t="s">
        <v>1006</v>
      </c>
      <c r="D12244" t="s">
        <v>2441</v>
      </c>
      <c r="E12244" t="s">
        <v>2442</v>
      </c>
      <c r="F12244" s="10">
        <v>43005</v>
      </c>
      <c r="G12244">
        <v>0</v>
      </c>
      <c r="H12244" s="10" t="s">
        <v>81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1</v>
      </c>
    </row>
    <row r="12245" hidden="1" spans="1:14">
      <c r="A12245">
        <v>2018</v>
      </c>
      <c r="B12245">
        <v>7</v>
      </c>
      <c r="C12245" t="s">
        <v>1006</v>
      </c>
      <c r="D12245" t="s">
        <v>2443</v>
      </c>
      <c r="E12245" t="s">
        <v>2444</v>
      </c>
      <c r="F12245" s="10">
        <v>43005</v>
      </c>
      <c r="G12245">
        <v>0</v>
      </c>
      <c r="H12245" s="10" t="s">
        <v>81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1</v>
      </c>
    </row>
    <row r="12246" hidden="1" spans="1:14">
      <c r="A12246">
        <v>2018</v>
      </c>
      <c r="B12246">
        <v>7</v>
      </c>
      <c r="C12246" t="s">
        <v>1006</v>
      </c>
      <c r="D12246" t="s">
        <v>2445</v>
      </c>
      <c r="E12246" t="s">
        <v>2446</v>
      </c>
      <c r="F12246" s="10">
        <v>42999</v>
      </c>
      <c r="G12246">
        <v>1</v>
      </c>
      <c r="H12246" s="10">
        <v>43281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hidden="1" spans="1:14">
      <c r="A12247">
        <v>2018</v>
      </c>
      <c r="B12247">
        <v>7</v>
      </c>
      <c r="C12247" t="s">
        <v>1006</v>
      </c>
      <c r="D12247" t="s">
        <v>2556</v>
      </c>
      <c r="E12247" t="s">
        <v>2557</v>
      </c>
      <c r="F12247" s="10">
        <v>43062</v>
      </c>
      <c r="G12247">
        <v>0</v>
      </c>
      <c r="H12247" s="10" t="s">
        <v>81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</row>
    <row r="12248" hidden="1" spans="1:14">
      <c r="A12248">
        <v>2018</v>
      </c>
      <c r="B12248">
        <v>7</v>
      </c>
      <c r="C12248" t="s">
        <v>1006</v>
      </c>
      <c r="D12248" t="s">
        <v>2562</v>
      </c>
      <c r="E12248" t="s">
        <v>2563</v>
      </c>
      <c r="F12248" s="10">
        <v>43056</v>
      </c>
      <c r="G12248">
        <v>0</v>
      </c>
      <c r="H12248" s="10" t="s">
        <v>81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1</v>
      </c>
    </row>
    <row r="12249" hidden="1" spans="1:14">
      <c r="A12249">
        <v>2018</v>
      </c>
      <c r="B12249">
        <v>7</v>
      </c>
      <c r="C12249" t="s">
        <v>1006</v>
      </c>
      <c r="D12249" t="s">
        <v>2566</v>
      </c>
      <c r="E12249" t="s">
        <v>2567</v>
      </c>
      <c r="F12249" s="10">
        <v>43062</v>
      </c>
      <c r="G12249">
        <v>0</v>
      </c>
      <c r="H12249" s="10" t="s">
        <v>81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1</v>
      </c>
    </row>
    <row r="12250" hidden="1" spans="1:14">
      <c r="A12250">
        <v>2018</v>
      </c>
      <c r="B12250">
        <v>7</v>
      </c>
      <c r="C12250" t="s">
        <v>1006</v>
      </c>
      <c r="D12250" t="s">
        <v>2650</v>
      </c>
      <c r="E12250" t="s">
        <v>2651</v>
      </c>
      <c r="F12250" s="10">
        <v>43111</v>
      </c>
      <c r="G12250">
        <v>0</v>
      </c>
      <c r="H12250" s="10" t="s">
        <v>81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1</v>
      </c>
    </row>
    <row r="12251" hidden="1" spans="1:14">
      <c r="A12251">
        <v>2018</v>
      </c>
      <c r="B12251">
        <v>7</v>
      </c>
      <c r="C12251" t="s">
        <v>1006</v>
      </c>
      <c r="D12251" t="s">
        <v>2652</v>
      </c>
      <c r="E12251" t="s">
        <v>2653</v>
      </c>
      <c r="F12251" s="10">
        <v>43111</v>
      </c>
      <c r="G12251">
        <v>0</v>
      </c>
      <c r="H12251" s="10" t="s">
        <v>81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1</v>
      </c>
    </row>
    <row r="12252" hidden="1" spans="1:14">
      <c r="A12252">
        <v>2018</v>
      </c>
      <c r="B12252">
        <v>7</v>
      </c>
      <c r="C12252" t="s">
        <v>1006</v>
      </c>
      <c r="D12252" t="s">
        <v>2654</v>
      </c>
      <c r="E12252" t="s">
        <v>2655</v>
      </c>
      <c r="F12252" s="10">
        <v>43113</v>
      </c>
      <c r="G12252">
        <v>0</v>
      </c>
      <c r="H12252" s="10" t="s">
        <v>81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</row>
    <row r="12253" hidden="1" spans="1:14">
      <c r="A12253">
        <v>2018</v>
      </c>
      <c r="B12253">
        <v>7</v>
      </c>
      <c r="C12253" t="s">
        <v>1006</v>
      </c>
      <c r="D12253" t="s">
        <v>2758</v>
      </c>
      <c r="E12253" t="s">
        <v>2759</v>
      </c>
      <c r="F12253" s="10">
        <v>43167</v>
      </c>
      <c r="G12253">
        <v>0</v>
      </c>
      <c r="H12253" s="10" t="s">
        <v>81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1</v>
      </c>
    </row>
    <row r="12254" hidden="1" spans="1:14">
      <c r="A12254">
        <v>2018</v>
      </c>
      <c r="B12254">
        <v>7</v>
      </c>
      <c r="C12254" t="s">
        <v>1006</v>
      </c>
      <c r="D12254" t="s">
        <v>2760</v>
      </c>
      <c r="E12254" t="s">
        <v>2761</v>
      </c>
      <c r="F12254" s="10">
        <v>43190</v>
      </c>
      <c r="G12254">
        <v>0</v>
      </c>
      <c r="H12254" s="10" t="s">
        <v>81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1</v>
      </c>
    </row>
    <row r="12255" hidden="1" spans="1:14">
      <c r="A12255">
        <v>2018</v>
      </c>
      <c r="B12255">
        <v>7</v>
      </c>
      <c r="C12255" t="s">
        <v>1006</v>
      </c>
      <c r="D12255" t="s">
        <v>3038</v>
      </c>
      <c r="E12255" t="s">
        <v>3039</v>
      </c>
      <c r="F12255" s="10">
        <v>43257</v>
      </c>
      <c r="G12255">
        <v>1</v>
      </c>
      <c r="H12255" s="10">
        <v>43309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1</v>
      </c>
    </row>
    <row r="12256" hidden="1" spans="1:14">
      <c r="A12256">
        <v>2018</v>
      </c>
      <c r="B12256">
        <v>7</v>
      </c>
      <c r="C12256" t="s">
        <v>1006</v>
      </c>
      <c r="D12256" t="s">
        <v>3040</v>
      </c>
      <c r="E12256" t="s">
        <v>3041</v>
      </c>
      <c r="F12256" s="10">
        <v>43272</v>
      </c>
      <c r="G12256">
        <v>1</v>
      </c>
      <c r="H12256" s="10">
        <v>43312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1</v>
      </c>
    </row>
    <row r="12257" hidden="1" spans="1:14">
      <c r="A12257">
        <v>2018</v>
      </c>
      <c r="B12257">
        <v>7</v>
      </c>
      <c r="C12257" t="s">
        <v>1006</v>
      </c>
      <c r="D12257" t="s">
        <v>3042</v>
      </c>
      <c r="E12257" t="s">
        <v>3043</v>
      </c>
      <c r="F12257" s="10">
        <v>43272</v>
      </c>
      <c r="G12257">
        <v>0</v>
      </c>
      <c r="H12257" s="10" t="s">
        <v>81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1</v>
      </c>
    </row>
    <row r="12258" hidden="1" spans="1:14">
      <c r="A12258">
        <v>2018</v>
      </c>
      <c r="B12258">
        <v>7</v>
      </c>
      <c r="C12258" t="s">
        <v>1006</v>
      </c>
      <c r="D12258" t="s">
        <v>3044</v>
      </c>
      <c r="E12258" t="s">
        <v>3045</v>
      </c>
      <c r="F12258" s="10">
        <v>43278</v>
      </c>
      <c r="G12258">
        <v>0</v>
      </c>
      <c r="H12258" s="10" t="s">
        <v>81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1</v>
      </c>
    </row>
    <row r="12259" hidden="1" spans="1:14">
      <c r="A12259">
        <v>2018</v>
      </c>
      <c r="B12259">
        <v>7</v>
      </c>
      <c r="C12259" t="s">
        <v>1006</v>
      </c>
      <c r="D12259" t="s">
        <v>3159</v>
      </c>
      <c r="E12259" t="s">
        <v>3160</v>
      </c>
      <c r="F12259" s="10">
        <v>43282</v>
      </c>
      <c r="G12259">
        <v>1</v>
      </c>
      <c r="H12259" s="10">
        <v>43343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1</v>
      </c>
    </row>
    <row r="12260" hidden="1" spans="1:14">
      <c r="A12260">
        <v>2018</v>
      </c>
      <c r="B12260">
        <v>7</v>
      </c>
      <c r="C12260" t="s">
        <v>1006</v>
      </c>
      <c r="D12260" t="s">
        <v>3161</v>
      </c>
      <c r="E12260" t="s">
        <v>3162</v>
      </c>
      <c r="F12260" s="10">
        <v>43287</v>
      </c>
      <c r="G12260">
        <v>0</v>
      </c>
      <c r="H12260" s="10" t="s">
        <v>81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1</v>
      </c>
    </row>
    <row r="12261" hidden="1" spans="1:14">
      <c r="A12261">
        <v>2018</v>
      </c>
      <c r="B12261">
        <v>7</v>
      </c>
      <c r="C12261" t="s">
        <v>1006</v>
      </c>
      <c r="D12261" t="s">
        <v>3163</v>
      </c>
      <c r="E12261" t="s">
        <v>3164</v>
      </c>
      <c r="F12261" s="10">
        <v>43311</v>
      </c>
      <c r="G12261">
        <v>0</v>
      </c>
      <c r="H12261" s="10" t="s">
        <v>81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1</v>
      </c>
    </row>
    <row r="12262" hidden="1" spans="1:14">
      <c r="A12262">
        <v>2018</v>
      </c>
      <c r="B12262">
        <v>7</v>
      </c>
      <c r="C12262" t="s">
        <v>1006</v>
      </c>
      <c r="D12262" t="s">
        <v>1185</v>
      </c>
      <c r="E12262" t="s">
        <v>1007</v>
      </c>
      <c r="F12262" s="10">
        <v>41113</v>
      </c>
      <c r="G12262" t="s">
        <v>81</v>
      </c>
      <c r="H12262" s="10" t="s">
        <v>81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1</v>
      </c>
    </row>
    <row r="12263" hidden="1" spans="1:14">
      <c r="A12263">
        <v>2018</v>
      </c>
      <c r="B12263">
        <v>7</v>
      </c>
      <c r="C12263" t="s">
        <v>1006</v>
      </c>
      <c r="D12263" t="s">
        <v>1231</v>
      </c>
      <c r="E12263" t="s">
        <v>1021</v>
      </c>
      <c r="F12263" s="10">
        <v>42446</v>
      </c>
      <c r="G12263">
        <v>0</v>
      </c>
      <c r="H12263" s="10" t="s">
        <v>81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</row>
    <row r="12264" hidden="1" spans="1:14">
      <c r="A12264">
        <v>2018</v>
      </c>
      <c r="B12264">
        <v>7</v>
      </c>
      <c r="C12264" t="s">
        <v>1006</v>
      </c>
      <c r="D12264" t="s">
        <v>1733</v>
      </c>
      <c r="E12264" t="s">
        <v>1734</v>
      </c>
      <c r="F12264" s="10">
        <v>42636</v>
      </c>
      <c r="G12264">
        <v>0</v>
      </c>
      <c r="H12264" s="10" t="s">
        <v>81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</row>
    <row r="12265" hidden="1" spans="1:14">
      <c r="A12265">
        <v>2018</v>
      </c>
      <c r="B12265">
        <v>7</v>
      </c>
      <c r="C12265" t="s">
        <v>1004</v>
      </c>
      <c r="D12265" t="s">
        <v>1325</v>
      </c>
      <c r="E12265" t="s">
        <v>1005</v>
      </c>
      <c r="F12265" s="10">
        <v>41340</v>
      </c>
      <c r="G12265" t="s">
        <v>81</v>
      </c>
      <c r="H12265" s="10" t="s">
        <v>81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1</v>
      </c>
    </row>
    <row r="12266" hidden="1" spans="1:14">
      <c r="A12266">
        <v>2018</v>
      </c>
      <c r="B12266">
        <v>7</v>
      </c>
      <c r="C12266" t="s">
        <v>1004</v>
      </c>
      <c r="D12266" t="s">
        <v>3165</v>
      </c>
      <c r="E12266" t="s">
        <v>3166</v>
      </c>
      <c r="F12266" s="10">
        <v>43297</v>
      </c>
      <c r="G12266">
        <v>0</v>
      </c>
      <c r="H12266" s="10" t="s">
        <v>81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1</v>
      </c>
    </row>
    <row r="12267" hidden="1" spans="1:14">
      <c r="A12267">
        <v>2018</v>
      </c>
      <c r="B12267">
        <v>7</v>
      </c>
      <c r="C12267" t="s">
        <v>965</v>
      </c>
      <c r="D12267" t="s">
        <v>1651</v>
      </c>
      <c r="E12267" t="s">
        <v>93</v>
      </c>
      <c r="F12267" s="10">
        <v>40330</v>
      </c>
      <c r="G12267">
        <v>0</v>
      </c>
      <c r="H12267" s="10" t="s">
        <v>81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1</v>
      </c>
    </row>
    <row r="12268" hidden="1" spans="1:14">
      <c r="A12268">
        <v>2018</v>
      </c>
      <c r="B12268">
        <v>7</v>
      </c>
      <c r="C12268" t="s">
        <v>965</v>
      </c>
      <c r="D12268" t="s">
        <v>1715</v>
      </c>
      <c r="E12268" t="s">
        <v>1716</v>
      </c>
      <c r="F12268" s="10">
        <v>42614</v>
      </c>
      <c r="G12268">
        <v>0</v>
      </c>
      <c r="H12268" s="10" t="s">
        <v>81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1</v>
      </c>
    </row>
    <row r="12269" hidden="1" spans="1:14">
      <c r="A12269">
        <v>2018</v>
      </c>
      <c r="B12269">
        <v>7</v>
      </c>
      <c r="C12269" t="s">
        <v>965</v>
      </c>
      <c r="D12269" t="s">
        <v>2772</v>
      </c>
      <c r="E12269" t="s">
        <v>2773</v>
      </c>
      <c r="F12269" s="10">
        <v>42500</v>
      </c>
      <c r="G12269">
        <v>0</v>
      </c>
      <c r="H12269" s="10" t="s">
        <v>81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1</v>
      </c>
    </row>
    <row r="12270" hidden="1" spans="1:14">
      <c r="A12270">
        <v>2018</v>
      </c>
      <c r="B12270">
        <v>7</v>
      </c>
      <c r="C12270" t="s">
        <v>965</v>
      </c>
      <c r="D12270" t="s">
        <v>2762</v>
      </c>
      <c r="E12270" t="s">
        <v>2763</v>
      </c>
      <c r="F12270" s="10">
        <v>43180</v>
      </c>
      <c r="G12270">
        <v>0</v>
      </c>
      <c r="H12270" s="10" t="s">
        <v>81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1</v>
      </c>
    </row>
    <row r="12271" hidden="1" spans="1:14">
      <c r="A12271">
        <v>2018</v>
      </c>
      <c r="B12271">
        <v>7</v>
      </c>
      <c r="C12271" t="s">
        <v>965</v>
      </c>
      <c r="D12271" t="s">
        <v>2943</v>
      </c>
      <c r="E12271" t="s">
        <v>2944</v>
      </c>
      <c r="F12271" s="10">
        <v>43224</v>
      </c>
      <c r="G12271">
        <v>0</v>
      </c>
      <c r="H12271" s="10" t="s">
        <v>81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1</v>
      </c>
    </row>
    <row r="12272" hidden="1" spans="1:14">
      <c r="A12272">
        <v>2018</v>
      </c>
      <c r="B12272">
        <v>7</v>
      </c>
      <c r="C12272" t="s">
        <v>965</v>
      </c>
      <c r="D12272" t="s">
        <v>2951</v>
      </c>
      <c r="E12272" t="s">
        <v>2952</v>
      </c>
      <c r="F12272" s="10">
        <v>43224</v>
      </c>
      <c r="G12272">
        <v>0</v>
      </c>
      <c r="H12272" s="10" t="s">
        <v>81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</row>
    <row r="12273" hidden="1" spans="1:14">
      <c r="A12273">
        <v>2018</v>
      </c>
      <c r="B12273">
        <v>7</v>
      </c>
      <c r="C12273" t="s">
        <v>965</v>
      </c>
      <c r="D12273" t="s">
        <v>3167</v>
      </c>
      <c r="E12273" t="s">
        <v>3168</v>
      </c>
      <c r="F12273" s="10">
        <v>43286</v>
      </c>
      <c r="G12273">
        <v>0</v>
      </c>
      <c r="H12273" s="10" t="s">
        <v>81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1</v>
      </c>
    </row>
    <row r="12274" hidden="1" spans="1:14">
      <c r="A12274">
        <v>2018</v>
      </c>
      <c r="B12274">
        <v>7</v>
      </c>
      <c r="C12274" t="s">
        <v>1015</v>
      </c>
      <c r="D12274" t="s">
        <v>1985</v>
      </c>
      <c r="E12274" t="s">
        <v>1986</v>
      </c>
      <c r="F12274" s="10">
        <v>42802</v>
      </c>
      <c r="G12274">
        <v>0</v>
      </c>
      <c r="H12274" s="10" t="s">
        <v>81</v>
      </c>
      <c r="I12274">
        <v>1</v>
      </c>
      <c r="J12274">
        <v>0</v>
      </c>
      <c r="K12274">
        <v>0</v>
      </c>
      <c r="L12274">
        <v>0</v>
      </c>
      <c r="M12274">
        <v>0</v>
      </c>
      <c r="N12274">
        <v>1</v>
      </c>
    </row>
    <row r="12275" hidden="1" spans="1:14">
      <c r="A12275">
        <v>2018</v>
      </c>
      <c r="B12275">
        <v>7</v>
      </c>
      <c r="C12275" t="s">
        <v>1015</v>
      </c>
      <c r="D12275" t="s">
        <v>1970</v>
      </c>
      <c r="E12275" t="s">
        <v>1016</v>
      </c>
      <c r="F12275" s="10">
        <v>42795</v>
      </c>
      <c r="G12275">
        <v>0</v>
      </c>
      <c r="H12275" s="10" t="s">
        <v>81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1</v>
      </c>
    </row>
    <row r="12276" hidden="1" spans="1:14">
      <c r="A12276">
        <v>2018</v>
      </c>
      <c r="B12276">
        <v>7</v>
      </c>
      <c r="C12276" t="s">
        <v>1015</v>
      </c>
      <c r="D12276" t="s">
        <v>2100</v>
      </c>
      <c r="E12276" t="s">
        <v>2101</v>
      </c>
      <c r="F12276" s="10">
        <v>42865</v>
      </c>
      <c r="G12276">
        <v>0</v>
      </c>
      <c r="H12276" s="10" t="s">
        <v>81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1</v>
      </c>
    </row>
    <row r="12277" hidden="1" spans="1:14">
      <c r="A12277">
        <v>2018</v>
      </c>
      <c r="B12277">
        <v>7</v>
      </c>
      <c r="C12277" t="s">
        <v>1015</v>
      </c>
      <c r="D12277" t="s">
        <v>2574</v>
      </c>
      <c r="E12277" t="s">
        <v>2575</v>
      </c>
      <c r="F12277" s="10">
        <v>43040</v>
      </c>
      <c r="G12277">
        <v>0</v>
      </c>
      <c r="H12277" s="10" t="s">
        <v>81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1</v>
      </c>
    </row>
    <row r="12278" hidden="1" spans="1:14">
      <c r="A12278">
        <v>2018</v>
      </c>
      <c r="B12278">
        <v>7</v>
      </c>
      <c r="C12278" t="s">
        <v>1015</v>
      </c>
      <c r="D12278" t="s">
        <v>2576</v>
      </c>
      <c r="E12278" t="s">
        <v>2577</v>
      </c>
      <c r="F12278" s="10">
        <v>40849</v>
      </c>
      <c r="G12278">
        <v>0</v>
      </c>
      <c r="H12278" s="10" t="s">
        <v>81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1</v>
      </c>
    </row>
    <row r="12279" hidden="1" spans="1:14">
      <c r="A12279">
        <v>2018</v>
      </c>
      <c r="B12279">
        <v>7</v>
      </c>
      <c r="C12279" t="s">
        <v>1015</v>
      </c>
      <c r="D12279" t="s">
        <v>2608</v>
      </c>
      <c r="E12279" t="s">
        <v>2609</v>
      </c>
      <c r="F12279" s="10">
        <v>42135</v>
      </c>
      <c r="G12279">
        <v>0</v>
      </c>
      <c r="H12279" s="10" t="s">
        <v>81</v>
      </c>
      <c r="I12279">
        <v>1</v>
      </c>
      <c r="J12279">
        <v>0</v>
      </c>
      <c r="K12279">
        <v>0</v>
      </c>
      <c r="L12279">
        <v>1</v>
      </c>
      <c r="M12279">
        <v>0</v>
      </c>
      <c r="N12279">
        <v>0</v>
      </c>
    </row>
    <row r="12280" hidden="1" spans="1:14">
      <c r="A12280">
        <v>2018</v>
      </c>
      <c r="B12280">
        <v>7</v>
      </c>
      <c r="C12280" t="s">
        <v>1015</v>
      </c>
      <c r="D12280" t="s">
        <v>2778</v>
      </c>
      <c r="E12280" t="s">
        <v>2779</v>
      </c>
      <c r="F12280" s="10">
        <v>42183</v>
      </c>
      <c r="G12280">
        <v>0</v>
      </c>
      <c r="H12280" s="10" t="s">
        <v>81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1</v>
      </c>
    </row>
    <row r="12281" hidden="1" spans="1:14">
      <c r="A12281">
        <v>2018</v>
      </c>
      <c r="B12281">
        <v>7</v>
      </c>
      <c r="C12281" t="s">
        <v>1015</v>
      </c>
      <c r="D12281" t="s">
        <v>2947</v>
      </c>
      <c r="E12281" t="s">
        <v>2948</v>
      </c>
      <c r="F12281" s="10">
        <v>43236</v>
      </c>
      <c r="G12281">
        <v>1</v>
      </c>
      <c r="H12281" s="10">
        <v>43312</v>
      </c>
      <c r="I12281">
        <v>1</v>
      </c>
      <c r="J12281">
        <v>0</v>
      </c>
      <c r="K12281">
        <v>0</v>
      </c>
      <c r="L12281">
        <v>1</v>
      </c>
      <c r="M12281">
        <v>0</v>
      </c>
      <c r="N12281">
        <v>0</v>
      </c>
    </row>
    <row r="12282" hidden="1" spans="1:14">
      <c r="A12282">
        <v>2018</v>
      </c>
      <c r="B12282">
        <v>7</v>
      </c>
      <c r="C12282" t="s">
        <v>1015</v>
      </c>
      <c r="D12282" t="s">
        <v>2949</v>
      </c>
      <c r="E12282" t="s">
        <v>2950</v>
      </c>
      <c r="F12282" s="10">
        <v>43224</v>
      </c>
      <c r="G12282">
        <v>0</v>
      </c>
      <c r="H12282" s="10" t="s">
        <v>81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hidden="1" spans="1:14">
      <c r="A12283">
        <v>2018</v>
      </c>
      <c r="B12283">
        <v>7</v>
      </c>
      <c r="C12283" t="s">
        <v>1015</v>
      </c>
      <c r="D12283" t="s">
        <v>2953</v>
      </c>
      <c r="E12283" t="s">
        <v>2954</v>
      </c>
      <c r="F12283" s="10">
        <v>43239</v>
      </c>
      <c r="G12283">
        <v>0</v>
      </c>
      <c r="H12283" s="10" t="s">
        <v>81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hidden="1" spans="1:14">
      <c r="A12284">
        <v>2018</v>
      </c>
      <c r="B12284">
        <v>7</v>
      </c>
      <c r="C12284" t="s">
        <v>1015</v>
      </c>
      <c r="D12284" t="s">
        <v>2955</v>
      </c>
      <c r="E12284" t="s">
        <v>2956</v>
      </c>
      <c r="F12284" s="10">
        <v>43240</v>
      </c>
      <c r="G12284">
        <v>0</v>
      </c>
      <c r="H12284" s="10" t="s">
        <v>81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hidden="1" spans="1:14">
      <c r="A12285">
        <v>2018</v>
      </c>
      <c r="B12285">
        <v>7</v>
      </c>
      <c r="C12285" t="s">
        <v>1015</v>
      </c>
      <c r="D12285" t="s">
        <v>2957</v>
      </c>
      <c r="E12285" t="s">
        <v>2958</v>
      </c>
      <c r="F12285" s="10">
        <v>43243</v>
      </c>
      <c r="G12285">
        <v>0</v>
      </c>
      <c r="H12285" s="10" t="s">
        <v>81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1</v>
      </c>
    </row>
    <row r="12286" hidden="1" spans="1:14">
      <c r="A12286">
        <v>2018</v>
      </c>
      <c r="B12286">
        <v>7</v>
      </c>
      <c r="C12286" t="s">
        <v>1015</v>
      </c>
      <c r="D12286" t="s">
        <v>2959</v>
      </c>
      <c r="E12286" t="s">
        <v>2960</v>
      </c>
      <c r="F12286" s="10">
        <v>43245</v>
      </c>
      <c r="G12286">
        <v>0</v>
      </c>
      <c r="H12286" s="10" t="s">
        <v>81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1</v>
      </c>
    </row>
    <row r="12287" hidden="1" spans="1:14">
      <c r="A12287">
        <v>2018</v>
      </c>
      <c r="B12287">
        <v>7</v>
      </c>
      <c r="C12287" t="s">
        <v>1015</v>
      </c>
      <c r="D12287" t="s">
        <v>2961</v>
      </c>
      <c r="E12287" t="s">
        <v>2962</v>
      </c>
      <c r="F12287" s="10">
        <v>43247</v>
      </c>
      <c r="G12287">
        <v>0</v>
      </c>
      <c r="H12287" s="10" t="s">
        <v>81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1</v>
      </c>
    </row>
    <row r="12288" hidden="1" spans="1:14">
      <c r="A12288">
        <v>2018</v>
      </c>
      <c r="B12288">
        <v>7</v>
      </c>
      <c r="C12288" t="s">
        <v>1015</v>
      </c>
      <c r="D12288" t="s">
        <v>2963</v>
      </c>
      <c r="E12288" t="s">
        <v>2964</v>
      </c>
      <c r="F12288" s="10">
        <v>43247</v>
      </c>
      <c r="G12288">
        <v>0</v>
      </c>
      <c r="H12288" s="10" t="s">
        <v>81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1</v>
      </c>
    </row>
    <row r="12289" hidden="1" spans="1:14">
      <c r="A12289">
        <v>2018</v>
      </c>
      <c r="B12289">
        <v>7</v>
      </c>
      <c r="C12289" t="s">
        <v>1015</v>
      </c>
      <c r="D12289" t="s">
        <v>2965</v>
      </c>
      <c r="E12289" t="s">
        <v>2966</v>
      </c>
      <c r="F12289" s="10">
        <v>43247</v>
      </c>
      <c r="G12289">
        <v>0</v>
      </c>
      <c r="H12289" s="10" t="s">
        <v>81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1</v>
      </c>
    </row>
    <row r="12290" hidden="1" spans="1:14">
      <c r="A12290">
        <v>2018</v>
      </c>
      <c r="B12290">
        <v>7</v>
      </c>
      <c r="C12290" t="s">
        <v>1015</v>
      </c>
      <c r="D12290" t="s">
        <v>2967</v>
      </c>
      <c r="E12290" t="s">
        <v>2968</v>
      </c>
      <c r="F12290" s="10">
        <v>43250</v>
      </c>
      <c r="G12290">
        <v>1</v>
      </c>
      <c r="H12290" s="10">
        <v>43312</v>
      </c>
      <c r="I12290">
        <v>1</v>
      </c>
      <c r="J12290">
        <v>0</v>
      </c>
      <c r="K12290">
        <v>1</v>
      </c>
      <c r="L12290">
        <v>0</v>
      </c>
      <c r="M12290">
        <v>0</v>
      </c>
      <c r="N12290">
        <v>0</v>
      </c>
    </row>
    <row r="12291" hidden="1" spans="1:14">
      <c r="A12291">
        <v>2018</v>
      </c>
      <c r="B12291">
        <v>7</v>
      </c>
      <c r="C12291" t="s">
        <v>1015</v>
      </c>
      <c r="D12291" t="s">
        <v>3046</v>
      </c>
      <c r="E12291" t="s">
        <v>3047</v>
      </c>
      <c r="F12291" s="10">
        <v>43258</v>
      </c>
      <c r="G12291">
        <v>0</v>
      </c>
      <c r="H12291" s="10" t="s">
        <v>81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1</v>
      </c>
    </row>
    <row r="12292" hidden="1" spans="1:14">
      <c r="A12292">
        <v>2018</v>
      </c>
      <c r="B12292">
        <v>7</v>
      </c>
      <c r="C12292" t="s">
        <v>1015</v>
      </c>
      <c r="D12292" t="s">
        <v>3048</v>
      </c>
      <c r="E12292" t="s">
        <v>3049</v>
      </c>
      <c r="F12292" s="10">
        <v>43260</v>
      </c>
      <c r="G12292">
        <v>0</v>
      </c>
      <c r="H12292" s="10" t="s">
        <v>81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1</v>
      </c>
    </row>
    <row r="12293" hidden="1" spans="1:14">
      <c r="A12293">
        <v>2018</v>
      </c>
      <c r="B12293">
        <v>7</v>
      </c>
      <c r="C12293" t="s">
        <v>1015</v>
      </c>
      <c r="D12293" t="s">
        <v>3052</v>
      </c>
      <c r="E12293" t="s">
        <v>3053</v>
      </c>
      <c r="F12293" s="10">
        <v>43266</v>
      </c>
      <c r="G12293">
        <v>0</v>
      </c>
      <c r="H12293" s="10" t="s">
        <v>81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1</v>
      </c>
    </row>
    <row r="12294" hidden="1" spans="1:14">
      <c r="A12294">
        <v>2018</v>
      </c>
      <c r="B12294">
        <v>7</v>
      </c>
      <c r="C12294" t="s">
        <v>1015</v>
      </c>
      <c r="D12294" t="s">
        <v>3054</v>
      </c>
      <c r="E12294" t="s">
        <v>3055</v>
      </c>
      <c r="F12294" s="10">
        <v>43271</v>
      </c>
      <c r="G12294">
        <v>0</v>
      </c>
      <c r="H12294" s="10" t="s">
        <v>81</v>
      </c>
      <c r="I12294">
        <v>1</v>
      </c>
      <c r="J12294">
        <v>0</v>
      </c>
      <c r="K12294">
        <v>0</v>
      </c>
      <c r="L12294">
        <v>1</v>
      </c>
      <c r="M12294">
        <v>0</v>
      </c>
      <c r="N12294">
        <v>0</v>
      </c>
    </row>
    <row r="12295" hidden="1" spans="1:14">
      <c r="A12295">
        <v>2018</v>
      </c>
      <c r="B12295">
        <v>7</v>
      </c>
      <c r="C12295" t="s">
        <v>1015</v>
      </c>
      <c r="D12295" t="s">
        <v>3058</v>
      </c>
      <c r="E12295" t="s">
        <v>3059</v>
      </c>
      <c r="F12295" s="10">
        <v>43278</v>
      </c>
      <c r="G12295">
        <v>0</v>
      </c>
      <c r="H12295" s="10" t="s">
        <v>81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1</v>
      </c>
    </row>
    <row r="12296" hidden="1" spans="1:14">
      <c r="A12296">
        <v>2018</v>
      </c>
      <c r="B12296">
        <v>7</v>
      </c>
      <c r="C12296" t="s">
        <v>1015</v>
      </c>
      <c r="D12296" t="s">
        <v>3060</v>
      </c>
      <c r="E12296" t="s">
        <v>3061</v>
      </c>
      <c r="F12296" s="10">
        <v>43281</v>
      </c>
      <c r="G12296">
        <v>1</v>
      </c>
      <c r="H12296" s="10">
        <v>43334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1</v>
      </c>
    </row>
    <row r="12297" hidden="1" spans="1:14">
      <c r="A12297">
        <v>2018</v>
      </c>
      <c r="B12297">
        <v>7</v>
      </c>
      <c r="C12297" t="s">
        <v>1015</v>
      </c>
      <c r="D12297" t="s">
        <v>3169</v>
      </c>
      <c r="E12297" t="s">
        <v>3170</v>
      </c>
      <c r="F12297" s="10">
        <v>43282</v>
      </c>
      <c r="G12297">
        <v>1</v>
      </c>
      <c r="H12297" s="10">
        <v>43328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1</v>
      </c>
    </row>
    <row r="12298" hidden="1" spans="1:14">
      <c r="A12298">
        <v>2018</v>
      </c>
      <c r="B12298">
        <v>7</v>
      </c>
      <c r="C12298" t="s">
        <v>1015</v>
      </c>
      <c r="D12298" t="s">
        <v>3171</v>
      </c>
      <c r="E12298" t="s">
        <v>3172</v>
      </c>
      <c r="F12298" s="10">
        <v>43285</v>
      </c>
      <c r="G12298">
        <v>0</v>
      </c>
      <c r="H12298" s="10" t="s">
        <v>81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1</v>
      </c>
    </row>
    <row r="12299" hidden="1" spans="1:14">
      <c r="A12299">
        <v>2018</v>
      </c>
      <c r="B12299">
        <v>7</v>
      </c>
      <c r="C12299" t="s">
        <v>1015</v>
      </c>
      <c r="D12299" t="s">
        <v>3173</v>
      </c>
      <c r="E12299" t="s">
        <v>3174</v>
      </c>
      <c r="F12299" s="10">
        <v>43297</v>
      </c>
      <c r="G12299">
        <v>0</v>
      </c>
      <c r="H12299" s="10" t="s">
        <v>81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1</v>
      </c>
    </row>
    <row r="12300" hidden="1" spans="1:14">
      <c r="A12300">
        <v>2018</v>
      </c>
      <c r="B12300">
        <v>7</v>
      </c>
      <c r="C12300" t="s">
        <v>1018</v>
      </c>
      <c r="D12300" t="s">
        <v>1934</v>
      </c>
      <c r="E12300" t="s">
        <v>1935</v>
      </c>
      <c r="F12300" s="10">
        <v>42797</v>
      </c>
      <c r="G12300">
        <v>0</v>
      </c>
      <c r="H12300" s="10" t="s">
        <v>81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1</v>
      </c>
    </row>
    <row r="12301" hidden="1" spans="1:14">
      <c r="A12301">
        <v>2018</v>
      </c>
      <c r="B12301">
        <v>7</v>
      </c>
      <c r="C12301" t="s">
        <v>1018</v>
      </c>
      <c r="D12301" t="s">
        <v>2138</v>
      </c>
      <c r="E12301" t="s">
        <v>2139</v>
      </c>
      <c r="F12301" s="10">
        <v>42859</v>
      </c>
      <c r="G12301">
        <v>1</v>
      </c>
      <c r="H12301" s="10">
        <v>43281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hidden="1" spans="1:14">
      <c r="A12302">
        <v>2018</v>
      </c>
      <c r="B12302">
        <v>7</v>
      </c>
      <c r="C12302" t="s">
        <v>1018</v>
      </c>
      <c r="D12302" t="s">
        <v>2608</v>
      </c>
      <c r="E12302" t="s">
        <v>2609</v>
      </c>
      <c r="F12302" s="10">
        <v>42135</v>
      </c>
      <c r="G12302">
        <v>0</v>
      </c>
      <c r="H12302" s="10" t="s">
        <v>81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1</v>
      </c>
    </row>
    <row r="12303" hidden="1" spans="1:14">
      <c r="A12303">
        <v>2018</v>
      </c>
      <c r="B12303">
        <v>7</v>
      </c>
      <c r="C12303" t="s">
        <v>1018</v>
      </c>
      <c r="D12303" t="s">
        <v>2712</v>
      </c>
      <c r="E12303" t="s">
        <v>2713</v>
      </c>
      <c r="F12303" s="10">
        <v>43156</v>
      </c>
      <c r="G12303">
        <v>0</v>
      </c>
      <c r="H12303" s="10" t="s">
        <v>81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1</v>
      </c>
    </row>
    <row r="12304" hidden="1" spans="1:14">
      <c r="A12304">
        <v>2018</v>
      </c>
      <c r="B12304">
        <v>7</v>
      </c>
      <c r="C12304" t="s">
        <v>1018</v>
      </c>
      <c r="D12304" t="s">
        <v>2770</v>
      </c>
      <c r="E12304" t="s">
        <v>2771</v>
      </c>
      <c r="F12304" s="10">
        <v>42126</v>
      </c>
      <c r="G12304">
        <v>0</v>
      </c>
      <c r="H12304" s="10" t="s">
        <v>81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1</v>
      </c>
    </row>
    <row r="12305" hidden="1" spans="1:14">
      <c r="A12305">
        <v>2018</v>
      </c>
      <c r="B12305">
        <v>7</v>
      </c>
      <c r="C12305" t="s">
        <v>1018</v>
      </c>
      <c r="D12305" t="s">
        <v>2774</v>
      </c>
      <c r="E12305" t="s">
        <v>2775</v>
      </c>
      <c r="F12305" s="10">
        <v>40649</v>
      </c>
      <c r="G12305">
        <v>0</v>
      </c>
      <c r="H12305" s="10" t="s">
        <v>81</v>
      </c>
      <c r="I12305">
        <v>1</v>
      </c>
      <c r="J12305">
        <v>0</v>
      </c>
      <c r="K12305">
        <v>0</v>
      </c>
      <c r="L12305">
        <v>0</v>
      </c>
      <c r="M12305">
        <v>0</v>
      </c>
      <c r="N12305">
        <v>1</v>
      </c>
    </row>
    <row r="12306" hidden="1" spans="1:14">
      <c r="A12306">
        <v>2018</v>
      </c>
      <c r="B12306">
        <v>7</v>
      </c>
      <c r="C12306" t="s">
        <v>1018</v>
      </c>
      <c r="D12306" t="s">
        <v>2776</v>
      </c>
      <c r="E12306" t="s">
        <v>2777</v>
      </c>
      <c r="F12306" s="10">
        <v>42462</v>
      </c>
      <c r="G12306">
        <v>0</v>
      </c>
      <c r="H12306" s="10" t="s">
        <v>81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1</v>
      </c>
    </row>
    <row r="12307" hidden="1" spans="1:14">
      <c r="A12307">
        <v>2018</v>
      </c>
      <c r="B12307">
        <v>7</v>
      </c>
      <c r="C12307" t="s">
        <v>1018</v>
      </c>
      <c r="D12307" t="s">
        <v>2764</v>
      </c>
      <c r="E12307" t="s">
        <v>2765</v>
      </c>
      <c r="F12307" s="10">
        <v>43177</v>
      </c>
      <c r="G12307">
        <v>0</v>
      </c>
      <c r="H12307" s="10" t="s">
        <v>81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1</v>
      </c>
    </row>
    <row r="12308" hidden="1" spans="1:14">
      <c r="A12308">
        <v>2018</v>
      </c>
      <c r="B12308">
        <v>7</v>
      </c>
      <c r="C12308" t="s">
        <v>1018</v>
      </c>
      <c r="D12308" t="s">
        <v>2766</v>
      </c>
      <c r="E12308" t="s">
        <v>2767</v>
      </c>
      <c r="F12308" s="10">
        <v>43188</v>
      </c>
      <c r="G12308">
        <v>0</v>
      </c>
      <c r="H12308" s="10" t="s">
        <v>81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1</v>
      </c>
    </row>
    <row r="12309" hidden="1" spans="1:14">
      <c r="A12309">
        <v>2018</v>
      </c>
      <c r="B12309">
        <v>7</v>
      </c>
      <c r="C12309" t="s">
        <v>1018</v>
      </c>
      <c r="D12309" t="s">
        <v>3054</v>
      </c>
      <c r="E12309" t="s">
        <v>3055</v>
      </c>
      <c r="F12309" s="10">
        <v>43271</v>
      </c>
      <c r="G12309">
        <v>0</v>
      </c>
      <c r="H12309" s="10" t="s">
        <v>81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1</v>
      </c>
    </row>
    <row r="12310" hidden="1" spans="1:14">
      <c r="A12310">
        <v>2018</v>
      </c>
      <c r="B12310">
        <v>7</v>
      </c>
      <c r="C12310" t="s">
        <v>1018</v>
      </c>
      <c r="D12310" t="s">
        <v>3175</v>
      </c>
      <c r="E12310" t="s">
        <v>3176</v>
      </c>
      <c r="F12310" s="10">
        <v>43288</v>
      </c>
      <c r="G12310">
        <v>1</v>
      </c>
      <c r="H12310" s="10">
        <v>43343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1</v>
      </c>
    </row>
    <row r="12311" hidden="1" spans="1:14">
      <c r="A12311">
        <v>2018</v>
      </c>
      <c r="B12311">
        <v>7</v>
      </c>
      <c r="C12311" t="s">
        <v>1018</v>
      </c>
      <c r="D12311" t="s">
        <v>1530</v>
      </c>
      <c r="E12311" t="s">
        <v>1019</v>
      </c>
      <c r="F12311" s="10">
        <v>42089</v>
      </c>
      <c r="G12311" t="s">
        <v>81</v>
      </c>
      <c r="H12311" s="10" t="s">
        <v>81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1</v>
      </c>
    </row>
    <row r="12312" hidden="1" spans="1:14">
      <c r="A12312">
        <v>2018</v>
      </c>
      <c r="B12312">
        <v>7</v>
      </c>
      <c r="C12312" t="s">
        <v>3177</v>
      </c>
      <c r="D12312" t="s">
        <v>2674</v>
      </c>
      <c r="E12312" t="s">
        <v>2675</v>
      </c>
      <c r="F12312" s="10">
        <v>43104</v>
      </c>
      <c r="G12312">
        <v>0</v>
      </c>
      <c r="H12312" s="10" t="s">
        <v>81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1</v>
      </c>
    </row>
    <row r="12313" hidden="1" spans="1:14">
      <c r="A12313">
        <v>2018</v>
      </c>
      <c r="B12313">
        <v>7</v>
      </c>
      <c r="C12313" t="s">
        <v>3177</v>
      </c>
      <c r="D12313" t="s">
        <v>2810</v>
      </c>
      <c r="E12313" t="s">
        <v>2811</v>
      </c>
      <c r="F12313" s="10">
        <v>43160</v>
      </c>
      <c r="G12313">
        <v>0</v>
      </c>
      <c r="H12313" s="10" t="s">
        <v>81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1</v>
      </c>
    </row>
    <row r="12314" hidden="1" spans="1:14">
      <c r="A12314">
        <v>2018</v>
      </c>
      <c r="B12314">
        <v>7</v>
      </c>
      <c r="C12314" t="s">
        <v>3177</v>
      </c>
      <c r="D12314" t="s">
        <v>2816</v>
      </c>
      <c r="E12314" t="s">
        <v>2817</v>
      </c>
      <c r="F12314" s="10">
        <v>43181</v>
      </c>
      <c r="G12314">
        <v>0</v>
      </c>
      <c r="H12314" s="10" t="s">
        <v>81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</row>
    <row r="12315" hidden="1" spans="1:14">
      <c r="A12315">
        <v>2018</v>
      </c>
      <c r="B12315">
        <v>7</v>
      </c>
      <c r="C12315" t="s">
        <v>3177</v>
      </c>
      <c r="D12315" t="s">
        <v>3178</v>
      </c>
      <c r="E12315" t="s">
        <v>3179</v>
      </c>
      <c r="F12315" s="10">
        <v>43285</v>
      </c>
      <c r="G12315">
        <v>0</v>
      </c>
      <c r="H12315" s="10" t="s">
        <v>81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1</v>
      </c>
    </row>
    <row r="12316" hidden="1" spans="1:14">
      <c r="A12316">
        <v>2018</v>
      </c>
      <c r="B12316">
        <v>7</v>
      </c>
      <c r="C12316" t="s">
        <v>3177</v>
      </c>
      <c r="D12316" t="s">
        <v>3180</v>
      </c>
      <c r="E12316" t="s">
        <v>3181</v>
      </c>
      <c r="F12316" s="10">
        <v>43305</v>
      </c>
      <c r="G12316">
        <v>0</v>
      </c>
      <c r="H12316" s="10" t="s">
        <v>81</v>
      </c>
      <c r="I12316">
        <v>0</v>
      </c>
      <c r="J12316">
        <v>1</v>
      </c>
      <c r="K12316">
        <v>0</v>
      </c>
      <c r="L12316">
        <v>0</v>
      </c>
      <c r="M12316">
        <v>0</v>
      </c>
      <c r="N12316">
        <v>1</v>
      </c>
    </row>
    <row r="12317" hidden="1" spans="1:14">
      <c r="A12317">
        <v>2018</v>
      </c>
      <c r="B12317">
        <v>7</v>
      </c>
      <c r="C12317" t="s">
        <v>972</v>
      </c>
      <c r="D12317" t="s">
        <v>2918</v>
      </c>
      <c r="E12317" t="s">
        <v>2919</v>
      </c>
      <c r="F12317" s="10">
        <v>43230</v>
      </c>
      <c r="G12317">
        <v>0</v>
      </c>
      <c r="H12317" s="10" t="s">
        <v>81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1</v>
      </c>
    </row>
    <row r="12318" hidden="1" spans="1:14">
      <c r="A12318">
        <v>2018</v>
      </c>
      <c r="B12318">
        <v>7</v>
      </c>
      <c r="C12318" t="s">
        <v>972</v>
      </c>
      <c r="D12318" t="s">
        <v>1380</v>
      </c>
      <c r="E12318" t="s">
        <v>1381</v>
      </c>
      <c r="F12318" s="10">
        <v>42021</v>
      </c>
      <c r="G12318">
        <v>0</v>
      </c>
      <c r="H12318" s="10" t="s">
        <v>81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</row>
    <row r="12319" hidden="1" spans="1:14">
      <c r="A12319">
        <v>2018</v>
      </c>
      <c r="B12319">
        <v>7</v>
      </c>
      <c r="C12319" t="s">
        <v>972</v>
      </c>
      <c r="D12319" t="s">
        <v>1856</v>
      </c>
      <c r="E12319" t="s">
        <v>1857</v>
      </c>
      <c r="F12319" s="10">
        <v>42740</v>
      </c>
      <c r="G12319">
        <v>0</v>
      </c>
      <c r="H12319" s="10" t="s">
        <v>81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</row>
    <row r="12320" hidden="1" spans="1:14">
      <c r="A12320">
        <v>2018</v>
      </c>
      <c r="B12320">
        <v>7</v>
      </c>
      <c r="C12320" t="s">
        <v>972</v>
      </c>
      <c r="D12320" t="s">
        <v>1981</v>
      </c>
      <c r="E12320" t="s">
        <v>1982</v>
      </c>
      <c r="F12320" s="10">
        <v>42803</v>
      </c>
      <c r="G12320">
        <v>1</v>
      </c>
      <c r="H12320" s="10">
        <v>43343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1</v>
      </c>
    </row>
    <row r="12321" hidden="1" spans="1:14">
      <c r="A12321">
        <v>2018</v>
      </c>
      <c r="B12321">
        <v>7</v>
      </c>
      <c r="C12321" t="s">
        <v>972</v>
      </c>
      <c r="D12321" t="s">
        <v>2238</v>
      </c>
      <c r="E12321" t="s">
        <v>2239</v>
      </c>
      <c r="F12321" s="10">
        <v>42921</v>
      </c>
      <c r="G12321">
        <v>1</v>
      </c>
      <c r="H12321" s="10">
        <v>43329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1</v>
      </c>
    </row>
    <row r="12322" hidden="1" spans="1:14">
      <c r="A12322">
        <v>2018</v>
      </c>
      <c r="B12322">
        <v>7</v>
      </c>
      <c r="C12322" t="s">
        <v>972</v>
      </c>
      <c r="D12322" t="s">
        <v>2262</v>
      </c>
      <c r="E12322" t="s">
        <v>2263</v>
      </c>
      <c r="F12322" s="10">
        <v>42929</v>
      </c>
      <c r="G12322">
        <v>0</v>
      </c>
      <c r="H12322" s="10" t="s">
        <v>81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1</v>
      </c>
    </row>
    <row r="12323" hidden="1" spans="1:14">
      <c r="A12323">
        <v>2018</v>
      </c>
      <c r="B12323">
        <v>7</v>
      </c>
      <c r="C12323" t="s">
        <v>972</v>
      </c>
      <c r="D12323" t="s">
        <v>1113</v>
      </c>
      <c r="E12323" t="s">
        <v>1114</v>
      </c>
      <c r="F12323" s="10">
        <v>41105</v>
      </c>
      <c r="G12323" t="s">
        <v>81</v>
      </c>
      <c r="H12323" s="10" t="s">
        <v>81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1</v>
      </c>
    </row>
    <row r="12324" hidden="1" spans="1:14">
      <c r="A12324">
        <v>2018</v>
      </c>
      <c r="B12324">
        <v>7</v>
      </c>
      <c r="C12324" t="s">
        <v>972</v>
      </c>
      <c r="D12324" t="s">
        <v>2106</v>
      </c>
      <c r="E12324" t="s">
        <v>2107</v>
      </c>
      <c r="F12324" s="10">
        <v>42865</v>
      </c>
      <c r="G12324">
        <v>0</v>
      </c>
      <c r="H12324" s="10" t="s">
        <v>81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1</v>
      </c>
    </row>
    <row r="12325" hidden="1" spans="1:14">
      <c r="A12325">
        <v>2018</v>
      </c>
      <c r="B12325">
        <v>7</v>
      </c>
      <c r="C12325" t="s">
        <v>972</v>
      </c>
      <c r="D12325" t="s">
        <v>2252</v>
      </c>
      <c r="E12325" t="s">
        <v>2253</v>
      </c>
      <c r="F12325" s="10">
        <v>42934</v>
      </c>
      <c r="G12325">
        <v>0</v>
      </c>
      <c r="H12325" s="10" t="s">
        <v>81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1</v>
      </c>
    </row>
    <row r="12326" hidden="1" spans="1:14">
      <c r="A12326">
        <v>2018</v>
      </c>
      <c r="B12326">
        <v>7</v>
      </c>
      <c r="C12326" t="s">
        <v>972</v>
      </c>
      <c r="D12326" t="s">
        <v>1160</v>
      </c>
      <c r="E12326" t="s">
        <v>1161</v>
      </c>
      <c r="F12326" s="10">
        <v>41964</v>
      </c>
      <c r="G12326" t="s">
        <v>81</v>
      </c>
      <c r="H12326" s="10" t="s">
        <v>81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1</v>
      </c>
    </row>
    <row r="12327" hidden="1" spans="1:14">
      <c r="A12327">
        <v>2018</v>
      </c>
      <c r="B12327">
        <v>7</v>
      </c>
      <c r="C12327" t="s">
        <v>972</v>
      </c>
      <c r="D12327" t="s">
        <v>1186</v>
      </c>
      <c r="E12327" t="s">
        <v>1187</v>
      </c>
      <c r="F12327" s="10">
        <v>41129</v>
      </c>
      <c r="G12327" t="s">
        <v>81</v>
      </c>
      <c r="H12327" s="10" t="s">
        <v>81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1</v>
      </c>
    </row>
    <row r="12328" hidden="1" spans="1:14">
      <c r="A12328">
        <v>2018</v>
      </c>
      <c r="B12328">
        <v>7</v>
      </c>
      <c r="C12328" t="s">
        <v>972</v>
      </c>
      <c r="D12328" t="s">
        <v>1190</v>
      </c>
      <c r="E12328" t="s">
        <v>1191</v>
      </c>
      <c r="F12328" s="10">
        <v>41524</v>
      </c>
      <c r="G12328" t="s">
        <v>81</v>
      </c>
      <c r="H12328" s="10" t="s">
        <v>81</v>
      </c>
      <c r="I12328">
        <v>1</v>
      </c>
      <c r="J12328">
        <v>0</v>
      </c>
      <c r="K12328">
        <v>0</v>
      </c>
      <c r="L12328">
        <v>1</v>
      </c>
      <c r="M12328">
        <v>0</v>
      </c>
      <c r="N12328">
        <v>0</v>
      </c>
    </row>
    <row r="12329" hidden="1" spans="1:14">
      <c r="A12329">
        <v>2018</v>
      </c>
      <c r="B12329">
        <v>7</v>
      </c>
      <c r="C12329" t="s">
        <v>972</v>
      </c>
      <c r="D12329" t="s">
        <v>1192</v>
      </c>
      <c r="E12329" t="s">
        <v>1193</v>
      </c>
      <c r="F12329" s="10">
        <v>41885</v>
      </c>
      <c r="G12329" t="s">
        <v>81</v>
      </c>
      <c r="H12329" s="10" t="s">
        <v>81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1</v>
      </c>
    </row>
    <row r="12330" hidden="1" spans="1:14">
      <c r="A12330">
        <v>2018</v>
      </c>
      <c r="B12330">
        <v>7</v>
      </c>
      <c r="C12330" t="s">
        <v>972</v>
      </c>
      <c r="D12330" t="s">
        <v>1196</v>
      </c>
      <c r="E12330" t="s">
        <v>1197</v>
      </c>
      <c r="F12330" s="10">
        <v>41958</v>
      </c>
      <c r="G12330" t="s">
        <v>81</v>
      </c>
      <c r="H12330" s="10" t="s">
        <v>81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1</v>
      </c>
    </row>
    <row r="12331" hidden="1" spans="1:14">
      <c r="A12331">
        <v>2018</v>
      </c>
      <c r="B12331">
        <v>7</v>
      </c>
      <c r="C12331" t="s">
        <v>972</v>
      </c>
      <c r="D12331" t="s">
        <v>1204</v>
      </c>
      <c r="E12331" t="s">
        <v>1205</v>
      </c>
      <c r="F12331" s="10">
        <v>42021</v>
      </c>
      <c r="G12331" t="s">
        <v>81</v>
      </c>
      <c r="H12331" s="10" t="s">
        <v>81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</row>
    <row r="12332" hidden="1" spans="1:14">
      <c r="A12332">
        <v>2018</v>
      </c>
      <c r="B12332">
        <v>7</v>
      </c>
      <c r="C12332" t="s">
        <v>972</v>
      </c>
      <c r="D12332" t="s">
        <v>1210</v>
      </c>
      <c r="E12332" t="s">
        <v>71</v>
      </c>
      <c r="F12332" s="10">
        <v>42096</v>
      </c>
      <c r="G12332" t="s">
        <v>81</v>
      </c>
      <c r="H12332" s="10" t="s">
        <v>81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1</v>
      </c>
    </row>
    <row r="12333" hidden="1" spans="1:14">
      <c r="A12333">
        <v>2018</v>
      </c>
      <c r="B12333">
        <v>7</v>
      </c>
      <c r="C12333" t="s">
        <v>972</v>
      </c>
      <c r="D12333" t="s">
        <v>1211</v>
      </c>
      <c r="E12333" t="s">
        <v>1212</v>
      </c>
      <c r="F12333" s="10">
        <v>42110</v>
      </c>
      <c r="G12333">
        <v>0</v>
      </c>
      <c r="H12333" s="10">
        <v>42825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hidden="1" spans="1:14">
      <c r="A12334">
        <v>2018</v>
      </c>
      <c r="B12334">
        <v>7</v>
      </c>
      <c r="C12334" t="s">
        <v>972</v>
      </c>
      <c r="D12334" t="s">
        <v>1219</v>
      </c>
      <c r="E12334" t="s">
        <v>1220</v>
      </c>
      <c r="F12334" s="10">
        <v>42417</v>
      </c>
      <c r="G12334">
        <v>0</v>
      </c>
      <c r="H12334" s="10" t="s">
        <v>81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1</v>
      </c>
    </row>
    <row r="12335" hidden="1" spans="1:14">
      <c r="A12335">
        <v>2018</v>
      </c>
      <c r="B12335">
        <v>7</v>
      </c>
      <c r="C12335" t="s">
        <v>972</v>
      </c>
      <c r="D12335" t="s">
        <v>1576</v>
      </c>
      <c r="E12335" t="s">
        <v>1577</v>
      </c>
      <c r="F12335" s="10">
        <v>42510</v>
      </c>
      <c r="G12335">
        <v>0</v>
      </c>
      <c r="H12335" s="10" t="s">
        <v>81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1</v>
      </c>
    </row>
    <row r="12336" hidden="1" spans="1:14">
      <c r="A12336">
        <v>2018</v>
      </c>
      <c r="B12336">
        <v>7</v>
      </c>
      <c r="C12336" t="s">
        <v>972</v>
      </c>
      <c r="D12336" t="s">
        <v>1839</v>
      </c>
      <c r="E12336" t="s">
        <v>1840</v>
      </c>
      <c r="F12336" s="10">
        <v>42706</v>
      </c>
      <c r="G12336">
        <v>0</v>
      </c>
      <c r="H12336" s="10" t="s">
        <v>81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1</v>
      </c>
    </row>
    <row r="12337" hidden="1" spans="1:14">
      <c r="A12337">
        <v>2018</v>
      </c>
      <c r="B12337">
        <v>7</v>
      </c>
      <c r="C12337" t="s">
        <v>972</v>
      </c>
      <c r="D12337" t="s">
        <v>2142</v>
      </c>
      <c r="E12337" t="s">
        <v>2143</v>
      </c>
      <c r="F12337" s="10">
        <v>43132</v>
      </c>
      <c r="G12337">
        <v>0</v>
      </c>
      <c r="H12337" s="10" t="s">
        <v>81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1</v>
      </c>
    </row>
    <row r="12338" hidden="1" spans="1:14">
      <c r="A12338">
        <v>2018</v>
      </c>
      <c r="B12338">
        <v>7</v>
      </c>
      <c r="C12338" t="s">
        <v>972</v>
      </c>
      <c r="D12338" t="s">
        <v>2656</v>
      </c>
      <c r="E12338" t="s">
        <v>2657</v>
      </c>
      <c r="F12338" s="10">
        <v>43105</v>
      </c>
      <c r="G12338">
        <v>1</v>
      </c>
      <c r="H12338" s="10">
        <v>43329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1</v>
      </c>
    </row>
    <row r="12339" hidden="1" spans="1:14">
      <c r="A12339">
        <v>2018</v>
      </c>
      <c r="B12339">
        <v>7</v>
      </c>
      <c r="C12339" t="s">
        <v>972</v>
      </c>
      <c r="D12339" t="s">
        <v>2658</v>
      </c>
      <c r="E12339" t="s">
        <v>2659</v>
      </c>
      <c r="F12339" s="10">
        <v>43119</v>
      </c>
      <c r="G12339">
        <v>0</v>
      </c>
      <c r="H12339" s="10">
        <v>43117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1</v>
      </c>
    </row>
    <row r="12340" hidden="1" spans="1:14">
      <c r="A12340">
        <v>2018</v>
      </c>
      <c r="B12340">
        <v>7</v>
      </c>
      <c r="C12340" t="s">
        <v>972</v>
      </c>
      <c r="D12340" t="s">
        <v>2788</v>
      </c>
      <c r="E12340" t="s">
        <v>2789</v>
      </c>
      <c r="F12340" s="10">
        <v>43168</v>
      </c>
      <c r="G12340">
        <v>0</v>
      </c>
      <c r="H12340" s="10" t="s">
        <v>81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1</v>
      </c>
    </row>
    <row r="12341" hidden="1" spans="1:14">
      <c r="A12341">
        <v>2018</v>
      </c>
      <c r="B12341">
        <v>7</v>
      </c>
      <c r="C12341" t="s">
        <v>972</v>
      </c>
      <c r="D12341" t="s">
        <v>2792</v>
      </c>
      <c r="E12341" t="s">
        <v>2793</v>
      </c>
      <c r="F12341" s="10">
        <v>43180</v>
      </c>
      <c r="G12341">
        <v>1</v>
      </c>
      <c r="H12341" s="10">
        <v>43343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1</v>
      </c>
    </row>
    <row r="12342" hidden="1" spans="1:14">
      <c r="A12342">
        <v>2018</v>
      </c>
      <c r="B12342">
        <v>7</v>
      </c>
      <c r="C12342" t="s">
        <v>972</v>
      </c>
      <c r="D12342" t="s">
        <v>2874</v>
      </c>
      <c r="E12342" t="s">
        <v>2875</v>
      </c>
      <c r="F12342" s="10">
        <v>43200</v>
      </c>
      <c r="G12342">
        <v>0</v>
      </c>
      <c r="H12342" s="10" t="s">
        <v>81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1</v>
      </c>
    </row>
    <row r="12343" hidden="1" spans="1:14">
      <c r="A12343">
        <v>2018</v>
      </c>
      <c r="B12343">
        <v>7</v>
      </c>
      <c r="C12343" t="s">
        <v>972</v>
      </c>
      <c r="D12343" t="s">
        <v>2969</v>
      </c>
      <c r="E12343" t="s">
        <v>2970</v>
      </c>
      <c r="F12343" s="10">
        <v>43221</v>
      </c>
      <c r="G12343">
        <v>0</v>
      </c>
      <c r="H12343" s="10" t="s">
        <v>81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1</v>
      </c>
    </row>
    <row r="12344" hidden="1" spans="1:14">
      <c r="A12344">
        <v>2018</v>
      </c>
      <c r="B12344">
        <v>7</v>
      </c>
      <c r="C12344" t="s">
        <v>972</v>
      </c>
      <c r="D12344" t="s">
        <v>3062</v>
      </c>
      <c r="E12344" t="s">
        <v>3063</v>
      </c>
      <c r="F12344" s="10">
        <v>43264</v>
      </c>
      <c r="G12344">
        <v>1</v>
      </c>
      <c r="H12344" s="10">
        <v>43308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>
        <v>0</v>
      </c>
    </row>
    <row r="12345" hidden="1" spans="1:14">
      <c r="A12345">
        <v>2018</v>
      </c>
      <c r="B12345">
        <v>7</v>
      </c>
      <c r="C12345" t="s">
        <v>972</v>
      </c>
      <c r="D12345" t="s">
        <v>3064</v>
      </c>
      <c r="E12345" t="s">
        <v>3065</v>
      </c>
      <c r="F12345" s="10">
        <v>43273</v>
      </c>
      <c r="G12345">
        <v>0</v>
      </c>
      <c r="H12345" s="10" t="s">
        <v>81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1</v>
      </c>
    </row>
    <row r="12346" hidden="1" spans="1:14">
      <c r="A12346">
        <v>2018</v>
      </c>
      <c r="B12346">
        <v>7</v>
      </c>
      <c r="C12346" t="s">
        <v>972</v>
      </c>
      <c r="D12346" t="s">
        <v>3182</v>
      </c>
      <c r="E12346" t="s">
        <v>3183</v>
      </c>
      <c r="F12346" s="10">
        <v>43297</v>
      </c>
      <c r="G12346">
        <v>0</v>
      </c>
      <c r="H12346" s="10" t="s">
        <v>81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1</v>
      </c>
    </row>
    <row r="12347" hidden="1" spans="1:14">
      <c r="A12347">
        <v>2018</v>
      </c>
      <c r="B12347">
        <v>7</v>
      </c>
      <c r="C12347" t="s">
        <v>972</v>
      </c>
      <c r="D12347" t="s">
        <v>3184</v>
      </c>
      <c r="E12347" t="s">
        <v>3185</v>
      </c>
      <c r="F12347" s="10">
        <v>43297</v>
      </c>
      <c r="G12347">
        <v>0</v>
      </c>
      <c r="H12347" s="10" t="s">
        <v>81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1</v>
      </c>
    </row>
    <row r="12348" hidden="1" spans="1:14">
      <c r="A12348">
        <v>2018</v>
      </c>
      <c r="B12348">
        <v>7</v>
      </c>
      <c r="C12348" t="s">
        <v>972</v>
      </c>
      <c r="D12348" t="s">
        <v>3186</v>
      </c>
      <c r="E12348" t="s">
        <v>3187</v>
      </c>
      <c r="F12348" s="10">
        <v>43305</v>
      </c>
      <c r="G12348">
        <v>1</v>
      </c>
      <c r="H12348" s="10">
        <v>43342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1</v>
      </c>
    </row>
    <row r="12349" hidden="1" spans="1:14">
      <c r="A12349">
        <v>2018</v>
      </c>
      <c r="B12349">
        <v>7</v>
      </c>
      <c r="C12349" t="s">
        <v>3188</v>
      </c>
      <c r="D12349" t="s">
        <v>1111</v>
      </c>
      <c r="E12349" t="s">
        <v>1112</v>
      </c>
      <c r="F12349" s="10">
        <v>40939</v>
      </c>
      <c r="G12349" t="s">
        <v>81</v>
      </c>
      <c r="H12349" s="10" t="s">
        <v>81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1</v>
      </c>
    </row>
    <row r="12350" hidden="1" spans="1:14">
      <c r="A12350">
        <v>2018</v>
      </c>
      <c r="B12350">
        <v>7</v>
      </c>
      <c r="C12350" t="s">
        <v>3188</v>
      </c>
      <c r="D12350" t="s">
        <v>2937</v>
      </c>
      <c r="E12350" t="s">
        <v>2938</v>
      </c>
      <c r="F12350" s="10">
        <v>43221</v>
      </c>
      <c r="G12350">
        <v>0</v>
      </c>
      <c r="H12350" s="10" t="s">
        <v>81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1</v>
      </c>
    </row>
    <row r="12351" hidden="1" spans="1:14">
      <c r="A12351">
        <v>2018</v>
      </c>
      <c r="B12351">
        <v>7</v>
      </c>
      <c r="C12351" t="s">
        <v>1008</v>
      </c>
      <c r="D12351" t="s">
        <v>1325</v>
      </c>
      <c r="E12351" t="s">
        <v>1005</v>
      </c>
      <c r="F12351" s="10">
        <v>41340</v>
      </c>
      <c r="G12351" t="s">
        <v>81</v>
      </c>
      <c r="H12351" s="10" t="s">
        <v>81</v>
      </c>
      <c r="I12351">
        <v>1</v>
      </c>
      <c r="J12351">
        <v>0</v>
      </c>
      <c r="K12351">
        <v>0</v>
      </c>
      <c r="L12351">
        <v>1</v>
      </c>
      <c r="M12351">
        <v>0</v>
      </c>
      <c r="N12351">
        <v>0</v>
      </c>
    </row>
    <row r="12352" hidden="1" spans="1:14">
      <c r="A12352">
        <v>2018</v>
      </c>
      <c r="B12352">
        <v>7</v>
      </c>
      <c r="C12352" t="s">
        <v>1008</v>
      </c>
      <c r="D12352" t="s">
        <v>1188</v>
      </c>
      <c r="E12352" t="s">
        <v>1189</v>
      </c>
      <c r="F12352" s="10">
        <v>41192</v>
      </c>
      <c r="G12352">
        <v>0</v>
      </c>
      <c r="H12352" s="10">
        <v>42930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1</v>
      </c>
    </row>
    <row r="12353" hidden="1" spans="1:14">
      <c r="A12353">
        <v>2018</v>
      </c>
      <c r="B12353">
        <v>7</v>
      </c>
      <c r="C12353" t="s">
        <v>1008</v>
      </c>
      <c r="D12353" t="s">
        <v>1032</v>
      </c>
      <c r="E12353" t="s">
        <v>1009</v>
      </c>
      <c r="F12353" s="10">
        <v>40870</v>
      </c>
      <c r="G12353" t="s">
        <v>81</v>
      </c>
      <c r="H12353" s="10" t="s">
        <v>81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1</v>
      </c>
    </row>
    <row r="12354" hidden="1" spans="1:14">
      <c r="A12354">
        <v>2018</v>
      </c>
      <c r="B12354">
        <v>7</v>
      </c>
      <c r="C12354" t="s">
        <v>1008</v>
      </c>
      <c r="D12354" t="s">
        <v>1267</v>
      </c>
      <c r="E12354" t="s">
        <v>1268</v>
      </c>
      <c r="F12354" s="10">
        <v>42462</v>
      </c>
      <c r="G12354">
        <v>0</v>
      </c>
      <c r="H12354" s="10" t="s">
        <v>81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1</v>
      </c>
    </row>
    <row r="12355" hidden="1" spans="1:14">
      <c r="A12355">
        <v>2018</v>
      </c>
      <c r="B12355">
        <v>7</v>
      </c>
      <c r="C12355" t="s">
        <v>1008</v>
      </c>
      <c r="D12355" t="s">
        <v>1592</v>
      </c>
      <c r="E12355" t="s">
        <v>1593</v>
      </c>
      <c r="F12355" s="10">
        <v>42524</v>
      </c>
      <c r="G12355">
        <v>0</v>
      </c>
      <c r="H12355" s="10" t="s">
        <v>81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1</v>
      </c>
    </row>
    <row r="12356" hidden="1" spans="1:14">
      <c r="A12356">
        <v>2018</v>
      </c>
      <c r="B12356">
        <v>7</v>
      </c>
      <c r="C12356" t="s">
        <v>1008</v>
      </c>
      <c r="D12356" t="s">
        <v>1779</v>
      </c>
      <c r="E12356" t="s">
        <v>1780</v>
      </c>
      <c r="F12356" s="10">
        <v>42671</v>
      </c>
      <c r="G12356">
        <v>0</v>
      </c>
      <c r="H12356" s="10" t="s">
        <v>81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1</v>
      </c>
    </row>
    <row r="12357" hidden="1" spans="1:14">
      <c r="A12357">
        <v>2018</v>
      </c>
      <c r="B12357">
        <v>7</v>
      </c>
      <c r="C12357" t="s">
        <v>1008</v>
      </c>
      <c r="D12357" t="s">
        <v>1960</v>
      </c>
      <c r="E12357" t="s">
        <v>1961</v>
      </c>
      <c r="F12357" s="10">
        <v>42819</v>
      </c>
      <c r="G12357">
        <v>0</v>
      </c>
      <c r="H12357" s="10" t="s">
        <v>81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1</v>
      </c>
    </row>
    <row r="12358" hidden="1" spans="1:14">
      <c r="A12358">
        <v>2018</v>
      </c>
      <c r="B12358">
        <v>7</v>
      </c>
      <c r="C12358" t="s">
        <v>1008</v>
      </c>
      <c r="D12358" t="s">
        <v>2796</v>
      </c>
      <c r="E12358" t="s">
        <v>2797</v>
      </c>
      <c r="F12358" s="10">
        <v>43175</v>
      </c>
      <c r="G12358">
        <v>1</v>
      </c>
      <c r="H12358" s="10">
        <v>43316</v>
      </c>
      <c r="I12358">
        <v>1</v>
      </c>
      <c r="J12358">
        <v>0</v>
      </c>
      <c r="K12358">
        <v>1</v>
      </c>
      <c r="L12358">
        <v>0</v>
      </c>
      <c r="M12358">
        <v>0</v>
      </c>
      <c r="N12358">
        <v>0</v>
      </c>
    </row>
    <row r="12359" hidden="1" spans="1:14">
      <c r="A12359">
        <v>2018</v>
      </c>
      <c r="B12359">
        <v>7</v>
      </c>
      <c r="C12359" t="s">
        <v>1008</v>
      </c>
      <c r="D12359" t="s">
        <v>2798</v>
      </c>
      <c r="E12359" t="s">
        <v>2799</v>
      </c>
      <c r="F12359" s="10">
        <v>43166</v>
      </c>
      <c r="G12359">
        <v>0</v>
      </c>
      <c r="H12359" s="10" t="s">
        <v>81</v>
      </c>
      <c r="I12359">
        <v>1</v>
      </c>
      <c r="J12359">
        <v>0</v>
      </c>
      <c r="K12359">
        <v>0</v>
      </c>
      <c r="L12359">
        <v>1</v>
      </c>
      <c r="M12359">
        <v>0</v>
      </c>
      <c r="N12359">
        <v>0</v>
      </c>
    </row>
    <row r="12360" hidden="1" spans="1:14">
      <c r="A12360">
        <v>2018</v>
      </c>
      <c r="B12360">
        <v>7</v>
      </c>
      <c r="C12360" t="s">
        <v>1008</v>
      </c>
      <c r="D12360" t="s">
        <v>2800</v>
      </c>
      <c r="E12360" t="s">
        <v>2801</v>
      </c>
      <c r="F12360" s="10">
        <v>43183</v>
      </c>
      <c r="G12360">
        <v>0</v>
      </c>
      <c r="H12360" s="10" t="s">
        <v>81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1</v>
      </c>
    </row>
    <row r="12361" hidden="1" spans="1:14">
      <c r="A12361">
        <v>2018</v>
      </c>
      <c r="B12361">
        <v>7</v>
      </c>
      <c r="C12361" t="s">
        <v>1008</v>
      </c>
      <c r="D12361" t="s">
        <v>2971</v>
      </c>
      <c r="E12361" t="s">
        <v>2972</v>
      </c>
      <c r="F12361" s="10">
        <v>43238</v>
      </c>
      <c r="G12361">
        <v>1</v>
      </c>
      <c r="H12361" s="10">
        <v>43329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1</v>
      </c>
    </row>
    <row r="12362" hidden="1" spans="1:14">
      <c r="A12362">
        <v>2018</v>
      </c>
      <c r="B12362">
        <v>7</v>
      </c>
      <c r="C12362" t="s">
        <v>1008</v>
      </c>
      <c r="D12362" t="s">
        <v>2975</v>
      </c>
      <c r="E12362" t="s">
        <v>2976</v>
      </c>
      <c r="F12362" s="10">
        <v>43221</v>
      </c>
      <c r="G12362">
        <v>0</v>
      </c>
      <c r="H12362" s="10" t="s">
        <v>81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1</v>
      </c>
    </row>
    <row r="12363" hidden="1" spans="1:14">
      <c r="A12363">
        <v>2018</v>
      </c>
      <c r="B12363">
        <v>7</v>
      </c>
      <c r="C12363" t="s">
        <v>1008</v>
      </c>
      <c r="D12363" t="s">
        <v>3189</v>
      </c>
      <c r="E12363" t="s">
        <v>3190</v>
      </c>
      <c r="F12363" s="10">
        <v>43286</v>
      </c>
      <c r="G12363">
        <v>0</v>
      </c>
      <c r="H12363" s="10" t="s">
        <v>81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1</v>
      </c>
    </row>
    <row r="12364" hidden="1" spans="1:14">
      <c r="A12364">
        <v>2018</v>
      </c>
      <c r="B12364">
        <v>7</v>
      </c>
      <c r="C12364" t="s">
        <v>1008</v>
      </c>
      <c r="D12364" t="s">
        <v>3191</v>
      </c>
      <c r="E12364" t="s">
        <v>3192</v>
      </c>
      <c r="F12364" s="10">
        <v>43292</v>
      </c>
      <c r="G12364">
        <v>0</v>
      </c>
      <c r="H12364" s="10" t="s">
        <v>81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1</v>
      </c>
    </row>
    <row r="12365" hidden="1" spans="1:14">
      <c r="A12365">
        <v>2018</v>
      </c>
      <c r="B12365">
        <v>7</v>
      </c>
      <c r="C12365" t="s">
        <v>971</v>
      </c>
      <c r="D12365" t="s">
        <v>1392</v>
      </c>
      <c r="E12365" t="s">
        <v>1393</v>
      </c>
      <c r="F12365" s="10">
        <v>42074</v>
      </c>
      <c r="G12365" t="s">
        <v>81</v>
      </c>
      <c r="H12365" s="10" t="s">
        <v>81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1</v>
      </c>
    </row>
    <row r="12366" hidden="1" spans="1:14">
      <c r="A12366">
        <v>2018</v>
      </c>
      <c r="B12366">
        <v>7</v>
      </c>
      <c r="C12366" t="s">
        <v>971</v>
      </c>
      <c r="D12366" t="s">
        <v>1467</v>
      </c>
      <c r="E12366" t="s">
        <v>1468</v>
      </c>
      <c r="F12366" s="10">
        <v>42441</v>
      </c>
      <c r="G12366">
        <v>0</v>
      </c>
      <c r="H12366" s="10" t="s">
        <v>81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1</v>
      </c>
    </row>
    <row r="12367" hidden="1" spans="1:14">
      <c r="A12367">
        <v>2018</v>
      </c>
      <c r="B12367">
        <v>7</v>
      </c>
      <c r="C12367" t="s">
        <v>971</v>
      </c>
      <c r="D12367" t="s">
        <v>1825</v>
      </c>
      <c r="E12367" t="s">
        <v>1826</v>
      </c>
      <c r="F12367" s="10">
        <v>42704</v>
      </c>
      <c r="G12367">
        <v>0</v>
      </c>
      <c r="H12367" s="10" t="s">
        <v>81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1</v>
      </c>
    </row>
    <row r="12368" hidden="1" spans="1:14">
      <c r="A12368">
        <v>2018</v>
      </c>
      <c r="B12368">
        <v>7</v>
      </c>
      <c r="C12368" t="s">
        <v>971</v>
      </c>
      <c r="D12368" t="s">
        <v>2298</v>
      </c>
      <c r="E12368" t="s">
        <v>2299</v>
      </c>
      <c r="F12368" s="10">
        <v>42921</v>
      </c>
      <c r="G12368">
        <v>1</v>
      </c>
      <c r="H12368" s="10">
        <v>43329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1</v>
      </c>
    </row>
    <row r="12369" hidden="1" spans="1:14">
      <c r="A12369">
        <v>2018</v>
      </c>
      <c r="B12369">
        <v>7</v>
      </c>
      <c r="C12369" t="s">
        <v>971</v>
      </c>
      <c r="D12369" t="s">
        <v>2464</v>
      </c>
      <c r="E12369" t="s">
        <v>2465</v>
      </c>
      <c r="F12369" s="10">
        <v>42992</v>
      </c>
      <c r="G12369">
        <v>0</v>
      </c>
      <c r="H12369" s="10" t="s">
        <v>81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1</v>
      </c>
    </row>
    <row r="12370" hidden="1" spans="1:14">
      <c r="A12370">
        <v>2018</v>
      </c>
      <c r="B12370">
        <v>7</v>
      </c>
      <c r="C12370" t="s">
        <v>971</v>
      </c>
      <c r="D12370" t="s">
        <v>2977</v>
      </c>
      <c r="E12370" t="s">
        <v>2978</v>
      </c>
      <c r="F12370" s="10">
        <v>43224</v>
      </c>
      <c r="G12370">
        <v>0</v>
      </c>
      <c r="H12370" s="10" t="s">
        <v>81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1</v>
      </c>
    </row>
    <row r="12371" hidden="1" spans="1:14">
      <c r="A12371">
        <v>2018</v>
      </c>
      <c r="B12371">
        <v>7</v>
      </c>
      <c r="C12371" t="s">
        <v>971</v>
      </c>
      <c r="D12371" t="s">
        <v>2122</v>
      </c>
      <c r="E12371" t="s">
        <v>2123</v>
      </c>
      <c r="F12371" s="10">
        <v>42883</v>
      </c>
      <c r="G12371">
        <v>0</v>
      </c>
      <c r="H12371" s="10" t="s">
        <v>81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1</v>
      </c>
    </row>
    <row r="12372" hidden="1" spans="1:14">
      <c r="A12372">
        <v>2018</v>
      </c>
      <c r="B12372">
        <v>7</v>
      </c>
      <c r="C12372" t="s">
        <v>971</v>
      </c>
      <c r="D12372" t="s">
        <v>1269</v>
      </c>
      <c r="E12372" t="s">
        <v>84</v>
      </c>
      <c r="F12372" s="10">
        <v>40976</v>
      </c>
      <c r="G12372" t="s">
        <v>81</v>
      </c>
      <c r="H12372" s="10" t="s">
        <v>81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1</v>
      </c>
    </row>
    <row r="12373" hidden="1" spans="1:14">
      <c r="A12373">
        <v>2018</v>
      </c>
      <c r="B12373">
        <v>7</v>
      </c>
      <c r="C12373" t="s">
        <v>971</v>
      </c>
      <c r="D12373" t="s">
        <v>1270</v>
      </c>
      <c r="E12373" t="s">
        <v>1271</v>
      </c>
      <c r="F12373" s="10">
        <v>41467</v>
      </c>
      <c r="G12373" t="s">
        <v>81</v>
      </c>
      <c r="H12373" s="10" t="s">
        <v>81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1</v>
      </c>
    </row>
    <row r="12374" hidden="1" spans="1:14">
      <c r="A12374">
        <v>2018</v>
      </c>
      <c r="B12374">
        <v>7</v>
      </c>
      <c r="C12374" t="s">
        <v>971</v>
      </c>
      <c r="D12374" t="s">
        <v>1272</v>
      </c>
      <c r="E12374" t="s">
        <v>1273</v>
      </c>
      <c r="F12374" s="10">
        <v>41567</v>
      </c>
      <c r="G12374" t="s">
        <v>81</v>
      </c>
      <c r="H12374" s="10" t="s">
        <v>81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1</v>
      </c>
    </row>
    <row r="12375" hidden="1" spans="1:14">
      <c r="A12375">
        <v>2018</v>
      </c>
      <c r="B12375">
        <v>7</v>
      </c>
      <c r="C12375" t="s">
        <v>971</v>
      </c>
      <c r="D12375" t="s">
        <v>1274</v>
      </c>
      <c r="E12375" t="s">
        <v>1001</v>
      </c>
      <c r="F12375" s="10">
        <v>41621</v>
      </c>
      <c r="G12375" t="s">
        <v>81</v>
      </c>
      <c r="H12375" s="10" t="s">
        <v>81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1</v>
      </c>
    </row>
    <row r="12376" hidden="1" spans="1:14">
      <c r="A12376">
        <v>2018</v>
      </c>
      <c r="B12376">
        <v>7</v>
      </c>
      <c r="C12376" t="s">
        <v>971</v>
      </c>
      <c r="D12376" t="s">
        <v>1277</v>
      </c>
      <c r="E12376" t="s">
        <v>1278</v>
      </c>
      <c r="F12376" s="10">
        <v>42067</v>
      </c>
      <c r="G12376" t="s">
        <v>81</v>
      </c>
      <c r="H12376" s="10" t="s">
        <v>81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1</v>
      </c>
    </row>
    <row r="12377" hidden="1" spans="1:14">
      <c r="A12377">
        <v>2018</v>
      </c>
      <c r="B12377">
        <v>7</v>
      </c>
      <c r="C12377" t="s">
        <v>971</v>
      </c>
      <c r="D12377" t="s">
        <v>1284</v>
      </c>
      <c r="E12377" t="s">
        <v>1285</v>
      </c>
      <c r="F12377" s="10">
        <v>42198</v>
      </c>
      <c r="G12377" t="s">
        <v>81</v>
      </c>
      <c r="H12377" s="10" t="s">
        <v>81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1</v>
      </c>
    </row>
    <row r="12378" hidden="1" spans="1:14">
      <c r="A12378">
        <v>2018</v>
      </c>
      <c r="B12378">
        <v>7</v>
      </c>
      <c r="C12378" t="s">
        <v>971</v>
      </c>
      <c r="D12378" t="s">
        <v>1292</v>
      </c>
      <c r="E12378" t="s">
        <v>1293</v>
      </c>
      <c r="F12378" s="10">
        <v>42291</v>
      </c>
      <c r="G12378" t="s">
        <v>81</v>
      </c>
      <c r="H12378" s="10" t="s">
        <v>81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1</v>
      </c>
    </row>
    <row r="12379" hidden="1" spans="1:14">
      <c r="A12379">
        <v>2018</v>
      </c>
      <c r="B12379">
        <v>7</v>
      </c>
      <c r="C12379" t="s">
        <v>971</v>
      </c>
      <c r="D12379" t="s">
        <v>1296</v>
      </c>
      <c r="E12379" t="s">
        <v>1297</v>
      </c>
      <c r="F12379" s="10">
        <v>42321</v>
      </c>
      <c r="G12379" t="s">
        <v>81</v>
      </c>
      <c r="H12379" s="10" t="s">
        <v>81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1</v>
      </c>
    </row>
    <row r="12380" hidden="1" spans="1:14">
      <c r="A12380">
        <v>2018</v>
      </c>
      <c r="B12380">
        <v>7</v>
      </c>
      <c r="C12380" t="s">
        <v>971</v>
      </c>
      <c r="D12380" t="s">
        <v>1300</v>
      </c>
      <c r="E12380" t="s">
        <v>1301</v>
      </c>
      <c r="F12380" s="10">
        <v>42425</v>
      </c>
      <c r="G12380">
        <v>0</v>
      </c>
      <c r="H12380" s="10" t="s">
        <v>81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1</v>
      </c>
    </row>
    <row r="12381" hidden="1" spans="1:14">
      <c r="A12381">
        <v>2018</v>
      </c>
      <c r="B12381">
        <v>7</v>
      </c>
      <c r="C12381" t="s">
        <v>971</v>
      </c>
      <c r="D12381" t="s">
        <v>1302</v>
      </c>
      <c r="E12381" t="s">
        <v>1303</v>
      </c>
      <c r="F12381" s="10">
        <v>42426</v>
      </c>
      <c r="G12381">
        <v>1</v>
      </c>
      <c r="H12381" s="10">
        <v>43308</v>
      </c>
      <c r="I12381">
        <v>1</v>
      </c>
      <c r="J12381">
        <v>0</v>
      </c>
      <c r="K12381">
        <v>1</v>
      </c>
      <c r="L12381">
        <v>0</v>
      </c>
      <c r="M12381">
        <v>0</v>
      </c>
      <c r="N12381">
        <v>0</v>
      </c>
    </row>
    <row r="12382" hidden="1" spans="1:14">
      <c r="A12382">
        <v>2018</v>
      </c>
      <c r="B12382">
        <v>7</v>
      </c>
      <c r="C12382" t="s">
        <v>971</v>
      </c>
      <c r="D12382" t="s">
        <v>1568</v>
      </c>
      <c r="E12382" t="s">
        <v>1569</v>
      </c>
      <c r="F12382" s="10">
        <v>42481</v>
      </c>
      <c r="G12382">
        <v>0</v>
      </c>
      <c r="H12382" s="10" t="s">
        <v>81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1</v>
      </c>
    </row>
    <row r="12383" hidden="1" spans="1:14">
      <c r="A12383">
        <v>2018</v>
      </c>
      <c r="B12383">
        <v>7</v>
      </c>
      <c r="C12383" t="s">
        <v>971</v>
      </c>
      <c r="D12383" t="s">
        <v>1739</v>
      </c>
      <c r="E12383" t="s">
        <v>1740</v>
      </c>
      <c r="F12383" s="10">
        <v>42635</v>
      </c>
      <c r="G12383">
        <v>0</v>
      </c>
      <c r="H12383" s="10" t="s">
        <v>81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1</v>
      </c>
    </row>
    <row r="12384" hidden="1" spans="1:14">
      <c r="A12384">
        <v>2018</v>
      </c>
      <c r="B12384">
        <v>7</v>
      </c>
      <c r="C12384" t="s">
        <v>971</v>
      </c>
      <c r="D12384" t="s">
        <v>1962</v>
      </c>
      <c r="E12384" t="s">
        <v>1963</v>
      </c>
      <c r="F12384" s="10">
        <v>42809</v>
      </c>
      <c r="G12384">
        <v>0</v>
      </c>
      <c r="H12384" s="10" t="s">
        <v>81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1</v>
      </c>
    </row>
    <row r="12385" hidden="1" spans="1:14">
      <c r="A12385">
        <v>2018</v>
      </c>
      <c r="B12385">
        <v>7</v>
      </c>
      <c r="C12385" t="s">
        <v>971</v>
      </c>
      <c r="D12385" t="s">
        <v>1968</v>
      </c>
      <c r="E12385" t="s">
        <v>1969</v>
      </c>
      <c r="F12385" s="10">
        <v>42825</v>
      </c>
      <c r="G12385">
        <v>0</v>
      </c>
      <c r="H12385" s="10" t="s">
        <v>81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1</v>
      </c>
    </row>
    <row r="12386" hidden="1" spans="1:14">
      <c r="A12386">
        <v>2018</v>
      </c>
      <c r="B12386">
        <v>7</v>
      </c>
      <c r="C12386" t="s">
        <v>971</v>
      </c>
      <c r="D12386" t="s">
        <v>2356</v>
      </c>
      <c r="E12386" t="s">
        <v>2357</v>
      </c>
      <c r="F12386" s="10">
        <v>41122</v>
      </c>
      <c r="G12386">
        <v>0</v>
      </c>
      <c r="H12386" s="10" t="s">
        <v>81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1</v>
      </c>
    </row>
    <row r="12387" hidden="1" spans="1:14">
      <c r="A12387">
        <v>2018</v>
      </c>
      <c r="B12387">
        <v>7</v>
      </c>
      <c r="C12387" t="s">
        <v>971</v>
      </c>
      <c r="D12387" t="s">
        <v>2358</v>
      </c>
      <c r="E12387" t="s">
        <v>2359</v>
      </c>
      <c r="F12387" s="10">
        <v>42978</v>
      </c>
      <c r="G12387">
        <v>0</v>
      </c>
      <c r="H12387" s="10" t="s">
        <v>81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1</v>
      </c>
    </row>
    <row r="12388" hidden="1" spans="1:14">
      <c r="A12388">
        <v>2018</v>
      </c>
      <c r="B12388">
        <v>7</v>
      </c>
      <c r="C12388" t="s">
        <v>971</v>
      </c>
      <c r="D12388" t="s">
        <v>2460</v>
      </c>
      <c r="E12388" t="s">
        <v>2461</v>
      </c>
      <c r="F12388" s="10">
        <v>42986</v>
      </c>
      <c r="G12388">
        <v>0</v>
      </c>
      <c r="H12388" s="10" t="s">
        <v>81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1</v>
      </c>
    </row>
    <row r="12389" hidden="1" spans="1:14">
      <c r="A12389">
        <v>2018</v>
      </c>
      <c r="B12389">
        <v>7</v>
      </c>
      <c r="C12389" t="s">
        <v>971</v>
      </c>
      <c r="D12389" t="s">
        <v>2662</v>
      </c>
      <c r="E12389" t="s">
        <v>2663</v>
      </c>
      <c r="F12389" s="10">
        <v>43119</v>
      </c>
      <c r="G12389">
        <v>1</v>
      </c>
      <c r="H12389" s="10">
        <v>43329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1</v>
      </c>
    </row>
    <row r="12390" hidden="1" spans="1:14">
      <c r="A12390">
        <v>2018</v>
      </c>
      <c r="B12390">
        <v>7</v>
      </c>
      <c r="C12390" t="s">
        <v>971</v>
      </c>
      <c r="D12390" t="s">
        <v>2664</v>
      </c>
      <c r="E12390" t="s">
        <v>2665</v>
      </c>
      <c r="F12390" s="10">
        <v>43101</v>
      </c>
      <c r="G12390">
        <v>0</v>
      </c>
      <c r="H12390" s="10" t="s">
        <v>81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1</v>
      </c>
    </row>
    <row r="12391" hidden="1" spans="1:14">
      <c r="A12391">
        <v>2018</v>
      </c>
      <c r="B12391">
        <v>7</v>
      </c>
      <c r="C12391" t="s">
        <v>971</v>
      </c>
      <c r="D12391" t="s">
        <v>2878</v>
      </c>
      <c r="E12391" t="s">
        <v>2879</v>
      </c>
      <c r="F12391" s="10">
        <v>43194</v>
      </c>
      <c r="G12391">
        <v>1</v>
      </c>
      <c r="H12391" s="10">
        <v>43329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1</v>
      </c>
    </row>
    <row r="12392" hidden="1" spans="1:14">
      <c r="A12392">
        <v>2018</v>
      </c>
      <c r="B12392">
        <v>7</v>
      </c>
      <c r="C12392" t="s">
        <v>971</v>
      </c>
      <c r="D12392" t="s">
        <v>2880</v>
      </c>
      <c r="E12392" t="s">
        <v>2881</v>
      </c>
      <c r="F12392" s="10">
        <v>43209</v>
      </c>
      <c r="G12392">
        <v>0</v>
      </c>
      <c r="H12392" s="10" t="s">
        <v>81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1</v>
      </c>
    </row>
    <row r="12393" hidden="1" spans="1:14">
      <c r="A12393">
        <v>2018</v>
      </c>
      <c r="B12393">
        <v>7</v>
      </c>
      <c r="C12393" t="s">
        <v>971</v>
      </c>
      <c r="D12393" t="s">
        <v>2882</v>
      </c>
      <c r="E12393" t="s">
        <v>2883</v>
      </c>
      <c r="F12393" s="10">
        <v>43209</v>
      </c>
      <c r="G12393">
        <v>0</v>
      </c>
      <c r="H12393" s="10" t="s">
        <v>81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1</v>
      </c>
    </row>
    <row r="12394" hidden="1" spans="1:14">
      <c r="A12394">
        <v>2018</v>
      </c>
      <c r="B12394">
        <v>7</v>
      </c>
      <c r="C12394" t="s">
        <v>971</v>
      </c>
      <c r="D12394" t="s">
        <v>3193</v>
      </c>
      <c r="E12394" t="s">
        <v>3194</v>
      </c>
      <c r="F12394" s="10">
        <v>43289</v>
      </c>
      <c r="G12394">
        <v>0</v>
      </c>
      <c r="H12394" s="10" t="s">
        <v>81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1</v>
      </c>
    </row>
    <row r="12395" hidden="1" spans="1:14">
      <c r="A12395">
        <v>2018</v>
      </c>
      <c r="B12395">
        <v>7</v>
      </c>
      <c r="C12395" t="s">
        <v>971</v>
      </c>
      <c r="D12395" t="s">
        <v>3195</v>
      </c>
      <c r="E12395" t="s">
        <v>3196</v>
      </c>
      <c r="F12395" s="10">
        <v>43287</v>
      </c>
      <c r="G12395">
        <v>0</v>
      </c>
      <c r="H12395" s="10" t="s">
        <v>81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1</v>
      </c>
    </row>
    <row r="12396" hidden="1" spans="1:14">
      <c r="A12396">
        <v>2018</v>
      </c>
      <c r="B12396">
        <v>7</v>
      </c>
      <c r="C12396" t="s">
        <v>971</v>
      </c>
      <c r="D12396" t="s">
        <v>3197</v>
      </c>
      <c r="E12396" t="s">
        <v>3198</v>
      </c>
      <c r="F12396" s="10">
        <v>43297</v>
      </c>
      <c r="G12396">
        <v>1</v>
      </c>
      <c r="H12396" s="10">
        <v>43342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1</v>
      </c>
    </row>
    <row r="12397" hidden="1" spans="1:14">
      <c r="A12397">
        <v>2018</v>
      </c>
      <c r="B12397">
        <v>7</v>
      </c>
      <c r="C12397" t="s">
        <v>971</v>
      </c>
      <c r="D12397" t="s">
        <v>3199</v>
      </c>
      <c r="E12397" t="s">
        <v>3200</v>
      </c>
      <c r="F12397" s="10">
        <v>43297</v>
      </c>
      <c r="G12397">
        <v>1</v>
      </c>
      <c r="H12397" s="10">
        <v>43326</v>
      </c>
      <c r="I12397">
        <v>0</v>
      </c>
      <c r="J12397">
        <v>1</v>
      </c>
      <c r="K12397">
        <v>0</v>
      </c>
      <c r="L12397">
        <v>0</v>
      </c>
      <c r="M12397">
        <v>0</v>
      </c>
      <c r="N12397">
        <v>1</v>
      </c>
    </row>
    <row r="12398" hidden="1" spans="1:14">
      <c r="A12398">
        <v>2018</v>
      </c>
      <c r="B12398">
        <v>7</v>
      </c>
      <c r="C12398" t="s">
        <v>971</v>
      </c>
      <c r="D12398" t="s">
        <v>3201</v>
      </c>
      <c r="E12398" t="s">
        <v>3202</v>
      </c>
      <c r="F12398" s="10">
        <v>43297</v>
      </c>
      <c r="G12398">
        <v>0</v>
      </c>
      <c r="H12398" s="10" t="s">
        <v>81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1</v>
      </c>
    </row>
    <row r="12399" hidden="1" spans="1:14">
      <c r="A12399">
        <v>2018</v>
      </c>
      <c r="B12399">
        <v>7</v>
      </c>
      <c r="C12399" t="s">
        <v>971</v>
      </c>
      <c r="D12399" t="s">
        <v>3203</v>
      </c>
      <c r="E12399" t="s">
        <v>3204</v>
      </c>
      <c r="F12399" s="10">
        <v>43297</v>
      </c>
      <c r="G12399">
        <v>0</v>
      </c>
      <c r="H12399" s="10" t="s">
        <v>81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1</v>
      </c>
    </row>
    <row r="12400" hidden="1" spans="1:14">
      <c r="A12400">
        <v>2018</v>
      </c>
      <c r="B12400">
        <v>7</v>
      </c>
      <c r="C12400" t="s">
        <v>971</v>
      </c>
      <c r="D12400" t="s">
        <v>3205</v>
      </c>
      <c r="E12400" t="s">
        <v>3206</v>
      </c>
      <c r="F12400" s="10">
        <v>43297</v>
      </c>
      <c r="G12400">
        <v>0</v>
      </c>
      <c r="H12400" s="10" t="s">
        <v>81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1</v>
      </c>
    </row>
    <row r="12401" hidden="1" spans="1:14">
      <c r="A12401">
        <v>2018</v>
      </c>
      <c r="B12401">
        <v>7</v>
      </c>
      <c r="C12401" t="s">
        <v>971</v>
      </c>
      <c r="D12401" t="s">
        <v>3207</v>
      </c>
      <c r="E12401" t="s">
        <v>3208</v>
      </c>
      <c r="F12401" s="10">
        <v>43301</v>
      </c>
      <c r="G12401">
        <v>0</v>
      </c>
      <c r="H12401" s="10" t="s">
        <v>81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1</v>
      </c>
    </row>
    <row r="12402" hidden="1" spans="1:14">
      <c r="A12402">
        <v>2018</v>
      </c>
      <c r="B12402">
        <v>7</v>
      </c>
      <c r="C12402" t="s">
        <v>968</v>
      </c>
      <c r="D12402" t="s">
        <v>2495</v>
      </c>
      <c r="E12402" t="s">
        <v>2496</v>
      </c>
      <c r="F12402" s="10">
        <v>43029</v>
      </c>
      <c r="G12402">
        <v>0</v>
      </c>
      <c r="H12402" s="10" t="s">
        <v>81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1</v>
      </c>
    </row>
    <row r="12403" hidden="1" spans="1:14">
      <c r="A12403">
        <v>2018</v>
      </c>
      <c r="B12403">
        <v>7</v>
      </c>
      <c r="C12403" t="s">
        <v>968</v>
      </c>
      <c r="D12403" t="s">
        <v>1305</v>
      </c>
      <c r="E12403" t="s">
        <v>986</v>
      </c>
      <c r="F12403" s="10">
        <v>40269</v>
      </c>
      <c r="G12403" t="s">
        <v>81</v>
      </c>
      <c r="H12403" s="10" t="s">
        <v>81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1</v>
      </c>
    </row>
    <row r="12404" hidden="1" spans="1:14">
      <c r="A12404">
        <v>2018</v>
      </c>
      <c r="B12404">
        <v>7</v>
      </c>
      <c r="C12404" t="s">
        <v>968</v>
      </c>
      <c r="D12404" t="s">
        <v>1309</v>
      </c>
      <c r="E12404" t="s">
        <v>1310</v>
      </c>
      <c r="F12404" s="10">
        <v>40695</v>
      </c>
      <c r="G12404">
        <v>0</v>
      </c>
      <c r="H12404" s="10" t="s">
        <v>81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</row>
    <row r="12405" hidden="1" spans="1:14">
      <c r="A12405">
        <v>2018</v>
      </c>
      <c r="B12405">
        <v>7</v>
      </c>
      <c r="C12405" t="s">
        <v>968</v>
      </c>
      <c r="D12405" t="s">
        <v>1311</v>
      </c>
      <c r="E12405" t="s">
        <v>1312</v>
      </c>
      <c r="F12405" s="10">
        <v>40785</v>
      </c>
      <c r="G12405" t="s">
        <v>81</v>
      </c>
      <c r="H12405" s="10" t="s">
        <v>81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1</v>
      </c>
    </row>
    <row r="12406" hidden="1" spans="1:14">
      <c r="A12406">
        <v>2018</v>
      </c>
      <c r="B12406">
        <v>7</v>
      </c>
      <c r="C12406" t="s">
        <v>968</v>
      </c>
      <c r="D12406" t="s">
        <v>1317</v>
      </c>
      <c r="E12406" t="s">
        <v>1318</v>
      </c>
      <c r="F12406" s="10">
        <v>41263</v>
      </c>
      <c r="G12406" t="s">
        <v>81</v>
      </c>
      <c r="H12406" s="10" t="s">
        <v>81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1</v>
      </c>
    </row>
    <row r="12407" hidden="1" spans="1:14">
      <c r="A12407">
        <v>2018</v>
      </c>
      <c r="B12407">
        <v>7</v>
      </c>
      <c r="C12407" t="s">
        <v>968</v>
      </c>
      <c r="D12407" t="s">
        <v>1321</v>
      </c>
      <c r="E12407" t="s">
        <v>1322</v>
      </c>
      <c r="F12407" s="10">
        <v>41292</v>
      </c>
      <c r="G12407" t="s">
        <v>81</v>
      </c>
      <c r="H12407" s="10" t="s">
        <v>81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1</v>
      </c>
    </row>
    <row r="12408" hidden="1" spans="1:14">
      <c r="A12408">
        <v>2018</v>
      </c>
      <c r="B12408">
        <v>7</v>
      </c>
      <c r="C12408" t="s">
        <v>968</v>
      </c>
      <c r="D12408" t="s">
        <v>1356</v>
      </c>
      <c r="E12408" t="s">
        <v>1357</v>
      </c>
      <c r="F12408" s="10">
        <v>41845</v>
      </c>
      <c r="G12408" t="s">
        <v>81</v>
      </c>
      <c r="H12408" s="10" t="s">
        <v>81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1</v>
      </c>
    </row>
    <row r="12409" hidden="1" spans="1:14">
      <c r="A12409">
        <v>2018</v>
      </c>
      <c r="B12409">
        <v>7</v>
      </c>
      <c r="C12409" t="s">
        <v>968</v>
      </c>
      <c r="D12409" t="s">
        <v>1358</v>
      </c>
      <c r="E12409" t="s">
        <v>1359</v>
      </c>
      <c r="F12409" s="10">
        <v>41867</v>
      </c>
      <c r="G12409">
        <v>1</v>
      </c>
      <c r="H12409" s="10">
        <v>43343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1</v>
      </c>
    </row>
    <row r="12410" hidden="1" spans="1:14">
      <c r="A12410">
        <v>2018</v>
      </c>
      <c r="B12410">
        <v>7</v>
      </c>
      <c r="C12410" t="s">
        <v>968</v>
      </c>
      <c r="D12410" t="s">
        <v>1412</v>
      </c>
      <c r="E12410" t="s">
        <v>1413</v>
      </c>
      <c r="F12410" s="10">
        <v>42171</v>
      </c>
      <c r="G12410" t="s">
        <v>81</v>
      </c>
      <c r="H12410" s="10" t="s">
        <v>81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1</v>
      </c>
    </row>
    <row r="12411" hidden="1" spans="1:14">
      <c r="A12411">
        <v>2018</v>
      </c>
      <c r="B12411">
        <v>7</v>
      </c>
      <c r="C12411" t="s">
        <v>968</v>
      </c>
      <c r="D12411" t="s">
        <v>1416</v>
      </c>
      <c r="E12411" t="s">
        <v>77</v>
      </c>
      <c r="F12411" s="10">
        <v>41520</v>
      </c>
      <c r="G12411" t="s">
        <v>81</v>
      </c>
      <c r="H12411" s="10" t="s">
        <v>81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1</v>
      </c>
    </row>
    <row r="12412" hidden="1" spans="1:14">
      <c r="A12412">
        <v>2018</v>
      </c>
      <c r="B12412">
        <v>7</v>
      </c>
      <c r="C12412" t="s">
        <v>968</v>
      </c>
      <c r="D12412" t="s">
        <v>1417</v>
      </c>
      <c r="E12412" t="s">
        <v>1418</v>
      </c>
      <c r="F12412" s="10">
        <v>42197</v>
      </c>
      <c r="G12412" t="s">
        <v>81</v>
      </c>
      <c r="H12412" s="10" t="s">
        <v>81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1</v>
      </c>
    </row>
    <row r="12413" hidden="1" spans="1:14">
      <c r="A12413">
        <v>2018</v>
      </c>
      <c r="B12413">
        <v>7</v>
      </c>
      <c r="C12413" t="s">
        <v>968</v>
      </c>
      <c r="D12413" t="s">
        <v>1421</v>
      </c>
      <c r="E12413" t="s">
        <v>1422</v>
      </c>
      <c r="F12413" s="10">
        <v>42197</v>
      </c>
      <c r="G12413" t="s">
        <v>81</v>
      </c>
      <c r="H12413" s="10" t="s">
        <v>81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1</v>
      </c>
    </row>
    <row r="12414" hidden="1" spans="1:14">
      <c r="A12414">
        <v>2018</v>
      </c>
      <c r="B12414">
        <v>7</v>
      </c>
      <c r="C12414" t="s">
        <v>968</v>
      </c>
      <c r="D12414" t="s">
        <v>1427</v>
      </c>
      <c r="E12414" t="s">
        <v>1428</v>
      </c>
      <c r="F12414" s="10">
        <v>42201</v>
      </c>
      <c r="G12414" t="s">
        <v>81</v>
      </c>
      <c r="H12414" s="10" t="s">
        <v>81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1</v>
      </c>
    </row>
    <row r="12415" hidden="1" spans="1:14">
      <c r="A12415">
        <v>2018</v>
      </c>
      <c r="B12415">
        <v>7</v>
      </c>
      <c r="C12415" t="s">
        <v>968</v>
      </c>
      <c r="D12415" t="s">
        <v>1431</v>
      </c>
      <c r="E12415" t="s">
        <v>1432</v>
      </c>
      <c r="F12415" s="10">
        <v>42222</v>
      </c>
      <c r="G12415" t="s">
        <v>81</v>
      </c>
      <c r="H12415" s="10" t="s">
        <v>81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1</v>
      </c>
    </row>
    <row r="12416" hidden="1" spans="1:14">
      <c r="A12416">
        <v>2018</v>
      </c>
      <c r="B12416">
        <v>7</v>
      </c>
      <c r="C12416" t="s">
        <v>968</v>
      </c>
      <c r="D12416" t="s">
        <v>1572</v>
      </c>
      <c r="E12416" t="s">
        <v>1573</v>
      </c>
      <c r="F12416" s="10">
        <v>43191</v>
      </c>
      <c r="G12416">
        <v>0</v>
      </c>
      <c r="H12416" s="10" t="s">
        <v>81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1</v>
      </c>
    </row>
    <row r="12417" hidden="1" spans="1:14">
      <c r="A12417">
        <v>2018</v>
      </c>
      <c r="B12417">
        <v>7</v>
      </c>
      <c r="C12417" t="s">
        <v>968</v>
      </c>
      <c r="D12417" t="s">
        <v>1602</v>
      </c>
      <c r="E12417" t="s">
        <v>1603</v>
      </c>
      <c r="F12417" s="10">
        <v>42536</v>
      </c>
      <c r="G12417">
        <v>1</v>
      </c>
      <c r="H12417" s="10">
        <v>43330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1</v>
      </c>
    </row>
    <row r="12418" hidden="1" spans="1:14">
      <c r="A12418">
        <v>2018</v>
      </c>
      <c r="B12418">
        <v>7</v>
      </c>
      <c r="C12418" t="s">
        <v>968</v>
      </c>
      <c r="D12418" t="s">
        <v>1785</v>
      </c>
      <c r="E12418" t="s">
        <v>1786</v>
      </c>
      <c r="F12418" s="10">
        <v>42663</v>
      </c>
      <c r="G12418">
        <v>0</v>
      </c>
      <c r="H12418" s="10" t="s">
        <v>81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1</v>
      </c>
    </row>
    <row r="12419" hidden="1" spans="1:14">
      <c r="A12419">
        <v>2018</v>
      </c>
      <c r="B12419">
        <v>7</v>
      </c>
      <c r="C12419" t="s">
        <v>968</v>
      </c>
      <c r="D12419" t="s">
        <v>1819</v>
      </c>
      <c r="E12419" t="s">
        <v>1820</v>
      </c>
      <c r="F12419" s="10">
        <v>42690</v>
      </c>
      <c r="G12419">
        <v>0</v>
      </c>
      <c r="H12419" s="10" t="s">
        <v>81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1</v>
      </c>
    </row>
    <row r="12420" hidden="1" spans="1:14">
      <c r="A12420">
        <v>2018</v>
      </c>
      <c r="B12420">
        <v>7</v>
      </c>
      <c r="C12420" t="s">
        <v>968</v>
      </c>
      <c r="D12420" t="s">
        <v>1821</v>
      </c>
      <c r="E12420" t="s">
        <v>1822</v>
      </c>
      <c r="F12420" s="10">
        <v>42692</v>
      </c>
      <c r="G12420">
        <v>0</v>
      </c>
      <c r="H12420" s="10" t="s">
        <v>81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1</v>
      </c>
    </row>
    <row r="12421" hidden="1" spans="1:14">
      <c r="A12421">
        <v>2018</v>
      </c>
      <c r="B12421">
        <v>7</v>
      </c>
      <c r="C12421" t="s">
        <v>968</v>
      </c>
      <c r="D12421" t="s">
        <v>1912</v>
      </c>
      <c r="E12421" t="s">
        <v>1913</v>
      </c>
      <c r="F12421" s="10">
        <v>42775</v>
      </c>
      <c r="G12421">
        <v>0</v>
      </c>
      <c r="H12421" s="10" t="s">
        <v>81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1</v>
      </c>
    </row>
    <row r="12422" hidden="1" spans="1:14">
      <c r="A12422">
        <v>2018</v>
      </c>
      <c r="B12422">
        <v>7</v>
      </c>
      <c r="C12422" t="s">
        <v>968</v>
      </c>
      <c r="D12422" t="s">
        <v>1918</v>
      </c>
      <c r="E12422" t="s">
        <v>1919</v>
      </c>
      <c r="F12422" s="10">
        <v>42785</v>
      </c>
      <c r="G12422">
        <v>0</v>
      </c>
      <c r="H12422" s="10" t="s">
        <v>81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1</v>
      </c>
    </row>
    <row r="12423" hidden="1" spans="1:14">
      <c r="A12423">
        <v>2018</v>
      </c>
      <c r="B12423">
        <v>7</v>
      </c>
      <c r="C12423" t="s">
        <v>968</v>
      </c>
      <c r="D12423" t="s">
        <v>1920</v>
      </c>
      <c r="E12423" t="s">
        <v>1921</v>
      </c>
      <c r="F12423" s="10">
        <v>42784</v>
      </c>
      <c r="G12423">
        <v>0</v>
      </c>
      <c r="H12423" s="10" t="s">
        <v>81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</row>
    <row r="12424" hidden="1" spans="1:14">
      <c r="A12424">
        <v>2018</v>
      </c>
      <c r="B12424">
        <v>7</v>
      </c>
      <c r="C12424" t="s">
        <v>968</v>
      </c>
      <c r="D12424" t="s">
        <v>1971</v>
      </c>
      <c r="E12424" t="s">
        <v>1972</v>
      </c>
      <c r="F12424" s="10">
        <v>42809</v>
      </c>
      <c r="G12424">
        <v>0</v>
      </c>
      <c r="H12424" s="10" t="s">
        <v>81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1</v>
      </c>
    </row>
    <row r="12425" hidden="1" spans="1:14">
      <c r="A12425">
        <v>2018</v>
      </c>
      <c r="B12425">
        <v>7</v>
      </c>
      <c r="C12425" t="s">
        <v>968</v>
      </c>
      <c r="D12425" t="s">
        <v>1975</v>
      </c>
      <c r="E12425" t="s">
        <v>1976</v>
      </c>
      <c r="F12425" s="10">
        <v>42809</v>
      </c>
      <c r="G12425">
        <v>1</v>
      </c>
      <c r="H12425" s="10">
        <v>43282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</row>
    <row r="12426" hidden="1" spans="1:14">
      <c r="A12426">
        <v>2018</v>
      </c>
      <c r="B12426">
        <v>7</v>
      </c>
      <c r="C12426" t="s">
        <v>968</v>
      </c>
      <c r="D12426" t="s">
        <v>1999</v>
      </c>
      <c r="E12426" t="s">
        <v>2000</v>
      </c>
      <c r="F12426" s="10">
        <v>42811</v>
      </c>
      <c r="G12426">
        <v>0</v>
      </c>
      <c r="H12426" s="10" t="s">
        <v>81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0</v>
      </c>
    </row>
    <row r="12427" hidden="1" spans="1:14">
      <c r="A12427">
        <v>2018</v>
      </c>
      <c r="B12427">
        <v>7</v>
      </c>
      <c r="C12427" t="s">
        <v>968</v>
      </c>
      <c r="D12427" t="s">
        <v>2156</v>
      </c>
      <c r="E12427" t="s">
        <v>2157</v>
      </c>
      <c r="F12427" s="10">
        <v>42873</v>
      </c>
      <c r="G12427">
        <v>0</v>
      </c>
      <c r="H12427" s="10" t="s">
        <v>81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1</v>
      </c>
    </row>
    <row r="12428" hidden="1" spans="1:14">
      <c r="A12428">
        <v>2018</v>
      </c>
      <c r="B12428">
        <v>7</v>
      </c>
      <c r="C12428" t="s">
        <v>968</v>
      </c>
      <c r="D12428" t="s">
        <v>2191</v>
      </c>
      <c r="E12428" t="s">
        <v>2192</v>
      </c>
      <c r="F12428" s="10">
        <v>42887</v>
      </c>
      <c r="G12428">
        <v>0</v>
      </c>
      <c r="H12428" s="10" t="s">
        <v>81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hidden="1" spans="1:14">
      <c r="A12429">
        <v>2018</v>
      </c>
      <c r="B12429">
        <v>7</v>
      </c>
      <c r="C12429" t="s">
        <v>968</v>
      </c>
      <c r="D12429" t="s">
        <v>2282</v>
      </c>
      <c r="E12429" t="s">
        <v>2283</v>
      </c>
      <c r="F12429" s="10">
        <v>42917</v>
      </c>
      <c r="G12429">
        <v>0</v>
      </c>
      <c r="H12429" s="10" t="s">
        <v>81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1</v>
      </c>
    </row>
    <row r="12430" hidden="1" spans="1:14">
      <c r="A12430">
        <v>2018</v>
      </c>
      <c r="B12430">
        <v>7</v>
      </c>
      <c r="C12430" t="s">
        <v>968</v>
      </c>
      <c r="D12430" t="s">
        <v>2290</v>
      </c>
      <c r="E12430" t="s">
        <v>2291</v>
      </c>
      <c r="F12430" s="10">
        <v>42919</v>
      </c>
      <c r="G12430">
        <v>1</v>
      </c>
      <c r="H12430" s="10">
        <v>43332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1</v>
      </c>
    </row>
    <row r="12431" hidden="1" spans="1:14">
      <c r="A12431">
        <v>2018</v>
      </c>
      <c r="B12431">
        <v>7</v>
      </c>
      <c r="C12431" t="s">
        <v>968</v>
      </c>
      <c r="D12431" t="s">
        <v>2294</v>
      </c>
      <c r="E12431" t="s">
        <v>2295</v>
      </c>
      <c r="F12431" s="10">
        <v>42920</v>
      </c>
      <c r="G12431">
        <v>1</v>
      </c>
      <c r="H12431" s="10">
        <v>43312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>
        <v>0</v>
      </c>
    </row>
    <row r="12432" hidden="1" spans="1:14">
      <c r="A12432">
        <v>2018</v>
      </c>
      <c r="B12432">
        <v>7</v>
      </c>
      <c r="C12432" t="s">
        <v>968</v>
      </c>
      <c r="D12432" t="s">
        <v>2296</v>
      </c>
      <c r="E12432" t="s">
        <v>2297</v>
      </c>
      <c r="F12432" s="10">
        <v>42920</v>
      </c>
      <c r="G12432">
        <v>0</v>
      </c>
      <c r="H12432" s="10" t="s">
        <v>81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1</v>
      </c>
    </row>
    <row r="12433" hidden="1" spans="1:14">
      <c r="A12433">
        <v>2018</v>
      </c>
      <c r="B12433">
        <v>7</v>
      </c>
      <c r="C12433" t="s">
        <v>968</v>
      </c>
      <c r="D12433" t="s">
        <v>2298</v>
      </c>
      <c r="E12433" t="s">
        <v>2299</v>
      </c>
      <c r="F12433" s="10">
        <v>42921</v>
      </c>
      <c r="G12433">
        <v>1</v>
      </c>
      <c r="H12433" s="10">
        <v>43329</v>
      </c>
      <c r="I12433">
        <v>1</v>
      </c>
      <c r="J12433">
        <v>0</v>
      </c>
      <c r="K12433">
        <v>0</v>
      </c>
      <c r="L12433">
        <v>1</v>
      </c>
      <c r="M12433">
        <v>0</v>
      </c>
      <c r="N12433">
        <v>0</v>
      </c>
    </row>
    <row r="12434" hidden="1" spans="1:14">
      <c r="A12434">
        <v>2018</v>
      </c>
      <c r="B12434">
        <v>7</v>
      </c>
      <c r="C12434" t="s">
        <v>968</v>
      </c>
      <c r="D12434" t="s">
        <v>2242</v>
      </c>
      <c r="E12434" t="s">
        <v>2243</v>
      </c>
      <c r="F12434" s="10">
        <v>42926</v>
      </c>
      <c r="G12434">
        <v>1</v>
      </c>
      <c r="H12434" s="10">
        <v>43343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1</v>
      </c>
    </row>
    <row r="12435" hidden="1" spans="1:14">
      <c r="A12435">
        <v>2018</v>
      </c>
      <c r="B12435">
        <v>7</v>
      </c>
      <c r="C12435" t="s">
        <v>968</v>
      </c>
      <c r="D12435" t="s">
        <v>2462</v>
      </c>
      <c r="E12435" t="s">
        <v>2463</v>
      </c>
      <c r="F12435" s="10">
        <v>42984</v>
      </c>
      <c r="G12435">
        <v>0</v>
      </c>
      <c r="H12435" s="10" t="s">
        <v>81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1</v>
      </c>
    </row>
    <row r="12436" hidden="1" spans="1:14">
      <c r="A12436">
        <v>2018</v>
      </c>
      <c r="B12436">
        <v>7</v>
      </c>
      <c r="C12436" t="s">
        <v>968</v>
      </c>
      <c r="D12436" t="s">
        <v>2580</v>
      </c>
      <c r="E12436" t="s">
        <v>2581</v>
      </c>
      <c r="F12436" s="10">
        <v>43054</v>
      </c>
      <c r="G12436">
        <v>1</v>
      </c>
      <c r="H12436" s="10">
        <v>43330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1</v>
      </c>
    </row>
    <row r="12437" hidden="1" spans="1:14">
      <c r="A12437">
        <v>2018</v>
      </c>
      <c r="B12437">
        <v>7</v>
      </c>
      <c r="C12437" t="s">
        <v>968</v>
      </c>
      <c r="D12437" t="s">
        <v>2582</v>
      </c>
      <c r="E12437" t="s">
        <v>2583</v>
      </c>
      <c r="F12437" s="10">
        <v>43061</v>
      </c>
      <c r="G12437">
        <v>0</v>
      </c>
      <c r="H12437" s="10" t="s">
        <v>81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1</v>
      </c>
    </row>
    <row r="12438" hidden="1" spans="1:14">
      <c r="A12438">
        <v>2018</v>
      </c>
      <c r="B12438">
        <v>7</v>
      </c>
      <c r="C12438" t="s">
        <v>968</v>
      </c>
      <c r="D12438" t="s">
        <v>2616</v>
      </c>
      <c r="E12438" t="s">
        <v>2617</v>
      </c>
      <c r="F12438" s="10">
        <v>43075</v>
      </c>
      <c r="G12438">
        <v>0</v>
      </c>
      <c r="H12438" s="10" t="s">
        <v>81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1</v>
      </c>
    </row>
    <row r="12439" hidden="1" spans="1:14">
      <c r="A12439">
        <v>2018</v>
      </c>
      <c r="B12439">
        <v>7</v>
      </c>
      <c r="C12439" t="s">
        <v>968</v>
      </c>
      <c r="D12439" t="s">
        <v>2618</v>
      </c>
      <c r="E12439" t="s">
        <v>2619</v>
      </c>
      <c r="F12439" s="10">
        <v>43078</v>
      </c>
      <c r="G12439">
        <v>0</v>
      </c>
      <c r="H12439" s="10" t="s">
        <v>81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1</v>
      </c>
    </row>
    <row r="12440" hidden="1" spans="1:14">
      <c r="A12440">
        <v>2018</v>
      </c>
      <c r="B12440">
        <v>7</v>
      </c>
      <c r="C12440" t="s">
        <v>968</v>
      </c>
      <c r="D12440" t="s">
        <v>2620</v>
      </c>
      <c r="E12440" t="s">
        <v>2621</v>
      </c>
      <c r="F12440" s="10">
        <v>43089</v>
      </c>
      <c r="G12440">
        <v>1</v>
      </c>
      <c r="H12440" s="10">
        <v>43308</v>
      </c>
      <c r="I12440">
        <v>1</v>
      </c>
      <c r="J12440">
        <v>0</v>
      </c>
      <c r="K12440">
        <v>1</v>
      </c>
      <c r="L12440">
        <v>0</v>
      </c>
      <c r="M12440">
        <v>0</v>
      </c>
      <c r="N12440">
        <v>0</v>
      </c>
    </row>
    <row r="12441" hidden="1" spans="1:14">
      <c r="A12441">
        <v>2018</v>
      </c>
      <c r="B12441">
        <v>7</v>
      </c>
      <c r="C12441" t="s">
        <v>968</v>
      </c>
      <c r="D12441" t="s">
        <v>2666</v>
      </c>
      <c r="E12441" t="s">
        <v>2667</v>
      </c>
      <c r="F12441" s="10">
        <v>43104</v>
      </c>
      <c r="G12441">
        <v>0</v>
      </c>
      <c r="H12441" s="10" t="s">
        <v>81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</row>
    <row r="12442" hidden="1" spans="1:14">
      <c r="A12442">
        <v>2018</v>
      </c>
      <c r="B12442">
        <v>7</v>
      </c>
      <c r="C12442" t="s">
        <v>968</v>
      </c>
      <c r="D12442" t="s">
        <v>2668</v>
      </c>
      <c r="E12442" t="s">
        <v>2669</v>
      </c>
      <c r="F12442" s="10">
        <v>43105</v>
      </c>
      <c r="G12442">
        <v>0</v>
      </c>
      <c r="H12442" s="10" t="s">
        <v>81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1</v>
      </c>
    </row>
    <row r="12443" hidden="1" spans="1:14">
      <c r="A12443">
        <v>2018</v>
      </c>
      <c r="B12443">
        <v>7</v>
      </c>
      <c r="C12443" t="s">
        <v>968</v>
      </c>
      <c r="D12443" t="s">
        <v>2670</v>
      </c>
      <c r="E12443" t="s">
        <v>2671</v>
      </c>
      <c r="F12443" s="10">
        <v>43126</v>
      </c>
      <c r="G12443">
        <v>1</v>
      </c>
      <c r="H12443" s="10">
        <v>43330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</row>
    <row r="12444" hidden="1" spans="1:14">
      <c r="A12444">
        <v>2018</v>
      </c>
      <c r="B12444">
        <v>7</v>
      </c>
      <c r="C12444" t="s">
        <v>968</v>
      </c>
      <c r="D12444" t="s">
        <v>2804</v>
      </c>
      <c r="E12444" t="s">
        <v>2805</v>
      </c>
      <c r="F12444" s="10">
        <v>43166</v>
      </c>
      <c r="G12444">
        <v>0</v>
      </c>
      <c r="H12444" s="10" t="s">
        <v>81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1</v>
      </c>
    </row>
    <row r="12445" hidden="1" spans="1:14">
      <c r="A12445">
        <v>2018</v>
      </c>
      <c r="B12445">
        <v>7</v>
      </c>
      <c r="C12445" t="s">
        <v>968</v>
      </c>
      <c r="D12445" t="s">
        <v>2806</v>
      </c>
      <c r="E12445" t="s">
        <v>2807</v>
      </c>
      <c r="F12445" s="10">
        <v>43188</v>
      </c>
      <c r="G12445">
        <v>0</v>
      </c>
      <c r="H12445" s="10" t="s">
        <v>81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1</v>
      </c>
    </row>
    <row r="12446" hidden="1" spans="1:14">
      <c r="A12446">
        <v>2018</v>
      </c>
      <c r="B12446">
        <v>7</v>
      </c>
      <c r="C12446" t="s">
        <v>968</v>
      </c>
      <c r="D12446" t="s">
        <v>2884</v>
      </c>
      <c r="E12446" t="s">
        <v>2885</v>
      </c>
      <c r="F12446" s="10">
        <v>43202</v>
      </c>
      <c r="G12446">
        <v>0</v>
      </c>
      <c r="H12446" s="10" t="s">
        <v>81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1</v>
      </c>
    </row>
    <row r="12447" hidden="1" spans="1:14">
      <c r="A12447">
        <v>2018</v>
      </c>
      <c r="B12447">
        <v>7</v>
      </c>
      <c r="C12447" t="s">
        <v>968</v>
      </c>
      <c r="D12447" t="s">
        <v>2886</v>
      </c>
      <c r="E12447" t="s">
        <v>2887</v>
      </c>
      <c r="F12447" s="10">
        <v>43201</v>
      </c>
      <c r="G12447">
        <v>0</v>
      </c>
      <c r="H12447" s="10" t="s">
        <v>81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1</v>
      </c>
    </row>
    <row r="12448" hidden="1" spans="1:14">
      <c r="A12448">
        <v>2018</v>
      </c>
      <c r="B12448">
        <v>7</v>
      </c>
      <c r="C12448" t="s">
        <v>968</v>
      </c>
      <c r="D12448" t="s">
        <v>2888</v>
      </c>
      <c r="E12448" t="s">
        <v>1214</v>
      </c>
      <c r="F12448" s="10">
        <v>43208</v>
      </c>
      <c r="G12448">
        <v>0</v>
      </c>
      <c r="H12448" s="10" t="s">
        <v>81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1</v>
      </c>
    </row>
    <row r="12449" hidden="1" spans="1:14">
      <c r="A12449">
        <v>2018</v>
      </c>
      <c r="B12449">
        <v>7</v>
      </c>
      <c r="C12449" t="s">
        <v>968</v>
      </c>
      <c r="D12449" t="s">
        <v>2977</v>
      </c>
      <c r="E12449" t="s">
        <v>2978</v>
      </c>
      <c r="F12449" s="10">
        <v>43224</v>
      </c>
      <c r="G12449">
        <v>0</v>
      </c>
      <c r="H12449" s="10" t="s">
        <v>81</v>
      </c>
      <c r="I12449">
        <v>1</v>
      </c>
      <c r="J12449">
        <v>0</v>
      </c>
      <c r="K12449">
        <v>0</v>
      </c>
      <c r="L12449">
        <v>1</v>
      </c>
      <c r="M12449">
        <v>0</v>
      </c>
      <c r="N12449">
        <v>0</v>
      </c>
    </row>
    <row r="12450" hidden="1" spans="1:14">
      <c r="A12450">
        <v>2018</v>
      </c>
      <c r="B12450">
        <v>7</v>
      </c>
      <c r="C12450" t="s">
        <v>968</v>
      </c>
      <c r="D12450" t="s">
        <v>2979</v>
      </c>
      <c r="E12450" t="s">
        <v>2980</v>
      </c>
      <c r="F12450" s="10">
        <v>43224</v>
      </c>
      <c r="G12450">
        <v>0</v>
      </c>
      <c r="H12450" s="10" t="s">
        <v>81</v>
      </c>
      <c r="I12450">
        <v>1</v>
      </c>
      <c r="J12450">
        <v>0</v>
      </c>
      <c r="K12450">
        <v>0</v>
      </c>
      <c r="L12450">
        <v>1</v>
      </c>
      <c r="M12450">
        <v>0</v>
      </c>
      <c r="N12450">
        <v>0</v>
      </c>
    </row>
    <row r="12451" hidden="1" spans="1:14">
      <c r="A12451">
        <v>2018</v>
      </c>
      <c r="B12451">
        <v>7</v>
      </c>
      <c r="C12451" t="s">
        <v>968</v>
      </c>
      <c r="D12451" t="s">
        <v>2981</v>
      </c>
      <c r="E12451" t="s">
        <v>2982</v>
      </c>
      <c r="F12451" s="10">
        <v>43237</v>
      </c>
      <c r="G12451">
        <v>0</v>
      </c>
      <c r="H12451" s="10" t="s">
        <v>81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1</v>
      </c>
    </row>
    <row r="12452" hidden="1" spans="1:14">
      <c r="A12452">
        <v>2018</v>
      </c>
      <c r="B12452">
        <v>7</v>
      </c>
      <c r="C12452" t="s">
        <v>968</v>
      </c>
      <c r="D12452" t="s">
        <v>2983</v>
      </c>
      <c r="E12452" t="s">
        <v>2984</v>
      </c>
      <c r="F12452" s="10">
        <v>43237</v>
      </c>
      <c r="G12452">
        <v>0</v>
      </c>
      <c r="H12452" s="10" t="s">
        <v>81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1</v>
      </c>
    </row>
    <row r="12453" hidden="1" spans="1:14">
      <c r="A12453">
        <v>2018</v>
      </c>
      <c r="B12453">
        <v>7</v>
      </c>
      <c r="C12453" t="s">
        <v>968</v>
      </c>
      <c r="D12453" t="s">
        <v>2985</v>
      </c>
      <c r="E12453" t="s">
        <v>2986</v>
      </c>
      <c r="F12453" s="10">
        <v>43237</v>
      </c>
      <c r="G12453">
        <v>0</v>
      </c>
      <c r="H12453" s="10" t="s">
        <v>81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1</v>
      </c>
    </row>
    <row r="12454" hidden="1" spans="1:14">
      <c r="A12454">
        <v>2018</v>
      </c>
      <c r="B12454">
        <v>7</v>
      </c>
      <c r="C12454" t="s">
        <v>968</v>
      </c>
      <c r="D12454" t="s">
        <v>2987</v>
      </c>
      <c r="E12454" t="s">
        <v>2988</v>
      </c>
      <c r="F12454" s="10">
        <v>43237</v>
      </c>
      <c r="G12454">
        <v>0</v>
      </c>
      <c r="H12454" s="10" t="s">
        <v>81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</row>
    <row r="12455" hidden="1" spans="1:14">
      <c r="A12455">
        <v>2018</v>
      </c>
      <c r="B12455">
        <v>7</v>
      </c>
      <c r="C12455" t="s">
        <v>968</v>
      </c>
      <c r="D12455" t="s">
        <v>2989</v>
      </c>
      <c r="E12455" t="s">
        <v>2990</v>
      </c>
      <c r="F12455" s="10">
        <v>43237</v>
      </c>
      <c r="G12455">
        <v>0</v>
      </c>
      <c r="H12455" s="10" t="s">
        <v>81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1</v>
      </c>
    </row>
    <row r="12456" hidden="1" spans="1:14">
      <c r="A12456">
        <v>2018</v>
      </c>
      <c r="B12456">
        <v>7</v>
      </c>
      <c r="C12456" t="s">
        <v>968</v>
      </c>
      <c r="D12456" t="s">
        <v>2993</v>
      </c>
      <c r="E12456" t="s">
        <v>2994</v>
      </c>
      <c r="F12456" s="10">
        <v>43243</v>
      </c>
      <c r="G12456">
        <v>0</v>
      </c>
      <c r="H12456" s="10" t="s">
        <v>81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1</v>
      </c>
    </row>
    <row r="12457" hidden="1" spans="1:14">
      <c r="A12457">
        <v>2018</v>
      </c>
      <c r="B12457">
        <v>7</v>
      </c>
      <c r="C12457" t="s">
        <v>968</v>
      </c>
      <c r="D12457" t="s">
        <v>2995</v>
      </c>
      <c r="E12457" t="s">
        <v>2996</v>
      </c>
      <c r="F12457" s="10">
        <v>43244</v>
      </c>
      <c r="G12457">
        <v>1</v>
      </c>
      <c r="H12457" s="10">
        <v>43343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1</v>
      </c>
    </row>
    <row r="12458" hidden="1" spans="1:14">
      <c r="A12458">
        <v>2018</v>
      </c>
      <c r="B12458">
        <v>7</v>
      </c>
      <c r="C12458" t="s">
        <v>968</v>
      </c>
      <c r="D12458" t="s">
        <v>2997</v>
      </c>
      <c r="E12458" t="s">
        <v>2998</v>
      </c>
      <c r="F12458" s="10">
        <v>43221</v>
      </c>
      <c r="G12458">
        <v>0</v>
      </c>
      <c r="H12458" s="10" t="s">
        <v>81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1</v>
      </c>
    </row>
    <row r="12459" hidden="1" spans="1:14">
      <c r="A12459">
        <v>2018</v>
      </c>
      <c r="B12459">
        <v>7</v>
      </c>
      <c r="C12459" t="s">
        <v>968</v>
      </c>
      <c r="D12459" t="s">
        <v>3068</v>
      </c>
      <c r="E12459" t="s">
        <v>3069</v>
      </c>
      <c r="F12459" s="10">
        <v>43252</v>
      </c>
      <c r="G12459">
        <v>0</v>
      </c>
      <c r="H12459" s="10" t="s">
        <v>81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1</v>
      </c>
    </row>
    <row r="12460" hidden="1" spans="1:14">
      <c r="A12460">
        <v>2018</v>
      </c>
      <c r="B12460">
        <v>7</v>
      </c>
      <c r="C12460" t="s">
        <v>968</v>
      </c>
      <c r="D12460" t="s">
        <v>3070</v>
      </c>
      <c r="E12460" t="s">
        <v>3071</v>
      </c>
      <c r="F12460" s="10">
        <v>43272</v>
      </c>
      <c r="G12460">
        <v>0</v>
      </c>
      <c r="H12460" s="10" t="s">
        <v>81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1</v>
      </c>
    </row>
    <row r="12461" hidden="1" spans="1:14">
      <c r="A12461">
        <v>2018</v>
      </c>
      <c r="B12461">
        <v>7</v>
      </c>
      <c r="C12461" t="s">
        <v>968</v>
      </c>
      <c r="D12461" t="s">
        <v>3209</v>
      </c>
      <c r="E12461" t="s">
        <v>3210</v>
      </c>
      <c r="F12461" s="10">
        <v>43286</v>
      </c>
      <c r="G12461">
        <v>0</v>
      </c>
      <c r="H12461" s="10" t="s">
        <v>81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1</v>
      </c>
    </row>
    <row r="12462" hidden="1" spans="1:14">
      <c r="A12462">
        <v>2018</v>
      </c>
      <c r="B12462">
        <v>7</v>
      </c>
      <c r="C12462" t="s">
        <v>968</v>
      </c>
      <c r="D12462" t="s">
        <v>3211</v>
      </c>
      <c r="E12462" t="s">
        <v>3212</v>
      </c>
      <c r="F12462" s="10">
        <v>43288</v>
      </c>
      <c r="G12462">
        <v>0</v>
      </c>
      <c r="H12462" s="10" t="s">
        <v>81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1</v>
      </c>
    </row>
    <row r="12463" hidden="1" spans="1:14">
      <c r="A12463">
        <v>2018</v>
      </c>
      <c r="B12463">
        <v>7</v>
      </c>
      <c r="C12463" t="s">
        <v>968</v>
      </c>
      <c r="D12463" t="s">
        <v>3213</v>
      </c>
      <c r="E12463" t="s">
        <v>3214</v>
      </c>
      <c r="F12463" s="10">
        <v>43288</v>
      </c>
      <c r="G12463">
        <v>0</v>
      </c>
      <c r="H12463" s="10" t="s">
        <v>81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1</v>
      </c>
    </row>
    <row r="12464" hidden="1" spans="1:14">
      <c r="A12464">
        <v>2018</v>
      </c>
      <c r="B12464">
        <v>7</v>
      </c>
      <c r="C12464" t="s">
        <v>968</v>
      </c>
      <c r="D12464" t="s">
        <v>3215</v>
      </c>
      <c r="E12464" t="s">
        <v>3216</v>
      </c>
      <c r="F12464" s="10">
        <v>43284</v>
      </c>
      <c r="G12464">
        <v>0</v>
      </c>
      <c r="H12464" s="10" t="s">
        <v>81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1</v>
      </c>
    </row>
    <row r="12465" hidden="1" spans="1:14">
      <c r="A12465">
        <v>2018</v>
      </c>
      <c r="B12465">
        <v>7</v>
      </c>
      <c r="C12465" t="s">
        <v>968</v>
      </c>
      <c r="D12465" t="s">
        <v>3217</v>
      </c>
      <c r="E12465" t="s">
        <v>3218</v>
      </c>
      <c r="F12465" s="10">
        <v>43288</v>
      </c>
      <c r="G12465">
        <v>0</v>
      </c>
      <c r="H12465" s="10" t="s">
        <v>81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1</v>
      </c>
    </row>
    <row r="12466" hidden="1" spans="1:14">
      <c r="A12466">
        <v>2018</v>
      </c>
      <c r="B12466">
        <v>7</v>
      </c>
      <c r="C12466" t="s">
        <v>968</v>
      </c>
      <c r="D12466" t="s">
        <v>3219</v>
      </c>
      <c r="E12466" t="s">
        <v>3220</v>
      </c>
      <c r="F12466" s="10">
        <v>43292</v>
      </c>
      <c r="G12466">
        <v>0</v>
      </c>
      <c r="H12466" s="10" t="s">
        <v>81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1</v>
      </c>
    </row>
    <row r="12467" hidden="1" spans="1:14">
      <c r="A12467">
        <v>2018</v>
      </c>
      <c r="B12467">
        <v>7</v>
      </c>
      <c r="C12467" t="s">
        <v>968</v>
      </c>
      <c r="D12467" t="s">
        <v>3221</v>
      </c>
      <c r="E12467" t="s">
        <v>3222</v>
      </c>
      <c r="F12467" s="10">
        <v>43297</v>
      </c>
      <c r="G12467">
        <v>0</v>
      </c>
      <c r="H12467" s="10" t="s">
        <v>81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1</v>
      </c>
    </row>
    <row r="12468" hidden="1" spans="1:14">
      <c r="A12468">
        <v>2018</v>
      </c>
      <c r="B12468">
        <v>7</v>
      </c>
      <c r="C12468" t="s">
        <v>968</v>
      </c>
      <c r="D12468" t="s">
        <v>3223</v>
      </c>
      <c r="E12468" t="s">
        <v>3224</v>
      </c>
      <c r="F12468" s="10">
        <v>43304</v>
      </c>
      <c r="G12468">
        <v>0</v>
      </c>
      <c r="H12468" s="10" t="s">
        <v>81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1</v>
      </c>
    </row>
    <row r="12469" hidden="1" spans="1:14">
      <c r="A12469">
        <v>2018</v>
      </c>
      <c r="B12469">
        <v>7</v>
      </c>
      <c r="C12469" t="s">
        <v>968</v>
      </c>
      <c r="D12469" t="s">
        <v>3225</v>
      </c>
      <c r="E12469" t="s">
        <v>3226</v>
      </c>
      <c r="F12469" s="10">
        <v>43307</v>
      </c>
      <c r="G12469">
        <v>0</v>
      </c>
      <c r="H12469" s="10" t="s">
        <v>81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1</v>
      </c>
    </row>
    <row r="12470" hidden="1" spans="1:14">
      <c r="A12470">
        <v>2018</v>
      </c>
      <c r="B12470">
        <v>7</v>
      </c>
      <c r="C12470" t="s">
        <v>968</v>
      </c>
      <c r="D12470" t="s">
        <v>1499</v>
      </c>
      <c r="E12470" t="s">
        <v>1500</v>
      </c>
      <c r="F12470" s="10">
        <v>41250</v>
      </c>
      <c r="G12470">
        <v>0</v>
      </c>
      <c r="H12470" s="10">
        <v>43008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1</v>
      </c>
    </row>
    <row r="12471" hidden="1" spans="1:14">
      <c r="A12471">
        <v>2018</v>
      </c>
      <c r="B12471">
        <v>7</v>
      </c>
      <c r="C12471" t="s">
        <v>968</v>
      </c>
      <c r="D12471" t="s">
        <v>1503</v>
      </c>
      <c r="E12471" t="s">
        <v>1504</v>
      </c>
      <c r="F12471" s="10">
        <v>41745</v>
      </c>
      <c r="G12471" t="s">
        <v>81</v>
      </c>
      <c r="H12471" s="10" t="s">
        <v>81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1</v>
      </c>
    </row>
    <row r="12472" hidden="1" spans="1:14">
      <c r="A12472">
        <v>2018</v>
      </c>
      <c r="B12472">
        <v>7</v>
      </c>
      <c r="C12472" t="s">
        <v>968</v>
      </c>
      <c r="D12472" t="s">
        <v>1509</v>
      </c>
      <c r="E12472" t="s">
        <v>1510</v>
      </c>
      <c r="F12472" s="10">
        <v>42095</v>
      </c>
      <c r="G12472" t="s">
        <v>81</v>
      </c>
      <c r="H12472" s="10" t="s">
        <v>81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1</v>
      </c>
    </row>
    <row r="12473" hidden="1" spans="1:14">
      <c r="A12473">
        <v>2018</v>
      </c>
      <c r="B12473">
        <v>7</v>
      </c>
      <c r="C12473" t="s">
        <v>968</v>
      </c>
      <c r="D12473" t="s">
        <v>1511</v>
      </c>
      <c r="E12473" t="s">
        <v>1512</v>
      </c>
      <c r="F12473" s="10">
        <v>42244</v>
      </c>
      <c r="G12473" t="s">
        <v>81</v>
      </c>
      <c r="H12473" s="10" t="s">
        <v>81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1</v>
      </c>
    </row>
    <row r="12474" hidden="1" spans="1:14">
      <c r="A12474">
        <v>2018</v>
      </c>
      <c r="B12474">
        <v>7</v>
      </c>
      <c r="C12474" t="s">
        <v>968</v>
      </c>
      <c r="D12474" t="s">
        <v>2092</v>
      </c>
      <c r="E12474" t="s">
        <v>2093</v>
      </c>
      <c r="F12474" s="10">
        <v>42859</v>
      </c>
      <c r="G12474">
        <v>0</v>
      </c>
      <c r="H12474" s="10" t="s">
        <v>81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1</v>
      </c>
    </row>
    <row r="12475" hidden="1" spans="1:14">
      <c r="A12475">
        <v>2018</v>
      </c>
      <c r="B12475">
        <v>7</v>
      </c>
      <c r="C12475" t="s">
        <v>968</v>
      </c>
      <c r="D12475" t="s">
        <v>2110</v>
      </c>
      <c r="E12475" t="s">
        <v>2111</v>
      </c>
      <c r="F12475" s="10">
        <v>42874</v>
      </c>
      <c r="G12475">
        <v>0</v>
      </c>
      <c r="H12475" s="10" t="s">
        <v>81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1</v>
      </c>
    </row>
    <row r="12476" hidden="1" spans="1:14">
      <c r="A12476">
        <v>2018</v>
      </c>
      <c r="B12476">
        <v>7</v>
      </c>
      <c r="C12476" t="s">
        <v>968</v>
      </c>
      <c r="D12476" t="s">
        <v>1877</v>
      </c>
      <c r="E12476" t="s">
        <v>1878</v>
      </c>
      <c r="F12476" s="10">
        <v>42788</v>
      </c>
      <c r="G12476">
        <v>0</v>
      </c>
      <c r="H12476" s="10" t="s">
        <v>81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1</v>
      </c>
    </row>
    <row r="12477" hidden="1" spans="1:14">
      <c r="A12477">
        <v>2018</v>
      </c>
      <c r="B12477">
        <v>7</v>
      </c>
      <c r="C12477" t="s">
        <v>977</v>
      </c>
      <c r="D12477" t="s">
        <v>2027</v>
      </c>
      <c r="E12477" t="s">
        <v>2028</v>
      </c>
      <c r="F12477" s="10">
        <v>42832</v>
      </c>
      <c r="G12477">
        <v>1</v>
      </c>
      <c r="H12477" s="10">
        <v>43343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1</v>
      </c>
    </row>
    <row r="12478" hidden="1" spans="1:14">
      <c r="A12478">
        <v>2018</v>
      </c>
      <c r="B12478">
        <v>7</v>
      </c>
      <c r="C12478" t="s">
        <v>977</v>
      </c>
      <c r="D12478" t="s">
        <v>1342</v>
      </c>
      <c r="E12478" t="s">
        <v>1343</v>
      </c>
      <c r="F12478" s="10">
        <v>41593</v>
      </c>
      <c r="G12478" t="s">
        <v>81</v>
      </c>
      <c r="H12478" s="10" t="s">
        <v>81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1</v>
      </c>
    </row>
    <row r="12479" hidden="1" spans="1:14">
      <c r="A12479">
        <v>2018</v>
      </c>
      <c r="B12479">
        <v>7</v>
      </c>
      <c r="C12479" t="s">
        <v>977</v>
      </c>
      <c r="D12479" t="s">
        <v>1364</v>
      </c>
      <c r="E12479" t="s">
        <v>1365</v>
      </c>
      <c r="F12479" s="10">
        <v>41886</v>
      </c>
      <c r="G12479">
        <v>0</v>
      </c>
      <c r="H12479" s="10">
        <v>43039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hidden="1" spans="1:14">
      <c r="A12480">
        <v>2018</v>
      </c>
      <c r="B12480">
        <v>7</v>
      </c>
      <c r="C12480" t="s">
        <v>977</v>
      </c>
      <c r="D12480" t="s">
        <v>1396</v>
      </c>
      <c r="E12480" t="s">
        <v>1397</v>
      </c>
      <c r="F12480" s="10">
        <v>42082</v>
      </c>
      <c r="G12480">
        <v>1</v>
      </c>
      <c r="H12480" s="10">
        <v>43281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hidden="1" spans="1:14">
      <c r="A12481">
        <v>2018</v>
      </c>
      <c r="B12481">
        <v>7</v>
      </c>
      <c r="C12481" t="s">
        <v>977</v>
      </c>
      <c r="D12481" t="s">
        <v>1598</v>
      </c>
      <c r="E12481" t="s">
        <v>1599</v>
      </c>
      <c r="F12481" s="10">
        <v>42537</v>
      </c>
      <c r="G12481">
        <v>0</v>
      </c>
      <c r="H12481" s="10" t="s">
        <v>81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1</v>
      </c>
    </row>
    <row r="12482" hidden="1" spans="1:14">
      <c r="A12482">
        <v>2018</v>
      </c>
      <c r="B12482">
        <v>7</v>
      </c>
      <c r="C12482" t="s">
        <v>977</v>
      </c>
      <c r="D12482" t="s">
        <v>1691</v>
      </c>
      <c r="E12482" t="s">
        <v>1692</v>
      </c>
      <c r="F12482" s="10">
        <v>42585</v>
      </c>
      <c r="G12482">
        <v>0</v>
      </c>
      <c r="H12482" s="10" t="s">
        <v>81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1</v>
      </c>
    </row>
    <row r="12483" hidden="1" spans="1:14">
      <c r="A12483">
        <v>2018</v>
      </c>
      <c r="B12483">
        <v>7</v>
      </c>
      <c r="C12483" t="s">
        <v>977</v>
      </c>
      <c r="D12483" t="s">
        <v>1787</v>
      </c>
      <c r="E12483" t="s">
        <v>1788</v>
      </c>
      <c r="F12483" s="10">
        <v>42645</v>
      </c>
      <c r="G12483">
        <v>1</v>
      </c>
      <c r="H12483" s="10">
        <v>43315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1</v>
      </c>
    </row>
    <row r="12484" hidden="1" spans="1:14">
      <c r="A12484">
        <v>2018</v>
      </c>
      <c r="B12484">
        <v>7</v>
      </c>
      <c r="C12484" t="s">
        <v>977</v>
      </c>
      <c r="D12484" t="s">
        <v>1781</v>
      </c>
      <c r="E12484" t="s">
        <v>1782</v>
      </c>
      <c r="F12484" s="10">
        <v>42655</v>
      </c>
      <c r="G12484">
        <v>0</v>
      </c>
      <c r="H12484" s="10" t="s">
        <v>81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hidden="1" spans="1:14">
      <c r="A12485">
        <v>2018</v>
      </c>
      <c r="B12485">
        <v>7</v>
      </c>
      <c r="C12485" t="s">
        <v>977</v>
      </c>
      <c r="D12485" t="s">
        <v>1806</v>
      </c>
      <c r="E12485" t="s">
        <v>80</v>
      </c>
      <c r="F12485" s="10">
        <v>42676</v>
      </c>
      <c r="G12485">
        <v>0</v>
      </c>
      <c r="H12485" s="10" t="s">
        <v>81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1</v>
      </c>
    </row>
    <row r="12486" hidden="1" spans="1:14">
      <c r="A12486">
        <v>2018</v>
      </c>
      <c r="B12486">
        <v>7</v>
      </c>
      <c r="C12486" t="s">
        <v>977</v>
      </c>
      <c r="D12486" t="s">
        <v>1843</v>
      </c>
      <c r="E12486" t="s">
        <v>1844</v>
      </c>
      <c r="F12486" s="10">
        <v>42713</v>
      </c>
      <c r="G12486">
        <v>1</v>
      </c>
      <c r="H12486" s="10">
        <v>43334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1</v>
      </c>
    </row>
    <row r="12487" hidden="1" spans="1:14">
      <c r="A12487">
        <v>2018</v>
      </c>
      <c r="B12487">
        <v>7</v>
      </c>
      <c r="C12487" t="s">
        <v>977</v>
      </c>
      <c r="D12487" t="s">
        <v>2005</v>
      </c>
      <c r="E12487" t="s">
        <v>2006</v>
      </c>
      <c r="F12487" s="10">
        <v>43096</v>
      </c>
      <c r="G12487">
        <v>0</v>
      </c>
      <c r="H12487" s="10">
        <v>43037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1</v>
      </c>
    </row>
    <row r="12488" hidden="1" spans="1:14">
      <c r="A12488">
        <v>2018</v>
      </c>
      <c r="B12488">
        <v>7</v>
      </c>
      <c r="C12488" t="s">
        <v>977</v>
      </c>
      <c r="D12488" t="s">
        <v>2198</v>
      </c>
      <c r="E12488" t="s">
        <v>2199</v>
      </c>
      <c r="F12488" s="10">
        <v>42893</v>
      </c>
      <c r="G12488">
        <v>0</v>
      </c>
      <c r="H12488" s="10" t="s">
        <v>81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1</v>
      </c>
    </row>
    <row r="12489" hidden="1" spans="1:14">
      <c r="A12489">
        <v>2018</v>
      </c>
      <c r="B12489">
        <v>7</v>
      </c>
      <c r="C12489" t="s">
        <v>977</v>
      </c>
      <c r="D12489" t="s">
        <v>1944</v>
      </c>
      <c r="E12489" t="s">
        <v>1945</v>
      </c>
      <c r="F12489" s="10">
        <v>42823</v>
      </c>
      <c r="G12489">
        <v>0</v>
      </c>
      <c r="H12489" s="10" t="s">
        <v>81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1</v>
      </c>
    </row>
    <row r="12490" hidden="1" spans="1:14">
      <c r="A12490">
        <v>2018</v>
      </c>
      <c r="B12490">
        <v>7</v>
      </c>
      <c r="C12490" t="s">
        <v>977</v>
      </c>
      <c r="D12490" t="s">
        <v>2187</v>
      </c>
      <c r="E12490" t="s">
        <v>2188</v>
      </c>
      <c r="F12490" s="10">
        <v>42893</v>
      </c>
      <c r="G12490">
        <v>1</v>
      </c>
      <c r="H12490" s="10">
        <v>43281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hidden="1" spans="1:14">
      <c r="A12491">
        <v>2018</v>
      </c>
      <c r="B12491">
        <v>7</v>
      </c>
      <c r="C12491" t="s">
        <v>977</v>
      </c>
      <c r="D12491" t="s">
        <v>2362</v>
      </c>
      <c r="E12491" t="s">
        <v>2363</v>
      </c>
      <c r="F12491" s="10">
        <v>42978</v>
      </c>
      <c r="G12491">
        <v>0</v>
      </c>
      <c r="H12491" s="10" t="s">
        <v>81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hidden="1" spans="1:14">
      <c r="A12492">
        <v>2018</v>
      </c>
      <c r="B12492">
        <v>7</v>
      </c>
      <c r="C12492" t="s">
        <v>977</v>
      </c>
      <c r="D12492" t="s">
        <v>2505</v>
      </c>
      <c r="E12492" t="s">
        <v>2506</v>
      </c>
      <c r="F12492" s="10">
        <v>43020</v>
      </c>
      <c r="G12492">
        <v>1</v>
      </c>
      <c r="H12492" s="10">
        <v>43343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</row>
    <row r="12493" hidden="1" spans="1:14">
      <c r="A12493">
        <v>2018</v>
      </c>
      <c r="B12493">
        <v>7</v>
      </c>
      <c r="C12493" t="s">
        <v>977</v>
      </c>
      <c r="D12493" t="s">
        <v>2507</v>
      </c>
      <c r="E12493" t="s">
        <v>2508</v>
      </c>
      <c r="F12493" s="10">
        <v>43022</v>
      </c>
      <c r="G12493">
        <v>1</v>
      </c>
      <c r="H12493" s="10">
        <v>43343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1</v>
      </c>
    </row>
    <row r="12494" hidden="1" spans="1:14">
      <c r="A12494">
        <v>2018</v>
      </c>
      <c r="B12494">
        <v>7</v>
      </c>
      <c r="C12494" t="s">
        <v>977</v>
      </c>
      <c r="D12494" t="s">
        <v>2509</v>
      </c>
      <c r="E12494" t="s">
        <v>2510</v>
      </c>
      <c r="F12494" s="10">
        <v>43033</v>
      </c>
      <c r="G12494">
        <v>0</v>
      </c>
      <c r="H12494" s="10" t="s">
        <v>81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1</v>
      </c>
    </row>
    <row r="12495" hidden="1" spans="1:14">
      <c r="A12495">
        <v>2018</v>
      </c>
      <c r="B12495">
        <v>7</v>
      </c>
      <c r="C12495" t="s">
        <v>977</v>
      </c>
      <c r="D12495" t="s">
        <v>2586</v>
      </c>
      <c r="E12495" t="s">
        <v>2587</v>
      </c>
      <c r="F12495" s="10">
        <v>43054</v>
      </c>
      <c r="G12495">
        <v>0</v>
      </c>
      <c r="H12495" s="10" t="s">
        <v>81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1</v>
      </c>
    </row>
    <row r="12496" hidden="1" spans="1:14">
      <c r="A12496">
        <v>2018</v>
      </c>
      <c r="B12496">
        <v>7</v>
      </c>
      <c r="C12496" t="s">
        <v>977</v>
      </c>
      <c r="D12496" t="s">
        <v>2672</v>
      </c>
      <c r="E12496" t="s">
        <v>2673</v>
      </c>
      <c r="F12496" s="10">
        <v>43104</v>
      </c>
      <c r="G12496">
        <v>0</v>
      </c>
      <c r="H12496" s="10" t="s">
        <v>81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1</v>
      </c>
    </row>
    <row r="12497" hidden="1" spans="1:14">
      <c r="A12497">
        <v>2018</v>
      </c>
      <c r="B12497">
        <v>7</v>
      </c>
      <c r="C12497" t="s">
        <v>977</v>
      </c>
      <c r="D12497" t="s">
        <v>2674</v>
      </c>
      <c r="E12497" t="s">
        <v>2675</v>
      </c>
      <c r="F12497" s="10">
        <v>43104</v>
      </c>
      <c r="G12497">
        <v>0</v>
      </c>
      <c r="H12497" s="10" t="s">
        <v>81</v>
      </c>
      <c r="I12497">
        <v>1</v>
      </c>
      <c r="J12497">
        <v>0</v>
      </c>
      <c r="K12497">
        <v>0</v>
      </c>
      <c r="L12497">
        <v>1</v>
      </c>
      <c r="M12497">
        <v>0</v>
      </c>
      <c r="N12497">
        <v>0</v>
      </c>
    </row>
    <row r="12498" hidden="1" spans="1:14">
      <c r="A12498">
        <v>2018</v>
      </c>
      <c r="B12498">
        <v>7</v>
      </c>
      <c r="C12498" t="s">
        <v>977</v>
      </c>
      <c r="D12498" t="s">
        <v>2678</v>
      </c>
      <c r="E12498" t="s">
        <v>2679</v>
      </c>
      <c r="F12498" s="10">
        <v>43119</v>
      </c>
      <c r="G12498">
        <v>0</v>
      </c>
      <c r="H12498" s="10" t="s">
        <v>81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1</v>
      </c>
    </row>
    <row r="12499" hidden="1" spans="1:14">
      <c r="A12499">
        <v>2018</v>
      </c>
      <c r="B12499">
        <v>7</v>
      </c>
      <c r="C12499" t="s">
        <v>977</v>
      </c>
      <c r="D12499" t="s">
        <v>2716</v>
      </c>
      <c r="E12499" t="s">
        <v>2717</v>
      </c>
      <c r="F12499" s="10">
        <v>43156</v>
      </c>
      <c r="G12499">
        <v>0</v>
      </c>
      <c r="H12499" s="10" t="s">
        <v>81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1</v>
      </c>
    </row>
    <row r="12500" hidden="1" spans="1:14">
      <c r="A12500">
        <v>2018</v>
      </c>
      <c r="B12500">
        <v>7</v>
      </c>
      <c r="C12500" t="s">
        <v>977</v>
      </c>
      <c r="D12500" t="s">
        <v>2808</v>
      </c>
      <c r="E12500" t="s">
        <v>2809</v>
      </c>
      <c r="F12500" s="10">
        <v>43160</v>
      </c>
      <c r="G12500">
        <v>0</v>
      </c>
      <c r="H12500" s="10" t="s">
        <v>81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hidden="1" spans="1:14">
      <c r="A12501">
        <v>2018</v>
      </c>
      <c r="B12501">
        <v>7</v>
      </c>
      <c r="C12501" t="s">
        <v>977</v>
      </c>
      <c r="D12501" t="s">
        <v>2810</v>
      </c>
      <c r="E12501" t="s">
        <v>2811</v>
      </c>
      <c r="F12501" s="10">
        <v>43160</v>
      </c>
      <c r="G12501">
        <v>0</v>
      </c>
      <c r="H12501" s="10" t="s">
        <v>81</v>
      </c>
      <c r="I12501">
        <v>1</v>
      </c>
      <c r="J12501">
        <v>0</v>
      </c>
      <c r="K12501">
        <v>0</v>
      </c>
      <c r="L12501">
        <v>1</v>
      </c>
      <c r="M12501">
        <v>0</v>
      </c>
      <c r="N12501">
        <v>0</v>
      </c>
    </row>
    <row r="12502" hidden="1" spans="1:14">
      <c r="A12502">
        <v>2018</v>
      </c>
      <c r="B12502">
        <v>7</v>
      </c>
      <c r="C12502" t="s">
        <v>977</v>
      </c>
      <c r="D12502" t="s">
        <v>2816</v>
      </c>
      <c r="E12502" t="s">
        <v>2817</v>
      </c>
      <c r="F12502" s="10">
        <v>43181</v>
      </c>
      <c r="G12502">
        <v>0</v>
      </c>
      <c r="H12502" s="10" t="s">
        <v>81</v>
      </c>
      <c r="I12502">
        <v>1</v>
      </c>
      <c r="J12502">
        <v>0</v>
      </c>
      <c r="K12502">
        <v>0</v>
      </c>
      <c r="L12502">
        <v>1</v>
      </c>
      <c r="M12502">
        <v>0</v>
      </c>
      <c r="N12502">
        <v>0</v>
      </c>
    </row>
    <row r="12503" hidden="1" spans="1:14">
      <c r="A12503">
        <v>2018</v>
      </c>
      <c r="B12503">
        <v>7</v>
      </c>
      <c r="C12503" t="s">
        <v>977</v>
      </c>
      <c r="D12503" t="s">
        <v>2818</v>
      </c>
      <c r="E12503" t="s">
        <v>2819</v>
      </c>
      <c r="F12503" s="10">
        <v>43189</v>
      </c>
      <c r="G12503">
        <v>0</v>
      </c>
      <c r="H12503" s="10" t="s">
        <v>81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1</v>
      </c>
    </row>
    <row r="12504" hidden="1" spans="1:14">
      <c r="A12504">
        <v>2018</v>
      </c>
      <c r="B12504">
        <v>7</v>
      </c>
      <c r="C12504" t="s">
        <v>977</v>
      </c>
      <c r="D12504" t="s">
        <v>2889</v>
      </c>
      <c r="E12504" t="s">
        <v>2890</v>
      </c>
      <c r="F12504" s="10">
        <v>43196</v>
      </c>
      <c r="G12504">
        <v>1</v>
      </c>
      <c r="H12504" s="10">
        <v>43312</v>
      </c>
      <c r="I12504">
        <v>1</v>
      </c>
      <c r="J12504">
        <v>0</v>
      </c>
      <c r="K12504">
        <v>1</v>
      </c>
      <c r="L12504">
        <v>0</v>
      </c>
      <c r="M12504">
        <v>0</v>
      </c>
      <c r="N12504">
        <v>0</v>
      </c>
    </row>
    <row r="12505" hidden="1" spans="1:14">
      <c r="A12505">
        <v>2018</v>
      </c>
      <c r="B12505">
        <v>7</v>
      </c>
      <c r="C12505" t="s">
        <v>977</v>
      </c>
      <c r="D12505" t="s">
        <v>2999</v>
      </c>
      <c r="E12505" t="s">
        <v>3000</v>
      </c>
      <c r="F12505" s="10">
        <v>43224</v>
      </c>
      <c r="G12505">
        <v>0</v>
      </c>
      <c r="H12505" s="10" t="s">
        <v>81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1</v>
      </c>
    </row>
    <row r="12506" hidden="1" spans="1:14">
      <c r="A12506">
        <v>2018</v>
      </c>
      <c r="B12506">
        <v>7</v>
      </c>
      <c r="C12506" t="s">
        <v>977</v>
      </c>
      <c r="D12506" t="s">
        <v>3001</v>
      </c>
      <c r="E12506" t="s">
        <v>3002</v>
      </c>
      <c r="F12506" s="10">
        <v>43225</v>
      </c>
      <c r="G12506">
        <v>0</v>
      </c>
      <c r="H12506" s="10" t="s">
        <v>81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1</v>
      </c>
    </row>
    <row r="12507" hidden="1" spans="1:14">
      <c r="A12507">
        <v>2018</v>
      </c>
      <c r="B12507">
        <v>7</v>
      </c>
      <c r="C12507" t="s">
        <v>977</v>
      </c>
      <c r="D12507" t="s">
        <v>3003</v>
      </c>
      <c r="E12507" t="s">
        <v>3004</v>
      </c>
      <c r="F12507" s="10">
        <v>43229</v>
      </c>
      <c r="G12507">
        <v>0</v>
      </c>
      <c r="H12507" s="10" t="s">
        <v>81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hidden="1" spans="1:14">
      <c r="A12508">
        <v>2018</v>
      </c>
      <c r="B12508">
        <v>7</v>
      </c>
      <c r="C12508" t="s">
        <v>977</v>
      </c>
      <c r="D12508" t="s">
        <v>3072</v>
      </c>
      <c r="E12508" t="s">
        <v>3073</v>
      </c>
      <c r="F12508" s="10">
        <v>43280</v>
      </c>
      <c r="G12508">
        <v>1</v>
      </c>
      <c r="H12508" s="10">
        <v>43343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1</v>
      </c>
    </row>
    <row r="12509" hidden="1" spans="1:14">
      <c r="A12509">
        <v>2018</v>
      </c>
      <c r="B12509">
        <v>7</v>
      </c>
      <c r="C12509" t="s">
        <v>977</v>
      </c>
      <c r="D12509" t="s">
        <v>3227</v>
      </c>
      <c r="E12509" t="s">
        <v>3228</v>
      </c>
      <c r="F12509" s="10">
        <v>43282</v>
      </c>
      <c r="G12509">
        <v>0</v>
      </c>
      <c r="H12509" s="10" t="s">
        <v>81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1</v>
      </c>
    </row>
    <row r="12510" hidden="1" spans="1:14">
      <c r="A12510">
        <v>2018</v>
      </c>
      <c r="B12510">
        <v>7</v>
      </c>
      <c r="C12510" t="s">
        <v>977</v>
      </c>
      <c r="D12510" t="s">
        <v>3229</v>
      </c>
      <c r="E12510" t="s">
        <v>3230</v>
      </c>
      <c r="F12510" s="10">
        <v>43282</v>
      </c>
      <c r="G12510">
        <v>0</v>
      </c>
      <c r="H12510" s="10" t="s">
        <v>81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1</v>
      </c>
    </row>
    <row r="12511" hidden="1" spans="1:14">
      <c r="A12511">
        <v>2018</v>
      </c>
      <c r="B12511">
        <v>7</v>
      </c>
      <c r="C12511" t="s">
        <v>977</v>
      </c>
      <c r="D12511" t="s">
        <v>3231</v>
      </c>
      <c r="E12511" t="s">
        <v>3232</v>
      </c>
      <c r="F12511" s="10">
        <v>43286</v>
      </c>
      <c r="G12511">
        <v>0</v>
      </c>
      <c r="H12511" s="10" t="s">
        <v>81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1</v>
      </c>
    </row>
    <row r="12512" hidden="1" spans="1:14">
      <c r="A12512">
        <v>2018</v>
      </c>
      <c r="B12512">
        <v>7</v>
      </c>
      <c r="C12512" t="s">
        <v>977</v>
      </c>
      <c r="D12512" t="s">
        <v>3233</v>
      </c>
      <c r="E12512" t="s">
        <v>3234</v>
      </c>
      <c r="F12512" s="10">
        <v>43298</v>
      </c>
      <c r="G12512">
        <v>0</v>
      </c>
      <c r="H12512" s="10" t="s">
        <v>81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</row>
    <row r="12513" hidden="1" spans="1:14">
      <c r="A12513">
        <v>2018</v>
      </c>
      <c r="B12513">
        <v>7</v>
      </c>
      <c r="C12513" t="s">
        <v>977</v>
      </c>
      <c r="D12513" t="s">
        <v>2947</v>
      </c>
      <c r="E12513" t="s">
        <v>2948</v>
      </c>
      <c r="F12513" s="10">
        <v>43236</v>
      </c>
      <c r="G12513">
        <v>1</v>
      </c>
      <c r="H12513" s="10">
        <v>43312</v>
      </c>
      <c r="I12513">
        <v>0</v>
      </c>
      <c r="J12513">
        <v>0</v>
      </c>
      <c r="K12513">
        <v>1</v>
      </c>
      <c r="L12513">
        <v>0</v>
      </c>
      <c r="M12513">
        <v>1</v>
      </c>
      <c r="N12513">
        <v>0</v>
      </c>
    </row>
    <row r="12514" hidden="1" spans="1:14">
      <c r="A12514">
        <v>2018</v>
      </c>
      <c r="B12514">
        <v>7</v>
      </c>
      <c r="C12514" t="s">
        <v>977</v>
      </c>
      <c r="D12514" t="s">
        <v>1229</v>
      </c>
      <c r="E12514" t="s">
        <v>1230</v>
      </c>
      <c r="F12514" s="10">
        <v>42446</v>
      </c>
      <c r="G12514">
        <v>1</v>
      </c>
      <c r="H12514" s="10">
        <v>43281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hidden="1" spans="1:14">
      <c r="A12515">
        <v>2018</v>
      </c>
      <c r="B12515">
        <v>7</v>
      </c>
      <c r="C12515" t="s">
        <v>977</v>
      </c>
      <c r="D12515" t="s">
        <v>2784</v>
      </c>
      <c r="E12515" t="s">
        <v>2785</v>
      </c>
      <c r="F12515" s="10">
        <v>43161</v>
      </c>
      <c r="G12515">
        <v>0</v>
      </c>
      <c r="H12515" s="10" t="s">
        <v>81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hidden="1" spans="1:14">
      <c r="A12516">
        <v>2018</v>
      </c>
      <c r="B12516">
        <v>7</v>
      </c>
      <c r="C12516" t="s">
        <v>977</v>
      </c>
      <c r="D12516" t="s">
        <v>1282</v>
      </c>
      <c r="E12516" t="s">
        <v>1283</v>
      </c>
      <c r="F12516" s="10">
        <v>42166</v>
      </c>
      <c r="G12516" t="s">
        <v>81</v>
      </c>
      <c r="H12516" s="10" t="s">
        <v>81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hidden="1" spans="1:14">
      <c r="A12517">
        <v>2018</v>
      </c>
      <c r="B12517">
        <v>7</v>
      </c>
      <c r="C12517" t="s">
        <v>977</v>
      </c>
      <c r="D12517" t="s">
        <v>1286</v>
      </c>
      <c r="E12517" t="s">
        <v>1287</v>
      </c>
      <c r="F12517" s="10">
        <v>42614</v>
      </c>
      <c r="G12517">
        <v>0</v>
      </c>
      <c r="H12517" s="10" t="s">
        <v>81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1</v>
      </c>
    </row>
    <row r="12518" hidden="1" spans="1:14">
      <c r="A12518">
        <v>2018</v>
      </c>
      <c r="B12518">
        <v>7</v>
      </c>
      <c r="C12518" t="s">
        <v>977</v>
      </c>
      <c r="D12518" t="s">
        <v>1616</v>
      </c>
      <c r="E12518" t="s">
        <v>1617</v>
      </c>
      <c r="F12518" s="10">
        <v>42543</v>
      </c>
      <c r="G12518">
        <v>0</v>
      </c>
      <c r="H12518" s="10" t="s">
        <v>81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1</v>
      </c>
    </row>
    <row r="12519" hidden="1" spans="1:14">
      <c r="A12519">
        <v>2018</v>
      </c>
      <c r="B12519">
        <v>7</v>
      </c>
      <c r="C12519" t="s">
        <v>970</v>
      </c>
      <c r="D12519" t="s">
        <v>1306</v>
      </c>
      <c r="E12519" t="s">
        <v>92</v>
      </c>
      <c r="F12519" s="10">
        <v>40269</v>
      </c>
      <c r="G12519">
        <v>0</v>
      </c>
      <c r="H12519" s="10" t="s">
        <v>81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1</v>
      </c>
    </row>
    <row r="12520" hidden="1" spans="1:14">
      <c r="A12520">
        <v>2018</v>
      </c>
      <c r="B12520">
        <v>7</v>
      </c>
      <c r="C12520" t="s">
        <v>970</v>
      </c>
      <c r="D12520" t="s">
        <v>1307</v>
      </c>
      <c r="E12520" t="s">
        <v>1003</v>
      </c>
      <c r="F12520" s="10">
        <v>40575</v>
      </c>
      <c r="G12520" t="s">
        <v>81</v>
      </c>
      <c r="H12520" s="10" t="s">
        <v>81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1</v>
      </c>
    </row>
    <row r="12521" hidden="1" spans="1:14">
      <c r="A12521">
        <v>2018</v>
      </c>
      <c r="B12521">
        <v>7</v>
      </c>
      <c r="C12521" t="s">
        <v>970</v>
      </c>
      <c r="D12521" t="s">
        <v>1308</v>
      </c>
      <c r="E12521" t="s">
        <v>82</v>
      </c>
      <c r="F12521" s="10">
        <v>40695</v>
      </c>
      <c r="G12521" t="s">
        <v>81</v>
      </c>
      <c r="H12521" s="10" t="s">
        <v>81</v>
      </c>
      <c r="I12521">
        <v>1</v>
      </c>
      <c r="J12521">
        <v>0</v>
      </c>
      <c r="K12521">
        <v>0</v>
      </c>
      <c r="L12521">
        <v>0</v>
      </c>
      <c r="M12521">
        <v>0</v>
      </c>
      <c r="N12521">
        <v>1</v>
      </c>
    </row>
    <row r="12522" hidden="1" spans="1:14">
      <c r="A12522">
        <v>2018</v>
      </c>
      <c r="B12522">
        <v>7</v>
      </c>
      <c r="C12522" t="s">
        <v>970</v>
      </c>
      <c r="D12522" t="s">
        <v>1315</v>
      </c>
      <c r="E12522" t="s">
        <v>1316</v>
      </c>
      <c r="F12522" s="10">
        <v>40893</v>
      </c>
      <c r="G12522">
        <v>0</v>
      </c>
      <c r="H12522" s="10">
        <v>42916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1</v>
      </c>
    </row>
    <row r="12523" hidden="1" spans="1:14">
      <c r="A12523">
        <v>2018</v>
      </c>
      <c r="B12523">
        <v>7</v>
      </c>
      <c r="C12523" t="s">
        <v>970</v>
      </c>
      <c r="D12523" t="s">
        <v>1326</v>
      </c>
      <c r="E12523" t="s">
        <v>1327</v>
      </c>
      <c r="F12523" s="10">
        <v>41347</v>
      </c>
      <c r="G12523" t="s">
        <v>81</v>
      </c>
      <c r="H12523" s="10" t="s">
        <v>81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1</v>
      </c>
    </row>
    <row r="12524" hidden="1" spans="1:14">
      <c r="A12524">
        <v>2018</v>
      </c>
      <c r="B12524">
        <v>7</v>
      </c>
      <c r="C12524" t="s">
        <v>970</v>
      </c>
      <c r="D12524" t="s">
        <v>1329</v>
      </c>
      <c r="E12524" t="s">
        <v>1330</v>
      </c>
      <c r="F12524" s="10">
        <v>41464</v>
      </c>
      <c r="G12524" t="s">
        <v>81</v>
      </c>
      <c r="H12524" s="10" t="s">
        <v>81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1</v>
      </c>
    </row>
    <row r="12525" hidden="1" spans="1:14">
      <c r="A12525">
        <v>2018</v>
      </c>
      <c r="B12525">
        <v>7</v>
      </c>
      <c r="C12525" t="s">
        <v>970</v>
      </c>
      <c r="D12525" t="s">
        <v>1333</v>
      </c>
      <c r="E12525" t="s">
        <v>1334</v>
      </c>
      <c r="F12525" s="10">
        <v>41519</v>
      </c>
      <c r="G12525" t="s">
        <v>81</v>
      </c>
      <c r="H12525" s="10" t="s">
        <v>81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1</v>
      </c>
    </row>
    <row r="12526" hidden="1" spans="1:14">
      <c r="A12526">
        <v>2018</v>
      </c>
      <c r="B12526">
        <v>7</v>
      </c>
      <c r="C12526" t="s">
        <v>970</v>
      </c>
      <c r="D12526" t="s">
        <v>1350</v>
      </c>
      <c r="E12526" t="s">
        <v>1351</v>
      </c>
      <c r="F12526" s="10">
        <v>41834</v>
      </c>
      <c r="G12526" t="s">
        <v>81</v>
      </c>
      <c r="H12526" s="10" t="s">
        <v>81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1</v>
      </c>
    </row>
    <row r="12527" hidden="1" spans="1:14">
      <c r="A12527">
        <v>2018</v>
      </c>
      <c r="B12527">
        <v>7</v>
      </c>
      <c r="C12527" t="s">
        <v>970</v>
      </c>
      <c r="D12527" t="s">
        <v>1380</v>
      </c>
      <c r="E12527" t="s">
        <v>1381</v>
      </c>
      <c r="F12527" s="10">
        <v>42021</v>
      </c>
      <c r="G12527">
        <v>0</v>
      </c>
      <c r="H12527" s="10" t="s">
        <v>81</v>
      </c>
      <c r="I12527">
        <v>1</v>
      </c>
      <c r="J12527">
        <v>0</v>
      </c>
      <c r="K12527">
        <v>0</v>
      </c>
      <c r="L12527">
        <v>1</v>
      </c>
      <c r="M12527">
        <v>0</v>
      </c>
      <c r="N12527">
        <v>0</v>
      </c>
    </row>
    <row r="12528" hidden="1" spans="1:14">
      <c r="A12528">
        <v>2018</v>
      </c>
      <c r="B12528">
        <v>7</v>
      </c>
      <c r="C12528" t="s">
        <v>970</v>
      </c>
      <c r="D12528" t="s">
        <v>1386</v>
      </c>
      <c r="E12528" t="s">
        <v>1387</v>
      </c>
      <c r="F12528" s="10">
        <v>42065</v>
      </c>
      <c r="G12528" t="s">
        <v>81</v>
      </c>
      <c r="H12528" s="10" t="s">
        <v>81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1</v>
      </c>
    </row>
    <row r="12529" hidden="1" spans="1:14">
      <c r="A12529">
        <v>2018</v>
      </c>
      <c r="B12529">
        <v>7</v>
      </c>
      <c r="C12529" t="s">
        <v>970</v>
      </c>
      <c r="D12529" t="s">
        <v>1388</v>
      </c>
      <c r="E12529" t="s">
        <v>1389</v>
      </c>
      <c r="F12529" s="10">
        <v>42071</v>
      </c>
      <c r="G12529" t="s">
        <v>81</v>
      </c>
      <c r="H12529" s="10" t="s">
        <v>81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1</v>
      </c>
    </row>
    <row r="12530" hidden="1" spans="1:14">
      <c r="A12530">
        <v>2018</v>
      </c>
      <c r="B12530">
        <v>7</v>
      </c>
      <c r="C12530" t="s">
        <v>970</v>
      </c>
      <c r="D12530" t="s">
        <v>1398</v>
      </c>
      <c r="E12530" t="s">
        <v>1399</v>
      </c>
      <c r="F12530" s="10">
        <v>42084</v>
      </c>
      <c r="G12530" t="s">
        <v>81</v>
      </c>
      <c r="H12530" s="10" t="s">
        <v>81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1</v>
      </c>
    </row>
    <row r="12531" hidden="1" spans="1:14">
      <c r="A12531">
        <v>2018</v>
      </c>
      <c r="B12531">
        <v>7</v>
      </c>
      <c r="C12531" t="s">
        <v>970</v>
      </c>
      <c r="D12531" t="s">
        <v>1429</v>
      </c>
      <c r="E12531" t="s">
        <v>1430</v>
      </c>
      <c r="F12531" s="10">
        <v>42220</v>
      </c>
      <c r="G12531" t="s">
        <v>81</v>
      </c>
      <c r="H12531" s="10" t="s">
        <v>81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1</v>
      </c>
    </row>
    <row r="12532" hidden="1" spans="1:14">
      <c r="A12532">
        <v>2018</v>
      </c>
      <c r="B12532">
        <v>7</v>
      </c>
      <c r="C12532" t="s">
        <v>970</v>
      </c>
      <c r="D12532" t="s">
        <v>1463</v>
      </c>
      <c r="E12532" t="s">
        <v>1464</v>
      </c>
      <c r="F12532" s="10">
        <v>42424</v>
      </c>
      <c r="G12532">
        <v>0</v>
      </c>
      <c r="H12532" s="10" t="s">
        <v>81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1</v>
      </c>
    </row>
    <row r="12533" hidden="1" spans="1:14">
      <c r="A12533">
        <v>2018</v>
      </c>
      <c r="B12533">
        <v>7</v>
      </c>
      <c r="C12533" t="s">
        <v>970</v>
      </c>
      <c r="D12533" t="s">
        <v>1481</v>
      </c>
      <c r="E12533" t="s">
        <v>1482</v>
      </c>
      <c r="F12533" s="10">
        <v>42434</v>
      </c>
      <c r="G12533">
        <v>0</v>
      </c>
      <c r="H12533" s="10" t="s">
        <v>81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1</v>
      </c>
    </row>
    <row r="12534" hidden="1" spans="1:14">
      <c r="A12534">
        <v>2018</v>
      </c>
      <c r="B12534">
        <v>7</v>
      </c>
      <c r="C12534" t="s">
        <v>970</v>
      </c>
      <c r="D12534" t="s">
        <v>1578</v>
      </c>
      <c r="E12534" t="s">
        <v>1579</v>
      </c>
      <c r="F12534" s="10">
        <v>43282</v>
      </c>
      <c r="G12534">
        <v>0</v>
      </c>
      <c r="H12534" s="10" t="s">
        <v>81</v>
      </c>
      <c r="I12534">
        <v>1</v>
      </c>
      <c r="J12534">
        <v>1</v>
      </c>
      <c r="K12534">
        <v>0</v>
      </c>
      <c r="L12534">
        <v>0</v>
      </c>
      <c r="M12534">
        <v>0</v>
      </c>
      <c r="N12534">
        <v>1</v>
      </c>
    </row>
    <row r="12535" hidden="1" spans="1:14">
      <c r="A12535">
        <v>2018</v>
      </c>
      <c r="B12535">
        <v>7</v>
      </c>
      <c r="C12535" t="s">
        <v>970</v>
      </c>
      <c r="D12535" t="s">
        <v>1660</v>
      </c>
      <c r="E12535" t="s">
        <v>1661</v>
      </c>
      <c r="F12535" s="10">
        <v>42564</v>
      </c>
      <c r="G12535">
        <v>0</v>
      </c>
      <c r="H12535" s="10" t="s">
        <v>81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1</v>
      </c>
    </row>
    <row r="12536" hidden="1" spans="1:14">
      <c r="A12536">
        <v>2018</v>
      </c>
      <c r="B12536">
        <v>7</v>
      </c>
      <c r="C12536" t="s">
        <v>970</v>
      </c>
      <c r="D12536" t="s">
        <v>1662</v>
      </c>
      <c r="E12536" t="s">
        <v>1663</v>
      </c>
      <c r="F12536" s="10">
        <v>42552</v>
      </c>
      <c r="G12536">
        <v>0</v>
      </c>
      <c r="H12536" s="10" t="s">
        <v>81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1</v>
      </c>
    </row>
    <row r="12537" hidden="1" spans="1:14">
      <c r="A12537">
        <v>2018</v>
      </c>
      <c r="B12537">
        <v>7</v>
      </c>
      <c r="C12537" t="s">
        <v>970</v>
      </c>
      <c r="D12537" t="s">
        <v>1743</v>
      </c>
      <c r="E12537" t="s">
        <v>1744</v>
      </c>
      <c r="F12537" s="10">
        <v>42617</v>
      </c>
      <c r="G12537">
        <v>0</v>
      </c>
      <c r="H12537" s="10" t="s">
        <v>81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1</v>
      </c>
    </row>
    <row r="12538" hidden="1" spans="1:14">
      <c r="A12538">
        <v>2018</v>
      </c>
      <c r="B12538">
        <v>7</v>
      </c>
      <c r="C12538" t="s">
        <v>970</v>
      </c>
      <c r="D12538" t="s">
        <v>1747</v>
      </c>
      <c r="E12538" t="s">
        <v>1748</v>
      </c>
      <c r="F12538" s="10">
        <v>42620</v>
      </c>
      <c r="G12538">
        <v>0</v>
      </c>
      <c r="H12538" s="10" t="s">
        <v>81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1</v>
      </c>
    </row>
    <row r="12539" hidden="1" spans="1:14">
      <c r="A12539">
        <v>2018</v>
      </c>
      <c r="B12539">
        <v>7</v>
      </c>
      <c r="C12539" t="s">
        <v>970</v>
      </c>
      <c r="D12539" t="s">
        <v>1759</v>
      </c>
      <c r="E12539" t="s">
        <v>1760</v>
      </c>
      <c r="F12539" s="10">
        <v>42979</v>
      </c>
      <c r="G12539">
        <v>0</v>
      </c>
      <c r="H12539" s="10" t="s">
        <v>81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1</v>
      </c>
    </row>
    <row r="12540" hidden="1" spans="1:14">
      <c r="A12540">
        <v>2018</v>
      </c>
      <c r="B12540">
        <v>7</v>
      </c>
      <c r="C12540" t="s">
        <v>970</v>
      </c>
      <c r="D12540" t="s">
        <v>1813</v>
      </c>
      <c r="E12540" t="s">
        <v>1814</v>
      </c>
      <c r="F12540" s="10">
        <v>42683</v>
      </c>
      <c r="G12540">
        <v>0</v>
      </c>
      <c r="H12540" s="10" t="s">
        <v>81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hidden="1" spans="1:14">
      <c r="A12541">
        <v>2018</v>
      </c>
      <c r="B12541">
        <v>7</v>
      </c>
      <c r="C12541" t="s">
        <v>970</v>
      </c>
      <c r="D12541" t="s">
        <v>1815</v>
      </c>
      <c r="E12541" t="s">
        <v>1816</v>
      </c>
      <c r="F12541" s="10">
        <v>42699</v>
      </c>
      <c r="G12541">
        <v>0</v>
      </c>
      <c r="H12541" s="10" t="s">
        <v>81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</row>
    <row r="12542" hidden="1" spans="1:14">
      <c r="A12542">
        <v>2018</v>
      </c>
      <c r="B12542">
        <v>7</v>
      </c>
      <c r="C12542" t="s">
        <v>970</v>
      </c>
      <c r="D12542" t="s">
        <v>1817</v>
      </c>
      <c r="E12542" t="s">
        <v>1818</v>
      </c>
      <c r="F12542" s="10">
        <v>42677</v>
      </c>
      <c r="G12542">
        <v>0</v>
      </c>
      <c r="H12542" s="10" t="s">
        <v>81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1</v>
      </c>
    </row>
    <row r="12543" hidden="1" spans="1:14">
      <c r="A12543">
        <v>2018</v>
      </c>
      <c r="B12543">
        <v>7</v>
      </c>
      <c r="C12543" t="s">
        <v>970</v>
      </c>
      <c r="D12543" t="s">
        <v>1894</v>
      </c>
      <c r="E12543" t="s">
        <v>1895</v>
      </c>
      <c r="F12543" s="10">
        <v>42789</v>
      </c>
      <c r="G12543">
        <v>0</v>
      </c>
      <c r="H12543" s="10" t="s">
        <v>81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1</v>
      </c>
    </row>
    <row r="12544" hidden="1" spans="1:14">
      <c r="A12544">
        <v>2018</v>
      </c>
      <c r="B12544">
        <v>7</v>
      </c>
      <c r="C12544" t="s">
        <v>970</v>
      </c>
      <c r="D12544" t="s">
        <v>1910</v>
      </c>
      <c r="E12544" t="s">
        <v>1911</v>
      </c>
      <c r="F12544" s="10">
        <v>42773</v>
      </c>
      <c r="G12544">
        <v>0</v>
      </c>
      <c r="H12544" s="10" t="s">
        <v>81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1</v>
      </c>
    </row>
    <row r="12545" hidden="1" spans="1:14">
      <c r="A12545">
        <v>2018</v>
      </c>
      <c r="B12545">
        <v>7</v>
      </c>
      <c r="C12545" t="s">
        <v>970</v>
      </c>
      <c r="D12545" t="s">
        <v>1973</v>
      </c>
      <c r="E12545" t="s">
        <v>1974</v>
      </c>
      <c r="F12545" s="10">
        <v>42809</v>
      </c>
      <c r="G12545">
        <v>0</v>
      </c>
      <c r="H12545" s="10" t="s">
        <v>81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1</v>
      </c>
    </row>
    <row r="12546" hidden="1" spans="1:14">
      <c r="A12546">
        <v>2018</v>
      </c>
      <c r="B12546">
        <v>7</v>
      </c>
      <c r="C12546" t="s">
        <v>970</v>
      </c>
      <c r="D12546" t="s">
        <v>1981</v>
      </c>
      <c r="E12546" t="s">
        <v>1982</v>
      </c>
      <c r="F12546" s="10">
        <v>42803</v>
      </c>
      <c r="G12546">
        <v>1</v>
      </c>
      <c r="H12546" s="10">
        <v>43343</v>
      </c>
      <c r="I12546">
        <v>1</v>
      </c>
      <c r="J12546">
        <v>0</v>
      </c>
      <c r="K12546">
        <v>0</v>
      </c>
      <c r="L12546">
        <v>1</v>
      </c>
      <c r="M12546">
        <v>0</v>
      </c>
      <c r="N12546">
        <v>0</v>
      </c>
    </row>
    <row r="12547" hidden="1" spans="1:14">
      <c r="A12547">
        <v>2018</v>
      </c>
      <c r="B12547">
        <v>7</v>
      </c>
      <c r="C12547" t="s">
        <v>970</v>
      </c>
      <c r="D12547" t="s">
        <v>1987</v>
      </c>
      <c r="E12547" t="s">
        <v>1988</v>
      </c>
      <c r="F12547" s="10">
        <v>42795</v>
      </c>
      <c r="G12547">
        <v>0</v>
      </c>
      <c r="H12547" s="10" t="s">
        <v>81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1</v>
      </c>
    </row>
    <row r="12548" hidden="1" spans="1:14">
      <c r="A12548">
        <v>2018</v>
      </c>
      <c r="B12548">
        <v>7</v>
      </c>
      <c r="C12548" t="s">
        <v>970</v>
      </c>
      <c r="D12548" t="s">
        <v>2001</v>
      </c>
      <c r="E12548" t="s">
        <v>2002</v>
      </c>
      <c r="F12548" s="10">
        <v>42804</v>
      </c>
      <c r="G12548">
        <v>0</v>
      </c>
      <c r="H12548" s="10" t="s">
        <v>81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1</v>
      </c>
    </row>
    <row r="12549" hidden="1" spans="1:14">
      <c r="A12549">
        <v>2018</v>
      </c>
      <c r="B12549">
        <v>7</v>
      </c>
      <c r="C12549" t="s">
        <v>970</v>
      </c>
      <c r="D12549" t="s">
        <v>2011</v>
      </c>
      <c r="E12549" t="s">
        <v>2012</v>
      </c>
      <c r="F12549" s="10">
        <v>42824</v>
      </c>
      <c r="G12549">
        <v>0</v>
      </c>
      <c r="H12549" s="10" t="s">
        <v>81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hidden="1" spans="1:14">
      <c r="A12550">
        <v>2018</v>
      </c>
      <c r="B12550">
        <v>7</v>
      </c>
      <c r="C12550" t="s">
        <v>970</v>
      </c>
      <c r="D12550" t="s">
        <v>2069</v>
      </c>
      <c r="E12550" t="s">
        <v>2070</v>
      </c>
      <c r="F12550" s="10">
        <v>43160</v>
      </c>
      <c r="G12550">
        <v>0</v>
      </c>
      <c r="H12550" s="10" t="s">
        <v>81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1</v>
      </c>
    </row>
    <row r="12551" hidden="1" spans="1:14">
      <c r="A12551">
        <v>2018</v>
      </c>
      <c r="B12551">
        <v>7</v>
      </c>
      <c r="C12551" t="s">
        <v>970</v>
      </c>
      <c r="D12551" t="s">
        <v>2148</v>
      </c>
      <c r="E12551" t="s">
        <v>2149</v>
      </c>
      <c r="F12551" s="10">
        <v>42859</v>
      </c>
      <c r="G12551">
        <v>1</v>
      </c>
      <c r="H12551" s="10">
        <v>43343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1</v>
      </c>
    </row>
    <row r="12552" hidden="1" spans="1:14">
      <c r="A12552">
        <v>2018</v>
      </c>
      <c r="B12552">
        <v>7</v>
      </c>
      <c r="C12552" t="s">
        <v>970</v>
      </c>
      <c r="D12552" t="s">
        <v>2193</v>
      </c>
      <c r="E12552" t="s">
        <v>2194</v>
      </c>
      <c r="F12552" s="10">
        <v>42887</v>
      </c>
      <c r="G12552">
        <v>0</v>
      </c>
      <c r="H12552" s="10" t="s">
        <v>81</v>
      </c>
      <c r="I12552">
        <v>1</v>
      </c>
      <c r="J12552">
        <v>0</v>
      </c>
      <c r="K12552">
        <v>0</v>
      </c>
      <c r="L12552">
        <v>1</v>
      </c>
      <c r="M12552">
        <v>0</v>
      </c>
      <c r="N12552">
        <v>0</v>
      </c>
    </row>
    <row r="12553" hidden="1" spans="1:14">
      <c r="A12553">
        <v>2018</v>
      </c>
      <c r="B12553">
        <v>7</v>
      </c>
      <c r="C12553" t="s">
        <v>970</v>
      </c>
      <c r="D12553" t="s">
        <v>2195</v>
      </c>
      <c r="E12553" t="s">
        <v>2196</v>
      </c>
      <c r="F12553" s="10">
        <v>42887</v>
      </c>
      <c r="G12553">
        <v>0</v>
      </c>
      <c r="H12553" s="10" t="s">
        <v>81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1</v>
      </c>
    </row>
    <row r="12554" hidden="1" spans="1:14">
      <c r="A12554">
        <v>2018</v>
      </c>
      <c r="B12554">
        <v>7</v>
      </c>
      <c r="C12554" t="s">
        <v>970</v>
      </c>
      <c r="D12554" t="s">
        <v>2202</v>
      </c>
      <c r="E12554" t="s">
        <v>2203</v>
      </c>
      <c r="F12554" s="10">
        <v>42907</v>
      </c>
      <c r="G12554">
        <v>0</v>
      </c>
      <c r="H12554" s="10" t="s">
        <v>81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1</v>
      </c>
    </row>
    <row r="12555" hidden="1" spans="1:14">
      <c r="A12555">
        <v>2018</v>
      </c>
      <c r="B12555">
        <v>7</v>
      </c>
      <c r="C12555" t="s">
        <v>970</v>
      </c>
      <c r="D12555" t="s">
        <v>2246</v>
      </c>
      <c r="E12555" t="s">
        <v>2247</v>
      </c>
      <c r="F12555" s="10">
        <v>42926</v>
      </c>
      <c r="G12555">
        <v>0</v>
      </c>
      <c r="H12555" s="10" t="s">
        <v>81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1</v>
      </c>
    </row>
    <row r="12556" hidden="1" spans="1:14">
      <c r="A12556">
        <v>2018</v>
      </c>
      <c r="B12556">
        <v>7</v>
      </c>
      <c r="C12556" t="s">
        <v>970</v>
      </c>
      <c r="D12556" t="s">
        <v>2366</v>
      </c>
      <c r="E12556" t="s">
        <v>2367</v>
      </c>
      <c r="F12556" s="10">
        <v>42953</v>
      </c>
      <c r="G12556">
        <v>0</v>
      </c>
      <c r="H12556" s="10" t="s">
        <v>81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1</v>
      </c>
    </row>
    <row r="12557" hidden="1" spans="1:14">
      <c r="A12557">
        <v>2018</v>
      </c>
      <c r="B12557">
        <v>7</v>
      </c>
      <c r="C12557" t="s">
        <v>970</v>
      </c>
      <c r="D12557" t="s">
        <v>2376</v>
      </c>
      <c r="E12557" t="s">
        <v>2377</v>
      </c>
      <c r="F12557" s="10">
        <v>42968</v>
      </c>
      <c r="G12557">
        <v>0</v>
      </c>
      <c r="H12557" s="10" t="s">
        <v>81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1</v>
      </c>
    </row>
    <row r="12558" hidden="1" spans="1:14">
      <c r="A12558">
        <v>2018</v>
      </c>
      <c r="B12558">
        <v>7</v>
      </c>
      <c r="C12558" t="s">
        <v>970</v>
      </c>
      <c r="D12558" t="s">
        <v>2378</v>
      </c>
      <c r="E12558" t="s">
        <v>2379</v>
      </c>
      <c r="F12558" s="10">
        <v>42972</v>
      </c>
      <c r="G12558">
        <v>0</v>
      </c>
      <c r="H12558" s="10" t="s">
        <v>81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1</v>
      </c>
    </row>
    <row r="12559" hidden="1" spans="1:14">
      <c r="A12559">
        <v>2018</v>
      </c>
      <c r="B12559">
        <v>7</v>
      </c>
      <c r="C12559" t="s">
        <v>970</v>
      </c>
      <c r="D12559" t="s">
        <v>2386</v>
      </c>
      <c r="E12559" t="s">
        <v>2387</v>
      </c>
      <c r="F12559" s="10">
        <v>43101</v>
      </c>
      <c r="G12559">
        <v>0</v>
      </c>
      <c r="H12559" s="10" t="s">
        <v>81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</row>
    <row r="12560" hidden="1" spans="1:14">
      <c r="A12560">
        <v>2018</v>
      </c>
      <c r="B12560">
        <v>7</v>
      </c>
      <c r="C12560" t="s">
        <v>970</v>
      </c>
      <c r="D12560" t="s">
        <v>2470</v>
      </c>
      <c r="E12560" t="s">
        <v>2471</v>
      </c>
      <c r="F12560" s="10">
        <v>43006</v>
      </c>
      <c r="G12560">
        <v>0</v>
      </c>
      <c r="H12560" s="10" t="s">
        <v>81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1</v>
      </c>
    </row>
    <row r="12561" hidden="1" spans="1:14">
      <c r="A12561">
        <v>2018</v>
      </c>
      <c r="B12561">
        <v>7</v>
      </c>
      <c r="C12561" t="s">
        <v>970</v>
      </c>
      <c r="D12561" t="s">
        <v>2588</v>
      </c>
      <c r="E12561" t="s">
        <v>2589</v>
      </c>
      <c r="F12561" s="10">
        <v>43068</v>
      </c>
      <c r="G12561">
        <v>0</v>
      </c>
      <c r="H12561" s="10" t="s">
        <v>81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1</v>
      </c>
    </row>
    <row r="12562" hidden="1" spans="1:14">
      <c r="A12562">
        <v>2018</v>
      </c>
      <c r="B12562">
        <v>7</v>
      </c>
      <c r="C12562" t="s">
        <v>970</v>
      </c>
      <c r="D12562" t="s">
        <v>2622</v>
      </c>
      <c r="E12562" t="s">
        <v>2623</v>
      </c>
      <c r="F12562" s="10">
        <v>43077</v>
      </c>
      <c r="G12562">
        <v>0</v>
      </c>
      <c r="H12562" s="10" t="s">
        <v>81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1</v>
      </c>
    </row>
    <row r="12563" hidden="1" spans="1:14">
      <c r="A12563">
        <v>2018</v>
      </c>
      <c r="B12563">
        <v>7</v>
      </c>
      <c r="C12563" t="s">
        <v>970</v>
      </c>
      <c r="D12563" t="s">
        <v>2624</v>
      </c>
      <c r="E12563" t="s">
        <v>2625</v>
      </c>
      <c r="F12563" s="10">
        <v>43077</v>
      </c>
      <c r="G12563">
        <v>0</v>
      </c>
      <c r="H12563" s="10" t="s">
        <v>81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1</v>
      </c>
    </row>
    <row r="12564" hidden="1" spans="1:14">
      <c r="A12564">
        <v>2018</v>
      </c>
      <c r="B12564">
        <v>7</v>
      </c>
      <c r="C12564" t="s">
        <v>970</v>
      </c>
      <c r="D12564" t="s">
        <v>2628</v>
      </c>
      <c r="E12564" t="s">
        <v>2629</v>
      </c>
      <c r="F12564" s="10">
        <v>43097</v>
      </c>
      <c r="G12564">
        <v>0</v>
      </c>
      <c r="H12564" s="10" t="s">
        <v>81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hidden="1" spans="1:14">
      <c r="A12565">
        <v>2018</v>
      </c>
      <c r="B12565">
        <v>7</v>
      </c>
      <c r="C12565" t="s">
        <v>970</v>
      </c>
      <c r="D12565" t="s">
        <v>2822</v>
      </c>
      <c r="E12565" t="s">
        <v>2823</v>
      </c>
      <c r="F12565" s="10">
        <v>43167</v>
      </c>
      <c r="G12565">
        <v>1</v>
      </c>
      <c r="H12565" s="10">
        <v>43343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1</v>
      </c>
    </row>
    <row r="12566" hidden="1" spans="1:14">
      <c r="A12566">
        <v>2018</v>
      </c>
      <c r="B12566">
        <v>7</v>
      </c>
      <c r="C12566" t="s">
        <v>970</v>
      </c>
      <c r="D12566" t="s">
        <v>2824</v>
      </c>
      <c r="E12566" t="s">
        <v>2825</v>
      </c>
      <c r="F12566" s="10">
        <v>43166</v>
      </c>
      <c r="G12566">
        <v>0</v>
      </c>
      <c r="H12566" s="10" t="s">
        <v>81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1</v>
      </c>
    </row>
    <row r="12567" hidden="1" spans="1:14">
      <c r="A12567">
        <v>2018</v>
      </c>
      <c r="B12567">
        <v>7</v>
      </c>
      <c r="C12567" t="s">
        <v>970</v>
      </c>
      <c r="D12567" t="s">
        <v>2830</v>
      </c>
      <c r="E12567" t="s">
        <v>2831</v>
      </c>
      <c r="F12567" s="10">
        <v>43180</v>
      </c>
      <c r="G12567">
        <v>0</v>
      </c>
      <c r="H12567" s="10" t="s">
        <v>81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hidden="1" spans="1:14">
      <c r="A12568">
        <v>2018</v>
      </c>
      <c r="B12568">
        <v>7</v>
      </c>
      <c r="C12568" t="s">
        <v>970</v>
      </c>
      <c r="D12568" t="s">
        <v>2832</v>
      </c>
      <c r="E12568" t="s">
        <v>2833</v>
      </c>
      <c r="F12568" s="10">
        <v>43188</v>
      </c>
      <c r="G12568">
        <v>1</v>
      </c>
      <c r="H12568" s="10">
        <v>43318</v>
      </c>
      <c r="I12568">
        <v>1</v>
      </c>
      <c r="J12568">
        <v>0</v>
      </c>
      <c r="K12568">
        <v>0</v>
      </c>
      <c r="L12568">
        <v>1</v>
      </c>
      <c r="M12568">
        <v>0</v>
      </c>
      <c r="N12568">
        <v>0</v>
      </c>
    </row>
    <row r="12569" hidden="1" spans="1:14">
      <c r="A12569">
        <v>2018</v>
      </c>
      <c r="B12569">
        <v>7</v>
      </c>
      <c r="C12569" t="s">
        <v>970</v>
      </c>
      <c r="D12569" t="s">
        <v>2891</v>
      </c>
      <c r="E12569" t="s">
        <v>2892</v>
      </c>
      <c r="F12569" s="10">
        <v>43197</v>
      </c>
      <c r="G12569">
        <v>0</v>
      </c>
      <c r="H12569" s="10">
        <v>43220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1</v>
      </c>
    </row>
    <row r="12570" hidden="1" spans="1:14">
      <c r="A12570">
        <v>2018</v>
      </c>
      <c r="B12570">
        <v>7</v>
      </c>
      <c r="C12570" t="s">
        <v>970</v>
      </c>
      <c r="D12570" t="s">
        <v>2893</v>
      </c>
      <c r="E12570" t="s">
        <v>2894</v>
      </c>
      <c r="F12570" s="10">
        <v>43200</v>
      </c>
      <c r="G12570">
        <v>0</v>
      </c>
      <c r="H12570" s="10" t="s">
        <v>81</v>
      </c>
      <c r="I12570">
        <v>1</v>
      </c>
      <c r="J12570">
        <v>0</v>
      </c>
      <c r="K12570">
        <v>0</v>
      </c>
      <c r="L12570">
        <v>1</v>
      </c>
      <c r="M12570">
        <v>0</v>
      </c>
      <c r="N12570">
        <v>0</v>
      </c>
    </row>
    <row r="12571" hidden="1" spans="1:14">
      <c r="A12571">
        <v>2018</v>
      </c>
      <c r="B12571">
        <v>7</v>
      </c>
      <c r="C12571" t="s">
        <v>970</v>
      </c>
      <c r="D12571" t="s">
        <v>2897</v>
      </c>
      <c r="E12571" t="s">
        <v>2898</v>
      </c>
      <c r="F12571" s="10">
        <v>43216</v>
      </c>
      <c r="G12571">
        <v>0</v>
      </c>
      <c r="H12571" s="10" t="s">
        <v>81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1</v>
      </c>
    </row>
    <row r="12572" hidden="1" spans="1:14">
      <c r="A12572">
        <v>2018</v>
      </c>
      <c r="B12572">
        <v>7</v>
      </c>
      <c r="C12572" t="s">
        <v>970</v>
      </c>
      <c r="D12572" t="s">
        <v>2899</v>
      </c>
      <c r="E12572" t="s">
        <v>2900</v>
      </c>
      <c r="F12572" s="10">
        <v>43216</v>
      </c>
      <c r="G12572">
        <v>0</v>
      </c>
      <c r="H12572" s="10" t="s">
        <v>81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1</v>
      </c>
    </row>
    <row r="12573" hidden="1" spans="1:14">
      <c r="A12573">
        <v>2018</v>
      </c>
      <c r="B12573">
        <v>7</v>
      </c>
      <c r="C12573" t="s">
        <v>970</v>
      </c>
      <c r="D12573" t="s">
        <v>3005</v>
      </c>
      <c r="E12573" t="s">
        <v>3006</v>
      </c>
      <c r="F12573" s="10">
        <v>43224</v>
      </c>
      <c r="G12573">
        <v>0</v>
      </c>
      <c r="H12573" s="10" t="s">
        <v>81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1</v>
      </c>
    </row>
    <row r="12574" hidden="1" spans="1:14">
      <c r="A12574">
        <v>2018</v>
      </c>
      <c r="B12574">
        <v>7</v>
      </c>
      <c r="C12574" t="s">
        <v>970</v>
      </c>
      <c r="D12574" t="s">
        <v>3007</v>
      </c>
      <c r="E12574" t="s">
        <v>3008</v>
      </c>
      <c r="F12574" s="10">
        <v>43224</v>
      </c>
      <c r="G12574">
        <v>1</v>
      </c>
      <c r="H12574" s="10">
        <v>43285</v>
      </c>
      <c r="I12574">
        <v>1</v>
      </c>
      <c r="J12574">
        <v>0</v>
      </c>
      <c r="K12574">
        <v>1</v>
      </c>
      <c r="L12574">
        <v>0</v>
      </c>
      <c r="M12574">
        <v>0</v>
      </c>
      <c r="N12574">
        <v>0</v>
      </c>
    </row>
    <row r="12575" hidden="1" spans="1:14">
      <c r="A12575">
        <v>2018</v>
      </c>
      <c r="B12575">
        <v>7</v>
      </c>
      <c r="C12575" t="s">
        <v>970</v>
      </c>
      <c r="D12575" t="s">
        <v>3009</v>
      </c>
      <c r="E12575" t="s">
        <v>3010</v>
      </c>
      <c r="F12575" s="10">
        <v>43237</v>
      </c>
      <c r="G12575">
        <v>0</v>
      </c>
      <c r="H12575" s="10" t="s">
        <v>81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1</v>
      </c>
    </row>
    <row r="12576" hidden="1" spans="1:14">
      <c r="A12576">
        <v>2018</v>
      </c>
      <c r="B12576">
        <v>7</v>
      </c>
      <c r="C12576" t="s">
        <v>970</v>
      </c>
      <c r="D12576" t="s">
        <v>3011</v>
      </c>
      <c r="E12576" t="s">
        <v>3012</v>
      </c>
      <c r="F12576" s="10">
        <v>43237</v>
      </c>
      <c r="G12576">
        <v>0</v>
      </c>
      <c r="H12576" s="10" t="s">
        <v>81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hidden="1" spans="1:14">
      <c r="A12577">
        <v>2018</v>
      </c>
      <c r="B12577">
        <v>7</v>
      </c>
      <c r="C12577" t="s">
        <v>970</v>
      </c>
      <c r="D12577" t="s">
        <v>3013</v>
      </c>
      <c r="E12577" t="s">
        <v>3014</v>
      </c>
      <c r="F12577" s="10">
        <v>43237</v>
      </c>
      <c r="G12577">
        <v>0</v>
      </c>
      <c r="H12577" s="10" t="s">
        <v>81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hidden="1" spans="1:14">
      <c r="A12578">
        <v>2018</v>
      </c>
      <c r="B12578">
        <v>7</v>
      </c>
      <c r="C12578" t="s">
        <v>970</v>
      </c>
      <c r="D12578" t="s">
        <v>3074</v>
      </c>
      <c r="E12578" t="s">
        <v>3075</v>
      </c>
      <c r="F12578" s="10">
        <v>43252</v>
      </c>
      <c r="G12578">
        <v>0</v>
      </c>
      <c r="H12578" s="10" t="s">
        <v>81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1</v>
      </c>
    </row>
    <row r="12579" hidden="1" spans="1:14">
      <c r="A12579">
        <v>2018</v>
      </c>
      <c r="B12579">
        <v>7</v>
      </c>
      <c r="C12579" t="s">
        <v>970</v>
      </c>
      <c r="D12579" t="s">
        <v>3076</v>
      </c>
      <c r="E12579" t="s">
        <v>3077</v>
      </c>
      <c r="F12579" s="10">
        <v>43266</v>
      </c>
      <c r="G12579">
        <v>0</v>
      </c>
      <c r="H12579" s="10" t="s">
        <v>81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1</v>
      </c>
    </row>
    <row r="12580" hidden="1" spans="1:14">
      <c r="A12580">
        <v>2018</v>
      </c>
      <c r="B12580">
        <v>7</v>
      </c>
      <c r="C12580" t="s">
        <v>970</v>
      </c>
      <c r="D12580" t="s">
        <v>3078</v>
      </c>
      <c r="E12580" t="s">
        <v>3079</v>
      </c>
      <c r="F12580" s="10">
        <v>43273</v>
      </c>
      <c r="G12580">
        <v>0</v>
      </c>
      <c r="H12580" s="10" t="s">
        <v>81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1</v>
      </c>
    </row>
    <row r="12581" hidden="1" spans="1:14">
      <c r="A12581">
        <v>2018</v>
      </c>
      <c r="B12581">
        <v>7</v>
      </c>
      <c r="C12581" t="s">
        <v>970</v>
      </c>
      <c r="D12581" t="s">
        <v>3080</v>
      </c>
      <c r="E12581" t="s">
        <v>3081</v>
      </c>
      <c r="F12581" s="10">
        <v>43280</v>
      </c>
      <c r="G12581">
        <v>1</v>
      </c>
      <c r="H12581" s="10">
        <v>43330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hidden="1" spans="1:14">
      <c r="A12582">
        <v>2018</v>
      </c>
      <c r="B12582">
        <v>7</v>
      </c>
      <c r="C12582" t="s">
        <v>970</v>
      </c>
      <c r="D12582" t="s">
        <v>3235</v>
      </c>
      <c r="E12582" t="s">
        <v>3236</v>
      </c>
      <c r="F12582" s="10">
        <v>43288</v>
      </c>
      <c r="G12582">
        <v>0</v>
      </c>
      <c r="H12582" s="10" t="s">
        <v>81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1</v>
      </c>
    </row>
    <row r="12583" hidden="1" spans="1:14">
      <c r="A12583">
        <v>2018</v>
      </c>
      <c r="B12583">
        <v>7</v>
      </c>
      <c r="C12583" t="s">
        <v>970</v>
      </c>
      <c r="D12583" t="s">
        <v>3237</v>
      </c>
      <c r="E12583" t="s">
        <v>3238</v>
      </c>
      <c r="F12583" s="10">
        <v>43289</v>
      </c>
      <c r="G12583">
        <v>0</v>
      </c>
      <c r="H12583" s="10" t="s">
        <v>81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1</v>
      </c>
    </row>
    <row r="12584" hidden="1" spans="1:14">
      <c r="A12584">
        <v>2018</v>
      </c>
      <c r="B12584">
        <v>7</v>
      </c>
      <c r="C12584" t="s">
        <v>970</v>
      </c>
      <c r="D12584" t="s">
        <v>3239</v>
      </c>
      <c r="E12584" t="s">
        <v>3240</v>
      </c>
      <c r="F12584" s="10">
        <v>43297</v>
      </c>
      <c r="G12584">
        <v>0</v>
      </c>
      <c r="H12584" s="10" t="s">
        <v>81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1</v>
      </c>
    </row>
    <row r="12585" hidden="1" spans="1:14">
      <c r="A12585">
        <v>2018</v>
      </c>
      <c r="B12585">
        <v>7</v>
      </c>
      <c r="C12585" t="s">
        <v>970</v>
      </c>
      <c r="D12585" t="s">
        <v>3241</v>
      </c>
      <c r="E12585" t="s">
        <v>3242</v>
      </c>
      <c r="F12585" s="10">
        <v>43297</v>
      </c>
      <c r="G12585">
        <v>0</v>
      </c>
      <c r="H12585" s="10" t="s">
        <v>81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1</v>
      </c>
    </row>
    <row r="12586" hidden="1" spans="1:14">
      <c r="A12586">
        <v>2018</v>
      </c>
      <c r="B12586">
        <v>7</v>
      </c>
      <c r="C12586" t="s">
        <v>970</v>
      </c>
      <c r="D12586" t="s">
        <v>3243</v>
      </c>
      <c r="E12586" t="s">
        <v>3244</v>
      </c>
      <c r="F12586" s="10">
        <v>43297</v>
      </c>
      <c r="G12586">
        <v>0</v>
      </c>
      <c r="H12586" s="10" t="s">
        <v>81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1</v>
      </c>
    </row>
    <row r="12587" hidden="1" spans="1:14">
      <c r="A12587">
        <v>2018</v>
      </c>
      <c r="B12587">
        <v>7</v>
      </c>
      <c r="C12587" t="s">
        <v>970</v>
      </c>
      <c r="D12587" t="s">
        <v>1501</v>
      </c>
      <c r="E12587" t="s">
        <v>1502</v>
      </c>
      <c r="F12587" s="10">
        <v>41570</v>
      </c>
      <c r="G12587" t="s">
        <v>81</v>
      </c>
      <c r="H12587" s="10" t="s">
        <v>81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hidden="1" spans="1:14">
      <c r="A12588">
        <v>2018</v>
      </c>
      <c r="B12588">
        <v>7</v>
      </c>
      <c r="C12588" t="s">
        <v>970</v>
      </c>
      <c r="D12588" t="s">
        <v>1505</v>
      </c>
      <c r="E12588" t="s">
        <v>1506</v>
      </c>
      <c r="F12588" s="10">
        <v>41812</v>
      </c>
      <c r="G12588" t="s">
        <v>81</v>
      </c>
      <c r="H12588" s="10" t="s">
        <v>81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hidden="1" spans="1:14">
      <c r="A12589">
        <v>2018</v>
      </c>
      <c r="B12589">
        <v>7</v>
      </c>
      <c r="C12589" t="s">
        <v>970</v>
      </c>
      <c r="D12589" t="s">
        <v>1519</v>
      </c>
      <c r="E12589" t="s">
        <v>1520</v>
      </c>
      <c r="F12589" s="10">
        <v>42901</v>
      </c>
      <c r="G12589" t="s">
        <v>81</v>
      </c>
      <c r="H12589" s="10" t="s">
        <v>81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hidden="1" spans="1:14">
      <c r="A12590">
        <v>2018</v>
      </c>
      <c r="B12590">
        <v>7</v>
      </c>
      <c r="C12590" t="s">
        <v>970</v>
      </c>
      <c r="D12590" t="s">
        <v>2075</v>
      </c>
      <c r="E12590" t="s">
        <v>2076</v>
      </c>
      <c r="F12590" s="10">
        <v>42852</v>
      </c>
      <c r="G12590">
        <v>0</v>
      </c>
      <c r="H12590" s="10" t="s">
        <v>81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hidden="1" spans="1:14">
      <c r="A12591">
        <v>2018</v>
      </c>
      <c r="B12591">
        <v>7</v>
      </c>
      <c r="C12591" t="s">
        <v>970</v>
      </c>
      <c r="D12591" t="s">
        <v>2710</v>
      </c>
      <c r="E12591" t="s">
        <v>2711</v>
      </c>
      <c r="F12591" s="10">
        <v>43157</v>
      </c>
      <c r="G12591">
        <v>0</v>
      </c>
      <c r="H12591" s="10" t="s">
        <v>81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hidden="1" spans="1:14">
      <c r="A12592">
        <v>2018</v>
      </c>
      <c r="B12592">
        <v>7</v>
      </c>
      <c r="C12592" t="s">
        <v>970</v>
      </c>
      <c r="D12592" t="s">
        <v>1190</v>
      </c>
      <c r="E12592" t="s">
        <v>1191</v>
      </c>
      <c r="F12592" s="10">
        <v>41524</v>
      </c>
      <c r="G12592" t="s">
        <v>81</v>
      </c>
      <c r="H12592" s="10" t="s">
        <v>81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1</v>
      </c>
    </row>
    <row r="12593" hidden="1" spans="1:14">
      <c r="A12593">
        <v>2018</v>
      </c>
      <c r="B12593">
        <v>7</v>
      </c>
      <c r="C12593" t="s">
        <v>970</v>
      </c>
      <c r="D12593" t="s">
        <v>2786</v>
      </c>
      <c r="E12593" t="s">
        <v>2787</v>
      </c>
      <c r="F12593" s="10">
        <v>43166</v>
      </c>
      <c r="G12593">
        <v>0</v>
      </c>
      <c r="H12593" s="10" t="s">
        <v>81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hidden="1" spans="1:14">
      <c r="A12594">
        <v>2018</v>
      </c>
      <c r="B12594">
        <v>7</v>
      </c>
      <c r="C12594" t="s">
        <v>2077</v>
      </c>
      <c r="D12594" t="s">
        <v>1833</v>
      </c>
      <c r="E12594" t="s">
        <v>1834</v>
      </c>
      <c r="F12594" s="10">
        <v>42705</v>
      </c>
      <c r="G12594">
        <v>0</v>
      </c>
      <c r="H12594" s="10" t="s">
        <v>81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hidden="1" spans="1:14">
      <c r="A12595">
        <v>2018</v>
      </c>
      <c r="B12595">
        <v>7</v>
      </c>
      <c r="C12595" t="s">
        <v>2077</v>
      </c>
      <c r="D12595" t="s">
        <v>2078</v>
      </c>
      <c r="E12595" t="s">
        <v>2079</v>
      </c>
      <c r="F12595" s="10">
        <v>42850</v>
      </c>
      <c r="G12595">
        <v>0</v>
      </c>
      <c r="H12595" s="10" t="s">
        <v>81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1</v>
      </c>
    </row>
    <row r="12596" hidden="1" spans="1:14">
      <c r="A12596">
        <v>2018</v>
      </c>
      <c r="B12596">
        <v>7</v>
      </c>
      <c r="C12596" t="s">
        <v>2077</v>
      </c>
      <c r="D12596" t="s">
        <v>2162</v>
      </c>
      <c r="E12596" t="s">
        <v>2163</v>
      </c>
      <c r="F12596" s="10">
        <v>42865</v>
      </c>
      <c r="G12596">
        <v>0</v>
      </c>
      <c r="H12596" s="10" t="s">
        <v>81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1</v>
      </c>
    </row>
    <row r="12597" hidden="1" spans="1:14">
      <c r="A12597">
        <v>2018</v>
      </c>
      <c r="B12597">
        <v>7</v>
      </c>
      <c r="C12597" t="s">
        <v>2077</v>
      </c>
      <c r="D12597" t="s">
        <v>2212</v>
      </c>
      <c r="E12597" t="s">
        <v>2213</v>
      </c>
      <c r="F12597" s="10">
        <v>42894</v>
      </c>
      <c r="G12597">
        <v>0</v>
      </c>
      <c r="H12597" s="10" t="s">
        <v>81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hidden="1" spans="1:14">
      <c r="A12598">
        <v>2018</v>
      </c>
      <c r="B12598">
        <v>7</v>
      </c>
      <c r="C12598" t="s">
        <v>2077</v>
      </c>
      <c r="D12598" t="s">
        <v>2834</v>
      </c>
      <c r="E12598" t="s">
        <v>2835</v>
      </c>
      <c r="F12598" s="10">
        <v>43160</v>
      </c>
      <c r="G12598">
        <v>0</v>
      </c>
      <c r="H12598" s="10" t="s">
        <v>81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hidden="1" spans="1:14">
      <c r="A12599">
        <v>2018</v>
      </c>
      <c r="B12599">
        <v>7</v>
      </c>
      <c r="C12599" t="s">
        <v>978</v>
      </c>
      <c r="D12599" t="s">
        <v>2718</v>
      </c>
      <c r="E12599" t="s">
        <v>2719</v>
      </c>
      <c r="F12599" s="10">
        <v>43157</v>
      </c>
      <c r="G12599">
        <v>1</v>
      </c>
      <c r="H12599" s="10">
        <v>43341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hidden="1" spans="1:14">
      <c r="A12600">
        <v>2018</v>
      </c>
      <c r="B12600">
        <v>7</v>
      </c>
      <c r="C12600" t="s">
        <v>978</v>
      </c>
      <c r="D12600" t="s">
        <v>1469</v>
      </c>
      <c r="E12600" t="s">
        <v>1470</v>
      </c>
      <c r="F12600" s="10">
        <v>42447</v>
      </c>
      <c r="G12600">
        <v>0</v>
      </c>
      <c r="H12600" s="10" t="s">
        <v>81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1</v>
      </c>
    </row>
    <row r="12601" hidden="1" spans="1:14">
      <c r="A12601">
        <v>2018</v>
      </c>
      <c r="B12601">
        <v>7</v>
      </c>
      <c r="C12601" t="s">
        <v>978</v>
      </c>
      <c r="D12601" t="s">
        <v>1491</v>
      </c>
      <c r="E12601" t="s">
        <v>1492</v>
      </c>
      <c r="F12601" s="10">
        <v>42453</v>
      </c>
      <c r="G12601">
        <v>0</v>
      </c>
      <c r="H12601" s="10" t="s">
        <v>81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1</v>
      </c>
    </row>
    <row r="12602" hidden="1" spans="1:14">
      <c r="A12602">
        <v>2018</v>
      </c>
      <c r="B12602">
        <v>7</v>
      </c>
      <c r="C12602" t="s">
        <v>978</v>
      </c>
      <c r="D12602" t="s">
        <v>2065</v>
      </c>
      <c r="E12602" t="s">
        <v>2066</v>
      </c>
      <c r="F12602" s="10">
        <v>42834</v>
      </c>
      <c r="G12602">
        <v>1</v>
      </c>
      <c r="H12602" s="10">
        <v>43343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1</v>
      </c>
    </row>
    <row r="12603" hidden="1" spans="1:14">
      <c r="A12603">
        <v>2018</v>
      </c>
      <c r="B12603">
        <v>7</v>
      </c>
      <c r="C12603" t="s">
        <v>978</v>
      </c>
      <c r="D12603" t="s">
        <v>2979</v>
      </c>
      <c r="E12603" t="s">
        <v>2980</v>
      </c>
      <c r="F12603" s="10">
        <v>43224</v>
      </c>
      <c r="G12603">
        <v>0</v>
      </c>
      <c r="H12603" s="10" t="s">
        <v>81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1</v>
      </c>
    </row>
    <row r="12604" hidden="1" spans="1:14">
      <c r="A12604">
        <v>2018</v>
      </c>
      <c r="B12604">
        <v>7</v>
      </c>
      <c r="C12604" t="s">
        <v>978</v>
      </c>
      <c r="D12604" t="s">
        <v>2100</v>
      </c>
      <c r="E12604" t="s">
        <v>2101</v>
      </c>
      <c r="F12604" s="10">
        <v>42865</v>
      </c>
      <c r="G12604">
        <v>0</v>
      </c>
      <c r="H12604" s="10" t="s">
        <v>81</v>
      </c>
      <c r="I12604">
        <v>1</v>
      </c>
      <c r="J12604">
        <v>0</v>
      </c>
      <c r="K12604">
        <v>0</v>
      </c>
      <c r="L12604">
        <v>1</v>
      </c>
      <c r="M12604">
        <v>0</v>
      </c>
      <c r="N12604">
        <v>0</v>
      </c>
    </row>
    <row r="12605" hidden="1" spans="1:14">
      <c r="A12605">
        <v>2018</v>
      </c>
      <c r="B12605">
        <v>7</v>
      </c>
      <c r="C12605" t="s">
        <v>978</v>
      </c>
      <c r="D12605" t="s">
        <v>2704</v>
      </c>
      <c r="E12605" t="s">
        <v>2705</v>
      </c>
      <c r="F12605" s="10">
        <v>43157</v>
      </c>
      <c r="G12605">
        <v>0</v>
      </c>
      <c r="H12605" s="10" t="s">
        <v>81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hidden="1" spans="1:14">
      <c r="A12606">
        <v>2018</v>
      </c>
      <c r="B12606">
        <v>7</v>
      </c>
      <c r="C12606" t="s">
        <v>978</v>
      </c>
      <c r="D12606" t="s">
        <v>1173</v>
      </c>
      <c r="E12606" t="s">
        <v>1174</v>
      </c>
      <c r="F12606" s="10">
        <v>43236</v>
      </c>
      <c r="G12606">
        <v>0</v>
      </c>
      <c r="H12606" s="10">
        <v>43131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hidden="1" spans="1:14">
      <c r="A12607">
        <v>2018</v>
      </c>
      <c r="B12607">
        <v>7</v>
      </c>
      <c r="C12607" t="s">
        <v>978</v>
      </c>
      <c r="D12607" t="s">
        <v>2144</v>
      </c>
      <c r="E12607" t="s">
        <v>2145</v>
      </c>
      <c r="F12607" s="10">
        <v>42865</v>
      </c>
      <c r="G12607">
        <v>0</v>
      </c>
      <c r="H12607" s="10" t="s">
        <v>81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1</v>
      </c>
    </row>
    <row r="12608" hidden="1" spans="1:14">
      <c r="A12608">
        <v>2018</v>
      </c>
      <c r="B12608">
        <v>7</v>
      </c>
      <c r="C12608" t="s">
        <v>978</v>
      </c>
      <c r="D12608" t="s">
        <v>2280</v>
      </c>
      <c r="E12608" t="s">
        <v>2281</v>
      </c>
      <c r="F12608" s="10">
        <v>42920</v>
      </c>
      <c r="G12608">
        <v>0</v>
      </c>
      <c r="H12608" s="10" t="s">
        <v>81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1</v>
      </c>
    </row>
    <row r="12609" hidden="1" spans="1:14">
      <c r="A12609">
        <v>2018</v>
      </c>
      <c r="B12609">
        <v>7</v>
      </c>
      <c r="C12609" t="s">
        <v>978</v>
      </c>
      <c r="D12609" t="s">
        <v>2360</v>
      </c>
      <c r="E12609" t="s">
        <v>2361</v>
      </c>
      <c r="F12609" s="10">
        <v>42978</v>
      </c>
      <c r="G12609">
        <v>0</v>
      </c>
      <c r="H12609" s="10" t="s">
        <v>81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1</v>
      </c>
    </row>
    <row r="12610" hidden="1" spans="1:14">
      <c r="A12610">
        <v>2018</v>
      </c>
      <c r="B12610">
        <v>7</v>
      </c>
      <c r="C12610" t="s">
        <v>978</v>
      </c>
      <c r="D12610" t="s">
        <v>2515</v>
      </c>
      <c r="E12610" t="s">
        <v>2516</v>
      </c>
      <c r="F12610" s="10">
        <v>43020</v>
      </c>
      <c r="G12610">
        <v>0</v>
      </c>
      <c r="H12610" s="10" t="s">
        <v>81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hidden="1" spans="1:14">
      <c r="A12611">
        <v>2018</v>
      </c>
      <c r="B12611">
        <v>7</v>
      </c>
      <c r="C12611" t="s">
        <v>978</v>
      </c>
      <c r="D12611" t="s">
        <v>1524</v>
      </c>
      <c r="E12611" t="s">
        <v>1525</v>
      </c>
      <c r="F12611" s="10">
        <v>41860</v>
      </c>
      <c r="G12611" t="s">
        <v>81</v>
      </c>
      <c r="H12611" s="10" t="s">
        <v>81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1</v>
      </c>
    </row>
    <row r="12612" hidden="1" spans="1:14">
      <c r="A12612">
        <v>2018</v>
      </c>
      <c r="B12612">
        <v>7</v>
      </c>
      <c r="C12612" t="s">
        <v>978</v>
      </c>
      <c r="D12612" t="s">
        <v>1526</v>
      </c>
      <c r="E12612" t="s">
        <v>1527</v>
      </c>
      <c r="F12612" s="10">
        <v>41934</v>
      </c>
      <c r="G12612" t="s">
        <v>81</v>
      </c>
      <c r="H12612" s="10" t="s">
        <v>81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hidden="1" spans="1:14">
      <c r="A12613">
        <v>2018</v>
      </c>
      <c r="B12613">
        <v>7</v>
      </c>
      <c r="C12613" t="s">
        <v>978</v>
      </c>
      <c r="D12613" t="s">
        <v>1531</v>
      </c>
      <c r="E12613" t="s">
        <v>86</v>
      </c>
      <c r="F12613" s="10">
        <v>42112</v>
      </c>
      <c r="G12613" t="s">
        <v>81</v>
      </c>
      <c r="H12613" s="10" t="s">
        <v>81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1</v>
      </c>
    </row>
    <row r="12614" hidden="1" spans="1:14">
      <c r="A12614">
        <v>2018</v>
      </c>
      <c r="B12614">
        <v>7</v>
      </c>
      <c r="C12614" t="s">
        <v>978</v>
      </c>
      <c r="D12614" t="s">
        <v>1532</v>
      </c>
      <c r="E12614" t="s">
        <v>1533</v>
      </c>
      <c r="F12614" s="10">
        <v>42123</v>
      </c>
      <c r="G12614" t="s">
        <v>81</v>
      </c>
      <c r="H12614" s="10" t="s">
        <v>81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1</v>
      </c>
    </row>
    <row r="12615" hidden="1" spans="1:14">
      <c r="A12615">
        <v>2018</v>
      </c>
      <c r="B12615">
        <v>7</v>
      </c>
      <c r="C12615" t="s">
        <v>978</v>
      </c>
      <c r="D12615" t="s">
        <v>1542</v>
      </c>
      <c r="E12615" t="s">
        <v>1543</v>
      </c>
      <c r="F12615" s="10">
        <v>42197</v>
      </c>
      <c r="G12615">
        <v>0</v>
      </c>
      <c r="H12615" s="10">
        <v>42825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1</v>
      </c>
    </row>
    <row r="12616" hidden="1" spans="1:14">
      <c r="A12616">
        <v>2018</v>
      </c>
      <c r="B12616">
        <v>7</v>
      </c>
      <c r="C12616" t="s">
        <v>978</v>
      </c>
      <c r="D12616" t="s">
        <v>1554</v>
      </c>
      <c r="E12616" t="s">
        <v>1555</v>
      </c>
      <c r="F12616" s="10">
        <v>42431</v>
      </c>
      <c r="G12616">
        <v>0</v>
      </c>
      <c r="H12616" s="10" t="s">
        <v>81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hidden="1" spans="1:14">
      <c r="A12617">
        <v>2018</v>
      </c>
      <c r="B12617">
        <v>7</v>
      </c>
      <c r="C12617" t="s">
        <v>978</v>
      </c>
      <c r="D12617" t="s">
        <v>1674</v>
      </c>
      <c r="E12617" t="s">
        <v>1675</v>
      </c>
      <c r="F12617" s="10">
        <v>42558</v>
      </c>
      <c r="G12617">
        <v>0</v>
      </c>
      <c r="H12617" s="10" t="s">
        <v>81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1</v>
      </c>
    </row>
    <row r="12618" hidden="1" spans="1:14">
      <c r="A12618">
        <v>2018</v>
      </c>
      <c r="B12618">
        <v>7</v>
      </c>
      <c r="C12618" t="s">
        <v>978</v>
      </c>
      <c r="D12618" t="s">
        <v>1926</v>
      </c>
      <c r="E12618" t="s">
        <v>1927</v>
      </c>
      <c r="F12618" s="10">
        <v>42774</v>
      </c>
      <c r="G12618">
        <v>0</v>
      </c>
      <c r="H12618" s="10" t="s">
        <v>81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1</v>
      </c>
    </row>
    <row r="12619" hidden="1" spans="1:14">
      <c r="A12619">
        <v>2018</v>
      </c>
      <c r="B12619">
        <v>7</v>
      </c>
      <c r="C12619" t="s">
        <v>978</v>
      </c>
      <c r="D12619" t="s">
        <v>2021</v>
      </c>
      <c r="E12619" t="s">
        <v>2022</v>
      </c>
      <c r="F12619" s="10">
        <v>42802</v>
      </c>
      <c r="G12619">
        <v>0</v>
      </c>
      <c r="H12619" s="10" t="s">
        <v>81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1</v>
      </c>
    </row>
    <row r="12620" hidden="1" spans="1:14">
      <c r="A12620">
        <v>2018</v>
      </c>
      <c r="B12620">
        <v>7</v>
      </c>
      <c r="C12620" t="s">
        <v>978</v>
      </c>
      <c r="D12620" t="s">
        <v>2390</v>
      </c>
      <c r="E12620" t="s">
        <v>2391</v>
      </c>
      <c r="F12620" s="10">
        <v>42961</v>
      </c>
      <c r="G12620">
        <v>0</v>
      </c>
      <c r="H12620" s="10" t="s">
        <v>81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hidden="1" spans="1:14">
      <c r="A12621">
        <v>2018</v>
      </c>
      <c r="B12621">
        <v>7</v>
      </c>
      <c r="C12621" t="s">
        <v>978</v>
      </c>
      <c r="D12621" t="s">
        <v>2901</v>
      </c>
      <c r="E12621" t="s">
        <v>2902</v>
      </c>
      <c r="F12621" s="10">
        <v>43203</v>
      </c>
      <c r="G12621">
        <v>0</v>
      </c>
      <c r="H12621" s="10" t="s">
        <v>81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1</v>
      </c>
    </row>
    <row r="12622" hidden="1" spans="1:14">
      <c r="A12622">
        <v>2018</v>
      </c>
      <c r="B12622">
        <v>7</v>
      </c>
      <c r="C12622" t="s">
        <v>978</v>
      </c>
      <c r="D12622" t="s">
        <v>3015</v>
      </c>
      <c r="E12622" t="s">
        <v>3016</v>
      </c>
      <c r="F12622" s="10">
        <v>43243</v>
      </c>
      <c r="G12622">
        <v>0</v>
      </c>
      <c r="H12622" s="10" t="s">
        <v>81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1</v>
      </c>
    </row>
    <row r="12623" hidden="1" spans="1:14">
      <c r="A12623">
        <v>2018</v>
      </c>
      <c r="B12623">
        <v>7</v>
      </c>
      <c r="C12623" t="s">
        <v>978</v>
      </c>
      <c r="D12623" t="s">
        <v>3082</v>
      </c>
      <c r="E12623" t="s">
        <v>3083</v>
      </c>
      <c r="F12623" s="10">
        <v>43272</v>
      </c>
      <c r="G12623">
        <v>0</v>
      </c>
      <c r="H12623" s="10" t="s">
        <v>81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1</v>
      </c>
    </row>
    <row r="12624" hidden="1" spans="1:14">
      <c r="A12624">
        <v>2018</v>
      </c>
      <c r="B12624">
        <v>7</v>
      </c>
      <c r="C12624" t="s">
        <v>978</v>
      </c>
      <c r="D12624" t="s">
        <v>3084</v>
      </c>
      <c r="E12624" t="s">
        <v>3085</v>
      </c>
      <c r="F12624" s="10">
        <v>43274</v>
      </c>
      <c r="G12624">
        <v>0</v>
      </c>
      <c r="H12624" s="10" t="s">
        <v>81</v>
      </c>
      <c r="I12624">
        <v>1</v>
      </c>
      <c r="J12624">
        <v>0</v>
      </c>
      <c r="K12624">
        <v>0</v>
      </c>
      <c r="L12624">
        <v>0</v>
      </c>
      <c r="M12624">
        <v>0</v>
      </c>
      <c r="N12624">
        <v>1</v>
      </c>
    </row>
    <row r="12625" hidden="1" spans="1:14">
      <c r="A12625">
        <v>2018</v>
      </c>
      <c r="B12625">
        <v>7</v>
      </c>
      <c r="C12625" t="s">
        <v>978</v>
      </c>
      <c r="D12625" t="s">
        <v>3245</v>
      </c>
      <c r="E12625" t="s">
        <v>3246</v>
      </c>
      <c r="F12625" s="10">
        <v>43283</v>
      </c>
      <c r="G12625">
        <v>0</v>
      </c>
      <c r="H12625" s="10" t="s">
        <v>81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1</v>
      </c>
    </row>
    <row r="12626" hidden="1" spans="1:14">
      <c r="A12626">
        <v>2018</v>
      </c>
      <c r="B12626">
        <v>7</v>
      </c>
      <c r="C12626" t="s">
        <v>978</v>
      </c>
      <c r="D12626" t="s">
        <v>3247</v>
      </c>
      <c r="E12626" t="s">
        <v>1824</v>
      </c>
      <c r="F12626" s="10">
        <v>43288</v>
      </c>
      <c r="G12626">
        <v>0</v>
      </c>
      <c r="H12626" s="10" t="s">
        <v>81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1</v>
      </c>
    </row>
    <row r="12627" hidden="1" spans="1:14">
      <c r="A12627">
        <v>2018</v>
      </c>
      <c r="B12627">
        <v>7</v>
      </c>
      <c r="C12627" t="s">
        <v>3017</v>
      </c>
      <c r="D12627" t="s">
        <v>3018</v>
      </c>
      <c r="E12627" t="s">
        <v>3019</v>
      </c>
      <c r="F12627" s="10">
        <v>43248</v>
      </c>
      <c r="G12627">
        <v>1</v>
      </c>
      <c r="H12627" s="10">
        <v>43312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0</v>
      </c>
    </row>
    <row r="12628" hidden="1" spans="1:14">
      <c r="A12628">
        <v>2018</v>
      </c>
      <c r="B12628">
        <v>7</v>
      </c>
      <c r="C12628" t="s">
        <v>3017</v>
      </c>
      <c r="D12628" t="s">
        <v>3020</v>
      </c>
      <c r="E12628" t="s">
        <v>3021</v>
      </c>
      <c r="F12628" s="10">
        <v>43248</v>
      </c>
      <c r="G12628">
        <v>1</v>
      </c>
      <c r="H12628" s="10">
        <v>43312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0</v>
      </c>
    </row>
    <row r="12629" hidden="1" spans="1:14">
      <c r="A12629">
        <v>2018</v>
      </c>
      <c r="B12629">
        <v>7</v>
      </c>
      <c r="C12629" t="s">
        <v>3017</v>
      </c>
      <c r="D12629" t="s">
        <v>3086</v>
      </c>
      <c r="E12629" t="s">
        <v>3087</v>
      </c>
      <c r="F12629" s="10">
        <v>43256</v>
      </c>
      <c r="G12629">
        <v>0</v>
      </c>
      <c r="H12629" s="10" t="s">
        <v>81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hidden="1" spans="1:14">
      <c r="A12630">
        <v>2018</v>
      </c>
      <c r="B12630">
        <v>7</v>
      </c>
      <c r="C12630" t="s">
        <v>963</v>
      </c>
      <c r="D12630" t="s">
        <v>1314</v>
      </c>
      <c r="E12630" t="s">
        <v>83</v>
      </c>
      <c r="F12630" s="10">
        <v>40885</v>
      </c>
      <c r="G12630" t="s">
        <v>81</v>
      </c>
      <c r="H12630" s="10" t="s">
        <v>81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1</v>
      </c>
    </row>
    <row r="12631" hidden="1" spans="1:14">
      <c r="A12631">
        <v>2018</v>
      </c>
      <c r="B12631">
        <v>7</v>
      </c>
      <c r="C12631" t="s">
        <v>963</v>
      </c>
      <c r="D12631" t="s">
        <v>1368</v>
      </c>
      <c r="E12631" t="s">
        <v>1369</v>
      </c>
      <c r="F12631" s="10">
        <v>41894</v>
      </c>
      <c r="G12631" t="s">
        <v>81</v>
      </c>
      <c r="H12631" s="10" t="s">
        <v>81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hidden="1" spans="1:14">
      <c r="A12632">
        <v>2018</v>
      </c>
      <c r="B12632">
        <v>7</v>
      </c>
      <c r="C12632" t="s">
        <v>963</v>
      </c>
      <c r="D12632" t="s">
        <v>1382</v>
      </c>
      <c r="E12632" t="s">
        <v>1383</v>
      </c>
      <c r="F12632" s="10">
        <v>42025</v>
      </c>
      <c r="G12632" t="s">
        <v>81</v>
      </c>
      <c r="H12632" s="10" t="s">
        <v>81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hidden="1" spans="1:14">
      <c r="A12633">
        <v>2018</v>
      </c>
      <c r="B12633">
        <v>7</v>
      </c>
      <c r="C12633" t="s">
        <v>963</v>
      </c>
      <c r="D12633" t="s">
        <v>1435</v>
      </c>
      <c r="E12633" t="s">
        <v>1436</v>
      </c>
      <c r="F12633" s="10">
        <v>42249</v>
      </c>
      <c r="G12633" t="s">
        <v>81</v>
      </c>
      <c r="H12633" s="10" t="s">
        <v>81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hidden="1" spans="1:14">
      <c r="A12634">
        <v>2018</v>
      </c>
      <c r="B12634">
        <v>7</v>
      </c>
      <c r="C12634" t="s">
        <v>963</v>
      </c>
      <c r="D12634" t="s">
        <v>1493</v>
      </c>
      <c r="E12634" t="s">
        <v>1494</v>
      </c>
      <c r="F12634" s="10">
        <v>42432</v>
      </c>
      <c r="G12634">
        <v>0</v>
      </c>
      <c r="H12634" s="10" t="s">
        <v>81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hidden="1" spans="1:14">
      <c r="A12635">
        <v>2018</v>
      </c>
      <c r="B12635">
        <v>7</v>
      </c>
      <c r="C12635" t="s">
        <v>963</v>
      </c>
      <c r="D12635" t="s">
        <v>1755</v>
      </c>
      <c r="E12635" t="s">
        <v>1756</v>
      </c>
      <c r="F12635" s="10">
        <v>42635</v>
      </c>
      <c r="G12635">
        <v>0</v>
      </c>
      <c r="H12635" s="10" t="s">
        <v>81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hidden="1" spans="1:14">
      <c r="A12636">
        <v>2018</v>
      </c>
      <c r="B12636">
        <v>7</v>
      </c>
      <c r="C12636" t="s">
        <v>963</v>
      </c>
      <c r="D12636" t="s">
        <v>2193</v>
      </c>
      <c r="E12636" t="s">
        <v>2194</v>
      </c>
      <c r="F12636" s="10">
        <v>42887</v>
      </c>
      <c r="G12636">
        <v>0</v>
      </c>
      <c r="H12636" s="10" t="s">
        <v>81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1</v>
      </c>
    </row>
    <row r="12637" hidden="1" spans="1:14">
      <c r="A12637">
        <v>2018</v>
      </c>
      <c r="B12637">
        <v>7</v>
      </c>
      <c r="C12637" t="s">
        <v>963</v>
      </c>
      <c r="D12637" t="s">
        <v>2302</v>
      </c>
      <c r="E12637" t="s">
        <v>2303</v>
      </c>
      <c r="F12637" s="10">
        <v>42925</v>
      </c>
      <c r="G12637">
        <v>0</v>
      </c>
      <c r="H12637" s="10" t="s">
        <v>81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hidden="1" spans="1:14">
      <c r="A12638">
        <v>2018</v>
      </c>
      <c r="B12638">
        <v>7</v>
      </c>
      <c r="C12638" t="s">
        <v>963</v>
      </c>
      <c r="D12638" t="s">
        <v>2304</v>
      </c>
      <c r="E12638" t="s">
        <v>2305</v>
      </c>
      <c r="F12638" s="10">
        <v>42925</v>
      </c>
      <c r="G12638">
        <v>0</v>
      </c>
      <c r="H12638" s="10" t="s">
        <v>81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hidden="1" spans="1:14">
      <c r="A12639">
        <v>2018</v>
      </c>
      <c r="B12639">
        <v>7</v>
      </c>
      <c r="C12639" t="s">
        <v>963</v>
      </c>
      <c r="D12639" t="s">
        <v>2686</v>
      </c>
      <c r="E12639" t="s">
        <v>2687</v>
      </c>
      <c r="F12639" s="10">
        <v>43125</v>
      </c>
      <c r="G12639">
        <v>0</v>
      </c>
      <c r="H12639" s="10" t="s">
        <v>81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hidden="1" spans="1:14">
      <c r="A12640">
        <v>2018</v>
      </c>
      <c r="B12640">
        <v>7</v>
      </c>
      <c r="C12640" t="s">
        <v>963</v>
      </c>
      <c r="D12640" t="s">
        <v>2035</v>
      </c>
      <c r="E12640" t="s">
        <v>2036</v>
      </c>
      <c r="F12640" s="10">
        <v>42838</v>
      </c>
      <c r="G12640">
        <v>0</v>
      </c>
      <c r="H12640" s="10" t="s">
        <v>81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hidden="1" spans="1:14">
      <c r="A12641">
        <v>2018</v>
      </c>
      <c r="B12641">
        <v>7</v>
      </c>
      <c r="C12641" t="s">
        <v>963</v>
      </c>
      <c r="D12641" t="s">
        <v>2114</v>
      </c>
      <c r="E12641" t="s">
        <v>2115</v>
      </c>
      <c r="F12641" s="10">
        <v>42879</v>
      </c>
      <c r="G12641">
        <v>0</v>
      </c>
      <c r="H12641" s="10" t="s">
        <v>81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hidden="1" spans="1:14">
      <c r="A12642">
        <v>2018</v>
      </c>
      <c r="B12642">
        <v>7</v>
      </c>
      <c r="C12642" t="s">
        <v>963</v>
      </c>
      <c r="D12642" t="s">
        <v>1928</v>
      </c>
      <c r="E12642" t="s">
        <v>1929</v>
      </c>
      <c r="F12642" s="10">
        <v>42772</v>
      </c>
      <c r="G12642">
        <v>0</v>
      </c>
      <c r="H12642" s="10" t="s">
        <v>81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hidden="1" spans="1:14">
      <c r="A12643">
        <v>2018</v>
      </c>
      <c r="B12643">
        <v>7</v>
      </c>
      <c r="C12643" t="s">
        <v>963</v>
      </c>
      <c r="D12643" t="s">
        <v>1930</v>
      </c>
      <c r="E12643" t="s">
        <v>1931</v>
      </c>
      <c r="F12643" s="10">
        <v>42784</v>
      </c>
      <c r="G12643">
        <v>0</v>
      </c>
      <c r="H12643" s="10" t="s">
        <v>81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1</v>
      </c>
    </row>
    <row r="12644" hidden="1" spans="1:14">
      <c r="A12644">
        <v>2018</v>
      </c>
      <c r="B12644">
        <v>7</v>
      </c>
      <c r="C12644" t="s">
        <v>963</v>
      </c>
      <c r="D12644" t="s">
        <v>1932</v>
      </c>
      <c r="E12644" t="s">
        <v>1933</v>
      </c>
      <c r="F12644" s="10">
        <v>42784</v>
      </c>
      <c r="G12644">
        <v>0</v>
      </c>
      <c r="H12644" s="10" t="s">
        <v>81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hidden="1" spans="1:14">
      <c r="A12645">
        <v>2018</v>
      </c>
      <c r="B12645">
        <v>7</v>
      </c>
      <c r="C12645" t="s">
        <v>963</v>
      </c>
      <c r="D12645" t="s">
        <v>2025</v>
      </c>
      <c r="E12645" t="s">
        <v>2026</v>
      </c>
      <c r="F12645" s="10">
        <v>42796</v>
      </c>
      <c r="G12645">
        <v>0</v>
      </c>
      <c r="H12645" s="10" t="s">
        <v>81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1</v>
      </c>
    </row>
    <row r="12646" hidden="1" spans="1:14">
      <c r="A12646">
        <v>2018</v>
      </c>
      <c r="B12646">
        <v>7</v>
      </c>
      <c r="C12646" t="s">
        <v>963</v>
      </c>
      <c r="D12646" t="s">
        <v>2164</v>
      </c>
      <c r="E12646" t="s">
        <v>2165</v>
      </c>
      <c r="F12646" s="10">
        <v>43160</v>
      </c>
      <c r="G12646">
        <v>0</v>
      </c>
      <c r="H12646" s="10" t="s">
        <v>81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hidden="1" spans="1:14">
      <c r="A12647">
        <v>2018</v>
      </c>
      <c r="B12647">
        <v>7</v>
      </c>
      <c r="C12647" t="s">
        <v>963</v>
      </c>
      <c r="D12647" t="s">
        <v>2398</v>
      </c>
      <c r="E12647" t="s">
        <v>2399</v>
      </c>
      <c r="F12647" s="10">
        <v>42954</v>
      </c>
      <c r="G12647">
        <v>0</v>
      </c>
      <c r="H12647" s="10" t="s">
        <v>81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hidden="1" spans="1:14">
      <c r="A12648">
        <v>2018</v>
      </c>
      <c r="B12648">
        <v>7</v>
      </c>
      <c r="C12648" t="s">
        <v>963</v>
      </c>
      <c r="D12648" t="s">
        <v>2590</v>
      </c>
      <c r="E12648" t="s">
        <v>2591</v>
      </c>
      <c r="F12648" s="10">
        <v>43054</v>
      </c>
      <c r="G12648">
        <v>1</v>
      </c>
      <c r="H12648" s="10">
        <v>43312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hidden="1" spans="1:14">
      <c r="A12649">
        <v>2018</v>
      </c>
      <c r="B12649">
        <v>7</v>
      </c>
      <c r="C12649" t="s">
        <v>963</v>
      </c>
      <c r="D12649" t="s">
        <v>2688</v>
      </c>
      <c r="E12649" t="s">
        <v>2689</v>
      </c>
      <c r="F12649" s="10">
        <v>43105</v>
      </c>
      <c r="G12649">
        <v>0</v>
      </c>
      <c r="H12649" s="10" t="s">
        <v>81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hidden="1" spans="1:14">
      <c r="A12650">
        <v>2018</v>
      </c>
      <c r="B12650">
        <v>7</v>
      </c>
      <c r="C12650" t="s">
        <v>963</v>
      </c>
      <c r="D12650" t="s">
        <v>2690</v>
      </c>
      <c r="E12650" t="s">
        <v>2691</v>
      </c>
      <c r="F12650" s="10">
        <v>43124</v>
      </c>
      <c r="G12650">
        <v>1</v>
      </c>
      <c r="H12650" s="10">
        <v>43285</v>
      </c>
      <c r="I12650">
        <v>1</v>
      </c>
      <c r="J12650">
        <v>0</v>
      </c>
      <c r="K12650">
        <v>1</v>
      </c>
      <c r="L12650">
        <v>0</v>
      </c>
      <c r="M12650">
        <v>0</v>
      </c>
      <c r="N12650">
        <v>0</v>
      </c>
    </row>
    <row r="12651" hidden="1" spans="1:14">
      <c r="A12651">
        <v>2018</v>
      </c>
      <c r="B12651">
        <v>7</v>
      </c>
      <c r="C12651" t="s">
        <v>963</v>
      </c>
      <c r="D12651" t="s">
        <v>2840</v>
      </c>
      <c r="E12651" t="s">
        <v>2841</v>
      </c>
      <c r="F12651" s="10">
        <v>43173</v>
      </c>
      <c r="G12651">
        <v>0</v>
      </c>
      <c r="H12651" s="10" t="s">
        <v>81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hidden="1" spans="1:14">
      <c r="A12652">
        <v>2018</v>
      </c>
      <c r="B12652">
        <v>7</v>
      </c>
      <c r="C12652" t="s">
        <v>963</v>
      </c>
      <c r="D12652" t="s">
        <v>2842</v>
      </c>
      <c r="E12652" t="s">
        <v>2843</v>
      </c>
      <c r="F12652" s="10">
        <v>43174</v>
      </c>
      <c r="G12652">
        <v>0</v>
      </c>
      <c r="H12652" s="10" t="s">
        <v>81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1</v>
      </c>
    </row>
    <row r="12653" hidden="1" spans="1:14">
      <c r="A12653">
        <v>2018</v>
      </c>
      <c r="B12653">
        <v>7</v>
      </c>
      <c r="C12653" t="s">
        <v>963</v>
      </c>
      <c r="D12653" t="s">
        <v>3088</v>
      </c>
      <c r="E12653" t="s">
        <v>3089</v>
      </c>
      <c r="F12653" s="10">
        <v>43290</v>
      </c>
      <c r="G12653">
        <v>1</v>
      </c>
      <c r="H12653" s="10">
        <v>43312</v>
      </c>
      <c r="I12653">
        <v>1</v>
      </c>
      <c r="J12653">
        <v>0</v>
      </c>
      <c r="K12653">
        <v>0</v>
      </c>
      <c r="L12653">
        <v>1</v>
      </c>
      <c r="M12653">
        <v>0</v>
      </c>
      <c r="N12653">
        <v>0</v>
      </c>
    </row>
    <row r="12654" hidden="1" spans="1:14">
      <c r="A12654">
        <v>2018</v>
      </c>
      <c r="B12654">
        <v>7</v>
      </c>
      <c r="C12654" t="s">
        <v>963</v>
      </c>
      <c r="D12654" t="s">
        <v>3248</v>
      </c>
      <c r="E12654" t="s">
        <v>3249</v>
      </c>
      <c r="F12654" s="10">
        <v>43312</v>
      </c>
      <c r="G12654">
        <v>0</v>
      </c>
      <c r="H12654" s="10" t="s">
        <v>81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1</v>
      </c>
    </row>
    <row r="12655" hidden="1" spans="1:14">
      <c r="A12655">
        <v>2018</v>
      </c>
      <c r="B12655">
        <v>8</v>
      </c>
      <c r="C12655" t="s">
        <v>985</v>
      </c>
      <c r="D12655" t="s">
        <v>3022</v>
      </c>
      <c r="E12655" t="s">
        <v>3023</v>
      </c>
      <c r="F12655" s="10">
        <v>43256</v>
      </c>
      <c r="G12655">
        <v>0</v>
      </c>
      <c r="H12655" s="10" t="s">
        <v>81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1</v>
      </c>
    </row>
    <row r="12656" hidden="1" spans="1:14">
      <c r="A12656">
        <v>2018</v>
      </c>
      <c r="B12656">
        <v>8</v>
      </c>
      <c r="C12656" t="s">
        <v>985</v>
      </c>
      <c r="D12656" t="s">
        <v>3024</v>
      </c>
      <c r="E12656" t="s">
        <v>3025</v>
      </c>
      <c r="F12656" s="10">
        <v>43257</v>
      </c>
      <c r="G12656">
        <v>0</v>
      </c>
      <c r="H12656" s="10" t="s">
        <v>81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1</v>
      </c>
    </row>
    <row r="12657" hidden="1" spans="1:14">
      <c r="A12657">
        <v>2018</v>
      </c>
      <c r="B12657">
        <v>8</v>
      </c>
      <c r="C12657" t="s">
        <v>985</v>
      </c>
      <c r="D12657" t="s">
        <v>3090</v>
      </c>
      <c r="E12657" t="s">
        <v>3091</v>
      </c>
      <c r="F12657" s="10">
        <v>43282</v>
      </c>
      <c r="G12657">
        <v>0</v>
      </c>
      <c r="H12657" s="10" t="s">
        <v>81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1</v>
      </c>
    </row>
    <row r="12658" hidden="1" spans="1:14">
      <c r="A12658">
        <v>2018</v>
      </c>
      <c r="B12658">
        <v>8</v>
      </c>
      <c r="C12658" t="s">
        <v>985</v>
      </c>
      <c r="D12658" t="s">
        <v>1055</v>
      </c>
      <c r="E12658" t="s">
        <v>1056</v>
      </c>
      <c r="F12658" s="10">
        <v>40956</v>
      </c>
      <c r="G12658" t="s">
        <v>81</v>
      </c>
      <c r="H12658" s="10" t="s">
        <v>81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1</v>
      </c>
    </row>
    <row r="12659" hidden="1" spans="1:14">
      <c r="A12659">
        <v>2018</v>
      </c>
      <c r="B12659">
        <v>8</v>
      </c>
      <c r="C12659" t="s">
        <v>985</v>
      </c>
      <c r="D12659" t="s">
        <v>1057</v>
      </c>
      <c r="E12659" t="s">
        <v>1058</v>
      </c>
      <c r="F12659" s="10">
        <v>40969</v>
      </c>
      <c r="G12659" t="s">
        <v>81</v>
      </c>
      <c r="H12659" s="10" t="s">
        <v>81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1</v>
      </c>
    </row>
    <row r="12660" hidden="1" spans="1:14">
      <c r="A12660">
        <v>2018</v>
      </c>
      <c r="B12660">
        <v>8</v>
      </c>
      <c r="C12660" t="s">
        <v>985</v>
      </c>
      <c r="D12660" t="s">
        <v>1256</v>
      </c>
      <c r="E12660" t="s">
        <v>85</v>
      </c>
      <c r="F12660" s="10">
        <v>42095</v>
      </c>
      <c r="G12660" t="s">
        <v>81</v>
      </c>
      <c r="H12660" s="10" t="s">
        <v>81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hidden="1" spans="1:14">
      <c r="A12661">
        <v>2018</v>
      </c>
      <c r="B12661">
        <v>8</v>
      </c>
      <c r="C12661" t="s">
        <v>995</v>
      </c>
      <c r="D12661" t="s">
        <v>2404</v>
      </c>
      <c r="E12661" t="s">
        <v>2405</v>
      </c>
      <c r="F12661" s="10">
        <v>43006</v>
      </c>
      <c r="G12661">
        <v>0</v>
      </c>
      <c r="H12661" s="10" t="s">
        <v>81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1</v>
      </c>
    </row>
    <row r="12662" hidden="1" spans="1:14">
      <c r="A12662">
        <v>2018</v>
      </c>
      <c r="B12662">
        <v>8</v>
      </c>
      <c r="C12662" t="s">
        <v>995</v>
      </c>
      <c r="D12662" t="s">
        <v>2406</v>
      </c>
      <c r="E12662" t="s">
        <v>2407</v>
      </c>
      <c r="F12662" s="10">
        <v>42998</v>
      </c>
      <c r="G12662">
        <v>0</v>
      </c>
      <c r="H12662" s="10" t="s">
        <v>81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hidden="1" spans="1:14">
      <c r="A12663">
        <v>2018</v>
      </c>
      <c r="B12663">
        <v>8</v>
      </c>
      <c r="C12663" t="s">
        <v>995</v>
      </c>
      <c r="D12663" t="s">
        <v>2408</v>
      </c>
      <c r="E12663" t="s">
        <v>996</v>
      </c>
      <c r="F12663" s="10">
        <v>42979</v>
      </c>
      <c r="G12663">
        <v>0</v>
      </c>
      <c r="H12663" s="10" t="s">
        <v>81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hidden="1" spans="1:14">
      <c r="A12664">
        <v>2018</v>
      </c>
      <c r="B12664">
        <v>8</v>
      </c>
      <c r="C12664" t="s">
        <v>995</v>
      </c>
      <c r="D12664" t="s">
        <v>2692</v>
      </c>
      <c r="E12664" t="s">
        <v>2693</v>
      </c>
      <c r="F12664" s="10">
        <v>43158</v>
      </c>
      <c r="G12664">
        <v>1</v>
      </c>
      <c r="H12664" s="10">
        <v>43329</v>
      </c>
      <c r="I12664">
        <v>1</v>
      </c>
      <c r="J12664">
        <v>0</v>
      </c>
      <c r="K12664">
        <v>1</v>
      </c>
      <c r="L12664">
        <v>0</v>
      </c>
      <c r="M12664">
        <v>0</v>
      </c>
      <c r="N12664">
        <v>0</v>
      </c>
    </row>
    <row r="12665" hidden="1" spans="1:14">
      <c r="A12665">
        <v>2018</v>
      </c>
      <c r="B12665">
        <v>8</v>
      </c>
      <c r="C12665" t="s">
        <v>995</v>
      </c>
      <c r="D12665" t="s">
        <v>2694</v>
      </c>
      <c r="E12665" t="s">
        <v>2695</v>
      </c>
      <c r="F12665" s="10">
        <v>43157</v>
      </c>
      <c r="G12665">
        <v>0</v>
      </c>
      <c r="H12665" s="10" t="s">
        <v>81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1</v>
      </c>
    </row>
    <row r="12666" hidden="1" spans="1:14">
      <c r="A12666">
        <v>2018</v>
      </c>
      <c r="B12666">
        <v>8</v>
      </c>
      <c r="C12666" t="s">
        <v>995</v>
      </c>
      <c r="D12666" t="s">
        <v>2720</v>
      </c>
      <c r="E12666" t="s">
        <v>2721</v>
      </c>
      <c r="F12666" s="10">
        <v>43160</v>
      </c>
      <c r="G12666">
        <v>0</v>
      </c>
      <c r="H12666" s="10" t="s">
        <v>81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hidden="1" spans="1:14">
      <c r="A12667">
        <v>2018</v>
      </c>
      <c r="B12667">
        <v>8</v>
      </c>
      <c r="C12667" t="s">
        <v>995</v>
      </c>
      <c r="D12667" t="s">
        <v>2903</v>
      </c>
      <c r="E12667" t="s">
        <v>2904</v>
      </c>
      <c r="F12667" s="10">
        <v>43231</v>
      </c>
      <c r="G12667">
        <v>0</v>
      </c>
      <c r="H12667" s="10" t="s">
        <v>81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hidden="1" spans="1:14">
      <c r="A12668">
        <v>2018</v>
      </c>
      <c r="B12668">
        <v>8</v>
      </c>
      <c r="C12668" t="s">
        <v>995</v>
      </c>
      <c r="D12668" t="s">
        <v>3026</v>
      </c>
      <c r="E12668" t="s">
        <v>3027</v>
      </c>
      <c r="F12668" s="10">
        <v>43281</v>
      </c>
      <c r="G12668">
        <v>0</v>
      </c>
      <c r="H12668" s="10" t="s">
        <v>81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1</v>
      </c>
    </row>
    <row r="12669" hidden="1" spans="1:14">
      <c r="A12669">
        <v>2018</v>
      </c>
      <c r="B12669">
        <v>8</v>
      </c>
      <c r="C12669" t="s">
        <v>995</v>
      </c>
      <c r="D12669" t="s">
        <v>3250</v>
      </c>
      <c r="E12669" t="s">
        <v>3251</v>
      </c>
      <c r="F12669" s="10">
        <v>43319</v>
      </c>
      <c r="G12669">
        <v>0</v>
      </c>
      <c r="H12669" s="10" t="s">
        <v>81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1</v>
      </c>
    </row>
    <row r="12670" hidden="1" spans="1:14">
      <c r="A12670">
        <v>2018</v>
      </c>
      <c r="B12670">
        <v>8</v>
      </c>
      <c r="C12670" t="s">
        <v>973</v>
      </c>
      <c r="D12670" t="s">
        <v>2320</v>
      </c>
      <c r="E12670" t="s">
        <v>2321</v>
      </c>
      <c r="F12670" s="10">
        <v>42956</v>
      </c>
      <c r="G12670">
        <v>0</v>
      </c>
      <c r="H12670" s="10" t="s">
        <v>81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hidden="1" spans="1:14">
      <c r="A12671">
        <v>2018</v>
      </c>
      <c r="B12671">
        <v>8</v>
      </c>
      <c r="C12671" t="s">
        <v>973</v>
      </c>
      <c r="D12671" t="s">
        <v>2409</v>
      </c>
      <c r="E12671" t="s">
        <v>2410</v>
      </c>
      <c r="F12671" s="10">
        <v>43006</v>
      </c>
      <c r="G12671">
        <v>0</v>
      </c>
      <c r="H12671" s="10" t="s">
        <v>81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hidden="1" spans="1:14">
      <c r="A12672">
        <v>2018</v>
      </c>
      <c r="B12672">
        <v>8</v>
      </c>
      <c r="C12672" t="s">
        <v>973</v>
      </c>
      <c r="D12672" t="s">
        <v>2523</v>
      </c>
      <c r="E12672" t="s">
        <v>2524</v>
      </c>
      <c r="F12672" s="10">
        <v>43040</v>
      </c>
      <c r="G12672">
        <v>0</v>
      </c>
      <c r="H12672" s="10" t="s">
        <v>81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1</v>
      </c>
    </row>
    <row r="12673" hidden="1" spans="1:14">
      <c r="A12673">
        <v>2018</v>
      </c>
      <c r="B12673">
        <v>8</v>
      </c>
      <c r="C12673" t="s">
        <v>973</v>
      </c>
      <c r="D12673" t="s">
        <v>2592</v>
      </c>
      <c r="E12673" t="s">
        <v>2593</v>
      </c>
      <c r="F12673" s="10">
        <v>43097</v>
      </c>
      <c r="G12673">
        <v>0</v>
      </c>
      <c r="H12673" s="10" t="s">
        <v>81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>
        <v>0</v>
      </c>
    </row>
    <row r="12674" hidden="1" spans="1:14">
      <c r="A12674">
        <v>2018</v>
      </c>
      <c r="B12674">
        <v>8</v>
      </c>
      <c r="C12674" t="s">
        <v>973</v>
      </c>
      <c r="D12674" t="s">
        <v>2905</v>
      </c>
      <c r="E12674" t="s">
        <v>2906</v>
      </c>
      <c r="F12674" s="10">
        <v>43250</v>
      </c>
      <c r="G12674">
        <v>1</v>
      </c>
      <c r="H12674" s="10">
        <v>43343</v>
      </c>
      <c r="I12674">
        <v>1</v>
      </c>
      <c r="J12674">
        <v>0</v>
      </c>
      <c r="K12674">
        <v>1</v>
      </c>
      <c r="L12674">
        <v>0</v>
      </c>
      <c r="M12674">
        <v>0</v>
      </c>
      <c r="N12674">
        <v>0</v>
      </c>
    </row>
    <row r="12675" hidden="1" spans="1:14">
      <c r="A12675">
        <v>2018</v>
      </c>
      <c r="B12675">
        <v>8</v>
      </c>
      <c r="C12675" t="s">
        <v>973</v>
      </c>
      <c r="D12675" t="s">
        <v>2907</v>
      </c>
      <c r="E12675" t="s">
        <v>2908</v>
      </c>
      <c r="F12675" s="10">
        <v>43251</v>
      </c>
      <c r="G12675">
        <v>0</v>
      </c>
      <c r="H12675" s="10" t="s">
        <v>81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1</v>
      </c>
    </row>
    <row r="12676" hidden="1" spans="1:14">
      <c r="A12676">
        <v>2018</v>
      </c>
      <c r="B12676">
        <v>8</v>
      </c>
      <c r="C12676" t="s">
        <v>973</v>
      </c>
      <c r="D12676" t="s">
        <v>3092</v>
      </c>
      <c r="E12676" t="s">
        <v>3093</v>
      </c>
      <c r="F12676" s="10">
        <v>43284</v>
      </c>
      <c r="G12676">
        <v>0</v>
      </c>
      <c r="H12676" s="10" t="s">
        <v>81</v>
      </c>
      <c r="I12676">
        <v>1</v>
      </c>
      <c r="J12676">
        <v>0</v>
      </c>
      <c r="K12676">
        <v>0</v>
      </c>
      <c r="L12676">
        <v>1</v>
      </c>
      <c r="M12676">
        <v>0</v>
      </c>
      <c r="N12676">
        <v>0</v>
      </c>
    </row>
    <row r="12677" hidden="1" spans="1:14">
      <c r="A12677">
        <v>2018</v>
      </c>
      <c r="B12677">
        <v>8</v>
      </c>
      <c r="C12677" t="s">
        <v>973</v>
      </c>
      <c r="D12677" t="s">
        <v>3094</v>
      </c>
      <c r="E12677" t="s">
        <v>3095</v>
      </c>
      <c r="F12677" s="10">
        <v>43297</v>
      </c>
      <c r="G12677">
        <v>0</v>
      </c>
      <c r="H12677" s="10" t="s">
        <v>81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hidden="1" spans="1:14">
      <c r="A12678">
        <v>2018</v>
      </c>
      <c r="B12678">
        <v>8</v>
      </c>
      <c r="C12678" t="s">
        <v>973</v>
      </c>
      <c r="D12678" t="s">
        <v>3252</v>
      </c>
      <c r="E12678" t="s">
        <v>3253</v>
      </c>
      <c r="F12678" s="10">
        <v>43340</v>
      </c>
      <c r="G12678">
        <v>0</v>
      </c>
      <c r="H12678" s="10" t="s">
        <v>81</v>
      </c>
      <c r="I12678">
        <v>0</v>
      </c>
      <c r="J12678">
        <v>1</v>
      </c>
      <c r="K12678">
        <v>0</v>
      </c>
      <c r="L12678">
        <v>0</v>
      </c>
      <c r="M12678">
        <v>0</v>
      </c>
      <c r="N12678">
        <v>1</v>
      </c>
    </row>
    <row r="12679" hidden="1" spans="1:14">
      <c r="A12679">
        <v>2018</v>
      </c>
      <c r="B12679">
        <v>8</v>
      </c>
      <c r="C12679" t="s">
        <v>973</v>
      </c>
      <c r="D12679" t="s">
        <v>1341</v>
      </c>
      <c r="E12679" t="s">
        <v>78</v>
      </c>
      <c r="F12679" s="10">
        <v>41537</v>
      </c>
      <c r="G12679">
        <v>0</v>
      </c>
      <c r="H12679" s="10" t="s">
        <v>81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1</v>
      </c>
    </row>
    <row r="12680" hidden="1" spans="1:14">
      <c r="A12680">
        <v>2018</v>
      </c>
      <c r="B12680">
        <v>8</v>
      </c>
      <c r="C12680" t="s">
        <v>973</v>
      </c>
      <c r="D12680" t="s">
        <v>1344</v>
      </c>
      <c r="E12680" t="s">
        <v>1345</v>
      </c>
      <c r="F12680" s="10">
        <v>41704</v>
      </c>
      <c r="G12680" t="s">
        <v>81</v>
      </c>
      <c r="H12680" s="10" t="s">
        <v>81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1</v>
      </c>
    </row>
    <row r="12681" hidden="1" spans="1:14">
      <c r="A12681">
        <v>2018</v>
      </c>
      <c r="B12681">
        <v>8</v>
      </c>
      <c r="C12681" t="s">
        <v>973</v>
      </c>
      <c r="D12681" t="s">
        <v>1991</v>
      </c>
      <c r="E12681" t="s">
        <v>1992</v>
      </c>
      <c r="F12681" s="10">
        <v>42795</v>
      </c>
      <c r="G12681">
        <v>0</v>
      </c>
      <c r="H12681" s="10" t="s">
        <v>81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1</v>
      </c>
    </row>
    <row r="12682" hidden="1" spans="1:14">
      <c r="A12682">
        <v>2018</v>
      </c>
      <c r="B12682">
        <v>8</v>
      </c>
      <c r="C12682" t="s">
        <v>973</v>
      </c>
      <c r="D12682" t="s">
        <v>2063</v>
      </c>
      <c r="E12682" t="s">
        <v>2064</v>
      </c>
      <c r="F12682" s="10">
        <v>42832</v>
      </c>
      <c r="G12682">
        <v>0</v>
      </c>
      <c r="H12682" s="10" t="s">
        <v>81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1</v>
      </c>
    </row>
    <row r="12683" hidden="1" spans="1:14">
      <c r="A12683">
        <v>2018</v>
      </c>
      <c r="B12683">
        <v>8</v>
      </c>
      <c r="C12683" t="s">
        <v>973</v>
      </c>
      <c r="D12683" t="s">
        <v>2067</v>
      </c>
      <c r="E12683" t="s">
        <v>2068</v>
      </c>
      <c r="F12683" s="10">
        <v>42837</v>
      </c>
      <c r="G12683">
        <v>0</v>
      </c>
      <c r="H12683" s="10" t="s">
        <v>81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1</v>
      </c>
    </row>
    <row r="12684" hidden="1" spans="1:14">
      <c r="A12684">
        <v>2018</v>
      </c>
      <c r="B12684">
        <v>8</v>
      </c>
      <c r="C12684" t="s">
        <v>973</v>
      </c>
      <c r="D12684" t="s">
        <v>2388</v>
      </c>
      <c r="E12684" t="s">
        <v>2389</v>
      </c>
      <c r="F12684" s="10">
        <v>42968</v>
      </c>
      <c r="G12684">
        <v>0</v>
      </c>
      <c r="H12684" s="10" t="s">
        <v>81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1</v>
      </c>
    </row>
    <row r="12685" hidden="1" spans="1:14">
      <c r="A12685">
        <v>2018</v>
      </c>
      <c r="B12685">
        <v>8</v>
      </c>
      <c r="C12685" t="s">
        <v>973</v>
      </c>
      <c r="D12685" t="s">
        <v>2893</v>
      </c>
      <c r="E12685" t="s">
        <v>2894</v>
      </c>
      <c r="F12685" s="10">
        <v>43200</v>
      </c>
      <c r="G12685">
        <v>0</v>
      </c>
      <c r="H12685" s="10" t="s">
        <v>81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1</v>
      </c>
    </row>
    <row r="12686" hidden="1" spans="1:14">
      <c r="A12686">
        <v>2018</v>
      </c>
      <c r="B12686">
        <v>8</v>
      </c>
      <c r="C12686" t="s">
        <v>973</v>
      </c>
      <c r="D12686" t="s">
        <v>2043</v>
      </c>
      <c r="E12686" t="s">
        <v>2044</v>
      </c>
      <c r="F12686" s="10">
        <v>42845</v>
      </c>
      <c r="G12686">
        <v>0</v>
      </c>
      <c r="H12686" s="10" t="s">
        <v>81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1</v>
      </c>
    </row>
    <row r="12687" hidden="1" spans="1:14">
      <c r="A12687">
        <v>2018</v>
      </c>
      <c r="B12687">
        <v>8</v>
      </c>
      <c r="C12687" t="s">
        <v>973</v>
      </c>
      <c r="D12687" t="s">
        <v>2104</v>
      </c>
      <c r="E12687" t="s">
        <v>2105</v>
      </c>
      <c r="F12687" s="10">
        <v>42865</v>
      </c>
      <c r="G12687">
        <v>0</v>
      </c>
      <c r="H12687" s="10" t="s">
        <v>81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1</v>
      </c>
    </row>
    <row r="12688" hidden="1" spans="1:14">
      <c r="A12688">
        <v>2018</v>
      </c>
      <c r="B12688">
        <v>8</v>
      </c>
      <c r="C12688" t="s">
        <v>973</v>
      </c>
      <c r="D12688" t="s">
        <v>1275</v>
      </c>
      <c r="E12688" t="s">
        <v>1276</v>
      </c>
      <c r="F12688" s="10">
        <v>42029</v>
      </c>
      <c r="G12688" t="s">
        <v>81</v>
      </c>
      <c r="H12688" s="10" t="s">
        <v>81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1</v>
      </c>
    </row>
    <row r="12689" hidden="1" spans="1:14">
      <c r="A12689">
        <v>2018</v>
      </c>
      <c r="B12689">
        <v>8</v>
      </c>
      <c r="C12689" t="s">
        <v>982</v>
      </c>
      <c r="D12689" t="s">
        <v>2480</v>
      </c>
      <c r="E12689" t="s">
        <v>2481</v>
      </c>
      <c r="F12689" s="10">
        <v>43009</v>
      </c>
      <c r="G12689">
        <v>1</v>
      </c>
      <c r="H12689" s="10">
        <v>43327</v>
      </c>
      <c r="I12689">
        <v>1</v>
      </c>
      <c r="J12689">
        <v>0</v>
      </c>
      <c r="K12689">
        <v>1</v>
      </c>
      <c r="L12689">
        <v>0</v>
      </c>
      <c r="M12689">
        <v>0</v>
      </c>
      <c r="N12689">
        <v>0</v>
      </c>
    </row>
    <row r="12690" hidden="1" spans="1:14">
      <c r="A12690">
        <v>2018</v>
      </c>
      <c r="B12690">
        <v>8</v>
      </c>
      <c r="C12690" t="s">
        <v>982</v>
      </c>
      <c r="D12690" t="s">
        <v>2531</v>
      </c>
      <c r="E12690" t="s">
        <v>2532</v>
      </c>
      <c r="F12690" s="10">
        <v>43040</v>
      </c>
      <c r="G12690">
        <v>0</v>
      </c>
      <c r="H12690" s="10" t="s">
        <v>81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1</v>
      </c>
    </row>
    <row r="12691" hidden="1" spans="1:14">
      <c r="A12691">
        <v>2018</v>
      </c>
      <c r="B12691">
        <v>8</v>
      </c>
      <c r="C12691" t="s">
        <v>982</v>
      </c>
      <c r="D12691" t="s">
        <v>2596</v>
      </c>
      <c r="E12691" t="s">
        <v>2597</v>
      </c>
      <c r="F12691" s="10">
        <v>43082</v>
      </c>
      <c r="G12691">
        <v>0</v>
      </c>
      <c r="H12691" s="10" t="s">
        <v>81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1</v>
      </c>
    </row>
    <row r="12692" hidden="1" spans="1:14">
      <c r="A12692">
        <v>2018</v>
      </c>
      <c r="B12692">
        <v>8</v>
      </c>
      <c r="C12692" t="s">
        <v>982</v>
      </c>
      <c r="D12692" t="s">
        <v>2722</v>
      </c>
      <c r="E12692" t="s">
        <v>2723</v>
      </c>
      <c r="F12692" s="10">
        <v>43180</v>
      </c>
      <c r="G12692">
        <v>0</v>
      </c>
      <c r="H12692" s="10" t="s">
        <v>81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1</v>
      </c>
    </row>
    <row r="12693" hidden="1" spans="1:14">
      <c r="A12693">
        <v>2018</v>
      </c>
      <c r="B12693">
        <v>8</v>
      </c>
      <c r="C12693" t="s">
        <v>982</v>
      </c>
      <c r="D12693" t="s">
        <v>2846</v>
      </c>
      <c r="E12693" t="s">
        <v>2847</v>
      </c>
      <c r="F12693" s="10">
        <v>43201</v>
      </c>
      <c r="G12693">
        <v>0</v>
      </c>
      <c r="H12693" s="10" t="s">
        <v>81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1</v>
      </c>
    </row>
    <row r="12694" hidden="1" spans="1:14">
      <c r="A12694">
        <v>2018</v>
      </c>
      <c r="B12694">
        <v>8</v>
      </c>
      <c r="C12694" t="s">
        <v>982</v>
      </c>
      <c r="D12694" t="s">
        <v>3028</v>
      </c>
      <c r="E12694" t="s">
        <v>3029</v>
      </c>
      <c r="F12694" s="10">
        <v>43280</v>
      </c>
      <c r="G12694">
        <v>1</v>
      </c>
      <c r="H12694" s="10">
        <v>43343</v>
      </c>
      <c r="I12694">
        <v>1</v>
      </c>
      <c r="J12694">
        <v>0</v>
      </c>
      <c r="K12694">
        <v>1</v>
      </c>
      <c r="L12694">
        <v>0</v>
      </c>
      <c r="M12694">
        <v>0</v>
      </c>
      <c r="N12694">
        <v>0</v>
      </c>
    </row>
    <row r="12695" hidden="1" spans="1:14">
      <c r="A12695">
        <v>2018</v>
      </c>
      <c r="B12695">
        <v>8</v>
      </c>
      <c r="C12695" t="s">
        <v>982</v>
      </c>
      <c r="D12695" t="s">
        <v>3096</v>
      </c>
      <c r="E12695" t="s">
        <v>3097</v>
      </c>
      <c r="F12695" s="10">
        <v>43290</v>
      </c>
      <c r="G12695">
        <v>0</v>
      </c>
      <c r="H12695" s="10" t="s">
        <v>81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1</v>
      </c>
    </row>
    <row r="12696" hidden="1" spans="1:14">
      <c r="A12696">
        <v>2018</v>
      </c>
      <c r="B12696">
        <v>8</v>
      </c>
      <c r="C12696" t="s">
        <v>982</v>
      </c>
      <c r="D12696" t="s">
        <v>3254</v>
      </c>
      <c r="E12696" t="s">
        <v>3255</v>
      </c>
      <c r="F12696" s="10">
        <v>43328</v>
      </c>
      <c r="G12696">
        <v>0</v>
      </c>
      <c r="H12696" s="10" t="s">
        <v>81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1</v>
      </c>
    </row>
    <row r="12697" hidden="1" spans="1:14">
      <c r="A12697">
        <v>2018</v>
      </c>
      <c r="B12697">
        <v>8</v>
      </c>
      <c r="C12697" t="s">
        <v>982</v>
      </c>
      <c r="D12697" t="s">
        <v>2466</v>
      </c>
      <c r="E12697" t="s">
        <v>2467</v>
      </c>
      <c r="F12697" s="10">
        <v>42993</v>
      </c>
      <c r="G12697">
        <v>0</v>
      </c>
      <c r="H12697" s="10" t="s">
        <v>81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1</v>
      </c>
    </row>
    <row r="12698" hidden="1" spans="1:14">
      <c r="A12698">
        <v>2018</v>
      </c>
      <c r="B12698">
        <v>8</v>
      </c>
      <c r="C12698" t="s">
        <v>982</v>
      </c>
      <c r="D12698" t="s">
        <v>1279</v>
      </c>
      <c r="E12698" t="s">
        <v>74</v>
      </c>
      <c r="F12698" s="10">
        <v>42069</v>
      </c>
      <c r="G12698" t="s">
        <v>81</v>
      </c>
      <c r="H12698" s="10" t="s">
        <v>81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1</v>
      </c>
    </row>
    <row r="12699" hidden="1" spans="1:14">
      <c r="A12699">
        <v>2018</v>
      </c>
      <c r="B12699">
        <v>8</v>
      </c>
      <c r="C12699" t="s">
        <v>982</v>
      </c>
      <c r="D12699" t="s">
        <v>1298</v>
      </c>
      <c r="E12699" t="s">
        <v>1299</v>
      </c>
      <c r="F12699" s="10">
        <v>43055</v>
      </c>
      <c r="G12699">
        <v>0</v>
      </c>
      <c r="H12699" s="10">
        <v>42916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1</v>
      </c>
    </row>
    <row r="12700" hidden="1" spans="1:14">
      <c r="A12700">
        <v>2018</v>
      </c>
      <c r="B12700">
        <v>8</v>
      </c>
      <c r="C12700" t="s">
        <v>993</v>
      </c>
      <c r="D12700" t="s">
        <v>2535</v>
      </c>
      <c r="E12700" t="s">
        <v>2536</v>
      </c>
      <c r="F12700" s="10">
        <v>43068</v>
      </c>
      <c r="G12700">
        <v>0</v>
      </c>
      <c r="H12700" s="10" t="s">
        <v>81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hidden="1" spans="1:14">
      <c r="A12701">
        <v>2018</v>
      </c>
      <c r="B12701">
        <v>8</v>
      </c>
      <c r="C12701" t="s">
        <v>993</v>
      </c>
      <c r="D12701" t="s">
        <v>2602</v>
      </c>
      <c r="E12701" t="s">
        <v>2603</v>
      </c>
      <c r="F12701" s="10">
        <v>43078</v>
      </c>
      <c r="G12701">
        <v>0</v>
      </c>
      <c r="H12701" s="10" t="s">
        <v>81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hidden="1" spans="1:14">
      <c r="A12702">
        <v>2018</v>
      </c>
      <c r="B12702">
        <v>8</v>
      </c>
      <c r="C12702" t="s">
        <v>993</v>
      </c>
      <c r="D12702" t="s">
        <v>2724</v>
      </c>
      <c r="E12702" t="s">
        <v>2725</v>
      </c>
      <c r="F12702" s="10">
        <v>43160</v>
      </c>
      <c r="G12702">
        <v>0</v>
      </c>
      <c r="H12702" s="10" t="s">
        <v>81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1</v>
      </c>
    </row>
    <row r="12703" hidden="1" spans="1:14">
      <c r="A12703">
        <v>2018</v>
      </c>
      <c r="B12703">
        <v>8</v>
      </c>
      <c r="C12703" t="s">
        <v>993</v>
      </c>
      <c r="D12703" t="s">
        <v>2848</v>
      </c>
      <c r="E12703" t="s">
        <v>2849</v>
      </c>
      <c r="F12703" s="10">
        <v>43216</v>
      </c>
      <c r="G12703">
        <v>0</v>
      </c>
      <c r="H12703" s="10" t="s">
        <v>81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1</v>
      </c>
    </row>
    <row r="12704" hidden="1" spans="1:14">
      <c r="A12704">
        <v>2018</v>
      </c>
      <c r="B12704">
        <v>8</v>
      </c>
      <c r="C12704" t="s">
        <v>993</v>
      </c>
      <c r="D12704" t="s">
        <v>2850</v>
      </c>
      <c r="E12704" t="s">
        <v>2851</v>
      </c>
      <c r="F12704" s="10">
        <v>43216</v>
      </c>
      <c r="G12704">
        <v>0</v>
      </c>
      <c r="H12704" s="10" t="s">
        <v>81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1</v>
      </c>
    </row>
    <row r="12705" hidden="1" spans="1:14">
      <c r="A12705">
        <v>2018</v>
      </c>
      <c r="B12705">
        <v>8</v>
      </c>
      <c r="C12705" t="s">
        <v>993</v>
      </c>
      <c r="D12705" t="s">
        <v>1328</v>
      </c>
      <c r="E12705" t="s">
        <v>994</v>
      </c>
      <c r="F12705" s="10">
        <v>41396</v>
      </c>
      <c r="G12705" t="s">
        <v>81</v>
      </c>
      <c r="H12705" s="10" t="s">
        <v>81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1</v>
      </c>
    </row>
    <row r="12706" hidden="1" spans="1:14">
      <c r="A12706">
        <v>2018</v>
      </c>
      <c r="B12706">
        <v>8</v>
      </c>
      <c r="C12706" t="s">
        <v>993</v>
      </c>
      <c r="D12706" t="s">
        <v>1922</v>
      </c>
      <c r="E12706" t="s">
        <v>1923</v>
      </c>
      <c r="F12706" s="10">
        <v>42788</v>
      </c>
      <c r="G12706">
        <v>0</v>
      </c>
      <c r="H12706" s="10" t="s">
        <v>81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1</v>
      </c>
    </row>
    <row r="12707" hidden="1" spans="1:14">
      <c r="A12707">
        <v>2018</v>
      </c>
      <c r="B12707">
        <v>8</v>
      </c>
      <c r="C12707" t="s">
        <v>993</v>
      </c>
      <c r="D12707" t="s">
        <v>1995</v>
      </c>
      <c r="E12707" t="s">
        <v>1996</v>
      </c>
      <c r="F12707" s="10">
        <v>42797</v>
      </c>
      <c r="G12707">
        <v>0</v>
      </c>
      <c r="H12707" s="10" t="s">
        <v>81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1</v>
      </c>
    </row>
    <row r="12708" hidden="1" spans="1:14">
      <c r="A12708">
        <v>2018</v>
      </c>
      <c r="B12708">
        <v>8</v>
      </c>
      <c r="C12708" t="s">
        <v>993</v>
      </c>
      <c r="D12708" t="s">
        <v>2501</v>
      </c>
      <c r="E12708" t="s">
        <v>2502</v>
      </c>
      <c r="F12708" s="10">
        <v>43029</v>
      </c>
      <c r="G12708">
        <v>0</v>
      </c>
      <c r="H12708" s="10" t="s">
        <v>81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1</v>
      </c>
    </row>
    <row r="12709" hidden="1" spans="1:14">
      <c r="A12709">
        <v>2018</v>
      </c>
      <c r="B12709">
        <v>8</v>
      </c>
      <c r="C12709" t="s">
        <v>993</v>
      </c>
      <c r="D12709" t="s">
        <v>3076</v>
      </c>
      <c r="E12709" t="s">
        <v>3077</v>
      </c>
      <c r="F12709" s="10">
        <v>43266</v>
      </c>
      <c r="G12709">
        <v>0</v>
      </c>
      <c r="H12709" s="10" t="s">
        <v>81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1</v>
      </c>
    </row>
    <row r="12710" hidden="1" spans="1:14">
      <c r="A12710">
        <v>2018</v>
      </c>
      <c r="B12710">
        <v>8</v>
      </c>
      <c r="C12710" t="s">
        <v>993</v>
      </c>
      <c r="D12710" t="s">
        <v>2041</v>
      </c>
      <c r="E12710" t="s">
        <v>2042</v>
      </c>
      <c r="F12710" s="10">
        <v>42844</v>
      </c>
      <c r="G12710">
        <v>0</v>
      </c>
      <c r="H12710" s="10" t="s">
        <v>81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hidden="1" spans="1:14">
      <c r="A12711">
        <v>2018</v>
      </c>
      <c r="B12711">
        <v>8</v>
      </c>
      <c r="C12711" t="s">
        <v>993</v>
      </c>
      <c r="D12711" t="s">
        <v>1221</v>
      </c>
      <c r="E12711" t="s">
        <v>1222</v>
      </c>
      <c r="F12711" s="10">
        <v>42419</v>
      </c>
      <c r="G12711">
        <v>0</v>
      </c>
      <c r="H12711" s="10" t="s">
        <v>81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1</v>
      </c>
    </row>
    <row r="12712" hidden="1" spans="1:14">
      <c r="A12712">
        <v>2018</v>
      </c>
      <c r="B12712">
        <v>8</v>
      </c>
      <c r="C12712" t="s">
        <v>993</v>
      </c>
      <c r="D12712" t="s">
        <v>2584</v>
      </c>
      <c r="E12712" t="s">
        <v>2585</v>
      </c>
      <c r="F12712" s="10">
        <v>43062</v>
      </c>
      <c r="G12712">
        <v>0</v>
      </c>
      <c r="H12712" s="10" t="s">
        <v>81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1</v>
      </c>
    </row>
    <row r="12713" hidden="1" spans="1:14">
      <c r="A12713">
        <v>2018</v>
      </c>
      <c r="B12713">
        <v>8</v>
      </c>
      <c r="C12713" t="s">
        <v>980</v>
      </c>
      <c r="D12713" t="s">
        <v>2167</v>
      </c>
      <c r="E12713" t="s">
        <v>2168</v>
      </c>
      <c r="F12713" s="10">
        <v>42889</v>
      </c>
      <c r="G12713">
        <v>0</v>
      </c>
      <c r="H12713" s="10" t="s">
        <v>81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1</v>
      </c>
    </row>
    <row r="12714" hidden="1" spans="1:14">
      <c r="A12714">
        <v>2018</v>
      </c>
      <c r="B12714">
        <v>8</v>
      </c>
      <c r="C12714" t="s">
        <v>980</v>
      </c>
      <c r="D12714" t="s">
        <v>2316</v>
      </c>
      <c r="E12714" t="s">
        <v>2317</v>
      </c>
      <c r="F12714" s="10">
        <v>42969</v>
      </c>
      <c r="G12714">
        <v>0</v>
      </c>
      <c r="H12714" s="10" t="s">
        <v>81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1</v>
      </c>
    </row>
    <row r="12715" hidden="1" spans="1:14">
      <c r="A12715">
        <v>2018</v>
      </c>
      <c r="B12715">
        <v>8</v>
      </c>
      <c r="C12715" t="s">
        <v>980</v>
      </c>
      <c r="D12715" t="s">
        <v>2417</v>
      </c>
      <c r="E12715" t="s">
        <v>2418</v>
      </c>
      <c r="F12715" s="10">
        <v>43001</v>
      </c>
      <c r="G12715">
        <v>0</v>
      </c>
      <c r="H12715" s="10" t="s">
        <v>81</v>
      </c>
      <c r="I12715">
        <v>1</v>
      </c>
      <c r="J12715">
        <v>0</v>
      </c>
      <c r="K12715">
        <v>0</v>
      </c>
      <c r="L12715">
        <v>0</v>
      </c>
      <c r="M12715">
        <v>0</v>
      </c>
      <c r="N12715">
        <v>1</v>
      </c>
    </row>
    <row r="12716" hidden="1" spans="1:14">
      <c r="A12716">
        <v>2018</v>
      </c>
      <c r="B12716">
        <v>8</v>
      </c>
      <c r="C12716" t="s">
        <v>980</v>
      </c>
      <c r="D12716" t="s">
        <v>2539</v>
      </c>
      <c r="E12716" t="s">
        <v>2540</v>
      </c>
      <c r="F12716" s="10">
        <v>43042</v>
      </c>
      <c r="G12716">
        <v>0</v>
      </c>
      <c r="H12716" s="10" t="s">
        <v>81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1</v>
      </c>
    </row>
    <row r="12717" hidden="1" spans="1:14">
      <c r="A12717">
        <v>2018</v>
      </c>
      <c r="B12717">
        <v>8</v>
      </c>
      <c r="C12717" t="s">
        <v>980</v>
      </c>
      <c r="D12717" t="s">
        <v>2696</v>
      </c>
      <c r="E12717" t="s">
        <v>2697</v>
      </c>
      <c r="F12717" s="10">
        <v>43157</v>
      </c>
      <c r="G12717">
        <v>0</v>
      </c>
      <c r="H12717" s="10" t="s">
        <v>81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1</v>
      </c>
    </row>
    <row r="12718" hidden="1" spans="1:14">
      <c r="A12718">
        <v>2018</v>
      </c>
      <c r="B12718">
        <v>8</v>
      </c>
      <c r="C12718" t="s">
        <v>980</v>
      </c>
      <c r="D12718" t="s">
        <v>2736</v>
      </c>
      <c r="E12718" t="s">
        <v>2737</v>
      </c>
      <c r="F12718" s="10">
        <v>43183</v>
      </c>
      <c r="G12718">
        <v>1</v>
      </c>
      <c r="H12718" s="10">
        <v>43328</v>
      </c>
      <c r="I12718">
        <v>1</v>
      </c>
      <c r="J12718">
        <v>0</v>
      </c>
      <c r="K12718">
        <v>1</v>
      </c>
      <c r="L12718">
        <v>0</v>
      </c>
      <c r="M12718">
        <v>0</v>
      </c>
      <c r="N12718">
        <v>0</v>
      </c>
    </row>
    <row r="12719" hidden="1" spans="1:14">
      <c r="A12719">
        <v>2018</v>
      </c>
      <c r="B12719">
        <v>8</v>
      </c>
      <c r="C12719" t="s">
        <v>980</v>
      </c>
      <c r="D12719" t="s">
        <v>2864</v>
      </c>
      <c r="E12719" t="s">
        <v>2865</v>
      </c>
      <c r="F12719" s="10">
        <v>43215</v>
      </c>
      <c r="G12719">
        <v>0</v>
      </c>
      <c r="H12719" s="10" t="s">
        <v>81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hidden="1" spans="1:14">
      <c r="A12720">
        <v>2018</v>
      </c>
      <c r="B12720">
        <v>8</v>
      </c>
      <c r="C12720" t="s">
        <v>980</v>
      </c>
      <c r="D12720" t="s">
        <v>2911</v>
      </c>
      <c r="E12720" t="s">
        <v>2912</v>
      </c>
      <c r="F12720" s="10">
        <v>43230</v>
      </c>
      <c r="G12720">
        <v>0</v>
      </c>
      <c r="H12720" s="10" t="s">
        <v>81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hidden="1" spans="1:14">
      <c r="A12721">
        <v>2018</v>
      </c>
      <c r="B12721">
        <v>8</v>
      </c>
      <c r="C12721" t="s">
        <v>980</v>
      </c>
      <c r="D12721" t="s">
        <v>2913</v>
      </c>
      <c r="E12721" t="s">
        <v>2914</v>
      </c>
      <c r="F12721" s="10">
        <v>43236</v>
      </c>
      <c r="G12721">
        <v>0</v>
      </c>
      <c r="H12721" s="10" t="s">
        <v>81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1</v>
      </c>
    </row>
    <row r="12722" hidden="1" spans="1:14">
      <c r="A12722">
        <v>2018</v>
      </c>
      <c r="B12722">
        <v>8</v>
      </c>
      <c r="C12722" t="s">
        <v>980</v>
      </c>
      <c r="D12722" t="s">
        <v>3030</v>
      </c>
      <c r="E12722" t="s">
        <v>3031</v>
      </c>
      <c r="F12722" s="10">
        <v>43255</v>
      </c>
      <c r="G12722">
        <v>0</v>
      </c>
      <c r="H12722" s="10" t="s">
        <v>81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hidden="1" spans="1:14">
      <c r="A12723">
        <v>2018</v>
      </c>
      <c r="B12723">
        <v>8</v>
      </c>
      <c r="C12723" t="s">
        <v>980</v>
      </c>
      <c r="D12723" t="s">
        <v>3098</v>
      </c>
      <c r="E12723" t="s">
        <v>3099</v>
      </c>
      <c r="F12723" s="10">
        <v>43282</v>
      </c>
      <c r="G12723">
        <v>1</v>
      </c>
      <c r="H12723" s="10">
        <v>43338</v>
      </c>
      <c r="I12723">
        <v>1</v>
      </c>
      <c r="J12723">
        <v>0</v>
      </c>
      <c r="K12723">
        <v>1</v>
      </c>
      <c r="L12723">
        <v>0</v>
      </c>
      <c r="M12723">
        <v>0</v>
      </c>
      <c r="N12723">
        <v>0</v>
      </c>
    </row>
    <row r="12724" hidden="1" spans="1:14">
      <c r="A12724">
        <v>2018</v>
      </c>
      <c r="B12724">
        <v>8</v>
      </c>
      <c r="C12724" t="s">
        <v>980</v>
      </c>
      <c r="D12724" t="s">
        <v>3100</v>
      </c>
      <c r="E12724" t="s">
        <v>3101</v>
      </c>
      <c r="F12724" s="10">
        <v>43289</v>
      </c>
      <c r="G12724">
        <v>0</v>
      </c>
      <c r="H12724" s="10" t="s">
        <v>81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1</v>
      </c>
    </row>
    <row r="12725" hidden="1" spans="1:14">
      <c r="A12725">
        <v>2018</v>
      </c>
      <c r="B12725">
        <v>8</v>
      </c>
      <c r="C12725" t="s">
        <v>980</v>
      </c>
      <c r="D12725" t="s">
        <v>3102</v>
      </c>
      <c r="E12725" t="s">
        <v>3103</v>
      </c>
      <c r="F12725" s="10">
        <v>43290</v>
      </c>
      <c r="G12725">
        <v>1</v>
      </c>
      <c r="H12725" s="10">
        <v>43338</v>
      </c>
      <c r="I12725">
        <v>1</v>
      </c>
      <c r="J12725">
        <v>0</v>
      </c>
      <c r="K12725">
        <v>1</v>
      </c>
      <c r="L12725">
        <v>0</v>
      </c>
      <c r="M12725">
        <v>0</v>
      </c>
      <c r="N12725">
        <v>0</v>
      </c>
    </row>
    <row r="12726" hidden="1" spans="1:14">
      <c r="A12726">
        <v>2018</v>
      </c>
      <c r="B12726">
        <v>8</v>
      </c>
      <c r="C12726" t="s">
        <v>980</v>
      </c>
      <c r="D12726" t="s">
        <v>3104</v>
      </c>
      <c r="E12726" t="s">
        <v>3105</v>
      </c>
      <c r="F12726" s="10">
        <v>43290</v>
      </c>
      <c r="G12726">
        <v>0</v>
      </c>
      <c r="H12726" s="10" t="s">
        <v>81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1</v>
      </c>
    </row>
    <row r="12727" hidden="1" spans="1:14">
      <c r="A12727">
        <v>2018</v>
      </c>
      <c r="B12727">
        <v>8</v>
      </c>
      <c r="C12727" t="s">
        <v>980</v>
      </c>
      <c r="D12727" t="s">
        <v>3108</v>
      </c>
      <c r="E12727" t="s">
        <v>3109</v>
      </c>
      <c r="F12727" s="10">
        <v>43294</v>
      </c>
      <c r="G12727">
        <v>1</v>
      </c>
      <c r="H12727" s="10">
        <v>43339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0</v>
      </c>
    </row>
    <row r="12728" hidden="1" spans="1:14">
      <c r="A12728">
        <v>2018</v>
      </c>
      <c r="B12728">
        <v>8</v>
      </c>
      <c r="C12728" t="s">
        <v>980</v>
      </c>
      <c r="D12728" t="s">
        <v>3110</v>
      </c>
      <c r="E12728" t="s">
        <v>3111</v>
      </c>
      <c r="F12728" s="10">
        <v>43309</v>
      </c>
      <c r="G12728">
        <v>1</v>
      </c>
      <c r="H12728" s="10">
        <v>43329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</row>
    <row r="12729" hidden="1" spans="1:14">
      <c r="A12729">
        <v>2018</v>
      </c>
      <c r="B12729">
        <v>8</v>
      </c>
      <c r="C12729" t="s">
        <v>980</v>
      </c>
      <c r="D12729" t="s">
        <v>3256</v>
      </c>
      <c r="E12729" t="s">
        <v>3257</v>
      </c>
      <c r="F12729" s="10">
        <v>43318</v>
      </c>
      <c r="G12729">
        <v>0</v>
      </c>
      <c r="H12729" s="10" t="s">
        <v>81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1</v>
      </c>
    </row>
    <row r="12730" hidden="1" spans="1:14">
      <c r="A12730">
        <v>2018</v>
      </c>
      <c r="B12730">
        <v>8</v>
      </c>
      <c r="C12730" t="s">
        <v>980</v>
      </c>
      <c r="D12730" t="s">
        <v>3258</v>
      </c>
      <c r="E12730" t="s">
        <v>3259</v>
      </c>
      <c r="F12730" s="10">
        <v>43340</v>
      </c>
      <c r="G12730">
        <v>0</v>
      </c>
      <c r="H12730" s="10" t="s">
        <v>81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1</v>
      </c>
    </row>
    <row r="12731" hidden="1" spans="1:14">
      <c r="A12731">
        <v>2018</v>
      </c>
      <c r="B12731">
        <v>8</v>
      </c>
      <c r="C12731" t="s">
        <v>980</v>
      </c>
      <c r="D12731" t="s">
        <v>3260</v>
      </c>
      <c r="E12731" t="s">
        <v>3261</v>
      </c>
      <c r="F12731" s="10">
        <v>43329</v>
      </c>
      <c r="G12731">
        <v>0</v>
      </c>
      <c r="H12731" s="10" t="s">
        <v>81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1</v>
      </c>
    </row>
    <row r="12732" hidden="1" spans="1:14">
      <c r="A12732">
        <v>2018</v>
      </c>
      <c r="B12732">
        <v>8</v>
      </c>
      <c r="C12732" t="s">
        <v>980</v>
      </c>
      <c r="D12732" t="s">
        <v>3262</v>
      </c>
      <c r="E12732" t="s">
        <v>3263</v>
      </c>
      <c r="F12732" s="10">
        <v>43342</v>
      </c>
      <c r="G12732">
        <v>0</v>
      </c>
      <c r="H12732" s="10" t="s">
        <v>81</v>
      </c>
      <c r="I12732">
        <v>0</v>
      </c>
      <c r="J12732">
        <v>1</v>
      </c>
      <c r="K12732">
        <v>0</v>
      </c>
      <c r="L12732">
        <v>0</v>
      </c>
      <c r="M12732">
        <v>0</v>
      </c>
      <c r="N12732">
        <v>1</v>
      </c>
    </row>
    <row r="12733" hidden="1" spans="1:14">
      <c r="A12733">
        <v>2018</v>
      </c>
      <c r="B12733">
        <v>8</v>
      </c>
      <c r="C12733" t="s">
        <v>980</v>
      </c>
      <c r="D12733" t="s">
        <v>3264</v>
      </c>
      <c r="E12733" t="s">
        <v>3265</v>
      </c>
      <c r="F12733" s="10">
        <v>43342</v>
      </c>
      <c r="G12733">
        <v>1</v>
      </c>
      <c r="H12733" s="10">
        <v>43343</v>
      </c>
      <c r="I12733">
        <v>0</v>
      </c>
      <c r="J12733">
        <v>1</v>
      </c>
      <c r="K12733">
        <v>1</v>
      </c>
      <c r="L12733">
        <v>0</v>
      </c>
      <c r="M12733">
        <v>0</v>
      </c>
      <c r="N12733">
        <v>0</v>
      </c>
    </row>
    <row r="12734" hidden="1" spans="1:14">
      <c r="A12734">
        <v>2018</v>
      </c>
      <c r="B12734">
        <v>8</v>
      </c>
      <c r="C12734" t="s">
        <v>980</v>
      </c>
      <c r="D12734" t="s">
        <v>3266</v>
      </c>
      <c r="E12734" t="s">
        <v>3267</v>
      </c>
      <c r="F12734" s="10">
        <v>43342</v>
      </c>
      <c r="G12734">
        <v>0</v>
      </c>
      <c r="H12734" s="10" t="s">
        <v>81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1</v>
      </c>
    </row>
    <row r="12735" hidden="1" spans="1:14">
      <c r="A12735">
        <v>2018</v>
      </c>
      <c r="B12735">
        <v>8</v>
      </c>
      <c r="C12735" t="s">
        <v>980</v>
      </c>
      <c r="D12735" t="s">
        <v>1072</v>
      </c>
      <c r="E12735" t="s">
        <v>68</v>
      </c>
      <c r="F12735" s="10">
        <v>41654</v>
      </c>
      <c r="G12735" t="s">
        <v>81</v>
      </c>
      <c r="H12735" s="10" t="s">
        <v>81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1</v>
      </c>
    </row>
    <row r="12736" hidden="1" spans="1:14">
      <c r="A12736">
        <v>2018</v>
      </c>
      <c r="B12736">
        <v>8</v>
      </c>
      <c r="C12736" t="s">
        <v>980</v>
      </c>
      <c r="D12736" t="s">
        <v>2206</v>
      </c>
      <c r="E12736" t="s">
        <v>2207</v>
      </c>
      <c r="F12736" s="10">
        <v>43013</v>
      </c>
      <c r="G12736">
        <v>0</v>
      </c>
      <c r="H12736" s="10" t="s">
        <v>81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</row>
    <row r="12737" hidden="1" spans="1:14">
      <c r="A12737">
        <v>2018</v>
      </c>
      <c r="B12737">
        <v>8</v>
      </c>
      <c r="C12737" t="s">
        <v>980</v>
      </c>
      <c r="D12737" t="s">
        <v>2372</v>
      </c>
      <c r="E12737" t="s">
        <v>2373</v>
      </c>
      <c r="F12737" s="10">
        <v>42961</v>
      </c>
      <c r="G12737">
        <v>0</v>
      </c>
      <c r="H12737" s="10" t="s">
        <v>81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1</v>
      </c>
    </row>
    <row r="12738" hidden="1" spans="1:14">
      <c r="A12738">
        <v>2018</v>
      </c>
      <c r="B12738">
        <v>8</v>
      </c>
      <c r="C12738" t="s">
        <v>980</v>
      </c>
      <c r="D12738" t="s">
        <v>1725</v>
      </c>
      <c r="E12738" t="s">
        <v>1726</v>
      </c>
      <c r="F12738" s="10">
        <v>42636</v>
      </c>
      <c r="G12738">
        <v>0</v>
      </c>
      <c r="H12738" s="10" t="s">
        <v>81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1</v>
      </c>
    </row>
    <row r="12739" hidden="1" spans="1:14">
      <c r="A12739">
        <v>2018</v>
      </c>
      <c r="B12739">
        <v>8</v>
      </c>
      <c r="C12739" t="s">
        <v>980</v>
      </c>
      <c r="D12739" t="s">
        <v>1881</v>
      </c>
      <c r="E12739" t="s">
        <v>1882</v>
      </c>
      <c r="F12739" s="10">
        <v>42779</v>
      </c>
      <c r="G12739">
        <v>0</v>
      </c>
      <c r="H12739" s="10" t="s">
        <v>81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hidden="1" spans="1:14">
      <c r="A12740">
        <v>2018</v>
      </c>
      <c r="B12740">
        <v>8</v>
      </c>
      <c r="C12740" t="s">
        <v>980</v>
      </c>
      <c r="D12740" t="s">
        <v>1950</v>
      </c>
      <c r="E12740" t="s">
        <v>1951</v>
      </c>
      <c r="F12740" s="10">
        <v>42825</v>
      </c>
      <c r="G12740">
        <v>0</v>
      </c>
      <c r="H12740" s="10" t="s">
        <v>81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hidden="1" spans="1:14">
      <c r="A12741">
        <v>2018</v>
      </c>
      <c r="B12741">
        <v>8</v>
      </c>
      <c r="C12741" t="s">
        <v>980</v>
      </c>
      <c r="D12741" t="s">
        <v>1245</v>
      </c>
      <c r="E12741" t="s">
        <v>1246</v>
      </c>
      <c r="F12741" s="10">
        <v>42298</v>
      </c>
      <c r="G12741" t="s">
        <v>81</v>
      </c>
      <c r="H12741" s="10" t="s">
        <v>81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1</v>
      </c>
    </row>
    <row r="12742" hidden="1" spans="1:14">
      <c r="A12742">
        <v>2018</v>
      </c>
      <c r="B12742">
        <v>8</v>
      </c>
      <c r="C12742" t="s">
        <v>976</v>
      </c>
      <c r="D12742" t="s">
        <v>1059</v>
      </c>
      <c r="E12742" t="s">
        <v>1060</v>
      </c>
      <c r="F12742" s="10">
        <v>43191</v>
      </c>
      <c r="G12742" t="s">
        <v>81</v>
      </c>
      <c r="H12742" s="10" t="s">
        <v>81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hidden="1" spans="1:14">
      <c r="A12743">
        <v>2018</v>
      </c>
      <c r="B12743">
        <v>8</v>
      </c>
      <c r="C12743" t="s">
        <v>976</v>
      </c>
      <c r="D12743" t="s">
        <v>1061</v>
      </c>
      <c r="E12743" t="s">
        <v>1062</v>
      </c>
      <c r="F12743" s="10">
        <v>41293</v>
      </c>
      <c r="G12743" t="s">
        <v>81</v>
      </c>
      <c r="H12743" s="10" t="s">
        <v>81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1</v>
      </c>
    </row>
    <row r="12744" hidden="1" spans="1:14">
      <c r="A12744">
        <v>2018</v>
      </c>
      <c r="B12744">
        <v>8</v>
      </c>
      <c r="C12744" t="s">
        <v>976</v>
      </c>
      <c r="D12744" t="s">
        <v>1063</v>
      </c>
      <c r="E12744" t="s">
        <v>1064</v>
      </c>
      <c r="F12744" s="10">
        <v>41412</v>
      </c>
      <c r="G12744" t="s">
        <v>81</v>
      </c>
      <c r="H12744" s="10" t="s">
        <v>81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hidden="1" spans="1:14">
      <c r="A12745">
        <v>2018</v>
      </c>
      <c r="B12745">
        <v>8</v>
      </c>
      <c r="C12745" t="s">
        <v>976</v>
      </c>
      <c r="D12745" t="s">
        <v>1067</v>
      </c>
      <c r="E12745" t="s">
        <v>79</v>
      </c>
      <c r="F12745" s="10">
        <v>41352</v>
      </c>
      <c r="G12745" t="s">
        <v>81</v>
      </c>
      <c r="H12745" s="10" t="s">
        <v>81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</row>
    <row r="12746" hidden="1" spans="1:14">
      <c r="A12746">
        <v>2018</v>
      </c>
      <c r="B12746">
        <v>8</v>
      </c>
      <c r="C12746" t="s">
        <v>976</v>
      </c>
      <c r="D12746" t="s">
        <v>1068</v>
      </c>
      <c r="E12746" t="s">
        <v>1069</v>
      </c>
      <c r="F12746" s="10">
        <v>41894</v>
      </c>
      <c r="G12746" t="s">
        <v>81</v>
      </c>
      <c r="H12746" s="10" t="s">
        <v>81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1</v>
      </c>
    </row>
    <row r="12747" hidden="1" spans="1:14">
      <c r="A12747">
        <v>2018</v>
      </c>
      <c r="B12747">
        <v>8</v>
      </c>
      <c r="C12747" t="s">
        <v>976</v>
      </c>
      <c r="D12747" t="s">
        <v>1081</v>
      </c>
      <c r="E12747" t="s">
        <v>1082</v>
      </c>
      <c r="F12747" s="10">
        <v>42150</v>
      </c>
      <c r="G12747" t="s">
        <v>81</v>
      </c>
      <c r="H12747" s="10" t="s">
        <v>81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hidden="1" spans="1:14">
      <c r="A12748">
        <v>2018</v>
      </c>
      <c r="B12748">
        <v>8</v>
      </c>
      <c r="C12748" t="s">
        <v>976</v>
      </c>
      <c r="D12748" t="s">
        <v>1083</v>
      </c>
      <c r="E12748" t="s">
        <v>1084</v>
      </c>
      <c r="F12748" s="10">
        <v>42196</v>
      </c>
      <c r="G12748" t="s">
        <v>81</v>
      </c>
      <c r="H12748" s="10" t="s">
        <v>81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hidden="1" spans="1:14">
      <c r="A12749">
        <v>2018</v>
      </c>
      <c r="B12749">
        <v>8</v>
      </c>
      <c r="C12749" t="s">
        <v>976</v>
      </c>
      <c r="D12749" t="s">
        <v>1095</v>
      </c>
      <c r="E12749" t="s">
        <v>1096</v>
      </c>
      <c r="F12749" s="10">
        <v>42736</v>
      </c>
      <c r="G12749" t="s">
        <v>81</v>
      </c>
      <c r="H12749" s="10" t="s">
        <v>81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hidden="1" spans="1:14">
      <c r="A12750">
        <v>2018</v>
      </c>
      <c r="B12750">
        <v>8</v>
      </c>
      <c r="C12750" t="s">
        <v>976</v>
      </c>
      <c r="D12750" t="s">
        <v>1763</v>
      </c>
      <c r="E12750" t="s">
        <v>1764</v>
      </c>
      <c r="F12750" s="10">
        <v>42655</v>
      </c>
      <c r="G12750">
        <v>0</v>
      </c>
      <c r="H12750" s="10" t="s">
        <v>81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1</v>
      </c>
    </row>
    <row r="12751" hidden="1" spans="1:14">
      <c r="A12751">
        <v>2018</v>
      </c>
      <c r="B12751">
        <v>8</v>
      </c>
      <c r="C12751" t="s">
        <v>976</v>
      </c>
      <c r="D12751" t="s">
        <v>1938</v>
      </c>
      <c r="E12751" t="s">
        <v>1939</v>
      </c>
      <c r="F12751" s="10">
        <v>42816</v>
      </c>
      <c r="G12751">
        <v>0</v>
      </c>
      <c r="H12751" s="10" t="s">
        <v>81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hidden="1" spans="1:14">
      <c r="A12752">
        <v>2018</v>
      </c>
      <c r="B12752">
        <v>8</v>
      </c>
      <c r="C12752" t="s">
        <v>976</v>
      </c>
      <c r="D12752" t="s">
        <v>2029</v>
      </c>
      <c r="E12752" t="s">
        <v>2030</v>
      </c>
      <c r="F12752" s="10">
        <v>42832</v>
      </c>
      <c r="G12752">
        <v>0</v>
      </c>
      <c r="H12752" s="10" t="s">
        <v>81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hidden="1" spans="1:14">
      <c r="A12753">
        <v>2018</v>
      </c>
      <c r="B12753">
        <v>8</v>
      </c>
      <c r="C12753" t="s">
        <v>976</v>
      </c>
      <c r="D12753" t="s">
        <v>2328</v>
      </c>
      <c r="E12753" t="s">
        <v>2329</v>
      </c>
      <c r="F12753" s="10">
        <v>42968</v>
      </c>
      <c r="G12753">
        <v>0</v>
      </c>
      <c r="H12753" s="10" t="s">
        <v>81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hidden="1" spans="1:14">
      <c r="A12754">
        <v>2018</v>
      </c>
      <c r="B12754">
        <v>8</v>
      </c>
      <c r="C12754" t="s">
        <v>976</v>
      </c>
      <c r="D12754" t="s">
        <v>2330</v>
      </c>
      <c r="E12754" t="s">
        <v>2331</v>
      </c>
      <c r="F12754" s="10">
        <v>42968</v>
      </c>
      <c r="G12754">
        <v>0</v>
      </c>
      <c r="H12754" s="10" t="s">
        <v>81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hidden="1" spans="1:14">
      <c r="A12755">
        <v>2018</v>
      </c>
      <c r="B12755">
        <v>8</v>
      </c>
      <c r="C12755" t="s">
        <v>976</v>
      </c>
      <c r="D12755" t="s">
        <v>2332</v>
      </c>
      <c r="E12755" t="s">
        <v>2333</v>
      </c>
      <c r="F12755" s="10">
        <v>42968</v>
      </c>
      <c r="G12755">
        <v>0</v>
      </c>
      <c r="H12755" s="10" t="s">
        <v>81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1</v>
      </c>
    </row>
    <row r="12756" hidden="1" spans="1:14">
      <c r="A12756">
        <v>2018</v>
      </c>
      <c r="B12756">
        <v>8</v>
      </c>
      <c r="C12756" t="s">
        <v>976</v>
      </c>
      <c r="D12756" t="s">
        <v>2541</v>
      </c>
      <c r="E12756" t="s">
        <v>2542</v>
      </c>
      <c r="F12756" s="10">
        <v>43054</v>
      </c>
      <c r="G12756">
        <v>0</v>
      </c>
      <c r="H12756" s="10" t="s">
        <v>81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hidden="1" spans="1:14">
      <c r="A12757">
        <v>2018</v>
      </c>
      <c r="B12757">
        <v>8</v>
      </c>
      <c r="C12757" t="s">
        <v>976</v>
      </c>
      <c r="D12757" t="s">
        <v>2698</v>
      </c>
      <c r="E12757" t="s">
        <v>2699</v>
      </c>
      <c r="F12757" s="10">
        <v>43159</v>
      </c>
      <c r="G12757">
        <v>0</v>
      </c>
      <c r="H12757" s="10" t="s">
        <v>81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hidden="1" spans="1:14">
      <c r="A12758">
        <v>2018</v>
      </c>
      <c r="B12758">
        <v>8</v>
      </c>
      <c r="C12758" t="s">
        <v>976</v>
      </c>
      <c r="D12758" t="s">
        <v>2738</v>
      </c>
      <c r="E12758" t="s">
        <v>2739</v>
      </c>
      <c r="F12758" s="10">
        <v>43167</v>
      </c>
      <c r="G12758">
        <v>0</v>
      </c>
      <c r="H12758" s="10" t="s">
        <v>81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1</v>
      </c>
    </row>
    <row r="12759" hidden="1" spans="1:14">
      <c r="A12759">
        <v>2018</v>
      </c>
      <c r="B12759">
        <v>8</v>
      </c>
      <c r="C12759" t="s">
        <v>976</v>
      </c>
      <c r="D12759" t="s">
        <v>2740</v>
      </c>
      <c r="E12759" t="s">
        <v>2741</v>
      </c>
      <c r="F12759" s="10">
        <v>43175</v>
      </c>
      <c r="G12759">
        <v>0</v>
      </c>
      <c r="H12759" s="10" t="s">
        <v>81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hidden="1" spans="1:14">
      <c r="A12760">
        <v>2018</v>
      </c>
      <c r="B12760">
        <v>8</v>
      </c>
      <c r="C12760" t="s">
        <v>976</v>
      </c>
      <c r="D12760" t="s">
        <v>2742</v>
      </c>
      <c r="E12760" t="s">
        <v>2743</v>
      </c>
      <c r="F12760" s="10">
        <v>43175</v>
      </c>
      <c r="G12760">
        <v>0</v>
      </c>
      <c r="H12760" s="10" t="s">
        <v>81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hidden="1" spans="1:14">
      <c r="A12761">
        <v>2018</v>
      </c>
      <c r="B12761">
        <v>8</v>
      </c>
      <c r="C12761" t="s">
        <v>976</v>
      </c>
      <c r="D12761" t="s">
        <v>2744</v>
      </c>
      <c r="E12761" t="s">
        <v>2745</v>
      </c>
      <c r="F12761" s="10">
        <v>43187</v>
      </c>
      <c r="G12761">
        <v>0</v>
      </c>
      <c r="H12761" s="10" t="s">
        <v>81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1</v>
      </c>
    </row>
    <row r="12762" hidden="1" spans="1:14">
      <c r="A12762">
        <v>2018</v>
      </c>
      <c r="B12762">
        <v>8</v>
      </c>
      <c r="C12762" t="s">
        <v>976</v>
      </c>
      <c r="D12762" t="s">
        <v>2915</v>
      </c>
      <c r="E12762" t="s">
        <v>2176</v>
      </c>
      <c r="F12762" s="10">
        <v>43224</v>
      </c>
      <c r="G12762">
        <v>0</v>
      </c>
      <c r="H12762" s="10" t="s">
        <v>81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hidden="1" spans="1:14">
      <c r="A12763">
        <v>2018</v>
      </c>
      <c r="B12763">
        <v>8</v>
      </c>
      <c r="C12763" t="s">
        <v>976</v>
      </c>
      <c r="D12763" t="s">
        <v>3032</v>
      </c>
      <c r="E12763" t="s">
        <v>3033</v>
      </c>
      <c r="F12763" s="10">
        <v>43267</v>
      </c>
      <c r="G12763">
        <v>0</v>
      </c>
      <c r="H12763" s="10" t="s">
        <v>81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hidden="1" spans="1:14">
      <c r="A12764">
        <v>2018</v>
      </c>
      <c r="B12764">
        <v>8</v>
      </c>
      <c r="C12764" t="s">
        <v>976</v>
      </c>
      <c r="D12764" t="s">
        <v>3112</v>
      </c>
      <c r="E12764" t="s">
        <v>3113</v>
      </c>
      <c r="F12764" s="10">
        <v>43288</v>
      </c>
      <c r="G12764">
        <v>0</v>
      </c>
      <c r="H12764" s="10" t="s">
        <v>81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hidden="1" spans="1:14">
      <c r="A12765">
        <v>2018</v>
      </c>
      <c r="B12765">
        <v>8</v>
      </c>
      <c r="C12765" t="s">
        <v>976</v>
      </c>
      <c r="D12765" t="s">
        <v>3114</v>
      </c>
      <c r="E12765" t="s">
        <v>3115</v>
      </c>
      <c r="F12765" s="10">
        <v>43288</v>
      </c>
      <c r="G12765">
        <v>0</v>
      </c>
      <c r="H12765" s="10" t="s">
        <v>81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1</v>
      </c>
    </row>
    <row r="12766" hidden="1" spans="1:14">
      <c r="A12766">
        <v>2018</v>
      </c>
      <c r="B12766">
        <v>8</v>
      </c>
      <c r="C12766" t="s">
        <v>976</v>
      </c>
      <c r="D12766" t="s">
        <v>3116</v>
      </c>
      <c r="E12766" t="s">
        <v>3117</v>
      </c>
      <c r="F12766" s="10">
        <v>43307</v>
      </c>
      <c r="G12766">
        <v>0</v>
      </c>
      <c r="H12766" s="10" t="s">
        <v>81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1</v>
      </c>
    </row>
    <row r="12767" hidden="1" spans="1:14">
      <c r="A12767">
        <v>2018</v>
      </c>
      <c r="B12767">
        <v>8</v>
      </c>
      <c r="C12767" t="s">
        <v>976</v>
      </c>
      <c r="D12767" t="s">
        <v>3118</v>
      </c>
      <c r="E12767" t="s">
        <v>3119</v>
      </c>
      <c r="F12767" s="10">
        <v>43312</v>
      </c>
      <c r="G12767">
        <v>0</v>
      </c>
      <c r="H12767" s="10" t="s">
        <v>81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hidden="1" spans="1:14">
      <c r="A12768">
        <v>2018</v>
      </c>
      <c r="B12768">
        <v>8</v>
      </c>
      <c r="C12768" t="s">
        <v>976</v>
      </c>
      <c r="D12768" t="s">
        <v>3268</v>
      </c>
      <c r="E12768" t="s">
        <v>3269</v>
      </c>
      <c r="F12768" s="10">
        <v>43321</v>
      </c>
      <c r="G12768">
        <v>0</v>
      </c>
      <c r="H12768" s="10" t="s">
        <v>81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</row>
    <row r="12769" hidden="1" spans="1:14">
      <c r="A12769">
        <v>2018</v>
      </c>
      <c r="B12769">
        <v>8</v>
      </c>
      <c r="C12769" t="s">
        <v>976</v>
      </c>
      <c r="D12769" t="s">
        <v>3270</v>
      </c>
      <c r="E12769" t="s">
        <v>3271</v>
      </c>
      <c r="F12769" s="10">
        <v>43323</v>
      </c>
      <c r="G12769">
        <v>0</v>
      </c>
      <c r="H12769" s="10" t="s">
        <v>81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1</v>
      </c>
    </row>
    <row r="12770" hidden="1" spans="1:14">
      <c r="A12770">
        <v>2018</v>
      </c>
      <c r="B12770">
        <v>8</v>
      </c>
      <c r="C12770" t="s">
        <v>976</v>
      </c>
      <c r="D12770" t="s">
        <v>1656</v>
      </c>
      <c r="E12770" t="s">
        <v>1657</v>
      </c>
      <c r="F12770" s="10">
        <v>42580</v>
      </c>
      <c r="G12770">
        <v>0</v>
      </c>
      <c r="H12770" s="10" t="s">
        <v>81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hidden="1" spans="1:14">
      <c r="A12771">
        <v>2018</v>
      </c>
      <c r="B12771">
        <v>8</v>
      </c>
      <c r="C12771" t="s">
        <v>976</v>
      </c>
      <c r="D12771" t="s">
        <v>2071</v>
      </c>
      <c r="E12771" t="s">
        <v>2072</v>
      </c>
      <c r="F12771" s="10">
        <v>42852</v>
      </c>
      <c r="G12771">
        <v>0</v>
      </c>
      <c r="H12771" s="10" t="s">
        <v>81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1</v>
      </c>
    </row>
    <row r="12772" hidden="1" spans="1:14">
      <c r="A12772">
        <v>2018</v>
      </c>
      <c r="B12772">
        <v>8</v>
      </c>
      <c r="C12772" t="s">
        <v>976</v>
      </c>
      <c r="D12772" t="s">
        <v>2832</v>
      </c>
      <c r="E12772" t="s">
        <v>2833</v>
      </c>
      <c r="F12772" s="10">
        <v>43188</v>
      </c>
      <c r="G12772">
        <v>1</v>
      </c>
      <c r="H12772" s="10">
        <v>43318</v>
      </c>
      <c r="I12772">
        <v>1</v>
      </c>
      <c r="J12772">
        <v>0</v>
      </c>
      <c r="K12772">
        <v>1</v>
      </c>
      <c r="L12772">
        <v>0</v>
      </c>
      <c r="M12772">
        <v>0</v>
      </c>
      <c r="N12772">
        <v>0</v>
      </c>
    </row>
    <row r="12773" hidden="1" spans="1:14">
      <c r="A12773">
        <v>2018</v>
      </c>
      <c r="B12773">
        <v>8</v>
      </c>
      <c r="C12773" t="s">
        <v>976</v>
      </c>
      <c r="D12773" t="s">
        <v>2094</v>
      </c>
      <c r="E12773" t="s">
        <v>2095</v>
      </c>
      <c r="F12773" s="10">
        <v>42859</v>
      </c>
      <c r="G12773">
        <v>0</v>
      </c>
      <c r="H12773" s="10" t="s">
        <v>81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1</v>
      </c>
    </row>
    <row r="12774" hidden="1" spans="1:14">
      <c r="A12774">
        <v>2018</v>
      </c>
      <c r="B12774">
        <v>8</v>
      </c>
      <c r="C12774" t="s">
        <v>976</v>
      </c>
      <c r="D12774" t="s">
        <v>2088</v>
      </c>
      <c r="E12774" t="s">
        <v>2089</v>
      </c>
      <c r="F12774" s="10">
        <v>42879</v>
      </c>
      <c r="G12774">
        <v>1</v>
      </c>
      <c r="H12774" s="10">
        <v>43339</v>
      </c>
      <c r="I12774">
        <v>1</v>
      </c>
      <c r="J12774">
        <v>0</v>
      </c>
      <c r="K12774">
        <v>1</v>
      </c>
      <c r="L12774">
        <v>0</v>
      </c>
      <c r="M12774">
        <v>0</v>
      </c>
      <c r="N12774">
        <v>0</v>
      </c>
    </row>
    <row r="12775" hidden="1" spans="1:14">
      <c r="A12775">
        <v>2018</v>
      </c>
      <c r="B12775">
        <v>8</v>
      </c>
      <c r="C12775" t="s">
        <v>976</v>
      </c>
      <c r="D12775" t="s">
        <v>2120</v>
      </c>
      <c r="E12775" t="s">
        <v>2121</v>
      </c>
      <c r="F12775" s="10">
        <v>42879</v>
      </c>
      <c r="G12775">
        <v>0</v>
      </c>
      <c r="H12775" s="10" t="s">
        <v>81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1</v>
      </c>
    </row>
    <row r="12776" hidden="1" spans="1:14">
      <c r="A12776">
        <v>2018</v>
      </c>
      <c r="B12776">
        <v>8</v>
      </c>
      <c r="C12776" t="s">
        <v>2920</v>
      </c>
      <c r="D12776" t="s">
        <v>2921</v>
      </c>
      <c r="E12776" t="s">
        <v>2922</v>
      </c>
      <c r="F12776" s="10">
        <v>43235</v>
      </c>
      <c r="G12776">
        <v>0</v>
      </c>
      <c r="H12776" s="10" t="s">
        <v>81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1</v>
      </c>
    </row>
    <row r="12777" hidden="1" spans="1:14">
      <c r="A12777">
        <v>2018</v>
      </c>
      <c r="B12777">
        <v>8</v>
      </c>
      <c r="C12777" t="s">
        <v>2920</v>
      </c>
      <c r="D12777" t="s">
        <v>2923</v>
      </c>
      <c r="E12777" t="s">
        <v>2924</v>
      </c>
      <c r="F12777" s="10">
        <v>43235</v>
      </c>
      <c r="G12777">
        <v>0</v>
      </c>
      <c r="H12777" s="10" t="s">
        <v>81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hidden="1" spans="1:14">
      <c r="A12778">
        <v>2018</v>
      </c>
      <c r="B12778">
        <v>8</v>
      </c>
      <c r="C12778" t="s">
        <v>2920</v>
      </c>
      <c r="D12778" t="s">
        <v>2925</v>
      </c>
      <c r="E12778" t="s">
        <v>2926</v>
      </c>
      <c r="F12778" s="10">
        <v>43235</v>
      </c>
      <c r="G12778">
        <v>0</v>
      </c>
      <c r="H12778" s="10" t="s">
        <v>81</v>
      </c>
      <c r="I12778">
        <v>1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hidden="1" spans="1:14">
      <c r="A12779">
        <v>2018</v>
      </c>
      <c r="B12779">
        <v>8</v>
      </c>
      <c r="C12779" t="s">
        <v>2920</v>
      </c>
      <c r="D12779" t="s">
        <v>2927</v>
      </c>
      <c r="E12779" t="s">
        <v>2928</v>
      </c>
      <c r="F12779" s="10">
        <v>43235</v>
      </c>
      <c r="G12779">
        <v>0</v>
      </c>
      <c r="H12779" s="10" t="s">
        <v>81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hidden="1" spans="1:14">
      <c r="A12780">
        <v>2018</v>
      </c>
      <c r="B12780">
        <v>8</v>
      </c>
      <c r="C12780" t="s">
        <v>2920</v>
      </c>
      <c r="D12780" t="s">
        <v>2929</v>
      </c>
      <c r="E12780" t="s">
        <v>2930</v>
      </c>
      <c r="F12780" s="10">
        <v>43235</v>
      </c>
      <c r="G12780">
        <v>0</v>
      </c>
      <c r="H12780" s="10" t="s">
        <v>81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hidden="1" spans="1:14">
      <c r="A12781">
        <v>2018</v>
      </c>
      <c r="B12781">
        <v>8</v>
      </c>
      <c r="C12781" t="s">
        <v>2920</v>
      </c>
      <c r="D12781" t="s">
        <v>3120</v>
      </c>
      <c r="E12781" t="s">
        <v>3121</v>
      </c>
      <c r="F12781" s="10">
        <v>43282</v>
      </c>
      <c r="G12781">
        <v>0</v>
      </c>
      <c r="H12781" s="10" t="s">
        <v>81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hidden="1" spans="1:14">
      <c r="A12782">
        <v>2018</v>
      </c>
      <c r="B12782">
        <v>8</v>
      </c>
      <c r="C12782" t="s">
        <v>2920</v>
      </c>
      <c r="D12782" t="s">
        <v>3122</v>
      </c>
      <c r="E12782" t="s">
        <v>3123</v>
      </c>
      <c r="F12782" s="10">
        <v>43282</v>
      </c>
      <c r="G12782">
        <v>0</v>
      </c>
      <c r="H12782" s="10" t="s">
        <v>81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1</v>
      </c>
    </row>
    <row r="12783" hidden="1" spans="1:14">
      <c r="A12783">
        <v>2018</v>
      </c>
      <c r="B12783">
        <v>8</v>
      </c>
      <c r="C12783" t="s">
        <v>2920</v>
      </c>
      <c r="D12783" t="s">
        <v>3124</v>
      </c>
      <c r="E12783" t="s">
        <v>3125</v>
      </c>
      <c r="F12783" s="10">
        <v>43308</v>
      </c>
      <c r="G12783">
        <v>0</v>
      </c>
      <c r="H12783" s="10" t="s">
        <v>81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hidden="1" spans="1:14">
      <c r="A12784">
        <v>2018</v>
      </c>
      <c r="B12784">
        <v>8</v>
      </c>
      <c r="C12784" t="s">
        <v>2920</v>
      </c>
      <c r="D12784" t="s">
        <v>3126</v>
      </c>
      <c r="E12784" t="s">
        <v>3127</v>
      </c>
      <c r="F12784" s="10">
        <v>43282</v>
      </c>
      <c r="G12784">
        <v>1</v>
      </c>
      <c r="H12784" s="10">
        <v>43312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hidden="1" spans="1:14">
      <c r="A12785">
        <v>2018</v>
      </c>
      <c r="B12785">
        <v>8</v>
      </c>
      <c r="C12785" t="s">
        <v>2920</v>
      </c>
      <c r="D12785" t="s">
        <v>3272</v>
      </c>
      <c r="E12785" t="s">
        <v>3273</v>
      </c>
      <c r="F12785" s="10">
        <v>43323</v>
      </c>
      <c r="G12785">
        <v>0</v>
      </c>
      <c r="H12785" s="10" t="s">
        <v>81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1</v>
      </c>
    </row>
    <row r="12786" hidden="1" spans="1:14">
      <c r="A12786">
        <v>2018</v>
      </c>
      <c r="B12786">
        <v>8</v>
      </c>
      <c r="C12786" t="s">
        <v>2920</v>
      </c>
      <c r="D12786" t="s">
        <v>2798</v>
      </c>
      <c r="E12786" t="s">
        <v>2799</v>
      </c>
      <c r="F12786" s="10">
        <v>43166</v>
      </c>
      <c r="G12786">
        <v>0</v>
      </c>
      <c r="H12786" s="10" t="s">
        <v>81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1</v>
      </c>
    </row>
    <row r="12787" hidden="1" spans="1:14">
      <c r="A12787">
        <v>2018</v>
      </c>
      <c r="B12787">
        <v>8</v>
      </c>
      <c r="C12787" t="s">
        <v>1011</v>
      </c>
      <c r="D12787" t="s">
        <v>2537</v>
      </c>
      <c r="E12787" t="s">
        <v>2538</v>
      </c>
      <c r="F12787" s="10">
        <v>43041</v>
      </c>
      <c r="G12787">
        <v>0</v>
      </c>
      <c r="H12787" s="10" t="s">
        <v>81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1</v>
      </c>
    </row>
    <row r="12788" hidden="1" spans="1:14">
      <c r="A12788">
        <v>2018</v>
      </c>
      <c r="B12788">
        <v>8</v>
      </c>
      <c r="C12788" t="s">
        <v>1011</v>
      </c>
      <c r="D12788" t="s">
        <v>1075</v>
      </c>
      <c r="E12788" t="s">
        <v>1076</v>
      </c>
      <c r="F12788" s="10">
        <v>42062</v>
      </c>
      <c r="G12788" t="s">
        <v>81</v>
      </c>
      <c r="H12788" s="10" t="s">
        <v>81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hidden="1" spans="1:14">
      <c r="A12789">
        <v>2018</v>
      </c>
      <c r="B12789">
        <v>8</v>
      </c>
      <c r="C12789" t="s">
        <v>1011</v>
      </c>
      <c r="D12789" t="s">
        <v>1313</v>
      </c>
      <c r="E12789" t="s">
        <v>1012</v>
      </c>
      <c r="F12789" s="10">
        <v>40874</v>
      </c>
      <c r="G12789" t="s">
        <v>81</v>
      </c>
      <c r="H12789" s="10" t="s">
        <v>81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hidden="1" spans="1:14">
      <c r="A12790">
        <v>2018</v>
      </c>
      <c r="B12790">
        <v>8</v>
      </c>
      <c r="C12790" t="s">
        <v>1011</v>
      </c>
      <c r="D12790" t="s">
        <v>1390</v>
      </c>
      <c r="E12790" t="s">
        <v>1391</v>
      </c>
      <c r="F12790" s="10">
        <v>42073</v>
      </c>
      <c r="G12790" t="s">
        <v>81</v>
      </c>
      <c r="H12790" s="10" t="s">
        <v>81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hidden="1" spans="1:14">
      <c r="A12791">
        <v>2018</v>
      </c>
      <c r="B12791">
        <v>8</v>
      </c>
      <c r="C12791" t="s">
        <v>1011</v>
      </c>
      <c r="D12791" t="s">
        <v>1473</v>
      </c>
      <c r="E12791" t="s">
        <v>1474</v>
      </c>
      <c r="F12791" s="10">
        <v>42440</v>
      </c>
      <c r="G12791">
        <v>0</v>
      </c>
      <c r="H12791" s="10" t="s">
        <v>81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hidden="1" spans="1:14">
      <c r="A12792">
        <v>2018</v>
      </c>
      <c r="B12792">
        <v>8</v>
      </c>
      <c r="C12792" t="s">
        <v>1011</v>
      </c>
      <c r="D12792" t="s">
        <v>1584</v>
      </c>
      <c r="E12792" t="s">
        <v>1585</v>
      </c>
      <c r="F12792" s="10">
        <v>42515</v>
      </c>
      <c r="G12792">
        <v>0</v>
      </c>
      <c r="H12792" s="10">
        <v>42974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1</v>
      </c>
    </row>
    <row r="12793" hidden="1" spans="1:14">
      <c r="A12793">
        <v>2018</v>
      </c>
      <c r="B12793">
        <v>8</v>
      </c>
      <c r="C12793" t="s">
        <v>1011</v>
      </c>
      <c r="D12793" t="s">
        <v>1797</v>
      </c>
      <c r="E12793" t="s">
        <v>1798</v>
      </c>
      <c r="F12793" s="10">
        <v>42701</v>
      </c>
      <c r="G12793">
        <v>0</v>
      </c>
      <c r="H12793" s="10" t="s">
        <v>81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1</v>
      </c>
    </row>
    <row r="12794" hidden="1" spans="1:14">
      <c r="A12794">
        <v>2018</v>
      </c>
      <c r="B12794">
        <v>8</v>
      </c>
      <c r="C12794" t="s">
        <v>1011</v>
      </c>
      <c r="D12794" t="s">
        <v>1916</v>
      </c>
      <c r="E12794" t="s">
        <v>1917</v>
      </c>
      <c r="F12794" s="10">
        <v>42788</v>
      </c>
      <c r="G12794">
        <v>0</v>
      </c>
      <c r="H12794" s="10">
        <v>42972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1</v>
      </c>
    </row>
    <row r="12795" hidden="1" spans="1:14">
      <c r="A12795">
        <v>2018</v>
      </c>
      <c r="B12795">
        <v>8</v>
      </c>
      <c r="C12795" t="s">
        <v>1011</v>
      </c>
      <c r="D12795" t="s">
        <v>2013</v>
      </c>
      <c r="E12795" t="s">
        <v>2014</v>
      </c>
      <c r="F12795" s="10">
        <v>42824</v>
      </c>
      <c r="G12795">
        <v>0</v>
      </c>
      <c r="H12795" s="10" t="s">
        <v>81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1</v>
      </c>
    </row>
    <row r="12796" hidden="1" spans="1:14">
      <c r="A12796">
        <v>2018</v>
      </c>
      <c r="B12796">
        <v>8</v>
      </c>
      <c r="C12796" t="s">
        <v>1011</v>
      </c>
      <c r="D12796" t="s">
        <v>2284</v>
      </c>
      <c r="E12796" t="s">
        <v>2285</v>
      </c>
      <c r="F12796" s="10">
        <v>42917</v>
      </c>
      <c r="G12796">
        <v>0</v>
      </c>
      <c r="H12796" s="10" t="s">
        <v>81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1</v>
      </c>
    </row>
    <row r="12797" hidden="1" spans="1:14">
      <c r="A12797">
        <v>2018</v>
      </c>
      <c r="B12797">
        <v>8</v>
      </c>
      <c r="C12797" t="s">
        <v>1011</v>
      </c>
      <c r="D12797" t="s">
        <v>2682</v>
      </c>
      <c r="E12797" t="s">
        <v>2683</v>
      </c>
      <c r="F12797" s="10">
        <v>43114</v>
      </c>
      <c r="G12797">
        <v>0</v>
      </c>
      <c r="H12797" s="10" t="s">
        <v>81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1</v>
      </c>
    </row>
    <row r="12798" hidden="1" spans="1:14">
      <c r="A12798">
        <v>2018</v>
      </c>
      <c r="B12798">
        <v>8</v>
      </c>
      <c r="C12798" t="s">
        <v>1011</v>
      </c>
      <c r="D12798" t="s">
        <v>1105</v>
      </c>
      <c r="E12798" t="s">
        <v>1106</v>
      </c>
      <c r="F12798" s="10">
        <v>40269</v>
      </c>
      <c r="G12798" t="s">
        <v>81</v>
      </c>
      <c r="H12798" s="10" t="s">
        <v>81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1</v>
      </c>
    </row>
    <row r="12799" hidden="1" spans="1:14">
      <c r="A12799">
        <v>2018</v>
      </c>
      <c r="B12799">
        <v>8</v>
      </c>
      <c r="C12799" t="s">
        <v>1011</v>
      </c>
      <c r="D12799" t="s">
        <v>1107</v>
      </c>
      <c r="E12799" t="s">
        <v>1108</v>
      </c>
      <c r="F12799" s="10">
        <v>40269</v>
      </c>
      <c r="G12799" t="s">
        <v>81</v>
      </c>
      <c r="H12799" s="10" t="s">
        <v>81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1</v>
      </c>
    </row>
    <row r="12800" hidden="1" spans="1:14">
      <c r="A12800">
        <v>2018</v>
      </c>
      <c r="B12800">
        <v>8</v>
      </c>
      <c r="C12800" t="s">
        <v>1011</v>
      </c>
      <c r="D12800" t="s">
        <v>1109</v>
      </c>
      <c r="E12800" t="s">
        <v>1110</v>
      </c>
      <c r="F12800" s="10">
        <v>40273</v>
      </c>
      <c r="G12800" t="s">
        <v>81</v>
      </c>
      <c r="H12800" s="10" t="s">
        <v>81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hidden="1" spans="1:14">
      <c r="A12801">
        <v>2018</v>
      </c>
      <c r="B12801">
        <v>8</v>
      </c>
      <c r="C12801" t="s">
        <v>1011</v>
      </c>
      <c r="D12801" t="s">
        <v>1495</v>
      </c>
      <c r="E12801" t="s">
        <v>1496</v>
      </c>
      <c r="F12801" s="10">
        <v>40330</v>
      </c>
      <c r="G12801" t="s">
        <v>81</v>
      </c>
      <c r="H12801" s="10" t="s">
        <v>81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1</v>
      </c>
    </row>
    <row r="12802" hidden="1" spans="1:14">
      <c r="A12802">
        <v>2018</v>
      </c>
      <c r="B12802">
        <v>8</v>
      </c>
      <c r="C12802" t="s">
        <v>1011</v>
      </c>
      <c r="D12802" t="s">
        <v>1497</v>
      </c>
      <c r="E12802" t="s">
        <v>1498</v>
      </c>
      <c r="F12802" s="10">
        <v>41222</v>
      </c>
      <c r="G12802" t="s">
        <v>81</v>
      </c>
      <c r="H12802" s="10" t="s">
        <v>81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1</v>
      </c>
    </row>
    <row r="12803" hidden="1" spans="1:14">
      <c r="A12803">
        <v>2018</v>
      </c>
      <c r="B12803">
        <v>8</v>
      </c>
      <c r="C12803" t="s">
        <v>1011</v>
      </c>
      <c r="D12803" t="s">
        <v>1115</v>
      </c>
      <c r="E12803" t="s">
        <v>1116</v>
      </c>
      <c r="F12803" s="10">
        <v>41775</v>
      </c>
      <c r="G12803" t="s">
        <v>81</v>
      </c>
      <c r="H12803" s="10" t="s">
        <v>81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hidden="1" spans="1:14">
      <c r="A12804">
        <v>2018</v>
      </c>
      <c r="B12804">
        <v>8</v>
      </c>
      <c r="C12804" t="s">
        <v>1011</v>
      </c>
      <c r="D12804" t="s">
        <v>1121</v>
      </c>
      <c r="E12804" t="s">
        <v>1122</v>
      </c>
      <c r="F12804" s="10">
        <v>41908</v>
      </c>
      <c r="G12804" t="s">
        <v>81</v>
      </c>
      <c r="H12804" s="10" t="s">
        <v>81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1</v>
      </c>
    </row>
    <row r="12805" hidden="1" spans="1:14">
      <c r="A12805">
        <v>2018</v>
      </c>
      <c r="B12805">
        <v>8</v>
      </c>
      <c r="C12805" t="s">
        <v>1011</v>
      </c>
      <c r="D12805" t="s">
        <v>1507</v>
      </c>
      <c r="E12805" t="s">
        <v>1508</v>
      </c>
      <c r="F12805" s="10">
        <v>41948</v>
      </c>
      <c r="G12805" t="s">
        <v>81</v>
      </c>
      <c r="H12805" s="10" t="s">
        <v>81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hidden="1" spans="1:14">
      <c r="A12806">
        <v>2018</v>
      </c>
      <c r="B12806">
        <v>8</v>
      </c>
      <c r="C12806" t="s">
        <v>1011</v>
      </c>
      <c r="D12806" t="s">
        <v>1123</v>
      </c>
      <c r="E12806" t="s">
        <v>1124</v>
      </c>
      <c r="F12806" s="10">
        <v>41866</v>
      </c>
      <c r="G12806" t="s">
        <v>81</v>
      </c>
      <c r="H12806" s="10" t="s">
        <v>81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hidden="1" spans="1:14">
      <c r="A12807">
        <v>2018</v>
      </c>
      <c r="B12807">
        <v>8</v>
      </c>
      <c r="C12807" t="s">
        <v>1011</v>
      </c>
      <c r="D12807" t="s">
        <v>1127</v>
      </c>
      <c r="E12807" t="s">
        <v>1128</v>
      </c>
      <c r="F12807" s="10">
        <v>42110</v>
      </c>
      <c r="G12807" t="s">
        <v>81</v>
      </c>
      <c r="H12807" s="10" t="s">
        <v>81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hidden="1" spans="1:14">
      <c r="A12808">
        <v>2018</v>
      </c>
      <c r="B12808">
        <v>8</v>
      </c>
      <c r="C12808" t="s">
        <v>1011</v>
      </c>
      <c r="D12808" t="s">
        <v>1129</v>
      </c>
      <c r="E12808" t="s">
        <v>1130</v>
      </c>
      <c r="F12808" s="10">
        <v>41791</v>
      </c>
      <c r="G12808" t="s">
        <v>81</v>
      </c>
      <c r="H12808" s="10" t="s">
        <v>81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hidden="1" spans="1:14">
      <c r="A12809">
        <v>2018</v>
      </c>
      <c r="B12809">
        <v>8</v>
      </c>
      <c r="C12809" t="s">
        <v>1011</v>
      </c>
      <c r="D12809" t="s">
        <v>1131</v>
      </c>
      <c r="E12809" t="s">
        <v>1132</v>
      </c>
      <c r="F12809" s="10">
        <v>42159</v>
      </c>
      <c r="G12809" t="s">
        <v>81</v>
      </c>
      <c r="H12809" s="10" t="s">
        <v>81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hidden="1" spans="1:14">
      <c r="A12810">
        <v>2018</v>
      </c>
      <c r="B12810">
        <v>8</v>
      </c>
      <c r="C12810" t="s">
        <v>1011</v>
      </c>
      <c r="D12810" t="s">
        <v>1139</v>
      </c>
      <c r="E12810" t="s">
        <v>1140</v>
      </c>
      <c r="F12810" s="10">
        <v>42217</v>
      </c>
      <c r="G12810" t="s">
        <v>81</v>
      </c>
      <c r="H12810" s="10" t="s">
        <v>81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hidden="1" spans="1:14">
      <c r="A12811">
        <v>2018</v>
      </c>
      <c r="B12811">
        <v>8</v>
      </c>
      <c r="C12811" t="s">
        <v>1011</v>
      </c>
      <c r="D12811" t="s">
        <v>1513</v>
      </c>
      <c r="E12811" t="s">
        <v>1514</v>
      </c>
      <c r="F12811" s="10">
        <v>42273</v>
      </c>
      <c r="G12811">
        <v>0</v>
      </c>
      <c r="H12811" s="10" t="s">
        <v>81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1</v>
      </c>
    </row>
    <row r="12812" hidden="1" spans="1:14">
      <c r="A12812">
        <v>2018</v>
      </c>
      <c r="B12812">
        <v>8</v>
      </c>
      <c r="C12812" t="s">
        <v>1011</v>
      </c>
      <c r="D12812" t="s">
        <v>1141</v>
      </c>
      <c r="E12812" t="s">
        <v>1142</v>
      </c>
      <c r="F12812" s="10">
        <v>42305</v>
      </c>
      <c r="G12812">
        <v>1</v>
      </c>
      <c r="H12812" s="10">
        <v>43343</v>
      </c>
      <c r="I12812">
        <v>1</v>
      </c>
      <c r="J12812">
        <v>0</v>
      </c>
      <c r="K12812">
        <v>1</v>
      </c>
      <c r="L12812">
        <v>0</v>
      </c>
      <c r="M12812">
        <v>0</v>
      </c>
      <c r="N12812">
        <v>0</v>
      </c>
    </row>
    <row r="12813" hidden="1" spans="1:14">
      <c r="A12813">
        <v>2018</v>
      </c>
      <c r="B12813">
        <v>8</v>
      </c>
      <c r="C12813" t="s">
        <v>1011</v>
      </c>
      <c r="D12813" t="s">
        <v>1143</v>
      </c>
      <c r="E12813" t="s">
        <v>1144</v>
      </c>
      <c r="F12813" s="10">
        <v>42328</v>
      </c>
      <c r="G12813">
        <v>0</v>
      </c>
      <c r="H12813" s="10" t="s">
        <v>81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hidden="1" spans="1:14">
      <c r="A12814">
        <v>2018</v>
      </c>
      <c r="B12814">
        <v>8</v>
      </c>
      <c r="C12814" t="s">
        <v>1011</v>
      </c>
      <c r="D12814" t="s">
        <v>1147</v>
      </c>
      <c r="E12814" t="s">
        <v>1148</v>
      </c>
      <c r="F12814" s="10">
        <v>43101</v>
      </c>
      <c r="G12814" t="s">
        <v>81</v>
      </c>
      <c r="H12814" s="10" t="s">
        <v>81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1</v>
      </c>
    </row>
    <row r="12815" hidden="1" spans="1:14">
      <c r="A12815">
        <v>2018</v>
      </c>
      <c r="B12815">
        <v>8</v>
      </c>
      <c r="C12815" t="s">
        <v>1011</v>
      </c>
      <c r="D12815" t="s">
        <v>1151</v>
      </c>
      <c r="E12815" t="s">
        <v>1152</v>
      </c>
      <c r="F12815" s="10">
        <v>42421</v>
      </c>
      <c r="G12815">
        <v>0</v>
      </c>
      <c r="H12815" s="10" t="s">
        <v>81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hidden="1" spans="1:14">
      <c r="A12816">
        <v>2018</v>
      </c>
      <c r="B12816">
        <v>8</v>
      </c>
      <c r="C12816" t="s">
        <v>1011</v>
      </c>
      <c r="D12816" t="s">
        <v>1157</v>
      </c>
      <c r="E12816" t="s">
        <v>1158</v>
      </c>
      <c r="F12816" s="10">
        <v>42455</v>
      </c>
      <c r="G12816">
        <v>0</v>
      </c>
      <c r="H12816" s="10" t="s">
        <v>81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hidden="1" spans="1:14">
      <c r="A12817">
        <v>2018</v>
      </c>
      <c r="B12817">
        <v>8</v>
      </c>
      <c r="C12817" t="s">
        <v>1011</v>
      </c>
      <c r="D12817" t="s">
        <v>1560</v>
      </c>
      <c r="E12817" t="s">
        <v>1561</v>
      </c>
      <c r="F12817" s="10">
        <v>43282</v>
      </c>
      <c r="G12817">
        <v>0</v>
      </c>
      <c r="H12817" s="10" t="s">
        <v>81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1</v>
      </c>
    </row>
    <row r="12818" hidden="1" spans="1:14">
      <c r="A12818">
        <v>2018</v>
      </c>
      <c r="B12818">
        <v>8</v>
      </c>
      <c r="C12818" t="s">
        <v>1011</v>
      </c>
      <c r="D12818" t="s">
        <v>1626</v>
      </c>
      <c r="E12818" t="s">
        <v>1627</v>
      </c>
      <c r="F12818" s="10">
        <v>42552</v>
      </c>
      <c r="G12818">
        <v>0</v>
      </c>
      <c r="H12818" s="10" t="s">
        <v>81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hidden="1" spans="1:14">
      <c r="A12819">
        <v>2018</v>
      </c>
      <c r="B12819">
        <v>8</v>
      </c>
      <c r="C12819" t="s">
        <v>1011</v>
      </c>
      <c r="D12819" t="s">
        <v>1680</v>
      </c>
      <c r="E12819" t="s">
        <v>1681</v>
      </c>
      <c r="F12819" s="10">
        <v>42590</v>
      </c>
      <c r="G12819">
        <v>0</v>
      </c>
      <c r="H12819" s="10" t="s">
        <v>81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1</v>
      </c>
    </row>
    <row r="12820" hidden="1" spans="1:14">
      <c r="A12820">
        <v>2018</v>
      </c>
      <c r="B12820">
        <v>8</v>
      </c>
      <c r="C12820" t="s">
        <v>1011</v>
      </c>
      <c r="D12820" t="s">
        <v>1682</v>
      </c>
      <c r="E12820" t="s">
        <v>1060</v>
      </c>
      <c r="F12820" s="10">
        <v>41275</v>
      </c>
      <c r="G12820">
        <v>0</v>
      </c>
      <c r="H12820" s="10" t="s">
        <v>81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1</v>
      </c>
    </row>
    <row r="12821" hidden="1" spans="1:14">
      <c r="A12821">
        <v>2018</v>
      </c>
      <c r="B12821">
        <v>8</v>
      </c>
      <c r="C12821" t="s">
        <v>1011</v>
      </c>
      <c r="D12821" t="s">
        <v>1707</v>
      </c>
      <c r="E12821" t="s">
        <v>1708</v>
      </c>
      <c r="F12821" s="10">
        <v>42637</v>
      </c>
      <c r="G12821">
        <v>0</v>
      </c>
      <c r="H12821" s="10" t="s">
        <v>81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1</v>
      </c>
    </row>
    <row r="12822" hidden="1" spans="1:14">
      <c r="A12822">
        <v>2018</v>
      </c>
      <c r="B12822">
        <v>8</v>
      </c>
      <c r="C12822" t="s">
        <v>1011</v>
      </c>
      <c r="D12822" t="s">
        <v>1711</v>
      </c>
      <c r="E12822" t="s">
        <v>1712</v>
      </c>
      <c r="F12822" s="10">
        <v>42614</v>
      </c>
      <c r="G12822">
        <v>0</v>
      </c>
      <c r="H12822" s="10" t="s">
        <v>81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1</v>
      </c>
    </row>
    <row r="12823" hidden="1" spans="1:14">
      <c r="A12823">
        <v>2018</v>
      </c>
      <c r="B12823">
        <v>8</v>
      </c>
      <c r="C12823" t="s">
        <v>1011</v>
      </c>
      <c r="D12823" t="s">
        <v>1713</v>
      </c>
      <c r="E12823" t="s">
        <v>1714</v>
      </c>
      <c r="F12823" s="10">
        <v>42620</v>
      </c>
      <c r="G12823">
        <v>0</v>
      </c>
      <c r="H12823" s="10" t="s">
        <v>81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1</v>
      </c>
    </row>
    <row r="12824" hidden="1" spans="1:14">
      <c r="A12824">
        <v>2018</v>
      </c>
      <c r="B12824">
        <v>8</v>
      </c>
      <c r="C12824" t="s">
        <v>1011</v>
      </c>
      <c r="D12824" t="s">
        <v>1765</v>
      </c>
      <c r="E12824" t="s">
        <v>1766</v>
      </c>
      <c r="F12824" s="10">
        <v>42670</v>
      </c>
      <c r="G12824">
        <v>0</v>
      </c>
      <c r="H12824" s="10" t="s">
        <v>81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hidden="1" spans="1:14">
      <c r="A12825">
        <v>2018</v>
      </c>
      <c r="B12825">
        <v>8</v>
      </c>
      <c r="C12825" t="s">
        <v>1011</v>
      </c>
      <c r="D12825" t="s">
        <v>1771</v>
      </c>
      <c r="E12825" t="s">
        <v>1772</v>
      </c>
      <c r="F12825" s="10">
        <v>42645</v>
      </c>
      <c r="G12825">
        <v>0</v>
      </c>
      <c r="H12825" s="10" t="s">
        <v>81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1</v>
      </c>
    </row>
    <row r="12826" hidden="1" spans="1:14">
      <c r="A12826">
        <v>2018</v>
      </c>
      <c r="B12826">
        <v>8</v>
      </c>
      <c r="C12826" t="s">
        <v>1011</v>
      </c>
      <c r="D12826" t="s">
        <v>1799</v>
      </c>
      <c r="E12826" t="s">
        <v>1634</v>
      </c>
      <c r="F12826" s="10">
        <v>42684</v>
      </c>
      <c r="G12826">
        <v>0</v>
      </c>
      <c r="H12826" s="10" t="s">
        <v>81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1</v>
      </c>
    </row>
    <row r="12827" hidden="1" spans="1:14">
      <c r="A12827">
        <v>2018</v>
      </c>
      <c r="B12827">
        <v>8</v>
      </c>
      <c r="C12827" t="s">
        <v>1011</v>
      </c>
      <c r="D12827" t="s">
        <v>1800</v>
      </c>
      <c r="E12827" t="s">
        <v>1801</v>
      </c>
      <c r="F12827" s="10">
        <v>42690</v>
      </c>
      <c r="G12827">
        <v>0</v>
      </c>
      <c r="H12827" s="10" t="s">
        <v>81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>
        <v>1</v>
      </c>
    </row>
    <row r="12828" hidden="1" spans="1:14">
      <c r="A12828">
        <v>2018</v>
      </c>
      <c r="B12828">
        <v>8</v>
      </c>
      <c r="C12828" t="s">
        <v>1011</v>
      </c>
      <c r="D12828" t="s">
        <v>1866</v>
      </c>
      <c r="E12828" t="s">
        <v>1867</v>
      </c>
      <c r="F12828" s="10">
        <v>42794</v>
      </c>
      <c r="G12828">
        <v>0</v>
      </c>
      <c r="H12828" s="10" t="s">
        <v>81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1</v>
      </c>
    </row>
    <row r="12829" hidden="1" spans="1:14">
      <c r="A12829">
        <v>2018</v>
      </c>
      <c r="B12829">
        <v>8</v>
      </c>
      <c r="C12829" t="s">
        <v>1011</v>
      </c>
      <c r="D12829" t="s">
        <v>1875</v>
      </c>
      <c r="E12829" t="s">
        <v>1876</v>
      </c>
      <c r="F12829" s="10">
        <v>42767</v>
      </c>
      <c r="G12829">
        <v>0</v>
      </c>
      <c r="H12829" s="10" t="s">
        <v>81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1</v>
      </c>
    </row>
    <row r="12830" hidden="1" spans="1:14">
      <c r="A12830">
        <v>2018</v>
      </c>
      <c r="B12830">
        <v>8</v>
      </c>
      <c r="C12830" t="s">
        <v>1011</v>
      </c>
      <c r="D12830" t="s">
        <v>1940</v>
      </c>
      <c r="E12830" t="s">
        <v>1941</v>
      </c>
      <c r="F12830" s="10">
        <v>42809</v>
      </c>
      <c r="G12830">
        <v>0</v>
      </c>
      <c r="H12830" s="10" t="s">
        <v>81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1</v>
      </c>
    </row>
    <row r="12831" hidden="1" spans="1:14">
      <c r="A12831">
        <v>2018</v>
      </c>
      <c r="B12831">
        <v>8</v>
      </c>
      <c r="C12831" t="s">
        <v>1011</v>
      </c>
      <c r="D12831" t="s">
        <v>2049</v>
      </c>
      <c r="E12831" t="s">
        <v>2050</v>
      </c>
      <c r="F12831" s="10">
        <v>42853</v>
      </c>
      <c r="G12831">
        <v>0</v>
      </c>
      <c r="H12831" s="10" t="s">
        <v>81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1</v>
      </c>
    </row>
    <row r="12832" hidden="1" spans="1:14">
      <c r="A12832">
        <v>2018</v>
      </c>
      <c r="B12832">
        <v>8</v>
      </c>
      <c r="C12832" t="s">
        <v>1011</v>
      </c>
      <c r="D12832" t="s">
        <v>2053</v>
      </c>
      <c r="E12832" t="s">
        <v>2054</v>
      </c>
      <c r="F12832" s="10">
        <v>42853</v>
      </c>
      <c r="G12832">
        <v>0</v>
      </c>
      <c r="H12832" s="10" t="s">
        <v>81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1</v>
      </c>
    </row>
    <row r="12833" hidden="1" spans="1:14">
      <c r="A12833">
        <v>2018</v>
      </c>
      <c r="B12833">
        <v>8</v>
      </c>
      <c r="C12833" t="s">
        <v>1011</v>
      </c>
      <c r="D12833" t="s">
        <v>2112</v>
      </c>
      <c r="E12833" t="s">
        <v>2113</v>
      </c>
      <c r="F12833" s="10">
        <v>42879</v>
      </c>
      <c r="G12833">
        <v>0</v>
      </c>
      <c r="H12833" s="10" t="s">
        <v>81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1</v>
      </c>
    </row>
    <row r="12834" hidden="1" spans="1:14">
      <c r="A12834">
        <v>2018</v>
      </c>
      <c r="B12834">
        <v>8</v>
      </c>
      <c r="C12834" t="s">
        <v>1011</v>
      </c>
      <c r="D12834" t="s">
        <v>2248</v>
      </c>
      <c r="E12834" t="s">
        <v>2249</v>
      </c>
      <c r="F12834" s="10">
        <v>42917</v>
      </c>
      <c r="G12834">
        <v>0</v>
      </c>
      <c r="H12834" s="10" t="s">
        <v>81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1</v>
      </c>
    </row>
    <row r="12835" hidden="1" spans="1:14">
      <c r="A12835">
        <v>2018</v>
      </c>
      <c r="B12835">
        <v>8</v>
      </c>
      <c r="C12835" t="s">
        <v>1011</v>
      </c>
      <c r="D12835" t="s">
        <v>2250</v>
      </c>
      <c r="E12835" t="s">
        <v>2251</v>
      </c>
      <c r="F12835" s="10">
        <v>42917</v>
      </c>
      <c r="G12835">
        <v>0</v>
      </c>
      <c r="H12835" s="10" t="s">
        <v>81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1</v>
      </c>
    </row>
    <row r="12836" hidden="1" spans="1:14">
      <c r="A12836">
        <v>2018</v>
      </c>
      <c r="B12836">
        <v>8</v>
      </c>
      <c r="C12836" t="s">
        <v>1011</v>
      </c>
      <c r="D12836" t="s">
        <v>2254</v>
      </c>
      <c r="E12836" t="s">
        <v>2255</v>
      </c>
      <c r="F12836" s="10">
        <v>42941</v>
      </c>
      <c r="G12836">
        <v>0</v>
      </c>
      <c r="H12836" s="10" t="s">
        <v>81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1</v>
      </c>
    </row>
    <row r="12837" hidden="1" spans="1:14">
      <c r="A12837">
        <v>2018</v>
      </c>
      <c r="B12837">
        <v>8</v>
      </c>
      <c r="C12837" t="s">
        <v>1011</v>
      </c>
      <c r="D12837" t="s">
        <v>2336</v>
      </c>
      <c r="E12837" t="s">
        <v>2337</v>
      </c>
      <c r="F12837" s="10">
        <v>42961</v>
      </c>
      <c r="G12837">
        <v>0</v>
      </c>
      <c r="H12837" s="10" t="s">
        <v>81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1</v>
      </c>
    </row>
    <row r="12838" hidden="1" spans="1:14">
      <c r="A12838">
        <v>2018</v>
      </c>
      <c r="B12838">
        <v>8</v>
      </c>
      <c r="C12838" t="s">
        <v>1011</v>
      </c>
      <c r="D12838" t="s">
        <v>2340</v>
      </c>
      <c r="E12838" t="s">
        <v>2341</v>
      </c>
      <c r="F12838" s="10">
        <v>42968</v>
      </c>
      <c r="G12838">
        <v>0</v>
      </c>
      <c r="H12838" s="10" t="s">
        <v>81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1</v>
      </c>
    </row>
    <row r="12839" hidden="1" spans="1:14">
      <c r="A12839">
        <v>2018</v>
      </c>
      <c r="B12839">
        <v>8</v>
      </c>
      <c r="C12839" t="s">
        <v>1011</v>
      </c>
      <c r="D12839" t="s">
        <v>2420</v>
      </c>
      <c r="E12839" t="s">
        <v>2421</v>
      </c>
      <c r="F12839" s="10">
        <v>42979</v>
      </c>
      <c r="G12839">
        <v>0</v>
      </c>
      <c r="H12839" s="10" t="s">
        <v>81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1</v>
      </c>
    </row>
    <row r="12840" hidden="1" spans="1:14">
      <c r="A12840">
        <v>2018</v>
      </c>
      <c r="B12840">
        <v>8</v>
      </c>
      <c r="C12840" t="s">
        <v>1011</v>
      </c>
      <c r="D12840" t="s">
        <v>2422</v>
      </c>
      <c r="E12840" t="s">
        <v>2423</v>
      </c>
      <c r="F12840" s="10">
        <v>42985</v>
      </c>
      <c r="G12840">
        <v>0</v>
      </c>
      <c r="H12840" s="10" t="s">
        <v>81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1</v>
      </c>
    </row>
    <row r="12841" hidden="1" spans="1:14">
      <c r="A12841">
        <v>2018</v>
      </c>
      <c r="B12841">
        <v>8</v>
      </c>
      <c r="C12841" t="s">
        <v>1011</v>
      </c>
      <c r="D12841" t="s">
        <v>2432</v>
      </c>
      <c r="E12841" t="s">
        <v>2433</v>
      </c>
      <c r="F12841" s="10">
        <v>42997</v>
      </c>
      <c r="G12841">
        <v>0</v>
      </c>
      <c r="H12841" s="10" t="s">
        <v>81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1</v>
      </c>
    </row>
    <row r="12842" hidden="1" spans="1:14">
      <c r="A12842">
        <v>2018</v>
      </c>
      <c r="B12842">
        <v>8</v>
      </c>
      <c r="C12842" t="s">
        <v>1011</v>
      </c>
      <c r="D12842" t="s">
        <v>2482</v>
      </c>
      <c r="E12842" t="s">
        <v>2483</v>
      </c>
      <c r="F12842" s="10">
        <v>43026</v>
      </c>
      <c r="G12842">
        <v>0</v>
      </c>
      <c r="H12842" s="10" t="s">
        <v>81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1</v>
      </c>
    </row>
    <row r="12843" hidden="1" spans="1:14">
      <c r="A12843">
        <v>2018</v>
      </c>
      <c r="B12843">
        <v>8</v>
      </c>
      <c r="C12843" t="s">
        <v>1011</v>
      </c>
      <c r="D12843" t="s">
        <v>2484</v>
      </c>
      <c r="E12843" t="s">
        <v>2485</v>
      </c>
      <c r="F12843" s="10">
        <v>43039</v>
      </c>
      <c r="G12843">
        <v>0</v>
      </c>
      <c r="H12843" s="10" t="s">
        <v>81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1</v>
      </c>
    </row>
    <row r="12844" hidden="1" spans="1:14">
      <c r="A12844">
        <v>2018</v>
      </c>
      <c r="B12844">
        <v>8</v>
      </c>
      <c r="C12844" t="s">
        <v>1011</v>
      </c>
      <c r="D12844" t="s">
        <v>2543</v>
      </c>
      <c r="E12844" t="s">
        <v>2544</v>
      </c>
      <c r="F12844" s="10">
        <v>43054</v>
      </c>
      <c r="G12844">
        <v>0</v>
      </c>
      <c r="H12844" s="10" t="s">
        <v>81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1</v>
      </c>
    </row>
    <row r="12845" hidden="1" spans="1:14">
      <c r="A12845">
        <v>2018</v>
      </c>
      <c r="B12845">
        <v>8</v>
      </c>
      <c r="C12845" t="s">
        <v>1011</v>
      </c>
      <c r="D12845" t="s">
        <v>2549</v>
      </c>
      <c r="E12845" t="s">
        <v>2550</v>
      </c>
      <c r="F12845" s="10">
        <v>43048</v>
      </c>
      <c r="G12845">
        <v>0</v>
      </c>
      <c r="H12845" s="10" t="s">
        <v>81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1</v>
      </c>
    </row>
    <row r="12846" hidden="1" spans="1:14">
      <c r="A12846">
        <v>2018</v>
      </c>
      <c r="B12846">
        <v>8</v>
      </c>
      <c r="C12846" t="s">
        <v>1011</v>
      </c>
      <c r="D12846" t="s">
        <v>2604</v>
      </c>
      <c r="E12846" t="s">
        <v>2605</v>
      </c>
      <c r="F12846" s="10">
        <v>43082</v>
      </c>
      <c r="G12846">
        <v>0</v>
      </c>
      <c r="H12846" s="10" t="s">
        <v>81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1</v>
      </c>
    </row>
    <row r="12847" hidden="1" spans="1:14">
      <c r="A12847">
        <v>2018</v>
      </c>
      <c r="B12847">
        <v>8</v>
      </c>
      <c r="C12847" t="s">
        <v>1011</v>
      </c>
      <c r="D12847" t="s">
        <v>2642</v>
      </c>
      <c r="E12847" t="s">
        <v>2643</v>
      </c>
      <c r="F12847" s="10">
        <v>43112</v>
      </c>
      <c r="G12847">
        <v>0</v>
      </c>
      <c r="H12847" s="10" t="s">
        <v>81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1</v>
      </c>
    </row>
    <row r="12848" hidden="1" spans="1:14">
      <c r="A12848">
        <v>2018</v>
      </c>
      <c r="B12848">
        <v>8</v>
      </c>
      <c r="C12848" t="s">
        <v>1011</v>
      </c>
      <c r="D12848" t="s">
        <v>2644</v>
      </c>
      <c r="E12848" t="s">
        <v>2645</v>
      </c>
      <c r="F12848" s="10">
        <v>43121</v>
      </c>
      <c r="G12848">
        <v>0</v>
      </c>
      <c r="H12848" s="10" t="s">
        <v>81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1</v>
      </c>
    </row>
    <row r="12849" hidden="1" spans="1:14">
      <c r="A12849">
        <v>2018</v>
      </c>
      <c r="B12849">
        <v>8</v>
      </c>
      <c r="C12849" t="s">
        <v>1011</v>
      </c>
      <c r="D12849" t="s">
        <v>2646</v>
      </c>
      <c r="E12849" t="s">
        <v>2647</v>
      </c>
      <c r="F12849" s="10">
        <v>43121</v>
      </c>
      <c r="G12849">
        <v>0</v>
      </c>
      <c r="H12849" s="10" t="s">
        <v>81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1</v>
      </c>
    </row>
    <row r="12850" hidden="1" spans="1:14">
      <c r="A12850">
        <v>2018</v>
      </c>
      <c r="B12850">
        <v>8</v>
      </c>
      <c r="C12850" t="s">
        <v>1011</v>
      </c>
      <c r="D12850" t="s">
        <v>2708</v>
      </c>
      <c r="E12850" t="s">
        <v>2709</v>
      </c>
      <c r="F12850" s="10">
        <v>43159</v>
      </c>
      <c r="G12850">
        <v>0</v>
      </c>
      <c r="H12850" s="10" t="s">
        <v>81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1</v>
      </c>
    </row>
    <row r="12851" hidden="1" spans="1:14">
      <c r="A12851">
        <v>2018</v>
      </c>
      <c r="B12851">
        <v>8</v>
      </c>
      <c r="C12851" t="s">
        <v>1011</v>
      </c>
      <c r="D12851" t="s">
        <v>2748</v>
      </c>
      <c r="E12851" t="s">
        <v>2749</v>
      </c>
      <c r="F12851" s="10">
        <v>43187</v>
      </c>
      <c r="G12851">
        <v>0</v>
      </c>
      <c r="H12851" s="10" t="s">
        <v>81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1</v>
      </c>
    </row>
    <row r="12852" hidden="1" spans="1:14">
      <c r="A12852">
        <v>2018</v>
      </c>
      <c r="B12852">
        <v>8</v>
      </c>
      <c r="C12852" t="s">
        <v>1011</v>
      </c>
      <c r="D12852" t="s">
        <v>2866</v>
      </c>
      <c r="E12852" t="s">
        <v>2867</v>
      </c>
      <c r="F12852" s="10">
        <v>43201</v>
      </c>
      <c r="G12852">
        <v>0</v>
      </c>
      <c r="H12852" s="10" t="s">
        <v>81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1</v>
      </c>
    </row>
    <row r="12853" hidden="1" spans="1:14">
      <c r="A12853">
        <v>2018</v>
      </c>
      <c r="B12853">
        <v>8</v>
      </c>
      <c r="C12853" t="s">
        <v>1011</v>
      </c>
      <c r="D12853" t="s">
        <v>2933</v>
      </c>
      <c r="E12853" t="s">
        <v>2934</v>
      </c>
      <c r="F12853" s="10">
        <v>43243</v>
      </c>
      <c r="G12853">
        <v>0</v>
      </c>
      <c r="H12853" s="10" t="s">
        <v>81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1</v>
      </c>
    </row>
    <row r="12854" hidden="1" spans="1:14">
      <c r="A12854">
        <v>2018</v>
      </c>
      <c r="B12854">
        <v>8</v>
      </c>
      <c r="C12854" t="s">
        <v>1011</v>
      </c>
      <c r="D12854" t="s">
        <v>2935</v>
      </c>
      <c r="E12854" t="s">
        <v>2936</v>
      </c>
      <c r="F12854" s="10">
        <v>43244</v>
      </c>
      <c r="G12854">
        <v>0</v>
      </c>
      <c r="H12854" s="10" t="s">
        <v>81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hidden="1" spans="1:14">
      <c r="A12855">
        <v>2018</v>
      </c>
      <c r="B12855">
        <v>8</v>
      </c>
      <c r="C12855" t="s">
        <v>1011</v>
      </c>
      <c r="D12855" t="s">
        <v>2939</v>
      </c>
      <c r="E12855" t="s">
        <v>2940</v>
      </c>
      <c r="F12855" s="10">
        <v>43221</v>
      </c>
      <c r="G12855">
        <v>0</v>
      </c>
      <c r="H12855" s="10" t="s">
        <v>81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1</v>
      </c>
    </row>
    <row r="12856" hidden="1" spans="1:14">
      <c r="A12856">
        <v>2018</v>
      </c>
      <c r="B12856">
        <v>8</v>
      </c>
      <c r="C12856" t="s">
        <v>1011</v>
      </c>
      <c r="D12856" t="s">
        <v>3128</v>
      </c>
      <c r="E12856" t="s">
        <v>3129</v>
      </c>
      <c r="F12856" s="10">
        <v>43286</v>
      </c>
      <c r="G12856">
        <v>0</v>
      </c>
      <c r="H12856" s="10" t="s">
        <v>81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1</v>
      </c>
    </row>
    <row r="12857" hidden="1" spans="1:14">
      <c r="A12857">
        <v>2018</v>
      </c>
      <c r="B12857">
        <v>8</v>
      </c>
      <c r="C12857" t="s">
        <v>1011</v>
      </c>
      <c r="D12857" t="s">
        <v>3130</v>
      </c>
      <c r="E12857" t="s">
        <v>3131</v>
      </c>
      <c r="F12857" s="10">
        <v>43286</v>
      </c>
      <c r="G12857">
        <v>0</v>
      </c>
      <c r="H12857" s="10" t="s">
        <v>81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1</v>
      </c>
    </row>
    <row r="12858" hidden="1" spans="1:14">
      <c r="A12858">
        <v>2018</v>
      </c>
      <c r="B12858">
        <v>8</v>
      </c>
      <c r="C12858" t="s">
        <v>1011</v>
      </c>
      <c r="D12858" t="s">
        <v>3132</v>
      </c>
      <c r="E12858" t="s">
        <v>3133</v>
      </c>
      <c r="F12858" s="10">
        <v>43288</v>
      </c>
      <c r="G12858">
        <v>0</v>
      </c>
      <c r="H12858" s="10" t="s">
        <v>81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1</v>
      </c>
    </row>
    <row r="12859" hidden="1" spans="1:14">
      <c r="A12859">
        <v>2018</v>
      </c>
      <c r="B12859">
        <v>8</v>
      </c>
      <c r="C12859" t="s">
        <v>1011</v>
      </c>
      <c r="D12859" t="s">
        <v>3134</v>
      </c>
      <c r="E12859" t="s">
        <v>3135</v>
      </c>
      <c r="F12859" s="10">
        <v>43288</v>
      </c>
      <c r="G12859">
        <v>0</v>
      </c>
      <c r="H12859" s="10" t="s">
        <v>81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1</v>
      </c>
    </row>
    <row r="12860" hidden="1" spans="1:14">
      <c r="A12860">
        <v>2018</v>
      </c>
      <c r="B12860">
        <v>8</v>
      </c>
      <c r="C12860" t="s">
        <v>1011</v>
      </c>
      <c r="D12860" t="s">
        <v>3136</v>
      </c>
      <c r="E12860" t="s">
        <v>3137</v>
      </c>
      <c r="F12860" s="10">
        <v>43288</v>
      </c>
      <c r="G12860">
        <v>0</v>
      </c>
      <c r="H12860" s="10" t="s">
        <v>81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1</v>
      </c>
    </row>
    <row r="12861" hidden="1" spans="1:14">
      <c r="A12861">
        <v>2018</v>
      </c>
      <c r="B12861">
        <v>8</v>
      </c>
      <c r="C12861" t="s">
        <v>1011</v>
      </c>
      <c r="D12861" t="s">
        <v>3138</v>
      </c>
      <c r="E12861" t="s">
        <v>3139</v>
      </c>
      <c r="F12861" s="10">
        <v>43297</v>
      </c>
      <c r="G12861">
        <v>1</v>
      </c>
      <c r="H12861" s="10">
        <v>43330</v>
      </c>
      <c r="I12861">
        <v>1</v>
      </c>
      <c r="J12861">
        <v>0</v>
      </c>
      <c r="K12861">
        <v>1</v>
      </c>
      <c r="L12861">
        <v>0</v>
      </c>
      <c r="M12861">
        <v>0</v>
      </c>
      <c r="N12861">
        <v>0</v>
      </c>
    </row>
    <row r="12862" hidden="1" spans="1:14">
      <c r="A12862">
        <v>2018</v>
      </c>
      <c r="B12862">
        <v>8</v>
      </c>
      <c r="C12862" t="s">
        <v>1011</v>
      </c>
      <c r="D12862" t="s">
        <v>3140</v>
      </c>
      <c r="E12862" t="s">
        <v>3141</v>
      </c>
      <c r="F12862" s="10">
        <v>43300</v>
      </c>
      <c r="G12862">
        <v>0</v>
      </c>
      <c r="H12862" s="10" t="s">
        <v>81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1</v>
      </c>
    </row>
    <row r="12863" hidden="1" spans="1:14">
      <c r="A12863">
        <v>2018</v>
      </c>
      <c r="B12863">
        <v>8</v>
      </c>
      <c r="C12863" t="s">
        <v>1011</v>
      </c>
      <c r="D12863" t="s">
        <v>3142</v>
      </c>
      <c r="E12863" t="s">
        <v>3143</v>
      </c>
      <c r="F12863" s="10">
        <v>43304</v>
      </c>
      <c r="G12863">
        <v>0</v>
      </c>
      <c r="H12863" s="10" t="s">
        <v>81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1</v>
      </c>
    </row>
    <row r="12864" hidden="1" spans="1:14">
      <c r="A12864">
        <v>2018</v>
      </c>
      <c r="B12864">
        <v>8</v>
      </c>
      <c r="C12864" t="s">
        <v>1011</v>
      </c>
      <c r="D12864" t="s">
        <v>3144</v>
      </c>
      <c r="E12864" t="s">
        <v>3145</v>
      </c>
      <c r="F12864" s="10">
        <v>43288</v>
      </c>
      <c r="G12864">
        <v>0</v>
      </c>
      <c r="H12864" s="10" t="s">
        <v>81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1</v>
      </c>
    </row>
    <row r="12865" hidden="1" spans="1:14">
      <c r="A12865">
        <v>2018</v>
      </c>
      <c r="B12865">
        <v>8</v>
      </c>
      <c r="C12865" t="s">
        <v>1011</v>
      </c>
      <c r="D12865" t="s">
        <v>3274</v>
      </c>
      <c r="E12865" t="s">
        <v>3275</v>
      </c>
      <c r="F12865" s="10">
        <v>43313</v>
      </c>
      <c r="G12865">
        <v>0</v>
      </c>
      <c r="H12865" s="10" t="s">
        <v>81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1</v>
      </c>
    </row>
    <row r="12866" hidden="1" spans="1:14">
      <c r="A12866">
        <v>2018</v>
      </c>
      <c r="B12866">
        <v>8</v>
      </c>
      <c r="C12866" t="s">
        <v>1011</v>
      </c>
      <c r="D12866" t="s">
        <v>3276</v>
      </c>
      <c r="E12866" t="s">
        <v>3277</v>
      </c>
      <c r="F12866" s="10">
        <v>43322</v>
      </c>
      <c r="G12866">
        <v>0</v>
      </c>
      <c r="H12866" s="10" t="s">
        <v>81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1</v>
      </c>
    </row>
    <row r="12867" hidden="1" spans="1:14">
      <c r="A12867">
        <v>2018</v>
      </c>
      <c r="B12867">
        <v>8</v>
      </c>
      <c r="C12867" t="s">
        <v>1011</v>
      </c>
      <c r="D12867" t="s">
        <v>3278</v>
      </c>
      <c r="E12867" t="s">
        <v>3279</v>
      </c>
      <c r="F12867" s="10">
        <v>43341</v>
      </c>
      <c r="G12867">
        <v>0</v>
      </c>
      <c r="H12867" s="10" t="s">
        <v>81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1</v>
      </c>
    </row>
    <row r="12868" hidden="1" spans="1:14">
      <c r="A12868">
        <v>2018</v>
      </c>
      <c r="B12868">
        <v>8</v>
      </c>
      <c r="C12868" t="s">
        <v>1011</v>
      </c>
      <c r="D12868" t="s">
        <v>2814</v>
      </c>
      <c r="E12868" t="s">
        <v>2815</v>
      </c>
      <c r="F12868" s="10">
        <v>43173</v>
      </c>
      <c r="G12868">
        <v>0</v>
      </c>
      <c r="H12868" s="10" t="s">
        <v>81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1</v>
      </c>
    </row>
    <row r="12869" hidden="1" spans="1:14">
      <c r="A12869">
        <v>2018</v>
      </c>
      <c r="B12869">
        <v>8</v>
      </c>
      <c r="C12869" t="s">
        <v>1011</v>
      </c>
      <c r="D12869" t="s">
        <v>1194</v>
      </c>
      <c r="E12869" t="s">
        <v>1195</v>
      </c>
      <c r="F12869" s="10">
        <v>41904</v>
      </c>
      <c r="G12869" t="s">
        <v>81</v>
      </c>
      <c r="H12869" s="10" t="s">
        <v>81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1</v>
      </c>
    </row>
    <row r="12870" hidden="1" spans="1:14">
      <c r="A12870">
        <v>2018</v>
      </c>
      <c r="B12870">
        <v>8</v>
      </c>
      <c r="C12870" t="s">
        <v>1011</v>
      </c>
      <c r="D12870" t="s">
        <v>1202</v>
      </c>
      <c r="E12870" t="s">
        <v>1203</v>
      </c>
      <c r="F12870" s="10">
        <v>41984</v>
      </c>
      <c r="G12870" t="s">
        <v>81</v>
      </c>
      <c r="H12870" s="10" t="s">
        <v>81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1</v>
      </c>
    </row>
    <row r="12871" hidden="1" spans="1:14">
      <c r="A12871">
        <v>2018</v>
      </c>
      <c r="B12871">
        <v>8</v>
      </c>
      <c r="C12871" t="s">
        <v>1011</v>
      </c>
      <c r="D12871" t="s">
        <v>1208</v>
      </c>
      <c r="E12871" t="s">
        <v>1209</v>
      </c>
      <c r="F12871" s="10">
        <v>42095</v>
      </c>
      <c r="G12871">
        <v>0</v>
      </c>
      <c r="H12871" s="10">
        <v>42972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1</v>
      </c>
    </row>
    <row r="12872" hidden="1" spans="1:14">
      <c r="A12872">
        <v>2018</v>
      </c>
      <c r="B12872">
        <v>8</v>
      </c>
      <c r="C12872" t="s">
        <v>1011</v>
      </c>
      <c r="D12872" t="s">
        <v>1239</v>
      </c>
      <c r="E12872" t="s">
        <v>1240</v>
      </c>
      <c r="F12872" s="10">
        <v>42018</v>
      </c>
      <c r="G12872" t="s">
        <v>81</v>
      </c>
      <c r="H12872" s="10" t="s">
        <v>81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1</v>
      </c>
    </row>
    <row r="12873" hidden="1" spans="1:14">
      <c r="A12873">
        <v>2018</v>
      </c>
      <c r="B12873">
        <v>8</v>
      </c>
      <c r="C12873" t="s">
        <v>981</v>
      </c>
      <c r="D12873" t="s">
        <v>1652</v>
      </c>
      <c r="E12873" t="s">
        <v>1653</v>
      </c>
      <c r="F12873" s="10">
        <v>42566</v>
      </c>
      <c r="G12873">
        <v>0</v>
      </c>
      <c r="H12873" s="10" t="s">
        <v>81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</row>
    <row r="12874" hidden="1" spans="1:14">
      <c r="A12874">
        <v>2018</v>
      </c>
      <c r="B12874">
        <v>8</v>
      </c>
      <c r="C12874" t="s">
        <v>981</v>
      </c>
      <c r="D12874" t="s">
        <v>2009</v>
      </c>
      <c r="E12874" t="s">
        <v>2010</v>
      </c>
      <c r="F12874" s="10">
        <v>42823</v>
      </c>
      <c r="G12874">
        <v>0</v>
      </c>
      <c r="H12874" s="10" t="s">
        <v>81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1</v>
      </c>
    </row>
    <row r="12875" hidden="1" spans="1:14">
      <c r="A12875">
        <v>2018</v>
      </c>
      <c r="B12875">
        <v>8</v>
      </c>
      <c r="C12875" t="s">
        <v>981</v>
      </c>
      <c r="D12875" t="s">
        <v>2640</v>
      </c>
      <c r="E12875" t="s">
        <v>2641</v>
      </c>
      <c r="F12875" s="10">
        <v>43129</v>
      </c>
      <c r="G12875">
        <v>0</v>
      </c>
      <c r="H12875" s="10" t="s">
        <v>81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1</v>
      </c>
    </row>
    <row r="12876" hidden="1" spans="1:14">
      <c r="A12876">
        <v>2018</v>
      </c>
      <c r="B12876">
        <v>8</v>
      </c>
      <c r="C12876" t="s">
        <v>981</v>
      </c>
      <c r="D12876" t="s">
        <v>1588</v>
      </c>
      <c r="E12876" t="s">
        <v>1589</v>
      </c>
      <c r="F12876" s="10">
        <v>42525</v>
      </c>
      <c r="G12876">
        <v>0</v>
      </c>
      <c r="H12876" s="10" t="s">
        <v>81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1</v>
      </c>
    </row>
    <row r="12877" hidden="1" spans="1:14">
      <c r="A12877">
        <v>2018</v>
      </c>
      <c r="B12877">
        <v>8</v>
      </c>
      <c r="C12877" t="s">
        <v>981</v>
      </c>
      <c r="D12877" t="s">
        <v>2047</v>
      </c>
      <c r="E12877" t="s">
        <v>2048</v>
      </c>
      <c r="F12877" s="10">
        <v>42852</v>
      </c>
      <c r="G12877">
        <v>0</v>
      </c>
      <c r="H12877" s="10" t="s">
        <v>81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1</v>
      </c>
    </row>
    <row r="12878" hidden="1" spans="1:14">
      <c r="A12878">
        <v>2018</v>
      </c>
      <c r="B12878">
        <v>8</v>
      </c>
      <c r="C12878" t="s">
        <v>981</v>
      </c>
      <c r="D12878" t="s">
        <v>1159</v>
      </c>
      <c r="E12878" t="s">
        <v>992</v>
      </c>
      <c r="F12878" s="10">
        <v>40961</v>
      </c>
      <c r="G12878" t="s">
        <v>81</v>
      </c>
      <c r="H12878" s="10" t="s">
        <v>81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1</v>
      </c>
    </row>
    <row r="12879" hidden="1" spans="1:14">
      <c r="A12879">
        <v>2018</v>
      </c>
      <c r="B12879">
        <v>8</v>
      </c>
      <c r="C12879" t="s">
        <v>981</v>
      </c>
      <c r="D12879" t="s">
        <v>1162</v>
      </c>
      <c r="E12879" t="s">
        <v>1163</v>
      </c>
      <c r="F12879" s="10">
        <v>41977</v>
      </c>
      <c r="G12879">
        <v>1</v>
      </c>
      <c r="H12879" s="10">
        <v>43312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hidden="1" spans="1:14">
      <c r="A12880">
        <v>2018</v>
      </c>
      <c r="B12880">
        <v>8</v>
      </c>
      <c r="C12880" t="s">
        <v>981</v>
      </c>
      <c r="D12880" t="s">
        <v>1166</v>
      </c>
      <c r="E12880" t="s">
        <v>89</v>
      </c>
      <c r="F12880" s="10">
        <v>42022</v>
      </c>
      <c r="G12880" t="s">
        <v>81</v>
      </c>
      <c r="H12880" s="10" t="s">
        <v>81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1</v>
      </c>
    </row>
    <row r="12881" hidden="1" spans="1:14">
      <c r="A12881">
        <v>2018</v>
      </c>
      <c r="B12881">
        <v>8</v>
      </c>
      <c r="C12881" t="s">
        <v>981</v>
      </c>
      <c r="D12881" t="s">
        <v>1181</v>
      </c>
      <c r="E12881" t="s">
        <v>1182</v>
      </c>
      <c r="F12881" s="10">
        <v>42375</v>
      </c>
      <c r="G12881">
        <v>0</v>
      </c>
      <c r="H12881" s="10" t="s">
        <v>81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1</v>
      </c>
    </row>
    <row r="12882" hidden="1" spans="1:14">
      <c r="A12882">
        <v>2018</v>
      </c>
      <c r="B12882">
        <v>8</v>
      </c>
      <c r="C12882" t="s">
        <v>981</v>
      </c>
      <c r="D12882" t="s">
        <v>2258</v>
      </c>
      <c r="E12882" t="s">
        <v>2259</v>
      </c>
      <c r="F12882" s="10">
        <v>42924</v>
      </c>
      <c r="G12882">
        <v>1</v>
      </c>
      <c r="H12882" s="10">
        <v>43343</v>
      </c>
      <c r="I12882">
        <v>1</v>
      </c>
      <c r="J12882">
        <v>0</v>
      </c>
      <c r="K12882">
        <v>1</v>
      </c>
      <c r="L12882">
        <v>0</v>
      </c>
      <c r="M12882">
        <v>0</v>
      </c>
      <c r="N12882">
        <v>0</v>
      </c>
    </row>
    <row r="12883" hidden="1" spans="1:14">
      <c r="A12883">
        <v>2018</v>
      </c>
      <c r="B12883">
        <v>8</v>
      </c>
      <c r="C12883" t="s">
        <v>981</v>
      </c>
      <c r="D12883" t="s">
        <v>2344</v>
      </c>
      <c r="E12883" t="s">
        <v>2345</v>
      </c>
      <c r="F12883" s="10">
        <v>42970</v>
      </c>
      <c r="G12883">
        <v>0</v>
      </c>
      <c r="H12883" s="10" t="s">
        <v>81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1</v>
      </c>
    </row>
    <row r="12884" hidden="1" spans="1:14">
      <c r="A12884">
        <v>2018</v>
      </c>
      <c r="B12884">
        <v>8</v>
      </c>
      <c r="C12884" t="s">
        <v>981</v>
      </c>
      <c r="D12884" t="s">
        <v>2750</v>
      </c>
      <c r="E12884" t="s">
        <v>2751</v>
      </c>
      <c r="F12884" s="10">
        <v>43175</v>
      </c>
      <c r="G12884">
        <v>0</v>
      </c>
      <c r="H12884" s="10" t="s">
        <v>81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1</v>
      </c>
    </row>
    <row r="12885" hidden="1" spans="1:14">
      <c r="A12885">
        <v>2018</v>
      </c>
      <c r="B12885">
        <v>8</v>
      </c>
      <c r="C12885" t="s">
        <v>981</v>
      </c>
      <c r="D12885" t="s">
        <v>2752</v>
      </c>
      <c r="E12885" t="s">
        <v>2753</v>
      </c>
      <c r="F12885" s="10">
        <v>43180</v>
      </c>
      <c r="G12885">
        <v>1</v>
      </c>
      <c r="H12885" s="10">
        <v>43329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>
        <v>0</v>
      </c>
    </row>
    <row r="12886" hidden="1" spans="1:14">
      <c r="A12886">
        <v>2018</v>
      </c>
      <c r="B12886">
        <v>8</v>
      </c>
      <c r="C12886" t="s">
        <v>981</v>
      </c>
      <c r="D12886" t="s">
        <v>2754</v>
      </c>
      <c r="E12886" t="s">
        <v>2755</v>
      </c>
      <c r="F12886" s="10">
        <v>43187</v>
      </c>
      <c r="G12886">
        <v>0</v>
      </c>
      <c r="H12886" s="10" t="s">
        <v>81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1</v>
      </c>
    </row>
    <row r="12887" hidden="1" spans="1:14">
      <c r="A12887">
        <v>2018</v>
      </c>
      <c r="B12887">
        <v>8</v>
      </c>
      <c r="C12887" t="s">
        <v>981</v>
      </c>
      <c r="D12887" t="s">
        <v>3036</v>
      </c>
      <c r="E12887" t="s">
        <v>3037</v>
      </c>
      <c r="F12887" s="10">
        <v>43265</v>
      </c>
      <c r="G12887">
        <v>0</v>
      </c>
      <c r="H12887" s="10" t="s">
        <v>81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1</v>
      </c>
    </row>
    <row r="12888" hidden="1" spans="1:14">
      <c r="A12888">
        <v>2018</v>
      </c>
      <c r="B12888">
        <v>8</v>
      </c>
      <c r="C12888" t="s">
        <v>981</v>
      </c>
      <c r="D12888" t="s">
        <v>3148</v>
      </c>
      <c r="E12888" t="s">
        <v>3149</v>
      </c>
      <c r="F12888" s="10">
        <v>43298</v>
      </c>
      <c r="G12888">
        <v>0</v>
      </c>
      <c r="H12888" s="10" t="s">
        <v>81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1</v>
      </c>
    </row>
    <row r="12889" hidden="1" spans="1:14">
      <c r="A12889">
        <v>2018</v>
      </c>
      <c r="B12889">
        <v>8</v>
      </c>
      <c r="C12889" t="s">
        <v>981</v>
      </c>
      <c r="D12889" t="s">
        <v>3150</v>
      </c>
      <c r="E12889" t="s">
        <v>3151</v>
      </c>
      <c r="F12889" s="10">
        <v>43300</v>
      </c>
      <c r="G12889">
        <v>1</v>
      </c>
      <c r="H12889" s="10">
        <v>43339</v>
      </c>
      <c r="I12889">
        <v>1</v>
      </c>
      <c r="J12889">
        <v>0</v>
      </c>
      <c r="K12889">
        <v>0</v>
      </c>
      <c r="L12889">
        <v>1</v>
      </c>
      <c r="M12889">
        <v>0</v>
      </c>
      <c r="N12889">
        <v>0</v>
      </c>
    </row>
    <row r="12890" hidden="1" spans="1:14">
      <c r="A12890">
        <v>2018</v>
      </c>
      <c r="B12890">
        <v>8</v>
      </c>
      <c r="C12890" t="s">
        <v>981</v>
      </c>
      <c r="D12890" t="s">
        <v>3280</v>
      </c>
      <c r="E12890" t="s">
        <v>3281</v>
      </c>
      <c r="F12890" s="10">
        <v>43313</v>
      </c>
      <c r="G12890">
        <v>0</v>
      </c>
      <c r="H12890" s="10" t="s">
        <v>81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1</v>
      </c>
    </row>
    <row r="12891" hidden="1" spans="1:14">
      <c r="A12891">
        <v>2018</v>
      </c>
      <c r="B12891">
        <v>8</v>
      </c>
      <c r="C12891" t="s">
        <v>3152</v>
      </c>
      <c r="D12891" t="s">
        <v>2592</v>
      </c>
      <c r="E12891" t="s">
        <v>2593</v>
      </c>
      <c r="F12891" s="10">
        <v>43097</v>
      </c>
      <c r="G12891">
        <v>0</v>
      </c>
      <c r="H12891" s="10" t="s">
        <v>81</v>
      </c>
      <c r="I12891">
        <v>0</v>
      </c>
      <c r="J12891">
        <v>0</v>
      </c>
      <c r="K12891">
        <v>0</v>
      </c>
      <c r="L12891">
        <v>0</v>
      </c>
      <c r="M12891">
        <v>1</v>
      </c>
      <c r="N12891">
        <v>1</v>
      </c>
    </row>
    <row r="12892" hidden="1" spans="1:14">
      <c r="A12892">
        <v>2018</v>
      </c>
      <c r="B12892">
        <v>8</v>
      </c>
      <c r="C12892" t="s">
        <v>3152</v>
      </c>
      <c r="D12892" t="s">
        <v>1307</v>
      </c>
      <c r="E12892" t="s">
        <v>1003</v>
      </c>
      <c r="F12892" s="10">
        <v>40575</v>
      </c>
      <c r="G12892" t="s">
        <v>81</v>
      </c>
      <c r="H12892" s="10" t="s">
        <v>81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1</v>
      </c>
    </row>
    <row r="12893" hidden="1" spans="1:14">
      <c r="A12893">
        <v>2018</v>
      </c>
      <c r="B12893">
        <v>8</v>
      </c>
      <c r="C12893" t="s">
        <v>3152</v>
      </c>
      <c r="D12893" t="s">
        <v>1894</v>
      </c>
      <c r="E12893" t="s">
        <v>1895</v>
      </c>
      <c r="F12893" s="10">
        <v>42789</v>
      </c>
      <c r="G12893">
        <v>0</v>
      </c>
      <c r="H12893" s="10" t="s">
        <v>81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1</v>
      </c>
    </row>
    <row r="12894" hidden="1" spans="1:14">
      <c r="A12894">
        <v>2018</v>
      </c>
      <c r="B12894">
        <v>8</v>
      </c>
      <c r="C12894" t="s">
        <v>3152</v>
      </c>
      <c r="D12894" t="s">
        <v>2588</v>
      </c>
      <c r="E12894" t="s">
        <v>2589</v>
      </c>
      <c r="F12894" s="10">
        <v>43068</v>
      </c>
      <c r="G12894">
        <v>0</v>
      </c>
      <c r="H12894" s="10" t="s">
        <v>81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1</v>
      </c>
    </row>
    <row r="12895" hidden="1" spans="1:14">
      <c r="A12895">
        <v>2018</v>
      </c>
      <c r="B12895">
        <v>8</v>
      </c>
      <c r="C12895" t="s">
        <v>3152</v>
      </c>
      <c r="D12895" t="s">
        <v>3209</v>
      </c>
      <c r="E12895" t="s">
        <v>3210</v>
      </c>
      <c r="F12895" s="10">
        <v>43286</v>
      </c>
      <c r="G12895">
        <v>0</v>
      </c>
      <c r="H12895" s="10" t="s">
        <v>81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1</v>
      </c>
    </row>
    <row r="12896" hidden="1" spans="1:14">
      <c r="A12896">
        <v>2018</v>
      </c>
      <c r="B12896">
        <v>8</v>
      </c>
      <c r="C12896" t="s">
        <v>3152</v>
      </c>
      <c r="D12896" t="s">
        <v>3221</v>
      </c>
      <c r="E12896" t="s">
        <v>3222</v>
      </c>
      <c r="F12896" s="10">
        <v>43297</v>
      </c>
      <c r="G12896">
        <v>0</v>
      </c>
      <c r="H12896" s="10" t="s">
        <v>81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1</v>
      </c>
    </row>
    <row r="12897" hidden="1" spans="1:14">
      <c r="A12897">
        <v>2018</v>
      </c>
      <c r="B12897">
        <v>8</v>
      </c>
      <c r="C12897" t="s">
        <v>3152</v>
      </c>
      <c r="D12897" t="s">
        <v>3153</v>
      </c>
      <c r="E12897" t="s">
        <v>3154</v>
      </c>
      <c r="F12897" s="10">
        <v>43297</v>
      </c>
      <c r="G12897">
        <v>0</v>
      </c>
      <c r="H12897" s="10" t="s">
        <v>81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1</v>
      </c>
    </row>
    <row r="12898" hidden="1" spans="1:14">
      <c r="A12898">
        <v>2018</v>
      </c>
      <c r="B12898">
        <v>8</v>
      </c>
      <c r="C12898" t="s">
        <v>3152</v>
      </c>
      <c r="D12898" t="s">
        <v>3155</v>
      </c>
      <c r="E12898" t="s">
        <v>3156</v>
      </c>
      <c r="F12898" s="10">
        <v>43305</v>
      </c>
      <c r="G12898">
        <v>0</v>
      </c>
      <c r="H12898" s="10" t="s">
        <v>81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1</v>
      </c>
    </row>
    <row r="12899" hidden="1" spans="1:14">
      <c r="A12899">
        <v>2018</v>
      </c>
      <c r="B12899">
        <v>8</v>
      </c>
      <c r="C12899" t="s">
        <v>3152</v>
      </c>
      <c r="D12899" t="s">
        <v>3282</v>
      </c>
      <c r="E12899" t="s">
        <v>3283</v>
      </c>
      <c r="F12899" s="10">
        <v>43316</v>
      </c>
      <c r="G12899">
        <v>0</v>
      </c>
      <c r="H12899" s="10" t="s">
        <v>81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1</v>
      </c>
    </row>
    <row r="12900" hidden="1" spans="1:14">
      <c r="A12900">
        <v>2018</v>
      </c>
      <c r="B12900">
        <v>8</v>
      </c>
      <c r="C12900" t="s">
        <v>3152</v>
      </c>
      <c r="D12900" t="s">
        <v>3284</v>
      </c>
      <c r="E12900" t="s">
        <v>3285</v>
      </c>
      <c r="F12900" s="10">
        <v>43342</v>
      </c>
      <c r="G12900">
        <v>0</v>
      </c>
      <c r="H12900" s="10" t="s">
        <v>81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1</v>
      </c>
    </row>
    <row r="12901" hidden="1" spans="1:14">
      <c r="A12901">
        <v>2018</v>
      </c>
      <c r="B12901">
        <v>8</v>
      </c>
      <c r="C12901" t="s">
        <v>3152</v>
      </c>
      <c r="D12901" t="s">
        <v>3286</v>
      </c>
      <c r="E12901" t="s">
        <v>3287</v>
      </c>
      <c r="F12901" s="10">
        <v>43342</v>
      </c>
      <c r="G12901">
        <v>0</v>
      </c>
      <c r="H12901" s="10" t="s">
        <v>81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1</v>
      </c>
    </row>
    <row r="12902" hidden="1" spans="1:14">
      <c r="A12902">
        <v>2018</v>
      </c>
      <c r="B12902">
        <v>8</v>
      </c>
      <c r="C12902" t="s">
        <v>3152</v>
      </c>
      <c r="D12902" t="s">
        <v>3288</v>
      </c>
      <c r="E12902" t="s">
        <v>3289</v>
      </c>
      <c r="F12902" s="10">
        <v>43343</v>
      </c>
      <c r="G12902">
        <v>0</v>
      </c>
      <c r="H12902" s="10" t="s">
        <v>81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1</v>
      </c>
    </row>
    <row r="12903" hidden="1" spans="1:14">
      <c r="A12903">
        <v>2018</v>
      </c>
      <c r="B12903">
        <v>8</v>
      </c>
      <c r="C12903" t="s">
        <v>2553</v>
      </c>
      <c r="D12903" t="s">
        <v>2558</v>
      </c>
      <c r="E12903" t="s">
        <v>2559</v>
      </c>
      <c r="F12903" s="10">
        <v>43063</v>
      </c>
      <c r="G12903">
        <v>0</v>
      </c>
      <c r="H12903" s="10" t="s">
        <v>81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1</v>
      </c>
    </row>
    <row r="12904" hidden="1" spans="1:14">
      <c r="A12904">
        <v>2018</v>
      </c>
      <c r="B12904">
        <v>8</v>
      </c>
      <c r="C12904" t="s">
        <v>2553</v>
      </c>
      <c r="D12904" t="s">
        <v>2560</v>
      </c>
      <c r="E12904" t="s">
        <v>2561</v>
      </c>
      <c r="F12904" s="10">
        <v>43054</v>
      </c>
      <c r="G12904">
        <v>0</v>
      </c>
      <c r="H12904" s="10" t="s">
        <v>81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1</v>
      </c>
    </row>
    <row r="12905" hidden="1" spans="1:14">
      <c r="A12905">
        <v>2018</v>
      </c>
      <c r="B12905">
        <v>8</v>
      </c>
      <c r="C12905" t="s">
        <v>2553</v>
      </c>
      <c r="D12905" t="s">
        <v>3157</v>
      </c>
      <c r="E12905" t="s">
        <v>3158</v>
      </c>
      <c r="F12905" s="10">
        <v>43290</v>
      </c>
      <c r="G12905">
        <v>0</v>
      </c>
      <c r="H12905" s="10" t="s">
        <v>81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1</v>
      </c>
    </row>
    <row r="12906" hidden="1" spans="1:14">
      <c r="A12906">
        <v>2018</v>
      </c>
      <c r="B12906">
        <v>8</v>
      </c>
      <c r="C12906" t="s">
        <v>2553</v>
      </c>
      <c r="D12906" t="s">
        <v>3290</v>
      </c>
      <c r="E12906" t="s">
        <v>3291</v>
      </c>
      <c r="F12906" s="10">
        <v>43340</v>
      </c>
      <c r="G12906">
        <v>0</v>
      </c>
      <c r="H12906" s="10" t="s">
        <v>81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1</v>
      </c>
    </row>
    <row r="12907" hidden="1" spans="1:14">
      <c r="A12907">
        <v>2018</v>
      </c>
      <c r="B12907">
        <v>8</v>
      </c>
      <c r="C12907" t="s">
        <v>2553</v>
      </c>
      <c r="D12907" t="s">
        <v>3292</v>
      </c>
      <c r="E12907" t="s">
        <v>3293</v>
      </c>
      <c r="F12907" s="10">
        <v>43341</v>
      </c>
      <c r="G12907">
        <v>0</v>
      </c>
      <c r="H12907" s="10" t="s">
        <v>81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1</v>
      </c>
    </row>
    <row r="12908" hidden="1" spans="1:14">
      <c r="A12908">
        <v>2018</v>
      </c>
      <c r="B12908">
        <v>8</v>
      </c>
      <c r="C12908" t="s">
        <v>2553</v>
      </c>
      <c r="D12908" t="s">
        <v>3294</v>
      </c>
      <c r="E12908" t="s">
        <v>3295</v>
      </c>
      <c r="F12908" s="10">
        <v>43342</v>
      </c>
      <c r="G12908">
        <v>0</v>
      </c>
      <c r="H12908" s="10" t="s">
        <v>81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1</v>
      </c>
    </row>
    <row r="12909" hidden="1" spans="1:14">
      <c r="A12909">
        <v>2018</v>
      </c>
      <c r="B12909">
        <v>8</v>
      </c>
      <c r="C12909" t="s">
        <v>2553</v>
      </c>
      <c r="D12909" t="s">
        <v>3296</v>
      </c>
      <c r="E12909" t="s">
        <v>3297</v>
      </c>
      <c r="F12909" s="10">
        <v>43336</v>
      </c>
      <c r="G12909">
        <v>0</v>
      </c>
      <c r="H12909" s="10" t="s">
        <v>81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1</v>
      </c>
    </row>
    <row r="12910" hidden="1" spans="1:14">
      <c r="A12910">
        <v>2018</v>
      </c>
      <c r="B12910">
        <v>8</v>
      </c>
      <c r="C12910" t="s">
        <v>2553</v>
      </c>
      <c r="D12910" t="s">
        <v>3298</v>
      </c>
      <c r="E12910" t="s">
        <v>3299</v>
      </c>
      <c r="F12910" s="10">
        <v>43318</v>
      </c>
      <c r="G12910">
        <v>0</v>
      </c>
      <c r="H12910" s="10" t="s">
        <v>81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1</v>
      </c>
    </row>
    <row r="12911" hidden="1" spans="1:14">
      <c r="A12911">
        <v>2018</v>
      </c>
      <c r="B12911">
        <v>8</v>
      </c>
      <c r="C12911" t="s">
        <v>2553</v>
      </c>
      <c r="D12911" t="s">
        <v>2606</v>
      </c>
      <c r="E12911" t="s">
        <v>2607</v>
      </c>
      <c r="F12911" s="10">
        <v>43075</v>
      </c>
      <c r="G12911">
        <v>0</v>
      </c>
      <c r="H12911" s="10" t="s">
        <v>81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1</v>
      </c>
    </row>
    <row r="12912" hidden="1" spans="1:14">
      <c r="A12912">
        <v>2018</v>
      </c>
      <c r="B12912">
        <v>8</v>
      </c>
      <c r="C12912" t="s">
        <v>1006</v>
      </c>
      <c r="D12912" t="s">
        <v>2486</v>
      </c>
      <c r="E12912" t="s">
        <v>2487</v>
      </c>
      <c r="F12912" s="10">
        <v>43026</v>
      </c>
      <c r="G12912">
        <v>0</v>
      </c>
      <c r="H12912" s="10" t="s">
        <v>81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1</v>
      </c>
    </row>
    <row r="12913" hidden="1" spans="1:14">
      <c r="A12913">
        <v>2018</v>
      </c>
      <c r="B12913">
        <v>8</v>
      </c>
      <c r="C12913" t="s">
        <v>1006</v>
      </c>
      <c r="D12913" t="s">
        <v>2490</v>
      </c>
      <c r="E12913" t="s">
        <v>2491</v>
      </c>
      <c r="F12913" s="10">
        <v>43021</v>
      </c>
      <c r="G12913">
        <v>0</v>
      </c>
      <c r="H12913" s="10" t="s">
        <v>81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1</v>
      </c>
    </row>
    <row r="12914" hidden="1" spans="1:14">
      <c r="A12914">
        <v>2018</v>
      </c>
      <c r="B12914">
        <v>8</v>
      </c>
      <c r="C12914" t="s">
        <v>1006</v>
      </c>
      <c r="D12914" t="s">
        <v>1175</v>
      </c>
      <c r="E12914" t="s">
        <v>1176</v>
      </c>
      <c r="F12914" s="10">
        <v>42197</v>
      </c>
      <c r="G12914" t="s">
        <v>81</v>
      </c>
      <c r="H12914" s="10" t="s">
        <v>81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1</v>
      </c>
    </row>
    <row r="12915" hidden="1" spans="1:14">
      <c r="A12915">
        <v>2018</v>
      </c>
      <c r="B12915">
        <v>8</v>
      </c>
      <c r="C12915" t="s">
        <v>1006</v>
      </c>
      <c r="D12915" t="s">
        <v>1179</v>
      </c>
      <c r="E12915" t="s">
        <v>1180</v>
      </c>
      <c r="F12915" s="10">
        <v>42274</v>
      </c>
      <c r="G12915">
        <v>0</v>
      </c>
      <c r="H12915" s="10" t="s">
        <v>81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1</v>
      </c>
    </row>
    <row r="12916" hidden="1" spans="1:14">
      <c r="A12916">
        <v>2018</v>
      </c>
      <c r="B12916">
        <v>8</v>
      </c>
      <c r="C12916" t="s">
        <v>1006</v>
      </c>
      <c r="D12916" t="s">
        <v>2441</v>
      </c>
      <c r="E12916" t="s">
        <v>2442</v>
      </c>
      <c r="F12916" s="10">
        <v>43005</v>
      </c>
      <c r="G12916">
        <v>0</v>
      </c>
      <c r="H12916" s="10" t="s">
        <v>81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1</v>
      </c>
    </row>
    <row r="12917" hidden="1" spans="1:14">
      <c r="A12917">
        <v>2018</v>
      </c>
      <c r="B12917">
        <v>8</v>
      </c>
      <c r="C12917" t="s">
        <v>1006</v>
      </c>
      <c r="D12917" t="s">
        <v>2443</v>
      </c>
      <c r="E12917" t="s">
        <v>2444</v>
      </c>
      <c r="F12917" s="10">
        <v>43005</v>
      </c>
      <c r="G12917">
        <v>0</v>
      </c>
      <c r="H12917" s="10" t="s">
        <v>81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1</v>
      </c>
    </row>
    <row r="12918" hidden="1" spans="1:14">
      <c r="A12918">
        <v>2018</v>
      </c>
      <c r="B12918">
        <v>8</v>
      </c>
      <c r="C12918" t="s">
        <v>1006</v>
      </c>
      <c r="D12918" t="s">
        <v>2556</v>
      </c>
      <c r="E12918" t="s">
        <v>2557</v>
      </c>
      <c r="F12918" s="10">
        <v>43062</v>
      </c>
      <c r="G12918">
        <v>0</v>
      </c>
      <c r="H12918" s="10" t="s">
        <v>81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1</v>
      </c>
    </row>
    <row r="12919" hidden="1" spans="1:14">
      <c r="A12919">
        <v>2018</v>
      </c>
      <c r="B12919">
        <v>8</v>
      </c>
      <c r="C12919" t="s">
        <v>1006</v>
      </c>
      <c r="D12919" t="s">
        <v>2562</v>
      </c>
      <c r="E12919" t="s">
        <v>2563</v>
      </c>
      <c r="F12919" s="10">
        <v>43056</v>
      </c>
      <c r="G12919">
        <v>0</v>
      </c>
      <c r="H12919" s="10" t="s">
        <v>81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1</v>
      </c>
    </row>
    <row r="12920" hidden="1" spans="1:14">
      <c r="A12920">
        <v>2018</v>
      </c>
      <c r="B12920">
        <v>8</v>
      </c>
      <c r="C12920" t="s">
        <v>1006</v>
      </c>
      <c r="D12920" t="s">
        <v>2566</v>
      </c>
      <c r="E12920" t="s">
        <v>2567</v>
      </c>
      <c r="F12920" s="10">
        <v>43062</v>
      </c>
      <c r="G12920">
        <v>0</v>
      </c>
      <c r="H12920" s="10" t="s">
        <v>81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1</v>
      </c>
    </row>
    <row r="12921" hidden="1" spans="1:14">
      <c r="A12921">
        <v>2018</v>
      </c>
      <c r="B12921">
        <v>8</v>
      </c>
      <c r="C12921" t="s">
        <v>1006</v>
      </c>
      <c r="D12921" t="s">
        <v>2650</v>
      </c>
      <c r="E12921" t="s">
        <v>2651</v>
      </c>
      <c r="F12921" s="10">
        <v>43111</v>
      </c>
      <c r="G12921">
        <v>0</v>
      </c>
      <c r="H12921" s="10" t="s">
        <v>81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1</v>
      </c>
    </row>
    <row r="12922" hidden="1" spans="1:14">
      <c r="A12922">
        <v>2018</v>
      </c>
      <c r="B12922">
        <v>8</v>
      </c>
      <c r="C12922" t="s">
        <v>1006</v>
      </c>
      <c r="D12922" t="s">
        <v>2652</v>
      </c>
      <c r="E12922" t="s">
        <v>2653</v>
      </c>
      <c r="F12922" s="10">
        <v>43111</v>
      </c>
      <c r="G12922">
        <v>0</v>
      </c>
      <c r="H12922" s="10" t="s">
        <v>81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1</v>
      </c>
    </row>
    <row r="12923" hidden="1" spans="1:14">
      <c r="A12923">
        <v>2018</v>
      </c>
      <c r="B12923">
        <v>8</v>
      </c>
      <c r="C12923" t="s">
        <v>1006</v>
      </c>
      <c r="D12923" t="s">
        <v>2654</v>
      </c>
      <c r="E12923" t="s">
        <v>2655</v>
      </c>
      <c r="F12923" s="10">
        <v>43113</v>
      </c>
      <c r="G12923">
        <v>0</v>
      </c>
      <c r="H12923" s="10" t="s">
        <v>81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1</v>
      </c>
    </row>
    <row r="12924" hidden="1" spans="1:14">
      <c r="A12924">
        <v>2018</v>
      </c>
      <c r="B12924">
        <v>8</v>
      </c>
      <c r="C12924" t="s">
        <v>1006</v>
      </c>
      <c r="D12924" t="s">
        <v>2758</v>
      </c>
      <c r="E12924" t="s">
        <v>2759</v>
      </c>
      <c r="F12924" s="10">
        <v>43167</v>
      </c>
      <c r="G12924">
        <v>0</v>
      </c>
      <c r="H12924" s="10" t="s">
        <v>81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1</v>
      </c>
    </row>
    <row r="12925" hidden="1" spans="1:14">
      <c r="A12925">
        <v>2018</v>
      </c>
      <c r="B12925">
        <v>8</v>
      </c>
      <c r="C12925" t="s">
        <v>1006</v>
      </c>
      <c r="D12925" t="s">
        <v>2760</v>
      </c>
      <c r="E12925" t="s">
        <v>2761</v>
      </c>
      <c r="F12925" s="10">
        <v>43190</v>
      </c>
      <c r="G12925">
        <v>0</v>
      </c>
      <c r="H12925" s="10" t="s">
        <v>81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1</v>
      </c>
    </row>
    <row r="12926" hidden="1" spans="1:14">
      <c r="A12926">
        <v>2018</v>
      </c>
      <c r="B12926">
        <v>8</v>
      </c>
      <c r="C12926" t="s">
        <v>1006</v>
      </c>
      <c r="D12926" t="s">
        <v>3038</v>
      </c>
      <c r="E12926" t="s">
        <v>3039</v>
      </c>
      <c r="F12926" s="10">
        <v>43257</v>
      </c>
      <c r="G12926">
        <v>1</v>
      </c>
      <c r="H12926" s="10">
        <v>43309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hidden="1" spans="1:14">
      <c r="A12927">
        <v>2018</v>
      </c>
      <c r="B12927">
        <v>8</v>
      </c>
      <c r="C12927" t="s">
        <v>1006</v>
      </c>
      <c r="D12927" t="s">
        <v>3040</v>
      </c>
      <c r="E12927" t="s">
        <v>3041</v>
      </c>
      <c r="F12927" s="10">
        <v>43272</v>
      </c>
      <c r="G12927">
        <v>1</v>
      </c>
      <c r="H12927" s="10">
        <v>43312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hidden="1" spans="1:14">
      <c r="A12928">
        <v>2018</v>
      </c>
      <c r="B12928">
        <v>8</v>
      </c>
      <c r="C12928" t="s">
        <v>1006</v>
      </c>
      <c r="D12928" t="s">
        <v>3042</v>
      </c>
      <c r="E12928" t="s">
        <v>3043</v>
      </c>
      <c r="F12928" s="10">
        <v>43272</v>
      </c>
      <c r="G12928">
        <v>0</v>
      </c>
      <c r="H12928" s="10" t="s">
        <v>81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0</v>
      </c>
    </row>
    <row r="12929" hidden="1" spans="1:14">
      <c r="A12929">
        <v>2018</v>
      </c>
      <c r="B12929">
        <v>8</v>
      </c>
      <c r="C12929" t="s">
        <v>1006</v>
      </c>
      <c r="D12929" t="s">
        <v>3044</v>
      </c>
      <c r="E12929" t="s">
        <v>3045</v>
      </c>
      <c r="F12929" s="10">
        <v>43278</v>
      </c>
      <c r="G12929">
        <v>0</v>
      </c>
      <c r="H12929" s="10" t="s">
        <v>81</v>
      </c>
      <c r="I12929">
        <v>1</v>
      </c>
      <c r="J12929">
        <v>0</v>
      </c>
      <c r="K12929">
        <v>0</v>
      </c>
      <c r="L12929">
        <v>1</v>
      </c>
      <c r="M12929">
        <v>0</v>
      </c>
      <c r="N12929">
        <v>0</v>
      </c>
    </row>
    <row r="12930" hidden="1" spans="1:14">
      <c r="A12930">
        <v>2018</v>
      </c>
      <c r="B12930">
        <v>8</v>
      </c>
      <c r="C12930" t="s">
        <v>1006</v>
      </c>
      <c r="D12930" t="s">
        <v>3159</v>
      </c>
      <c r="E12930" t="s">
        <v>3160</v>
      </c>
      <c r="F12930" s="10">
        <v>43282</v>
      </c>
      <c r="G12930">
        <v>1</v>
      </c>
      <c r="H12930" s="10">
        <v>43343</v>
      </c>
      <c r="I12930">
        <v>1</v>
      </c>
      <c r="J12930">
        <v>0</v>
      </c>
      <c r="K12930">
        <v>1</v>
      </c>
      <c r="L12930">
        <v>0</v>
      </c>
      <c r="M12930">
        <v>0</v>
      </c>
      <c r="N12930">
        <v>0</v>
      </c>
    </row>
    <row r="12931" hidden="1" spans="1:14">
      <c r="A12931">
        <v>2018</v>
      </c>
      <c r="B12931">
        <v>8</v>
      </c>
      <c r="C12931" t="s">
        <v>1006</v>
      </c>
      <c r="D12931" t="s">
        <v>3161</v>
      </c>
      <c r="E12931" t="s">
        <v>3162</v>
      </c>
      <c r="F12931" s="10">
        <v>43287</v>
      </c>
      <c r="G12931">
        <v>0</v>
      </c>
      <c r="H12931" s="10" t="s">
        <v>81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hidden="1" spans="1:14">
      <c r="A12932">
        <v>2018</v>
      </c>
      <c r="B12932">
        <v>8</v>
      </c>
      <c r="C12932" t="s">
        <v>1006</v>
      </c>
      <c r="D12932" t="s">
        <v>3163</v>
      </c>
      <c r="E12932" t="s">
        <v>3164</v>
      </c>
      <c r="F12932" s="10">
        <v>43311</v>
      </c>
      <c r="G12932">
        <v>0</v>
      </c>
      <c r="H12932" s="10" t="s">
        <v>81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1</v>
      </c>
    </row>
    <row r="12933" hidden="1" spans="1:14">
      <c r="A12933">
        <v>2018</v>
      </c>
      <c r="B12933">
        <v>8</v>
      </c>
      <c r="C12933" t="s">
        <v>1006</v>
      </c>
      <c r="D12933" t="s">
        <v>3300</v>
      </c>
      <c r="E12933" t="s">
        <v>3301</v>
      </c>
      <c r="F12933" s="10">
        <v>43342</v>
      </c>
      <c r="G12933">
        <v>0</v>
      </c>
      <c r="H12933" s="10" t="s">
        <v>81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1</v>
      </c>
    </row>
    <row r="12934" hidden="1" spans="1:14">
      <c r="A12934">
        <v>2018</v>
      </c>
      <c r="B12934">
        <v>8</v>
      </c>
      <c r="C12934" t="s">
        <v>1006</v>
      </c>
      <c r="D12934" t="s">
        <v>3302</v>
      </c>
      <c r="E12934" t="s">
        <v>3303</v>
      </c>
      <c r="F12934" s="10">
        <v>43336</v>
      </c>
      <c r="G12934">
        <v>0</v>
      </c>
      <c r="H12934" s="10" t="s">
        <v>81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1</v>
      </c>
    </row>
    <row r="12935" hidden="1" spans="1:14">
      <c r="A12935">
        <v>2018</v>
      </c>
      <c r="B12935">
        <v>8</v>
      </c>
      <c r="C12935" t="s">
        <v>1006</v>
      </c>
      <c r="D12935" t="s">
        <v>1185</v>
      </c>
      <c r="E12935" t="s">
        <v>1007</v>
      </c>
      <c r="F12935" s="10">
        <v>41113</v>
      </c>
      <c r="G12935" t="s">
        <v>81</v>
      </c>
      <c r="H12935" s="10" t="s">
        <v>81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1</v>
      </c>
    </row>
    <row r="12936" hidden="1" spans="1:14">
      <c r="A12936">
        <v>2018</v>
      </c>
      <c r="B12936">
        <v>8</v>
      </c>
      <c r="C12936" t="s">
        <v>1006</v>
      </c>
      <c r="D12936" t="s">
        <v>1231</v>
      </c>
      <c r="E12936" t="s">
        <v>1021</v>
      </c>
      <c r="F12936" s="10">
        <v>42446</v>
      </c>
      <c r="G12936">
        <v>0</v>
      </c>
      <c r="H12936" s="10" t="s">
        <v>81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1</v>
      </c>
    </row>
    <row r="12937" hidden="1" spans="1:14">
      <c r="A12937">
        <v>2018</v>
      </c>
      <c r="B12937">
        <v>8</v>
      </c>
      <c r="C12937" t="s">
        <v>1006</v>
      </c>
      <c r="D12937" t="s">
        <v>1733</v>
      </c>
      <c r="E12937" t="s">
        <v>1734</v>
      </c>
      <c r="F12937" s="10">
        <v>42636</v>
      </c>
      <c r="G12937">
        <v>0</v>
      </c>
      <c r="H12937" s="10" t="s">
        <v>81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1</v>
      </c>
    </row>
    <row r="12938" hidden="1" spans="1:14">
      <c r="A12938">
        <v>2018</v>
      </c>
      <c r="B12938">
        <v>8</v>
      </c>
      <c r="C12938" t="s">
        <v>1004</v>
      </c>
      <c r="D12938" t="s">
        <v>3092</v>
      </c>
      <c r="E12938" t="s">
        <v>3093</v>
      </c>
      <c r="F12938" s="10">
        <v>43284</v>
      </c>
      <c r="G12938">
        <v>0</v>
      </c>
      <c r="H12938" s="10" t="s">
        <v>81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1</v>
      </c>
    </row>
    <row r="12939" hidden="1" spans="1:14">
      <c r="A12939">
        <v>2018</v>
      </c>
      <c r="B12939">
        <v>8</v>
      </c>
      <c r="C12939" t="s">
        <v>1004</v>
      </c>
      <c r="D12939" t="s">
        <v>1325</v>
      </c>
      <c r="E12939" t="s">
        <v>1005</v>
      </c>
      <c r="F12939" s="10">
        <v>41340</v>
      </c>
      <c r="G12939" t="s">
        <v>81</v>
      </c>
      <c r="H12939" s="10" t="s">
        <v>81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1</v>
      </c>
    </row>
    <row r="12940" hidden="1" spans="1:14">
      <c r="A12940">
        <v>2018</v>
      </c>
      <c r="B12940">
        <v>8</v>
      </c>
      <c r="C12940" t="s">
        <v>1004</v>
      </c>
      <c r="D12940" t="s">
        <v>1999</v>
      </c>
      <c r="E12940" t="s">
        <v>2000</v>
      </c>
      <c r="F12940" s="10">
        <v>42811</v>
      </c>
      <c r="G12940">
        <v>0</v>
      </c>
      <c r="H12940" s="10" t="s">
        <v>81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1</v>
      </c>
    </row>
    <row r="12941" hidden="1" spans="1:14">
      <c r="A12941">
        <v>2018</v>
      </c>
      <c r="B12941">
        <v>8</v>
      </c>
      <c r="C12941" t="s">
        <v>1004</v>
      </c>
      <c r="D12941" t="s">
        <v>3219</v>
      </c>
      <c r="E12941" t="s">
        <v>3220</v>
      </c>
      <c r="F12941" s="10">
        <v>43292</v>
      </c>
      <c r="G12941">
        <v>0</v>
      </c>
      <c r="H12941" s="10" t="s">
        <v>81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1</v>
      </c>
    </row>
    <row r="12942" hidden="1" spans="1:14">
      <c r="A12942">
        <v>2018</v>
      </c>
      <c r="B12942">
        <v>8</v>
      </c>
      <c r="C12942" t="s">
        <v>1004</v>
      </c>
      <c r="D12942" t="s">
        <v>3165</v>
      </c>
      <c r="E12942" t="s">
        <v>3166</v>
      </c>
      <c r="F12942" s="10">
        <v>43297</v>
      </c>
      <c r="G12942">
        <v>0</v>
      </c>
      <c r="H12942" s="10" t="s">
        <v>81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1</v>
      </c>
    </row>
    <row r="12943" hidden="1" spans="1:14">
      <c r="A12943">
        <v>2018</v>
      </c>
      <c r="B12943">
        <v>8</v>
      </c>
      <c r="C12943" t="s">
        <v>1004</v>
      </c>
      <c r="D12943" t="s">
        <v>3304</v>
      </c>
      <c r="E12943" t="s">
        <v>3305</v>
      </c>
      <c r="F12943" s="10">
        <v>43313</v>
      </c>
      <c r="G12943">
        <v>0</v>
      </c>
      <c r="H12943" s="10" t="s">
        <v>81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1</v>
      </c>
    </row>
    <row r="12944" hidden="1" spans="1:14">
      <c r="A12944">
        <v>2018</v>
      </c>
      <c r="B12944">
        <v>8</v>
      </c>
      <c r="C12944" t="s">
        <v>1004</v>
      </c>
      <c r="D12944" t="s">
        <v>3306</v>
      </c>
      <c r="E12944" t="s">
        <v>3307</v>
      </c>
      <c r="F12944" s="10">
        <v>43319</v>
      </c>
      <c r="G12944">
        <v>0</v>
      </c>
      <c r="H12944" s="10" t="s">
        <v>81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</row>
    <row r="12945" hidden="1" spans="1:14">
      <c r="A12945">
        <v>2018</v>
      </c>
      <c r="B12945">
        <v>8</v>
      </c>
      <c r="C12945" t="s">
        <v>1004</v>
      </c>
      <c r="D12945" t="s">
        <v>3308</v>
      </c>
      <c r="E12945" t="s">
        <v>3309</v>
      </c>
      <c r="F12945" s="10">
        <v>43320</v>
      </c>
      <c r="G12945">
        <v>0</v>
      </c>
      <c r="H12945" s="10" t="s">
        <v>81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1</v>
      </c>
    </row>
    <row r="12946" hidden="1" spans="1:14">
      <c r="A12946">
        <v>2018</v>
      </c>
      <c r="B12946">
        <v>8</v>
      </c>
      <c r="C12946" t="s">
        <v>1004</v>
      </c>
      <c r="D12946" t="s">
        <v>3310</v>
      </c>
      <c r="E12946" t="s">
        <v>3311</v>
      </c>
      <c r="F12946" s="10">
        <v>43333</v>
      </c>
      <c r="G12946">
        <v>0</v>
      </c>
      <c r="H12946" s="10" t="s">
        <v>81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1</v>
      </c>
    </row>
    <row r="12947" hidden="1" spans="1:14">
      <c r="A12947">
        <v>2018</v>
      </c>
      <c r="B12947">
        <v>8</v>
      </c>
      <c r="C12947" t="s">
        <v>1004</v>
      </c>
      <c r="D12947" t="s">
        <v>3312</v>
      </c>
      <c r="E12947" t="s">
        <v>3313</v>
      </c>
      <c r="F12947" s="10">
        <v>43333</v>
      </c>
      <c r="G12947">
        <v>0</v>
      </c>
      <c r="H12947" s="10" t="s">
        <v>81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1</v>
      </c>
    </row>
    <row r="12948" hidden="1" spans="1:14">
      <c r="A12948">
        <v>2018</v>
      </c>
      <c r="B12948">
        <v>8</v>
      </c>
      <c r="C12948" t="s">
        <v>1004</v>
      </c>
      <c r="D12948" t="s">
        <v>3314</v>
      </c>
      <c r="E12948" t="s">
        <v>3315</v>
      </c>
      <c r="F12948" s="10">
        <v>43339</v>
      </c>
      <c r="G12948">
        <v>0</v>
      </c>
      <c r="H12948" s="10" t="s">
        <v>81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1</v>
      </c>
    </row>
    <row r="12949" hidden="1" spans="1:14">
      <c r="A12949">
        <v>2018</v>
      </c>
      <c r="B12949">
        <v>8</v>
      </c>
      <c r="C12949" t="s">
        <v>1004</v>
      </c>
      <c r="D12949" t="s">
        <v>3316</v>
      </c>
      <c r="E12949" t="s">
        <v>3061</v>
      </c>
      <c r="F12949" s="10">
        <v>43339</v>
      </c>
      <c r="G12949">
        <v>0</v>
      </c>
      <c r="H12949" s="10" t="s">
        <v>81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1</v>
      </c>
    </row>
    <row r="12950" hidden="1" spans="1:14">
      <c r="A12950">
        <v>2018</v>
      </c>
      <c r="B12950">
        <v>8</v>
      </c>
      <c r="C12950" t="s">
        <v>965</v>
      </c>
      <c r="D12950" t="s">
        <v>1651</v>
      </c>
      <c r="E12950" t="s">
        <v>93</v>
      </c>
      <c r="F12950" s="10">
        <v>40330</v>
      </c>
      <c r="G12950">
        <v>0</v>
      </c>
      <c r="H12950" s="10" t="s">
        <v>81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1</v>
      </c>
    </row>
    <row r="12951" hidden="1" spans="1:14">
      <c r="A12951">
        <v>2018</v>
      </c>
      <c r="B12951">
        <v>8</v>
      </c>
      <c r="C12951" t="s">
        <v>965</v>
      </c>
      <c r="D12951" t="s">
        <v>1715</v>
      </c>
      <c r="E12951" t="s">
        <v>1716</v>
      </c>
      <c r="F12951" s="10">
        <v>42614</v>
      </c>
      <c r="G12951">
        <v>0</v>
      </c>
      <c r="H12951" s="10" t="s">
        <v>81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hidden="1" spans="1:14">
      <c r="A12952">
        <v>2018</v>
      </c>
      <c r="B12952">
        <v>8</v>
      </c>
      <c r="C12952" t="s">
        <v>965</v>
      </c>
      <c r="D12952" t="s">
        <v>2772</v>
      </c>
      <c r="E12952" t="s">
        <v>2773</v>
      </c>
      <c r="F12952" s="10">
        <v>42500</v>
      </c>
      <c r="G12952">
        <v>0</v>
      </c>
      <c r="H12952" s="10" t="s">
        <v>81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1</v>
      </c>
    </row>
    <row r="12953" hidden="1" spans="1:14">
      <c r="A12953">
        <v>2018</v>
      </c>
      <c r="B12953">
        <v>8</v>
      </c>
      <c r="C12953" t="s">
        <v>965</v>
      </c>
      <c r="D12953" t="s">
        <v>2762</v>
      </c>
      <c r="E12953" t="s">
        <v>2763</v>
      </c>
      <c r="F12953" s="10">
        <v>43180</v>
      </c>
      <c r="G12953">
        <v>0</v>
      </c>
      <c r="H12953" s="10" t="s">
        <v>81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1</v>
      </c>
    </row>
    <row r="12954" hidden="1" spans="1:14">
      <c r="A12954">
        <v>2018</v>
      </c>
      <c r="B12954">
        <v>8</v>
      </c>
      <c r="C12954" t="s">
        <v>965</v>
      </c>
      <c r="D12954" t="s">
        <v>2943</v>
      </c>
      <c r="E12954" t="s">
        <v>2944</v>
      </c>
      <c r="F12954" s="10">
        <v>43224</v>
      </c>
      <c r="G12954">
        <v>0</v>
      </c>
      <c r="H12954" s="10" t="s">
        <v>81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1</v>
      </c>
    </row>
    <row r="12955" hidden="1" spans="1:14">
      <c r="A12955">
        <v>2018</v>
      </c>
      <c r="B12955">
        <v>8</v>
      </c>
      <c r="C12955" t="s">
        <v>965</v>
      </c>
      <c r="D12955" t="s">
        <v>2951</v>
      </c>
      <c r="E12955" t="s">
        <v>2952</v>
      </c>
      <c r="F12955" s="10">
        <v>43224</v>
      </c>
      <c r="G12955">
        <v>0</v>
      </c>
      <c r="H12955" s="10" t="s">
        <v>81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1</v>
      </c>
    </row>
    <row r="12956" hidden="1" spans="1:14">
      <c r="A12956">
        <v>2018</v>
      </c>
      <c r="B12956">
        <v>8</v>
      </c>
      <c r="C12956" t="s">
        <v>965</v>
      </c>
      <c r="D12956" t="s">
        <v>3167</v>
      </c>
      <c r="E12956" t="s">
        <v>3168</v>
      </c>
      <c r="F12956" s="10">
        <v>43286</v>
      </c>
      <c r="G12956">
        <v>0</v>
      </c>
      <c r="H12956" s="10" t="s">
        <v>81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1</v>
      </c>
    </row>
    <row r="12957" hidden="1" spans="1:14">
      <c r="A12957">
        <v>2018</v>
      </c>
      <c r="B12957">
        <v>8</v>
      </c>
      <c r="C12957" t="s">
        <v>1015</v>
      </c>
      <c r="D12957" t="s">
        <v>1985</v>
      </c>
      <c r="E12957" t="s">
        <v>1986</v>
      </c>
      <c r="F12957" s="10">
        <v>42802</v>
      </c>
      <c r="G12957">
        <v>0</v>
      </c>
      <c r="H12957" s="10" t="s">
        <v>81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1</v>
      </c>
    </row>
    <row r="12958" hidden="1" spans="1:14">
      <c r="A12958">
        <v>2018</v>
      </c>
      <c r="B12958">
        <v>8</v>
      </c>
      <c r="C12958" t="s">
        <v>1015</v>
      </c>
      <c r="D12958" t="s">
        <v>1970</v>
      </c>
      <c r="E12958" t="s">
        <v>1016</v>
      </c>
      <c r="F12958" s="10">
        <v>42795</v>
      </c>
      <c r="G12958">
        <v>0</v>
      </c>
      <c r="H12958" s="10" t="s">
        <v>81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hidden="1" spans="1:14">
      <c r="A12959">
        <v>2018</v>
      </c>
      <c r="B12959">
        <v>8</v>
      </c>
      <c r="C12959" t="s">
        <v>1015</v>
      </c>
      <c r="D12959" t="s">
        <v>2100</v>
      </c>
      <c r="E12959" t="s">
        <v>2101</v>
      </c>
      <c r="F12959" s="10">
        <v>42865</v>
      </c>
      <c r="G12959">
        <v>0</v>
      </c>
      <c r="H12959" s="10" t="s">
        <v>81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hidden="1" spans="1:14">
      <c r="A12960">
        <v>2018</v>
      </c>
      <c r="B12960">
        <v>8</v>
      </c>
      <c r="C12960" t="s">
        <v>1015</v>
      </c>
      <c r="D12960" t="s">
        <v>2574</v>
      </c>
      <c r="E12960" t="s">
        <v>2575</v>
      </c>
      <c r="F12960" s="10">
        <v>43040</v>
      </c>
      <c r="G12960">
        <v>0</v>
      </c>
      <c r="H12960" s="10" t="s">
        <v>81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1</v>
      </c>
    </row>
    <row r="12961" hidden="1" spans="1:14">
      <c r="A12961">
        <v>2018</v>
      </c>
      <c r="B12961">
        <v>8</v>
      </c>
      <c r="C12961" t="s">
        <v>1015</v>
      </c>
      <c r="D12961" t="s">
        <v>2576</v>
      </c>
      <c r="E12961" t="s">
        <v>2577</v>
      </c>
      <c r="F12961" s="10">
        <v>40849</v>
      </c>
      <c r="G12961">
        <v>0</v>
      </c>
      <c r="H12961" s="10" t="s">
        <v>81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1</v>
      </c>
    </row>
    <row r="12962" hidden="1" spans="1:14">
      <c r="A12962">
        <v>2018</v>
      </c>
      <c r="B12962">
        <v>8</v>
      </c>
      <c r="C12962" t="s">
        <v>1015</v>
      </c>
      <c r="D12962" t="s">
        <v>2770</v>
      </c>
      <c r="E12962" t="s">
        <v>2771</v>
      </c>
      <c r="F12962" s="10">
        <v>42126</v>
      </c>
      <c r="G12962">
        <v>0</v>
      </c>
      <c r="H12962" s="10" t="s">
        <v>81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1</v>
      </c>
    </row>
    <row r="12963" hidden="1" spans="1:14">
      <c r="A12963">
        <v>2018</v>
      </c>
      <c r="B12963">
        <v>8</v>
      </c>
      <c r="C12963" t="s">
        <v>1015</v>
      </c>
      <c r="D12963" t="s">
        <v>2778</v>
      </c>
      <c r="E12963" t="s">
        <v>2779</v>
      </c>
      <c r="F12963" s="10">
        <v>42183</v>
      </c>
      <c r="G12963">
        <v>0</v>
      </c>
      <c r="H12963" s="10" t="s">
        <v>81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1</v>
      </c>
    </row>
    <row r="12964" hidden="1" spans="1:14">
      <c r="A12964">
        <v>2018</v>
      </c>
      <c r="B12964">
        <v>8</v>
      </c>
      <c r="C12964" t="s">
        <v>1015</v>
      </c>
      <c r="D12964" t="s">
        <v>2949</v>
      </c>
      <c r="E12964" t="s">
        <v>2950</v>
      </c>
      <c r="F12964" s="10">
        <v>43224</v>
      </c>
      <c r="G12964">
        <v>0</v>
      </c>
      <c r="H12964" s="10" t="s">
        <v>81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1</v>
      </c>
    </row>
    <row r="12965" hidden="1" spans="1:14">
      <c r="A12965">
        <v>2018</v>
      </c>
      <c r="B12965">
        <v>8</v>
      </c>
      <c r="C12965" t="s">
        <v>1015</v>
      </c>
      <c r="D12965" t="s">
        <v>2953</v>
      </c>
      <c r="E12965" t="s">
        <v>2954</v>
      </c>
      <c r="F12965" s="10">
        <v>43239</v>
      </c>
      <c r="G12965">
        <v>0</v>
      </c>
      <c r="H12965" s="10" t="s">
        <v>81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1</v>
      </c>
    </row>
    <row r="12966" hidden="1" spans="1:14">
      <c r="A12966">
        <v>2018</v>
      </c>
      <c r="B12966">
        <v>8</v>
      </c>
      <c r="C12966" t="s">
        <v>1015</v>
      </c>
      <c r="D12966" t="s">
        <v>2955</v>
      </c>
      <c r="E12966" t="s">
        <v>2956</v>
      </c>
      <c r="F12966" s="10">
        <v>43240</v>
      </c>
      <c r="G12966">
        <v>0</v>
      </c>
      <c r="H12966" s="10" t="s">
        <v>81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1</v>
      </c>
    </row>
    <row r="12967" hidden="1" spans="1:14">
      <c r="A12967">
        <v>2018</v>
      </c>
      <c r="B12967">
        <v>8</v>
      </c>
      <c r="C12967" t="s">
        <v>1015</v>
      </c>
      <c r="D12967" t="s">
        <v>2957</v>
      </c>
      <c r="E12967" t="s">
        <v>2958</v>
      </c>
      <c r="F12967" s="10">
        <v>43243</v>
      </c>
      <c r="G12967">
        <v>0</v>
      </c>
      <c r="H12967" s="10" t="s">
        <v>81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1</v>
      </c>
    </row>
    <row r="12968" hidden="1" spans="1:14">
      <c r="A12968">
        <v>2018</v>
      </c>
      <c r="B12968">
        <v>8</v>
      </c>
      <c r="C12968" t="s">
        <v>1015</v>
      </c>
      <c r="D12968" t="s">
        <v>2959</v>
      </c>
      <c r="E12968" t="s">
        <v>2960</v>
      </c>
      <c r="F12968" s="10">
        <v>43245</v>
      </c>
      <c r="G12968">
        <v>0</v>
      </c>
      <c r="H12968" s="10" t="s">
        <v>81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1</v>
      </c>
    </row>
    <row r="12969" hidden="1" spans="1:14">
      <c r="A12969">
        <v>2018</v>
      </c>
      <c r="B12969">
        <v>8</v>
      </c>
      <c r="C12969" t="s">
        <v>1015</v>
      </c>
      <c r="D12969" t="s">
        <v>2961</v>
      </c>
      <c r="E12969" t="s">
        <v>2962</v>
      </c>
      <c r="F12969" s="10">
        <v>43247</v>
      </c>
      <c r="G12969">
        <v>0</v>
      </c>
      <c r="H12969" s="10" t="s">
        <v>81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1</v>
      </c>
    </row>
    <row r="12970" hidden="1" spans="1:14">
      <c r="A12970">
        <v>2018</v>
      </c>
      <c r="B12970">
        <v>8</v>
      </c>
      <c r="C12970" t="s">
        <v>1015</v>
      </c>
      <c r="D12970" t="s">
        <v>2963</v>
      </c>
      <c r="E12970" t="s">
        <v>2964</v>
      </c>
      <c r="F12970" s="10">
        <v>43247</v>
      </c>
      <c r="G12970">
        <v>0</v>
      </c>
      <c r="H12970" s="10" t="s">
        <v>81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1</v>
      </c>
    </row>
    <row r="12971" hidden="1" spans="1:14">
      <c r="A12971">
        <v>2018</v>
      </c>
      <c r="B12971">
        <v>8</v>
      </c>
      <c r="C12971" t="s">
        <v>1015</v>
      </c>
      <c r="D12971" t="s">
        <v>2965</v>
      </c>
      <c r="E12971" t="s">
        <v>2966</v>
      </c>
      <c r="F12971" s="10">
        <v>43247</v>
      </c>
      <c r="G12971">
        <v>0</v>
      </c>
      <c r="H12971" s="10" t="s">
        <v>81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1</v>
      </c>
    </row>
    <row r="12972" hidden="1" spans="1:14">
      <c r="A12972">
        <v>2018</v>
      </c>
      <c r="B12972">
        <v>8</v>
      </c>
      <c r="C12972" t="s">
        <v>1015</v>
      </c>
      <c r="D12972" t="s">
        <v>3046</v>
      </c>
      <c r="E12972" t="s">
        <v>3047</v>
      </c>
      <c r="F12972" s="10">
        <v>43258</v>
      </c>
      <c r="G12972">
        <v>0</v>
      </c>
      <c r="H12972" s="10" t="s">
        <v>81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1</v>
      </c>
    </row>
    <row r="12973" hidden="1" spans="1:14">
      <c r="A12973">
        <v>2018</v>
      </c>
      <c r="B12973">
        <v>8</v>
      </c>
      <c r="C12973" t="s">
        <v>1015</v>
      </c>
      <c r="D12973" t="s">
        <v>3048</v>
      </c>
      <c r="E12973" t="s">
        <v>3049</v>
      </c>
      <c r="F12973" s="10">
        <v>43260</v>
      </c>
      <c r="G12973">
        <v>0</v>
      </c>
      <c r="H12973" s="10" t="s">
        <v>81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1</v>
      </c>
    </row>
    <row r="12974" hidden="1" spans="1:14">
      <c r="A12974">
        <v>2018</v>
      </c>
      <c r="B12974">
        <v>8</v>
      </c>
      <c r="C12974" t="s">
        <v>1015</v>
      </c>
      <c r="D12974" t="s">
        <v>3052</v>
      </c>
      <c r="E12974" t="s">
        <v>3053</v>
      </c>
      <c r="F12974" s="10">
        <v>43266</v>
      </c>
      <c r="G12974">
        <v>0</v>
      </c>
      <c r="H12974" s="10" t="s">
        <v>81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1</v>
      </c>
    </row>
    <row r="12975" hidden="1" spans="1:14">
      <c r="A12975">
        <v>2018</v>
      </c>
      <c r="B12975">
        <v>8</v>
      </c>
      <c r="C12975" t="s">
        <v>1015</v>
      </c>
      <c r="D12975" t="s">
        <v>3058</v>
      </c>
      <c r="E12975" t="s">
        <v>3059</v>
      </c>
      <c r="F12975" s="10">
        <v>43278</v>
      </c>
      <c r="G12975">
        <v>0</v>
      </c>
      <c r="H12975" s="10" t="s">
        <v>81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1</v>
      </c>
    </row>
    <row r="12976" hidden="1" spans="1:14">
      <c r="A12976">
        <v>2018</v>
      </c>
      <c r="B12976">
        <v>8</v>
      </c>
      <c r="C12976" t="s">
        <v>1015</v>
      </c>
      <c r="D12976" t="s">
        <v>3060</v>
      </c>
      <c r="E12976" t="s">
        <v>3061</v>
      </c>
      <c r="F12976" s="10">
        <v>43281</v>
      </c>
      <c r="G12976">
        <v>1</v>
      </c>
      <c r="H12976" s="10">
        <v>43334</v>
      </c>
      <c r="I12976">
        <v>1</v>
      </c>
      <c r="J12976">
        <v>0</v>
      </c>
      <c r="K12976">
        <v>1</v>
      </c>
      <c r="L12976">
        <v>0</v>
      </c>
      <c r="M12976">
        <v>0</v>
      </c>
      <c r="N12976">
        <v>0</v>
      </c>
    </row>
    <row r="12977" hidden="1" spans="1:14">
      <c r="A12977">
        <v>2018</v>
      </c>
      <c r="B12977">
        <v>8</v>
      </c>
      <c r="C12977" t="s">
        <v>1015</v>
      </c>
      <c r="D12977" t="s">
        <v>3169</v>
      </c>
      <c r="E12977" t="s">
        <v>3170</v>
      </c>
      <c r="F12977" s="10">
        <v>43282</v>
      </c>
      <c r="G12977">
        <v>1</v>
      </c>
      <c r="H12977" s="10">
        <v>43328</v>
      </c>
      <c r="I12977">
        <v>1</v>
      </c>
      <c r="J12977">
        <v>0</v>
      </c>
      <c r="K12977">
        <v>1</v>
      </c>
      <c r="L12977">
        <v>0</v>
      </c>
      <c r="M12977">
        <v>0</v>
      </c>
      <c r="N12977">
        <v>0</v>
      </c>
    </row>
    <row r="12978" hidden="1" spans="1:14">
      <c r="A12978">
        <v>2018</v>
      </c>
      <c r="B12978">
        <v>8</v>
      </c>
      <c r="C12978" t="s">
        <v>1015</v>
      </c>
      <c r="D12978" t="s">
        <v>3171</v>
      </c>
      <c r="E12978" t="s">
        <v>3172</v>
      </c>
      <c r="F12978" s="10">
        <v>43285</v>
      </c>
      <c r="G12978">
        <v>0</v>
      </c>
      <c r="H12978" s="10" t="s">
        <v>81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1</v>
      </c>
    </row>
    <row r="12979" hidden="1" spans="1:14">
      <c r="A12979">
        <v>2018</v>
      </c>
      <c r="B12979">
        <v>8</v>
      </c>
      <c r="C12979" t="s">
        <v>1015</v>
      </c>
      <c r="D12979" t="s">
        <v>3173</v>
      </c>
      <c r="E12979" t="s">
        <v>3174</v>
      </c>
      <c r="F12979" s="10">
        <v>43297</v>
      </c>
      <c r="G12979">
        <v>0</v>
      </c>
      <c r="H12979" s="10" t="s">
        <v>81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1</v>
      </c>
    </row>
    <row r="12980" hidden="1" spans="1:14">
      <c r="A12980">
        <v>2018</v>
      </c>
      <c r="B12980">
        <v>8</v>
      </c>
      <c r="C12980" t="s">
        <v>1015</v>
      </c>
      <c r="D12980" t="s">
        <v>3317</v>
      </c>
      <c r="E12980" t="s">
        <v>3318</v>
      </c>
      <c r="F12980" s="10">
        <v>43343</v>
      </c>
      <c r="G12980">
        <v>0</v>
      </c>
      <c r="H12980" s="10" t="s">
        <v>81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1</v>
      </c>
    </row>
    <row r="12981" hidden="1" spans="1:14">
      <c r="A12981">
        <v>2018</v>
      </c>
      <c r="B12981">
        <v>8</v>
      </c>
      <c r="C12981" t="s">
        <v>1015</v>
      </c>
      <c r="D12981" t="s">
        <v>3319</v>
      </c>
      <c r="E12981" t="s">
        <v>3320</v>
      </c>
      <c r="F12981" s="10">
        <v>43332</v>
      </c>
      <c r="G12981">
        <v>0</v>
      </c>
      <c r="H12981" s="10" t="s">
        <v>81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1</v>
      </c>
    </row>
    <row r="12982" hidden="1" spans="1:14">
      <c r="A12982">
        <v>2018</v>
      </c>
      <c r="B12982">
        <v>8</v>
      </c>
      <c r="C12982" t="s">
        <v>1015</v>
      </c>
      <c r="D12982" t="s">
        <v>3321</v>
      </c>
      <c r="E12982" t="s">
        <v>3322</v>
      </c>
      <c r="F12982" s="10">
        <v>43318</v>
      </c>
      <c r="G12982">
        <v>1</v>
      </c>
      <c r="H12982" s="10">
        <v>43343</v>
      </c>
      <c r="I12982">
        <v>0</v>
      </c>
      <c r="J12982">
        <v>1</v>
      </c>
      <c r="K12982">
        <v>1</v>
      </c>
      <c r="L12982">
        <v>0</v>
      </c>
      <c r="M12982">
        <v>0</v>
      </c>
      <c r="N12982">
        <v>0</v>
      </c>
    </row>
    <row r="12983" hidden="1" spans="1:14">
      <c r="A12983">
        <v>2018</v>
      </c>
      <c r="B12983">
        <v>8</v>
      </c>
      <c r="C12983" t="s">
        <v>1018</v>
      </c>
      <c r="D12983" t="s">
        <v>1934</v>
      </c>
      <c r="E12983" t="s">
        <v>1935</v>
      </c>
      <c r="F12983" s="10">
        <v>42797</v>
      </c>
      <c r="G12983">
        <v>0</v>
      </c>
      <c r="H12983" s="10" t="s">
        <v>81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1</v>
      </c>
    </row>
    <row r="12984" hidden="1" spans="1:14">
      <c r="A12984">
        <v>2018</v>
      </c>
      <c r="B12984">
        <v>8</v>
      </c>
      <c r="C12984" t="s">
        <v>1018</v>
      </c>
      <c r="D12984" t="s">
        <v>2608</v>
      </c>
      <c r="E12984" t="s">
        <v>2609</v>
      </c>
      <c r="F12984" s="10">
        <v>42135</v>
      </c>
      <c r="G12984">
        <v>0</v>
      </c>
      <c r="H12984" s="10" t="s">
        <v>81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1</v>
      </c>
    </row>
    <row r="12985" hidden="1" spans="1:14">
      <c r="A12985">
        <v>2018</v>
      </c>
      <c r="B12985">
        <v>8</v>
      </c>
      <c r="C12985" t="s">
        <v>1018</v>
      </c>
      <c r="D12985" t="s">
        <v>2712</v>
      </c>
      <c r="E12985" t="s">
        <v>2713</v>
      </c>
      <c r="F12985" s="10">
        <v>43156</v>
      </c>
      <c r="G12985">
        <v>0</v>
      </c>
      <c r="H12985" s="10" t="s">
        <v>81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1</v>
      </c>
    </row>
    <row r="12986" hidden="1" spans="1:14">
      <c r="A12986">
        <v>2018</v>
      </c>
      <c r="B12986">
        <v>8</v>
      </c>
      <c r="C12986" t="s">
        <v>1018</v>
      </c>
      <c r="D12986" t="s">
        <v>2770</v>
      </c>
      <c r="E12986" t="s">
        <v>2771</v>
      </c>
      <c r="F12986" s="10">
        <v>42126</v>
      </c>
      <c r="G12986">
        <v>0</v>
      </c>
      <c r="H12986" s="10" t="s">
        <v>81</v>
      </c>
      <c r="I12986">
        <v>1</v>
      </c>
      <c r="J12986">
        <v>0</v>
      </c>
      <c r="K12986">
        <v>0</v>
      </c>
      <c r="L12986">
        <v>1</v>
      </c>
      <c r="M12986">
        <v>0</v>
      </c>
      <c r="N12986">
        <v>0</v>
      </c>
    </row>
    <row r="12987" hidden="1" spans="1:14">
      <c r="A12987">
        <v>2018</v>
      </c>
      <c r="B12987">
        <v>8</v>
      </c>
      <c r="C12987" t="s">
        <v>1018</v>
      </c>
      <c r="D12987" t="s">
        <v>2774</v>
      </c>
      <c r="E12987" t="s">
        <v>2775</v>
      </c>
      <c r="F12987" s="10">
        <v>40649</v>
      </c>
      <c r="G12987">
        <v>0</v>
      </c>
      <c r="H12987" s="10" t="s">
        <v>81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1</v>
      </c>
    </row>
    <row r="12988" hidden="1" spans="1:14">
      <c r="A12988">
        <v>2018</v>
      </c>
      <c r="B12988">
        <v>8</v>
      </c>
      <c r="C12988" t="s">
        <v>1018</v>
      </c>
      <c r="D12988" t="s">
        <v>2776</v>
      </c>
      <c r="E12988" t="s">
        <v>2777</v>
      </c>
      <c r="F12988" s="10">
        <v>42462</v>
      </c>
      <c r="G12988">
        <v>0</v>
      </c>
      <c r="H12988" s="10" t="s">
        <v>81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1</v>
      </c>
    </row>
    <row r="12989" hidden="1" spans="1:14">
      <c r="A12989">
        <v>2018</v>
      </c>
      <c r="B12989">
        <v>8</v>
      </c>
      <c r="C12989" t="s">
        <v>1018</v>
      </c>
      <c r="D12989" t="s">
        <v>2764</v>
      </c>
      <c r="E12989" t="s">
        <v>2765</v>
      </c>
      <c r="F12989" s="10">
        <v>43177</v>
      </c>
      <c r="G12989">
        <v>0</v>
      </c>
      <c r="H12989" s="10" t="s">
        <v>81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1</v>
      </c>
    </row>
    <row r="12990" hidden="1" spans="1:14">
      <c r="A12990">
        <v>2018</v>
      </c>
      <c r="B12990">
        <v>8</v>
      </c>
      <c r="C12990" t="s">
        <v>1018</v>
      </c>
      <c r="D12990" t="s">
        <v>2766</v>
      </c>
      <c r="E12990" t="s">
        <v>2767</v>
      </c>
      <c r="F12990" s="10">
        <v>43188</v>
      </c>
      <c r="G12990">
        <v>0</v>
      </c>
      <c r="H12990" s="10" t="s">
        <v>81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1</v>
      </c>
    </row>
    <row r="12991" hidden="1" spans="1:14">
      <c r="A12991">
        <v>2018</v>
      </c>
      <c r="B12991">
        <v>8</v>
      </c>
      <c r="C12991" t="s">
        <v>1018</v>
      </c>
      <c r="D12991" t="s">
        <v>3054</v>
      </c>
      <c r="E12991" t="s">
        <v>3055</v>
      </c>
      <c r="F12991" s="10">
        <v>43271</v>
      </c>
      <c r="G12991">
        <v>0</v>
      </c>
      <c r="H12991" s="10" t="s">
        <v>81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1</v>
      </c>
    </row>
    <row r="12992" hidden="1" spans="1:14">
      <c r="A12992">
        <v>2018</v>
      </c>
      <c r="B12992">
        <v>8</v>
      </c>
      <c r="C12992" t="s">
        <v>1018</v>
      </c>
      <c r="D12992" t="s">
        <v>3175</v>
      </c>
      <c r="E12992" t="s">
        <v>3176</v>
      </c>
      <c r="F12992" s="10">
        <v>43288</v>
      </c>
      <c r="G12992">
        <v>1</v>
      </c>
      <c r="H12992" s="10">
        <v>43343</v>
      </c>
      <c r="I12992">
        <v>1</v>
      </c>
      <c r="J12992">
        <v>0</v>
      </c>
      <c r="K12992">
        <v>1</v>
      </c>
      <c r="L12992">
        <v>0</v>
      </c>
      <c r="M12992">
        <v>0</v>
      </c>
      <c r="N12992">
        <v>0</v>
      </c>
    </row>
    <row r="12993" hidden="1" spans="1:14">
      <c r="A12993">
        <v>2018</v>
      </c>
      <c r="B12993">
        <v>8</v>
      </c>
      <c r="C12993" t="s">
        <v>1018</v>
      </c>
      <c r="D12993" t="s">
        <v>3323</v>
      </c>
      <c r="E12993" t="s">
        <v>3324</v>
      </c>
      <c r="F12993" s="10">
        <v>43340</v>
      </c>
      <c r="G12993">
        <v>0</v>
      </c>
      <c r="H12993" s="10" t="s">
        <v>81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1</v>
      </c>
    </row>
    <row r="12994" hidden="1" spans="1:14">
      <c r="A12994">
        <v>2018</v>
      </c>
      <c r="B12994">
        <v>8</v>
      </c>
      <c r="C12994" t="s">
        <v>1018</v>
      </c>
      <c r="D12994" t="s">
        <v>1530</v>
      </c>
      <c r="E12994" t="s">
        <v>1019</v>
      </c>
      <c r="F12994" s="10">
        <v>42089</v>
      </c>
      <c r="G12994" t="s">
        <v>81</v>
      </c>
      <c r="H12994" s="10" t="s">
        <v>81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1</v>
      </c>
    </row>
    <row r="12995" hidden="1" spans="1:14">
      <c r="A12995">
        <v>2018</v>
      </c>
      <c r="B12995">
        <v>8</v>
      </c>
      <c r="C12995" t="s">
        <v>3325</v>
      </c>
      <c r="D12995" t="s">
        <v>3086</v>
      </c>
      <c r="E12995" t="s">
        <v>3087</v>
      </c>
      <c r="F12995" s="10">
        <v>43256</v>
      </c>
      <c r="G12995">
        <v>0</v>
      </c>
      <c r="H12995" s="10" t="s">
        <v>81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1</v>
      </c>
    </row>
    <row r="12996" hidden="1" spans="1:14">
      <c r="A12996">
        <v>2018</v>
      </c>
      <c r="B12996">
        <v>8</v>
      </c>
      <c r="C12996" t="s">
        <v>3325</v>
      </c>
      <c r="D12996" t="s">
        <v>3326</v>
      </c>
      <c r="E12996" t="s">
        <v>3327</v>
      </c>
      <c r="F12996" s="10">
        <v>43317</v>
      </c>
      <c r="G12996">
        <v>0</v>
      </c>
      <c r="H12996" s="10" t="s">
        <v>81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1</v>
      </c>
    </row>
    <row r="12997" hidden="1" spans="1:14">
      <c r="A12997">
        <v>2018</v>
      </c>
      <c r="B12997">
        <v>8</v>
      </c>
      <c r="C12997" t="s">
        <v>3177</v>
      </c>
      <c r="D12997" t="s">
        <v>1691</v>
      </c>
      <c r="E12997" t="s">
        <v>1692</v>
      </c>
      <c r="F12997" s="10">
        <v>42585</v>
      </c>
      <c r="G12997">
        <v>0</v>
      </c>
      <c r="H12997" s="10" t="s">
        <v>81</v>
      </c>
      <c r="I12997">
        <v>0</v>
      </c>
      <c r="J12997">
        <v>0</v>
      </c>
      <c r="K12997">
        <v>0</v>
      </c>
      <c r="L12997">
        <v>0</v>
      </c>
      <c r="M12997">
        <v>1</v>
      </c>
      <c r="N12997">
        <v>1</v>
      </c>
    </row>
    <row r="12998" hidden="1" spans="1:14">
      <c r="A12998">
        <v>2018</v>
      </c>
      <c r="B12998">
        <v>8</v>
      </c>
      <c r="C12998" t="s">
        <v>3177</v>
      </c>
      <c r="D12998" t="s">
        <v>2674</v>
      </c>
      <c r="E12998" t="s">
        <v>2675</v>
      </c>
      <c r="F12998" s="10">
        <v>43104</v>
      </c>
      <c r="G12998">
        <v>0</v>
      </c>
      <c r="H12998" s="10" t="s">
        <v>81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1</v>
      </c>
    </row>
    <row r="12999" hidden="1" spans="1:14">
      <c r="A12999">
        <v>2018</v>
      </c>
      <c r="B12999">
        <v>8</v>
      </c>
      <c r="C12999" t="s">
        <v>3177</v>
      </c>
      <c r="D12999" t="s">
        <v>2810</v>
      </c>
      <c r="E12999" t="s">
        <v>2811</v>
      </c>
      <c r="F12999" s="10">
        <v>43160</v>
      </c>
      <c r="G12999">
        <v>0</v>
      </c>
      <c r="H12999" s="10" t="s">
        <v>81</v>
      </c>
      <c r="I12999">
        <v>1</v>
      </c>
      <c r="J12999">
        <v>0</v>
      </c>
      <c r="K12999">
        <v>0</v>
      </c>
      <c r="L12999">
        <v>0</v>
      </c>
      <c r="M12999">
        <v>0</v>
      </c>
      <c r="N12999">
        <v>1</v>
      </c>
    </row>
    <row r="13000" hidden="1" spans="1:14">
      <c r="A13000">
        <v>2018</v>
      </c>
      <c r="B13000">
        <v>8</v>
      </c>
      <c r="C13000" t="s">
        <v>3177</v>
      </c>
      <c r="D13000" t="s">
        <v>2816</v>
      </c>
      <c r="E13000" t="s">
        <v>2817</v>
      </c>
      <c r="F13000" s="10">
        <v>43181</v>
      </c>
      <c r="G13000">
        <v>0</v>
      </c>
      <c r="H13000" s="10" t="s">
        <v>81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1</v>
      </c>
    </row>
    <row r="13001" hidden="1" spans="1:14">
      <c r="A13001">
        <v>2018</v>
      </c>
      <c r="B13001">
        <v>8</v>
      </c>
      <c r="C13001" t="s">
        <v>3177</v>
      </c>
      <c r="D13001" t="s">
        <v>3227</v>
      </c>
      <c r="E13001" t="s">
        <v>3228</v>
      </c>
      <c r="F13001" s="10">
        <v>43282</v>
      </c>
      <c r="G13001">
        <v>0</v>
      </c>
      <c r="H13001" s="10" t="s">
        <v>81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>
        <v>1</v>
      </c>
    </row>
    <row r="13002" hidden="1" spans="1:14">
      <c r="A13002">
        <v>2018</v>
      </c>
      <c r="B13002">
        <v>8</v>
      </c>
      <c r="C13002" t="s">
        <v>3177</v>
      </c>
      <c r="D13002" t="s">
        <v>3178</v>
      </c>
      <c r="E13002" t="s">
        <v>3179</v>
      </c>
      <c r="F13002" s="10">
        <v>43285</v>
      </c>
      <c r="G13002">
        <v>0</v>
      </c>
      <c r="H13002" s="10" t="s">
        <v>81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1</v>
      </c>
    </row>
    <row r="13003" hidden="1" spans="1:14">
      <c r="A13003">
        <v>2018</v>
      </c>
      <c r="B13003">
        <v>8</v>
      </c>
      <c r="C13003" t="s">
        <v>3177</v>
      </c>
      <c r="D13003" t="s">
        <v>3180</v>
      </c>
      <c r="E13003" t="s">
        <v>3181</v>
      </c>
      <c r="F13003" s="10">
        <v>43305</v>
      </c>
      <c r="G13003">
        <v>0</v>
      </c>
      <c r="H13003" s="10" t="s">
        <v>81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1</v>
      </c>
    </row>
    <row r="13004" hidden="1" spans="1:14">
      <c r="A13004">
        <v>2018</v>
      </c>
      <c r="B13004">
        <v>8</v>
      </c>
      <c r="C13004" t="s">
        <v>3177</v>
      </c>
      <c r="D13004" t="s">
        <v>3328</v>
      </c>
      <c r="E13004" t="s">
        <v>3329</v>
      </c>
      <c r="F13004" s="10">
        <v>43327</v>
      </c>
      <c r="G13004">
        <v>0</v>
      </c>
      <c r="H13004" s="10" t="s">
        <v>81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1</v>
      </c>
    </row>
    <row r="13005" hidden="1" spans="1:14">
      <c r="A13005">
        <v>2018</v>
      </c>
      <c r="B13005">
        <v>8</v>
      </c>
      <c r="C13005" t="s">
        <v>972</v>
      </c>
      <c r="D13005" t="s">
        <v>2918</v>
      </c>
      <c r="E13005" t="s">
        <v>2919</v>
      </c>
      <c r="F13005" s="10">
        <v>43230</v>
      </c>
      <c r="G13005">
        <v>0</v>
      </c>
      <c r="H13005" s="10" t="s">
        <v>81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1</v>
      </c>
    </row>
    <row r="13006" hidden="1" spans="1:14">
      <c r="A13006">
        <v>2018</v>
      </c>
      <c r="B13006">
        <v>8</v>
      </c>
      <c r="C13006" t="s">
        <v>972</v>
      </c>
      <c r="D13006" t="s">
        <v>1380</v>
      </c>
      <c r="E13006" t="s">
        <v>1381</v>
      </c>
      <c r="F13006" s="10">
        <v>42021</v>
      </c>
      <c r="G13006">
        <v>0</v>
      </c>
      <c r="H13006" s="10" t="s">
        <v>81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1</v>
      </c>
    </row>
    <row r="13007" hidden="1" spans="1:14">
      <c r="A13007">
        <v>2018</v>
      </c>
      <c r="B13007">
        <v>8</v>
      </c>
      <c r="C13007" t="s">
        <v>972</v>
      </c>
      <c r="D13007" t="s">
        <v>1856</v>
      </c>
      <c r="E13007" t="s">
        <v>1857</v>
      </c>
      <c r="F13007" s="10">
        <v>42740</v>
      </c>
      <c r="G13007">
        <v>0</v>
      </c>
      <c r="H13007" s="10" t="s">
        <v>81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</row>
    <row r="13008" hidden="1" spans="1:14">
      <c r="A13008">
        <v>2018</v>
      </c>
      <c r="B13008">
        <v>8</v>
      </c>
      <c r="C13008" t="s">
        <v>972</v>
      </c>
      <c r="D13008" t="s">
        <v>1981</v>
      </c>
      <c r="E13008" t="s">
        <v>1982</v>
      </c>
      <c r="F13008" s="10">
        <v>42803</v>
      </c>
      <c r="G13008">
        <v>1</v>
      </c>
      <c r="H13008" s="10">
        <v>43343</v>
      </c>
      <c r="I13008">
        <v>1</v>
      </c>
      <c r="J13008">
        <v>0</v>
      </c>
      <c r="K13008">
        <v>1</v>
      </c>
      <c r="L13008">
        <v>0</v>
      </c>
      <c r="M13008">
        <v>0</v>
      </c>
      <c r="N13008">
        <v>0</v>
      </c>
    </row>
    <row r="13009" hidden="1" spans="1:14">
      <c r="A13009">
        <v>2018</v>
      </c>
      <c r="B13009">
        <v>8</v>
      </c>
      <c r="C13009" t="s">
        <v>972</v>
      </c>
      <c r="D13009" t="s">
        <v>2238</v>
      </c>
      <c r="E13009" t="s">
        <v>2239</v>
      </c>
      <c r="F13009" s="10">
        <v>42921</v>
      </c>
      <c r="G13009">
        <v>1</v>
      </c>
      <c r="H13009" s="10">
        <v>43329</v>
      </c>
      <c r="I13009">
        <v>1</v>
      </c>
      <c r="J13009">
        <v>0</v>
      </c>
      <c r="K13009">
        <v>1</v>
      </c>
      <c r="L13009">
        <v>0</v>
      </c>
      <c r="M13009">
        <v>0</v>
      </c>
      <c r="N13009">
        <v>0</v>
      </c>
    </row>
    <row r="13010" hidden="1" spans="1:14">
      <c r="A13010">
        <v>2018</v>
      </c>
      <c r="B13010">
        <v>8</v>
      </c>
      <c r="C13010" t="s">
        <v>972</v>
      </c>
      <c r="D13010" t="s">
        <v>2262</v>
      </c>
      <c r="E13010" t="s">
        <v>2263</v>
      </c>
      <c r="F13010" s="10">
        <v>42929</v>
      </c>
      <c r="G13010">
        <v>0</v>
      </c>
      <c r="H13010" s="10" t="s">
        <v>81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1</v>
      </c>
    </row>
    <row r="13011" hidden="1" spans="1:14">
      <c r="A13011">
        <v>2018</v>
      </c>
      <c r="B13011">
        <v>8</v>
      </c>
      <c r="C13011" t="s">
        <v>972</v>
      </c>
      <c r="D13011" t="s">
        <v>1113</v>
      </c>
      <c r="E13011" t="s">
        <v>1114</v>
      </c>
      <c r="F13011" s="10">
        <v>41105</v>
      </c>
      <c r="G13011" t="s">
        <v>81</v>
      </c>
      <c r="H13011" s="10" t="s">
        <v>81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1</v>
      </c>
    </row>
    <row r="13012" hidden="1" spans="1:14">
      <c r="A13012">
        <v>2018</v>
      </c>
      <c r="B13012">
        <v>8</v>
      </c>
      <c r="C13012" t="s">
        <v>972</v>
      </c>
      <c r="D13012" t="s">
        <v>2106</v>
      </c>
      <c r="E13012" t="s">
        <v>2107</v>
      </c>
      <c r="F13012" s="10">
        <v>42865</v>
      </c>
      <c r="G13012">
        <v>0</v>
      </c>
      <c r="H13012" s="10" t="s">
        <v>81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1</v>
      </c>
    </row>
    <row r="13013" hidden="1" spans="1:14">
      <c r="A13013">
        <v>2018</v>
      </c>
      <c r="B13013">
        <v>8</v>
      </c>
      <c r="C13013" t="s">
        <v>972</v>
      </c>
      <c r="D13013" t="s">
        <v>2252</v>
      </c>
      <c r="E13013" t="s">
        <v>2253</v>
      </c>
      <c r="F13013" s="10">
        <v>42934</v>
      </c>
      <c r="G13013">
        <v>0</v>
      </c>
      <c r="H13013" s="10" t="s">
        <v>81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1</v>
      </c>
    </row>
    <row r="13014" hidden="1" spans="1:14">
      <c r="A13014">
        <v>2018</v>
      </c>
      <c r="B13014">
        <v>8</v>
      </c>
      <c r="C13014" t="s">
        <v>972</v>
      </c>
      <c r="D13014" t="s">
        <v>1160</v>
      </c>
      <c r="E13014" t="s">
        <v>1161</v>
      </c>
      <c r="F13014" s="10">
        <v>41964</v>
      </c>
      <c r="G13014" t="s">
        <v>81</v>
      </c>
      <c r="H13014" s="10" t="s">
        <v>81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1</v>
      </c>
    </row>
    <row r="13015" hidden="1" spans="1:14">
      <c r="A13015">
        <v>2018</v>
      </c>
      <c r="B13015">
        <v>8</v>
      </c>
      <c r="C13015" t="s">
        <v>972</v>
      </c>
      <c r="D13015" t="s">
        <v>3042</v>
      </c>
      <c r="E13015" t="s">
        <v>3043</v>
      </c>
      <c r="F13015" s="10">
        <v>43272</v>
      </c>
      <c r="G13015">
        <v>0</v>
      </c>
      <c r="H13015" s="10" t="s">
        <v>81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1</v>
      </c>
    </row>
    <row r="13016" hidden="1" spans="1:14">
      <c r="A13016">
        <v>2018</v>
      </c>
      <c r="B13016">
        <v>8</v>
      </c>
      <c r="C13016" t="s">
        <v>972</v>
      </c>
      <c r="D13016" t="s">
        <v>1186</v>
      </c>
      <c r="E13016" t="s">
        <v>1187</v>
      </c>
      <c r="F13016" s="10">
        <v>41129</v>
      </c>
      <c r="G13016" t="s">
        <v>81</v>
      </c>
      <c r="H13016" s="10" t="s">
        <v>81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1</v>
      </c>
    </row>
    <row r="13017" hidden="1" spans="1:14">
      <c r="A13017">
        <v>2018</v>
      </c>
      <c r="B13017">
        <v>8</v>
      </c>
      <c r="C13017" t="s">
        <v>972</v>
      </c>
      <c r="D13017" t="s">
        <v>1192</v>
      </c>
      <c r="E13017" t="s">
        <v>1193</v>
      </c>
      <c r="F13017" s="10">
        <v>41885</v>
      </c>
      <c r="G13017" t="s">
        <v>81</v>
      </c>
      <c r="H13017" s="10" t="s">
        <v>81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1</v>
      </c>
    </row>
    <row r="13018" hidden="1" spans="1:14">
      <c r="A13018">
        <v>2018</v>
      </c>
      <c r="B13018">
        <v>8</v>
      </c>
      <c r="C13018" t="s">
        <v>972</v>
      </c>
      <c r="D13018" t="s">
        <v>1196</v>
      </c>
      <c r="E13018" t="s">
        <v>1197</v>
      </c>
      <c r="F13018" s="10">
        <v>41958</v>
      </c>
      <c r="G13018" t="s">
        <v>81</v>
      </c>
      <c r="H13018" s="10" t="s">
        <v>81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1</v>
      </c>
    </row>
    <row r="13019" hidden="1" spans="1:14">
      <c r="A13019">
        <v>2018</v>
      </c>
      <c r="B13019">
        <v>8</v>
      </c>
      <c r="C13019" t="s">
        <v>972</v>
      </c>
      <c r="D13019" t="s">
        <v>1204</v>
      </c>
      <c r="E13019" t="s">
        <v>1205</v>
      </c>
      <c r="F13019" s="10">
        <v>42021</v>
      </c>
      <c r="G13019" t="s">
        <v>81</v>
      </c>
      <c r="H13019" s="10" t="s">
        <v>81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1</v>
      </c>
    </row>
    <row r="13020" hidden="1" spans="1:14">
      <c r="A13020">
        <v>2018</v>
      </c>
      <c r="B13020">
        <v>8</v>
      </c>
      <c r="C13020" t="s">
        <v>972</v>
      </c>
      <c r="D13020" t="s">
        <v>1210</v>
      </c>
      <c r="E13020" t="s">
        <v>71</v>
      </c>
      <c r="F13020" s="10">
        <v>42096</v>
      </c>
      <c r="G13020" t="s">
        <v>81</v>
      </c>
      <c r="H13020" s="10" t="s">
        <v>81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1</v>
      </c>
    </row>
    <row r="13021" hidden="1" spans="1:14">
      <c r="A13021">
        <v>2018</v>
      </c>
      <c r="B13021">
        <v>8</v>
      </c>
      <c r="C13021" t="s">
        <v>972</v>
      </c>
      <c r="D13021" t="s">
        <v>1211</v>
      </c>
      <c r="E13021" t="s">
        <v>1212</v>
      </c>
      <c r="F13021" s="10">
        <v>42110</v>
      </c>
      <c r="G13021">
        <v>0</v>
      </c>
      <c r="H13021" s="10">
        <v>42825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1</v>
      </c>
    </row>
    <row r="13022" hidden="1" spans="1:14">
      <c r="A13022">
        <v>2018</v>
      </c>
      <c r="B13022">
        <v>8</v>
      </c>
      <c r="C13022" t="s">
        <v>972</v>
      </c>
      <c r="D13022" t="s">
        <v>1219</v>
      </c>
      <c r="E13022" t="s">
        <v>1220</v>
      </c>
      <c r="F13022" s="10">
        <v>42417</v>
      </c>
      <c r="G13022">
        <v>0</v>
      </c>
      <c r="H13022" s="10" t="s">
        <v>81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1</v>
      </c>
    </row>
    <row r="13023" hidden="1" spans="1:14">
      <c r="A13023">
        <v>2018</v>
      </c>
      <c r="B13023">
        <v>8</v>
      </c>
      <c r="C13023" t="s">
        <v>972</v>
      </c>
      <c r="D13023" t="s">
        <v>1576</v>
      </c>
      <c r="E13023" t="s">
        <v>1577</v>
      </c>
      <c r="F13023" s="10">
        <v>42510</v>
      </c>
      <c r="G13023">
        <v>0</v>
      </c>
      <c r="H13023" s="10" t="s">
        <v>81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1</v>
      </c>
    </row>
    <row r="13024" hidden="1" spans="1:14">
      <c r="A13024">
        <v>2018</v>
      </c>
      <c r="B13024">
        <v>8</v>
      </c>
      <c r="C13024" t="s">
        <v>972</v>
      </c>
      <c r="D13024" t="s">
        <v>1839</v>
      </c>
      <c r="E13024" t="s">
        <v>1840</v>
      </c>
      <c r="F13024" s="10">
        <v>42706</v>
      </c>
      <c r="G13024">
        <v>0</v>
      </c>
      <c r="H13024" s="10" t="s">
        <v>81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1</v>
      </c>
    </row>
    <row r="13025" hidden="1" spans="1:14">
      <c r="A13025">
        <v>2018</v>
      </c>
      <c r="B13025">
        <v>8</v>
      </c>
      <c r="C13025" t="s">
        <v>972</v>
      </c>
      <c r="D13025" t="s">
        <v>2142</v>
      </c>
      <c r="E13025" t="s">
        <v>2143</v>
      </c>
      <c r="F13025" s="10">
        <v>43132</v>
      </c>
      <c r="G13025">
        <v>0</v>
      </c>
      <c r="H13025" s="10" t="s">
        <v>81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1</v>
      </c>
    </row>
    <row r="13026" hidden="1" spans="1:14">
      <c r="A13026">
        <v>2018</v>
      </c>
      <c r="B13026">
        <v>8</v>
      </c>
      <c r="C13026" t="s">
        <v>972</v>
      </c>
      <c r="D13026" t="s">
        <v>2656</v>
      </c>
      <c r="E13026" t="s">
        <v>2657</v>
      </c>
      <c r="F13026" s="10">
        <v>43105</v>
      </c>
      <c r="G13026">
        <v>1</v>
      </c>
      <c r="H13026" s="10">
        <v>43329</v>
      </c>
      <c r="I13026">
        <v>1</v>
      </c>
      <c r="J13026">
        <v>0</v>
      </c>
      <c r="K13026">
        <v>1</v>
      </c>
      <c r="L13026">
        <v>0</v>
      </c>
      <c r="M13026">
        <v>0</v>
      </c>
      <c r="N13026">
        <v>0</v>
      </c>
    </row>
    <row r="13027" hidden="1" spans="1:14">
      <c r="A13027">
        <v>2018</v>
      </c>
      <c r="B13027">
        <v>8</v>
      </c>
      <c r="C13027" t="s">
        <v>972</v>
      </c>
      <c r="D13027" t="s">
        <v>2658</v>
      </c>
      <c r="E13027" t="s">
        <v>2659</v>
      </c>
      <c r="F13027" s="10">
        <v>43119</v>
      </c>
      <c r="G13027">
        <v>0</v>
      </c>
      <c r="H13027" s="10">
        <v>43117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1</v>
      </c>
    </row>
    <row r="13028" hidden="1" spans="1:14">
      <c r="A13028">
        <v>2018</v>
      </c>
      <c r="B13028">
        <v>8</v>
      </c>
      <c r="C13028" t="s">
        <v>972</v>
      </c>
      <c r="D13028" t="s">
        <v>2788</v>
      </c>
      <c r="E13028" t="s">
        <v>2789</v>
      </c>
      <c r="F13028" s="10">
        <v>43168</v>
      </c>
      <c r="G13028">
        <v>0</v>
      </c>
      <c r="H13028" s="10" t="s">
        <v>81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1</v>
      </c>
    </row>
    <row r="13029" hidden="1" spans="1:14">
      <c r="A13029">
        <v>2018</v>
      </c>
      <c r="B13029">
        <v>8</v>
      </c>
      <c r="C13029" t="s">
        <v>972</v>
      </c>
      <c r="D13029" t="s">
        <v>2792</v>
      </c>
      <c r="E13029" t="s">
        <v>2793</v>
      </c>
      <c r="F13029" s="10">
        <v>43180</v>
      </c>
      <c r="G13029">
        <v>1</v>
      </c>
      <c r="H13029" s="10">
        <v>43343</v>
      </c>
      <c r="I13029">
        <v>1</v>
      </c>
      <c r="J13029">
        <v>0</v>
      </c>
      <c r="K13029">
        <v>1</v>
      </c>
      <c r="L13029">
        <v>0</v>
      </c>
      <c r="M13029">
        <v>0</v>
      </c>
      <c r="N13029">
        <v>0</v>
      </c>
    </row>
    <row r="13030" hidden="1" spans="1:14">
      <c r="A13030">
        <v>2018</v>
      </c>
      <c r="B13030">
        <v>8</v>
      </c>
      <c r="C13030" t="s">
        <v>972</v>
      </c>
      <c r="D13030" t="s">
        <v>2874</v>
      </c>
      <c r="E13030" t="s">
        <v>2875</v>
      </c>
      <c r="F13030" s="10">
        <v>43200</v>
      </c>
      <c r="G13030">
        <v>0</v>
      </c>
      <c r="H13030" s="10" t="s">
        <v>81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1</v>
      </c>
    </row>
    <row r="13031" hidden="1" spans="1:14">
      <c r="A13031">
        <v>2018</v>
      </c>
      <c r="B13031">
        <v>8</v>
      </c>
      <c r="C13031" t="s">
        <v>972</v>
      </c>
      <c r="D13031" t="s">
        <v>2969</v>
      </c>
      <c r="E13031" t="s">
        <v>2970</v>
      </c>
      <c r="F13031" s="10">
        <v>43221</v>
      </c>
      <c r="G13031">
        <v>0</v>
      </c>
      <c r="H13031" s="10" t="s">
        <v>81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1</v>
      </c>
    </row>
    <row r="13032" hidden="1" spans="1:14">
      <c r="A13032">
        <v>2018</v>
      </c>
      <c r="B13032">
        <v>8</v>
      </c>
      <c r="C13032" t="s">
        <v>972</v>
      </c>
      <c r="D13032" t="s">
        <v>3064</v>
      </c>
      <c r="E13032" t="s">
        <v>3065</v>
      </c>
      <c r="F13032" s="10">
        <v>43273</v>
      </c>
      <c r="G13032">
        <v>0</v>
      </c>
      <c r="H13032" s="10" t="s">
        <v>81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</row>
    <row r="13033" hidden="1" spans="1:14">
      <c r="A13033">
        <v>2018</v>
      </c>
      <c r="B13033">
        <v>8</v>
      </c>
      <c r="C13033" t="s">
        <v>972</v>
      </c>
      <c r="D13033" t="s">
        <v>3182</v>
      </c>
      <c r="E13033" t="s">
        <v>3183</v>
      </c>
      <c r="F13033" s="10">
        <v>43297</v>
      </c>
      <c r="G13033">
        <v>0</v>
      </c>
      <c r="H13033" s="10" t="s">
        <v>81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1</v>
      </c>
    </row>
    <row r="13034" hidden="1" spans="1:14">
      <c r="A13034">
        <v>2018</v>
      </c>
      <c r="B13034">
        <v>8</v>
      </c>
      <c r="C13034" t="s">
        <v>972</v>
      </c>
      <c r="D13034" t="s">
        <v>3184</v>
      </c>
      <c r="E13034" t="s">
        <v>3185</v>
      </c>
      <c r="F13034" s="10">
        <v>43297</v>
      </c>
      <c r="G13034">
        <v>0</v>
      </c>
      <c r="H13034" s="10" t="s">
        <v>81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1</v>
      </c>
    </row>
    <row r="13035" hidden="1" spans="1:14">
      <c r="A13035">
        <v>2018</v>
      </c>
      <c r="B13035">
        <v>8</v>
      </c>
      <c r="C13035" t="s">
        <v>972</v>
      </c>
      <c r="D13035" t="s">
        <v>3186</v>
      </c>
      <c r="E13035" t="s">
        <v>3187</v>
      </c>
      <c r="F13035" s="10">
        <v>43305</v>
      </c>
      <c r="G13035">
        <v>1</v>
      </c>
      <c r="H13035" s="10">
        <v>43342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</row>
    <row r="13036" hidden="1" spans="1:14">
      <c r="A13036">
        <v>2018</v>
      </c>
      <c r="B13036">
        <v>8</v>
      </c>
      <c r="C13036" t="s">
        <v>972</v>
      </c>
      <c r="D13036" t="s">
        <v>3330</v>
      </c>
      <c r="E13036" t="s">
        <v>3331</v>
      </c>
      <c r="F13036" s="10">
        <v>43315</v>
      </c>
      <c r="G13036">
        <v>0</v>
      </c>
      <c r="H13036" s="10" t="s">
        <v>81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1</v>
      </c>
    </row>
    <row r="13037" hidden="1" spans="1:14">
      <c r="A13037">
        <v>2018</v>
      </c>
      <c r="B13037">
        <v>8</v>
      </c>
      <c r="C13037" t="s">
        <v>972</v>
      </c>
      <c r="D13037" t="s">
        <v>3332</v>
      </c>
      <c r="E13037" t="s">
        <v>3333</v>
      </c>
      <c r="F13037" s="10">
        <v>43321</v>
      </c>
      <c r="G13037">
        <v>0</v>
      </c>
      <c r="H13037" s="10" t="s">
        <v>81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1</v>
      </c>
    </row>
    <row r="13038" hidden="1" spans="1:14">
      <c r="A13038">
        <v>2018</v>
      </c>
      <c r="B13038">
        <v>8</v>
      </c>
      <c r="C13038" t="s">
        <v>972</v>
      </c>
      <c r="D13038" t="s">
        <v>3334</v>
      </c>
      <c r="E13038" t="s">
        <v>3335</v>
      </c>
      <c r="F13038" s="10">
        <v>43326</v>
      </c>
      <c r="G13038">
        <v>0</v>
      </c>
      <c r="H13038" s="10" t="s">
        <v>81</v>
      </c>
      <c r="I13038">
        <v>0</v>
      </c>
      <c r="J13038">
        <v>1</v>
      </c>
      <c r="K13038">
        <v>0</v>
      </c>
      <c r="L13038">
        <v>0</v>
      </c>
      <c r="M13038">
        <v>0</v>
      </c>
      <c r="N13038">
        <v>1</v>
      </c>
    </row>
    <row r="13039" hidden="1" spans="1:14">
      <c r="A13039">
        <v>2018</v>
      </c>
      <c r="B13039">
        <v>8</v>
      </c>
      <c r="C13039" t="s">
        <v>972</v>
      </c>
      <c r="D13039" t="s">
        <v>3336</v>
      </c>
      <c r="E13039" t="s">
        <v>3337</v>
      </c>
      <c r="F13039" s="10">
        <v>43336</v>
      </c>
      <c r="G13039">
        <v>0</v>
      </c>
      <c r="H13039" s="10" t="s">
        <v>81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1</v>
      </c>
    </row>
    <row r="13040" hidden="1" spans="1:14">
      <c r="A13040">
        <v>2018</v>
      </c>
      <c r="B13040">
        <v>8</v>
      </c>
      <c r="C13040" t="s">
        <v>972</v>
      </c>
      <c r="D13040" t="s">
        <v>3338</v>
      </c>
      <c r="E13040" t="s">
        <v>3339</v>
      </c>
      <c r="F13040" s="10">
        <v>43318</v>
      </c>
      <c r="G13040">
        <v>1</v>
      </c>
      <c r="H13040" s="10">
        <v>43322</v>
      </c>
      <c r="I13040">
        <v>0</v>
      </c>
      <c r="J13040">
        <v>1</v>
      </c>
      <c r="K13040">
        <v>1</v>
      </c>
      <c r="L13040">
        <v>0</v>
      </c>
      <c r="M13040">
        <v>0</v>
      </c>
      <c r="N13040">
        <v>0</v>
      </c>
    </row>
    <row r="13041" hidden="1" spans="1:14">
      <c r="A13041">
        <v>2018</v>
      </c>
      <c r="B13041">
        <v>8</v>
      </c>
      <c r="C13041" t="s">
        <v>3188</v>
      </c>
      <c r="D13041" t="s">
        <v>1111</v>
      </c>
      <c r="E13041" t="s">
        <v>1112</v>
      </c>
      <c r="F13041" s="10">
        <v>40939</v>
      </c>
      <c r="G13041" t="s">
        <v>81</v>
      </c>
      <c r="H13041" s="10" t="s">
        <v>81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1</v>
      </c>
    </row>
    <row r="13042" hidden="1" spans="1:14">
      <c r="A13042">
        <v>2018</v>
      </c>
      <c r="B13042">
        <v>8</v>
      </c>
      <c r="C13042" t="s">
        <v>3188</v>
      </c>
      <c r="D13042" t="s">
        <v>2937</v>
      </c>
      <c r="E13042" t="s">
        <v>2938</v>
      </c>
      <c r="F13042" s="10">
        <v>43221</v>
      </c>
      <c r="G13042">
        <v>0</v>
      </c>
      <c r="H13042" s="10" t="s">
        <v>81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1</v>
      </c>
    </row>
    <row r="13043" hidden="1" spans="1:14">
      <c r="A13043">
        <v>2018</v>
      </c>
      <c r="B13043">
        <v>8</v>
      </c>
      <c r="C13043" t="s">
        <v>1008</v>
      </c>
      <c r="D13043" t="s">
        <v>1188</v>
      </c>
      <c r="E13043" t="s">
        <v>1189</v>
      </c>
      <c r="F13043" s="10">
        <v>41192</v>
      </c>
      <c r="G13043">
        <v>0</v>
      </c>
      <c r="H13043" s="10">
        <v>42930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1</v>
      </c>
    </row>
    <row r="13044" hidden="1" spans="1:14">
      <c r="A13044">
        <v>2018</v>
      </c>
      <c r="B13044">
        <v>8</v>
      </c>
      <c r="C13044" t="s">
        <v>1008</v>
      </c>
      <c r="D13044" t="s">
        <v>1032</v>
      </c>
      <c r="E13044" t="s">
        <v>1009</v>
      </c>
      <c r="F13044" s="10">
        <v>40870</v>
      </c>
      <c r="G13044" t="s">
        <v>81</v>
      </c>
      <c r="H13044" s="10" t="s">
        <v>81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1</v>
      </c>
    </row>
    <row r="13045" hidden="1" spans="1:14">
      <c r="A13045">
        <v>2018</v>
      </c>
      <c r="B13045">
        <v>8</v>
      </c>
      <c r="C13045" t="s">
        <v>1008</v>
      </c>
      <c r="D13045" t="s">
        <v>1267</v>
      </c>
      <c r="E13045" t="s">
        <v>1268</v>
      </c>
      <c r="F13045" s="10">
        <v>42462</v>
      </c>
      <c r="G13045">
        <v>0</v>
      </c>
      <c r="H13045" s="10" t="s">
        <v>81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1</v>
      </c>
    </row>
    <row r="13046" hidden="1" spans="1:14">
      <c r="A13046">
        <v>2018</v>
      </c>
      <c r="B13046">
        <v>8</v>
      </c>
      <c r="C13046" t="s">
        <v>1008</v>
      </c>
      <c r="D13046" t="s">
        <v>1592</v>
      </c>
      <c r="E13046" t="s">
        <v>1593</v>
      </c>
      <c r="F13046" s="10">
        <v>42524</v>
      </c>
      <c r="G13046">
        <v>0</v>
      </c>
      <c r="H13046" s="10" t="s">
        <v>81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1</v>
      </c>
    </row>
    <row r="13047" hidden="1" spans="1:14">
      <c r="A13047">
        <v>2018</v>
      </c>
      <c r="B13047">
        <v>8</v>
      </c>
      <c r="C13047" t="s">
        <v>1008</v>
      </c>
      <c r="D13047" t="s">
        <v>1779</v>
      </c>
      <c r="E13047" t="s">
        <v>1780</v>
      </c>
      <c r="F13047" s="10">
        <v>42671</v>
      </c>
      <c r="G13047">
        <v>0</v>
      </c>
      <c r="H13047" s="10" t="s">
        <v>81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1</v>
      </c>
    </row>
    <row r="13048" hidden="1" spans="1:14">
      <c r="A13048">
        <v>2018</v>
      </c>
      <c r="B13048">
        <v>8</v>
      </c>
      <c r="C13048" t="s">
        <v>1008</v>
      </c>
      <c r="D13048" t="s">
        <v>1960</v>
      </c>
      <c r="E13048" t="s">
        <v>1961</v>
      </c>
      <c r="F13048" s="10">
        <v>42819</v>
      </c>
      <c r="G13048">
        <v>0</v>
      </c>
      <c r="H13048" s="10" t="s">
        <v>81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1</v>
      </c>
    </row>
    <row r="13049" hidden="1" spans="1:14">
      <c r="A13049">
        <v>2018</v>
      </c>
      <c r="B13049">
        <v>8</v>
      </c>
      <c r="C13049" t="s">
        <v>1008</v>
      </c>
      <c r="D13049" t="s">
        <v>2796</v>
      </c>
      <c r="E13049" t="s">
        <v>2797</v>
      </c>
      <c r="F13049" s="10">
        <v>43175</v>
      </c>
      <c r="G13049">
        <v>1</v>
      </c>
      <c r="H13049" s="10">
        <v>43316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</row>
    <row r="13050" hidden="1" spans="1:14">
      <c r="A13050">
        <v>2018</v>
      </c>
      <c r="B13050">
        <v>8</v>
      </c>
      <c r="C13050" t="s">
        <v>1008</v>
      </c>
      <c r="D13050" t="s">
        <v>2800</v>
      </c>
      <c r="E13050" t="s">
        <v>2801</v>
      </c>
      <c r="F13050" s="10">
        <v>43183</v>
      </c>
      <c r="G13050">
        <v>0</v>
      </c>
      <c r="H13050" s="10" t="s">
        <v>81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1</v>
      </c>
    </row>
    <row r="13051" hidden="1" spans="1:14">
      <c r="A13051">
        <v>2018</v>
      </c>
      <c r="B13051">
        <v>8</v>
      </c>
      <c r="C13051" t="s">
        <v>1008</v>
      </c>
      <c r="D13051" t="s">
        <v>2971</v>
      </c>
      <c r="E13051" t="s">
        <v>2972</v>
      </c>
      <c r="F13051" s="10">
        <v>43238</v>
      </c>
      <c r="G13051">
        <v>1</v>
      </c>
      <c r="H13051" s="10">
        <v>43329</v>
      </c>
      <c r="I13051">
        <v>1</v>
      </c>
      <c r="J13051">
        <v>0</v>
      </c>
      <c r="K13051">
        <v>1</v>
      </c>
      <c r="L13051">
        <v>0</v>
      </c>
      <c r="M13051">
        <v>0</v>
      </c>
      <c r="N13051">
        <v>0</v>
      </c>
    </row>
    <row r="13052" hidden="1" spans="1:14">
      <c r="A13052">
        <v>2018</v>
      </c>
      <c r="B13052">
        <v>8</v>
      </c>
      <c r="C13052" t="s">
        <v>1008</v>
      </c>
      <c r="D13052" t="s">
        <v>2975</v>
      </c>
      <c r="E13052" t="s">
        <v>2976</v>
      </c>
      <c r="F13052" s="10">
        <v>43221</v>
      </c>
      <c r="G13052">
        <v>0</v>
      </c>
      <c r="H13052" s="10" t="s">
        <v>81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1</v>
      </c>
    </row>
    <row r="13053" hidden="1" spans="1:14">
      <c r="A13053">
        <v>2018</v>
      </c>
      <c r="B13053">
        <v>8</v>
      </c>
      <c r="C13053" t="s">
        <v>1008</v>
      </c>
      <c r="D13053" t="s">
        <v>3189</v>
      </c>
      <c r="E13053" t="s">
        <v>3190</v>
      </c>
      <c r="F13053" s="10">
        <v>43286</v>
      </c>
      <c r="G13053">
        <v>0</v>
      </c>
      <c r="H13053" s="10" t="s">
        <v>81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1</v>
      </c>
    </row>
    <row r="13054" hidden="1" spans="1:14">
      <c r="A13054">
        <v>2018</v>
      </c>
      <c r="B13054">
        <v>8</v>
      </c>
      <c r="C13054" t="s">
        <v>1008</v>
      </c>
      <c r="D13054" t="s">
        <v>3191</v>
      </c>
      <c r="E13054" t="s">
        <v>3192</v>
      </c>
      <c r="F13054" s="10">
        <v>43292</v>
      </c>
      <c r="G13054">
        <v>0</v>
      </c>
      <c r="H13054" s="10" t="s">
        <v>81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1</v>
      </c>
    </row>
    <row r="13055" hidden="1" spans="1:14">
      <c r="A13055">
        <v>2018</v>
      </c>
      <c r="B13055">
        <v>8</v>
      </c>
      <c r="C13055" t="s">
        <v>1008</v>
      </c>
      <c r="D13055" t="s">
        <v>3340</v>
      </c>
      <c r="E13055" t="s">
        <v>3341</v>
      </c>
      <c r="F13055" s="10">
        <v>43328</v>
      </c>
      <c r="G13055">
        <v>0</v>
      </c>
      <c r="H13055" s="10" t="s">
        <v>81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</v>
      </c>
    </row>
    <row r="13056" hidden="1" spans="1:14">
      <c r="A13056">
        <v>2018</v>
      </c>
      <c r="B13056">
        <v>8</v>
      </c>
      <c r="C13056" t="s">
        <v>1008</v>
      </c>
      <c r="D13056" t="s">
        <v>3342</v>
      </c>
      <c r="E13056" t="s">
        <v>3343</v>
      </c>
      <c r="F13056" s="10">
        <v>43328</v>
      </c>
      <c r="G13056">
        <v>0</v>
      </c>
      <c r="H13056" s="10" t="s">
        <v>81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1</v>
      </c>
    </row>
    <row r="13057" hidden="1" spans="1:14">
      <c r="A13057">
        <v>2018</v>
      </c>
      <c r="B13057">
        <v>8</v>
      </c>
      <c r="C13057" t="s">
        <v>1008</v>
      </c>
      <c r="D13057" t="s">
        <v>3344</v>
      </c>
      <c r="E13057" t="s">
        <v>3345</v>
      </c>
      <c r="F13057" s="10">
        <v>43339</v>
      </c>
      <c r="G13057">
        <v>0</v>
      </c>
      <c r="H13057" s="10" t="s">
        <v>81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1</v>
      </c>
    </row>
    <row r="13058" hidden="1" spans="1:14">
      <c r="A13058">
        <v>2018</v>
      </c>
      <c r="B13058">
        <v>8</v>
      </c>
      <c r="C13058" t="s">
        <v>971</v>
      </c>
      <c r="D13058" t="s">
        <v>1392</v>
      </c>
      <c r="E13058" t="s">
        <v>1393</v>
      </c>
      <c r="F13058" s="10">
        <v>42074</v>
      </c>
      <c r="G13058" t="s">
        <v>81</v>
      </c>
      <c r="H13058" s="10" t="s">
        <v>81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1</v>
      </c>
    </row>
    <row r="13059" hidden="1" spans="1:14">
      <c r="A13059">
        <v>2018</v>
      </c>
      <c r="B13059">
        <v>8</v>
      </c>
      <c r="C13059" t="s">
        <v>971</v>
      </c>
      <c r="D13059" t="s">
        <v>1467</v>
      </c>
      <c r="E13059" t="s">
        <v>1468</v>
      </c>
      <c r="F13059" s="10">
        <v>42441</v>
      </c>
      <c r="G13059">
        <v>0</v>
      </c>
      <c r="H13059" s="10" t="s">
        <v>81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1</v>
      </c>
    </row>
    <row r="13060" hidden="1" spans="1:14">
      <c r="A13060">
        <v>2018</v>
      </c>
      <c r="B13060">
        <v>8</v>
      </c>
      <c r="C13060" t="s">
        <v>971</v>
      </c>
      <c r="D13060" t="s">
        <v>1825</v>
      </c>
      <c r="E13060" t="s">
        <v>1826</v>
      </c>
      <c r="F13060" s="10">
        <v>42704</v>
      </c>
      <c r="G13060">
        <v>0</v>
      </c>
      <c r="H13060" s="10" t="s">
        <v>81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1</v>
      </c>
    </row>
    <row r="13061" hidden="1" spans="1:14">
      <c r="A13061">
        <v>2018</v>
      </c>
      <c r="B13061">
        <v>8</v>
      </c>
      <c r="C13061" t="s">
        <v>971</v>
      </c>
      <c r="D13061" t="s">
        <v>2298</v>
      </c>
      <c r="E13061" t="s">
        <v>2299</v>
      </c>
      <c r="F13061" s="10">
        <v>42921</v>
      </c>
      <c r="G13061">
        <v>1</v>
      </c>
      <c r="H13061" s="10">
        <v>43329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>
        <v>0</v>
      </c>
    </row>
    <row r="13062" hidden="1" spans="1:14">
      <c r="A13062">
        <v>2018</v>
      </c>
      <c r="B13062">
        <v>8</v>
      </c>
      <c r="C13062" t="s">
        <v>971</v>
      </c>
      <c r="D13062" t="s">
        <v>2464</v>
      </c>
      <c r="E13062" t="s">
        <v>2465</v>
      </c>
      <c r="F13062" s="10">
        <v>42992</v>
      </c>
      <c r="G13062">
        <v>0</v>
      </c>
      <c r="H13062" s="10" t="s">
        <v>81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1</v>
      </c>
    </row>
    <row r="13063" hidden="1" spans="1:14">
      <c r="A13063">
        <v>2018</v>
      </c>
      <c r="B13063">
        <v>8</v>
      </c>
      <c r="C13063" t="s">
        <v>971</v>
      </c>
      <c r="D13063" t="s">
        <v>2977</v>
      </c>
      <c r="E13063" t="s">
        <v>2978</v>
      </c>
      <c r="F13063" s="10">
        <v>43224</v>
      </c>
      <c r="G13063">
        <v>0</v>
      </c>
      <c r="H13063" s="10" t="s">
        <v>81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1</v>
      </c>
    </row>
    <row r="13064" hidden="1" spans="1:14">
      <c r="A13064">
        <v>2018</v>
      </c>
      <c r="B13064">
        <v>8</v>
      </c>
      <c r="C13064" t="s">
        <v>971</v>
      </c>
      <c r="D13064" t="s">
        <v>2122</v>
      </c>
      <c r="E13064" t="s">
        <v>2123</v>
      </c>
      <c r="F13064" s="10">
        <v>42883</v>
      </c>
      <c r="G13064">
        <v>0</v>
      </c>
      <c r="H13064" s="10" t="s">
        <v>81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1</v>
      </c>
    </row>
    <row r="13065" hidden="1" spans="1:14">
      <c r="A13065">
        <v>2018</v>
      </c>
      <c r="B13065">
        <v>8</v>
      </c>
      <c r="C13065" t="s">
        <v>971</v>
      </c>
      <c r="D13065" t="s">
        <v>1269</v>
      </c>
      <c r="E13065" t="s">
        <v>84</v>
      </c>
      <c r="F13065" s="10">
        <v>40976</v>
      </c>
      <c r="G13065" t="s">
        <v>81</v>
      </c>
      <c r="H13065" s="10" t="s">
        <v>81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1</v>
      </c>
    </row>
    <row r="13066" hidden="1" spans="1:14">
      <c r="A13066">
        <v>2018</v>
      </c>
      <c r="B13066">
        <v>8</v>
      </c>
      <c r="C13066" t="s">
        <v>971</v>
      </c>
      <c r="D13066" t="s">
        <v>1270</v>
      </c>
      <c r="E13066" t="s">
        <v>1271</v>
      </c>
      <c r="F13066" s="10">
        <v>41467</v>
      </c>
      <c r="G13066" t="s">
        <v>81</v>
      </c>
      <c r="H13066" s="10" t="s">
        <v>81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1</v>
      </c>
    </row>
    <row r="13067" hidden="1" spans="1:14">
      <c r="A13067">
        <v>2018</v>
      </c>
      <c r="B13067">
        <v>8</v>
      </c>
      <c r="C13067" t="s">
        <v>971</v>
      </c>
      <c r="D13067" t="s">
        <v>1272</v>
      </c>
      <c r="E13067" t="s">
        <v>1273</v>
      </c>
      <c r="F13067" s="10">
        <v>41567</v>
      </c>
      <c r="G13067" t="s">
        <v>81</v>
      </c>
      <c r="H13067" s="10" t="s">
        <v>81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1</v>
      </c>
    </row>
    <row r="13068" hidden="1" spans="1:14">
      <c r="A13068">
        <v>2018</v>
      </c>
      <c r="B13068">
        <v>8</v>
      </c>
      <c r="C13068" t="s">
        <v>971</v>
      </c>
      <c r="D13068" t="s">
        <v>1274</v>
      </c>
      <c r="E13068" t="s">
        <v>1001</v>
      </c>
      <c r="F13068" s="10">
        <v>41621</v>
      </c>
      <c r="G13068" t="s">
        <v>81</v>
      </c>
      <c r="H13068" s="10" t="s">
        <v>81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1</v>
      </c>
    </row>
    <row r="13069" hidden="1" spans="1:14">
      <c r="A13069">
        <v>2018</v>
      </c>
      <c r="B13069">
        <v>8</v>
      </c>
      <c r="C13069" t="s">
        <v>971</v>
      </c>
      <c r="D13069" t="s">
        <v>1277</v>
      </c>
      <c r="E13069" t="s">
        <v>1278</v>
      </c>
      <c r="F13069" s="10">
        <v>42067</v>
      </c>
      <c r="G13069" t="s">
        <v>81</v>
      </c>
      <c r="H13069" s="10" t="s">
        <v>81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1</v>
      </c>
    </row>
    <row r="13070" hidden="1" spans="1:14">
      <c r="A13070">
        <v>2018</v>
      </c>
      <c r="B13070">
        <v>8</v>
      </c>
      <c r="C13070" t="s">
        <v>971</v>
      </c>
      <c r="D13070" t="s">
        <v>1284</v>
      </c>
      <c r="E13070" t="s">
        <v>1285</v>
      </c>
      <c r="F13070" s="10">
        <v>42198</v>
      </c>
      <c r="G13070" t="s">
        <v>81</v>
      </c>
      <c r="H13070" s="10" t="s">
        <v>81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1</v>
      </c>
    </row>
    <row r="13071" hidden="1" spans="1:14">
      <c r="A13071">
        <v>2018</v>
      </c>
      <c r="B13071">
        <v>8</v>
      </c>
      <c r="C13071" t="s">
        <v>971</v>
      </c>
      <c r="D13071" t="s">
        <v>1292</v>
      </c>
      <c r="E13071" t="s">
        <v>1293</v>
      </c>
      <c r="F13071" s="10">
        <v>42291</v>
      </c>
      <c r="G13071" t="s">
        <v>81</v>
      </c>
      <c r="H13071" s="10" t="s">
        <v>81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1</v>
      </c>
    </row>
    <row r="13072" hidden="1" spans="1:14">
      <c r="A13072">
        <v>2018</v>
      </c>
      <c r="B13072">
        <v>8</v>
      </c>
      <c r="C13072" t="s">
        <v>971</v>
      </c>
      <c r="D13072" t="s">
        <v>1296</v>
      </c>
      <c r="E13072" t="s">
        <v>1297</v>
      </c>
      <c r="F13072" s="10">
        <v>42321</v>
      </c>
      <c r="G13072" t="s">
        <v>81</v>
      </c>
      <c r="H13072" s="10" t="s">
        <v>81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1</v>
      </c>
    </row>
    <row r="13073" hidden="1" spans="1:14">
      <c r="A13073">
        <v>2018</v>
      </c>
      <c r="B13073">
        <v>8</v>
      </c>
      <c r="C13073" t="s">
        <v>971</v>
      </c>
      <c r="D13073" t="s">
        <v>1300</v>
      </c>
      <c r="E13073" t="s">
        <v>1301</v>
      </c>
      <c r="F13073" s="10">
        <v>42425</v>
      </c>
      <c r="G13073">
        <v>0</v>
      </c>
      <c r="H13073" s="10" t="s">
        <v>81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</row>
    <row r="13074" hidden="1" spans="1:14">
      <c r="A13074">
        <v>2018</v>
      </c>
      <c r="B13074">
        <v>8</v>
      </c>
      <c r="C13074" t="s">
        <v>971</v>
      </c>
      <c r="D13074" t="s">
        <v>1568</v>
      </c>
      <c r="E13074" t="s">
        <v>1569</v>
      </c>
      <c r="F13074" s="10">
        <v>42481</v>
      </c>
      <c r="G13074">
        <v>0</v>
      </c>
      <c r="H13074" s="10" t="s">
        <v>81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</row>
    <row r="13075" hidden="1" spans="1:14">
      <c r="A13075">
        <v>2018</v>
      </c>
      <c r="B13075">
        <v>8</v>
      </c>
      <c r="C13075" t="s">
        <v>971</v>
      </c>
      <c r="D13075" t="s">
        <v>1739</v>
      </c>
      <c r="E13075" t="s">
        <v>1740</v>
      </c>
      <c r="F13075" s="10">
        <v>42635</v>
      </c>
      <c r="G13075">
        <v>0</v>
      </c>
      <c r="H13075" s="10" t="s">
        <v>81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1</v>
      </c>
    </row>
    <row r="13076" hidden="1" spans="1:14">
      <c r="A13076">
        <v>2018</v>
      </c>
      <c r="B13076">
        <v>8</v>
      </c>
      <c r="C13076" t="s">
        <v>971</v>
      </c>
      <c r="D13076" t="s">
        <v>1962</v>
      </c>
      <c r="E13076" t="s">
        <v>1963</v>
      </c>
      <c r="F13076" s="10">
        <v>42809</v>
      </c>
      <c r="G13076">
        <v>0</v>
      </c>
      <c r="H13076" s="10" t="s">
        <v>81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1</v>
      </c>
    </row>
    <row r="13077" hidden="1" spans="1:14">
      <c r="A13077">
        <v>2018</v>
      </c>
      <c r="B13077">
        <v>8</v>
      </c>
      <c r="C13077" t="s">
        <v>971</v>
      </c>
      <c r="D13077" t="s">
        <v>1968</v>
      </c>
      <c r="E13077" t="s">
        <v>1969</v>
      </c>
      <c r="F13077" s="10">
        <v>42825</v>
      </c>
      <c r="G13077">
        <v>0</v>
      </c>
      <c r="H13077" s="10" t="s">
        <v>81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</row>
    <row r="13078" hidden="1" spans="1:14">
      <c r="A13078">
        <v>2018</v>
      </c>
      <c r="B13078">
        <v>8</v>
      </c>
      <c r="C13078" t="s">
        <v>971</v>
      </c>
      <c r="D13078" t="s">
        <v>2356</v>
      </c>
      <c r="E13078" t="s">
        <v>2357</v>
      </c>
      <c r="F13078" s="10">
        <v>41122</v>
      </c>
      <c r="G13078">
        <v>0</v>
      </c>
      <c r="H13078" s="10" t="s">
        <v>81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1</v>
      </c>
    </row>
    <row r="13079" hidden="1" spans="1:14">
      <c r="A13079">
        <v>2018</v>
      </c>
      <c r="B13079">
        <v>8</v>
      </c>
      <c r="C13079" t="s">
        <v>971</v>
      </c>
      <c r="D13079" t="s">
        <v>2358</v>
      </c>
      <c r="E13079" t="s">
        <v>2359</v>
      </c>
      <c r="F13079" s="10">
        <v>42978</v>
      </c>
      <c r="G13079">
        <v>0</v>
      </c>
      <c r="H13079" s="10" t="s">
        <v>81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1</v>
      </c>
    </row>
    <row r="13080" hidden="1" spans="1:14">
      <c r="A13080">
        <v>2018</v>
      </c>
      <c r="B13080">
        <v>8</v>
      </c>
      <c r="C13080" t="s">
        <v>971</v>
      </c>
      <c r="D13080" t="s">
        <v>2460</v>
      </c>
      <c r="E13080" t="s">
        <v>2461</v>
      </c>
      <c r="F13080" s="10">
        <v>42986</v>
      </c>
      <c r="G13080">
        <v>0</v>
      </c>
      <c r="H13080" s="10" t="s">
        <v>81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1</v>
      </c>
    </row>
    <row r="13081" hidden="1" spans="1:14">
      <c r="A13081">
        <v>2018</v>
      </c>
      <c r="B13081">
        <v>8</v>
      </c>
      <c r="C13081" t="s">
        <v>971</v>
      </c>
      <c r="D13081" t="s">
        <v>2662</v>
      </c>
      <c r="E13081" t="s">
        <v>2663</v>
      </c>
      <c r="F13081" s="10">
        <v>43119</v>
      </c>
      <c r="G13081">
        <v>1</v>
      </c>
      <c r="H13081" s="10">
        <v>43329</v>
      </c>
      <c r="I13081">
        <v>1</v>
      </c>
      <c r="J13081">
        <v>0</v>
      </c>
      <c r="K13081">
        <v>1</v>
      </c>
      <c r="L13081">
        <v>0</v>
      </c>
      <c r="M13081">
        <v>0</v>
      </c>
      <c r="N13081">
        <v>0</v>
      </c>
    </row>
    <row r="13082" hidden="1" spans="1:14">
      <c r="A13082">
        <v>2018</v>
      </c>
      <c r="B13082">
        <v>8</v>
      </c>
      <c r="C13082" t="s">
        <v>971</v>
      </c>
      <c r="D13082" t="s">
        <v>2664</v>
      </c>
      <c r="E13082" t="s">
        <v>2665</v>
      </c>
      <c r="F13082" s="10">
        <v>43101</v>
      </c>
      <c r="G13082">
        <v>0</v>
      </c>
      <c r="H13082" s="10" t="s">
        <v>81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1</v>
      </c>
    </row>
    <row r="13083" hidden="1" spans="1:14">
      <c r="A13083">
        <v>2018</v>
      </c>
      <c r="B13083">
        <v>8</v>
      </c>
      <c r="C13083" t="s">
        <v>971</v>
      </c>
      <c r="D13083" t="s">
        <v>2878</v>
      </c>
      <c r="E13083" t="s">
        <v>2879</v>
      </c>
      <c r="F13083" s="10">
        <v>43194</v>
      </c>
      <c r="G13083">
        <v>1</v>
      </c>
      <c r="H13083" s="10">
        <v>43329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</row>
    <row r="13084" hidden="1" spans="1:14">
      <c r="A13084">
        <v>2018</v>
      </c>
      <c r="B13084">
        <v>8</v>
      </c>
      <c r="C13084" t="s">
        <v>971</v>
      </c>
      <c r="D13084" t="s">
        <v>2880</v>
      </c>
      <c r="E13084" t="s">
        <v>2881</v>
      </c>
      <c r="F13084" s="10">
        <v>43209</v>
      </c>
      <c r="G13084">
        <v>0</v>
      </c>
      <c r="H13084" s="10" t="s">
        <v>81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1</v>
      </c>
    </row>
    <row r="13085" hidden="1" spans="1:14">
      <c r="A13085">
        <v>2018</v>
      </c>
      <c r="B13085">
        <v>8</v>
      </c>
      <c r="C13085" t="s">
        <v>971</v>
      </c>
      <c r="D13085" t="s">
        <v>2882</v>
      </c>
      <c r="E13085" t="s">
        <v>2883</v>
      </c>
      <c r="F13085" s="10">
        <v>43209</v>
      </c>
      <c r="G13085">
        <v>0</v>
      </c>
      <c r="H13085" s="10" t="s">
        <v>81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hidden="1" spans="1:14">
      <c r="A13086">
        <v>2018</v>
      </c>
      <c r="B13086">
        <v>8</v>
      </c>
      <c r="C13086" t="s">
        <v>971</v>
      </c>
      <c r="D13086" t="s">
        <v>3193</v>
      </c>
      <c r="E13086" t="s">
        <v>3194</v>
      </c>
      <c r="F13086" s="10">
        <v>43289</v>
      </c>
      <c r="G13086">
        <v>0</v>
      </c>
      <c r="H13086" s="10" t="s">
        <v>81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1</v>
      </c>
    </row>
    <row r="13087" hidden="1" spans="1:14">
      <c r="A13087">
        <v>2018</v>
      </c>
      <c r="B13087">
        <v>8</v>
      </c>
      <c r="C13087" t="s">
        <v>971</v>
      </c>
      <c r="D13087" t="s">
        <v>3195</v>
      </c>
      <c r="E13087" t="s">
        <v>3196</v>
      </c>
      <c r="F13087" s="10">
        <v>43287</v>
      </c>
      <c r="G13087">
        <v>0</v>
      </c>
      <c r="H13087" s="10" t="s">
        <v>81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1</v>
      </c>
    </row>
    <row r="13088" hidden="1" spans="1:14">
      <c r="A13088">
        <v>2018</v>
      </c>
      <c r="B13088">
        <v>8</v>
      </c>
      <c r="C13088" t="s">
        <v>971</v>
      </c>
      <c r="D13088" t="s">
        <v>3197</v>
      </c>
      <c r="E13088" t="s">
        <v>3198</v>
      </c>
      <c r="F13088" s="10">
        <v>43297</v>
      </c>
      <c r="G13088">
        <v>1</v>
      </c>
      <c r="H13088" s="10">
        <v>43342</v>
      </c>
      <c r="I13088">
        <v>1</v>
      </c>
      <c r="J13088">
        <v>0</v>
      </c>
      <c r="K13088">
        <v>1</v>
      </c>
      <c r="L13088">
        <v>0</v>
      </c>
      <c r="M13088">
        <v>0</v>
      </c>
      <c r="N13088">
        <v>0</v>
      </c>
    </row>
    <row r="13089" hidden="1" spans="1:14">
      <c r="A13089">
        <v>2018</v>
      </c>
      <c r="B13089">
        <v>8</v>
      </c>
      <c r="C13089" t="s">
        <v>971</v>
      </c>
      <c r="D13089" t="s">
        <v>3199</v>
      </c>
      <c r="E13089" t="s">
        <v>3200</v>
      </c>
      <c r="F13089" s="10">
        <v>43297</v>
      </c>
      <c r="G13089">
        <v>1</v>
      </c>
      <c r="H13089" s="10">
        <v>43326</v>
      </c>
      <c r="I13089">
        <v>1</v>
      </c>
      <c r="J13089">
        <v>0</v>
      </c>
      <c r="K13089">
        <v>1</v>
      </c>
      <c r="L13089">
        <v>0</v>
      </c>
      <c r="M13089">
        <v>0</v>
      </c>
      <c r="N13089">
        <v>0</v>
      </c>
    </row>
    <row r="13090" hidden="1" spans="1:14">
      <c r="A13090">
        <v>2018</v>
      </c>
      <c r="B13090">
        <v>8</v>
      </c>
      <c r="C13090" t="s">
        <v>971</v>
      </c>
      <c r="D13090" t="s">
        <v>3201</v>
      </c>
      <c r="E13090" t="s">
        <v>3202</v>
      </c>
      <c r="F13090" s="10">
        <v>43297</v>
      </c>
      <c r="G13090">
        <v>0</v>
      </c>
      <c r="H13090" s="10" t="s">
        <v>81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1</v>
      </c>
    </row>
    <row r="13091" hidden="1" spans="1:14">
      <c r="A13091">
        <v>2018</v>
      </c>
      <c r="B13091">
        <v>8</v>
      </c>
      <c r="C13091" t="s">
        <v>971</v>
      </c>
      <c r="D13091" t="s">
        <v>3203</v>
      </c>
      <c r="E13091" t="s">
        <v>3204</v>
      </c>
      <c r="F13091" s="10">
        <v>43297</v>
      </c>
      <c r="G13091">
        <v>0</v>
      </c>
      <c r="H13091" s="10" t="s">
        <v>81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1</v>
      </c>
    </row>
    <row r="13092" hidden="1" spans="1:14">
      <c r="A13092">
        <v>2018</v>
      </c>
      <c r="B13092">
        <v>8</v>
      </c>
      <c r="C13092" t="s">
        <v>971</v>
      </c>
      <c r="D13092" t="s">
        <v>3205</v>
      </c>
      <c r="E13092" t="s">
        <v>3206</v>
      </c>
      <c r="F13092" s="10">
        <v>43297</v>
      </c>
      <c r="G13092">
        <v>0</v>
      </c>
      <c r="H13092" s="10" t="s">
        <v>81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</row>
    <row r="13093" hidden="1" spans="1:14">
      <c r="A13093">
        <v>2018</v>
      </c>
      <c r="B13093">
        <v>8</v>
      </c>
      <c r="C13093" t="s">
        <v>971</v>
      </c>
      <c r="D13093" t="s">
        <v>3207</v>
      </c>
      <c r="E13093" t="s">
        <v>3208</v>
      </c>
      <c r="F13093" s="10">
        <v>43301</v>
      </c>
      <c r="G13093">
        <v>0</v>
      </c>
      <c r="H13093" s="10" t="s">
        <v>81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1</v>
      </c>
    </row>
    <row r="13094" hidden="1" spans="1:14">
      <c r="A13094">
        <v>2018</v>
      </c>
      <c r="B13094">
        <v>8</v>
      </c>
      <c r="C13094" t="s">
        <v>971</v>
      </c>
      <c r="D13094" t="s">
        <v>3346</v>
      </c>
      <c r="E13094" t="s">
        <v>3347</v>
      </c>
      <c r="F13094" s="10">
        <v>43313</v>
      </c>
      <c r="G13094">
        <v>0</v>
      </c>
      <c r="H13094" s="10" t="s">
        <v>81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1</v>
      </c>
    </row>
    <row r="13095" hidden="1" spans="1:14">
      <c r="A13095">
        <v>2018</v>
      </c>
      <c r="B13095">
        <v>8</v>
      </c>
      <c r="C13095" t="s">
        <v>971</v>
      </c>
      <c r="D13095" t="s">
        <v>3348</v>
      </c>
      <c r="E13095" t="s">
        <v>3349</v>
      </c>
      <c r="F13095" s="10">
        <v>43325</v>
      </c>
      <c r="G13095">
        <v>0</v>
      </c>
      <c r="H13095" s="10" t="s">
        <v>81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1</v>
      </c>
    </row>
    <row r="13096" hidden="1" spans="1:14">
      <c r="A13096">
        <v>2018</v>
      </c>
      <c r="B13096">
        <v>8</v>
      </c>
      <c r="C13096" t="s">
        <v>968</v>
      </c>
      <c r="D13096" t="s">
        <v>2495</v>
      </c>
      <c r="E13096" t="s">
        <v>2496</v>
      </c>
      <c r="F13096" s="10">
        <v>43029</v>
      </c>
      <c r="G13096">
        <v>0</v>
      </c>
      <c r="H13096" s="10" t="s">
        <v>81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1</v>
      </c>
    </row>
    <row r="13097" hidden="1" spans="1:14">
      <c r="A13097">
        <v>2018</v>
      </c>
      <c r="B13097">
        <v>8</v>
      </c>
      <c r="C13097" t="s">
        <v>968</v>
      </c>
      <c r="D13097" t="s">
        <v>1305</v>
      </c>
      <c r="E13097" t="s">
        <v>986</v>
      </c>
      <c r="F13097" s="10">
        <v>40269</v>
      </c>
      <c r="G13097" t="s">
        <v>81</v>
      </c>
      <c r="H13097" s="10" t="s">
        <v>81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1</v>
      </c>
    </row>
    <row r="13098" hidden="1" spans="1:14">
      <c r="A13098">
        <v>2018</v>
      </c>
      <c r="B13098">
        <v>8</v>
      </c>
      <c r="C13098" t="s">
        <v>968</v>
      </c>
      <c r="D13098" t="s">
        <v>1309</v>
      </c>
      <c r="E13098" t="s">
        <v>1310</v>
      </c>
      <c r="F13098" s="10">
        <v>40695</v>
      </c>
      <c r="G13098">
        <v>0</v>
      </c>
      <c r="H13098" s="10" t="s">
        <v>81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1</v>
      </c>
    </row>
    <row r="13099" hidden="1" spans="1:14">
      <c r="A13099">
        <v>2018</v>
      </c>
      <c r="B13099">
        <v>8</v>
      </c>
      <c r="C13099" t="s">
        <v>968</v>
      </c>
      <c r="D13099" t="s">
        <v>1311</v>
      </c>
      <c r="E13099" t="s">
        <v>1312</v>
      </c>
      <c r="F13099" s="10">
        <v>40785</v>
      </c>
      <c r="G13099" t="s">
        <v>81</v>
      </c>
      <c r="H13099" s="10" t="s">
        <v>81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1</v>
      </c>
    </row>
    <row r="13100" hidden="1" spans="1:14">
      <c r="A13100">
        <v>2018</v>
      </c>
      <c r="B13100">
        <v>8</v>
      </c>
      <c r="C13100" t="s">
        <v>968</v>
      </c>
      <c r="D13100" t="s">
        <v>1317</v>
      </c>
      <c r="E13100" t="s">
        <v>1318</v>
      </c>
      <c r="F13100" s="10">
        <v>41263</v>
      </c>
      <c r="G13100" t="s">
        <v>81</v>
      </c>
      <c r="H13100" s="10" t="s">
        <v>81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1</v>
      </c>
    </row>
    <row r="13101" hidden="1" spans="1:14">
      <c r="A13101">
        <v>2018</v>
      </c>
      <c r="B13101">
        <v>8</v>
      </c>
      <c r="C13101" t="s">
        <v>968</v>
      </c>
      <c r="D13101" t="s">
        <v>1321</v>
      </c>
      <c r="E13101" t="s">
        <v>1322</v>
      </c>
      <c r="F13101" s="10">
        <v>41292</v>
      </c>
      <c r="G13101" t="s">
        <v>81</v>
      </c>
      <c r="H13101" s="10" t="s">
        <v>81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1</v>
      </c>
    </row>
    <row r="13102" hidden="1" spans="1:14">
      <c r="A13102">
        <v>2018</v>
      </c>
      <c r="B13102">
        <v>8</v>
      </c>
      <c r="C13102" t="s">
        <v>968</v>
      </c>
      <c r="D13102" t="s">
        <v>1356</v>
      </c>
      <c r="E13102" t="s">
        <v>1357</v>
      </c>
      <c r="F13102" s="10">
        <v>41845</v>
      </c>
      <c r="G13102" t="s">
        <v>81</v>
      </c>
      <c r="H13102" s="10" t="s">
        <v>81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1</v>
      </c>
    </row>
    <row r="13103" hidden="1" spans="1:14">
      <c r="A13103">
        <v>2018</v>
      </c>
      <c r="B13103">
        <v>8</v>
      </c>
      <c r="C13103" t="s">
        <v>968</v>
      </c>
      <c r="D13103" t="s">
        <v>1358</v>
      </c>
      <c r="E13103" t="s">
        <v>1359</v>
      </c>
      <c r="F13103" s="10">
        <v>41867</v>
      </c>
      <c r="G13103">
        <v>1</v>
      </c>
      <c r="H13103" s="10">
        <v>43343</v>
      </c>
      <c r="I13103">
        <v>1</v>
      </c>
      <c r="J13103">
        <v>0</v>
      </c>
      <c r="K13103">
        <v>1</v>
      </c>
      <c r="L13103">
        <v>0</v>
      </c>
      <c r="M13103">
        <v>0</v>
      </c>
      <c r="N13103">
        <v>0</v>
      </c>
    </row>
    <row r="13104" hidden="1" spans="1:14">
      <c r="A13104">
        <v>2018</v>
      </c>
      <c r="B13104">
        <v>8</v>
      </c>
      <c r="C13104" t="s">
        <v>968</v>
      </c>
      <c r="D13104" t="s">
        <v>1412</v>
      </c>
      <c r="E13104" t="s">
        <v>1413</v>
      </c>
      <c r="F13104" s="10">
        <v>42171</v>
      </c>
      <c r="G13104" t="s">
        <v>81</v>
      </c>
      <c r="H13104" s="10" t="s">
        <v>81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1</v>
      </c>
    </row>
    <row r="13105" hidden="1" spans="1:14">
      <c r="A13105">
        <v>2018</v>
      </c>
      <c r="B13105">
        <v>8</v>
      </c>
      <c r="C13105" t="s">
        <v>968</v>
      </c>
      <c r="D13105" t="s">
        <v>1416</v>
      </c>
      <c r="E13105" t="s">
        <v>77</v>
      </c>
      <c r="F13105" s="10">
        <v>41520</v>
      </c>
      <c r="G13105" t="s">
        <v>81</v>
      </c>
      <c r="H13105" s="10" t="s">
        <v>81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1</v>
      </c>
    </row>
    <row r="13106" hidden="1" spans="1:14">
      <c r="A13106">
        <v>2018</v>
      </c>
      <c r="B13106">
        <v>8</v>
      </c>
      <c r="C13106" t="s">
        <v>968</v>
      </c>
      <c r="D13106" t="s">
        <v>1417</v>
      </c>
      <c r="E13106" t="s">
        <v>1418</v>
      </c>
      <c r="F13106" s="10">
        <v>42197</v>
      </c>
      <c r="G13106" t="s">
        <v>81</v>
      </c>
      <c r="H13106" s="10" t="s">
        <v>81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1</v>
      </c>
    </row>
    <row r="13107" hidden="1" spans="1:14">
      <c r="A13107">
        <v>2018</v>
      </c>
      <c r="B13107">
        <v>8</v>
      </c>
      <c r="C13107" t="s">
        <v>968</v>
      </c>
      <c r="D13107" t="s">
        <v>1421</v>
      </c>
      <c r="E13107" t="s">
        <v>1422</v>
      </c>
      <c r="F13107" s="10">
        <v>42197</v>
      </c>
      <c r="G13107" t="s">
        <v>81</v>
      </c>
      <c r="H13107" s="10" t="s">
        <v>81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1</v>
      </c>
    </row>
    <row r="13108" hidden="1" spans="1:14">
      <c r="A13108">
        <v>2018</v>
      </c>
      <c r="B13108">
        <v>8</v>
      </c>
      <c r="C13108" t="s">
        <v>968</v>
      </c>
      <c r="D13108" t="s">
        <v>1427</v>
      </c>
      <c r="E13108" t="s">
        <v>1428</v>
      </c>
      <c r="F13108" s="10">
        <v>42201</v>
      </c>
      <c r="G13108" t="s">
        <v>81</v>
      </c>
      <c r="H13108" s="10" t="s">
        <v>81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1</v>
      </c>
    </row>
    <row r="13109" hidden="1" spans="1:14">
      <c r="A13109">
        <v>2018</v>
      </c>
      <c r="B13109">
        <v>8</v>
      </c>
      <c r="C13109" t="s">
        <v>968</v>
      </c>
      <c r="D13109" t="s">
        <v>1431</v>
      </c>
      <c r="E13109" t="s">
        <v>1432</v>
      </c>
      <c r="F13109" s="10">
        <v>42222</v>
      </c>
      <c r="G13109" t="s">
        <v>81</v>
      </c>
      <c r="H13109" s="10" t="s">
        <v>81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1</v>
      </c>
    </row>
    <row r="13110" hidden="1" spans="1:14">
      <c r="A13110">
        <v>2018</v>
      </c>
      <c r="B13110">
        <v>8</v>
      </c>
      <c r="C13110" t="s">
        <v>968</v>
      </c>
      <c r="D13110" t="s">
        <v>1572</v>
      </c>
      <c r="E13110" t="s">
        <v>1573</v>
      </c>
      <c r="F13110" s="10">
        <v>43191</v>
      </c>
      <c r="G13110">
        <v>0</v>
      </c>
      <c r="H13110" s="10" t="s">
        <v>81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1</v>
      </c>
    </row>
    <row r="13111" hidden="1" spans="1:14">
      <c r="A13111">
        <v>2018</v>
      </c>
      <c r="B13111">
        <v>8</v>
      </c>
      <c r="C13111" t="s">
        <v>968</v>
      </c>
      <c r="D13111" t="s">
        <v>1602</v>
      </c>
      <c r="E13111" t="s">
        <v>1603</v>
      </c>
      <c r="F13111" s="10">
        <v>42536</v>
      </c>
      <c r="G13111">
        <v>1</v>
      </c>
      <c r="H13111" s="10">
        <v>43330</v>
      </c>
      <c r="I13111">
        <v>1</v>
      </c>
      <c r="J13111">
        <v>0</v>
      </c>
      <c r="K13111">
        <v>1</v>
      </c>
      <c r="L13111">
        <v>0</v>
      </c>
      <c r="M13111">
        <v>0</v>
      </c>
      <c r="N13111">
        <v>0</v>
      </c>
    </row>
    <row r="13112" hidden="1" spans="1:14">
      <c r="A13112">
        <v>2018</v>
      </c>
      <c r="B13112">
        <v>8</v>
      </c>
      <c r="C13112" t="s">
        <v>968</v>
      </c>
      <c r="D13112" t="s">
        <v>1785</v>
      </c>
      <c r="E13112" t="s">
        <v>1786</v>
      </c>
      <c r="F13112" s="10">
        <v>42663</v>
      </c>
      <c r="G13112">
        <v>0</v>
      </c>
      <c r="H13112" s="10" t="s">
        <v>81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1</v>
      </c>
    </row>
    <row r="13113" hidden="1" spans="1:14">
      <c r="A13113">
        <v>2018</v>
      </c>
      <c r="B13113">
        <v>8</v>
      </c>
      <c r="C13113" t="s">
        <v>968</v>
      </c>
      <c r="D13113" t="s">
        <v>1819</v>
      </c>
      <c r="E13113" t="s">
        <v>1820</v>
      </c>
      <c r="F13113" s="10">
        <v>42690</v>
      </c>
      <c r="G13113">
        <v>0</v>
      </c>
      <c r="H13113" s="10" t="s">
        <v>81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1</v>
      </c>
    </row>
    <row r="13114" hidden="1" spans="1:14">
      <c r="A13114">
        <v>2018</v>
      </c>
      <c r="B13114">
        <v>8</v>
      </c>
      <c r="C13114" t="s">
        <v>968</v>
      </c>
      <c r="D13114" t="s">
        <v>1821</v>
      </c>
      <c r="E13114" t="s">
        <v>1822</v>
      </c>
      <c r="F13114" s="10">
        <v>42692</v>
      </c>
      <c r="G13114">
        <v>0</v>
      </c>
      <c r="H13114" s="10" t="s">
        <v>81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1</v>
      </c>
    </row>
    <row r="13115" hidden="1" spans="1:14">
      <c r="A13115">
        <v>2018</v>
      </c>
      <c r="B13115">
        <v>8</v>
      </c>
      <c r="C13115" t="s">
        <v>968</v>
      </c>
      <c r="D13115" t="s">
        <v>1912</v>
      </c>
      <c r="E13115" t="s">
        <v>1913</v>
      </c>
      <c r="F13115" s="10">
        <v>42775</v>
      </c>
      <c r="G13115">
        <v>0</v>
      </c>
      <c r="H13115" s="10" t="s">
        <v>81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1</v>
      </c>
    </row>
    <row r="13116" hidden="1" spans="1:14">
      <c r="A13116">
        <v>2018</v>
      </c>
      <c r="B13116">
        <v>8</v>
      </c>
      <c r="C13116" t="s">
        <v>968</v>
      </c>
      <c r="D13116" t="s">
        <v>1918</v>
      </c>
      <c r="E13116" t="s">
        <v>1919</v>
      </c>
      <c r="F13116" s="10">
        <v>42785</v>
      </c>
      <c r="G13116">
        <v>0</v>
      </c>
      <c r="H13116" s="10" t="s">
        <v>81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</row>
    <row r="13117" hidden="1" spans="1:14">
      <c r="A13117">
        <v>2018</v>
      </c>
      <c r="B13117">
        <v>8</v>
      </c>
      <c r="C13117" t="s">
        <v>968</v>
      </c>
      <c r="D13117" t="s">
        <v>1920</v>
      </c>
      <c r="E13117" t="s">
        <v>1921</v>
      </c>
      <c r="F13117" s="10">
        <v>42784</v>
      </c>
      <c r="G13117">
        <v>0</v>
      </c>
      <c r="H13117" s="10" t="s">
        <v>81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1</v>
      </c>
    </row>
    <row r="13118" hidden="1" spans="1:14">
      <c r="A13118">
        <v>2018</v>
      </c>
      <c r="B13118">
        <v>8</v>
      </c>
      <c r="C13118" t="s">
        <v>968</v>
      </c>
      <c r="D13118" t="s">
        <v>1971</v>
      </c>
      <c r="E13118" t="s">
        <v>1972</v>
      </c>
      <c r="F13118" s="10">
        <v>42809</v>
      </c>
      <c r="G13118">
        <v>0</v>
      </c>
      <c r="H13118" s="10" t="s">
        <v>81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1</v>
      </c>
    </row>
    <row r="13119" hidden="1" spans="1:14">
      <c r="A13119">
        <v>2018</v>
      </c>
      <c r="B13119">
        <v>8</v>
      </c>
      <c r="C13119" t="s">
        <v>968</v>
      </c>
      <c r="D13119" t="s">
        <v>1999</v>
      </c>
      <c r="E13119" t="s">
        <v>2000</v>
      </c>
      <c r="F13119" s="10">
        <v>42811</v>
      </c>
      <c r="G13119">
        <v>0</v>
      </c>
      <c r="H13119" s="10" t="s">
        <v>81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</row>
    <row r="13120" hidden="1" spans="1:14">
      <c r="A13120">
        <v>2018</v>
      </c>
      <c r="B13120">
        <v>8</v>
      </c>
      <c r="C13120" t="s">
        <v>968</v>
      </c>
      <c r="D13120" t="s">
        <v>2156</v>
      </c>
      <c r="E13120" t="s">
        <v>2157</v>
      </c>
      <c r="F13120" s="10">
        <v>42873</v>
      </c>
      <c r="G13120">
        <v>0</v>
      </c>
      <c r="H13120" s="10" t="s">
        <v>81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1</v>
      </c>
    </row>
    <row r="13121" hidden="1" spans="1:14">
      <c r="A13121">
        <v>2018</v>
      </c>
      <c r="B13121">
        <v>8</v>
      </c>
      <c r="C13121" t="s">
        <v>968</v>
      </c>
      <c r="D13121" t="s">
        <v>2191</v>
      </c>
      <c r="E13121" t="s">
        <v>2192</v>
      </c>
      <c r="F13121" s="10">
        <v>42887</v>
      </c>
      <c r="G13121">
        <v>0</v>
      </c>
      <c r="H13121" s="10" t="s">
        <v>81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1</v>
      </c>
    </row>
    <row r="13122" hidden="1" spans="1:14">
      <c r="A13122">
        <v>2018</v>
      </c>
      <c r="B13122">
        <v>8</v>
      </c>
      <c r="C13122" t="s">
        <v>968</v>
      </c>
      <c r="D13122" t="s">
        <v>2282</v>
      </c>
      <c r="E13122" t="s">
        <v>2283</v>
      </c>
      <c r="F13122" s="10">
        <v>42917</v>
      </c>
      <c r="G13122">
        <v>0</v>
      </c>
      <c r="H13122" s="10" t="s">
        <v>81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1</v>
      </c>
    </row>
    <row r="13123" hidden="1" spans="1:14">
      <c r="A13123">
        <v>2018</v>
      </c>
      <c r="B13123">
        <v>8</v>
      </c>
      <c r="C13123" t="s">
        <v>968</v>
      </c>
      <c r="D13123" t="s">
        <v>2290</v>
      </c>
      <c r="E13123" t="s">
        <v>2291</v>
      </c>
      <c r="F13123" s="10">
        <v>42919</v>
      </c>
      <c r="G13123">
        <v>1</v>
      </c>
      <c r="H13123" s="10">
        <v>43332</v>
      </c>
      <c r="I13123">
        <v>1</v>
      </c>
      <c r="J13123">
        <v>0</v>
      </c>
      <c r="K13123">
        <v>1</v>
      </c>
      <c r="L13123">
        <v>0</v>
      </c>
      <c r="M13123">
        <v>0</v>
      </c>
      <c r="N13123">
        <v>0</v>
      </c>
    </row>
    <row r="13124" hidden="1" spans="1:14">
      <c r="A13124">
        <v>2018</v>
      </c>
      <c r="B13124">
        <v>8</v>
      </c>
      <c r="C13124" t="s">
        <v>968</v>
      </c>
      <c r="D13124" t="s">
        <v>2296</v>
      </c>
      <c r="E13124" t="s">
        <v>2297</v>
      </c>
      <c r="F13124" s="10">
        <v>42920</v>
      </c>
      <c r="G13124">
        <v>0</v>
      </c>
      <c r="H13124" s="10" t="s">
        <v>81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1</v>
      </c>
    </row>
    <row r="13125" hidden="1" spans="1:14">
      <c r="A13125">
        <v>2018</v>
      </c>
      <c r="B13125">
        <v>8</v>
      </c>
      <c r="C13125" t="s">
        <v>968</v>
      </c>
      <c r="D13125" t="s">
        <v>2242</v>
      </c>
      <c r="E13125" t="s">
        <v>2243</v>
      </c>
      <c r="F13125" s="10">
        <v>42926</v>
      </c>
      <c r="G13125">
        <v>1</v>
      </c>
      <c r="H13125" s="10">
        <v>43343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>
        <v>0</v>
      </c>
    </row>
    <row r="13126" hidden="1" spans="1:14">
      <c r="A13126">
        <v>2018</v>
      </c>
      <c r="B13126">
        <v>8</v>
      </c>
      <c r="C13126" t="s">
        <v>968</v>
      </c>
      <c r="D13126" t="s">
        <v>2462</v>
      </c>
      <c r="E13126" t="s">
        <v>2463</v>
      </c>
      <c r="F13126" s="10">
        <v>42984</v>
      </c>
      <c r="G13126">
        <v>0</v>
      </c>
      <c r="H13126" s="10" t="s">
        <v>81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1</v>
      </c>
    </row>
    <row r="13127" hidden="1" spans="1:14">
      <c r="A13127">
        <v>2018</v>
      </c>
      <c r="B13127">
        <v>8</v>
      </c>
      <c r="C13127" t="s">
        <v>968</v>
      </c>
      <c r="D13127" t="s">
        <v>2580</v>
      </c>
      <c r="E13127" t="s">
        <v>2581</v>
      </c>
      <c r="F13127" s="10">
        <v>43054</v>
      </c>
      <c r="G13127">
        <v>1</v>
      </c>
      <c r="H13127" s="10">
        <v>43330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>
        <v>0</v>
      </c>
    </row>
    <row r="13128" hidden="1" spans="1:14">
      <c r="A13128">
        <v>2018</v>
      </c>
      <c r="B13128">
        <v>8</v>
      </c>
      <c r="C13128" t="s">
        <v>968</v>
      </c>
      <c r="D13128" t="s">
        <v>2582</v>
      </c>
      <c r="E13128" t="s">
        <v>2583</v>
      </c>
      <c r="F13128" s="10">
        <v>43061</v>
      </c>
      <c r="G13128">
        <v>0</v>
      </c>
      <c r="H13128" s="10" t="s">
        <v>81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1</v>
      </c>
    </row>
    <row r="13129" hidden="1" spans="1:14">
      <c r="A13129">
        <v>2018</v>
      </c>
      <c r="B13129">
        <v>8</v>
      </c>
      <c r="C13129" t="s">
        <v>968</v>
      </c>
      <c r="D13129" t="s">
        <v>2616</v>
      </c>
      <c r="E13129" t="s">
        <v>2617</v>
      </c>
      <c r="F13129" s="10">
        <v>43075</v>
      </c>
      <c r="G13129">
        <v>0</v>
      </c>
      <c r="H13129" s="10" t="s">
        <v>81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1</v>
      </c>
    </row>
    <row r="13130" hidden="1" spans="1:14">
      <c r="A13130">
        <v>2018</v>
      </c>
      <c r="B13130">
        <v>8</v>
      </c>
      <c r="C13130" t="s">
        <v>968</v>
      </c>
      <c r="D13130" t="s">
        <v>2618</v>
      </c>
      <c r="E13130" t="s">
        <v>2619</v>
      </c>
      <c r="F13130" s="10">
        <v>43078</v>
      </c>
      <c r="G13130">
        <v>0</v>
      </c>
      <c r="H13130" s="10" t="s">
        <v>81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1</v>
      </c>
    </row>
    <row r="13131" hidden="1" spans="1:14">
      <c r="A13131">
        <v>2018</v>
      </c>
      <c r="B13131">
        <v>8</v>
      </c>
      <c r="C13131" t="s">
        <v>968</v>
      </c>
      <c r="D13131" t="s">
        <v>2666</v>
      </c>
      <c r="E13131" t="s">
        <v>2667</v>
      </c>
      <c r="F13131" s="10">
        <v>43104</v>
      </c>
      <c r="G13131">
        <v>0</v>
      </c>
      <c r="H13131" s="10" t="s">
        <v>81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1</v>
      </c>
    </row>
    <row r="13132" hidden="1" spans="1:14">
      <c r="A13132">
        <v>2018</v>
      </c>
      <c r="B13132">
        <v>8</v>
      </c>
      <c r="C13132" t="s">
        <v>968</v>
      </c>
      <c r="D13132" t="s">
        <v>2668</v>
      </c>
      <c r="E13132" t="s">
        <v>2669</v>
      </c>
      <c r="F13132" s="10">
        <v>43105</v>
      </c>
      <c r="G13132">
        <v>0</v>
      </c>
      <c r="H13132" s="10" t="s">
        <v>81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1</v>
      </c>
    </row>
    <row r="13133" hidden="1" spans="1:14">
      <c r="A13133">
        <v>2018</v>
      </c>
      <c r="B13133">
        <v>8</v>
      </c>
      <c r="C13133" t="s">
        <v>968</v>
      </c>
      <c r="D13133" t="s">
        <v>2670</v>
      </c>
      <c r="E13133" t="s">
        <v>2671</v>
      </c>
      <c r="F13133" s="10">
        <v>43126</v>
      </c>
      <c r="G13133">
        <v>1</v>
      </c>
      <c r="H13133" s="10">
        <v>43330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</row>
    <row r="13134" hidden="1" spans="1:14">
      <c r="A13134">
        <v>2018</v>
      </c>
      <c r="B13134">
        <v>8</v>
      </c>
      <c r="C13134" t="s">
        <v>968</v>
      </c>
      <c r="D13134" t="s">
        <v>2804</v>
      </c>
      <c r="E13134" t="s">
        <v>2805</v>
      </c>
      <c r="F13134" s="10">
        <v>43166</v>
      </c>
      <c r="G13134">
        <v>0</v>
      </c>
      <c r="H13134" s="10" t="s">
        <v>81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1</v>
      </c>
    </row>
    <row r="13135" hidden="1" spans="1:14">
      <c r="A13135">
        <v>2018</v>
      </c>
      <c r="B13135">
        <v>8</v>
      </c>
      <c r="C13135" t="s">
        <v>968</v>
      </c>
      <c r="D13135" t="s">
        <v>2806</v>
      </c>
      <c r="E13135" t="s">
        <v>2807</v>
      </c>
      <c r="F13135" s="10">
        <v>43188</v>
      </c>
      <c r="G13135">
        <v>0</v>
      </c>
      <c r="H13135" s="10" t="s">
        <v>81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hidden="1" spans="1:14">
      <c r="A13136">
        <v>2018</v>
      </c>
      <c r="B13136">
        <v>8</v>
      </c>
      <c r="C13136" t="s">
        <v>968</v>
      </c>
      <c r="D13136" t="s">
        <v>2884</v>
      </c>
      <c r="E13136" t="s">
        <v>2885</v>
      </c>
      <c r="F13136" s="10">
        <v>43202</v>
      </c>
      <c r="G13136">
        <v>0</v>
      </c>
      <c r="H13136" s="10" t="s">
        <v>81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1</v>
      </c>
    </row>
    <row r="13137" hidden="1" spans="1:14">
      <c r="A13137">
        <v>2018</v>
      </c>
      <c r="B13137">
        <v>8</v>
      </c>
      <c r="C13137" t="s">
        <v>968</v>
      </c>
      <c r="D13137" t="s">
        <v>2886</v>
      </c>
      <c r="E13137" t="s">
        <v>2887</v>
      </c>
      <c r="F13137" s="10">
        <v>43201</v>
      </c>
      <c r="G13137">
        <v>0</v>
      </c>
      <c r="H13137" s="10" t="s">
        <v>81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1</v>
      </c>
    </row>
    <row r="13138" hidden="1" spans="1:14">
      <c r="A13138">
        <v>2018</v>
      </c>
      <c r="B13138">
        <v>8</v>
      </c>
      <c r="C13138" t="s">
        <v>968</v>
      </c>
      <c r="D13138" t="s">
        <v>2888</v>
      </c>
      <c r="E13138" t="s">
        <v>1214</v>
      </c>
      <c r="F13138" s="10">
        <v>43208</v>
      </c>
      <c r="G13138">
        <v>0</v>
      </c>
      <c r="H13138" s="10" t="s">
        <v>81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1</v>
      </c>
    </row>
    <row r="13139" hidden="1" spans="1:14">
      <c r="A13139">
        <v>2018</v>
      </c>
      <c r="B13139">
        <v>8</v>
      </c>
      <c r="C13139" t="s">
        <v>968</v>
      </c>
      <c r="D13139" t="s">
        <v>2981</v>
      </c>
      <c r="E13139" t="s">
        <v>2982</v>
      </c>
      <c r="F13139" s="10">
        <v>43237</v>
      </c>
      <c r="G13139">
        <v>0</v>
      </c>
      <c r="H13139" s="10" t="s">
        <v>81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hidden="1" spans="1:14">
      <c r="A13140">
        <v>2018</v>
      </c>
      <c r="B13140">
        <v>8</v>
      </c>
      <c r="C13140" t="s">
        <v>968</v>
      </c>
      <c r="D13140" t="s">
        <v>2983</v>
      </c>
      <c r="E13140" t="s">
        <v>2984</v>
      </c>
      <c r="F13140" s="10">
        <v>43237</v>
      </c>
      <c r="G13140">
        <v>0</v>
      </c>
      <c r="H13140" s="10" t="s">
        <v>81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1</v>
      </c>
    </row>
    <row r="13141" hidden="1" spans="1:14">
      <c r="A13141">
        <v>2018</v>
      </c>
      <c r="B13141">
        <v>8</v>
      </c>
      <c r="C13141" t="s">
        <v>968</v>
      </c>
      <c r="D13141" t="s">
        <v>2985</v>
      </c>
      <c r="E13141" t="s">
        <v>2986</v>
      </c>
      <c r="F13141" s="10">
        <v>43237</v>
      </c>
      <c r="G13141">
        <v>0</v>
      </c>
      <c r="H13141" s="10" t="s">
        <v>81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1</v>
      </c>
    </row>
    <row r="13142" hidden="1" spans="1:14">
      <c r="A13142">
        <v>2018</v>
      </c>
      <c r="B13142">
        <v>8</v>
      </c>
      <c r="C13142" t="s">
        <v>968</v>
      </c>
      <c r="D13142" t="s">
        <v>2987</v>
      </c>
      <c r="E13142" t="s">
        <v>2988</v>
      </c>
      <c r="F13142" s="10">
        <v>43237</v>
      </c>
      <c r="G13142">
        <v>0</v>
      </c>
      <c r="H13142" s="10" t="s">
        <v>81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1</v>
      </c>
    </row>
    <row r="13143" hidden="1" spans="1:14">
      <c r="A13143">
        <v>2018</v>
      </c>
      <c r="B13143">
        <v>8</v>
      </c>
      <c r="C13143" t="s">
        <v>968</v>
      </c>
      <c r="D13143" t="s">
        <v>2989</v>
      </c>
      <c r="E13143" t="s">
        <v>2990</v>
      </c>
      <c r="F13143" s="10">
        <v>43237</v>
      </c>
      <c r="G13143">
        <v>0</v>
      </c>
      <c r="H13143" s="10" t="s">
        <v>81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1</v>
      </c>
    </row>
    <row r="13144" hidden="1" spans="1:14">
      <c r="A13144">
        <v>2018</v>
      </c>
      <c r="B13144">
        <v>8</v>
      </c>
      <c r="C13144" t="s">
        <v>968</v>
      </c>
      <c r="D13144" t="s">
        <v>2993</v>
      </c>
      <c r="E13144" t="s">
        <v>2994</v>
      </c>
      <c r="F13144" s="10">
        <v>43243</v>
      </c>
      <c r="G13144">
        <v>0</v>
      </c>
      <c r="H13144" s="10" t="s">
        <v>81</v>
      </c>
      <c r="I13144">
        <v>1</v>
      </c>
      <c r="J13144">
        <v>0</v>
      </c>
      <c r="K13144">
        <v>0</v>
      </c>
      <c r="L13144">
        <v>0</v>
      </c>
      <c r="M13144">
        <v>0</v>
      </c>
      <c r="N13144">
        <v>1</v>
      </c>
    </row>
    <row r="13145" hidden="1" spans="1:14">
      <c r="A13145">
        <v>2018</v>
      </c>
      <c r="B13145">
        <v>8</v>
      </c>
      <c r="C13145" t="s">
        <v>968</v>
      </c>
      <c r="D13145" t="s">
        <v>2995</v>
      </c>
      <c r="E13145" t="s">
        <v>2996</v>
      </c>
      <c r="F13145" s="10">
        <v>43244</v>
      </c>
      <c r="G13145">
        <v>1</v>
      </c>
      <c r="H13145" s="10">
        <v>43343</v>
      </c>
      <c r="I13145">
        <v>1</v>
      </c>
      <c r="J13145">
        <v>0</v>
      </c>
      <c r="K13145">
        <v>1</v>
      </c>
      <c r="L13145">
        <v>0</v>
      </c>
      <c r="M13145">
        <v>0</v>
      </c>
      <c r="N13145">
        <v>0</v>
      </c>
    </row>
    <row r="13146" hidden="1" spans="1:14">
      <c r="A13146">
        <v>2018</v>
      </c>
      <c r="B13146">
        <v>8</v>
      </c>
      <c r="C13146" t="s">
        <v>968</v>
      </c>
      <c r="D13146" t="s">
        <v>2997</v>
      </c>
      <c r="E13146" t="s">
        <v>2998</v>
      </c>
      <c r="F13146" s="10">
        <v>43221</v>
      </c>
      <c r="G13146">
        <v>0</v>
      </c>
      <c r="H13146" s="10" t="s">
        <v>81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1</v>
      </c>
    </row>
    <row r="13147" hidden="1" spans="1:14">
      <c r="A13147">
        <v>2018</v>
      </c>
      <c r="B13147">
        <v>8</v>
      </c>
      <c r="C13147" t="s">
        <v>968</v>
      </c>
      <c r="D13147" t="s">
        <v>3068</v>
      </c>
      <c r="E13147" t="s">
        <v>3069</v>
      </c>
      <c r="F13147" s="10">
        <v>43252</v>
      </c>
      <c r="G13147">
        <v>0</v>
      </c>
      <c r="H13147" s="10" t="s">
        <v>81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1</v>
      </c>
    </row>
    <row r="13148" hidden="1" spans="1:14">
      <c r="A13148">
        <v>2018</v>
      </c>
      <c r="B13148">
        <v>8</v>
      </c>
      <c r="C13148" t="s">
        <v>968</v>
      </c>
      <c r="D13148" t="s">
        <v>3070</v>
      </c>
      <c r="E13148" t="s">
        <v>3071</v>
      </c>
      <c r="F13148" s="10">
        <v>43272</v>
      </c>
      <c r="G13148">
        <v>0</v>
      </c>
      <c r="H13148" s="10" t="s">
        <v>81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1</v>
      </c>
    </row>
    <row r="13149" hidden="1" spans="1:14">
      <c r="A13149">
        <v>2018</v>
      </c>
      <c r="B13149">
        <v>8</v>
      </c>
      <c r="C13149" t="s">
        <v>968</v>
      </c>
      <c r="D13149" t="s">
        <v>3209</v>
      </c>
      <c r="E13149" t="s">
        <v>3210</v>
      </c>
      <c r="F13149" s="10">
        <v>43286</v>
      </c>
      <c r="G13149">
        <v>0</v>
      </c>
      <c r="H13149" s="10" t="s">
        <v>81</v>
      </c>
      <c r="I13149">
        <v>1</v>
      </c>
      <c r="J13149">
        <v>0</v>
      </c>
      <c r="K13149">
        <v>0</v>
      </c>
      <c r="L13149">
        <v>1</v>
      </c>
      <c r="M13149">
        <v>0</v>
      </c>
      <c r="N13149">
        <v>0</v>
      </c>
    </row>
    <row r="13150" hidden="1" spans="1:14">
      <c r="A13150">
        <v>2018</v>
      </c>
      <c r="B13150">
        <v>8</v>
      </c>
      <c r="C13150" t="s">
        <v>968</v>
      </c>
      <c r="D13150" t="s">
        <v>3211</v>
      </c>
      <c r="E13150" t="s">
        <v>3212</v>
      </c>
      <c r="F13150" s="10">
        <v>43288</v>
      </c>
      <c r="G13150">
        <v>0</v>
      </c>
      <c r="H13150" s="10" t="s">
        <v>81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1</v>
      </c>
    </row>
    <row r="13151" hidden="1" spans="1:14">
      <c r="A13151">
        <v>2018</v>
      </c>
      <c r="B13151">
        <v>8</v>
      </c>
      <c r="C13151" t="s">
        <v>968</v>
      </c>
      <c r="D13151" t="s">
        <v>3213</v>
      </c>
      <c r="E13151" t="s">
        <v>3214</v>
      </c>
      <c r="F13151" s="10">
        <v>43288</v>
      </c>
      <c r="G13151">
        <v>0</v>
      </c>
      <c r="H13151" s="10" t="s">
        <v>81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1</v>
      </c>
    </row>
    <row r="13152" hidden="1" spans="1:14">
      <c r="A13152">
        <v>2018</v>
      </c>
      <c r="B13152">
        <v>8</v>
      </c>
      <c r="C13152" t="s">
        <v>968</v>
      </c>
      <c r="D13152" t="s">
        <v>3215</v>
      </c>
      <c r="E13152" t="s">
        <v>3216</v>
      </c>
      <c r="F13152" s="10">
        <v>43284</v>
      </c>
      <c r="G13152">
        <v>0</v>
      </c>
      <c r="H13152" s="10" t="s">
        <v>81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1</v>
      </c>
    </row>
    <row r="13153" hidden="1" spans="1:14">
      <c r="A13153">
        <v>2018</v>
      </c>
      <c r="B13153">
        <v>8</v>
      </c>
      <c r="C13153" t="s">
        <v>968</v>
      </c>
      <c r="D13153" t="s">
        <v>3217</v>
      </c>
      <c r="E13153" t="s">
        <v>3218</v>
      </c>
      <c r="F13153" s="10">
        <v>43288</v>
      </c>
      <c r="G13153">
        <v>0</v>
      </c>
      <c r="H13153" s="10" t="s">
        <v>81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1</v>
      </c>
    </row>
    <row r="13154" hidden="1" spans="1:14">
      <c r="A13154">
        <v>2018</v>
      </c>
      <c r="B13154">
        <v>8</v>
      </c>
      <c r="C13154" t="s">
        <v>968</v>
      </c>
      <c r="D13154" t="s">
        <v>3219</v>
      </c>
      <c r="E13154" t="s">
        <v>3220</v>
      </c>
      <c r="F13154" s="10">
        <v>43292</v>
      </c>
      <c r="G13154">
        <v>0</v>
      </c>
      <c r="H13154" s="10" t="s">
        <v>81</v>
      </c>
      <c r="I13154">
        <v>1</v>
      </c>
      <c r="J13154">
        <v>0</v>
      </c>
      <c r="K13154">
        <v>0</v>
      </c>
      <c r="L13154">
        <v>1</v>
      </c>
      <c r="M13154">
        <v>0</v>
      </c>
      <c r="N13154">
        <v>0</v>
      </c>
    </row>
    <row r="13155" hidden="1" spans="1:14">
      <c r="A13155">
        <v>2018</v>
      </c>
      <c r="B13155">
        <v>8</v>
      </c>
      <c r="C13155" t="s">
        <v>968</v>
      </c>
      <c r="D13155" t="s">
        <v>3221</v>
      </c>
      <c r="E13155" t="s">
        <v>3222</v>
      </c>
      <c r="F13155" s="10">
        <v>43297</v>
      </c>
      <c r="G13155">
        <v>0</v>
      </c>
      <c r="H13155" s="10" t="s">
        <v>81</v>
      </c>
      <c r="I13155">
        <v>1</v>
      </c>
      <c r="J13155">
        <v>0</v>
      </c>
      <c r="K13155">
        <v>0</v>
      </c>
      <c r="L13155">
        <v>1</v>
      </c>
      <c r="M13155">
        <v>0</v>
      </c>
      <c r="N13155">
        <v>0</v>
      </c>
    </row>
    <row r="13156" hidden="1" spans="1:14">
      <c r="A13156">
        <v>2018</v>
      </c>
      <c r="B13156">
        <v>8</v>
      </c>
      <c r="C13156" t="s">
        <v>968</v>
      </c>
      <c r="D13156" t="s">
        <v>3223</v>
      </c>
      <c r="E13156" t="s">
        <v>3224</v>
      </c>
      <c r="F13156" s="10">
        <v>43304</v>
      </c>
      <c r="G13156">
        <v>0</v>
      </c>
      <c r="H13156" s="10" t="s">
        <v>81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1</v>
      </c>
    </row>
    <row r="13157" hidden="1" spans="1:14">
      <c r="A13157">
        <v>2018</v>
      </c>
      <c r="B13157">
        <v>8</v>
      </c>
      <c r="C13157" t="s">
        <v>968</v>
      </c>
      <c r="D13157" t="s">
        <v>3225</v>
      </c>
      <c r="E13157" t="s">
        <v>3226</v>
      </c>
      <c r="F13157" s="10">
        <v>43307</v>
      </c>
      <c r="G13157">
        <v>0</v>
      </c>
      <c r="H13157" s="10" t="s">
        <v>81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1</v>
      </c>
    </row>
    <row r="13158" hidden="1" spans="1:14">
      <c r="A13158">
        <v>2018</v>
      </c>
      <c r="B13158">
        <v>8</v>
      </c>
      <c r="C13158" t="s">
        <v>968</v>
      </c>
      <c r="D13158" t="s">
        <v>3350</v>
      </c>
      <c r="E13158" t="s">
        <v>3351</v>
      </c>
      <c r="F13158" s="10">
        <v>43318</v>
      </c>
      <c r="G13158">
        <v>0</v>
      </c>
      <c r="H13158" s="10" t="s">
        <v>81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1</v>
      </c>
    </row>
    <row r="13159" hidden="1" spans="1:14">
      <c r="A13159">
        <v>2018</v>
      </c>
      <c r="B13159">
        <v>8</v>
      </c>
      <c r="C13159" t="s">
        <v>968</v>
      </c>
      <c r="D13159" t="s">
        <v>3352</v>
      </c>
      <c r="E13159" t="s">
        <v>3353</v>
      </c>
      <c r="F13159" s="10">
        <v>43320</v>
      </c>
      <c r="G13159">
        <v>0</v>
      </c>
      <c r="H13159" s="10" t="s">
        <v>81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1</v>
      </c>
    </row>
    <row r="13160" hidden="1" spans="1:14">
      <c r="A13160">
        <v>2018</v>
      </c>
      <c r="B13160">
        <v>8</v>
      </c>
      <c r="C13160" t="s">
        <v>968</v>
      </c>
      <c r="D13160" t="s">
        <v>1499</v>
      </c>
      <c r="E13160" t="s">
        <v>1500</v>
      </c>
      <c r="F13160" s="10">
        <v>41250</v>
      </c>
      <c r="G13160">
        <v>0</v>
      </c>
      <c r="H13160" s="10">
        <v>43008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1</v>
      </c>
    </row>
    <row r="13161" hidden="1" spans="1:14">
      <c r="A13161">
        <v>2018</v>
      </c>
      <c r="B13161">
        <v>8</v>
      </c>
      <c r="C13161" t="s">
        <v>968</v>
      </c>
      <c r="D13161" t="s">
        <v>1503</v>
      </c>
      <c r="E13161" t="s">
        <v>1504</v>
      </c>
      <c r="F13161" s="10">
        <v>41745</v>
      </c>
      <c r="G13161" t="s">
        <v>81</v>
      </c>
      <c r="H13161" s="10" t="s">
        <v>81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hidden="1" spans="1:14">
      <c r="A13162">
        <v>2018</v>
      </c>
      <c r="B13162">
        <v>8</v>
      </c>
      <c r="C13162" t="s">
        <v>968</v>
      </c>
      <c r="D13162" t="s">
        <v>1509</v>
      </c>
      <c r="E13162" t="s">
        <v>1510</v>
      </c>
      <c r="F13162" s="10">
        <v>42095</v>
      </c>
      <c r="G13162" t="s">
        <v>81</v>
      </c>
      <c r="H13162" s="10" t="s">
        <v>81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1</v>
      </c>
    </row>
    <row r="13163" hidden="1" spans="1:14">
      <c r="A13163">
        <v>2018</v>
      </c>
      <c r="B13163">
        <v>8</v>
      </c>
      <c r="C13163" t="s">
        <v>968</v>
      </c>
      <c r="D13163" t="s">
        <v>1511</v>
      </c>
      <c r="E13163" t="s">
        <v>1512</v>
      </c>
      <c r="F13163" s="10">
        <v>42244</v>
      </c>
      <c r="G13163" t="s">
        <v>81</v>
      </c>
      <c r="H13163" s="10" t="s">
        <v>81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1</v>
      </c>
    </row>
    <row r="13164" hidden="1" spans="1:14">
      <c r="A13164">
        <v>2018</v>
      </c>
      <c r="B13164">
        <v>8</v>
      </c>
      <c r="C13164" t="s">
        <v>968</v>
      </c>
      <c r="D13164" t="s">
        <v>2092</v>
      </c>
      <c r="E13164" t="s">
        <v>2093</v>
      </c>
      <c r="F13164" s="10">
        <v>42859</v>
      </c>
      <c r="G13164">
        <v>0</v>
      </c>
      <c r="H13164" s="10" t="s">
        <v>81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1</v>
      </c>
    </row>
    <row r="13165" hidden="1" spans="1:14">
      <c r="A13165">
        <v>2018</v>
      </c>
      <c r="B13165">
        <v>8</v>
      </c>
      <c r="C13165" t="s">
        <v>968</v>
      </c>
      <c r="D13165" t="s">
        <v>2110</v>
      </c>
      <c r="E13165" t="s">
        <v>2111</v>
      </c>
      <c r="F13165" s="10">
        <v>42874</v>
      </c>
      <c r="G13165">
        <v>0</v>
      </c>
      <c r="H13165" s="10" t="s">
        <v>81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hidden="1" spans="1:14">
      <c r="A13166">
        <v>2018</v>
      </c>
      <c r="B13166">
        <v>8</v>
      </c>
      <c r="C13166" t="s">
        <v>968</v>
      </c>
      <c r="D13166" t="s">
        <v>1877</v>
      </c>
      <c r="E13166" t="s">
        <v>1878</v>
      </c>
      <c r="F13166" s="10">
        <v>42788</v>
      </c>
      <c r="G13166">
        <v>0</v>
      </c>
      <c r="H13166" s="10" t="s">
        <v>81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1</v>
      </c>
    </row>
    <row r="13167" hidden="1" spans="1:14">
      <c r="A13167">
        <v>2018</v>
      </c>
      <c r="B13167">
        <v>8</v>
      </c>
      <c r="C13167" t="s">
        <v>968</v>
      </c>
      <c r="D13167" t="s">
        <v>3150</v>
      </c>
      <c r="E13167" t="s">
        <v>3151</v>
      </c>
      <c r="F13167" s="10">
        <v>43300</v>
      </c>
      <c r="G13167">
        <v>1</v>
      </c>
      <c r="H13167" s="10">
        <v>43339</v>
      </c>
      <c r="I13167">
        <v>0</v>
      </c>
      <c r="J13167">
        <v>0</v>
      </c>
      <c r="K13167">
        <v>1</v>
      </c>
      <c r="L13167">
        <v>0</v>
      </c>
      <c r="M13167">
        <v>1</v>
      </c>
      <c r="N13167">
        <v>0</v>
      </c>
    </row>
    <row r="13168" hidden="1" spans="1:14">
      <c r="A13168">
        <v>2018</v>
      </c>
      <c r="B13168">
        <v>8</v>
      </c>
      <c r="C13168" t="s">
        <v>968</v>
      </c>
      <c r="D13168" t="s">
        <v>3044</v>
      </c>
      <c r="E13168" t="s">
        <v>3045</v>
      </c>
      <c r="F13168" s="10">
        <v>43278</v>
      </c>
      <c r="G13168">
        <v>0</v>
      </c>
      <c r="H13168" s="10" t="s">
        <v>81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1</v>
      </c>
    </row>
    <row r="13169" hidden="1" spans="1:14">
      <c r="A13169">
        <v>2018</v>
      </c>
      <c r="B13169">
        <v>8</v>
      </c>
      <c r="C13169" t="s">
        <v>977</v>
      </c>
      <c r="D13169" t="s">
        <v>2027</v>
      </c>
      <c r="E13169" t="s">
        <v>2028</v>
      </c>
      <c r="F13169" s="10">
        <v>42832</v>
      </c>
      <c r="G13169">
        <v>1</v>
      </c>
      <c r="H13169" s="10">
        <v>43343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0</v>
      </c>
    </row>
    <row r="13170" hidden="1" spans="1:14">
      <c r="A13170">
        <v>2018</v>
      </c>
      <c r="B13170">
        <v>8</v>
      </c>
      <c r="C13170" t="s">
        <v>977</v>
      </c>
      <c r="D13170" t="s">
        <v>1342</v>
      </c>
      <c r="E13170" t="s">
        <v>1343</v>
      </c>
      <c r="F13170" s="10">
        <v>41593</v>
      </c>
      <c r="G13170" t="s">
        <v>81</v>
      </c>
      <c r="H13170" s="10" t="s">
        <v>81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1</v>
      </c>
    </row>
    <row r="13171" hidden="1" spans="1:14">
      <c r="A13171">
        <v>2018</v>
      </c>
      <c r="B13171">
        <v>8</v>
      </c>
      <c r="C13171" t="s">
        <v>977</v>
      </c>
      <c r="D13171" t="s">
        <v>1364</v>
      </c>
      <c r="E13171" t="s">
        <v>1365</v>
      </c>
      <c r="F13171" s="10">
        <v>41886</v>
      </c>
      <c r="G13171">
        <v>0</v>
      </c>
      <c r="H13171" s="10">
        <v>43039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1</v>
      </c>
    </row>
    <row r="13172" hidden="1" spans="1:14">
      <c r="A13172">
        <v>2018</v>
      </c>
      <c r="B13172">
        <v>8</v>
      </c>
      <c r="C13172" t="s">
        <v>977</v>
      </c>
      <c r="D13172" t="s">
        <v>1598</v>
      </c>
      <c r="E13172" t="s">
        <v>1599</v>
      </c>
      <c r="F13172" s="10">
        <v>42537</v>
      </c>
      <c r="G13172">
        <v>0</v>
      </c>
      <c r="H13172" s="10" t="s">
        <v>81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1</v>
      </c>
    </row>
    <row r="13173" hidden="1" spans="1:14">
      <c r="A13173">
        <v>2018</v>
      </c>
      <c r="B13173">
        <v>8</v>
      </c>
      <c r="C13173" t="s">
        <v>977</v>
      </c>
      <c r="D13173" t="s">
        <v>1691</v>
      </c>
      <c r="E13173" t="s">
        <v>1692</v>
      </c>
      <c r="F13173" s="10">
        <v>42585</v>
      </c>
      <c r="G13173">
        <v>0</v>
      </c>
      <c r="H13173" s="10" t="s">
        <v>81</v>
      </c>
      <c r="I13173">
        <v>1</v>
      </c>
      <c r="J13173">
        <v>0</v>
      </c>
      <c r="K13173">
        <v>0</v>
      </c>
      <c r="L13173">
        <v>1</v>
      </c>
      <c r="M13173">
        <v>0</v>
      </c>
      <c r="N13173">
        <v>0</v>
      </c>
    </row>
    <row r="13174" hidden="1" spans="1:14">
      <c r="A13174">
        <v>2018</v>
      </c>
      <c r="B13174">
        <v>8</v>
      </c>
      <c r="C13174" t="s">
        <v>977</v>
      </c>
      <c r="D13174" t="s">
        <v>1787</v>
      </c>
      <c r="E13174" t="s">
        <v>1788</v>
      </c>
      <c r="F13174" s="10">
        <v>42645</v>
      </c>
      <c r="G13174">
        <v>1</v>
      </c>
      <c r="H13174" s="10">
        <v>43315</v>
      </c>
      <c r="I13174">
        <v>1</v>
      </c>
      <c r="J13174">
        <v>0</v>
      </c>
      <c r="K13174">
        <v>1</v>
      </c>
      <c r="L13174">
        <v>0</v>
      </c>
      <c r="M13174">
        <v>0</v>
      </c>
      <c r="N13174">
        <v>0</v>
      </c>
    </row>
    <row r="13175" hidden="1" spans="1:14">
      <c r="A13175">
        <v>2018</v>
      </c>
      <c r="B13175">
        <v>8</v>
      </c>
      <c r="C13175" t="s">
        <v>977</v>
      </c>
      <c r="D13175" t="s">
        <v>1781</v>
      </c>
      <c r="E13175" t="s">
        <v>1782</v>
      </c>
      <c r="F13175" s="10">
        <v>42655</v>
      </c>
      <c r="G13175">
        <v>0</v>
      </c>
      <c r="H13175" s="10" t="s">
        <v>81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1</v>
      </c>
    </row>
    <row r="13176" hidden="1" spans="1:14">
      <c r="A13176">
        <v>2018</v>
      </c>
      <c r="B13176">
        <v>8</v>
      </c>
      <c r="C13176" t="s">
        <v>977</v>
      </c>
      <c r="D13176" t="s">
        <v>1806</v>
      </c>
      <c r="E13176" t="s">
        <v>80</v>
      </c>
      <c r="F13176" s="10">
        <v>42676</v>
      </c>
      <c r="G13176">
        <v>0</v>
      </c>
      <c r="H13176" s="10" t="s">
        <v>81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1</v>
      </c>
    </row>
    <row r="13177" hidden="1" spans="1:14">
      <c r="A13177">
        <v>2018</v>
      </c>
      <c r="B13177">
        <v>8</v>
      </c>
      <c r="C13177" t="s">
        <v>977</v>
      </c>
      <c r="D13177" t="s">
        <v>1843</v>
      </c>
      <c r="E13177" t="s">
        <v>1844</v>
      </c>
      <c r="F13177" s="10">
        <v>42713</v>
      </c>
      <c r="G13177">
        <v>1</v>
      </c>
      <c r="H13177" s="10">
        <v>43334</v>
      </c>
      <c r="I13177">
        <v>1</v>
      </c>
      <c r="J13177">
        <v>0</v>
      </c>
      <c r="K13177">
        <v>1</v>
      </c>
      <c r="L13177">
        <v>0</v>
      </c>
      <c r="M13177">
        <v>0</v>
      </c>
      <c r="N13177">
        <v>0</v>
      </c>
    </row>
    <row r="13178" hidden="1" spans="1:14">
      <c r="A13178">
        <v>2018</v>
      </c>
      <c r="B13178">
        <v>8</v>
      </c>
      <c r="C13178" t="s">
        <v>977</v>
      </c>
      <c r="D13178" t="s">
        <v>2005</v>
      </c>
      <c r="E13178" t="s">
        <v>2006</v>
      </c>
      <c r="F13178" s="10">
        <v>43096</v>
      </c>
      <c r="G13178">
        <v>0</v>
      </c>
      <c r="H13178" s="10">
        <v>43037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1</v>
      </c>
    </row>
    <row r="13179" hidden="1" spans="1:14">
      <c r="A13179">
        <v>2018</v>
      </c>
      <c r="B13179">
        <v>8</v>
      </c>
      <c r="C13179" t="s">
        <v>977</v>
      </c>
      <c r="D13179" t="s">
        <v>2198</v>
      </c>
      <c r="E13179" t="s">
        <v>2199</v>
      </c>
      <c r="F13179" s="10">
        <v>42893</v>
      </c>
      <c r="G13179">
        <v>0</v>
      </c>
      <c r="H13179" s="10" t="s">
        <v>81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1</v>
      </c>
    </row>
    <row r="13180" hidden="1" spans="1:14">
      <c r="A13180">
        <v>2018</v>
      </c>
      <c r="B13180">
        <v>8</v>
      </c>
      <c r="C13180" t="s">
        <v>977</v>
      </c>
      <c r="D13180" t="s">
        <v>1944</v>
      </c>
      <c r="E13180" t="s">
        <v>1945</v>
      </c>
      <c r="F13180" s="10">
        <v>42823</v>
      </c>
      <c r="G13180">
        <v>0</v>
      </c>
      <c r="H13180" s="10" t="s">
        <v>81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1</v>
      </c>
    </row>
    <row r="13181" hidden="1" spans="1:14">
      <c r="A13181">
        <v>2018</v>
      </c>
      <c r="B13181">
        <v>8</v>
      </c>
      <c r="C13181" t="s">
        <v>977</v>
      </c>
      <c r="D13181" t="s">
        <v>2362</v>
      </c>
      <c r="E13181" t="s">
        <v>2363</v>
      </c>
      <c r="F13181" s="10">
        <v>42978</v>
      </c>
      <c r="G13181">
        <v>0</v>
      </c>
      <c r="H13181" s="10" t="s">
        <v>81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1</v>
      </c>
    </row>
    <row r="13182" hidden="1" spans="1:14">
      <c r="A13182">
        <v>2018</v>
      </c>
      <c r="B13182">
        <v>8</v>
      </c>
      <c r="C13182" t="s">
        <v>977</v>
      </c>
      <c r="D13182" t="s">
        <v>2505</v>
      </c>
      <c r="E13182" t="s">
        <v>2506</v>
      </c>
      <c r="F13182" s="10">
        <v>43020</v>
      </c>
      <c r="G13182">
        <v>1</v>
      </c>
      <c r="H13182" s="10">
        <v>43343</v>
      </c>
      <c r="I13182">
        <v>1</v>
      </c>
      <c r="J13182">
        <v>0</v>
      </c>
      <c r="K13182">
        <v>1</v>
      </c>
      <c r="L13182">
        <v>0</v>
      </c>
      <c r="M13182">
        <v>0</v>
      </c>
      <c r="N13182">
        <v>0</v>
      </c>
    </row>
    <row r="13183" hidden="1" spans="1:14">
      <c r="A13183">
        <v>2018</v>
      </c>
      <c r="B13183">
        <v>8</v>
      </c>
      <c r="C13183" t="s">
        <v>977</v>
      </c>
      <c r="D13183" t="s">
        <v>2507</v>
      </c>
      <c r="E13183" t="s">
        <v>2508</v>
      </c>
      <c r="F13183" s="10">
        <v>43022</v>
      </c>
      <c r="G13183">
        <v>1</v>
      </c>
      <c r="H13183" s="10">
        <v>43343</v>
      </c>
      <c r="I13183">
        <v>1</v>
      </c>
      <c r="J13183">
        <v>0</v>
      </c>
      <c r="K13183">
        <v>1</v>
      </c>
      <c r="L13183">
        <v>0</v>
      </c>
      <c r="M13183">
        <v>0</v>
      </c>
      <c r="N13183">
        <v>0</v>
      </c>
    </row>
    <row r="13184" hidden="1" spans="1:14">
      <c r="A13184">
        <v>2018</v>
      </c>
      <c r="B13184">
        <v>8</v>
      </c>
      <c r="C13184" t="s">
        <v>977</v>
      </c>
      <c r="D13184" t="s">
        <v>2509</v>
      </c>
      <c r="E13184" t="s">
        <v>2510</v>
      </c>
      <c r="F13184" s="10">
        <v>43033</v>
      </c>
      <c r="G13184">
        <v>0</v>
      </c>
      <c r="H13184" s="10" t="s">
        <v>81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</row>
    <row r="13185" hidden="1" spans="1:14">
      <c r="A13185">
        <v>2018</v>
      </c>
      <c r="B13185">
        <v>8</v>
      </c>
      <c r="C13185" t="s">
        <v>977</v>
      </c>
      <c r="D13185" t="s">
        <v>2586</v>
      </c>
      <c r="E13185" t="s">
        <v>2587</v>
      </c>
      <c r="F13185" s="10">
        <v>43054</v>
      </c>
      <c r="G13185">
        <v>0</v>
      </c>
      <c r="H13185" s="10" t="s">
        <v>81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1</v>
      </c>
    </row>
    <row r="13186" hidden="1" spans="1:14">
      <c r="A13186">
        <v>2018</v>
      </c>
      <c r="B13186">
        <v>8</v>
      </c>
      <c r="C13186" t="s">
        <v>977</v>
      </c>
      <c r="D13186" t="s">
        <v>2672</v>
      </c>
      <c r="E13186" t="s">
        <v>2673</v>
      </c>
      <c r="F13186" s="10">
        <v>43104</v>
      </c>
      <c r="G13186">
        <v>0</v>
      </c>
      <c r="H13186" s="10" t="s">
        <v>81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1</v>
      </c>
    </row>
    <row r="13187" hidden="1" spans="1:14">
      <c r="A13187">
        <v>2018</v>
      </c>
      <c r="B13187">
        <v>8</v>
      </c>
      <c r="C13187" t="s">
        <v>977</v>
      </c>
      <c r="D13187" t="s">
        <v>2678</v>
      </c>
      <c r="E13187" t="s">
        <v>2679</v>
      </c>
      <c r="F13187" s="10">
        <v>43119</v>
      </c>
      <c r="G13187">
        <v>0</v>
      </c>
      <c r="H13187" s="10" t="s">
        <v>81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1</v>
      </c>
    </row>
    <row r="13188" hidden="1" spans="1:14">
      <c r="A13188">
        <v>2018</v>
      </c>
      <c r="B13188">
        <v>8</v>
      </c>
      <c r="C13188" t="s">
        <v>977</v>
      </c>
      <c r="D13188" t="s">
        <v>2716</v>
      </c>
      <c r="E13188" t="s">
        <v>2717</v>
      </c>
      <c r="F13188" s="10">
        <v>43156</v>
      </c>
      <c r="G13188">
        <v>0</v>
      </c>
      <c r="H13188" s="10" t="s">
        <v>81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1</v>
      </c>
    </row>
    <row r="13189" hidden="1" spans="1:14">
      <c r="A13189">
        <v>2018</v>
      </c>
      <c r="B13189">
        <v>8</v>
      </c>
      <c r="C13189" t="s">
        <v>977</v>
      </c>
      <c r="D13189" t="s">
        <v>2808</v>
      </c>
      <c r="E13189" t="s">
        <v>2809</v>
      </c>
      <c r="F13189" s="10">
        <v>43160</v>
      </c>
      <c r="G13189">
        <v>0</v>
      </c>
      <c r="H13189" s="10" t="s">
        <v>81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1</v>
      </c>
    </row>
    <row r="13190" hidden="1" spans="1:14">
      <c r="A13190">
        <v>2018</v>
      </c>
      <c r="B13190">
        <v>8</v>
      </c>
      <c r="C13190" t="s">
        <v>977</v>
      </c>
      <c r="D13190" t="s">
        <v>2818</v>
      </c>
      <c r="E13190" t="s">
        <v>2819</v>
      </c>
      <c r="F13190" s="10">
        <v>43189</v>
      </c>
      <c r="G13190">
        <v>0</v>
      </c>
      <c r="H13190" s="10" t="s">
        <v>81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1</v>
      </c>
    </row>
    <row r="13191" hidden="1" spans="1:14">
      <c r="A13191">
        <v>2018</v>
      </c>
      <c r="B13191">
        <v>8</v>
      </c>
      <c r="C13191" t="s">
        <v>977</v>
      </c>
      <c r="D13191" t="s">
        <v>2999</v>
      </c>
      <c r="E13191" t="s">
        <v>3000</v>
      </c>
      <c r="F13191" s="10">
        <v>43224</v>
      </c>
      <c r="G13191">
        <v>0</v>
      </c>
      <c r="H13191" s="10" t="s">
        <v>81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1</v>
      </c>
    </row>
    <row r="13192" hidden="1" spans="1:14">
      <c r="A13192">
        <v>2018</v>
      </c>
      <c r="B13192">
        <v>8</v>
      </c>
      <c r="C13192" t="s">
        <v>977</v>
      </c>
      <c r="D13192" t="s">
        <v>3001</v>
      </c>
      <c r="E13192" t="s">
        <v>3002</v>
      </c>
      <c r="F13192" s="10">
        <v>43225</v>
      </c>
      <c r="G13192">
        <v>0</v>
      </c>
      <c r="H13192" s="10" t="s">
        <v>81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1</v>
      </c>
    </row>
    <row r="13193" hidden="1" spans="1:14">
      <c r="A13193">
        <v>2018</v>
      </c>
      <c r="B13193">
        <v>8</v>
      </c>
      <c r="C13193" t="s">
        <v>977</v>
      </c>
      <c r="D13193" t="s">
        <v>3003</v>
      </c>
      <c r="E13193" t="s">
        <v>3004</v>
      </c>
      <c r="F13193" s="10">
        <v>43229</v>
      </c>
      <c r="G13193">
        <v>0</v>
      </c>
      <c r="H13193" s="10" t="s">
        <v>81</v>
      </c>
      <c r="I13193">
        <v>1</v>
      </c>
      <c r="J13193">
        <v>0</v>
      </c>
      <c r="K13193">
        <v>0</v>
      </c>
      <c r="L13193">
        <v>0</v>
      </c>
      <c r="M13193">
        <v>0</v>
      </c>
      <c r="N13193">
        <v>1</v>
      </c>
    </row>
    <row r="13194" hidden="1" spans="1:14">
      <c r="A13194">
        <v>2018</v>
      </c>
      <c r="B13194">
        <v>8</v>
      </c>
      <c r="C13194" t="s">
        <v>977</v>
      </c>
      <c r="D13194" t="s">
        <v>3072</v>
      </c>
      <c r="E13194" t="s">
        <v>3073</v>
      </c>
      <c r="F13194" s="10">
        <v>43280</v>
      </c>
      <c r="G13194">
        <v>1</v>
      </c>
      <c r="H13194" s="10">
        <v>43343</v>
      </c>
      <c r="I13194">
        <v>1</v>
      </c>
      <c r="J13194">
        <v>0</v>
      </c>
      <c r="K13194">
        <v>1</v>
      </c>
      <c r="L13194">
        <v>0</v>
      </c>
      <c r="M13194">
        <v>0</v>
      </c>
      <c r="N13194">
        <v>0</v>
      </c>
    </row>
    <row r="13195" hidden="1" spans="1:14">
      <c r="A13195">
        <v>2018</v>
      </c>
      <c r="B13195">
        <v>8</v>
      </c>
      <c r="C13195" t="s">
        <v>977</v>
      </c>
      <c r="D13195" t="s">
        <v>3227</v>
      </c>
      <c r="E13195" t="s">
        <v>3228</v>
      </c>
      <c r="F13195" s="10">
        <v>43282</v>
      </c>
      <c r="G13195">
        <v>0</v>
      </c>
      <c r="H13195" s="10" t="s">
        <v>81</v>
      </c>
      <c r="I13195">
        <v>1</v>
      </c>
      <c r="J13195">
        <v>0</v>
      </c>
      <c r="K13195">
        <v>0</v>
      </c>
      <c r="L13195">
        <v>1</v>
      </c>
      <c r="M13195">
        <v>0</v>
      </c>
      <c r="N13195">
        <v>0</v>
      </c>
    </row>
    <row r="13196" hidden="1" spans="1:14">
      <c r="A13196">
        <v>2018</v>
      </c>
      <c r="B13196">
        <v>8</v>
      </c>
      <c r="C13196" t="s">
        <v>977</v>
      </c>
      <c r="D13196" t="s">
        <v>3229</v>
      </c>
      <c r="E13196" t="s">
        <v>3230</v>
      </c>
      <c r="F13196" s="10">
        <v>43282</v>
      </c>
      <c r="G13196">
        <v>0</v>
      </c>
      <c r="H13196" s="10" t="s">
        <v>81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1</v>
      </c>
    </row>
    <row r="13197" hidden="1" spans="1:14">
      <c r="A13197">
        <v>2018</v>
      </c>
      <c r="B13197">
        <v>8</v>
      </c>
      <c r="C13197" t="s">
        <v>977</v>
      </c>
      <c r="D13197" t="s">
        <v>3231</v>
      </c>
      <c r="E13197" t="s">
        <v>3232</v>
      </c>
      <c r="F13197" s="10">
        <v>43286</v>
      </c>
      <c r="G13197">
        <v>0</v>
      </c>
      <c r="H13197" s="10" t="s">
        <v>81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1</v>
      </c>
    </row>
    <row r="13198" hidden="1" spans="1:14">
      <c r="A13198">
        <v>2018</v>
      </c>
      <c r="B13198">
        <v>8</v>
      </c>
      <c r="C13198" t="s">
        <v>977</v>
      </c>
      <c r="D13198" t="s">
        <v>3233</v>
      </c>
      <c r="E13198" t="s">
        <v>3234</v>
      </c>
      <c r="F13198" s="10">
        <v>43298</v>
      </c>
      <c r="G13198">
        <v>0</v>
      </c>
      <c r="H13198" s="10" t="s">
        <v>81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1</v>
      </c>
    </row>
    <row r="13199" hidden="1" spans="1:14">
      <c r="A13199">
        <v>2018</v>
      </c>
      <c r="B13199">
        <v>8</v>
      </c>
      <c r="C13199" t="s">
        <v>977</v>
      </c>
      <c r="D13199" t="s">
        <v>3354</v>
      </c>
      <c r="E13199" t="s">
        <v>3355</v>
      </c>
      <c r="F13199" s="10">
        <v>43315</v>
      </c>
      <c r="G13199">
        <v>0</v>
      </c>
      <c r="H13199" s="10" t="s">
        <v>81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1</v>
      </c>
    </row>
    <row r="13200" hidden="1" spans="1:14">
      <c r="A13200">
        <v>2018</v>
      </c>
      <c r="B13200">
        <v>8</v>
      </c>
      <c r="C13200" t="s">
        <v>977</v>
      </c>
      <c r="D13200" t="s">
        <v>2784</v>
      </c>
      <c r="E13200" t="s">
        <v>2785</v>
      </c>
      <c r="F13200" s="10">
        <v>43161</v>
      </c>
      <c r="G13200">
        <v>0</v>
      </c>
      <c r="H13200" s="10" t="s">
        <v>81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</row>
    <row r="13201" hidden="1" spans="1:14">
      <c r="A13201">
        <v>2018</v>
      </c>
      <c r="B13201">
        <v>8</v>
      </c>
      <c r="C13201" t="s">
        <v>977</v>
      </c>
      <c r="D13201" t="s">
        <v>1282</v>
      </c>
      <c r="E13201" t="s">
        <v>1283</v>
      </c>
      <c r="F13201" s="10">
        <v>42166</v>
      </c>
      <c r="G13201" t="s">
        <v>81</v>
      </c>
      <c r="H13201" s="10" t="s">
        <v>81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1</v>
      </c>
    </row>
    <row r="13202" hidden="1" spans="1:14">
      <c r="A13202">
        <v>2018</v>
      </c>
      <c r="B13202">
        <v>8</v>
      </c>
      <c r="C13202" t="s">
        <v>977</v>
      </c>
      <c r="D13202" t="s">
        <v>1286</v>
      </c>
      <c r="E13202" t="s">
        <v>1287</v>
      </c>
      <c r="F13202" s="10">
        <v>42614</v>
      </c>
      <c r="G13202">
        <v>0</v>
      </c>
      <c r="H13202" s="10" t="s">
        <v>81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1</v>
      </c>
    </row>
    <row r="13203" hidden="1" spans="1:14">
      <c r="A13203">
        <v>2018</v>
      </c>
      <c r="B13203">
        <v>8</v>
      </c>
      <c r="C13203" t="s">
        <v>977</v>
      </c>
      <c r="D13203" t="s">
        <v>1616</v>
      </c>
      <c r="E13203" t="s">
        <v>1617</v>
      </c>
      <c r="F13203" s="10">
        <v>42543</v>
      </c>
      <c r="G13203">
        <v>0</v>
      </c>
      <c r="H13203" s="10" t="s">
        <v>81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1</v>
      </c>
    </row>
    <row r="13204" hidden="1" spans="1:14">
      <c r="A13204">
        <v>2018</v>
      </c>
      <c r="B13204">
        <v>8</v>
      </c>
      <c r="C13204" t="s">
        <v>970</v>
      </c>
      <c r="D13204" t="s">
        <v>1306</v>
      </c>
      <c r="E13204" t="s">
        <v>92</v>
      </c>
      <c r="F13204" s="10">
        <v>40269</v>
      </c>
      <c r="G13204">
        <v>0</v>
      </c>
      <c r="H13204" s="10" t="s">
        <v>81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1</v>
      </c>
    </row>
    <row r="13205" hidden="1" spans="1:14">
      <c r="A13205">
        <v>2018</v>
      </c>
      <c r="B13205">
        <v>8</v>
      </c>
      <c r="C13205" t="s">
        <v>970</v>
      </c>
      <c r="D13205" t="s">
        <v>1307</v>
      </c>
      <c r="E13205" t="s">
        <v>1003</v>
      </c>
      <c r="F13205" s="10">
        <v>40575</v>
      </c>
      <c r="G13205" t="s">
        <v>81</v>
      </c>
      <c r="H13205" s="10" t="s">
        <v>81</v>
      </c>
      <c r="I13205">
        <v>1</v>
      </c>
      <c r="J13205">
        <v>0</v>
      </c>
      <c r="K13205">
        <v>0</v>
      </c>
      <c r="L13205">
        <v>1</v>
      </c>
      <c r="M13205">
        <v>0</v>
      </c>
      <c r="N13205">
        <v>0</v>
      </c>
    </row>
    <row r="13206" hidden="1" spans="1:14">
      <c r="A13206">
        <v>2018</v>
      </c>
      <c r="B13206">
        <v>8</v>
      </c>
      <c r="C13206" t="s">
        <v>970</v>
      </c>
      <c r="D13206" t="s">
        <v>1308</v>
      </c>
      <c r="E13206" t="s">
        <v>82</v>
      </c>
      <c r="F13206" s="10">
        <v>40695</v>
      </c>
      <c r="G13206" t="s">
        <v>81</v>
      </c>
      <c r="H13206" s="10" t="s">
        <v>81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1</v>
      </c>
    </row>
    <row r="13207" hidden="1" spans="1:14">
      <c r="A13207">
        <v>2018</v>
      </c>
      <c r="B13207">
        <v>8</v>
      </c>
      <c r="C13207" t="s">
        <v>970</v>
      </c>
      <c r="D13207" t="s">
        <v>1315</v>
      </c>
      <c r="E13207" t="s">
        <v>1316</v>
      </c>
      <c r="F13207" s="10">
        <v>40893</v>
      </c>
      <c r="G13207">
        <v>0</v>
      </c>
      <c r="H13207" s="10">
        <v>42916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1</v>
      </c>
    </row>
    <row r="13208" hidden="1" spans="1:14">
      <c r="A13208">
        <v>2018</v>
      </c>
      <c r="B13208">
        <v>8</v>
      </c>
      <c r="C13208" t="s">
        <v>970</v>
      </c>
      <c r="D13208" t="s">
        <v>1326</v>
      </c>
      <c r="E13208" t="s">
        <v>1327</v>
      </c>
      <c r="F13208" s="10">
        <v>41347</v>
      </c>
      <c r="G13208" t="s">
        <v>81</v>
      </c>
      <c r="H13208" s="10" t="s">
        <v>81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1</v>
      </c>
    </row>
    <row r="13209" hidden="1" spans="1:14">
      <c r="A13209">
        <v>2018</v>
      </c>
      <c r="B13209">
        <v>8</v>
      </c>
      <c r="C13209" t="s">
        <v>970</v>
      </c>
      <c r="D13209" t="s">
        <v>1329</v>
      </c>
      <c r="E13209" t="s">
        <v>1330</v>
      </c>
      <c r="F13209" s="10">
        <v>41464</v>
      </c>
      <c r="G13209" t="s">
        <v>81</v>
      </c>
      <c r="H13209" s="10" t="s">
        <v>81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1</v>
      </c>
    </row>
    <row r="13210" hidden="1" spans="1:14">
      <c r="A13210">
        <v>2018</v>
      </c>
      <c r="B13210">
        <v>8</v>
      </c>
      <c r="C13210" t="s">
        <v>970</v>
      </c>
      <c r="D13210" t="s">
        <v>1333</v>
      </c>
      <c r="E13210" t="s">
        <v>1334</v>
      </c>
      <c r="F13210" s="10">
        <v>41519</v>
      </c>
      <c r="G13210" t="s">
        <v>81</v>
      </c>
      <c r="H13210" s="10" t="s">
        <v>81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1</v>
      </c>
    </row>
    <row r="13211" hidden="1" spans="1:14">
      <c r="A13211">
        <v>2018</v>
      </c>
      <c r="B13211">
        <v>8</v>
      </c>
      <c r="C13211" t="s">
        <v>970</v>
      </c>
      <c r="D13211" t="s">
        <v>1350</v>
      </c>
      <c r="E13211" t="s">
        <v>1351</v>
      </c>
      <c r="F13211" s="10">
        <v>41834</v>
      </c>
      <c r="G13211" t="s">
        <v>81</v>
      </c>
      <c r="H13211" s="10" t="s">
        <v>81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1</v>
      </c>
    </row>
    <row r="13212" hidden="1" spans="1:14">
      <c r="A13212">
        <v>2018</v>
      </c>
      <c r="B13212">
        <v>8</v>
      </c>
      <c r="C13212" t="s">
        <v>970</v>
      </c>
      <c r="D13212" t="s">
        <v>1386</v>
      </c>
      <c r="E13212" t="s">
        <v>1387</v>
      </c>
      <c r="F13212" s="10">
        <v>42065</v>
      </c>
      <c r="G13212" t="s">
        <v>81</v>
      </c>
      <c r="H13212" s="10" t="s">
        <v>81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1</v>
      </c>
    </row>
    <row r="13213" hidden="1" spans="1:14">
      <c r="A13213">
        <v>2018</v>
      </c>
      <c r="B13213">
        <v>8</v>
      </c>
      <c r="C13213" t="s">
        <v>970</v>
      </c>
      <c r="D13213" t="s">
        <v>1388</v>
      </c>
      <c r="E13213" t="s">
        <v>1389</v>
      </c>
      <c r="F13213" s="10">
        <v>42071</v>
      </c>
      <c r="G13213" t="s">
        <v>81</v>
      </c>
      <c r="H13213" s="10" t="s">
        <v>81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1</v>
      </c>
    </row>
    <row r="13214" hidden="1" spans="1:14">
      <c r="A13214">
        <v>2018</v>
      </c>
      <c r="B13214">
        <v>8</v>
      </c>
      <c r="C13214" t="s">
        <v>970</v>
      </c>
      <c r="D13214" t="s">
        <v>1398</v>
      </c>
      <c r="E13214" t="s">
        <v>1399</v>
      </c>
      <c r="F13214" s="10">
        <v>42084</v>
      </c>
      <c r="G13214" t="s">
        <v>81</v>
      </c>
      <c r="H13214" s="10" t="s">
        <v>81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1</v>
      </c>
    </row>
    <row r="13215" hidden="1" spans="1:14">
      <c r="A13215">
        <v>2018</v>
      </c>
      <c r="B13215">
        <v>8</v>
      </c>
      <c r="C13215" t="s">
        <v>970</v>
      </c>
      <c r="D13215" t="s">
        <v>1429</v>
      </c>
      <c r="E13215" t="s">
        <v>1430</v>
      </c>
      <c r="F13215" s="10">
        <v>42220</v>
      </c>
      <c r="G13215" t="s">
        <v>81</v>
      </c>
      <c r="H13215" s="10" t="s">
        <v>81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1</v>
      </c>
    </row>
    <row r="13216" hidden="1" spans="1:14">
      <c r="A13216">
        <v>2018</v>
      </c>
      <c r="B13216">
        <v>8</v>
      </c>
      <c r="C13216" t="s">
        <v>970</v>
      </c>
      <c r="D13216" t="s">
        <v>1463</v>
      </c>
      <c r="E13216" t="s">
        <v>1464</v>
      </c>
      <c r="F13216" s="10">
        <v>42424</v>
      </c>
      <c r="G13216">
        <v>0</v>
      </c>
      <c r="H13216" s="10" t="s">
        <v>81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1</v>
      </c>
    </row>
    <row r="13217" hidden="1" spans="1:14">
      <c r="A13217">
        <v>2018</v>
      </c>
      <c r="B13217">
        <v>8</v>
      </c>
      <c r="C13217" t="s">
        <v>970</v>
      </c>
      <c r="D13217" t="s">
        <v>1481</v>
      </c>
      <c r="E13217" t="s">
        <v>1482</v>
      </c>
      <c r="F13217" s="10">
        <v>42434</v>
      </c>
      <c r="G13217">
        <v>0</v>
      </c>
      <c r="H13217" s="10" t="s">
        <v>81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1</v>
      </c>
    </row>
    <row r="13218" hidden="1" spans="1:14">
      <c r="A13218">
        <v>2018</v>
      </c>
      <c r="B13218">
        <v>8</v>
      </c>
      <c r="C13218" t="s">
        <v>970</v>
      </c>
      <c r="D13218" t="s">
        <v>1578</v>
      </c>
      <c r="E13218" t="s">
        <v>1579</v>
      </c>
      <c r="F13218" s="10">
        <v>43282</v>
      </c>
      <c r="G13218">
        <v>0</v>
      </c>
      <c r="H13218" s="10" t="s">
        <v>81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1</v>
      </c>
    </row>
    <row r="13219" hidden="1" spans="1:14">
      <c r="A13219">
        <v>2018</v>
      </c>
      <c r="B13219">
        <v>8</v>
      </c>
      <c r="C13219" t="s">
        <v>970</v>
      </c>
      <c r="D13219" t="s">
        <v>1660</v>
      </c>
      <c r="E13219" t="s">
        <v>1661</v>
      </c>
      <c r="F13219" s="10">
        <v>42564</v>
      </c>
      <c r="G13219">
        <v>0</v>
      </c>
      <c r="H13219" s="10" t="s">
        <v>81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1</v>
      </c>
    </row>
    <row r="13220" hidden="1" spans="1:14">
      <c r="A13220">
        <v>2018</v>
      </c>
      <c r="B13220">
        <v>8</v>
      </c>
      <c r="C13220" t="s">
        <v>970</v>
      </c>
      <c r="D13220" t="s">
        <v>1662</v>
      </c>
      <c r="E13220" t="s">
        <v>1663</v>
      </c>
      <c r="F13220" s="10">
        <v>42552</v>
      </c>
      <c r="G13220">
        <v>0</v>
      </c>
      <c r="H13220" s="10" t="s">
        <v>81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1</v>
      </c>
    </row>
    <row r="13221" hidden="1" spans="1:14">
      <c r="A13221">
        <v>2018</v>
      </c>
      <c r="B13221">
        <v>8</v>
      </c>
      <c r="C13221" t="s">
        <v>970</v>
      </c>
      <c r="D13221" t="s">
        <v>1743</v>
      </c>
      <c r="E13221" t="s">
        <v>1744</v>
      </c>
      <c r="F13221" s="10">
        <v>42617</v>
      </c>
      <c r="G13221">
        <v>0</v>
      </c>
      <c r="H13221" s="10" t="s">
        <v>81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1</v>
      </c>
    </row>
    <row r="13222" hidden="1" spans="1:14">
      <c r="A13222">
        <v>2018</v>
      </c>
      <c r="B13222">
        <v>8</v>
      </c>
      <c r="C13222" t="s">
        <v>970</v>
      </c>
      <c r="D13222" t="s">
        <v>1747</v>
      </c>
      <c r="E13222" t="s">
        <v>1748</v>
      </c>
      <c r="F13222" s="10">
        <v>42620</v>
      </c>
      <c r="G13222">
        <v>0</v>
      </c>
      <c r="H13222" s="10" t="s">
        <v>81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1</v>
      </c>
    </row>
    <row r="13223" hidden="1" spans="1:14">
      <c r="A13223">
        <v>2018</v>
      </c>
      <c r="B13223">
        <v>8</v>
      </c>
      <c r="C13223" t="s">
        <v>970</v>
      </c>
      <c r="D13223" t="s">
        <v>1759</v>
      </c>
      <c r="E13223" t="s">
        <v>1760</v>
      </c>
      <c r="F13223" s="10">
        <v>42979</v>
      </c>
      <c r="G13223">
        <v>0</v>
      </c>
      <c r="H13223" s="10" t="s">
        <v>81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1</v>
      </c>
    </row>
    <row r="13224" hidden="1" spans="1:14">
      <c r="A13224">
        <v>2018</v>
      </c>
      <c r="B13224">
        <v>8</v>
      </c>
      <c r="C13224" t="s">
        <v>970</v>
      </c>
      <c r="D13224" t="s">
        <v>1813</v>
      </c>
      <c r="E13224" t="s">
        <v>1814</v>
      </c>
      <c r="F13224" s="10">
        <v>42683</v>
      </c>
      <c r="G13224">
        <v>0</v>
      </c>
      <c r="H13224" s="10" t="s">
        <v>81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1</v>
      </c>
    </row>
    <row r="13225" hidden="1" spans="1:14">
      <c r="A13225">
        <v>2018</v>
      </c>
      <c r="B13225">
        <v>8</v>
      </c>
      <c r="C13225" t="s">
        <v>970</v>
      </c>
      <c r="D13225" t="s">
        <v>1815</v>
      </c>
      <c r="E13225" t="s">
        <v>1816</v>
      </c>
      <c r="F13225" s="10">
        <v>42699</v>
      </c>
      <c r="G13225">
        <v>0</v>
      </c>
      <c r="H13225" s="10" t="s">
        <v>81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1</v>
      </c>
    </row>
    <row r="13226" hidden="1" spans="1:14">
      <c r="A13226">
        <v>2018</v>
      </c>
      <c r="B13226">
        <v>8</v>
      </c>
      <c r="C13226" t="s">
        <v>970</v>
      </c>
      <c r="D13226" t="s">
        <v>1817</v>
      </c>
      <c r="E13226" t="s">
        <v>1818</v>
      </c>
      <c r="F13226" s="10">
        <v>42677</v>
      </c>
      <c r="G13226">
        <v>0</v>
      </c>
      <c r="H13226" s="10" t="s">
        <v>81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1</v>
      </c>
    </row>
    <row r="13227" hidden="1" spans="1:14">
      <c r="A13227">
        <v>2018</v>
      </c>
      <c r="B13227">
        <v>8</v>
      </c>
      <c r="C13227" t="s">
        <v>970</v>
      </c>
      <c r="D13227" t="s">
        <v>1894</v>
      </c>
      <c r="E13227" t="s">
        <v>1895</v>
      </c>
      <c r="F13227" s="10">
        <v>42789</v>
      </c>
      <c r="G13227">
        <v>0</v>
      </c>
      <c r="H13227" s="10" t="s">
        <v>81</v>
      </c>
      <c r="I13227">
        <v>1</v>
      </c>
      <c r="J13227">
        <v>0</v>
      </c>
      <c r="K13227">
        <v>0</v>
      </c>
      <c r="L13227">
        <v>1</v>
      </c>
      <c r="M13227">
        <v>0</v>
      </c>
      <c r="N13227">
        <v>0</v>
      </c>
    </row>
    <row r="13228" hidden="1" spans="1:14">
      <c r="A13228">
        <v>2018</v>
      </c>
      <c r="B13228">
        <v>8</v>
      </c>
      <c r="C13228" t="s">
        <v>970</v>
      </c>
      <c r="D13228" t="s">
        <v>1910</v>
      </c>
      <c r="E13228" t="s">
        <v>1911</v>
      </c>
      <c r="F13228" s="10">
        <v>42773</v>
      </c>
      <c r="G13228">
        <v>0</v>
      </c>
      <c r="H13228" s="10" t="s">
        <v>81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1</v>
      </c>
    </row>
    <row r="13229" hidden="1" spans="1:14">
      <c r="A13229">
        <v>2018</v>
      </c>
      <c r="B13229">
        <v>8</v>
      </c>
      <c r="C13229" t="s">
        <v>970</v>
      </c>
      <c r="D13229" t="s">
        <v>1973</v>
      </c>
      <c r="E13229" t="s">
        <v>1974</v>
      </c>
      <c r="F13229" s="10">
        <v>42809</v>
      </c>
      <c r="G13229">
        <v>0</v>
      </c>
      <c r="H13229" s="10" t="s">
        <v>81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1</v>
      </c>
    </row>
    <row r="13230" hidden="1" spans="1:14">
      <c r="A13230">
        <v>2018</v>
      </c>
      <c r="B13230">
        <v>8</v>
      </c>
      <c r="C13230" t="s">
        <v>970</v>
      </c>
      <c r="D13230" t="s">
        <v>1987</v>
      </c>
      <c r="E13230" t="s">
        <v>1988</v>
      </c>
      <c r="F13230" s="10">
        <v>42795</v>
      </c>
      <c r="G13230">
        <v>0</v>
      </c>
      <c r="H13230" s="10" t="s">
        <v>81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1</v>
      </c>
    </row>
    <row r="13231" hidden="1" spans="1:14">
      <c r="A13231">
        <v>2018</v>
      </c>
      <c r="B13231">
        <v>8</v>
      </c>
      <c r="C13231" t="s">
        <v>970</v>
      </c>
      <c r="D13231" t="s">
        <v>2001</v>
      </c>
      <c r="E13231" t="s">
        <v>2002</v>
      </c>
      <c r="F13231" s="10">
        <v>42804</v>
      </c>
      <c r="G13231">
        <v>0</v>
      </c>
      <c r="H13231" s="10" t="s">
        <v>81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1</v>
      </c>
    </row>
    <row r="13232" hidden="1" spans="1:14">
      <c r="A13232">
        <v>2018</v>
      </c>
      <c r="B13232">
        <v>8</v>
      </c>
      <c r="C13232" t="s">
        <v>970</v>
      </c>
      <c r="D13232" t="s">
        <v>2011</v>
      </c>
      <c r="E13232" t="s">
        <v>2012</v>
      </c>
      <c r="F13232" s="10">
        <v>42824</v>
      </c>
      <c r="G13232">
        <v>0</v>
      </c>
      <c r="H13232" s="10" t="s">
        <v>81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1</v>
      </c>
    </row>
    <row r="13233" hidden="1" spans="1:14">
      <c r="A13233">
        <v>2018</v>
      </c>
      <c r="B13233">
        <v>8</v>
      </c>
      <c r="C13233" t="s">
        <v>970</v>
      </c>
      <c r="D13233" t="s">
        <v>2069</v>
      </c>
      <c r="E13233" t="s">
        <v>2070</v>
      </c>
      <c r="F13233" s="10">
        <v>43160</v>
      </c>
      <c r="G13233">
        <v>0</v>
      </c>
      <c r="H13233" s="10" t="s">
        <v>81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1</v>
      </c>
    </row>
    <row r="13234" hidden="1" spans="1:14">
      <c r="A13234">
        <v>2018</v>
      </c>
      <c r="B13234">
        <v>8</v>
      </c>
      <c r="C13234" t="s">
        <v>970</v>
      </c>
      <c r="D13234" t="s">
        <v>2148</v>
      </c>
      <c r="E13234" t="s">
        <v>2149</v>
      </c>
      <c r="F13234" s="10">
        <v>42859</v>
      </c>
      <c r="G13234">
        <v>1</v>
      </c>
      <c r="H13234" s="10">
        <v>43343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>
        <v>0</v>
      </c>
    </row>
    <row r="13235" hidden="1" spans="1:14">
      <c r="A13235">
        <v>2018</v>
      </c>
      <c r="B13235">
        <v>8</v>
      </c>
      <c r="C13235" t="s">
        <v>970</v>
      </c>
      <c r="D13235" t="s">
        <v>2195</v>
      </c>
      <c r="E13235" t="s">
        <v>2196</v>
      </c>
      <c r="F13235" s="10">
        <v>42887</v>
      </c>
      <c r="G13235">
        <v>0</v>
      </c>
      <c r="H13235" s="10" t="s">
        <v>81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1</v>
      </c>
    </row>
    <row r="13236" hidden="1" spans="1:14">
      <c r="A13236">
        <v>2018</v>
      </c>
      <c r="B13236">
        <v>8</v>
      </c>
      <c r="C13236" t="s">
        <v>970</v>
      </c>
      <c r="D13236" t="s">
        <v>2202</v>
      </c>
      <c r="E13236" t="s">
        <v>2203</v>
      </c>
      <c r="F13236" s="10">
        <v>42907</v>
      </c>
      <c r="G13236">
        <v>0</v>
      </c>
      <c r="H13236" s="10" t="s">
        <v>81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1</v>
      </c>
    </row>
    <row r="13237" hidden="1" spans="1:14">
      <c r="A13237">
        <v>2018</v>
      </c>
      <c r="B13237">
        <v>8</v>
      </c>
      <c r="C13237" t="s">
        <v>970</v>
      </c>
      <c r="D13237" t="s">
        <v>2246</v>
      </c>
      <c r="E13237" t="s">
        <v>2247</v>
      </c>
      <c r="F13237" s="10">
        <v>42926</v>
      </c>
      <c r="G13237">
        <v>0</v>
      </c>
      <c r="H13237" s="10" t="s">
        <v>81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1</v>
      </c>
    </row>
    <row r="13238" hidden="1" spans="1:14">
      <c r="A13238">
        <v>2018</v>
      </c>
      <c r="B13238">
        <v>8</v>
      </c>
      <c r="C13238" t="s">
        <v>970</v>
      </c>
      <c r="D13238" t="s">
        <v>2366</v>
      </c>
      <c r="E13238" t="s">
        <v>2367</v>
      </c>
      <c r="F13238" s="10">
        <v>42953</v>
      </c>
      <c r="G13238">
        <v>0</v>
      </c>
      <c r="H13238" s="10" t="s">
        <v>81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1</v>
      </c>
    </row>
    <row r="13239" hidden="1" spans="1:14">
      <c r="A13239">
        <v>2018</v>
      </c>
      <c r="B13239">
        <v>8</v>
      </c>
      <c r="C13239" t="s">
        <v>970</v>
      </c>
      <c r="D13239" t="s">
        <v>2376</v>
      </c>
      <c r="E13239" t="s">
        <v>2377</v>
      </c>
      <c r="F13239" s="10">
        <v>42968</v>
      </c>
      <c r="G13239">
        <v>0</v>
      </c>
      <c r="H13239" s="10" t="s">
        <v>81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1</v>
      </c>
    </row>
    <row r="13240" hidden="1" spans="1:14">
      <c r="A13240">
        <v>2018</v>
      </c>
      <c r="B13240">
        <v>8</v>
      </c>
      <c r="C13240" t="s">
        <v>970</v>
      </c>
      <c r="D13240" t="s">
        <v>2378</v>
      </c>
      <c r="E13240" t="s">
        <v>2379</v>
      </c>
      <c r="F13240" s="10">
        <v>42972</v>
      </c>
      <c r="G13240">
        <v>0</v>
      </c>
      <c r="H13240" s="10" t="s">
        <v>81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1</v>
      </c>
    </row>
    <row r="13241" hidden="1" spans="1:14">
      <c r="A13241">
        <v>2018</v>
      </c>
      <c r="B13241">
        <v>8</v>
      </c>
      <c r="C13241" t="s">
        <v>970</v>
      </c>
      <c r="D13241" t="s">
        <v>2386</v>
      </c>
      <c r="E13241" t="s">
        <v>2387</v>
      </c>
      <c r="F13241" s="10">
        <v>43101</v>
      </c>
      <c r="G13241">
        <v>0</v>
      </c>
      <c r="H13241" s="10" t="s">
        <v>81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1</v>
      </c>
    </row>
    <row r="13242" hidden="1" spans="1:14">
      <c r="A13242">
        <v>2018</v>
      </c>
      <c r="B13242">
        <v>8</v>
      </c>
      <c r="C13242" t="s">
        <v>970</v>
      </c>
      <c r="D13242" t="s">
        <v>2470</v>
      </c>
      <c r="E13242" t="s">
        <v>2471</v>
      </c>
      <c r="F13242" s="10">
        <v>43006</v>
      </c>
      <c r="G13242">
        <v>0</v>
      </c>
      <c r="H13242" s="10" t="s">
        <v>81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1</v>
      </c>
    </row>
    <row r="13243" hidden="1" spans="1:14">
      <c r="A13243">
        <v>2018</v>
      </c>
      <c r="B13243">
        <v>8</v>
      </c>
      <c r="C13243" t="s">
        <v>970</v>
      </c>
      <c r="D13243" t="s">
        <v>2588</v>
      </c>
      <c r="E13243" t="s">
        <v>2589</v>
      </c>
      <c r="F13243" s="10">
        <v>43068</v>
      </c>
      <c r="G13243">
        <v>0</v>
      </c>
      <c r="H13243" s="10" t="s">
        <v>81</v>
      </c>
      <c r="I13243">
        <v>1</v>
      </c>
      <c r="J13243">
        <v>0</v>
      </c>
      <c r="K13243">
        <v>0</v>
      </c>
      <c r="L13243">
        <v>1</v>
      </c>
      <c r="M13243">
        <v>0</v>
      </c>
      <c r="N13243">
        <v>0</v>
      </c>
    </row>
    <row r="13244" hidden="1" spans="1:14">
      <c r="A13244">
        <v>2018</v>
      </c>
      <c r="B13244">
        <v>8</v>
      </c>
      <c r="C13244" t="s">
        <v>970</v>
      </c>
      <c r="D13244" t="s">
        <v>2622</v>
      </c>
      <c r="E13244" t="s">
        <v>2623</v>
      </c>
      <c r="F13244" s="10">
        <v>43077</v>
      </c>
      <c r="G13244">
        <v>0</v>
      </c>
      <c r="H13244" s="10" t="s">
        <v>81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1</v>
      </c>
    </row>
    <row r="13245" hidden="1" spans="1:14">
      <c r="A13245">
        <v>2018</v>
      </c>
      <c r="B13245">
        <v>8</v>
      </c>
      <c r="C13245" t="s">
        <v>970</v>
      </c>
      <c r="D13245" t="s">
        <v>2624</v>
      </c>
      <c r="E13245" t="s">
        <v>2625</v>
      </c>
      <c r="F13245" s="10">
        <v>43077</v>
      </c>
      <c r="G13245">
        <v>0</v>
      </c>
      <c r="H13245" s="10" t="s">
        <v>81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1</v>
      </c>
    </row>
    <row r="13246" hidden="1" spans="1:14">
      <c r="A13246">
        <v>2018</v>
      </c>
      <c r="B13246">
        <v>8</v>
      </c>
      <c r="C13246" t="s">
        <v>970</v>
      </c>
      <c r="D13246" t="s">
        <v>2628</v>
      </c>
      <c r="E13246" t="s">
        <v>2629</v>
      </c>
      <c r="F13246" s="10">
        <v>43097</v>
      </c>
      <c r="G13246">
        <v>0</v>
      </c>
      <c r="H13246" s="10" t="s">
        <v>81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1</v>
      </c>
    </row>
    <row r="13247" hidden="1" spans="1:14">
      <c r="A13247">
        <v>2018</v>
      </c>
      <c r="B13247">
        <v>8</v>
      </c>
      <c r="C13247" t="s">
        <v>970</v>
      </c>
      <c r="D13247" t="s">
        <v>2822</v>
      </c>
      <c r="E13247" t="s">
        <v>2823</v>
      </c>
      <c r="F13247" s="10">
        <v>43167</v>
      </c>
      <c r="G13247">
        <v>1</v>
      </c>
      <c r="H13247" s="10">
        <v>43343</v>
      </c>
      <c r="I13247">
        <v>1</v>
      </c>
      <c r="J13247">
        <v>0</v>
      </c>
      <c r="K13247">
        <v>1</v>
      </c>
      <c r="L13247">
        <v>0</v>
      </c>
      <c r="M13247">
        <v>0</v>
      </c>
      <c r="N13247">
        <v>0</v>
      </c>
    </row>
    <row r="13248" hidden="1" spans="1:14">
      <c r="A13248">
        <v>2018</v>
      </c>
      <c r="B13248">
        <v>8</v>
      </c>
      <c r="C13248" t="s">
        <v>970</v>
      </c>
      <c r="D13248" t="s">
        <v>2824</v>
      </c>
      <c r="E13248" t="s">
        <v>2825</v>
      </c>
      <c r="F13248" s="10">
        <v>43166</v>
      </c>
      <c r="G13248">
        <v>0</v>
      </c>
      <c r="H13248" s="10" t="s">
        <v>81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1</v>
      </c>
    </row>
    <row r="13249" hidden="1" spans="1:14">
      <c r="A13249">
        <v>2018</v>
      </c>
      <c r="B13249">
        <v>8</v>
      </c>
      <c r="C13249" t="s">
        <v>970</v>
      </c>
      <c r="D13249" t="s">
        <v>2830</v>
      </c>
      <c r="E13249" t="s">
        <v>2831</v>
      </c>
      <c r="F13249" s="10">
        <v>43180</v>
      </c>
      <c r="G13249">
        <v>0</v>
      </c>
      <c r="H13249" s="10" t="s">
        <v>81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1</v>
      </c>
    </row>
    <row r="13250" hidden="1" spans="1:14">
      <c r="A13250">
        <v>2018</v>
      </c>
      <c r="B13250">
        <v>8</v>
      </c>
      <c r="C13250" t="s">
        <v>970</v>
      </c>
      <c r="D13250" t="s">
        <v>2891</v>
      </c>
      <c r="E13250" t="s">
        <v>2892</v>
      </c>
      <c r="F13250" s="10">
        <v>43197</v>
      </c>
      <c r="G13250">
        <v>0</v>
      </c>
      <c r="H13250" s="10">
        <v>43220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1</v>
      </c>
    </row>
    <row r="13251" hidden="1" spans="1:14">
      <c r="A13251">
        <v>2018</v>
      </c>
      <c r="B13251">
        <v>8</v>
      </c>
      <c r="C13251" t="s">
        <v>970</v>
      </c>
      <c r="D13251" t="s">
        <v>2897</v>
      </c>
      <c r="E13251" t="s">
        <v>2898</v>
      </c>
      <c r="F13251" s="10">
        <v>43216</v>
      </c>
      <c r="G13251">
        <v>0</v>
      </c>
      <c r="H13251" s="10" t="s">
        <v>81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1</v>
      </c>
    </row>
    <row r="13252" hidden="1" spans="1:14">
      <c r="A13252">
        <v>2018</v>
      </c>
      <c r="B13252">
        <v>8</v>
      </c>
      <c r="C13252" t="s">
        <v>970</v>
      </c>
      <c r="D13252" t="s">
        <v>2899</v>
      </c>
      <c r="E13252" t="s">
        <v>2900</v>
      </c>
      <c r="F13252" s="10">
        <v>43216</v>
      </c>
      <c r="G13252">
        <v>0</v>
      </c>
      <c r="H13252" s="10" t="s">
        <v>81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</row>
    <row r="13253" hidden="1" spans="1:14">
      <c r="A13253">
        <v>2018</v>
      </c>
      <c r="B13253">
        <v>8</v>
      </c>
      <c r="C13253" t="s">
        <v>970</v>
      </c>
      <c r="D13253" t="s">
        <v>3005</v>
      </c>
      <c r="E13253" t="s">
        <v>3006</v>
      </c>
      <c r="F13253" s="10">
        <v>43224</v>
      </c>
      <c r="G13253">
        <v>0</v>
      </c>
      <c r="H13253" s="10" t="s">
        <v>81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1</v>
      </c>
    </row>
    <row r="13254" hidden="1" spans="1:14">
      <c r="A13254">
        <v>2018</v>
      </c>
      <c r="B13254">
        <v>8</v>
      </c>
      <c r="C13254" t="s">
        <v>970</v>
      </c>
      <c r="D13254" t="s">
        <v>3009</v>
      </c>
      <c r="E13254" t="s">
        <v>3010</v>
      </c>
      <c r="F13254" s="10">
        <v>43237</v>
      </c>
      <c r="G13254">
        <v>0</v>
      </c>
      <c r="H13254" s="10" t="s">
        <v>81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>
        <v>1</v>
      </c>
    </row>
    <row r="13255" hidden="1" spans="1:14">
      <c r="A13255">
        <v>2018</v>
      </c>
      <c r="B13255">
        <v>8</v>
      </c>
      <c r="C13255" t="s">
        <v>970</v>
      </c>
      <c r="D13255" t="s">
        <v>3011</v>
      </c>
      <c r="E13255" t="s">
        <v>3012</v>
      </c>
      <c r="F13255" s="10">
        <v>43237</v>
      </c>
      <c r="G13255">
        <v>0</v>
      </c>
      <c r="H13255" s="10" t="s">
        <v>81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1</v>
      </c>
    </row>
    <row r="13256" hidden="1" spans="1:14">
      <c r="A13256">
        <v>2018</v>
      </c>
      <c r="B13256">
        <v>8</v>
      </c>
      <c r="C13256" t="s">
        <v>970</v>
      </c>
      <c r="D13256" t="s">
        <v>3013</v>
      </c>
      <c r="E13256" t="s">
        <v>3014</v>
      </c>
      <c r="F13256" s="10">
        <v>43237</v>
      </c>
      <c r="G13256">
        <v>0</v>
      </c>
      <c r="H13256" s="10" t="s">
        <v>81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1</v>
      </c>
    </row>
    <row r="13257" hidden="1" spans="1:14">
      <c r="A13257">
        <v>2018</v>
      </c>
      <c r="B13257">
        <v>8</v>
      </c>
      <c r="C13257" t="s">
        <v>970</v>
      </c>
      <c r="D13257" t="s">
        <v>3074</v>
      </c>
      <c r="E13257" t="s">
        <v>3075</v>
      </c>
      <c r="F13257" s="10">
        <v>43252</v>
      </c>
      <c r="G13257">
        <v>0</v>
      </c>
      <c r="H13257" s="10" t="s">
        <v>81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1</v>
      </c>
    </row>
    <row r="13258" hidden="1" spans="1:14">
      <c r="A13258">
        <v>2018</v>
      </c>
      <c r="B13258">
        <v>8</v>
      </c>
      <c r="C13258" t="s">
        <v>970</v>
      </c>
      <c r="D13258" t="s">
        <v>3076</v>
      </c>
      <c r="E13258" t="s">
        <v>3077</v>
      </c>
      <c r="F13258" s="10">
        <v>43266</v>
      </c>
      <c r="G13258">
        <v>0</v>
      </c>
      <c r="H13258" s="10" t="s">
        <v>81</v>
      </c>
      <c r="I13258">
        <v>1</v>
      </c>
      <c r="J13258">
        <v>0</v>
      </c>
      <c r="K13258">
        <v>0</v>
      </c>
      <c r="L13258">
        <v>1</v>
      </c>
      <c r="M13258">
        <v>0</v>
      </c>
      <c r="N13258">
        <v>0</v>
      </c>
    </row>
    <row r="13259" hidden="1" spans="1:14">
      <c r="A13259">
        <v>2018</v>
      </c>
      <c r="B13259">
        <v>8</v>
      </c>
      <c r="C13259" t="s">
        <v>970</v>
      </c>
      <c r="D13259" t="s">
        <v>3078</v>
      </c>
      <c r="E13259" t="s">
        <v>3079</v>
      </c>
      <c r="F13259" s="10">
        <v>43273</v>
      </c>
      <c r="G13259">
        <v>0</v>
      </c>
      <c r="H13259" s="10" t="s">
        <v>81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1</v>
      </c>
    </row>
    <row r="13260" hidden="1" spans="1:14">
      <c r="A13260">
        <v>2018</v>
      </c>
      <c r="B13260">
        <v>8</v>
      </c>
      <c r="C13260" t="s">
        <v>970</v>
      </c>
      <c r="D13260" t="s">
        <v>3080</v>
      </c>
      <c r="E13260" t="s">
        <v>3081</v>
      </c>
      <c r="F13260" s="10">
        <v>43280</v>
      </c>
      <c r="G13260">
        <v>1</v>
      </c>
      <c r="H13260" s="10">
        <v>43330</v>
      </c>
      <c r="I13260">
        <v>1</v>
      </c>
      <c r="J13260">
        <v>0</v>
      </c>
      <c r="K13260">
        <v>1</v>
      </c>
      <c r="L13260">
        <v>0</v>
      </c>
      <c r="M13260">
        <v>0</v>
      </c>
      <c r="N13260">
        <v>0</v>
      </c>
    </row>
    <row r="13261" hidden="1" spans="1:14">
      <c r="A13261">
        <v>2018</v>
      </c>
      <c r="B13261">
        <v>8</v>
      </c>
      <c r="C13261" t="s">
        <v>970</v>
      </c>
      <c r="D13261" t="s">
        <v>3235</v>
      </c>
      <c r="E13261" t="s">
        <v>3236</v>
      </c>
      <c r="F13261" s="10">
        <v>43288</v>
      </c>
      <c r="G13261">
        <v>0</v>
      </c>
      <c r="H13261" s="10" t="s">
        <v>81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1</v>
      </c>
    </row>
    <row r="13262" hidden="1" spans="1:14">
      <c r="A13262">
        <v>2018</v>
      </c>
      <c r="B13262">
        <v>8</v>
      </c>
      <c r="C13262" t="s">
        <v>970</v>
      </c>
      <c r="D13262" t="s">
        <v>3237</v>
      </c>
      <c r="E13262" t="s">
        <v>3238</v>
      </c>
      <c r="F13262" s="10">
        <v>43289</v>
      </c>
      <c r="G13262">
        <v>0</v>
      </c>
      <c r="H13262" s="10" t="s">
        <v>81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1</v>
      </c>
    </row>
    <row r="13263" hidden="1" spans="1:14">
      <c r="A13263">
        <v>2018</v>
      </c>
      <c r="B13263">
        <v>8</v>
      </c>
      <c r="C13263" t="s">
        <v>970</v>
      </c>
      <c r="D13263" t="s">
        <v>3239</v>
      </c>
      <c r="E13263" t="s">
        <v>3240</v>
      </c>
      <c r="F13263" s="10">
        <v>43297</v>
      </c>
      <c r="G13263">
        <v>0</v>
      </c>
      <c r="H13263" s="10" t="s">
        <v>81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1</v>
      </c>
    </row>
    <row r="13264" hidden="1" spans="1:14">
      <c r="A13264">
        <v>2018</v>
      </c>
      <c r="B13264">
        <v>8</v>
      </c>
      <c r="C13264" t="s">
        <v>970</v>
      </c>
      <c r="D13264" t="s">
        <v>3241</v>
      </c>
      <c r="E13264" t="s">
        <v>3242</v>
      </c>
      <c r="F13264" s="10">
        <v>43297</v>
      </c>
      <c r="G13264">
        <v>0</v>
      </c>
      <c r="H13264" s="10" t="s">
        <v>81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1</v>
      </c>
    </row>
    <row r="13265" hidden="1" spans="1:14">
      <c r="A13265">
        <v>2018</v>
      </c>
      <c r="B13265">
        <v>8</v>
      </c>
      <c r="C13265" t="s">
        <v>970</v>
      </c>
      <c r="D13265" t="s">
        <v>3243</v>
      </c>
      <c r="E13265" t="s">
        <v>3244</v>
      </c>
      <c r="F13265" s="10">
        <v>43297</v>
      </c>
      <c r="G13265">
        <v>0</v>
      </c>
      <c r="H13265" s="10" t="s">
        <v>81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1</v>
      </c>
    </row>
    <row r="13266" hidden="1" spans="1:14">
      <c r="A13266">
        <v>2018</v>
      </c>
      <c r="B13266">
        <v>8</v>
      </c>
      <c r="C13266" t="s">
        <v>970</v>
      </c>
      <c r="D13266" t="s">
        <v>3356</v>
      </c>
      <c r="E13266" t="s">
        <v>3357</v>
      </c>
      <c r="F13266" s="10">
        <v>43319</v>
      </c>
      <c r="G13266">
        <v>0</v>
      </c>
      <c r="H13266" s="10" t="s">
        <v>81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1</v>
      </c>
    </row>
    <row r="13267" hidden="1" spans="1:14">
      <c r="A13267">
        <v>2018</v>
      </c>
      <c r="B13267">
        <v>8</v>
      </c>
      <c r="C13267" t="s">
        <v>970</v>
      </c>
      <c r="D13267" t="s">
        <v>3358</v>
      </c>
      <c r="E13267" t="s">
        <v>3359</v>
      </c>
      <c r="F13267" s="10">
        <v>43325</v>
      </c>
      <c r="G13267">
        <v>0</v>
      </c>
      <c r="H13267" s="10" t="s">
        <v>81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1</v>
      </c>
    </row>
    <row r="13268" hidden="1" spans="1:14">
      <c r="A13268">
        <v>2018</v>
      </c>
      <c r="B13268">
        <v>8</v>
      </c>
      <c r="C13268" t="s">
        <v>970</v>
      </c>
      <c r="D13268" t="s">
        <v>3360</v>
      </c>
      <c r="E13268" t="s">
        <v>3361</v>
      </c>
      <c r="F13268" s="10">
        <v>43325</v>
      </c>
      <c r="G13268">
        <v>0</v>
      </c>
      <c r="H13268" s="10" t="s">
        <v>81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1</v>
      </c>
    </row>
    <row r="13269" hidden="1" spans="1:14">
      <c r="A13269">
        <v>2018</v>
      </c>
      <c r="B13269">
        <v>8</v>
      </c>
      <c r="C13269" t="s">
        <v>970</v>
      </c>
      <c r="D13269" t="s">
        <v>3362</v>
      </c>
      <c r="E13269" t="s">
        <v>3363</v>
      </c>
      <c r="F13269" s="10">
        <v>43340</v>
      </c>
      <c r="G13269">
        <v>0</v>
      </c>
      <c r="H13269" s="10" t="s">
        <v>81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1</v>
      </c>
    </row>
    <row r="13270" hidden="1" spans="1:14">
      <c r="A13270">
        <v>2018</v>
      </c>
      <c r="B13270">
        <v>8</v>
      </c>
      <c r="C13270" t="s">
        <v>970</v>
      </c>
      <c r="D13270" t="s">
        <v>3364</v>
      </c>
      <c r="E13270" t="s">
        <v>3365</v>
      </c>
      <c r="F13270" s="10">
        <v>43341</v>
      </c>
      <c r="G13270">
        <v>0</v>
      </c>
      <c r="H13270" s="10" t="s">
        <v>81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1</v>
      </c>
    </row>
    <row r="13271" hidden="1" spans="1:14">
      <c r="A13271">
        <v>2018</v>
      </c>
      <c r="B13271">
        <v>8</v>
      </c>
      <c r="C13271" t="s">
        <v>970</v>
      </c>
      <c r="D13271" t="s">
        <v>1501</v>
      </c>
      <c r="E13271" t="s">
        <v>1502</v>
      </c>
      <c r="F13271" s="10">
        <v>41570</v>
      </c>
      <c r="G13271" t="s">
        <v>81</v>
      </c>
      <c r="H13271" s="10" t="s">
        <v>81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1</v>
      </c>
    </row>
    <row r="13272" hidden="1" spans="1:14">
      <c r="A13272">
        <v>2018</v>
      </c>
      <c r="B13272">
        <v>8</v>
      </c>
      <c r="C13272" t="s">
        <v>970</v>
      </c>
      <c r="D13272" t="s">
        <v>1505</v>
      </c>
      <c r="E13272" t="s">
        <v>1506</v>
      </c>
      <c r="F13272" s="10">
        <v>41812</v>
      </c>
      <c r="G13272" t="s">
        <v>81</v>
      </c>
      <c r="H13272" s="10" t="s">
        <v>81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1</v>
      </c>
    </row>
    <row r="13273" hidden="1" spans="1:14">
      <c r="A13273">
        <v>2018</v>
      </c>
      <c r="B13273">
        <v>8</v>
      </c>
      <c r="C13273" t="s">
        <v>970</v>
      </c>
      <c r="D13273" t="s">
        <v>1519</v>
      </c>
      <c r="E13273" t="s">
        <v>1520</v>
      </c>
      <c r="F13273" s="10">
        <v>42901</v>
      </c>
      <c r="G13273" t="s">
        <v>81</v>
      </c>
      <c r="H13273" s="10" t="s">
        <v>81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1</v>
      </c>
    </row>
    <row r="13274" hidden="1" spans="1:14">
      <c r="A13274">
        <v>2018</v>
      </c>
      <c r="B13274">
        <v>8</v>
      </c>
      <c r="C13274" t="s">
        <v>970</v>
      </c>
      <c r="D13274" t="s">
        <v>2075</v>
      </c>
      <c r="E13274" t="s">
        <v>2076</v>
      </c>
      <c r="F13274" s="10">
        <v>42852</v>
      </c>
      <c r="G13274">
        <v>0</v>
      </c>
      <c r="H13274" s="10" t="s">
        <v>81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1</v>
      </c>
    </row>
    <row r="13275" hidden="1" spans="1:14">
      <c r="A13275">
        <v>2018</v>
      </c>
      <c r="B13275">
        <v>8</v>
      </c>
      <c r="C13275" t="s">
        <v>970</v>
      </c>
      <c r="D13275" t="s">
        <v>2710</v>
      </c>
      <c r="E13275" t="s">
        <v>2711</v>
      </c>
      <c r="F13275" s="10">
        <v>43157</v>
      </c>
      <c r="G13275">
        <v>0</v>
      </c>
      <c r="H13275" s="10" t="s">
        <v>81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1</v>
      </c>
    </row>
    <row r="13276" hidden="1" spans="1:14">
      <c r="A13276">
        <v>2018</v>
      </c>
      <c r="B13276">
        <v>8</v>
      </c>
      <c r="C13276" t="s">
        <v>970</v>
      </c>
      <c r="D13276" t="s">
        <v>1190</v>
      </c>
      <c r="E13276" t="s">
        <v>1191</v>
      </c>
      <c r="F13276" s="10">
        <v>41524</v>
      </c>
      <c r="G13276" t="s">
        <v>81</v>
      </c>
      <c r="H13276" s="10" t="s">
        <v>81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1</v>
      </c>
    </row>
    <row r="13277" hidden="1" spans="1:14">
      <c r="A13277">
        <v>2018</v>
      </c>
      <c r="B13277">
        <v>8</v>
      </c>
      <c r="C13277" t="s">
        <v>970</v>
      </c>
      <c r="D13277" t="s">
        <v>2786</v>
      </c>
      <c r="E13277" t="s">
        <v>2787</v>
      </c>
      <c r="F13277" s="10">
        <v>43166</v>
      </c>
      <c r="G13277">
        <v>0</v>
      </c>
      <c r="H13277" s="10" t="s">
        <v>81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1</v>
      </c>
    </row>
    <row r="13278" hidden="1" spans="1:14">
      <c r="A13278">
        <v>2018</v>
      </c>
      <c r="B13278">
        <v>8</v>
      </c>
      <c r="C13278" t="s">
        <v>2077</v>
      </c>
      <c r="D13278" t="s">
        <v>1833</v>
      </c>
      <c r="E13278" t="s">
        <v>1834</v>
      </c>
      <c r="F13278" s="10">
        <v>42705</v>
      </c>
      <c r="G13278">
        <v>0</v>
      </c>
      <c r="H13278" s="10" t="s">
        <v>81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1</v>
      </c>
    </row>
    <row r="13279" hidden="1" spans="1:14">
      <c r="A13279">
        <v>2018</v>
      </c>
      <c r="B13279">
        <v>8</v>
      </c>
      <c r="C13279" t="s">
        <v>2077</v>
      </c>
      <c r="D13279" t="s">
        <v>2078</v>
      </c>
      <c r="E13279" t="s">
        <v>2079</v>
      </c>
      <c r="F13279" s="10">
        <v>42850</v>
      </c>
      <c r="G13279">
        <v>0</v>
      </c>
      <c r="H13279" s="10" t="s">
        <v>81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1</v>
      </c>
    </row>
    <row r="13280" hidden="1" spans="1:14">
      <c r="A13280">
        <v>2018</v>
      </c>
      <c r="B13280">
        <v>8</v>
      </c>
      <c r="C13280" t="s">
        <v>2077</v>
      </c>
      <c r="D13280" t="s">
        <v>2162</v>
      </c>
      <c r="E13280" t="s">
        <v>2163</v>
      </c>
      <c r="F13280" s="10">
        <v>42865</v>
      </c>
      <c r="G13280">
        <v>0</v>
      </c>
      <c r="H13280" s="10" t="s">
        <v>81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1</v>
      </c>
    </row>
    <row r="13281" hidden="1" spans="1:14">
      <c r="A13281">
        <v>2018</v>
      </c>
      <c r="B13281">
        <v>8</v>
      </c>
      <c r="C13281" t="s">
        <v>2077</v>
      </c>
      <c r="D13281" t="s">
        <v>2212</v>
      </c>
      <c r="E13281" t="s">
        <v>2213</v>
      </c>
      <c r="F13281" s="10">
        <v>42894</v>
      </c>
      <c r="G13281">
        <v>0</v>
      </c>
      <c r="H13281" s="10" t="s">
        <v>81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1</v>
      </c>
    </row>
    <row r="13282" hidden="1" spans="1:14">
      <c r="A13282">
        <v>2018</v>
      </c>
      <c r="B13282">
        <v>8</v>
      </c>
      <c r="C13282" t="s">
        <v>2077</v>
      </c>
      <c r="D13282" t="s">
        <v>2834</v>
      </c>
      <c r="E13282" t="s">
        <v>2835</v>
      </c>
      <c r="F13282" s="10">
        <v>43160</v>
      </c>
      <c r="G13282">
        <v>0</v>
      </c>
      <c r="H13282" s="10" t="s">
        <v>81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1</v>
      </c>
    </row>
    <row r="13283" hidden="1" spans="1:14">
      <c r="A13283">
        <v>2018</v>
      </c>
      <c r="B13283">
        <v>8</v>
      </c>
      <c r="C13283" t="s">
        <v>978</v>
      </c>
      <c r="D13283" t="s">
        <v>2718</v>
      </c>
      <c r="E13283" t="s">
        <v>2719</v>
      </c>
      <c r="F13283" s="10">
        <v>43157</v>
      </c>
      <c r="G13283">
        <v>1</v>
      </c>
      <c r="H13283" s="10">
        <v>43341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</row>
    <row r="13284" hidden="1" spans="1:14">
      <c r="A13284">
        <v>2018</v>
      </c>
      <c r="B13284">
        <v>8</v>
      </c>
      <c r="C13284" t="s">
        <v>978</v>
      </c>
      <c r="D13284" t="s">
        <v>1469</v>
      </c>
      <c r="E13284" t="s">
        <v>1470</v>
      </c>
      <c r="F13284" s="10">
        <v>42447</v>
      </c>
      <c r="G13284">
        <v>0</v>
      </c>
      <c r="H13284" s="10" t="s">
        <v>81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1</v>
      </c>
    </row>
    <row r="13285" hidden="1" spans="1:14">
      <c r="A13285">
        <v>2018</v>
      </c>
      <c r="B13285">
        <v>8</v>
      </c>
      <c r="C13285" t="s">
        <v>978</v>
      </c>
      <c r="D13285" t="s">
        <v>1491</v>
      </c>
      <c r="E13285" t="s">
        <v>1492</v>
      </c>
      <c r="F13285" s="10">
        <v>42453</v>
      </c>
      <c r="G13285">
        <v>0</v>
      </c>
      <c r="H13285" s="10" t="s">
        <v>81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1</v>
      </c>
    </row>
    <row r="13286" hidden="1" spans="1:14">
      <c r="A13286">
        <v>2018</v>
      </c>
      <c r="B13286">
        <v>8</v>
      </c>
      <c r="C13286" t="s">
        <v>978</v>
      </c>
      <c r="D13286" t="s">
        <v>2065</v>
      </c>
      <c r="E13286" t="s">
        <v>2066</v>
      </c>
      <c r="F13286" s="10">
        <v>42834</v>
      </c>
      <c r="G13286">
        <v>1</v>
      </c>
      <c r="H13286" s="10">
        <v>43343</v>
      </c>
      <c r="I13286">
        <v>1</v>
      </c>
      <c r="J13286">
        <v>0</v>
      </c>
      <c r="K13286">
        <v>1</v>
      </c>
      <c r="L13286">
        <v>0</v>
      </c>
      <c r="M13286">
        <v>0</v>
      </c>
      <c r="N13286">
        <v>0</v>
      </c>
    </row>
    <row r="13287" hidden="1" spans="1:14">
      <c r="A13287">
        <v>2018</v>
      </c>
      <c r="B13287">
        <v>8</v>
      </c>
      <c r="C13287" t="s">
        <v>978</v>
      </c>
      <c r="D13287" t="s">
        <v>2979</v>
      </c>
      <c r="E13287" t="s">
        <v>2980</v>
      </c>
      <c r="F13287" s="10">
        <v>43224</v>
      </c>
      <c r="G13287">
        <v>0</v>
      </c>
      <c r="H13287" s="10" t="s">
        <v>81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1</v>
      </c>
    </row>
    <row r="13288" hidden="1" spans="1:14">
      <c r="A13288">
        <v>2018</v>
      </c>
      <c r="B13288">
        <v>8</v>
      </c>
      <c r="C13288" t="s">
        <v>978</v>
      </c>
      <c r="D13288" t="s">
        <v>2704</v>
      </c>
      <c r="E13288" t="s">
        <v>2705</v>
      </c>
      <c r="F13288" s="10">
        <v>43157</v>
      </c>
      <c r="G13288">
        <v>0</v>
      </c>
      <c r="H13288" s="10" t="s">
        <v>81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1</v>
      </c>
    </row>
    <row r="13289" hidden="1" spans="1:14">
      <c r="A13289">
        <v>2018</v>
      </c>
      <c r="B13289">
        <v>8</v>
      </c>
      <c r="C13289" t="s">
        <v>978</v>
      </c>
      <c r="D13289" t="s">
        <v>1173</v>
      </c>
      <c r="E13289" t="s">
        <v>1174</v>
      </c>
      <c r="F13289" s="10">
        <v>43236</v>
      </c>
      <c r="G13289">
        <v>0</v>
      </c>
      <c r="H13289" s="10">
        <v>43131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1</v>
      </c>
    </row>
    <row r="13290" hidden="1" spans="1:14">
      <c r="A13290">
        <v>2018</v>
      </c>
      <c r="B13290">
        <v>8</v>
      </c>
      <c r="C13290" t="s">
        <v>978</v>
      </c>
      <c r="D13290" t="s">
        <v>2144</v>
      </c>
      <c r="E13290" t="s">
        <v>2145</v>
      </c>
      <c r="F13290" s="10">
        <v>42865</v>
      </c>
      <c r="G13290">
        <v>0</v>
      </c>
      <c r="H13290" s="10" t="s">
        <v>81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1</v>
      </c>
    </row>
    <row r="13291" hidden="1" spans="1:14">
      <c r="A13291">
        <v>2018</v>
      </c>
      <c r="B13291">
        <v>8</v>
      </c>
      <c r="C13291" t="s">
        <v>978</v>
      </c>
      <c r="D13291" t="s">
        <v>2280</v>
      </c>
      <c r="E13291" t="s">
        <v>2281</v>
      </c>
      <c r="F13291" s="10">
        <v>42920</v>
      </c>
      <c r="G13291">
        <v>0</v>
      </c>
      <c r="H13291" s="10" t="s">
        <v>81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1</v>
      </c>
    </row>
    <row r="13292" hidden="1" spans="1:14">
      <c r="A13292">
        <v>2018</v>
      </c>
      <c r="B13292">
        <v>8</v>
      </c>
      <c r="C13292" t="s">
        <v>978</v>
      </c>
      <c r="D13292" t="s">
        <v>2360</v>
      </c>
      <c r="E13292" t="s">
        <v>2361</v>
      </c>
      <c r="F13292" s="10">
        <v>42978</v>
      </c>
      <c r="G13292">
        <v>0</v>
      </c>
      <c r="H13292" s="10" t="s">
        <v>81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1</v>
      </c>
    </row>
    <row r="13293" hidden="1" spans="1:14">
      <c r="A13293">
        <v>2018</v>
      </c>
      <c r="B13293">
        <v>8</v>
      </c>
      <c r="C13293" t="s">
        <v>978</v>
      </c>
      <c r="D13293" t="s">
        <v>2515</v>
      </c>
      <c r="E13293" t="s">
        <v>2516</v>
      </c>
      <c r="F13293" s="10">
        <v>43020</v>
      </c>
      <c r="G13293">
        <v>0</v>
      </c>
      <c r="H13293" s="10" t="s">
        <v>81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1</v>
      </c>
    </row>
    <row r="13294" hidden="1" spans="1:14">
      <c r="A13294">
        <v>2018</v>
      </c>
      <c r="B13294">
        <v>8</v>
      </c>
      <c r="C13294" t="s">
        <v>978</v>
      </c>
      <c r="D13294" t="s">
        <v>1524</v>
      </c>
      <c r="E13294" t="s">
        <v>1525</v>
      </c>
      <c r="F13294" s="10">
        <v>41860</v>
      </c>
      <c r="G13294" t="s">
        <v>81</v>
      </c>
      <c r="H13294" s="10" t="s">
        <v>81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1</v>
      </c>
    </row>
    <row r="13295" hidden="1" spans="1:14">
      <c r="A13295">
        <v>2018</v>
      </c>
      <c r="B13295">
        <v>8</v>
      </c>
      <c r="C13295" t="s">
        <v>978</v>
      </c>
      <c r="D13295" t="s">
        <v>1526</v>
      </c>
      <c r="E13295" t="s">
        <v>1527</v>
      </c>
      <c r="F13295" s="10">
        <v>41934</v>
      </c>
      <c r="G13295" t="s">
        <v>81</v>
      </c>
      <c r="H13295" s="10" t="s">
        <v>81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1</v>
      </c>
    </row>
    <row r="13296" hidden="1" spans="1:14">
      <c r="A13296">
        <v>2018</v>
      </c>
      <c r="B13296">
        <v>8</v>
      </c>
      <c r="C13296" t="s">
        <v>978</v>
      </c>
      <c r="D13296" t="s">
        <v>1531</v>
      </c>
      <c r="E13296" t="s">
        <v>86</v>
      </c>
      <c r="F13296" s="10">
        <v>42112</v>
      </c>
      <c r="G13296" t="s">
        <v>81</v>
      </c>
      <c r="H13296" s="10" t="s">
        <v>81</v>
      </c>
      <c r="I13296">
        <v>1</v>
      </c>
      <c r="J13296">
        <v>0</v>
      </c>
      <c r="K13296">
        <v>0</v>
      </c>
      <c r="L13296">
        <v>0</v>
      </c>
      <c r="M13296">
        <v>0</v>
      </c>
      <c r="N13296">
        <v>1</v>
      </c>
    </row>
    <row r="13297" hidden="1" spans="1:14">
      <c r="A13297">
        <v>2018</v>
      </c>
      <c r="B13297">
        <v>8</v>
      </c>
      <c r="C13297" t="s">
        <v>978</v>
      </c>
      <c r="D13297" t="s">
        <v>1532</v>
      </c>
      <c r="E13297" t="s">
        <v>1533</v>
      </c>
      <c r="F13297" s="10">
        <v>42123</v>
      </c>
      <c r="G13297" t="s">
        <v>81</v>
      </c>
      <c r="H13297" s="10" t="s">
        <v>81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1</v>
      </c>
    </row>
    <row r="13298" hidden="1" spans="1:14">
      <c r="A13298">
        <v>2018</v>
      </c>
      <c r="B13298">
        <v>8</v>
      </c>
      <c r="C13298" t="s">
        <v>978</v>
      </c>
      <c r="D13298" t="s">
        <v>1542</v>
      </c>
      <c r="E13298" t="s">
        <v>1543</v>
      </c>
      <c r="F13298" s="10">
        <v>42197</v>
      </c>
      <c r="G13298">
        <v>0</v>
      </c>
      <c r="H13298" s="10">
        <v>42825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1</v>
      </c>
    </row>
    <row r="13299" hidden="1" spans="1:14">
      <c r="A13299">
        <v>2018</v>
      </c>
      <c r="B13299">
        <v>8</v>
      </c>
      <c r="C13299" t="s">
        <v>978</v>
      </c>
      <c r="D13299" t="s">
        <v>1554</v>
      </c>
      <c r="E13299" t="s">
        <v>1555</v>
      </c>
      <c r="F13299" s="10">
        <v>42431</v>
      </c>
      <c r="G13299">
        <v>0</v>
      </c>
      <c r="H13299" s="10" t="s">
        <v>81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1</v>
      </c>
    </row>
    <row r="13300" hidden="1" spans="1:14">
      <c r="A13300">
        <v>2018</v>
      </c>
      <c r="B13300">
        <v>8</v>
      </c>
      <c r="C13300" t="s">
        <v>978</v>
      </c>
      <c r="D13300" t="s">
        <v>1674</v>
      </c>
      <c r="E13300" t="s">
        <v>1675</v>
      </c>
      <c r="F13300" s="10">
        <v>42558</v>
      </c>
      <c r="G13300">
        <v>0</v>
      </c>
      <c r="H13300" s="10" t="s">
        <v>81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1</v>
      </c>
    </row>
    <row r="13301" hidden="1" spans="1:14">
      <c r="A13301">
        <v>2018</v>
      </c>
      <c r="B13301">
        <v>8</v>
      </c>
      <c r="C13301" t="s">
        <v>978</v>
      </c>
      <c r="D13301" t="s">
        <v>1926</v>
      </c>
      <c r="E13301" t="s">
        <v>1927</v>
      </c>
      <c r="F13301" s="10">
        <v>42774</v>
      </c>
      <c r="G13301">
        <v>0</v>
      </c>
      <c r="H13301" s="10" t="s">
        <v>81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1</v>
      </c>
    </row>
    <row r="13302" hidden="1" spans="1:14">
      <c r="A13302">
        <v>2018</v>
      </c>
      <c r="B13302">
        <v>8</v>
      </c>
      <c r="C13302" t="s">
        <v>978</v>
      </c>
      <c r="D13302" t="s">
        <v>2021</v>
      </c>
      <c r="E13302" t="s">
        <v>2022</v>
      </c>
      <c r="F13302" s="10">
        <v>42802</v>
      </c>
      <c r="G13302">
        <v>0</v>
      </c>
      <c r="H13302" s="10" t="s">
        <v>81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1</v>
      </c>
    </row>
    <row r="13303" hidden="1" spans="1:14">
      <c r="A13303">
        <v>2018</v>
      </c>
      <c r="B13303">
        <v>8</v>
      </c>
      <c r="C13303" t="s">
        <v>978</v>
      </c>
      <c r="D13303" t="s">
        <v>2390</v>
      </c>
      <c r="E13303" t="s">
        <v>2391</v>
      </c>
      <c r="F13303" s="10">
        <v>42961</v>
      </c>
      <c r="G13303">
        <v>0</v>
      </c>
      <c r="H13303" s="10" t="s">
        <v>81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1</v>
      </c>
    </row>
    <row r="13304" hidden="1" spans="1:14">
      <c r="A13304">
        <v>2018</v>
      </c>
      <c r="B13304">
        <v>8</v>
      </c>
      <c r="C13304" t="s">
        <v>978</v>
      </c>
      <c r="D13304" t="s">
        <v>2901</v>
      </c>
      <c r="E13304" t="s">
        <v>2902</v>
      </c>
      <c r="F13304" s="10">
        <v>43203</v>
      </c>
      <c r="G13304">
        <v>0</v>
      </c>
      <c r="H13304" s="10" t="s">
        <v>81</v>
      </c>
      <c r="I13304">
        <v>1</v>
      </c>
      <c r="J13304">
        <v>0</v>
      </c>
      <c r="K13304">
        <v>0</v>
      </c>
      <c r="L13304">
        <v>0</v>
      </c>
      <c r="M13304">
        <v>0</v>
      </c>
      <c r="N13304">
        <v>1</v>
      </c>
    </row>
    <row r="13305" hidden="1" spans="1:14">
      <c r="A13305">
        <v>2018</v>
      </c>
      <c r="B13305">
        <v>8</v>
      </c>
      <c r="C13305" t="s">
        <v>978</v>
      </c>
      <c r="D13305" t="s">
        <v>3015</v>
      </c>
      <c r="E13305" t="s">
        <v>3016</v>
      </c>
      <c r="F13305" s="10">
        <v>43243</v>
      </c>
      <c r="G13305">
        <v>0</v>
      </c>
      <c r="H13305" s="10" t="s">
        <v>81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hidden="1" spans="1:14">
      <c r="A13306">
        <v>2018</v>
      </c>
      <c r="B13306">
        <v>8</v>
      </c>
      <c r="C13306" t="s">
        <v>978</v>
      </c>
      <c r="D13306" t="s">
        <v>3082</v>
      </c>
      <c r="E13306" t="s">
        <v>3083</v>
      </c>
      <c r="F13306" s="10">
        <v>43272</v>
      </c>
      <c r="G13306">
        <v>0</v>
      </c>
      <c r="H13306" s="10" t="s">
        <v>81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1</v>
      </c>
    </row>
    <row r="13307" hidden="1" spans="1:14">
      <c r="A13307">
        <v>2018</v>
      </c>
      <c r="B13307">
        <v>8</v>
      </c>
      <c r="C13307" t="s">
        <v>978</v>
      </c>
      <c r="D13307" t="s">
        <v>3084</v>
      </c>
      <c r="E13307" t="s">
        <v>3085</v>
      </c>
      <c r="F13307" s="10">
        <v>43274</v>
      </c>
      <c r="G13307">
        <v>0</v>
      </c>
      <c r="H13307" s="10" t="s">
        <v>81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1</v>
      </c>
    </row>
    <row r="13308" hidden="1" spans="1:14">
      <c r="A13308">
        <v>2018</v>
      </c>
      <c r="B13308">
        <v>8</v>
      </c>
      <c r="C13308" t="s">
        <v>978</v>
      </c>
      <c r="D13308" t="s">
        <v>3245</v>
      </c>
      <c r="E13308" t="s">
        <v>3246</v>
      </c>
      <c r="F13308" s="10">
        <v>43283</v>
      </c>
      <c r="G13308">
        <v>0</v>
      </c>
      <c r="H13308" s="10" t="s">
        <v>81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1</v>
      </c>
    </row>
    <row r="13309" hidden="1" spans="1:14">
      <c r="A13309">
        <v>2018</v>
      </c>
      <c r="B13309">
        <v>8</v>
      </c>
      <c r="C13309" t="s">
        <v>978</v>
      </c>
      <c r="D13309" t="s">
        <v>3247</v>
      </c>
      <c r="E13309" t="s">
        <v>1824</v>
      </c>
      <c r="F13309" s="10">
        <v>43288</v>
      </c>
      <c r="G13309">
        <v>0</v>
      </c>
      <c r="H13309" s="10" t="s">
        <v>81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1</v>
      </c>
    </row>
    <row r="13310" hidden="1" spans="1:14">
      <c r="A13310">
        <v>2018</v>
      </c>
      <c r="B13310">
        <v>8</v>
      </c>
      <c r="C13310" t="s">
        <v>978</v>
      </c>
      <c r="D13310" t="s">
        <v>3366</v>
      </c>
      <c r="E13310" t="s">
        <v>3367</v>
      </c>
      <c r="F13310" s="10">
        <v>43316</v>
      </c>
      <c r="G13310">
        <v>0</v>
      </c>
      <c r="H13310" s="10" t="s">
        <v>81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1</v>
      </c>
    </row>
    <row r="13311" hidden="1" spans="1:14">
      <c r="A13311">
        <v>2018</v>
      </c>
      <c r="B13311">
        <v>8</v>
      </c>
      <c r="C13311" t="s">
        <v>978</v>
      </c>
      <c r="D13311" t="s">
        <v>3368</v>
      </c>
      <c r="E13311" t="s">
        <v>3369</v>
      </c>
      <c r="F13311" s="10">
        <v>43321</v>
      </c>
      <c r="G13311">
        <v>0</v>
      </c>
      <c r="H13311" s="10" t="s">
        <v>81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1</v>
      </c>
    </row>
    <row r="13312" hidden="1" spans="1:14">
      <c r="A13312">
        <v>2018</v>
      </c>
      <c r="B13312">
        <v>8</v>
      </c>
      <c r="C13312" t="s">
        <v>963</v>
      </c>
      <c r="D13312" t="s">
        <v>1314</v>
      </c>
      <c r="E13312" t="s">
        <v>83</v>
      </c>
      <c r="F13312" s="10">
        <v>40885</v>
      </c>
      <c r="G13312" t="s">
        <v>81</v>
      </c>
      <c r="H13312" s="10" t="s">
        <v>81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1</v>
      </c>
    </row>
    <row r="13313" hidden="1" spans="1:14">
      <c r="A13313">
        <v>2018</v>
      </c>
      <c r="B13313">
        <v>8</v>
      </c>
      <c r="C13313" t="s">
        <v>963</v>
      </c>
      <c r="D13313" t="s">
        <v>1368</v>
      </c>
      <c r="E13313" t="s">
        <v>1369</v>
      </c>
      <c r="F13313" s="10">
        <v>41894</v>
      </c>
      <c r="G13313" t="s">
        <v>81</v>
      </c>
      <c r="H13313" s="10" t="s">
        <v>81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1</v>
      </c>
    </row>
    <row r="13314" hidden="1" spans="1:14">
      <c r="A13314">
        <v>2018</v>
      </c>
      <c r="B13314">
        <v>8</v>
      </c>
      <c r="C13314" t="s">
        <v>963</v>
      </c>
      <c r="D13314" t="s">
        <v>1382</v>
      </c>
      <c r="E13314" t="s">
        <v>1383</v>
      </c>
      <c r="F13314" s="10">
        <v>42025</v>
      </c>
      <c r="G13314" t="s">
        <v>81</v>
      </c>
      <c r="H13314" s="10" t="s">
        <v>81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1</v>
      </c>
    </row>
    <row r="13315" hidden="1" spans="1:14">
      <c r="A13315">
        <v>2018</v>
      </c>
      <c r="B13315">
        <v>8</v>
      </c>
      <c r="C13315" t="s">
        <v>963</v>
      </c>
      <c r="D13315" t="s">
        <v>1435</v>
      </c>
      <c r="E13315" t="s">
        <v>1436</v>
      </c>
      <c r="F13315" s="10">
        <v>42249</v>
      </c>
      <c r="G13315" t="s">
        <v>81</v>
      </c>
      <c r="H13315" s="10" t="s">
        <v>81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1</v>
      </c>
    </row>
    <row r="13316" hidden="1" spans="1:14">
      <c r="A13316">
        <v>2018</v>
      </c>
      <c r="B13316">
        <v>8</v>
      </c>
      <c r="C13316" t="s">
        <v>963</v>
      </c>
      <c r="D13316" t="s">
        <v>1493</v>
      </c>
      <c r="E13316" t="s">
        <v>1494</v>
      </c>
      <c r="F13316" s="10">
        <v>42432</v>
      </c>
      <c r="G13316">
        <v>0</v>
      </c>
      <c r="H13316" s="10" t="s">
        <v>81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1</v>
      </c>
    </row>
    <row r="13317" hidden="1" spans="1:14">
      <c r="A13317">
        <v>2018</v>
      </c>
      <c r="B13317">
        <v>8</v>
      </c>
      <c r="C13317" t="s">
        <v>963</v>
      </c>
      <c r="D13317" t="s">
        <v>1755</v>
      </c>
      <c r="E13317" t="s">
        <v>1756</v>
      </c>
      <c r="F13317" s="10">
        <v>42635</v>
      </c>
      <c r="G13317">
        <v>0</v>
      </c>
      <c r="H13317" s="10" t="s">
        <v>81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1</v>
      </c>
    </row>
    <row r="13318" hidden="1" spans="1:14">
      <c r="A13318">
        <v>2018</v>
      </c>
      <c r="B13318">
        <v>8</v>
      </c>
      <c r="C13318" t="s">
        <v>963</v>
      </c>
      <c r="D13318" t="s">
        <v>2193</v>
      </c>
      <c r="E13318" t="s">
        <v>2194</v>
      </c>
      <c r="F13318" s="10">
        <v>42887</v>
      </c>
      <c r="G13318">
        <v>0</v>
      </c>
      <c r="H13318" s="10" t="s">
        <v>81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1</v>
      </c>
    </row>
    <row r="13319" hidden="1" spans="1:14">
      <c r="A13319">
        <v>2018</v>
      </c>
      <c r="B13319">
        <v>8</v>
      </c>
      <c r="C13319" t="s">
        <v>963</v>
      </c>
      <c r="D13319" t="s">
        <v>2302</v>
      </c>
      <c r="E13319" t="s">
        <v>2303</v>
      </c>
      <c r="F13319" s="10">
        <v>42925</v>
      </c>
      <c r="G13319">
        <v>0</v>
      </c>
      <c r="H13319" s="10" t="s">
        <v>81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1</v>
      </c>
    </row>
    <row r="13320" hidden="1" spans="1:14">
      <c r="A13320">
        <v>2018</v>
      </c>
      <c r="B13320">
        <v>8</v>
      </c>
      <c r="C13320" t="s">
        <v>963</v>
      </c>
      <c r="D13320" t="s">
        <v>2304</v>
      </c>
      <c r="E13320" t="s">
        <v>2305</v>
      </c>
      <c r="F13320" s="10">
        <v>42925</v>
      </c>
      <c r="G13320">
        <v>0</v>
      </c>
      <c r="H13320" s="10" t="s">
        <v>81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1</v>
      </c>
    </row>
    <row r="13321" hidden="1" spans="1:14">
      <c r="A13321">
        <v>2018</v>
      </c>
      <c r="B13321">
        <v>8</v>
      </c>
      <c r="C13321" t="s">
        <v>963</v>
      </c>
      <c r="D13321" t="s">
        <v>2686</v>
      </c>
      <c r="E13321" t="s">
        <v>2687</v>
      </c>
      <c r="F13321" s="10">
        <v>43125</v>
      </c>
      <c r="G13321">
        <v>0</v>
      </c>
      <c r="H13321" s="10" t="s">
        <v>81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1</v>
      </c>
    </row>
    <row r="13322" hidden="1" spans="1:14">
      <c r="A13322">
        <v>2018</v>
      </c>
      <c r="B13322">
        <v>8</v>
      </c>
      <c r="C13322" t="s">
        <v>963</v>
      </c>
      <c r="D13322" t="s">
        <v>2035</v>
      </c>
      <c r="E13322" t="s">
        <v>2036</v>
      </c>
      <c r="F13322" s="10">
        <v>42838</v>
      </c>
      <c r="G13322">
        <v>0</v>
      </c>
      <c r="H13322" s="10" t="s">
        <v>81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1</v>
      </c>
    </row>
    <row r="13323" hidden="1" spans="1:14">
      <c r="A13323">
        <v>2018</v>
      </c>
      <c r="B13323">
        <v>8</v>
      </c>
      <c r="C13323" t="s">
        <v>963</v>
      </c>
      <c r="D13323" t="s">
        <v>2114</v>
      </c>
      <c r="E13323" t="s">
        <v>2115</v>
      </c>
      <c r="F13323" s="10">
        <v>42879</v>
      </c>
      <c r="G13323">
        <v>0</v>
      </c>
      <c r="H13323" s="10" t="s">
        <v>81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1</v>
      </c>
    </row>
    <row r="13324" hidden="1" spans="1:14">
      <c r="A13324">
        <v>2018</v>
      </c>
      <c r="B13324">
        <v>8</v>
      </c>
      <c r="C13324" t="s">
        <v>963</v>
      </c>
      <c r="D13324" t="s">
        <v>1928</v>
      </c>
      <c r="E13324" t="s">
        <v>1929</v>
      </c>
      <c r="F13324" s="10">
        <v>42772</v>
      </c>
      <c r="G13324">
        <v>0</v>
      </c>
      <c r="H13324" s="10" t="s">
        <v>81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1</v>
      </c>
    </row>
    <row r="13325" hidden="1" spans="1:14">
      <c r="A13325">
        <v>2018</v>
      </c>
      <c r="B13325">
        <v>8</v>
      </c>
      <c r="C13325" t="s">
        <v>963</v>
      </c>
      <c r="D13325" t="s">
        <v>1930</v>
      </c>
      <c r="E13325" t="s">
        <v>1931</v>
      </c>
      <c r="F13325" s="10">
        <v>42784</v>
      </c>
      <c r="G13325">
        <v>0</v>
      </c>
      <c r="H13325" s="10" t="s">
        <v>81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</row>
    <row r="13326" hidden="1" spans="1:14">
      <c r="A13326">
        <v>2018</v>
      </c>
      <c r="B13326">
        <v>8</v>
      </c>
      <c r="C13326" t="s">
        <v>963</v>
      </c>
      <c r="D13326" t="s">
        <v>1932</v>
      </c>
      <c r="E13326" t="s">
        <v>1933</v>
      </c>
      <c r="F13326" s="10">
        <v>42784</v>
      </c>
      <c r="G13326">
        <v>0</v>
      </c>
      <c r="H13326" s="10" t="s">
        <v>81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1</v>
      </c>
    </row>
    <row r="13327" hidden="1" spans="1:14">
      <c r="A13327">
        <v>2018</v>
      </c>
      <c r="B13327">
        <v>8</v>
      </c>
      <c r="C13327" t="s">
        <v>963</v>
      </c>
      <c r="D13327" t="s">
        <v>2025</v>
      </c>
      <c r="E13327" t="s">
        <v>2026</v>
      </c>
      <c r="F13327" s="10">
        <v>42796</v>
      </c>
      <c r="G13327">
        <v>0</v>
      </c>
      <c r="H13327" s="10" t="s">
        <v>81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1</v>
      </c>
    </row>
    <row r="13328" hidden="1" spans="1:14">
      <c r="A13328">
        <v>2018</v>
      </c>
      <c r="B13328">
        <v>8</v>
      </c>
      <c r="C13328" t="s">
        <v>963</v>
      </c>
      <c r="D13328" t="s">
        <v>3370</v>
      </c>
      <c r="E13328" t="s">
        <v>3371</v>
      </c>
      <c r="F13328" s="10">
        <v>43321</v>
      </c>
      <c r="G13328">
        <v>0</v>
      </c>
      <c r="H13328" s="10" t="s">
        <v>81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</row>
    <row r="13329" hidden="1" spans="1:14">
      <c r="A13329">
        <v>2018</v>
      </c>
      <c r="B13329">
        <v>8</v>
      </c>
      <c r="C13329" t="s">
        <v>963</v>
      </c>
      <c r="D13329" t="s">
        <v>2164</v>
      </c>
      <c r="E13329" t="s">
        <v>2165</v>
      </c>
      <c r="F13329" s="10">
        <v>43160</v>
      </c>
      <c r="G13329">
        <v>0</v>
      </c>
      <c r="H13329" s="10" t="s">
        <v>81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1</v>
      </c>
    </row>
    <row r="13330" hidden="1" spans="1:14">
      <c r="A13330">
        <v>2018</v>
      </c>
      <c r="B13330">
        <v>8</v>
      </c>
      <c r="C13330" t="s">
        <v>963</v>
      </c>
      <c r="D13330" t="s">
        <v>2398</v>
      </c>
      <c r="E13330" t="s">
        <v>2399</v>
      </c>
      <c r="F13330" s="10">
        <v>42954</v>
      </c>
      <c r="G13330">
        <v>0</v>
      </c>
      <c r="H13330" s="10" t="s">
        <v>81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1</v>
      </c>
    </row>
    <row r="13331" hidden="1" spans="1:14">
      <c r="A13331">
        <v>2018</v>
      </c>
      <c r="B13331">
        <v>8</v>
      </c>
      <c r="C13331" t="s">
        <v>963</v>
      </c>
      <c r="D13331" t="s">
        <v>2590</v>
      </c>
      <c r="E13331" t="s">
        <v>2591</v>
      </c>
      <c r="F13331" s="10">
        <v>43054</v>
      </c>
      <c r="G13331">
        <v>1</v>
      </c>
      <c r="H13331" s="10">
        <v>43312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hidden="1" spans="1:14">
      <c r="A13332">
        <v>2018</v>
      </c>
      <c r="B13332">
        <v>8</v>
      </c>
      <c r="C13332" t="s">
        <v>963</v>
      </c>
      <c r="D13332" t="s">
        <v>2688</v>
      </c>
      <c r="E13332" t="s">
        <v>2689</v>
      </c>
      <c r="F13332" s="10">
        <v>43105</v>
      </c>
      <c r="G13332">
        <v>0</v>
      </c>
      <c r="H13332" s="10" t="s">
        <v>81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</row>
    <row r="13333" hidden="1" spans="1:14">
      <c r="A13333">
        <v>2018</v>
      </c>
      <c r="B13333">
        <v>8</v>
      </c>
      <c r="C13333" t="s">
        <v>963</v>
      </c>
      <c r="D13333" t="s">
        <v>2840</v>
      </c>
      <c r="E13333" t="s">
        <v>2841</v>
      </c>
      <c r="F13333" s="10">
        <v>43173</v>
      </c>
      <c r="G13333">
        <v>0</v>
      </c>
      <c r="H13333" s="10" t="s">
        <v>81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1</v>
      </c>
    </row>
    <row r="13334" hidden="1" spans="1:14">
      <c r="A13334">
        <v>2018</v>
      </c>
      <c r="B13334">
        <v>8</v>
      </c>
      <c r="C13334" t="s">
        <v>963</v>
      </c>
      <c r="D13334" t="s">
        <v>2842</v>
      </c>
      <c r="E13334" t="s">
        <v>2843</v>
      </c>
      <c r="F13334" s="10">
        <v>43174</v>
      </c>
      <c r="G13334">
        <v>0</v>
      </c>
      <c r="H13334" s="10" t="s">
        <v>81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1</v>
      </c>
    </row>
    <row r="13335" hidden="1" spans="1:14">
      <c r="A13335">
        <v>2018</v>
      </c>
      <c r="B13335">
        <v>8</v>
      </c>
      <c r="C13335" t="s">
        <v>963</v>
      </c>
      <c r="D13335" t="s">
        <v>3248</v>
      </c>
      <c r="E13335" t="s">
        <v>3249</v>
      </c>
      <c r="F13335" s="10">
        <v>43312</v>
      </c>
      <c r="G13335">
        <v>0</v>
      </c>
      <c r="H13335" s="10" t="s">
        <v>81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1</v>
      </c>
    </row>
    <row r="13336" hidden="1" spans="1:14">
      <c r="A13336">
        <v>2018</v>
      </c>
      <c r="B13336">
        <v>8</v>
      </c>
      <c r="C13336" t="s">
        <v>963</v>
      </c>
      <c r="D13336" t="s">
        <v>3372</v>
      </c>
      <c r="E13336" t="s">
        <v>3373</v>
      </c>
      <c r="F13336" s="10">
        <v>43313</v>
      </c>
      <c r="G13336">
        <v>0</v>
      </c>
      <c r="H13336" s="10" t="s">
        <v>81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1</v>
      </c>
    </row>
    <row r="13337" hidden="1" spans="1:14">
      <c r="A13337">
        <v>2018</v>
      </c>
      <c r="B13337">
        <v>8</v>
      </c>
      <c r="C13337" t="s">
        <v>963</v>
      </c>
      <c r="D13337" t="s">
        <v>3374</v>
      </c>
      <c r="E13337" t="s">
        <v>3375</v>
      </c>
      <c r="F13337" s="10">
        <v>43313</v>
      </c>
      <c r="G13337">
        <v>0</v>
      </c>
      <c r="H13337" s="10" t="s">
        <v>81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1</v>
      </c>
    </row>
  </sheetData>
  <autoFilter ref="A1:N13337">
    <filterColumn colId="0">
      <customFilters>
        <customFilter operator="equal" val="2016"/>
      </customFilters>
    </filterColumn>
    <filterColumn colId="1">
      <customFilters>
        <customFilter operator="equal" val="5"/>
      </customFilters>
    </filterColumn>
    <filterColumn colId="2">
      <customFilters>
        <customFilter operator="equal" val="莞城校区"/>
      </customFilters>
    </filterColumn>
    <filterColumn colId="11">
      <customFilters>
        <customFilter operator="equal" val="1"/>
      </customFilters>
    </filterColumn>
    <extLst/>
  </autoFilter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519"/>
  <sheetViews>
    <sheetView workbookViewId="0">
      <pane ySplit="1" topLeftCell="A239" activePane="bottomLeft" state="frozen"/>
      <selection/>
      <selection pane="bottomLeft" activeCell="G521" sqref="G521"/>
    </sheetView>
  </sheetViews>
  <sheetFormatPr defaultColWidth="9" defaultRowHeight="13.5"/>
  <cols>
    <col min="4" max="4" width="10.125" customWidth="1"/>
    <col min="7" max="7" width="13.875" customWidth="1"/>
    <col min="10" max="10" width="12.625" style="4"/>
    <col min="11" max="11" width="55.875" customWidth="1"/>
  </cols>
  <sheetData>
    <row r="1" s="3" customFormat="1" ht="27" spans="1:10">
      <c r="A1" s="3" t="s">
        <v>57</v>
      </c>
      <c r="B1" s="3" t="s">
        <v>58</v>
      </c>
      <c r="C1" s="3" t="s">
        <v>46</v>
      </c>
      <c r="D1" s="3" t="s">
        <v>47</v>
      </c>
      <c r="E1" s="3" t="s">
        <v>48</v>
      </c>
      <c r="F1" s="3" t="s">
        <v>49</v>
      </c>
      <c r="G1" s="3" t="s">
        <v>50</v>
      </c>
      <c r="H1" s="3" t="s">
        <v>1031</v>
      </c>
      <c r="I1" s="3" t="s">
        <v>52</v>
      </c>
      <c r="J1" s="5" t="s">
        <v>53</v>
      </c>
    </row>
    <row r="2" hidden="1" spans="1:11">
      <c r="A2">
        <v>2015</v>
      </c>
      <c r="B2">
        <v>11</v>
      </c>
      <c r="C2" t="s">
        <v>1008</v>
      </c>
      <c r="D2">
        <v>0</v>
      </c>
      <c r="E2">
        <v>3</v>
      </c>
      <c r="F2">
        <v>0</v>
      </c>
      <c r="G2">
        <v>0</v>
      </c>
      <c r="H2">
        <v>0</v>
      </c>
      <c r="I2">
        <v>9</v>
      </c>
      <c r="J2" s="4">
        <f>F2/(I2+F2+G2)</f>
        <v>0</v>
      </c>
      <c r="K2" s="6" t="s">
        <v>3376</v>
      </c>
    </row>
    <row r="3" hidden="1" spans="1:11">
      <c r="A3">
        <v>2015</v>
      </c>
      <c r="B3">
        <v>12</v>
      </c>
      <c r="C3" t="s">
        <v>1008</v>
      </c>
      <c r="D3">
        <v>9</v>
      </c>
      <c r="E3">
        <v>1</v>
      </c>
      <c r="F3">
        <v>1</v>
      </c>
      <c r="G3">
        <v>0</v>
      </c>
      <c r="H3">
        <v>0</v>
      </c>
      <c r="I3">
        <v>9</v>
      </c>
      <c r="J3" s="4">
        <f t="shared" ref="J3:J66" si="0">F3/(I3+F3+G3)</f>
        <v>0.1</v>
      </c>
      <c r="K3" s="7" t="s">
        <v>3377</v>
      </c>
    </row>
    <row r="4" hidden="1" spans="1:11">
      <c r="A4">
        <v>2016</v>
      </c>
      <c r="B4">
        <v>1</v>
      </c>
      <c r="C4" t="s">
        <v>1008</v>
      </c>
      <c r="D4">
        <v>9</v>
      </c>
      <c r="E4">
        <v>0</v>
      </c>
      <c r="F4">
        <v>0</v>
      </c>
      <c r="G4">
        <v>0</v>
      </c>
      <c r="H4">
        <v>0</v>
      </c>
      <c r="I4">
        <v>9</v>
      </c>
      <c r="J4" s="4">
        <f t="shared" si="0"/>
        <v>0</v>
      </c>
      <c r="K4" s="7"/>
    </row>
    <row r="5" hidden="1" spans="1:11">
      <c r="A5">
        <v>2016</v>
      </c>
      <c r="B5">
        <v>2</v>
      </c>
      <c r="C5" t="s">
        <v>1008</v>
      </c>
      <c r="D5">
        <v>9</v>
      </c>
      <c r="E5">
        <v>2</v>
      </c>
      <c r="F5">
        <v>0</v>
      </c>
      <c r="G5">
        <v>0</v>
      </c>
      <c r="H5">
        <v>0</v>
      </c>
      <c r="I5">
        <v>10</v>
      </c>
      <c r="J5" s="4">
        <f t="shared" si="0"/>
        <v>0</v>
      </c>
      <c r="K5" s="7"/>
    </row>
    <row r="6" hidden="1" spans="1:11">
      <c r="A6">
        <v>2016</v>
      </c>
      <c r="B6">
        <v>3</v>
      </c>
      <c r="C6" t="s">
        <v>976</v>
      </c>
      <c r="D6">
        <v>0</v>
      </c>
      <c r="E6">
        <v>2</v>
      </c>
      <c r="F6">
        <v>0</v>
      </c>
      <c r="G6">
        <v>0</v>
      </c>
      <c r="H6">
        <v>0</v>
      </c>
      <c r="I6">
        <v>26</v>
      </c>
      <c r="J6" s="4">
        <f t="shared" si="0"/>
        <v>0</v>
      </c>
      <c r="K6" s="7"/>
    </row>
    <row r="7" hidden="1" spans="1:11">
      <c r="A7">
        <v>2016</v>
      </c>
      <c r="B7">
        <v>3</v>
      </c>
      <c r="C7" t="s">
        <v>1011</v>
      </c>
      <c r="D7">
        <v>0</v>
      </c>
      <c r="E7">
        <v>2</v>
      </c>
      <c r="F7">
        <v>0</v>
      </c>
      <c r="G7">
        <v>0</v>
      </c>
      <c r="H7">
        <v>0</v>
      </c>
      <c r="I7">
        <v>27</v>
      </c>
      <c r="J7" s="4">
        <f t="shared" si="0"/>
        <v>0</v>
      </c>
      <c r="K7" s="7" t="s">
        <v>3378</v>
      </c>
    </row>
    <row r="8" hidden="1" spans="1:11">
      <c r="A8">
        <v>2016</v>
      </c>
      <c r="B8">
        <v>3</v>
      </c>
      <c r="C8" t="s">
        <v>981</v>
      </c>
      <c r="D8">
        <v>0</v>
      </c>
      <c r="E8">
        <v>1</v>
      </c>
      <c r="F8">
        <v>0</v>
      </c>
      <c r="G8">
        <v>0</v>
      </c>
      <c r="H8">
        <v>0</v>
      </c>
      <c r="I8">
        <v>14</v>
      </c>
      <c r="J8" s="4">
        <f t="shared" si="0"/>
        <v>0</v>
      </c>
      <c r="K8" s="7" t="s">
        <v>3379</v>
      </c>
    </row>
    <row r="9" ht="17" hidden="1" customHeight="1" spans="1:11">
      <c r="A9">
        <v>2016</v>
      </c>
      <c r="B9">
        <v>3</v>
      </c>
      <c r="C9" t="s">
        <v>972</v>
      </c>
      <c r="D9">
        <v>0</v>
      </c>
      <c r="E9">
        <v>6</v>
      </c>
      <c r="F9">
        <v>0</v>
      </c>
      <c r="G9">
        <v>0</v>
      </c>
      <c r="H9">
        <v>0</v>
      </c>
      <c r="I9">
        <v>27</v>
      </c>
      <c r="J9" s="4">
        <f t="shared" si="0"/>
        <v>0</v>
      </c>
      <c r="K9" s="7" t="s">
        <v>3380</v>
      </c>
    </row>
    <row r="10" hidden="1" spans="1:11">
      <c r="A10">
        <v>2016</v>
      </c>
      <c r="B10">
        <v>3</v>
      </c>
      <c r="C10" t="s">
        <v>1236</v>
      </c>
      <c r="D10">
        <v>0</v>
      </c>
      <c r="E10">
        <v>4</v>
      </c>
      <c r="F10">
        <v>0</v>
      </c>
      <c r="G10">
        <v>0</v>
      </c>
      <c r="H10">
        <v>0</v>
      </c>
      <c r="I10">
        <v>9</v>
      </c>
      <c r="J10" s="4">
        <f t="shared" si="0"/>
        <v>0</v>
      </c>
      <c r="K10" s="7"/>
    </row>
    <row r="11" ht="16" hidden="1" customHeight="1" spans="1:11">
      <c r="A11">
        <v>2016</v>
      </c>
      <c r="B11">
        <v>3</v>
      </c>
      <c r="C11" t="s">
        <v>1255</v>
      </c>
      <c r="D11">
        <v>0</v>
      </c>
      <c r="E11">
        <v>0</v>
      </c>
      <c r="F11">
        <v>0</v>
      </c>
      <c r="G11">
        <v>0</v>
      </c>
      <c r="H11">
        <v>0</v>
      </c>
      <c r="I11">
        <v>5</v>
      </c>
      <c r="J11" s="4">
        <f t="shared" si="0"/>
        <v>0</v>
      </c>
      <c r="K11" s="7" t="s">
        <v>3381</v>
      </c>
    </row>
    <row r="12" hidden="1" spans="1:11">
      <c r="A12">
        <v>2016</v>
      </c>
      <c r="B12">
        <v>3</v>
      </c>
      <c r="C12" t="s">
        <v>1008</v>
      </c>
      <c r="D12">
        <v>10</v>
      </c>
      <c r="E12">
        <v>1</v>
      </c>
      <c r="F12">
        <v>0</v>
      </c>
      <c r="G12">
        <v>0</v>
      </c>
      <c r="H12">
        <v>0</v>
      </c>
      <c r="I12">
        <v>11</v>
      </c>
      <c r="J12" s="4">
        <f t="shared" si="0"/>
        <v>0</v>
      </c>
      <c r="K12" s="7"/>
    </row>
    <row r="13" hidden="1" spans="1:11">
      <c r="A13">
        <v>2016</v>
      </c>
      <c r="B13">
        <v>3</v>
      </c>
      <c r="C13" t="s">
        <v>971</v>
      </c>
      <c r="D13">
        <v>0</v>
      </c>
      <c r="E13">
        <v>0</v>
      </c>
      <c r="F13">
        <v>0</v>
      </c>
      <c r="G13">
        <v>0</v>
      </c>
      <c r="H13">
        <v>0</v>
      </c>
      <c r="I13">
        <v>19</v>
      </c>
      <c r="J13" s="4">
        <f t="shared" si="0"/>
        <v>0</v>
      </c>
      <c r="K13" s="7" t="s">
        <v>3382</v>
      </c>
    </row>
    <row r="14" hidden="1" spans="1:11">
      <c r="A14">
        <v>2016</v>
      </c>
      <c r="B14">
        <v>3</v>
      </c>
      <c r="C14" t="s">
        <v>1304</v>
      </c>
      <c r="D14">
        <v>0</v>
      </c>
      <c r="E14">
        <v>14</v>
      </c>
      <c r="F14">
        <v>3</v>
      </c>
      <c r="G14">
        <v>0</v>
      </c>
      <c r="H14">
        <v>0</v>
      </c>
      <c r="I14">
        <v>110</v>
      </c>
      <c r="J14" s="4">
        <f t="shared" si="0"/>
        <v>0.0265486725663717</v>
      </c>
      <c r="K14" s="7" t="s">
        <v>3383</v>
      </c>
    </row>
    <row r="15" hidden="1" spans="1:11">
      <c r="A15">
        <v>2016</v>
      </c>
      <c r="B15">
        <v>3</v>
      </c>
      <c r="C15" t="s">
        <v>978</v>
      </c>
      <c r="D15">
        <v>0</v>
      </c>
      <c r="E15">
        <v>2</v>
      </c>
      <c r="F15">
        <v>2</v>
      </c>
      <c r="G15">
        <v>0</v>
      </c>
      <c r="H15">
        <v>0</v>
      </c>
      <c r="I15">
        <v>17</v>
      </c>
      <c r="J15" s="4">
        <f t="shared" si="0"/>
        <v>0.105263157894737</v>
      </c>
      <c r="K15" s="7"/>
    </row>
    <row r="16" hidden="1" spans="1:11">
      <c r="A16">
        <v>2016</v>
      </c>
      <c r="B16">
        <v>4</v>
      </c>
      <c r="C16" t="s">
        <v>976</v>
      </c>
      <c r="D16">
        <v>26</v>
      </c>
      <c r="E16">
        <v>2</v>
      </c>
      <c r="F16">
        <v>1</v>
      </c>
      <c r="G16">
        <v>0</v>
      </c>
      <c r="H16">
        <v>2</v>
      </c>
      <c r="I16">
        <v>28</v>
      </c>
      <c r="J16" s="4">
        <f t="shared" si="0"/>
        <v>0.0344827586206897</v>
      </c>
      <c r="K16" s="7"/>
    </row>
    <row r="17" hidden="1" spans="1:11">
      <c r="A17">
        <v>2016</v>
      </c>
      <c r="B17">
        <v>4</v>
      </c>
      <c r="C17" t="s">
        <v>1011</v>
      </c>
      <c r="D17">
        <v>27</v>
      </c>
      <c r="E17">
        <v>2</v>
      </c>
      <c r="F17">
        <v>1</v>
      </c>
      <c r="G17">
        <v>0</v>
      </c>
      <c r="H17">
        <v>0</v>
      </c>
      <c r="I17">
        <v>28</v>
      </c>
      <c r="J17" s="4">
        <f t="shared" si="0"/>
        <v>0.0344827586206897</v>
      </c>
      <c r="K17" s="7"/>
    </row>
    <row r="18" hidden="1" spans="1:11">
      <c r="A18">
        <v>2016</v>
      </c>
      <c r="B18">
        <v>4</v>
      </c>
      <c r="C18" t="s">
        <v>981</v>
      </c>
      <c r="D18">
        <v>14</v>
      </c>
      <c r="E18">
        <v>1</v>
      </c>
      <c r="F18">
        <v>0</v>
      </c>
      <c r="G18">
        <v>1</v>
      </c>
      <c r="H18">
        <v>0</v>
      </c>
      <c r="I18">
        <v>14</v>
      </c>
      <c r="J18" s="4">
        <f t="shared" si="0"/>
        <v>0</v>
      </c>
      <c r="K18" s="7"/>
    </row>
    <row r="19" hidden="1" spans="1:11">
      <c r="A19">
        <v>2016</v>
      </c>
      <c r="B19">
        <v>4</v>
      </c>
      <c r="C19" t="s">
        <v>972</v>
      </c>
      <c r="D19">
        <v>27</v>
      </c>
      <c r="E19">
        <v>0</v>
      </c>
      <c r="F19">
        <v>0</v>
      </c>
      <c r="G19">
        <v>0</v>
      </c>
      <c r="H19">
        <v>1</v>
      </c>
      <c r="I19">
        <v>28</v>
      </c>
      <c r="J19" s="4">
        <f t="shared" si="0"/>
        <v>0</v>
      </c>
      <c r="K19" s="7" t="s">
        <v>3384</v>
      </c>
    </row>
    <row r="20" hidden="1" spans="1:11">
      <c r="A20">
        <v>2016</v>
      </c>
      <c r="B20">
        <v>4</v>
      </c>
      <c r="C20" t="s">
        <v>1236</v>
      </c>
      <c r="D20">
        <v>9</v>
      </c>
      <c r="E20">
        <v>0</v>
      </c>
      <c r="F20">
        <v>1</v>
      </c>
      <c r="G20">
        <v>0</v>
      </c>
      <c r="H20">
        <v>0</v>
      </c>
      <c r="I20">
        <v>7</v>
      </c>
      <c r="J20" s="4">
        <f t="shared" si="0"/>
        <v>0.125</v>
      </c>
      <c r="K20" s="8"/>
    </row>
    <row r="21" ht="27" hidden="1" spans="1:11">
      <c r="A21">
        <v>2016</v>
      </c>
      <c r="B21">
        <v>4</v>
      </c>
      <c r="C21" t="s">
        <v>1255</v>
      </c>
      <c r="D21">
        <v>5</v>
      </c>
      <c r="E21">
        <v>0</v>
      </c>
      <c r="F21">
        <v>0</v>
      </c>
      <c r="G21">
        <v>0</v>
      </c>
      <c r="H21">
        <v>0</v>
      </c>
      <c r="I21">
        <v>5</v>
      </c>
      <c r="J21" s="4">
        <f t="shared" si="0"/>
        <v>0</v>
      </c>
      <c r="K21" s="9" t="s">
        <v>3385</v>
      </c>
    </row>
    <row r="22" hidden="1" spans="1:11">
      <c r="A22">
        <v>2016</v>
      </c>
      <c r="B22">
        <v>4</v>
      </c>
      <c r="C22" t="s">
        <v>1008</v>
      </c>
      <c r="D22">
        <v>11</v>
      </c>
      <c r="E22">
        <v>1</v>
      </c>
      <c r="F22">
        <v>1</v>
      </c>
      <c r="G22">
        <v>0</v>
      </c>
      <c r="H22">
        <v>0</v>
      </c>
      <c r="I22">
        <v>9</v>
      </c>
      <c r="J22" s="4">
        <f t="shared" si="0"/>
        <v>0.1</v>
      </c>
      <c r="K22" s="8"/>
    </row>
    <row r="23" hidden="1" spans="1:11">
      <c r="A23">
        <v>2016</v>
      </c>
      <c r="B23">
        <v>4</v>
      </c>
      <c r="C23" t="s">
        <v>971</v>
      </c>
      <c r="D23">
        <v>19</v>
      </c>
      <c r="E23">
        <v>1</v>
      </c>
      <c r="F23">
        <v>2</v>
      </c>
      <c r="G23">
        <v>0</v>
      </c>
      <c r="H23">
        <v>1</v>
      </c>
      <c r="I23">
        <v>20</v>
      </c>
      <c r="J23" s="4">
        <f t="shared" si="0"/>
        <v>0.0909090909090909</v>
      </c>
      <c r="K23" s="8"/>
    </row>
    <row r="24" hidden="1" spans="1:11">
      <c r="A24">
        <v>2016</v>
      </c>
      <c r="B24">
        <v>4</v>
      </c>
      <c r="C24" t="s">
        <v>1304</v>
      </c>
      <c r="D24">
        <v>110</v>
      </c>
      <c r="E24">
        <v>2</v>
      </c>
      <c r="F24">
        <v>2</v>
      </c>
      <c r="G24">
        <v>3</v>
      </c>
      <c r="H24">
        <v>0</v>
      </c>
      <c r="I24">
        <v>107</v>
      </c>
      <c r="J24" s="4">
        <f t="shared" si="0"/>
        <v>0.0178571428571429</v>
      </c>
      <c r="K24" s="8"/>
    </row>
    <row r="25" hidden="1" spans="1:11">
      <c r="A25">
        <v>2016</v>
      </c>
      <c r="B25">
        <v>4</v>
      </c>
      <c r="C25" t="s">
        <v>978</v>
      </c>
      <c r="D25">
        <v>17</v>
      </c>
      <c r="E25">
        <v>0</v>
      </c>
      <c r="F25">
        <v>0</v>
      </c>
      <c r="G25">
        <v>0</v>
      </c>
      <c r="H25">
        <v>0</v>
      </c>
      <c r="I25">
        <v>17</v>
      </c>
      <c r="J25" s="4">
        <f t="shared" si="0"/>
        <v>0</v>
      </c>
      <c r="K25" s="8"/>
    </row>
    <row r="26" hidden="1" spans="1:11">
      <c r="A26">
        <v>2016</v>
      </c>
      <c r="B26">
        <v>5</v>
      </c>
      <c r="C26" t="s">
        <v>976</v>
      </c>
      <c r="D26">
        <v>28</v>
      </c>
      <c r="E26">
        <v>1</v>
      </c>
      <c r="F26">
        <v>1</v>
      </c>
      <c r="G26">
        <v>0</v>
      </c>
      <c r="H26">
        <v>1</v>
      </c>
      <c r="I26">
        <v>29</v>
      </c>
      <c r="J26" s="4">
        <f t="shared" si="0"/>
        <v>0.0333333333333333</v>
      </c>
      <c r="K26" s="8"/>
    </row>
    <row r="27" hidden="1" spans="1:11">
      <c r="A27">
        <v>2016</v>
      </c>
      <c r="B27">
        <v>5</v>
      </c>
      <c r="C27" t="s">
        <v>1011</v>
      </c>
      <c r="D27">
        <v>28</v>
      </c>
      <c r="E27">
        <v>0</v>
      </c>
      <c r="F27">
        <v>0</v>
      </c>
      <c r="G27">
        <v>0</v>
      </c>
      <c r="H27">
        <v>1</v>
      </c>
      <c r="I27">
        <v>29</v>
      </c>
      <c r="J27" s="4">
        <f t="shared" si="0"/>
        <v>0</v>
      </c>
      <c r="K27" s="8"/>
    </row>
    <row r="28" hidden="1" spans="1:11">
      <c r="A28">
        <v>2016</v>
      </c>
      <c r="B28">
        <v>5</v>
      </c>
      <c r="C28" t="s">
        <v>981</v>
      </c>
      <c r="D28">
        <v>14</v>
      </c>
      <c r="E28">
        <v>0</v>
      </c>
      <c r="F28">
        <v>0</v>
      </c>
      <c r="G28">
        <v>1</v>
      </c>
      <c r="H28">
        <v>0</v>
      </c>
      <c r="I28">
        <v>13</v>
      </c>
      <c r="J28" s="4">
        <f t="shared" si="0"/>
        <v>0</v>
      </c>
      <c r="K28" s="8"/>
    </row>
    <row r="29" hidden="1" spans="1:11">
      <c r="A29">
        <v>2016</v>
      </c>
      <c r="B29">
        <v>5</v>
      </c>
      <c r="C29" t="s">
        <v>972</v>
      </c>
      <c r="D29">
        <v>28</v>
      </c>
      <c r="E29">
        <v>1</v>
      </c>
      <c r="F29">
        <v>1</v>
      </c>
      <c r="G29">
        <v>1</v>
      </c>
      <c r="H29">
        <v>0</v>
      </c>
      <c r="I29">
        <v>26</v>
      </c>
      <c r="J29" s="4">
        <f t="shared" si="0"/>
        <v>0.0357142857142857</v>
      </c>
      <c r="K29" s="8"/>
    </row>
    <row r="30" hidden="1" spans="1:11">
      <c r="A30">
        <v>2016</v>
      </c>
      <c r="B30">
        <v>5</v>
      </c>
      <c r="C30" t="s">
        <v>1236</v>
      </c>
      <c r="D30">
        <v>7</v>
      </c>
      <c r="E30">
        <v>0</v>
      </c>
      <c r="F30">
        <v>2</v>
      </c>
      <c r="G30">
        <v>0</v>
      </c>
      <c r="H30">
        <v>1</v>
      </c>
      <c r="I30">
        <v>8</v>
      </c>
      <c r="J30" s="4">
        <f t="shared" si="0"/>
        <v>0.2</v>
      </c>
      <c r="K30" s="8"/>
    </row>
    <row r="31" hidden="1" spans="1:11">
      <c r="A31">
        <v>2016</v>
      </c>
      <c r="B31">
        <v>5</v>
      </c>
      <c r="C31" t="s">
        <v>1255</v>
      </c>
      <c r="D31">
        <v>5</v>
      </c>
      <c r="E31">
        <v>0</v>
      </c>
      <c r="F31">
        <v>0</v>
      </c>
      <c r="G31">
        <v>0</v>
      </c>
      <c r="H31">
        <v>0</v>
      </c>
      <c r="I31">
        <v>5</v>
      </c>
      <c r="J31" s="4">
        <f t="shared" si="0"/>
        <v>0</v>
      </c>
      <c r="K31" s="8"/>
    </row>
    <row r="32" hidden="1" spans="1:11">
      <c r="A32">
        <v>2016</v>
      </c>
      <c r="B32">
        <v>5</v>
      </c>
      <c r="C32" t="s">
        <v>1008</v>
      </c>
      <c r="D32">
        <v>9</v>
      </c>
      <c r="E32">
        <v>0</v>
      </c>
      <c r="F32">
        <v>2</v>
      </c>
      <c r="G32">
        <v>0</v>
      </c>
      <c r="H32">
        <v>0</v>
      </c>
      <c r="I32">
        <v>9</v>
      </c>
      <c r="J32" s="4">
        <f t="shared" si="0"/>
        <v>0.181818181818182</v>
      </c>
      <c r="K32" s="8"/>
    </row>
    <row r="33" hidden="1" spans="1:11">
      <c r="A33">
        <v>2016</v>
      </c>
      <c r="B33">
        <v>5</v>
      </c>
      <c r="C33" t="s">
        <v>971</v>
      </c>
      <c r="D33">
        <v>20</v>
      </c>
      <c r="E33">
        <v>0</v>
      </c>
      <c r="F33">
        <v>0</v>
      </c>
      <c r="G33">
        <v>0</v>
      </c>
      <c r="H33">
        <v>0</v>
      </c>
      <c r="I33">
        <v>20</v>
      </c>
      <c r="J33" s="4">
        <f t="shared" si="0"/>
        <v>0</v>
      </c>
      <c r="K33" s="8"/>
    </row>
    <row r="34" hidden="1" spans="1:11">
      <c r="A34">
        <v>2016</v>
      </c>
      <c r="B34">
        <v>5</v>
      </c>
      <c r="C34" t="s">
        <v>1304</v>
      </c>
      <c r="D34">
        <v>107</v>
      </c>
      <c r="E34">
        <v>4</v>
      </c>
      <c r="F34">
        <v>6</v>
      </c>
      <c r="G34">
        <v>1</v>
      </c>
      <c r="H34">
        <v>0</v>
      </c>
      <c r="I34">
        <v>105</v>
      </c>
      <c r="J34" s="4">
        <f t="shared" si="0"/>
        <v>0.0535714285714286</v>
      </c>
      <c r="K34" s="8"/>
    </row>
    <row r="35" hidden="1" spans="1:11">
      <c r="A35">
        <v>2016</v>
      </c>
      <c r="B35">
        <v>5</v>
      </c>
      <c r="C35" t="s">
        <v>978</v>
      </c>
      <c r="D35">
        <v>17</v>
      </c>
      <c r="E35">
        <v>0</v>
      </c>
      <c r="F35">
        <v>0</v>
      </c>
      <c r="G35">
        <v>0</v>
      </c>
      <c r="H35">
        <v>0</v>
      </c>
      <c r="I35">
        <v>16</v>
      </c>
      <c r="J35" s="4">
        <f t="shared" si="0"/>
        <v>0</v>
      </c>
      <c r="K35" s="8"/>
    </row>
    <row r="36" hidden="1" spans="1:11">
      <c r="A36">
        <v>2016</v>
      </c>
      <c r="B36">
        <v>6</v>
      </c>
      <c r="C36" t="s">
        <v>976</v>
      </c>
      <c r="D36">
        <v>29</v>
      </c>
      <c r="E36">
        <v>0</v>
      </c>
      <c r="F36">
        <v>4</v>
      </c>
      <c r="G36">
        <v>0</v>
      </c>
      <c r="H36">
        <v>0</v>
      </c>
      <c r="I36">
        <v>25</v>
      </c>
      <c r="J36" s="4">
        <f t="shared" si="0"/>
        <v>0.137931034482759</v>
      </c>
      <c r="K36" s="8"/>
    </row>
    <row r="37" hidden="1" spans="1:11">
      <c r="A37">
        <v>2016</v>
      </c>
      <c r="B37">
        <v>6</v>
      </c>
      <c r="C37" t="s">
        <v>1011</v>
      </c>
      <c r="D37">
        <v>29</v>
      </c>
      <c r="E37">
        <v>3</v>
      </c>
      <c r="F37">
        <v>0</v>
      </c>
      <c r="G37">
        <v>0</v>
      </c>
      <c r="H37">
        <v>0</v>
      </c>
      <c r="I37">
        <v>31</v>
      </c>
      <c r="J37" s="4">
        <f t="shared" si="0"/>
        <v>0</v>
      </c>
      <c r="K37" s="8"/>
    </row>
    <row r="38" hidden="1" spans="1:11">
      <c r="A38">
        <v>2016</v>
      </c>
      <c r="B38">
        <v>6</v>
      </c>
      <c r="C38" t="s">
        <v>981</v>
      </c>
      <c r="D38">
        <v>13</v>
      </c>
      <c r="E38">
        <v>0</v>
      </c>
      <c r="F38">
        <v>1</v>
      </c>
      <c r="G38">
        <v>0</v>
      </c>
      <c r="H38">
        <v>0</v>
      </c>
      <c r="I38">
        <v>11</v>
      </c>
      <c r="J38" s="4">
        <f t="shared" si="0"/>
        <v>0.0833333333333333</v>
      </c>
      <c r="K38" s="8"/>
    </row>
    <row r="39" hidden="1" spans="1:11">
      <c r="A39">
        <v>2016</v>
      </c>
      <c r="B39">
        <v>6</v>
      </c>
      <c r="C39" t="s">
        <v>972</v>
      </c>
      <c r="D39">
        <v>26</v>
      </c>
      <c r="E39">
        <v>0</v>
      </c>
      <c r="F39">
        <v>0</v>
      </c>
      <c r="G39">
        <v>0</v>
      </c>
      <c r="H39">
        <v>0</v>
      </c>
      <c r="I39">
        <v>25</v>
      </c>
      <c r="J39" s="4">
        <f t="shared" si="0"/>
        <v>0</v>
      </c>
      <c r="K39" s="8"/>
    </row>
    <row r="40" hidden="1" spans="1:11">
      <c r="A40">
        <v>2016</v>
      </c>
      <c r="B40">
        <v>6</v>
      </c>
      <c r="C40" t="s">
        <v>1236</v>
      </c>
      <c r="D40">
        <v>8</v>
      </c>
      <c r="E40">
        <v>0</v>
      </c>
      <c r="F40">
        <v>0</v>
      </c>
      <c r="G40">
        <v>0</v>
      </c>
      <c r="H40">
        <v>0</v>
      </c>
      <c r="I40">
        <v>8</v>
      </c>
      <c r="J40" s="4">
        <f t="shared" si="0"/>
        <v>0</v>
      </c>
      <c r="K40" s="8"/>
    </row>
    <row r="41" hidden="1" spans="1:10">
      <c r="A41">
        <v>2016</v>
      </c>
      <c r="B41">
        <v>6</v>
      </c>
      <c r="C41" t="s">
        <v>1255</v>
      </c>
      <c r="D41">
        <v>5</v>
      </c>
      <c r="E41">
        <v>0</v>
      </c>
      <c r="F41">
        <v>0</v>
      </c>
      <c r="G41">
        <v>0</v>
      </c>
      <c r="H41">
        <v>0</v>
      </c>
      <c r="I41">
        <v>5</v>
      </c>
      <c r="J41" s="4">
        <f t="shared" si="0"/>
        <v>0</v>
      </c>
    </row>
    <row r="42" hidden="1" spans="1:10">
      <c r="A42">
        <v>2016</v>
      </c>
      <c r="B42">
        <v>6</v>
      </c>
      <c r="C42" t="s">
        <v>1008</v>
      </c>
      <c r="D42">
        <v>9</v>
      </c>
      <c r="E42">
        <v>1</v>
      </c>
      <c r="F42">
        <v>1</v>
      </c>
      <c r="G42">
        <v>0</v>
      </c>
      <c r="H42">
        <v>0</v>
      </c>
      <c r="I42">
        <v>9</v>
      </c>
      <c r="J42" s="4">
        <f t="shared" si="0"/>
        <v>0.1</v>
      </c>
    </row>
    <row r="43" hidden="1" spans="1:10">
      <c r="A43">
        <v>2016</v>
      </c>
      <c r="B43">
        <v>6</v>
      </c>
      <c r="C43" t="s">
        <v>971</v>
      </c>
      <c r="D43">
        <v>20</v>
      </c>
      <c r="E43">
        <v>0</v>
      </c>
      <c r="F43">
        <v>1</v>
      </c>
      <c r="G43">
        <v>0</v>
      </c>
      <c r="H43">
        <v>0</v>
      </c>
      <c r="I43">
        <v>19</v>
      </c>
      <c r="J43" s="4">
        <f t="shared" si="0"/>
        <v>0.05</v>
      </c>
    </row>
    <row r="44" hidden="1" spans="1:10">
      <c r="A44">
        <v>2016</v>
      </c>
      <c r="B44">
        <v>6</v>
      </c>
      <c r="C44" t="s">
        <v>977</v>
      </c>
      <c r="D44">
        <v>0</v>
      </c>
      <c r="E44">
        <v>3</v>
      </c>
      <c r="F44">
        <v>0</v>
      </c>
      <c r="G44">
        <v>0</v>
      </c>
      <c r="H44">
        <v>9</v>
      </c>
      <c r="I44">
        <v>12</v>
      </c>
      <c r="J44" s="4">
        <f t="shared" si="0"/>
        <v>0</v>
      </c>
    </row>
    <row r="45" hidden="1" spans="1:10">
      <c r="A45">
        <v>2016</v>
      </c>
      <c r="B45">
        <v>6</v>
      </c>
      <c r="C45" t="s">
        <v>1304</v>
      </c>
      <c r="D45">
        <v>105</v>
      </c>
      <c r="E45">
        <v>8</v>
      </c>
      <c r="F45">
        <v>8</v>
      </c>
      <c r="G45">
        <v>9</v>
      </c>
      <c r="H45">
        <v>0</v>
      </c>
      <c r="I45">
        <v>97</v>
      </c>
      <c r="J45" s="4">
        <f t="shared" si="0"/>
        <v>0.0701754385964912</v>
      </c>
    </row>
    <row r="46" hidden="1" spans="1:10">
      <c r="A46">
        <v>2016</v>
      </c>
      <c r="B46">
        <v>6</v>
      </c>
      <c r="C46" t="s">
        <v>978</v>
      </c>
      <c r="D46">
        <v>16</v>
      </c>
      <c r="E46">
        <v>1</v>
      </c>
      <c r="F46">
        <v>1</v>
      </c>
      <c r="G46">
        <v>0</v>
      </c>
      <c r="H46">
        <v>0</v>
      </c>
      <c r="I46">
        <v>16</v>
      </c>
      <c r="J46" s="4">
        <f t="shared" si="0"/>
        <v>0.0588235294117647</v>
      </c>
    </row>
    <row r="47" hidden="1" spans="1:10">
      <c r="A47">
        <v>2016</v>
      </c>
      <c r="B47">
        <v>7</v>
      </c>
      <c r="C47" t="s">
        <v>976</v>
      </c>
      <c r="D47">
        <v>25</v>
      </c>
      <c r="E47">
        <v>3</v>
      </c>
      <c r="F47">
        <v>4</v>
      </c>
      <c r="G47">
        <v>2</v>
      </c>
      <c r="H47">
        <v>2</v>
      </c>
      <c r="I47">
        <v>20</v>
      </c>
      <c r="J47" s="4">
        <f t="shared" si="0"/>
        <v>0.153846153846154</v>
      </c>
    </row>
    <row r="48" hidden="1" spans="1:10">
      <c r="A48">
        <v>2016</v>
      </c>
      <c r="B48">
        <v>7</v>
      </c>
      <c r="C48" t="s">
        <v>1011</v>
      </c>
      <c r="D48">
        <v>31</v>
      </c>
      <c r="E48">
        <v>2</v>
      </c>
      <c r="F48">
        <v>0</v>
      </c>
      <c r="G48">
        <v>2</v>
      </c>
      <c r="H48">
        <v>0</v>
      </c>
      <c r="I48">
        <v>31</v>
      </c>
      <c r="J48" s="4">
        <f t="shared" si="0"/>
        <v>0</v>
      </c>
    </row>
    <row r="49" hidden="1" spans="1:10">
      <c r="A49">
        <v>2016</v>
      </c>
      <c r="B49">
        <v>7</v>
      </c>
      <c r="C49" t="s">
        <v>981</v>
      </c>
      <c r="D49">
        <v>11</v>
      </c>
      <c r="E49">
        <v>2</v>
      </c>
      <c r="F49">
        <v>2</v>
      </c>
      <c r="G49">
        <v>0</v>
      </c>
      <c r="H49">
        <v>2</v>
      </c>
      <c r="I49">
        <v>14</v>
      </c>
      <c r="J49" s="4">
        <f t="shared" si="0"/>
        <v>0.125</v>
      </c>
    </row>
    <row r="50" hidden="1" spans="1:10">
      <c r="A50">
        <v>2016</v>
      </c>
      <c r="B50">
        <v>7</v>
      </c>
      <c r="C50" t="s">
        <v>1632</v>
      </c>
      <c r="D50">
        <v>0</v>
      </c>
      <c r="E50">
        <v>5</v>
      </c>
      <c r="F50">
        <v>1</v>
      </c>
      <c r="G50">
        <v>0</v>
      </c>
      <c r="H50">
        <v>1</v>
      </c>
      <c r="I50">
        <v>5</v>
      </c>
      <c r="J50" s="4">
        <f t="shared" si="0"/>
        <v>0.166666666666667</v>
      </c>
    </row>
    <row r="51" hidden="1" spans="1:10">
      <c r="A51">
        <v>2016</v>
      </c>
      <c r="B51">
        <v>7</v>
      </c>
      <c r="C51" t="s">
        <v>972</v>
      </c>
      <c r="D51">
        <v>25</v>
      </c>
      <c r="E51">
        <v>0</v>
      </c>
      <c r="F51">
        <v>1</v>
      </c>
      <c r="G51">
        <v>3</v>
      </c>
      <c r="H51">
        <v>0</v>
      </c>
      <c r="I51">
        <v>21</v>
      </c>
      <c r="J51" s="4">
        <f t="shared" si="0"/>
        <v>0.04</v>
      </c>
    </row>
    <row r="52" hidden="1" spans="1:10">
      <c r="A52">
        <v>2016</v>
      </c>
      <c r="B52">
        <v>7</v>
      </c>
      <c r="C52" t="s">
        <v>1236</v>
      </c>
      <c r="D52">
        <v>8</v>
      </c>
      <c r="E52">
        <v>0</v>
      </c>
      <c r="F52">
        <v>0</v>
      </c>
      <c r="G52">
        <v>0</v>
      </c>
      <c r="H52">
        <v>0</v>
      </c>
      <c r="I52">
        <v>8</v>
      </c>
      <c r="J52" s="4">
        <f t="shared" si="0"/>
        <v>0</v>
      </c>
    </row>
    <row r="53" hidden="1" spans="1:10">
      <c r="A53">
        <v>2016</v>
      </c>
      <c r="B53">
        <v>7</v>
      </c>
      <c r="C53" t="s">
        <v>1255</v>
      </c>
      <c r="D53">
        <v>5</v>
      </c>
      <c r="E53">
        <v>1</v>
      </c>
      <c r="F53">
        <v>0</v>
      </c>
      <c r="G53">
        <v>0</v>
      </c>
      <c r="H53">
        <v>0</v>
      </c>
      <c r="I53">
        <v>6</v>
      </c>
      <c r="J53" s="4">
        <f t="shared" si="0"/>
        <v>0</v>
      </c>
    </row>
    <row r="54" hidden="1" spans="1:10">
      <c r="A54">
        <v>2016</v>
      </c>
      <c r="B54">
        <v>7</v>
      </c>
      <c r="C54" t="s">
        <v>1008</v>
      </c>
      <c r="D54">
        <v>9</v>
      </c>
      <c r="E54">
        <v>1</v>
      </c>
      <c r="F54">
        <v>1</v>
      </c>
      <c r="G54">
        <v>0</v>
      </c>
      <c r="H54">
        <v>1</v>
      </c>
      <c r="I54">
        <v>10</v>
      </c>
      <c r="J54" s="4">
        <f t="shared" si="0"/>
        <v>0.0909090909090909</v>
      </c>
    </row>
    <row r="55" hidden="1" spans="1:10">
      <c r="A55">
        <v>2016</v>
      </c>
      <c r="B55">
        <v>7</v>
      </c>
      <c r="C55" t="s">
        <v>971</v>
      </c>
      <c r="D55">
        <v>19</v>
      </c>
      <c r="E55">
        <v>1</v>
      </c>
      <c r="F55">
        <v>1</v>
      </c>
      <c r="G55">
        <v>2</v>
      </c>
      <c r="H55">
        <v>4</v>
      </c>
      <c r="I55">
        <v>21</v>
      </c>
      <c r="J55" s="4">
        <f t="shared" si="0"/>
        <v>0.0416666666666667</v>
      </c>
    </row>
    <row r="56" hidden="1" spans="1:10">
      <c r="A56">
        <v>2016</v>
      </c>
      <c r="B56">
        <v>7</v>
      </c>
      <c r="C56" t="s">
        <v>977</v>
      </c>
      <c r="D56">
        <v>12</v>
      </c>
      <c r="E56">
        <v>1</v>
      </c>
      <c r="F56">
        <v>1</v>
      </c>
      <c r="G56">
        <v>1</v>
      </c>
      <c r="H56">
        <v>7</v>
      </c>
      <c r="I56">
        <v>19</v>
      </c>
      <c r="J56" s="4">
        <f t="shared" si="0"/>
        <v>0.0476190476190476</v>
      </c>
    </row>
    <row r="57" hidden="1" spans="1:10">
      <c r="A57">
        <v>2016</v>
      </c>
      <c r="B57">
        <v>7</v>
      </c>
      <c r="C57" t="s">
        <v>1304</v>
      </c>
      <c r="D57">
        <v>97</v>
      </c>
      <c r="E57">
        <v>11</v>
      </c>
      <c r="F57">
        <v>5</v>
      </c>
      <c r="G57">
        <v>9</v>
      </c>
      <c r="H57">
        <v>1</v>
      </c>
      <c r="I57">
        <v>93</v>
      </c>
      <c r="J57" s="4">
        <f t="shared" si="0"/>
        <v>0.0467289719626168</v>
      </c>
    </row>
    <row r="58" hidden="1" spans="1:10">
      <c r="A58">
        <v>2016</v>
      </c>
      <c r="B58">
        <v>7</v>
      </c>
      <c r="C58" t="s">
        <v>978</v>
      </c>
      <c r="D58">
        <v>16</v>
      </c>
      <c r="E58">
        <v>3</v>
      </c>
      <c r="F58">
        <v>0</v>
      </c>
      <c r="G58">
        <v>1</v>
      </c>
      <c r="H58">
        <v>2</v>
      </c>
      <c r="I58">
        <v>19</v>
      </c>
      <c r="J58" s="4">
        <f t="shared" si="0"/>
        <v>0</v>
      </c>
    </row>
    <row r="59" hidden="1" spans="1:10">
      <c r="A59">
        <v>2016</v>
      </c>
      <c r="B59">
        <v>8</v>
      </c>
      <c r="C59" t="s">
        <v>976</v>
      </c>
      <c r="D59">
        <v>20</v>
      </c>
      <c r="E59">
        <v>1</v>
      </c>
      <c r="F59">
        <v>3</v>
      </c>
      <c r="G59">
        <v>0</v>
      </c>
      <c r="H59">
        <v>0</v>
      </c>
      <c r="I59">
        <v>20</v>
      </c>
      <c r="J59" s="4">
        <f t="shared" si="0"/>
        <v>0.130434782608696</v>
      </c>
    </row>
    <row r="60" hidden="1" spans="1:10">
      <c r="A60">
        <v>2016</v>
      </c>
      <c r="B60">
        <v>8</v>
      </c>
      <c r="C60" t="s">
        <v>1011</v>
      </c>
      <c r="D60">
        <v>31</v>
      </c>
      <c r="E60">
        <v>2</v>
      </c>
      <c r="F60">
        <v>2</v>
      </c>
      <c r="G60">
        <v>0</v>
      </c>
      <c r="H60">
        <v>0</v>
      </c>
      <c r="I60">
        <v>32</v>
      </c>
      <c r="J60" s="4">
        <f t="shared" si="0"/>
        <v>0.0588235294117647</v>
      </c>
    </row>
    <row r="61" hidden="1" spans="1:10">
      <c r="A61">
        <v>2016</v>
      </c>
      <c r="B61">
        <v>8</v>
      </c>
      <c r="C61" t="s">
        <v>981</v>
      </c>
      <c r="D61">
        <v>14</v>
      </c>
      <c r="E61">
        <v>0</v>
      </c>
      <c r="F61">
        <v>1</v>
      </c>
      <c r="G61">
        <v>2</v>
      </c>
      <c r="H61">
        <v>1</v>
      </c>
      <c r="I61">
        <v>13</v>
      </c>
      <c r="J61" s="4">
        <f t="shared" si="0"/>
        <v>0.0625</v>
      </c>
    </row>
    <row r="62" hidden="1" spans="1:10">
      <c r="A62">
        <v>2016</v>
      </c>
      <c r="B62">
        <v>8</v>
      </c>
      <c r="C62" t="s">
        <v>1632</v>
      </c>
      <c r="D62">
        <v>5</v>
      </c>
      <c r="E62">
        <v>0</v>
      </c>
      <c r="F62">
        <v>2</v>
      </c>
      <c r="G62">
        <v>0</v>
      </c>
      <c r="H62">
        <v>1</v>
      </c>
      <c r="I62">
        <v>4</v>
      </c>
      <c r="J62" s="4">
        <f t="shared" si="0"/>
        <v>0.333333333333333</v>
      </c>
    </row>
    <row r="63" hidden="1" spans="1:10">
      <c r="A63">
        <v>2016</v>
      </c>
      <c r="B63">
        <v>8</v>
      </c>
      <c r="C63" t="s">
        <v>972</v>
      </c>
      <c r="D63">
        <v>21</v>
      </c>
      <c r="E63">
        <v>2</v>
      </c>
      <c r="F63">
        <v>0</v>
      </c>
      <c r="G63">
        <v>0</v>
      </c>
      <c r="H63">
        <v>0</v>
      </c>
      <c r="I63">
        <v>23</v>
      </c>
      <c r="J63" s="4">
        <f t="shared" si="0"/>
        <v>0</v>
      </c>
    </row>
    <row r="64" hidden="1" spans="1:10">
      <c r="A64">
        <v>2016</v>
      </c>
      <c r="B64">
        <v>8</v>
      </c>
      <c r="C64" t="s">
        <v>1236</v>
      </c>
      <c r="D64">
        <v>8</v>
      </c>
      <c r="E64">
        <v>0</v>
      </c>
      <c r="F64">
        <v>0</v>
      </c>
      <c r="G64">
        <v>0</v>
      </c>
      <c r="H64">
        <v>0</v>
      </c>
      <c r="I64">
        <v>8</v>
      </c>
      <c r="J64" s="4">
        <f t="shared" si="0"/>
        <v>0</v>
      </c>
    </row>
    <row r="65" hidden="1" spans="1:10">
      <c r="A65">
        <v>2016</v>
      </c>
      <c r="B65">
        <v>8</v>
      </c>
      <c r="C65" t="s">
        <v>1255</v>
      </c>
      <c r="D65">
        <v>6</v>
      </c>
      <c r="E65">
        <v>1</v>
      </c>
      <c r="F65">
        <v>1</v>
      </c>
      <c r="G65">
        <v>0</v>
      </c>
      <c r="H65">
        <v>0</v>
      </c>
      <c r="I65">
        <v>6</v>
      </c>
      <c r="J65" s="4">
        <f t="shared" si="0"/>
        <v>0.142857142857143</v>
      </c>
    </row>
    <row r="66" hidden="1" spans="1:10">
      <c r="A66">
        <v>2016</v>
      </c>
      <c r="B66">
        <v>8</v>
      </c>
      <c r="C66" t="s">
        <v>1008</v>
      </c>
      <c r="D66">
        <v>10</v>
      </c>
      <c r="E66">
        <v>0</v>
      </c>
      <c r="F66">
        <v>1</v>
      </c>
      <c r="G66">
        <v>0</v>
      </c>
      <c r="H66">
        <v>0</v>
      </c>
      <c r="I66">
        <v>9</v>
      </c>
      <c r="J66" s="4">
        <f t="shared" si="0"/>
        <v>0.1</v>
      </c>
    </row>
    <row r="67" hidden="1" spans="1:10">
      <c r="A67">
        <v>2016</v>
      </c>
      <c r="B67">
        <v>8</v>
      </c>
      <c r="C67" t="s">
        <v>971</v>
      </c>
      <c r="D67">
        <v>21</v>
      </c>
      <c r="E67">
        <v>0</v>
      </c>
      <c r="F67">
        <v>1</v>
      </c>
      <c r="G67">
        <v>0</v>
      </c>
      <c r="H67">
        <v>1</v>
      </c>
      <c r="I67">
        <v>21</v>
      </c>
      <c r="J67" s="4">
        <f t="shared" ref="J67:J130" si="1">F67/(I67+F67+G67)</f>
        <v>0.0454545454545455</v>
      </c>
    </row>
    <row r="68" hidden="1" spans="1:10">
      <c r="A68">
        <v>2016</v>
      </c>
      <c r="B68">
        <v>8</v>
      </c>
      <c r="C68" t="s">
        <v>977</v>
      </c>
      <c r="D68">
        <v>19</v>
      </c>
      <c r="E68">
        <v>3</v>
      </c>
      <c r="F68">
        <v>1</v>
      </c>
      <c r="G68">
        <v>2</v>
      </c>
      <c r="H68">
        <v>1</v>
      </c>
      <c r="I68">
        <v>18</v>
      </c>
      <c r="J68" s="4">
        <f t="shared" si="1"/>
        <v>0.0476190476190476</v>
      </c>
    </row>
    <row r="69" hidden="1" spans="1:10">
      <c r="A69">
        <v>2016</v>
      </c>
      <c r="B69">
        <v>8</v>
      </c>
      <c r="C69" t="s">
        <v>1304</v>
      </c>
      <c r="D69">
        <v>93</v>
      </c>
      <c r="E69">
        <v>3</v>
      </c>
      <c r="F69">
        <v>6</v>
      </c>
      <c r="G69">
        <v>3</v>
      </c>
      <c r="H69">
        <v>2</v>
      </c>
      <c r="I69">
        <v>91</v>
      </c>
      <c r="J69" s="4">
        <f t="shared" si="1"/>
        <v>0.06</v>
      </c>
    </row>
    <row r="70" hidden="1" spans="1:10">
      <c r="A70">
        <v>2016</v>
      </c>
      <c r="B70">
        <v>8</v>
      </c>
      <c r="C70" t="s">
        <v>978</v>
      </c>
      <c r="D70">
        <v>19</v>
      </c>
      <c r="E70">
        <v>1</v>
      </c>
      <c r="F70">
        <v>1</v>
      </c>
      <c r="G70">
        <v>0</v>
      </c>
      <c r="H70">
        <v>1</v>
      </c>
      <c r="I70">
        <v>20</v>
      </c>
      <c r="J70" s="4">
        <f t="shared" si="1"/>
        <v>0.0476190476190476</v>
      </c>
    </row>
    <row r="71" hidden="1" spans="1:10">
      <c r="A71">
        <v>2016</v>
      </c>
      <c r="B71">
        <v>9</v>
      </c>
      <c r="C71" t="s">
        <v>976</v>
      </c>
      <c r="D71">
        <v>20</v>
      </c>
      <c r="E71">
        <v>3</v>
      </c>
      <c r="F71">
        <v>1</v>
      </c>
      <c r="G71">
        <v>2</v>
      </c>
      <c r="H71">
        <v>3</v>
      </c>
      <c r="I71">
        <v>23</v>
      </c>
      <c r="J71" s="4">
        <f t="shared" si="1"/>
        <v>0.0384615384615385</v>
      </c>
    </row>
    <row r="72" hidden="1" spans="1:10">
      <c r="A72">
        <v>2016</v>
      </c>
      <c r="B72">
        <v>9</v>
      </c>
      <c r="C72" t="s">
        <v>1011</v>
      </c>
      <c r="D72">
        <v>32</v>
      </c>
      <c r="E72">
        <v>7</v>
      </c>
      <c r="F72">
        <v>0</v>
      </c>
      <c r="G72">
        <v>0</v>
      </c>
      <c r="H72">
        <v>2</v>
      </c>
      <c r="I72">
        <v>41</v>
      </c>
      <c r="J72" s="4">
        <f t="shared" si="1"/>
        <v>0</v>
      </c>
    </row>
    <row r="73" hidden="1" spans="1:10">
      <c r="A73">
        <v>2016</v>
      </c>
      <c r="B73">
        <v>9</v>
      </c>
      <c r="C73" t="s">
        <v>981</v>
      </c>
      <c r="D73">
        <v>13</v>
      </c>
      <c r="E73">
        <v>2</v>
      </c>
      <c r="F73">
        <v>0</v>
      </c>
      <c r="G73">
        <v>1</v>
      </c>
      <c r="H73">
        <v>0</v>
      </c>
      <c r="I73">
        <v>14</v>
      </c>
      <c r="J73" s="4">
        <f t="shared" si="1"/>
        <v>0</v>
      </c>
    </row>
    <row r="74" hidden="1" spans="1:10">
      <c r="A74">
        <v>2016</v>
      </c>
      <c r="B74">
        <v>9</v>
      </c>
      <c r="C74" t="s">
        <v>1632</v>
      </c>
      <c r="D74">
        <v>4</v>
      </c>
      <c r="E74">
        <v>3</v>
      </c>
      <c r="F74">
        <v>0</v>
      </c>
      <c r="G74">
        <v>0</v>
      </c>
      <c r="H74">
        <v>1</v>
      </c>
      <c r="I74">
        <v>8</v>
      </c>
      <c r="J74" s="4">
        <f t="shared" si="1"/>
        <v>0</v>
      </c>
    </row>
    <row r="75" hidden="1" spans="1:10">
      <c r="A75">
        <v>2016</v>
      </c>
      <c r="B75">
        <v>9</v>
      </c>
      <c r="C75" t="s">
        <v>972</v>
      </c>
      <c r="D75">
        <v>23</v>
      </c>
      <c r="E75">
        <v>2</v>
      </c>
      <c r="F75">
        <v>1</v>
      </c>
      <c r="G75">
        <v>2</v>
      </c>
      <c r="H75">
        <v>1</v>
      </c>
      <c r="I75">
        <v>23</v>
      </c>
      <c r="J75" s="4">
        <f t="shared" si="1"/>
        <v>0.0384615384615385</v>
      </c>
    </row>
    <row r="76" hidden="1" spans="1:10">
      <c r="A76">
        <v>2016</v>
      </c>
      <c r="B76">
        <v>9</v>
      </c>
      <c r="C76" t="s">
        <v>1236</v>
      </c>
      <c r="D76">
        <v>8</v>
      </c>
      <c r="E76">
        <v>0</v>
      </c>
      <c r="F76">
        <v>1</v>
      </c>
      <c r="G76">
        <v>0</v>
      </c>
      <c r="H76">
        <v>0</v>
      </c>
      <c r="I76">
        <v>7</v>
      </c>
      <c r="J76" s="4">
        <f t="shared" si="1"/>
        <v>0.125</v>
      </c>
    </row>
    <row r="77" hidden="1" spans="1:10">
      <c r="A77">
        <v>2016</v>
      </c>
      <c r="B77">
        <v>9</v>
      </c>
      <c r="C77" t="s">
        <v>1255</v>
      </c>
      <c r="D77">
        <v>6</v>
      </c>
      <c r="E77">
        <v>0</v>
      </c>
      <c r="F77">
        <v>0</v>
      </c>
      <c r="G77">
        <v>0</v>
      </c>
      <c r="H77">
        <v>0</v>
      </c>
      <c r="I77">
        <v>6</v>
      </c>
      <c r="J77" s="4">
        <f t="shared" si="1"/>
        <v>0</v>
      </c>
    </row>
    <row r="78" hidden="1" spans="1:10">
      <c r="A78">
        <v>2016</v>
      </c>
      <c r="B78">
        <v>9</v>
      </c>
      <c r="C78" t="s">
        <v>1008</v>
      </c>
      <c r="D78">
        <v>9</v>
      </c>
      <c r="E78">
        <v>2</v>
      </c>
      <c r="F78">
        <v>1</v>
      </c>
      <c r="G78">
        <v>1</v>
      </c>
      <c r="H78">
        <v>0</v>
      </c>
      <c r="I78">
        <v>9</v>
      </c>
      <c r="J78" s="4">
        <f t="shared" si="1"/>
        <v>0.0909090909090909</v>
      </c>
    </row>
    <row r="79" hidden="1" spans="1:10">
      <c r="A79">
        <v>2016</v>
      </c>
      <c r="B79">
        <v>9</v>
      </c>
      <c r="C79" t="s">
        <v>971</v>
      </c>
      <c r="D79">
        <v>21</v>
      </c>
      <c r="E79">
        <v>1</v>
      </c>
      <c r="F79">
        <v>0</v>
      </c>
      <c r="G79">
        <v>0</v>
      </c>
      <c r="H79">
        <v>0</v>
      </c>
      <c r="I79">
        <v>21</v>
      </c>
      <c r="J79" s="4">
        <f t="shared" si="1"/>
        <v>0</v>
      </c>
    </row>
    <row r="80" hidden="1" spans="1:10">
      <c r="A80">
        <v>2016</v>
      </c>
      <c r="B80">
        <v>9</v>
      </c>
      <c r="C80" t="s">
        <v>977</v>
      </c>
      <c r="D80">
        <v>18</v>
      </c>
      <c r="E80">
        <v>2</v>
      </c>
      <c r="F80">
        <v>1</v>
      </c>
      <c r="G80">
        <v>0</v>
      </c>
      <c r="H80">
        <v>0</v>
      </c>
      <c r="I80">
        <v>19</v>
      </c>
      <c r="J80" s="4">
        <f t="shared" si="1"/>
        <v>0.05</v>
      </c>
    </row>
    <row r="81" hidden="1" spans="1:10">
      <c r="A81">
        <v>2016</v>
      </c>
      <c r="B81">
        <v>9</v>
      </c>
      <c r="C81" t="s">
        <v>1304</v>
      </c>
      <c r="D81">
        <v>91</v>
      </c>
      <c r="E81">
        <v>9</v>
      </c>
      <c r="F81">
        <v>0</v>
      </c>
      <c r="G81">
        <v>7</v>
      </c>
      <c r="H81">
        <v>4</v>
      </c>
      <c r="I81">
        <v>97</v>
      </c>
      <c r="J81" s="4">
        <f t="shared" si="1"/>
        <v>0</v>
      </c>
    </row>
    <row r="82" hidden="1" spans="1:10">
      <c r="A82">
        <v>2016</v>
      </c>
      <c r="B82">
        <v>9</v>
      </c>
      <c r="C82" t="s">
        <v>978</v>
      </c>
      <c r="D82">
        <v>20</v>
      </c>
      <c r="E82">
        <v>1</v>
      </c>
      <c r="F82">
        <v>1</v>
      </c>
      <c r="G82">
        <v>0</v>
      </c>
      <c r="H82">
        <v>2</v>
      </c>
      <c r="I82">
        <v>22</v>
      </c>
      <c r="J82" s="4">
        <f t="shared" si="1"/>
        <v>0.0434782608695652</v>
      </c>
    </row>
    <row r="83" hidden="1" spans="1:10">
      <c r="A83">
        <v>2016</v>
      </c>
      <c r="B83">
        <v>10</v>
      </c>
      <c r="C83" t="s">
        <v>976</v>
      </c>
      <c r="D83">
        <v>23</v>
      </c>
      <c r="E83">
        <v>1</v>
      </c>
      <c r="F83">
        <v>0</v>
      </c>
      <c r="G83">
        <v>0</v>
      </c>
      <c r="H83">
        <v>0</v>
      </c>
      <c r="I83">
        <v>24</v>
      </c>
      <c r="J83" s="4">
        <f t="shared" si="1"/>
        <v>0</v>
      </c>
    </row>
    <row r="84" hidden="1" spans="1:10">
      <c r="A84">
        <v>2016</v>
      </c>
      <c r="B84">
        <v>10</v>
      </c>
      <c r="C84" t="s">
        <v>1011</v>
      </c>
      <c r="D84">
        <v>41</v>
      </c>
      <c r="E84">
        <v>4</v>
      </c>
      <c r="F84">
        <v>0</v>
      </c>
      <c r="G84">
        <v>0</v>
      </c>
      <c r="H84">
        <v>0</v>
      </c>
      <c r="I84">
        <v>44</v>
      </c>
      <c r="J84" s="4">
        <f t="shared" si="1"/>
        <v>0</v>
      </c>
    </row>
    <row r="85" hidden="1" spans="1:10">
      <c r="A85">
        <v>2016</v>
      </c>
      <c r="B85">
        <v>10</v>
      </c>
      <c r="C85" t="s">
        <v>981</v>
      </c>
      <c r="D85">
        <v>14</v>
      </c>
      <c r="E85">
        <v>0</v>
      </c>
      <c r="F85">
        <v>0</v>
      </c>
      <c r="G85">
        <v>0</v>
      </c>
      <c r="H85">
        <v>0</v>
      </c>
      <c r="I85">
        <v>14</v>
      </c>
      <c r="J85" s="4">
        <f t="shared" si="1"/>
        <v>0</v>
      </c>
    </row>
    <row r="86" hidden="1" spans="1:10">
      <c r="A86">
        <v>2016</v>
      </c>
      <c r="B86">
        <v>10</v>
      </c>
      <c r="C86" t="s">
        <v>1632</v>
      </c>
      <c r="D86">
        <v>8</v>
      </c>
      <c r="E86">
        <v>0</v>
      </c>
      <c r="F86">
        <v>0</v>
      </c>
      <c r="G86">
        <v>0</v>
      </c>
      <c r="H86">
        <v>0</v>
      </c>
      <c r="I86">
        <v>8</v>
      </c>
      <c r="J86" s="4">
        <f t="shared" si="1"/>
        <v>0</v>
      </c>
    </row>
    <row r="87" hidden="1" spans="1:10">
      <c r="A87">
        <v>2016</v>
      </c>
      <c r="B87">
        <v>10</v>
      </c>
      <c r="C87" t="s">
        <v>972</v>
      </c>
      <c r="D87">
        <v>23</v>
      </c>
      <c r="E87">
        <v>0</v>
      </c>
      <c r="F87">
        <v>0</v>
      </c>
      <c r="G87">
        <v>0</v>
      </c>
      <c r="H87">
        <v>0</v>
      </c>
      <c r="I87">
        <v>23</v>
      </c>
      <c r="J87" s="4">
        <f t="shared" si="1"/>
        <v>0</v>
      </c>
    </row>
    <row r="88" hidden="1" spans="1:10">
      <c r="A88">
        <v>2016</v>
      </c>
      <c r="B88">
        <v>10</v>
      </c>
      <c r="C88" t="s">
        <v>1236</v>
      </c>
      <c r="D88">
        <v>7</v>
      </c>
      <c r="E88">
        <v>2</v>
      </c>
      <c r="F88">
        <v>0</v>
      </c>
      <c r="G88">
        <v>0</v>
      </c>
      <c r="H88">
        <v>0</v>
      </c>
      <c r="I88">
        <v>9</v>
      </c>
      <c r="J88" s="4">
        <f t="shared" si="1"/>
        <v>0</v>
      </c>
    </row>
    <row r="89" hidden="1" spans="1:10">
      <c r="A89">
        <v>2016</v>
      </c>
      <c r="B89">
        <v>10</v>
      </c>
      <c r="C89" t="s">
        <v>1255</v>
      </c>
      <c r="D89">
        <v>6</v>
      </c>
      <c r="E89">
        <v>0</v>
      </c>
      <c r="F89">
        <v>0</v>
      </c>
      <c r="G89">
        <v>0</v>
      </c>
      <c r="H89">
        <v>0</v>
      </c>
      <c r="I89">
        <v>6</v>
      </c>
      <c r="J89" s="4">
        <f t="shared" si="1"/>
        <v>0</v>
      </c>
    </row>
    <row r="90" hidden="1" spans="1:10">
      <c r="A90">
        <v>2016</v>
      </c>
      <c r="B90">
        <v>10</v>
      </c>
      <c r="C90" t="s">
        <v>1008</v>
      </c>
      <c r="D90">
        <v>9</v>
      </c>
      <c r="E90">
        <v>2</v>
      </c>
      <c r="F90">
        <v>0</v>
      </c>
      <c r="G90">
        <v>0</v>
      </c>
      <c r="H90">
        <v>0</v>
      </c>
      <c r="I90">
        <v>11</v>
      </c>
      <c r="J90" s="4">
        <f t="shared" si="1"/>
        <v>0</v>
      </c>
    </row>
    <row r="91" hidden="1" spans="1:10">
      <c r="A91">
        <v>2016</v>
      </c>
      <c r="B91">
        <v>10</v>
      </c>
      <c r="C91" t="s">
        <v>971</v>
      </c>
      <c r="D91">
        <v>21</v>
      </c>
      <c r="E91">
        <v>0</v>
      </c>
      <c r="F91">
        <v>1</v>
      </c>
      <c r="G91">
        <v>0</v>
      </c>
      <c r="H91">
        <v>0</v>
      </c>
      <c r="I91">
        <v>20</v>
      </c>
      <c r="J91" s="4">
        <f t="shared" si="1"/>
        <v>0.0476190476190476</v>
      </c>
    </row>
    <row r="92" hidden="1" spans="1:10">
      <c r="A92">
        <v>2016</v>
      </c>
      <c r="B92">
        <v>10</v>
      </c>
      <c r="C92" t="s">
        <v>977</v>
      </c>
      <c r="D92">
        <v>19</v>
      </c>
      <c r="E92">
        <v>1</v>
      </c>
      <c r="F92">
        <v>2</v>
      </c>
      <c r="G92">
        <v>0</v>
      </c>
      <c r="H92">
        <v>1</v>
      </c>
      <c r="I92">
        <v>19</v>
      </c>
      <c r="J92" s="4">
        <f t="shared" si="1"/>
        <v>0.0952380952380952</v>
      </c>
    </row>
    <row r="93" hidden="1" spans="1:10">
      <c r="A93">
        <v>2016</v>
      </c>
      <c r="B93">
        <v>10</v>
      </c>
      <c r="C93" t="s">
        <v>1304</v>
      </c>
      <c r="D93">
        <v>97</v>
      </c>
      <c r="E93">
        <v>7</v>
      </c>
      <c r="F93">
        <v>3</v>
      </c>
      <c r="G93">
        <v>0</v>
      </c>
      <c r="H93">
        <v>1</v>
      </c>
      <c r="I93">
        <v>101</v>
      </c>
      <c r="J93" s="4">
        <f t="shared" si="1"/>
        <v>0.0288461538461538</v>
      </c>
    </row>
    <row r="94" hidden="1" spans="1:10">
      <c r="A94">
        <v>2016</v>
      </c>
      <c r="B94">
        <v>10</v>
      </c>
      <c r="C94" t="s">
        <v>978</v>
      </c>
      <c r="D94">
        <v>22</v>
      </c>
      <c r="E94">
        <v>0</v>
      </c>
      <c r="F94">
        <v>1</v>
      </c>
      <c r="G94">
        <v>2</v>
      </c>
      <c r="H94">
        <v>0</v>
      </c>
      <c r="I94">
        <v>18</v>
      </c>
      <c r="J94" s="4">
        <f t="shared" si="1"/>
        <v>0.0476190476190476</v>
      </c>
    </row>
    <row r="95" hidden="1" spans="1:10">
      <c r="A95">
        <v>2016</v>
      </c>
      <c r="B95">
        <v>11</v>
      </c>
      <c r="C95" t="s">
        <v>976</v>
      </c>
      <c r="D95">
        <v>24</v>
      </c>
      <c r="E95">
        <v>0</v>
      </c>
      <c r="F95">
        <v>0</v>
      </c>
      <c r="G95">
        <v>0</v>
      </c>
      <c r="H95">
        <v>0</v>
      </c>
      <c r="I95">
        <v>23</v>
      </c>
      <c r="J95" s="4">
        <f t="shared" si="1"/>
        <v>0</v>
      </c>
    </row>
    <row r="96" hidden="1" spans="1:10">
      <c r="A96">
        <v>2016</v>
      </c>
      <c r="B96">
        <v>11</v>
      </c>
      <c r="C96" t="s">
        <v>1011</v>
      </c>
      <c r="D96">
        <v>44</v>
      </c>
      <c r="E96">
        <v>3</v>
      </c>
      <c r="F96">
        <v>0</v>
      </c>
      <c r="G96">
        <v>0</v>
      </c>
      <c r="H96">
        <v>0</v>
      </c>
      <c r="I96">
        <v>48</v>
      </c>
      <c r="J96" s="4">
        <f t="shared" si="1"/>
        <v>0</v>
      </c>
    </row>
    <row r="97" hidden="1" spans="1:10">
      <c r="A97">
        <v>2016</v>
      </c>
      <c r="B97">
        <v>11</v>
      </c>
      <c r="C97" t="s">
        <v>981</v>
      </c>
      <c r="D97">
        <v>14</v>
      </c>
      <c r="E97">
        <v>0</v>
      </c>
      <c r="F97">
        <v>1</v>
      </c>
      <c r="G97">
        <v>0</v>
      </c>
      <c r="H97">
        <v>0</v>
      </c>
      <c r="I97">
        <v>13</v>
      </c>
      <c r="J97" s="4">
        <f t="shared" si="1"/>
        <v>0.0714285714285714</v>
      </c>
    </row>
    <row r="98" hidden="1" spans="1:10">
      <c r="A98">
        <v>2016</v>
      </c>
      <c r="B98">
        <v>11</v>
      </c>
      <c r="C98" t="s">
        <v>1632</v>
      </c>
      <c r="D98">
        <v>8</v>
      </c>
      <c r="E98">
        <v>0</v>
      </c>
      <c r="F98">
        <v>0</v>
      </c>
      <c r="G98">
        <v>0</v>
      </c>
      <c r="H98">
        <v>0</v>
      </c>
      <c r="I98">
        <v>8</v>
      </c>
      <c r="J98" s="4">
        <f t="shared" si="1"/>
        <v>0</v>
      </c>
    </row>
    <row r="99" hidden="1" spans="1:10">
      <c r="A99">
        <v>2016</v>
      </c>
      <c r="B99">
        <v>11</v>
      </c>
      <c r="C99" t="s">
        <v>972</v>
      </c>
      <c r="D99">
        <v>23</v>
      </c>
      <c r="E99">
        <v>0</v>
      </c>
      <c r="F99">
        <v>0</v>
      </c>
      <c r="G99">
        <v>0</v>
      </c>
      <c r="H99">
        <v>0</v>
      </c>
      <c r="I99">
        <v>23</v>
      </c>
      <c r="J99" s="4">
        <f t="shared" si="1"/>
        <v>0</v>
      </c>
    </row>
    <row r="100" hidden="1" spans="1:10">
      <c r="A100">
        <v>2016</v>
      </c>
      <c r="B100">
        <v>11</v>
      </c>
      <c r="C100" t="s">
        <v>1236</v>
      </c>
      <c r="D100">
        <v>9</v>
      </c>
      <c r="E100">
        <v>0</v>
      </c>
      <c r="F100">
        <v>0</v>
      </c>
      <c r="G100">
        <v>0</v>
      </c>
      <c r="H100">
        <v>0</v>
      </c>
      <c r="I100">
        <v>9</v>
      </c>
      <c r="J100" s="4">
        <f t="shared" si="1"/>
        <v>0</v>
      </c>
    </row>
    <row r="101" hidden="1" spans="1:10">
      <c r="A101">
        <v>2016</v>
      </c>
      <c r="B101">
        <v>11</v>
      </c>
      <c r="C101" t="s">
        <v>1255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6</v>
      </c>
      <c r="J101" s="4">
        <f t="shared" si="1"/>
        <v>0</v>
      </c>
    </row>
    <row r="102" hidden="1" spans="1:10">
      <c r="A102">
        <v>2016</v>
      </c>
      <c r="B102">
        <v>11</v>
      </c>
      <c r="C102" t="s">
        <v>1008</v>
      </c>
      <c r="D102">
        <v>11</v>
      </c>
      <c r="E102">
        <v>0</v>
      </c>
      <c r="F102">
        <v>1</v>
      </c>
      <c r="G102">
        <v>0</v>
      </c>
      <c r="H102">
        <v>0</v>
      </c>
      <c r="I102">
        <v>10</v>
      </c>
      <c r="J102" s="4">
        <f t="shared" si="1"/>
        <v>0.0909090909090909</v>
      </c>
    </row>
    <row r="103" hidden="1" spans="1:10">
      <c r="A103">
        <v>2016</v>
      </c>
      <c r="B103">
        <v>11</v>
      </c>
      <c r="C103" t="s">
        <v>971</v>
      </c>
      <c r="D103">
        <v>20</v>
      </c>
      <c r="E103">
        <v>1</v>
      </c>
      <c r="F103">
        <v>0</v>
      </c>
      <c r="G103">
        <v>0</v>
      </c>
      <c r="H103">
        <v>0</v>
      </c>
      <c r="I103">
        <v>21</v>
      </c>
      <c r="J103" s="4">
        <f t="shared" si="1"/>
        <v>0</v>
      </c>
    </row>
    <row r="104" hidden="1" spans="1:10">
      <c r="A104">
        <v>2016</v>
      </c>
      <c r="B104">
        <v>11</v>
      </c>
      <c r="C104" t="s">
        <v>977</v>
      </c>
      <c r="D104">
        <v>19</v>
      </c>
      <c r="E104">
        <v>2</v>
      </c>
      <c r="F104">
        <v>0</v>
      </c>
      <c r="G104">
        <v>0</v>
      </c>
      <c r="H104">
        <v>0</v>
      </c>
      <c r="I104">
        <v>21</v>
      </c>
      <c r="J104" s="4">
        <f t="shared" si="1"/>
        <v>0</v>
      </c>
    </row>
    <row r="105" hidden="1" spans="1:10">
      <c r="A105">
        <v>2016</v>
      </c>
      <c r="B105">
        <v>11</v>
      </c>
      <c r="C105" t="s">
        <v>1304</v>
      </c>
      <c r="D105">
        <v>101</v>
      </c>
      <c r="E105">
        <v>11</v>
      </c>
      <c r="F105">
        <v>2</v>
      </c>
      <c r="G105">
        <v>0</v>
      </c>
      <c r="H105">
        <v>0</v>
      </c>
      <c r="I105">
        <v>106</v>
      </c>
      <c r="J105" s="4">
        <f t="shared" si="1"/>
        <v>0.0185185185185185</v>
      </c>
    </row>
    <row r="106" hidden="1" spans="1:10">
      <c r="A106">
        <v>2016</v>
      </c>
      <c r="B106">
        <v>11</v>
      </c>
      <c r="C106" t="s">
        <v>978</v>
      </c>
      <c r="D106">
        <v>18</v>
      </c>
      <c r="E106">
        <v>0</v>
      </c>
      <c r="F106">
        <v>1</v>
      </c>
      <c r="G106">
        <v>0</v>
      </c>
      <c r="H106">
        <v>0</v>
      </c>
      <c r="I106">
        <v>17</v>
      </c>
      <c r="J106" s="4">
        <f t="shared" si="1"/>
        <v>0.0555555555555556</v>
      </c>
    </row>
    <row r="107" hidden="1" spans="1:10">
      <c r="A107">
        <v>2016</v>
      </c>
      <c r="B107">
        <v>12</v>
      </c>
      <c r="C107" t="s">
        <v>976</v>
      </c>
      <c r="D107">
        <v>23</v>
      </c>
      <c r="E107">
        <v>0</v>
      </c>
      <c r="F107">
        <v>0</v>
      </c>
      <c r="G107">
        <v>0</v>
      </c>
      <c r="H107">
        <v>0</v>
      </c>
      <c r="I107">
        <v>23</v>
      </c>
      <c r="J107" s="4">
        <f t="shared" si="1"/>
        <v>0</v>
      </c>
    </row>
    <row r="108" hidden="1" spans="1:10">
      <c r="A108">
        <v>2016</v>
      </c>
      <c r="B108">
        <v>12</v>
      </c>
      <c r="C108" t="s">
        <v>1011</v>
      </c>
      <c r="D108">
        <v>48</v>
      </c>
      <c r="E108">
        <v>3</v>
      </c>
      <c r="F108">
        <v>2</v>
      </c>
      <c r="G108">
        <v>1</v>
      </c>
      <c r="H108">
        <v>0</v>
      </c>
      <c r="I108">
        <v>48</v>
      </c>
      <c r="J108" s="4">
        <f t="shared" si="1"/>
        <v>0.0392156862745098</v>
      </c>
    </row>
    <row r="109" hidden="1" spans="1:10">
      <c r="A109">
        <v>2016</v>
      </c>
      <c r="B109">
        <v>12</v>
      </c>
      <c r="C109" t="s">
        <v>981</v>
      </c>
      <c r="D109">
        <v>13</v>
      </c>
      <c r="E109">
        <v>1</v>
      </c>
      <c r="F109">
        <v>0</v>
      </c>
      <c r="G109">
        <v>0</v>
      </c>
      <c r="H109">
        <v>0</v>
      </c>
      <c r="I109">
        <v>14</v>
      </c>
      <c r="J109" s="4">
        <f t="shared" si="1"/>
        <v>0</v>
      </c>
    </row>
    <row r="110" hidden="1" spans="1:10">
      <c r="A110">
        <v>2016</v>
      </c>
      <c r="B110">
        <v>12</v>
      </c>
      <c r="C110" t="s">
        <v>1632</v>
      </c>
      <c r="D110">
        <v>8</v>
      </c>
      <c r="E110">
        <v>1</v>
      </c>
      <c r="F110">
        <v>0</v>
      </c>
      <c r="G110">
        <v>0</v>
      </c>
      <c r="H110">
        <v>0</v>
      </c>
      <c r="I110">
        <v>9</v>
      </c>
      <c r="J110" s="4">
        <f t="shared" si="1"/>
        <v>0</v>
      </c>
    </row>
    <row r="111" hidden="1" spans="1:10">
      <c r="A111">
        <v>2016</v>
      </c>
      <c r="B111">
        <v>12</v>
      </c>
      <c r="C111" t="s">
        <v>972</v>
      </c>
      <c r="D111">
        <v>23</v>
      </c>
      <c r="E111">
        <v>1</v>
      </c>
      <c r="F111">
        <v>0</v>
      </c>
      <c r="G111">
        <v>0</v>
      </c>
      <c r="H111">
        <v>1</v>
      </c>
      <c r="I111">
        <v>25</v>
      </c>
      <c r="J111" s="4">
        <f t="shared" si="1"/>
        <v>0</v>
      </c>
    </row>
    <row r="112" hidden="1" spans="1:10">
      <c r="A112">
        <v>2016</v>
      </c>
      <c r="B112">
        <v>12</v>
      </c>
      <c r="C112" t="s">
        <v>1236</v>
      </c>
      <c r="D112">
        <v>9</v>
      </c>
      <c r="E112">
        <v>0</v>
      </c>
      <c r="F112">
        <v>1</v>
      </c>
      <c r="G112">
        <v>0</v>
      </c>
      <c r="H112">
        <v>0</v>
      </c>
      <c r="I112">
        <v>8</v>
      </c>
      <c r="J112" s="4">
        <f t="shared" si="1"/>
        <v>0.111111111111111</v>
      </c>
    </row>
    <row r="113" hidden="1" spans="1:10">
      <c r="A113">
        <v>2016</v>
      </c>
      <c r="B113">
        <v>12</v>
      </c>
      <c r="C113" t="s">
        <v>1255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5</v>
      </c>
      <c r="J113" s="4">
        <f t="shared" si="1"/>
        <v>0</v>
      </c>
    </row>
    <row r="114" hidden="1" spans="1:10">
      <c r="A114">
        <v>2016</v>
      </c>
      <c r="B114">
        <v>12</v>
      </c>
      <c r="C114" t="s">
        <v>1008</v>
      </c>
      <c r="D114">
        <v>10</v>
      </c>
      <c r="E114">
        <v>1</v>
      </c>
      <c r="F114">
        <v>1</v>
      </c>
      <c r="G114">
        <v>0</v>
      </c>
      <c r="H114">
        <v>1</v>
      </c>
      <c r="I114">
        <v>11</v>
      </c>
      <c r="J114" s="4">
        <f t="shared" si="1"/>
        <v>0.0833333333333333</v>
      </c>
    </row>
    <row r="115" hidden="1" spans="1:10">
      <c r="A115">
        <v>2016</v>
      </c>
      <c r="B115">
        <v>12</v>
      </c>
      <c r="C115" t="s">
        <v>971</v>
      </c>
      <c r="D115">
        <v>21</v>
      </c>
      <c r="E115">
        <v>0</v>
      </c>
      <c r="F115">
        <v>0</v>
      </c>
      <c r="G115">
        <v>0</v>
      </c>
      <c r="H115">
        <v>0</v>
      </c>
      <c r="I115">
        <v>21</v>
      </c>
      <c r="J115" s="4">
        <f t="shared" si="1"/>
        <v>0</v>
      </c>
    </row>
    <row r="116" hidden="1" spans="1:10">
      <c r="A116">
        <v>2016</v>
      </c>
      <c r="B116">
        <v>12</v>
      </c>
      <c r="C116" t="s">
        <v>977</v>
      </c>
      <c r="D116">
        <v>21</v>
      </c>
      <c r="E116">
        <v>1</v>
      </c>
      <c r="F116">
        <v>0</v>
      </c>
      <c r="G116">
        <v>0</v>
      </c>
      <c r="H116">
        <v>0</v>
      </c>
      <c r="I116">
        <v>22</v>
      </c>
      <c r="J116" s="4">
        <f t="shared" si="1"/>
        <v>0</v>
      </c>
    </row>
    <row r="117" hidden="1" spans="1:10">
      <c r="A117">
        <v>2016</v>
      </c>
      <c r="B117">
        <v>12</v>
      </c>
      <c r="C117" t="s">
        <v>1304</v>
      </c>
      <c r="D117">
        <v>106</v>
      </c>
      <c r="E117">
        <v>3</v>
      </c>
      <c r="F117">
        <v>3</v>
      </c>
      <c r="G117">
        <v>1</v>
      </c>
      <c r="H117">
        <v>0</v>
      </c>
      <c r="I117">
        <v>106</v>
      </c>
      <c r="J117" s="4">
        <f t="shared" si="1"/>
        <v>0.0272727272727273</v>
      </c>
    </row>
    <row r="118" hidden="1" spans="1:10">
      <c r="A118">
        <v>2016</v>
      </c>
      <c r="B118">
        <v>12</v>
      </c>
      <c r="C118" t="s">
        <v>978</v>
      </c>
      <c r="D118">
        <v>17</v>
      </c>
      <c r="E118">
        <v>1</v>
      </c>
      <c r="F118">
        <v>0</v>
      </c>
      <c r="G118">
        <v>0</v>
      </c>
      <c r="H118">
        <v>0</v>
      </c>
      <c r="I118">
        <v>18</v>
      </c>
      <c r="J118" s="4">
        <f t="shared" si="1"/>
        <v>0</v>
      </c>
    </row>
    <row r="119" hidden="1" spans="1:10">
      <c r="A119">
        <v>2017</v>
      </c>
      <c r="B119">
        <v>1</v>
      </c>
      <c r="C119" t="s">
        <v>1853</v>
      </c>
      <c r="D119">
        <v>0</v>
      </c>
      <c r="E119">
        <v>0</v>
      </c>
      <c r="F119">
        <v>0</v>
      </c>
      <c r="G119">
        <v>0</v>
      </c>
      <c r="H119">
        <v>2</v>
      </c>
      <c r="I119">
        <v>2</v>
      </c>
      <c r="J119" s="4">
        <f t="shared" si="1"/>
        <v>0</v>
      </c>
    </row>
    <row r="120" hidden="1" spans="1:10">
      <c r="A120">
        <v>2017</v>
      </c>
      <c r="B120">
        <v>1</v>
      </c>
      <c r="C120" t="s">
        <v>976</v>
      </c>
      <c r="D120">
        <v>23</v>
      </c>
      <c r="E120">
        <v>2</v>
      </c>
      <c r="F120">
        <v>1</v>
      </c>
      <c r="G120">
        <v>0</v>
      </c>
      <c r="H120">
        <v>0</v>
      </c>
      <c r="I120">
        <v>22</v>
      </c>
      <c r="J120" s="4">
        <f t="shared" si="1"/>
        <v>0.0434782608695652</v>
      </c>
    </row>
    <row r="121" hidden="1" spans="1:10">
      <c r="A121">
        <v>2017</v>
      </c>
      <c r="B121">
        <v>1</v>
      </c>
      <c r="C121" t="s">
        <v>1011</v>
      </c>
      <c r="D121">
        <v>48</v>
      </c>
      <c r="E121">
        <v>1</v>
      </c>
      <c r="F121">
        <v>0</v>
      </c>
      <c r="G121">
        <v>0</v>
      </c>
      <c r="H121">
        <v>0</v>
      </c>
      <c r="I121">
        <v>48</v>
      </c>
      <c r="J121" s="4">
        <f t="shared" si="1"/>
        <v>0</v>
      </c>
    </row>
    <row r="122" hidden="1" spans="1:10">
      <c r="A122">
        <v>2017</v>
      </c>
      <c r="B122">
        <v>1</v>
      </c>
      <c r="C122" t="s">
        <v>981</v>
      </c>
      <c r="D122">
        <v>14</v>
      </c>
      <c r="E122">
        <v>0</v>
      </c>
      <c r="F122">
        <v>0</v>
      </c>
      <c r="G122">
        <v>0</v>
      </c>
      <c r="H122">
        <v>0</v>
      </c>
      <c r="I122">
        <v>14</v>
      </c>
      <c r="J122" s="4">
        <f t="shared" si="1"/>
        <v>0</v>
      </c>
    </row>
    <row r="123" hidden="1" spans="1:10">
      <c r="A123">
        <v>2017</v>
      </c>
      <c r="B123">
        <v>1</v>
      </c>
      <c r="C123" t="s">
        <v>1632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10</v>
      </c>
      <c r="J123" s="4">
        <f t="shared" si="1"/>
        <v>0</v>
      </c>
    </row>
    <row r="124" hidden="1" spans="1:10">
      <c r="A124">
        <v>2017</v>
      </c>
      <c r="B124">
        <v>1</v>
      </c>
      <c r="C124" t="s">
        <v>972</v>
      </c>
      <c r="D124">
        <v>25</v>
      </c>
      <c r="E124">
        <v>0</v>
      </c>
      <c r="F124">
        <v>1</v>
      </c>
      <c r="G124">
        <v>1</v>
      </c>
      <c r="H124">
        <v>1</v>
      </c>
      <c r="I124">
        <v>24</v>
      </c>
      <c r="J124" s="4">
        <f t="shared" si="1"/>
        <v>0.0384615384615385</v>
      </c>
    </row>
    <row r="125" hidden="1" spans="1:10">
      <c r="A125">
        <v>2017</v>
      </c>
      <c r="B125">
        <v>1</v>
      </c>
      <c r="C125" t="s">
        <v>1236</v>
      </c>
      <c r="D125">
        <v>8</v>
      </c>
      <c r="E125">
        <v>0</v>
      </c>
      <c r="F125">
        <v>0</v>
      </c>
      <c r="G125">
        <v>1</v>
      </c>
      <c r="H125">
        <v>0</v>
      </c>
      <c r="I125">
        <v>7</v>
      </c>
      <c r="J125" s="4">
        <f t="shared" si="1"/>
        <v>0</v>
      </c>
    </row>
    <row r="126" hidden="1" spans="1:10">
      <c r="A126">
        <v>2017</v>
      </c>
      <c r="B126">
        <v>1</v>
      </c>
      <c r="C126" t="s">
        <v>1255</v>
      </c>
      <c r="D126">
        <v>5</v>
      </c>
      <c r="E126">
        <v>0</v>
      </c>
      <c r="F126">
        <v>0</v>
      </c>
      <c r="G126">
        <v>2</v>
      </c>
      <c r="H126">
        <v>0</v>
      </c>
      <c r="I126">
        <v>3</v>
      </c>
      <c r="J126" s="4">
        <f t="shared" si="1"/>
        <v>0</v>
      </c>
    </row>
    <row r="127" hidden="1" spans="1:10">
      <c r="A127">
        <v>2017</v>
      </c>
      <c r="B127">
        <v>1</v>
      </c>
      <c r="C127" t="s">
        <v>1008</v>
      </c>
      <c r="D127">
        <v>11</v>
      </c>
      <c r="E127">
        <v>0</v>
      </c>
      <c r="F127">
        <v>0</v>
      </c>
      <c r="G127">
        <v>0</v>
      </c>
      <c r="H127">
        <v>0</v>
      </c>
      <c r="I127">
        <v>11</v>
      </c>
      <c r="J127" s="4">
        <f t="shared" si="1"/>
        <v>0</v>
      </c>
    </row>
    <row r="128" hidden="1" spans="1:10">
      <c r="A128">
        <v>2017</v>
      </c>
      <c r="B128">
        <v>1</v>
      </c>
      <c r="C128" t="s">
        <v>971</v>
      </c>
      <c r="D128">
        <v>21</v>
      </c>
      <c r="E128">
        <v>0</v>
      </c>
      <c r="F128">
        <v>0</v>
      </c>
      <c r="G128">
        <v>0</v>
      </c>
      <c r="H128">
        <v>1</v>
      </c>
      <c r="I128">
        <v>22</v>
      </c>
      <c r="J128" s="4">
        <f t="shared" si="1"/>
        <v>0</v>
      </c>
    </row>
    <row r="129" hidden="1" spans="1:10">
      <c r="A129">
        <v>2017</v>
      </c>
      <c r="B129">
        <v>1</v>
      </c>
      <c r="C129" t="s">
        <v>977</v>
      </c>
      <c r="D129">
        <v>22</v>
      </c>
      <c r="E129">
        <v>0</v>
      </c>
      <c r="F129">
        <v>0</v>
      </c>
      <c r="G129">
        <v>0</v>
      </c>
      <c r="H129">
        <v>0</v>
      </c>
      <c r="I129">
        <v>22</v>
      </c>
      <c r="J129" s="4">
        <f t="shared" si="1"/>
        <v>0</v>
      </c>
    </row>
    <row r="130" hidden="1" spans="1:10">
      <c r="A130">
        <v>2017</v>
      </c>
      <c r="B130">
        <v>1</v>
      </c>
      <c r="C130" t="s">
        <v>1304</v>
      </c>
      <c r="D130">
        <v>106</v>
      </c>
      <c r="E130">
        <v>1</v>
      </c>
      <c r="F130">
        <v>0</v>
      </c>
      <c r="G130">
        <v>11</v>
      </c>
      <c r="H130">
        <v>1</v>
      </c>
      <c r="I130">
        <v>97</v>
      </c>
      <c r="J130" s="4">
        <f t="shared" si="1"/>
        <v>0</v>
      </c>
    </row>
    <row r="131" hidden="1" spans="1:10">
      <c r="A131">
        <v>2017</v>
      </c>
      <c r="B131">
        <v>1</v>
      </c>
      <c r="C131" t="s">
        <v>978</v>
      </c>
      <c r="D131">
        <v>18</v>
      </c>
      <c r="E131">
        <v>0</v>
      </c>
      <c r="F131">
        <v>1</v>
      </c>
      <c r="G131">
        <v>0</v>
      </c>
      <c r="H131">
        <v>2</v>
      </c>
      <c r="I131">
        <v>18</v>
      </c>
      <c r="J131" s="4">
        <f t="shared" ref="J131:J194" si="2">F131/(I131+F131+G131)</f>
        <v>0.0526315789473684</v>
      </c>
    </row>
    <row r="132" hidden="1" spans="1:10">
      <c r="A132">
        <v>2017</v>
      </c>
      <c r="B132">
        <v>1</v>
      </c>
      <c r="C132" t="s">
        <v>963</v>
      </c>
      <c r="D132">
        <v>0</v>
      </c>
      <c r="E132">
        <v>0</v>
      </c>
      <c r="F132">
        <v>0</v>
      </c>
      <c r="G132">
        <v>0</v>
      </c>
      <c r="H132">
        <v>8</v>
      </c>
      <c r="I132">
        <v>8</v>
      </c>
      <c r="J132" s="4">
        <f t="shared" si="2"/>
        <v>0</v>
      </c>
    </row>
    <row r="133" hidden="1" spans="1:10">
      <c r="A133">
        <v>2017</v>
      </c>
      <c r="B133">
        <v>2</v>
      </c>
      <c r="C133" t="s">
        <v>1853</v>
      </c>
      <c r="D133">
        <v>2</v>
      </c>
      <c r="E133">
        <v>1</v>
      </c>
      <c r="F133">
        <v>0</v>
      </c>
      <c r="G133">
        <v>0</v>
      </c>
      <c r="H133">
        <v>0</v>
      </c>
      <c r="I133">
        <v>3</v>
      </c>
      <c r="J133" s="4">
        <f t="shared" si="2"/>
        <v>0</v>
      </c>
    </row>
    <row r="134" hidden="1" spans="1:10">
      <c r="A134">
        <v>2017</v>
      </c>
      <c r="B134">
        <v>2</v>
      </c>
      <c r="C134" t="s">
        <v>976</v>
      </c>
      <c r="D134">
        <v>22</v>
      </c>
      <c r="E134">
        <v>4</v>
      </c>
      <c r="F134">
        <v>0</v>
      </c>
      <c r="G134">
        <v>0</v>
      </c>
      <c r="H134">
        <v>0</v>
      </c>
      <c r="I134">
        <v>27</v>
      </c>
      <c r="J134" s="4">
        <f t="shared" si="2"/>
        <v>0</v>
      </c>
    </row>
    <row r="135" hidden="1" spans="1:10">
      <c r="A135">
        <v>2017</v>
      </c>
      <c r="B135">
        <v>2</v>
      </c>
      <c r="C135" t="s">
        <v>1011</v>
      </c>
      <c r="D135">
        <v>48</v>
      </c>
      <c r="E135">
        <v>6</v>
      </c>
      <c r="F135">
        <v>1</v>
      </c>
      <c r="G135">
        <v>0</v>
      </c>
      <c r="H135">
        <v>1</v>
      </c>
      <c r="I135">
        <v>54</v>
      </c>
      <c r="J135" s="4">
        <f t="shared" si="2"/>
        <v>0.0181818181818182</v>
      </c>
    </row>
    <row r="136" hidden="1" spans="1:10">
      <c r="A136">
        <v>2017</v>
      </c>
      <c r="B136">
        <v>2</v>
      </c>
      <c r="C136" t="s">
        <v>981</v>
      </c>
      <c r="D136">
        <v>14</v>
      </c>
      <c r="E136">
        <v>1</v>
      </c>
      <c r="F136">
        <v>0</v>
      </c>
      <c r="G136">
        <v>0</v>
      </c>
      <c r="H136">
        <v>0</v>
      </c>
      <c r="I136">
        <v>15</v>
      </c>
      <c r="J136" s="4">
        <f t="shared" si="2"/>
        <v>0</v>
      </c>
    </row>
    <row r="137" hidden="1" spans="1:10">
      <c r="A137">
        <v>2017</v>
      </c>
      <c r="B137">
        <v>2</v>
      </c>
      <c r="C137" t="s">
        <v>1632</v>
      </c>
      <c r="D137">
        <v>10</v>
      </c>
      <c r="E137">
        <v>3</v>
      </c>
      <c r="F137">
        <v>2</v>
      </c>
      <c r="G137">
        <v>0</v>
      </c>
      <c r="H137">
        <v>0</v>
      </c>
      <c r="I137">
        <v>12</v>
      </c>
      <c r="J137" s="4">
        <f t="shared" si="2"/>
        <v>0.142857142857143</v>
      </c>
    </row>
    <row r="138" hidden="1" spans="1:10">
      <c r="A138">
        <v>2017</v>
      </c>
      <c r="B138">
        <v>2</v>
      </c>
      <c r="C138" t="s">
        <v>972</v>
      </c>
      <c r="D138">
        <v>24</v>
      </c>
      <c r="E138">
        <v>1</v>
      </c>
      <c r="F138">
        <v>1</v>
      </c>
      <c r="G138">
        <v>0</v>
      </c>
      <c r="H138">
        <v>0</v>
      </c>
      <c r="I138">
        <v>24</v>
      </c>
      <c r="J138" s="4">
        <f t="shared" si="2"/>
        <v>0.04</v>
      </c>
    </row>
    <row r="139" hidden="1" spans="1:10">
      <c r="A139">
        <v>2017</v>
      </c>
      <c r="B139">
        <v>2</v>
      </c>
      <c r="C139" t="s">
        <v>1236</v>
      </c>
      <c r="D139">
        <v>7</v>
      </c>
      <c r="E139">
        <v>1</v>
      </c>
      <c r="F139">
        <v>0</v>
      </c>
      <c r="G139">
        <v>0</v>
      </c>
      <c r="H139">
        <v>0</v>
      </c>
      <c r="I139">
        <v>8</v>
      </c>
      <c r="J139" s="4">
        <f t="shared" si="2"/>
        <v>0</v>
      </c>
    </row>
    <row r="140" hidden="1" spans="1:10">
      <c r="A140">
        <v>2017</v>
      </c>
      <c r="B140">
        <v>2</v>
      </c>
      <c r="C140" t="s">
        <v>1255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3</v>
      </c>
      <c r="J140" s="4">
        <f t="shared" si="2"/>
        <v>0</v>
      </c>
    </row>
    <row r="141" hidden="1" spans="1:10">
      <c r="A141">
        <v>2017</v>
      </c>
      <c r="B141">
        <v>2</v>
      </c>
      <c r="C141" t="s">
        <v>1008</v>
      </c>
      <c r="D141">
        <v>11</v>
      </c>
      <c r="E141">
        <v>1</v>
      </c>
      <c r="F141">
        <v>1</v>
      </c>
      <c r="G141">
        <v>0</v>
      </c>
      <c r="H141">
        <v>1</v>
      </c>
      <c r="I141">
        <v>12</v>
      </c>
      <c r="J141" s="4">
        <f t="shared" si="2"/>
        <v>0.0769230769230769</v>
      </c>
    </row>
    <row r="142" hidden="1" spans="1:10">
      <c r="A142">
        <v>2017</v>
      </c>
      <c r="B142">
        <v>2</v>
      </c>
      <c r="C142" t="s">
        <v>971</v>
      </c>
      <c r="D142">
        <v>22</v>
      </c>
      <c r="E142">
        <v>0</v>
      </c>
      <c r="F142">
        <v>0</v>
      </c>
      <c r="G142">
        <v>1</v>
      </c>
      <c r="H142">
        <v>0</v>
      </c>
      <c r="I142">
        <v>21</v>
      </c>
      <c r="J142" s="4">
        <f t="shared" si="2"/>
        <v>0</v>
      </c>
    </row>
    <row r="143" hidden="1" spans="1:10">
      <c r="A143">
        <v>2017</v>
      </c>
      <c r="B143">
        <v>2</v>
      </c>
      <c r="C143" t="s">
        <v>977</v>
      </c>
      <c r="D143">
        <v>22</v>
      </c>
      <c r="E143">
        <v>0</v>
      </c>
      <c r="F143">
        <v>0</v>
      </c>
      <c r="G143">
        <v>1</v>
      </c>
      <c r="H143">
        <v>1</v>
      </c>
      <c r="I143">
        <v>22</v>
      </c>
      <c r="J143" s="4">
        <f t="shared" si="2"/>
        <v>0</v>
      </c>
    </row>
    <row r="144" hidden="1" spans="1:10">
      <c r="A144">
        <v>2017</v>
      </c>
      <c r="B144">
        <v>2</v>
      </c>
      <c r="C144" t="s">
        <v>1304</v>
      </c>
      <c r="D144">
        <v>97</v>
      </c>
      <c r="E144">
        <v>17</v>
      </c>
      <c r="F144">
        <v>6</v>
      </c>
      <c r="G144">
        <v>1</v>
      </c>
      <c r="H144">
        <v>0</v>
      </c>
      <c r="I144">
        <v>107</v>
      </c>
      <c r="J144" s="4">
        <f t="shared" si="2"/>
        <v>0.0526315789473684</v>
      </c>
    </row>
    <row r="145" hidden="1" spans="1:10">
      <c r="A145">
        <v>2017</v>
      </c>
      <c r="B145">
        <v>2</v>
      </c>
      <c r="C145" t="s">
        <v>978</v>
      </c>
      <c r="D145">
        <v>18</v>
      </c>
      <c r="E145">
        <v>1</v>
      </c>
      <c r="F145">
        <v>2</v>
      </c>
      <c r="G145">
        <v>1</v>
      </c>
      <c r="H145">
        <v>1</v>
      </c>
      <c r="I145">
        <v>17</v>
      </c>
      <c r="J145" s="4">
        <f t="shared" si="2"/>
        <v>0.1</v>
      </c>
    </row>
    <row r="146" hidden="1" spans="1:10">
      <c r="A146">
        <v>2017</v>
      </c>
      <c r="B146">
        <v>2</v>
      </c>
      <c r="C146" t="s">
        <v>963</v>
      </c>
      <c r="D146">
        <v>8</v>
      </c>
      <c r="E146">
        <v>3</v>
      </c>
      <c r="F146">
        <v>0</v>
      </c>
      <c r="G146">
        <v>0</v>
      </c>
      <c r="H146">
        <v>0</v>
      </c>
      <c r="I146">
        <v>11</v>
      </c>
      <c r="J146" s="4">
        <f t="shared" si="2"/>
        <v>0</v>
      </c>
    </row>
    <row r="147" hidden="1" spans="1:10">
      <c r="A147">
        <v>2017</v>
      </c>
      <c r="B147">
        <v>3</v>
      </c>
      <c r="C147" t="s">
        <v>1853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3</v>
      </c>
      <c r="J147" s="4">
        <f t="shared" si="2"/>
        <v>0</v>
      </c>
    </row>
    <row r="148" hidden="1" spans="1:10">
      <c r="A148">
        <v>2017</v>
      </c>
      <c r="B148">
        <v>3</v>
      </c>
      <c r="C148" t="s">
        <v>976</v>
      </c>
      <c r="D148">
        <v>27</v>
      </c>
      <c r="E148">
        <v>2</v>
      </c>
      <c r="F148">
        <v>2</v>
      </c>
      <c r="G148">
        <v>2</v>
      </c>
      <c r="H148">
        <v>1</v>
      </c>
      <c r="I148">
        <v>26</v>
      </c>
      <c r="J148" s="4">
        <f t="shared" si="2"/>
        <v>0.0666666666666667</v>
      </c>
    </row>
    <row r="149" hidden="1" spans="1:10">
      <c r="A149">
        <v>2017</v>
      </c>
      <c r="B149">
        <v>3</v>
      </c>
      <c r="C149" t="s">
        <v>1011</v>
      </c>
      <c r="D149">
        <v>54</v>
      </c>
      <c r="E149">
        <v>4</v>
      </c>
      <c r="F149">
        <v>2</v>
      </c>
      <c r="G149">
        <v>0</v>
      </c>
      <c r="H149">
        <v>4</v>
      </c>
      <c r="I149">
        <v>57</v>
      </c>
      <c r="J149" s="4">
        <f t="shared" si="2"/>
        <v>0.0338983050847458</v>
      </c>
    </row>
    <row r="150" hidden="1" spans="1:10">
      <c r="A150">
        <v>2017</v>
      </c>
      <c r="B150">
        <v>3</v>
      </c>
      <c r="C150" t="s">
        <v>981</v>
      </c>
      <c r="D150">
        <v>15</v>
      </c>
      <c r="E150">
        <v>1</v>
      </c>
      <c r="F150">
        <v>0</v>
      </c>
      <c r="G150">
        <v>0</v>
      </c>
      <c r="H150">
        <v>0</v>
      </c>
      <c r="I150">
        <v>15</v>
      </c>
      <c r="J150" s="4">
        <f t="shared" si="2"/>
        <v>0</v>
      </c>
    </row>
    <row r="151" hidden="1" spans="1:10">
      <c r="A151">
        <v>2017</v>
      </c>
      <c r="B151">
        <v>3</v>
      </c>
      <c r="C151" t="s">
        <v>1632</v>
      </c>
      <c r="D151">
        <v>12</v>
      </c>
      <c r="E151">
        <v>2</v>
      </c>
      <c r="F151">
        <v>2</v>
      </c>
      <c r="G151">
        <v>0</v>
      </c>
      <c r="H151">
        <v>0</v>
      </c>
      <c r="I151">
        <v>12</v>
      </c>
      <c r="J151" s="4">
        <f t="shared" si="2"/>
        <v>0.142857142857143</v>
      </c>
    </row>
    <row r="152" hidden="1" spans="1:10">
      <c r="A152">
        <v>2017</v>
      </c>
      <c r="B152">
        <v>3</v>
      </c>
      <c r="C152" t="s">
        <v>972</v>
      </c>
      <c r="D152">
        <v>24</v>
      </c>
      <c r="E152">
        <v>3</v>
      </c>
      <c r="F152">
        <v>2</v>
      </c>
      <c r="G152">
        <v>0</v>
      </c>
      <c r="H152">
        <v>2</v>
      </c>
      <c r="I152">
        <v>27</v>
      </c>
      <c r="J152" s="4">
        <f t="shared" si="2"/>
        <v>0.0689655172413793</v>
      </c>
    </row>
    <row r="153" hidden="1" spans="1:10">
      <c r="A153">
        <v>2017</v>
      </c>
      <c r="B153">
        <v>3</v>
      </c>
      <c r="C153" t="s">
        <v>1236</v>
      </c>
      <c r="D153">
        <v>8</v>
      </c>
      <c r="E153">
        <v>0</v>
      </c>
      <c r="F153">
        <v>0</v>
      </c>
      <c r="G153">
        <v>0</v>
      </c>
      <c r="H153">
        <v>0</v>
      </c>
      <c r="I153">
        <v>8</v>
      </c>
      <c r="J153" s="4">
        <f t="shared" si="2"/>
        <v>0</v>
      </c>
    </row>
    <row r="154" hidden="1" spans="1:10">
      <c r="A154">
        <v>2017</v>
      </c>
      <c r="B154">
        <v>3</v>
      </c>
      <c r="C154" t="s">
        <v>1255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3</v>
      </c>
      <c r="J154" s="4">
        <f t="shared" si="2"/>
        <v>0</v>
      </c>
    </row>
    <row r="155" hidden="1" spans="1:10">
      <c r="A155">
        <v>2017</v>
      </c>
      <c r="B155">
        <v>3</v>
      </c>
      <c r="C155" t="s">
        <v>1008</v>
      </c>
      <c r="D155">
        <v>12</v>
      </c>
      <c r="E155">
        <v>2</v>
      </c>
      <c r="F155">
        <v>0</v>
      </c>
      <c r="G155">
        <v>0</v>
      </c>
      <c r="H155">
        <v>0</v>
      </c>
      <c r="I155">
        <v>14</v>
      </c>
      <c r="J155" s="4">
        <f t="shared" si="2"/>
        <v>0</v>
      </c>
    </row>
    <row r="156" hidden="1" spans="1:10">
      <c r="A156">
        <v>2017</v>
      </c>
      <c r="B156">
        <v>3</v>
      </c>
      <c r="C156" t="s">
        <v>971</v>
      </c>
      <c r="D156">
        <v>21</v>
      </c>
      <c r="E156">
        <v>4</v>
      </c>
      <c r="F156">
        <v>1</v>
      </c>
      <c r="G156">
        <v>0</v>
      </c>
      <c r="H156">
        <v>0</v>
      </c>
      <c r="I156">
        <v>23</v>
      </c>
      <c r="J156" s="4">
        <f t="shared" si="2"/>
        <v>0.0416666666666667</v>
      </c>
    </row>
    <row r="157" hidden="1" spans="1:10">
      <c r="A157">
        <v>2017</v>
      </c>
      <c r="B157">
        <v>3</v>
      </c>
      <c r="C157" t="s">
        <v>977</v>
      </c>
      <c r="D157">
        <v>22</v>
      </c>
      <c r="E157">
        <v>1</v>
      </c>
      <c r="F157">
        <v>0</v>
      </c>
      <c r="G157">
        <v>0</v>
      </c>
      <c r="H157">
        <v>1</v>
      </c>
      <c r="I157">
        <v>24</v>
      </c>
      <c r="J157" s="4">
        <f t="shared" si="2"/>
        <v>0</v>
      </c>
    </row>
    <row r="158" hidden="1" spans="1:10">
      <c r="A158">
        <v>2017</v>
      </c>
      <c r="B158">
        <v>3</v>
      </c>
      <c r="C158" t="s">
        <v>1304</v>
      </c>
      <c r="D158">
        <v>107</v>
      </c>
      <c r="E158">
        <v>22</v>
      </c>
      <c r="F158">
        <v>2</v>
      </c>
      <c r="G158">
        <v>6</v>
      </c>
      <c r="H158">
        <v>0</v>
      </c>
      <c r="I158">
        <v>121</v>
      </c>
      <c r="J158" s="4">
        <f t="shared" si="2"/>
        <v>0.0155038759689922</v>
      </c>
    </row>
    <row r="159" hidden="1" spans="1:10">
      <c r="A159">
        <v>2017</v>
      </c>
      <c r="B159">
        <v>3</v>
      </c>
      <c r="C159" t="s">
        <v>978</v>
      </c>
      <c r="D159">
        <v>17</v>
      </c>
      <c r="E159">
        <v>4</v>
      </c>
      <c r="F159">
        <v>1</v>
      </c>
      <c r="G159">
        <v>0</v>
      </c>
      <c r="H159">
        <v>0</v>
      </c>
      <c r="I159">
        <v>20</v>
      </c>
      <c r="J159" s="4">
        <f t="shared" si="2"/>
        <v>0.0476190476190476</v>
      </c>
    </row>
    <row r="160" hidden="1" spans="1:10">
      <c r="A160">
        <v>2017</v>
      </c>
      <c r="B160">
        <v>3</v>
      </c>
      <c r="C160" t="s">
        <v>963</v>
      </c>
      <c r="D160">
        <v>11</v>
      </c>
      <c r="E160">
        <v>2</v>
      </c>
      <c r="F160">
        <v>0</v>
      </c>
      <c r="G160">
        <v>0</v>
      </c>
      <c r="H160">
        <v>0</v>
      </c>
      <c r="I160">
        <v>13</v>
      </c>
      <c r="J160" s="4">
        <f t="shared" si="2"/>
        <v>0</v>
      </c>
    </row>
    <row r="161" hidden="1" spans="1:10">
      <c r="A161">
        <v>2017</v>
      </c>
      <c r="B161">
        <v>4</v>
      </c>
      <c r="C161" t="s">
        <v>1853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3</v>
      </c>
      <c r="J161" s="4">
        <f t="shared" si="2"/>
        <v>0</v>
      </c>
    </row>
    <row r="162" hidden="1" spans="1:10">
      <c r="A162">
        <v>2017</v>
      </c>
      <c r="B162">
        <v>4</v>
      </c>
      <c r="C162" t="s">
        <v>976</v>
      </c>
      <c r="D162">
        <v>26</v>
      </c>
      <c r="E162">
        <v>2</v>
      </c>
      <c r="F162">
        <v>1</v>
      </c>
      <c r="G162">
        <v>0</v>
      </c>
      <c r="H162">
        <v>0</v>
      </c>
      <c r="I162">
        <v>27</v>
      </c>
      <c r="J162" s="4">
        <f t="shared" si="2"/>
        <v>0.0357142857142857</v>
      </c>
    </row>
    <row r="163" hidden="1" spans="1:10">
      <c r="A163">
        <v>2017</v>
      </c>
      <c r="B163">
        <v>4</v>
      </c>
      <c r="C163" t="s">
        <v>1011</v>
      </c>
      <c r="D163">
        <v>57</v>
      </c>
      <c r="E163">
        <v>12</v>
      </c>
      <c r="F163">
        <v>2</v>
      </c>
      <c r="G163">
        <v>1</v>
      </c>
      <c r="H163">
        <v>1</v>
      </c>
      <c r="I163">
        <v>67</v>
      </c>
      <c r="J163" s="4">
        <f t="shared" si="2"/>
        <v>0.0285714285714286</v>
      </c>
    </row>
    <row r="164" hidden="1" spans="1:10">
      <c r="A164">
        <v>2017</v>
      </c>
      <c r="B164">
        <v>4</v>
      </c>
      <c r="C164" t="s">
        <v>981</v>
      </c>
      <c r="D164">
        <v>15</v>
      </c>
      <c r="E164">
        <v>1</v>
      </c>
      <c r="F164">
        <v>2</v>
      </c>
      <c r="G164">
        <v>0</v>
      </c>
      <c r="H164">
        <v>0</v>
      </c>
      <c r="I164">
        <v>15</v>
      </c>
      <c r="J164" s="4">
        <f t="shared" si="2"/>
        <v>0.117647058823529</v>
      </c>
    </row>
    <row r="165" hidden="1" spans="1:10">
      <c r="A165">
        <v>2017</v>
      </c>
      <c r="B165">
        <v>4</v>
      </c>
      <c r="C165" t="s">
        <v>1632</v>
      </c>
      <c r="D165">
        <v>12</v>
      </c>
      <c r="E165">
        <v>0</v>
      </c>
      <c r="F165">
        <v>0</v>
      </c>
      <c r="G165">
        <v>0</v>
      </c>
      <c r="H165">
        <v>0</v>
      </c>
      <c r="I165">
        <v>12</v>
      </c>
      <c r="J165" s="4">
        <f t="shared" si="2"/>
        <v>0</v>
      </c>
    </row>
    <row r="166" hidden="1" spans="1:10">
      <c r="A166">
        <v>2017</v>
      </c>
      <c r="B166">
        <v>4</v>
      </c>
      <c r="C166" t="s">
        <v>972</v>
      </c>
      <c r="D166">
        <v>27</v>
      </c>
      <c r="E166">
        <v>1</v>
      </c>
      <c r="F166">
        <v>0</v>
      </c>
      <c r="G166">
        <v>0</v>
      </c>
      <c r="H166">
        <v>0</v>
      </c>
      <c r="I166">
        <v>27</v>
      </c>
      <c r="J166" s="4">
        <f t="shared" si="2"/>
        <v>0</v>
      </c>
    </row>
    <row r="167" hidden="1" spans="1:10">
      <c r="A167">
        <v>2017</v>
      </c>
      <c r="B167">
        <v>4</v>
      </c>
      <c r="C167" t="s">
        <v>1236</v>
      </c>
      <c r="D167">
        <v>8</v>
      </c>
      <c r="E167">
        <v>0</v>
      </c>
      <c r="F167">
        <v>0</v>
      </c>
      <c r="G167">
        <v>0</v>
      </c>
      <c r="H167">
        <v>0</v>
      </c>
      <c r="I167">
        <v>8</v>
      </c>
      <c r="J167" s="4">
        <f t="shared" si="2"/>
        <v>0</v>
      </c>
    </row>
    <row r="168" hidden="1" spans="1:10">
      <c r="A168">
        <v>2017</v>
      </c>
      <c r="B168">
        <v>4</v>
      </c>
      <c r="C168" t="s">
        <v>1255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3</v>
      </c>
      <c r="J168" s="4">
        <f t="shared" si="2"/>
        <v>0</v>
      </c>
    </row>
    <row r="169" hidden="1" spans="1:10">
      <c r="A169">
        <v>2017</v>
      </c>
      <c r="B169">
        <v>4</v>
      </c>
      <c r="C169" t="s">
        <v>1008</v>
      </c>
      <c r="D169">
        <v>14</v>
      </c>
      <c r="E169">
        <v>1</v>
      </c>
      <c r="F169">
        <v>2</v>
      </c>
      <c r="G169">
        <v>0</v>
      </c>
      <c r="H169">
        <v>0</v>
      </c>
      <c r="I169">
        <v>13</v>
      </c>
      <c r="J169" s="4">
        <f t="shared" si="2"/>
        <v>0.133333333333333</v>
      </c>
    </row>
    <row r="170" hidden="1" spans="1:10">
      <c r="A170">
        <v>2017</v>
      </c>
      <c r="B170">
        <v>4</v>
      </c>
      <c r="C170" t="s">
        <v>971</v>
      </c>
      <c r="D170">
        <v>23</v>
      </c>
      <c r="E170">
        <v>0</v>
      </c>
      <c r="F170">
        <v>0</v>
      </c>
      <c r="G170">
        <v>0</v>
      </c>
      <c r="H170">
        <v>0</v>
      </c>
      <c r="I170">
        <v>23</v>
      </c>
      <c r="J170" s="4">
        <f t="shared" si="2"/>
        <v>0</v>
      </c>
    </row>
    <row r="171" hidden="1" spans="1:10">
      <c r="A171">
        <v>2017</v>
      </c>
      <c r="B171">
        <v>4</v>
      </c>
      <c r="C171" t="s">
        <v>977</v>
      </c>
      <c r="D171">
        <v>24</v>
      </c>
      <c r="E171">
        <v>0</v>
      </c>
      <c r="F171">
        <v>0</v>
      </c>
      <c r="G171">
        <v>0</v>
      </c>
      <c r="H171">
        <v>0</v>
      </c>
      <c r="I171">
        <v>24</v>
      </c>
      <c r="J171" s="4">
        <f t="shared" si="2"/>
        <v>0</v>
      </c>
    </row>
    <row r="172" hidden="1" spans="1:10">
      <c r="A172">
        <v>2017</v>
      </c>
      <c r="B172">
        <v>4</v>
      </c>
      <c r="C172" t="s">
        <v>1304</v>
      </c>
      <c r="D172">
        <v>121</v>
      </c>
      <c r="E172">
        <v>8</v>
      </c>
      <c r="F172">
        <v>4</v>
      </c>
      <c r="G172">
        <v>1</v>
      </c>
      <c r="H172">
        <v>1</v>
      </c>
      <c r="I172">
        <v>125</v>
      </c>
      <c r="J172" s="4">
        <f t="shared" si="2"/>
        <v>0.0307692307692308</v>
      </c>
    </row>
    <row r="173" hidden="1" spans="1:10">
      <c r="A173">
        <v>2017</v>
      </c>
      <c r="B173">
        <v>4</v>
      </c>
      <c r="C173" t="s">
        <v>2077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 s="4">
        <f t="shared" si="2"/>
        <v>0</v>
      </c>
    </row>
    <row r="174" hidden="1" spans="1:10">
      <c r="A174">
        <v>2017</v>
      </c>
      <c r="B174">
        <v>4</v>
      </c>
      <c r="C174" t="s">
        <v>978</v>
      </c>
      <c r="D174">
        <v>20</v>
      </c>
      <c r="E174">
        <v>2</v>
      </c>
      <c r="F174">
        <v>2</v>
      </c>
      <c r="G174">
        <v>0</v>
      </c>
      <c r="H174">
        <v>0</v>
      </c>
      <c r="I174">
        <v>19</v>
      </c>
      <c r="J174" s="4">
        <f t="shared" si="2"/>
        <v>0.0952380952380952</v>
      </c>
    </row>
    <row r="175" hidden="1" spans="1:10">
      <c r="A175">
        <v>2017</v>
      </c>
      <c r="B175">
        <v>4</v>
      </c>
      <c r="C175" t="s">
        <v>963</v>
      </c>
      <c r="D175">
        <v>13</v>
      </c>
      <c r="E175">
        <v>0</v>
      </c>
      <c r="F175">
        <v>0</v>
      </c>
      <c r="G175">
        <v>0</v>
      </c>
      <c r="H175">
        <v>0</v>
      </c>
      <c r="I175">
        <v>13</v>
      </c>
      <c r="J175" s="4">
        <f t="shared" si="2"/>
        <v>0</v>
      </c>
    </row>
    <row r="176" hidden="1" spans="1:10">
      <c r="A176">
        <v>2017</v>
      </c>
      <c r="B176">
        <v>5</v>
      </c>
      <c r="C176" t="s">
        <v>973</v>
      </c>
      <c r="D176">
        <v>0</v>
      </c>
      <c r="E176">
        <v>0</v>
      </c>
      <c r="F176">
        <v>0</v>
      </c>
      <c r="G176">
        <v>0</v>
      </c>
      <c r="H176">
        <v>7</v>
      </c>
      <c r="I176">
        <v>7</v>
      </c>
      <c r="J176" s="4">
        <f t="shared" si="2"/>
        <v>0</v>
      </c>
    </row>
    <row r="177" hidden="1" spans="1:10">
      <c r="A177">
        <v>2017</v>
      </c>
      <c r="B177">
        <v>5</v>
      </c>
      <c r="C177" t="s">
        <v>993</v>
      </c>
      <c r="D177">
        <v>0</v>
      </c>
      <c r="E177">
        <v>3</v>
      </c>
      <c r="F177">
        <v>0</v>
      </c>
      <c r="G177">
        <v>0</v>
      </c>
      <c r="H177">
        <v>6</v>
      </c>
      <c r="I177">
        <v>9</v>
      </c>
      <c r="J177" s="4">
        <f t="shared" si="2"/>
        <v>0</v>
      </c>
    </row>
    <row r="178" hidden="1" spans="1:10">
      <c r="A178">
        <v>2017</v>
      </c>
      <c r="B178">
        <v>5</v>
      </c>
      <c r="C178" t="s">
        <v>1853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2</v>
      </c>
      <c r="J178" s="4">
        <f t="shared" si="2"/>
        <v>0</v>
      </c>
    </row>
    <row r="179" hidden="1" spans="1:10">
      <c r="A179">
        <v>2017</v>
      </c>
      <c r="B179">
        <v>5</v>
      </c>
      <c r="C179" t="s">
        <v>976</v>
      </c>
      <c r="D179">
        <v>27</v>
      </c>
      <c r="E179">
        <v>0</v>
      </c>
      <c r="F179">
        <v>0</v>
      </c>
      <c r="G179">
        <v>0</v>
      </c>
      <c r="H179">
        <v>0</v>
      </c>
      <c r="I179">
        <v>27</v>
      </c>
      <c r="J179" s="4">
        <f t="shared" si="2"/>
        <v>0</v>
      </c>
    </row>
    <row r="180" hidden="1" spans="1:10">
      <c r="A180">
        <v>2017</v>
      </c>
      <c r="B180">
        <v>5</v>
      </c>
      <c r="C180" t="s">
        <v>1011</v>
      </c>
      <c r="D180">
        <v>67</v>
      </c>
      <c r="E180">
        <v>19</v>
      </c>
      <c r="F180">
        <v>0</v>
      </c>
      <c r="G180">
        <v>6</v>
      </c>
      <c r="H180">
        <v>1</v>
      </c>
      <c r="I180">
        <v>79</v>
      </c>
      <c r="J180" s="4">
        <f t="shared" si="2"/>
        <v>0</v>
      </c>
    </row>
    <row r="181" hidden="1" spans="1:10">
      <c r="A181">
        <v>2017</v>
      </c>
      <c r="B181">
        <v>5</v>
      </c>
      <c r="C181" t="s">
        <v>981</v>
      </c>
      <c r="D181">
        <v>15</v>
      </c>
      <c r="E181">
        <v>2</v>
      </c>
      <c r="F181">
        <v>0</v>
      </c>
      <c r="G181">
        <v>0</v>
      </c>
      <c r="H181">
        <v>0</v>
      </c>
      <c r="I181">
        <v>16</v>
      </c>
      <c r="J181" s="4">
        <f t="shared" si="2"/>
        <v>0</v>
      </c>
    </row>
    <row r="182" hidden="1" spans="1:10">
      <c r="A182">
        <v>2017</v>
      </c>
      <c r="B182">
        <v>5</v>
      </c>
      <c r="C182" t="s">
        <v>1632</v>
      </c>
      <c r="D182">
        <v>12</v>
      </c>
      <c r="E182">
        <v>1</v>
      </c>
      <c r="F182">
        <v>2</v>
      </c>
      <c r="G182">
        <v>0</v>
      </c>
      <c r="H182">
        <v>0</v>
      </c>
      <c r="I182">
        <v>11</v>
      </c>
      <c r="J182" s="4">
        <f t="shared" si="2"/>
        <v>0.153846153846154</v>
      </c>
    </row>
    <row r="183" hidden="1" spans="1:10">
      <c r="A183">
        <v>2017</v>
      </c>
      <c r="B183">
        <v>5</v>
      </c>
      <c r="C183" t="s">
        <v>1018</v>
      </c>
      <c r="D183">
        <v>0</v>
      </c>
      <c r="E183">
        <v>4</v>
      </c>
      <c r="F183">
        <v>0</v>
      </c>
      <c r="G183">
        <v>0</v>
      </c>
      <c r="H183">
        <v>1</v>
      </c>
      <c r="I183">
        <v>5</v>
      </c>
      <c r="J183" s="4">
        <f t="shared" si="2"/>
        <v>0</v>
      </c>
    </row>
    <row r="184" hidden="1" spans="1:10">
      <c r="A184">
        <v>2017</v>
      </c>
      <c r="B184">
        <v>5</v>
      </c>
      <c r="C184" t="s">
        <v>972</v>
      </c>
      <c r="D184">
        <v>27</v>
      </c>
      <c r="E184">
        <v>1</v>
      </c>
      <c r="F184">
        <v>0</v>
      </c>
      <c r="G184">
        <v>0</v>
      </c>
      <c r="H184">
        <v>0</v>
      </c>
      <c r="I184">
        <v>29</v>
      </c>
      <c r="J184" s="4">
        <f t="shared" si="2"/>
        <v>0</v>
      </c>
    </row>
    <row r="185" hidden="1" spans="1:10">
      <c r="A185">
        <v>2017</v>
      </c>
      <c r="B185">
        <v>5</v>
      </c>
      <c r="C185" t="s">
        <v>1236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8</v>
      </c>
      <c r="J185" s="4">
        <f t="shared" si="2"/>
        <v>0</v>
      </c>
    </row>
    <row r="186" hidden="1" spans="1:10">
      <c r="A186">
        <v>2017</v>
      </c>
      <c r="B186">
        <v>5</v>
      </c>
      <c r="C186" t="s">
        <v>1255</v>
      </c>
      <c r="D186">
        <v>3</v>
      </c>
      <c r="E186">
        <v>0</v>
      </c>
      <c r="F186">
        <v>1</v>
      </c>
      <c r="G186">
        <v>0</v>
      </c>
      <c r="H186">
        <v>0</v>
      </c>
      <c r="I186">
        <v>1</v>
      </c>
      <c r="J186" s="4">
        <f t="shared" si="2"/>
        <v>0.5</v>
      </c>
    </row>
    <row r="187" hidden="1" spans="1:10">
      <c r="A187">
        <v>2017</v>
      </c>
      <c r="B187">
        <v>5</v>
      </c>
      <c r="C187" t="s">
        <v>1008</v>
      </c>
      <c r="D187">
        <v>13</v>
      </c>
      <c r="E187">
        <v>0</v>
      </c>
      <c r="F187">
        <v>0</v>
      </c>
      <c r="G187">
        <v>0</v>
      </c>
      <c r="H187">
        <v>0</v>
      </c>
      <c r="I187">
        <v>12</v>
      </c>
      <c r="J187" s="4">
        <f t="shared" si="2"/>
        <v>0</v>
      </c>
    </row>
    <row r="188" hidden="1" spans="1:10">
      <c r="A188">
        <v>2017</v>
      </c>
      <c r="B188">
        <v>5</v>
      </c>
      <c r="C188" t="s">
        <v>971</v>
      </c>
      <c r="D188">
        <v>23</v>
      </c>
      <c r="E188">
        <v>0</v>
      </c>
      <c r="F188">
        <v>0</v>
      </c>
      <c r="G188">
        <v>0</v>
      </c>
      <c r="H188">
        <v>0</v>
      </c>
      <c r="I188">
        <v>23</v>
      </c>
      <c r="J188" s="4">
        <f t="shared" si="2"/>
        <v>0</v>
      </c>
    </row>
    <row r="189" hidden="1" spans="1:10">
      <c r="A189">
        <v>2017</v>
      </c>
      <c r="B189">
        <v>5</v>
      </c>
      <c r="C189" t="s">
        <v>977</v>
      </c>
      <c r="D189">
        <v>24</v>
      </c>
      <c r="E189">
        <v>2</v>
      </c>
      <c r="F189">
        <v>1</v>
      </c>
      <c r="G189">
        <v>1</v>
      </c>
      <c r="H189">
        <v>0</v>
      </c>
      <c r="I189">
        <v>24</v>
      </c>
      <c r="J189" s="4">
        <f t="shared" si="2"/>
        <v>0.0384615384615385</v>
      </c>
    </row>
    <row r="190" hidden="1" spans="1:10">
      <c r="A190">
        <v>2017</v>
      </c>
      <c r="B190">
        <v>5</v>
      </c>
      <c r="C190" t="s">
        <v>1304</v>
      </c>
      <c r="D190">
        <v>125</v>
      </c>
      <c r="E190">
        <v>6</v>
      </c>
      <c r="F190">
        <v>4</v>
      </c>
      <c r="G190">
        <v>10</v>
      </c>
      <c r="H190">
        <v>1</v>
      </c>
      <c r="I190">
        <v>118</v>
      </c>
      <c r="J190" s="4">
        <f t="shared" si="2"/>
        <v>0.0303030303030303</v>
      </c>
    </row>
    <row r="191" hidden="1" spans="1:10">
      <c r="A191">
        <v>2017</v>
      </c>
      <c r="B191">
        <v>5</v>
      </c>
      <c r="C191" t="s">
        <v>2077</v>
      </c>
      <c r="D191">
        <v>1</v>
      </c>
      <c r="E191">
        <v>2</v>
      </c>
      <c r="F191">
        <v>0</v>
      </c>
      <c r="G191">
        <v>0</v>
      </c>
      <c r="H191">
        <v>0</v>
      </c>
      <c r="I191">
        <v>3</v>
      </c>
      <c r="J191" s="4">
        <f t="shared" si="2"/>
        <v>0</v>
      </c>
    </row>
    <row r="192" hidden="1" spans="1:10">
      <c r="A192">
        <v>2017</v>
      </c>
      <c r="B192">
        <v>5</v>
      </c>
      <c r="C192" t="s">
        <v>978</v>
      </c>
      <c r="D192">
        <v>19</v>
      </c>
      <c r="E192">
        <v>0</v>
      </c>
      <c r="F192">
        <v>0</v>
      </c>
      <c r="G192">
        <v>0</v>
      </c>
      <c r="H192">
        <v>1</v>
      </c>
      <c r="I192">
        <v>20</v>
      </c>
      <c r="J192" s="4">
        <f t="shared" si="2"/>
        <v>0</v>
      </c>
    </row>
    <row r="193" hidden="1" spans="1:10">
      <c r="A193">
        <v>2017</v>
      </c>
      <c r="B193">
        <v>5</v>
      </c>
      <c r="C193" t="s">
        <v>963</v>
      </c>
      <c r="D193">
        <v>13</v>
      </c>
      <c r="E193">
        <v>0</v>
      </c>
      <c r="F193">
        <v>0</v>
      </c>
      <c r="G193">
        <v>0</v>
      </c>
      <c r="H193">
        <v>0</v>
      </c>
      <c r="I193">
        <v>14</v>
      </c>
      <c r="J193" s="4">
        <f t="shared" si="2"/>
        <v>0</v>
      </c>
    </row>
    <row r="194" hidden="1" spans="1:10">
      <c r="A194">
        <v>2017</v>
      </c>
      <c r="B194">
        <v>6</v>
      </c>
      <c r="C194" t="s">
        <v>2166</v>
      </c>
      <c r="D194">
        <v>0</v>
      </c>
      <c r="E194">
        <v>4</v>
      </c>
      <c r="F194">
        <v>7</v>
      </c>
      <c r="G194">
        <v>0</v>
      </c>
      <c r="H194">
        <v>27</v>
      </c>
      <c r="I194">
        <v>25</v>
      </c>
      <c r="J194" s="4">
        <f t="shared" si="2"/>
        <v>0.21875</v>
      </c>
    </row>
    <row r="195" hidden="1" spans="1:10">
      <c r="A195">
        <v>2017</v>
      </c>
      <c r="B195">
        <v>6</v>
      </c>
      <c r="C195" t="s">
        <v>973</v>
      </c>
      <c r="D195">
        <v>7</v>
      </c>
      <c r="E195">
        <v>0</v>
      </c>
      <c r="F195">
        <v>0</v>
      </c>
      <c r="G195">
        <v>0</v>
      </c>
      <c r="H195">
        <v>1</v>
      </c>
      <c r="I195">
        <v>8</v>
      </c>
      <c r="J195" s="4">
        <f t="shared" ref="J195:J258" si="3">F195/(I195+F195+G195)</f>
        <v>0</v>
      </c>
    </row>
    <row r="196" hidden="1" spans="1:10">
      <c r="A196">
        <v>2017</v>
      </c>
      <c r="B196">
        <v>6</v>
      </c>
      <c r="C196" t="s">
        <v>993</v>
      </c>
      <c r="D196">
        <v>9</v>
      </c>
      <c r="E196">
        <v>0</v>
      </c>
      <c r="F196">
        <v>1</v>
      </c>
      <c r="G196">
        <v>1</v>
      </c>
      <c r="H196">
        <v>0</v>
      </c>
      <c r="I196">
        <v>7</v>
      </c>
      <c r="J196" s="4">
        <f t="shared" si="3"/>
        <v>0.111111111111111</v>
      </c>
    </row>
    <row r="197" hidden="1" spans="1:10">
      <c r="A197">
        <v>2017</v>
      </c>
      <c r="B197">
        <v>6</v>
      </c>
      <c r="C197" t="s">
        <v>976</v>
      </c>
      <c r="D197">
        <v>27</v>
      </c>
      <c r="E197">
        <v>2</v>
      </c>
      <c r="F197">
        <v>1</v>
      </c>
      <c r="G197">
        <v>1</v>
      </c>
      <c r="H197">
        <v>6</v>
      </c>
      <c r="I197">
        <v>33</v>
      </c>
      <c r="J197" s="4">
        <f t="shared" si="3"/>
        <v>0.0285714285714286</v>
      </c>
    </row>
    <row r="198" hidden="1" spans="1:10">
      <c r="A198">
        <v>2017</v>
      </c>
      <c r="B198">
        <v>6</v>
      </c>
      <c r="C198" t="s">
        <v>1011</v>
      </c>
      <c r="D198">
        <v>79</v>
      </c>
      <c r="E198">
        <v>2</v>
      </c>
      <c r="F198">
        <v>3</v>
      </c>
      <c r="G198">
        <v>20</v>
      </c>
      <c r="H198">
        <v>4</v>
      </c>
      <c r="I198">
        <v>59</v>
      </c>
      <c r="J198" s="4">
        <f t="shared" si="3"/>
        <v>0.0365853658536585</v>
      </c>
    </row>
    <row r="199" hidden="1" spans="1:10">
      <c r="A199">
        <v>2017</v>
      </c>
      <c r="B199">
        <v>6</v>
      </c>
      <c r="C199" t="s">
        <v>981</v>
      </c>
      <c r="D199">
        <v>16</v>
      </c>
      <c r="E199">
        <v>1</v>
      </c>
      <c r="F199">
        <v>0</v>
      </c>
      <c r="G199">
        <v>0</v>
      </c>
      <c r="H199">
        <v>2</v>
      </c>
      <c r="I199">
        <v>19</v>
      </c>
      <c r="J199" s="4">
        <f t="shared" si="3"/>
        <v>0</v>
      </c>
    </row>
    <row r="200" hidden="1" spans="1:10">
      <c r="A200">
        <v>2017</v>
      </c>
      <c r="B200">
        <v>6</v>
      </c>
      <c r="C200" t="s">
        <v>1018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5</v>
      </c>
      <c r="J200" s="4">
        <f t="shared" si="3"/>
        <v>0</v>
      </c>
    </row>
    <row r="201" hidden="1" spans="1:10">
      <c r="A201">
        <v>2017</v>
      </c>
      <c r="B201">
        <v>6</v>
      </c>
      <c r="C201" t="s">
        <v>972</v>
      </c>
      <c r="D201">
        <v>29</v>
      </c>
      <c r="E201">
        <v>1</v>
      </c>
      <c r="F201">
        <v>2</v>
      </c>
      <c r="G201">
        <v>0</v>
      </c>
      <c r="H201">
        <v>2</v>
      </c>
      <c r="I201">
        <v>31</v>
      </c>
      <c r="J201" s="4">
        <f t="shared" si="3"/>
        <v>0.0606060606060606</v>
      </c>
    </row>
    <row r="202" hidden="1" spans="1:10">
      <c r="A202">
        <v>2017</v>
      </c>
      <c r="B202">
        <v>6</v>
      </c>
      <c r="C202" t="s">
        <v>1008</v>
      </c>
      <c r="D202">
        <v>12</v>
      </c>
      <c r="E202">
        <v>1</v>
      </c>
      <c r="F202">
        <v>0</v>
      </c>
      <c r="G202">
        <v>1</v>
      </c>
      <c r="H202">
        <v>0</v>
      </c>
      <c r="I202">
        <v>12</v>
      </c>
      <c r="J202" s="4">
        <f t="shared" si="3"/>
        <v>0</v>
      </c>
    </row>
    <row r="203" hidden="1" spans="1:10">
      <c r="A203">
        <v>2017</v>
      </c>
      <c r="B203">
        <v>6</v>
      </c>
      <c r="C203" t="s">
        <v>971</v>
      </c>
      <c r="D203">
        <v>23</v>
      </c>
      <c r="E203">
        <v>0</v>
      </c>
      <c r="F203">
        <v>1</v>
      </c>
      <c r="G203">
        <v>0</v>
      </c>
      <c r="H203">
        <v>1</v>
      </c>
      <c r="I203">
        <v>23</v>
      </c>
      <c r="J203" s="4">
        <f t="shared" si="3"/>
        <v>0.0416666666666667</v>
      </c>
    </row>
    <row r="204" hidden="1" spans="1:10">
      <c r="A204">
        <v>2017</v>
      </c>
      <c r="B204">
        <v>6</v>
      </c>
      <c r="C204" t="s">
        <v>977</v>
      </c>
      <c r="D204">
        <v>24</v>
      </c>
      <c r="E204">
        <v>2</v>
      </c>
      <c r="F204">
        <v>0</v>
      </c>
      <c r="G204">
        <v>0</v>
      </c>
      <c r="H204">
        <v>1</v>
      </c>
      <c r="I204">
        <v>27</v>
      </c>
      <c r="J204" s="4">
        <f t="shared" si="3"/>
        <v>0</v>
      </c>
    </row>
    <row r="205" hidden="1" spans="1:10">
      <c r="A205">
        <v>2017</v>
      </c>
      <c r="B205">
        <v>6</v>
      </c>
      <c r="C205" t="s">
        <v>1304</v>
      </c>
      <c r="D205">
        <v>118</v>
      </c>
      <c r="E205">
        <v>10</v>
      </c>
      <c r="F205">
        <v>6</v>
      </c>
      <c r="G205">
        <v>5</v>
      </c>
      <c r="H205">
        <v>5</v>
      </c>
      <c r="I205">
        <v>122</v>
      </c>
      <c r="J205" s="4">
        <f t="shared" si="3"/>
        <v>0.0451127819548872</v>
      </c>
    </row>
    <row r="206" hidden="1" spans="1:10">
      <c r="A206">
        <v>2017</v>
      </c>
      <c r="B206">
        <v>6</v>
      </c>
      <c r="C206" t="s">
        <v>2077</v>
      </c>
      <c r="D206">
        <v>3</v>
      </c>
      <c r="E206">
        <v>2</v>
      </c>
      <c r="F206">
        <v>0</v>
      </c>
      <c r="G206">
        <v>0</v>
      </c>
      <c r="H206">
        <v>1</v>
      </c>
      <c r="I206">
        <v>5</v>
      </c>
      <c r="J206" s="4">
        <f t="shared" si="3"/>
        <v>0</v>
      </c>
    </row>
    <row r="207" hidden="1" spans="1:10">
      <c r="A207">
        <v>2017</v>
      </c>
      <c r="B207">
        <v>6</v>
      </c>
      <c r="C207" t="s">
        <v>978</v>
      </c>
      <c r="D207">
        <v>20</v>
      </c>
      <c r="E207">
        <v>1</v>
      </c>
      <c r="F207">
        <v>0</v>
      </c>
      <c r="G207">
        <v>0</v>
      </c>
      <c r="H207">
        <v>2</v>
      </c>
      <c r="I207">
        <v>25</v>
      </c>
      <c r="J207" s="4">
        <f t="shared" si="3"/>
        <v>0</v>
      </c>
    </row>
    <row r="208" hidden="1" spans="1:10">
      <c r="A208">
        <v>2017</v>
      </c>
      <c r="B208">
        <v>6</v>
      </c>
      <c r="C208" t="s">
        <v>963</v>
      </c>
      <c r="D208">
        <v>14</v>
      </c>
      <c r="E208">
        <v>0</v>
      </c>
      <c r="F208">
        <v>1</v>
      </c>
      <c r="G208">
        <v>0</v>
      </c>
      <c r="H208">
        <v>1</v>
      </c>
      <c r="I208">
        <v>14</v>
      </c>
      <c r="J208" s="4">
        <f t="shared" si="3"/>
        <v>0.0666666666666667</v>
      </c>
    </row>
    <row r="209" hidden="1" spans="1:10">
      <c r="A209">
        <v>2017</v>
      </c>
      <c r="B209">
        <v>7</v>
      </c>
      <c r="C209" t="s">
        <v>2166</v>
      </c>
      <c r="D209">
        <v>25</v>
      </c>
      <c r="E209">
        <v>5</v>
      </c>
      <c r="F209">
        <v>2</v>
      </c>
      <c r="G209">
        <v>0</v>
      </c>
      <c r="H209">
        <v>0</v>
      </c>
      <c r="I209">
        <v>28</v>
      </c>
      <c r="J209" s="4">
        <f t="shared" si="3"/>
        <v>0.0666666666666667</v>
      </c>
    </row>
    <row r="210" hidden="1" spans="1:10">
      <c r="A210">
        <v>2017</v>
      </c>
      <c r="B210">
        <v>7</v>
      </c>
      <c r="C210" t="s">
        <v>973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8</v>
      </c>
      <c r="J210" s="4">
        <f t="shared" si="3"/>
        <v>0</v>
      </c>
    </row>
    <row r="211" hidden="1" spans="1:10">
      <c r="A211">
        <v>2017</v>
      </c>
      <c r="B211">
        <v>7</v>
      </c>
      <c r="C211" t="s">
        <v>993</v>
      </c>
      <c r="D211">
        <v>7</v>
      </c>
      <c r="E211">
        <v>1</v>
      </c>
      <c r="F211">
        <v>0</v>
      </c>
      <c r="G211">
        <v>0</v>
      </c>
      <c r="H211">
        <v>0</v>
      </c>
      <c r="I211">
        <v>8</v>
      </c>
      <c r="J211" s="4">
        <f t="shared" si="3"/>
        <v>0</v>
      </c>
    </row>
    <row r="212" hidden="1" spans="1:10">
      <c r="A212">
        <v>2017</v>
      </c>
      <c r="B212">
        <v>7</v>
      </c>
      <c r="C212" t="s">
        <v>976</v>
      </c>
      <c r="D212">
        <v>33</v>
      </c>
      <c r="E212">
        <v>3</v>
      </c>
      <c r="F212">
        <v>1</v>
      </c>
      <c r="G212">
        <v>0</v>
      </c>
      <c r="H212">
        <v>0</v>
      </c>
      <c r="I212">
        <v>34</v>
      </c>
      <c r="J212" s="4">
        <f t="shared" si="3"/>
        <v>0.0285714285714286</v>
      </c>
    </row>
    <row r="213" hidden="1" spans="1:10">
      <c r="A213">
        <v>2017</v>
      </c>
      <c r="B213">
        <v>7</v>
      </c>
      <c r="C213" t="s">
        <v>1011</v>
      </c>
      <c r="D213">
        <v>59</v>
      </c>
      <c r="E213">
        <v>12</v>
      </c>
      <c r="F213">
        <v>3</v>
      </c>
      <c r="G213">
        <v>0</v>
      </c>
      <c r="H213">
        <v>1</v>
      </c>
      <c r="I213">
        <v>68</v>
      </c>
      <c r="J213" s="4">
        <f t="shared" si="3"/>
        <v>0.0422535211267606</v>
      </c>
    </row>
    <row r="214" hidden="1" spans="1:10">
      <c r="A214">
        <v>2017</v>
      </c>
      <c r="B214">
        <v>7</v>
      </c>
      <c r="C214" t="s">
        <v>981</v>
      </c>
      <c r="D214">
        <v>19</v>
      </c>
      <c r="E214">
        <v>2</v>
      </c>
      <c r="F214">
        <v>1</v>
      </c>
      <c r="G214">
        <v>0</v>
      </c>
      <c r="H214">
        <v>0</v>
      </c>
      <c r="I214">
        <v>20</v>
      </c>
      <c r="J214" s="4">
        <f t="shared" si="3"/>
        <v>0.0476190476190476</v>
      </c>
    </row>
    <row r="215" hidden="1" spans="1:10">
      <c r="A215">
        <v>2017</v>
      </c>
      <c r="B215">
        <v>7</v>
      </c>
      <c r="C215" t="s">
        <v>1018</v>
      </c>
      <c r="D215">
        <v>5</v>
      </c>
      <c r="E215">
        <v>0</v>
      </c>
      <c r="F215">
        <v>1</v>
      </c>
      <c r="G215">
        <v>0</v>
      </c>
      <c r="H215">
        <v>0</v>
      </c>
      <c r="I215">
        <v>4</v>
      </c>
      <c r="J215" s="4">
        <f t="shared" si="3"/>
        <v>0.2</v>
      </c>
    </row>
    <row r="216" hidden="1" spans="1:10">
      <c r="A216">
        <v>2017</v>
      </c>
      <c r="B216">
        <v>7</v>
      </c>
      <c r="C216" t="s">
        <v>972</v>
      </c>
      <c r="D216">
        <v>31</v>
      </c>
      <c r="E216">
        <v>7</v>
      </c>
      <c r="F216">
        <v>4</v>
      </c>
      <c r="G216">
        <v>0</v>
      </c>
      <c r="H216">
        <v>0</v>
      </c>
      <c r="I216">
        <v>34</v>
      </c>
      <c r="J216" s="4">
        <f t="shared" si="3"/>
        <v>0.105263157894737</v>
      </c>
    </row>
    <row r="217" hidden="1" spans="1:10">
      <c r="A217">
        <v>2017</v>
      </c>
      <c r="B217">
        <v>7</v>
      </c>
      <c r="C217" t="s">
        <v>1008</v>
      </c>
      <c r="D217">
        <v>12</v>
      </c>
      <c r="E217">
        <v>0</v>
      </c>
      <c r="F217">
        <v>0</v>
      </c>
      <c r="G217">
        <v>0</v>
      </c>
      <c r="H217">
        <v>0</v>
      </c>
      <c r="I217">
        <v>12</v>
      </c>
      <c r="J217" s="4">
        <f t="shared" si="3"/>
        <v>0</v>
      </c>
    </row>
    <row r="218" hidden="1" spans="1:10">
      <c r="A218">
        <v>2017</v>
      </c>
      <c r="B218">
        <v>7</v>
      </c>
      <c r="C218" t="s">
        <v>971</v>
      </c>
      <c r="D218">
        <v>23</v>
      </c>
      <c r="E218">
        <v>1</v>
      </c>
      <c r="F218">
        <v>0</v>
      </c>
      <c r="G218">
        <v>0</v>
      </c>
      <c r="H218">
        <v>0</v>
      </c>
      <c r="I218">
        <v>23</v>
      </c>
      <c r="J218" s="4">
        <f t="shared" si="3"/>
        <v>0</v>
      </c>
    </row>
    <row r="219" hidden="1" spans="1:10">
      <c r="A219">
        <v>2017</v>
      </c>
      <c r="B219">
        <v>7</v>
      </c>
      <c r="C219" t="s">
        <v>977</v>
      </c>
      <c r="D219">
        <v>27</v>
      </c>
      <c r="E219">
        <v>2</v>
      </c>
      <c r="F219">
        <v>1</v>
      </c>
      <c r="G219">
        <v>0</v>
      </c>
      <c r="H219">
        <v>2</v>
      </c>
      <c r="I219">
        <v>29</v>
      </c>
      <c r="J219" s="4">
        <f t="shared" si="3"/>
        <v>0.0333333333333333</v>
      </c>
    </row>
    <row r="220" hidden="1" spans="1:10">
      <c r="A220">
        <v>2017</v>
      </c>
      <c r="B220">
        <v>7</v>
      </c>
      <c r="C220" t="s">
        <v>1304</v>
      </c>
      <c r="D220">
        <v>122</v>
      </c>
      <c r="E220">
        <v>12</v>
      </c>
      <c r="F220">
        <v>7</v>
      </c>
      <c r="G220">
        <v>3</v>
      </c>
      <c r="H220">
        <v>0</v>
      </c>
      <c r="I220">
        <v>124</v>
      </c>
      <c r="J220" s="4">
        <f t="shared" si="3"/>
        <v>0.0522388059701493</v>
      </c>
    </row>
    <row r="221" hidden="1" spans="1:10">
      <c r="A221">
        <v>2017</v>
      </c>
      <c r="B221">
        <v>7</v>
      </c>
      <c r="C221" t="s">
        <v>2077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5</v>
      </c>
      <c r="J221" s="4">
        <f t="shared" si="3"/>
        <v>0</v>
      </c>
    </row>
    <row r="222" hidden="1" spans="1:10">
      <c r="A222">
        <v>2017</v>
      </c>
      <c r="B222">
        <v>7</v>
      </c>
      <c r="C222" t="s">
        <v>978</v>
      </c>
      <c r="D222">
        <v>25</v>
      </c>
      <c r="E222">
        <v>0</v>
      </c>
      <c r="F222">
        <v>1</v>
      </c>
      <c r="G222">
        <v>1</v>
      </c>
      <c r="H222">
        <v>0</v>
      </c>
      <c r="I222">
        <v>22</v>
      </c>
      <c r="J222" s="4">
        <f t="shared" si="3"/>
        <v>0.0416666666666667</v>
      </c>
    </row>
    <row r="223" hidden="1" spans="1:10">
      <c r="A223">
        <v>2017</v>
      </c>
      <c r="B223">
        <v>7</v>
      </c>
      <c r="C223" t="s">
        <v>963</v>
      </c>
      <c r="D223">
        <v>14</v>
      </c>
      <c r="E223">
        <v>1</v>
      </c>
      <c r="F223">
        <v>0</v>
      </c>
      <c r="G223">
        <v>0</v>
      </c>
      <c r="H223">
        <v>1</v>
      </c>
      <c r="I223">
        <v>16</v>
      </c>
      <c r="J223" s="4">
        <f t="shared" si="3"/>
        <v>0</v>
      </c>
    </row>
    <row r="224" hidden="1" spans="1:10">
      <c r="A224">
        <v>2017</v>
      </c>
      <c r="B224">
        <v>8</v>
      </c>
      <c r="C224" t="s">
        <v>2166</v>
      </c>
      <c r="D224">
        <v>28</v>
      </c>
      <c r="E224">
        <v>6</v>
      </c>
      <c r="F224">
        <v>6</v>
      </c>
      <c r="G224">
        <v>0</v>
      </c>
      <c r="H224">
        <v>2</v>
      </c>
      <c r="I224">
        <v>30</v>
      </c>
      <c r="J224" s="4">
        <f t="shared" si="3"/>
        <v>0.166666666666667</v>
      </c>
    </row>
    <row r="225" hidden="1" spans="1:10">
      <c r="A225">
        <v>2017</v>
      </c>
      <c r="B225">
        <v>8</v>
      </c>
      <c r="C225" t="s">
        <v>973</v>
      </c>
      <c r="D225">
        <v>8</v>
      </c>
      <c r="E225">
        <v>2</v>
      </c>
      <c r="F225">
        <v>0</v>
      </c>
      <c r="G225">
        <v>0</v>
      </c>
      <c r="H225">
        <v>0</v>
      </c>
      <c r="I225">
        <v>10</v>
      </c>
      <c r="J225" s="4">
        <f t="shared" si="3"/>
        <v>0</v>
      </c>
    </row>
    <row r="226" hidden="1" spans="1:10">
      <c r="A226">
        <v>2017</v>
      </c>
      <c r="B226">
        <v>8</v>
      </c>
      <c r="C226" t="s">
        <v>993</v>
      </c>
      <c r="D226">
        <v>8</v>
      </c>
      <c r="E226">
        <v>1</v>
      </c>
      <c r="F226">
        <v>0</v>
      </c>
      <c r="G226">
        <v>0</v>
      </c>
      <c r="H226">
        <v>0</v>
      </c>
      <c r="I226">
        <v>9</v>
      </c>
      <c r="J226" s="4">
        <f t="shared" si="3"/>
        <v>0</v>
      </c>
    </row>
    <row r="227" hidden="1" spans="1:10">
      <c r="A227">
        <v>2017</v>
      </c>
      <c r="B227">
        <v>8</v>
      </c>
      <c r="C227" t="s">
        <v>976</v>
      </c>
      <c r="D227">
        <v>34</v>
      </c>
      <c r="E227">
        <v>4</v>
      </c>
      <c r="F227">
        <v>2</v>
      </c>
      <c r="G227">
        <v>1</v>
      </c>
      <c r="H227">
        <v>1</v>
      </c>
      <c r="I227">
        <v>36</v>
      </c>
      <c r="J227" s="4">
        <f t="shared" si="3"/>
        <v>0.0512820512820513</v>
      </c>
    </row>
    <row r="228" hidden="1" spans="1:10">
      <c r="A228">
        <v>2017</v>
      </c>
      <c r="B228">
        <v>8</v>
      </c>
      <c r="C228" t="s">
        <v>1011</v>
      </c>
      <c r="D228">
        <v>68</v>
      </c>
      <c r="E228">
        <v>4</v>
      </c>
      <c r="F228">
        <v>2</v>
      </c>
      <c r="G228">
        <v>4</v>
      </c>
      <c r="H228">
        <v>3</v>
      </c>
      <c r="I228">
        <v>69</v>
      </c>
      <c r="J228" s="4">
        <f t="shared" si="3"/>
        <v>0.0266666666666667</v>
      </c>
    </row>
    <row r="229" hidden="1" spans="1:10">
      <c r="A229">
        <v>2017</v>
      </c>
      <c r="B229">
        <v>8</v>
      </c>
      <c r="C229" t="s">
        <v>981</v>
      </c>
      <c r="D229">
        <v>20</v>
      </c>
      <c r="E229">
        <v>2</v>
      </c>
      <c r="F229">
        <v>0</v>
      </c>
      <c r="G229">
        <v>1</v>
      </c>
      <c r="H229">
        <v>0</v>
      </c>
      <c r="I229">
        <v>20</v>
      </c>
      <c r="J229" s="4">
        <f t="shared" si="3"/>
        <v>0</v>
      </c>
    </row>
    <row r="230" hidden="1" spans="1:10">
      <c r="A230">
        <v>2017</v>
      </c>
      <c r="B230">
        <v>8</v>
      </c>
      <c r="C230" t="s">
        <v>1018</v>
      </c>
      <c r="D230">
        <v>4</v>
      </c>
      <c r="E230">
        <v>0</v>
      </c>
      <c r="F230">
        <v>0</v>
      </c>
      <c r="G230">
        <v>0</v>
      </c>
      <c r="H230">
        <v>0</v>
      </c>
      <c r="I230">
        <v>4</v>
      </c>
      <c r="J230" s="4">
        <f t="shared" si="3"/>
        <v>0</v>
      </c>
    </row>
    <row r="231" hidden="1" spans="1:10">
      <c r="A231">
        <v>2017</v>
      </c>
      <c r="B231">
        <v>8</v>
      </c>
      <c r="C231" t="s">
        <v>972</v>
      </c>
      <c r="D231">
        <v>34</v>
      </c>
      <c r="E231">
        <v>5</v>
      </c>
      <c r="F231">
        <v>7</v>
      </c>
      <c r="G231">
        <v>0</v>
      </c>
      <c r="H231">
        <v>1</v>
      </c>
      <c r="I231">
        <v>33</v>
      </c>
      <c r="J231" s="4">
        <f t="shared" si="3"/>
        <v>0.175</v>
      </c>
    </row>
    <row r="232" hidden="1" spans="1:10">
      <c r="A232">
        <v>2017</v>
      </c>
      <c r="B232">
        <v>8</v>
      </c>
      <c r="C232" t="s">
        <v>1008</v>
      </c>
      <c r="D232">
        <v>12</v>
      </c>
      <c r="E232">
        <v>0</v>
      </c>
      <c r="F232">
        <v>1</v>
      </c>
      <c r="G232">
        <v>0</v>
      </c>
      <c r="H232">
        <v>0</v>
      </c>
      <c r="I232">
        <v>11</v>
      </c>
      <c r="J232" s="4">
        <f t="shared" si="3"/>
        <v>0.0833333333333333</v>
      </c>
    </row>
    <row r="233" hidden="1" spans="1:10">
      <c r="A233">
        <v>2017</v>
      </c>
      <c r="B233">
        <v>8</v>
      </c>
      <c r="C233" t="s">
        <v>971</v>
      </c>
      <c r="D233">
        <v>23</v>
      </c>
      <c r="E233">
        <v>2</v>
      </c>
      <c r="F233">
        <v>2</v>
      </c>
      <c r="G233">
        <v>0</v>
      </c>
      <c r="H233">
        <v>0</v>
      </c>
      <c r="I233">
        <v>23</v>
      </c>
      <c r="J233" s="4">
        <f t="shared" si="3"/>
        <v>0.08</v>
      </c>
    </row>
    <row r="234" hidden="1" spans="1:10">
      <c r="A234">
        <v>2017</v>
      </c>
      <c r="B234">
        <v>8</v>
      </c>
      <c r="C234" t="s">
        <v>977</v>
      </c>
      <c r="D234">
        <v>29</v>
      </c>
      <c r="E234">
        <v>2</v>
      </c>
      <c r="F234">
        <v>4</v>
      </c>
      <c r="G234">
        <v>1</v>
      </c>
      <c r="H234">
        <v>0</v>
      </c>
      <c r="I234">
        <v>27</v>
      </c>
      <c r="J234" s="4">
        <f t="shared" si="3"/>
        <v>0.125</v>
      </c>
    </row>
    <row r="235" hidden="1" spans="1:10">
      <c r="A235">
        <v>2017</v>
      </c>
      <c r="B235">
        <v>8</v>
      </c>
      <c r="C235" t="s">
        <v>1304</v>
      </c>
      <c r="D235">
        <v>124</v>
      </c>
      <c r="E235">
        <v>13</v>
      </c>
      <c r="F235">
        <v>13</v>
      </c>
      <c r="G235">
        <v>5</v>
      </c>
      <c r="H235">
        <v>2</v>
      </c>
      <c r="I235">
        <v>121</v>
      </c>
      <c r="J235" s="4">
        <f t="shared" si="3"/>
        <v>0.0935251798561151</v>
      </c>
    </row>
    <row r="236" hidden="1" spans="1:10">
      <c r="A236">
        <v>2017</v>
      </c>
      <c r="B236">
        <v>8</v>
      </c>
      <c r="C236" t="s">
        <v>2077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5</v>
      </c>
      <c r="J236" s="4">
        <f t="shared" si="3"/>
        <v>0</v>
      </c>
    </row>
    <row r="237" hidden="1" spans="1:10">
      <c r="A237">
        <v>2017</v>
      </c>
      <c r="B237">
        <v>8</v>
      </c>
      <c r="C237" t="s">
        <v>978</v>
      </c>
      <c r="D237">
        <v>22</v>
      </c>
      <c r="E237">
        <v>4</v>
      </c>
      <c r="F237">
        <v>0</v>
      </c>
      <c r="G237">
        <v>0</v>
      </c>
      <c r="H237">
        <v>0</v>
      </c>
      <c r="I237">
        <v>26</v>
      </c>
      <c r="J237" s="4">
        <f t="shared" si="3"/>
        <v>0</v>
      </c>
    </row>
    <row r="238" hidden="1" spans="1:10">
      <c r="A238">
        <v>2017</v>
      </c>
      <c r="B238">
        <v>8</v>
      </c>
      <c r="C238" t="s">
        <v>963</v>
      </c>
      <c r="D238">
        <v>16</v>
      </c>
      <c r="E238">
        <v>1</v>
      </c>
      <c r="F238">
        <v>2</v>
      </c>
      <c r="G238">
        <v>0</v>
      </c>
      <c r="H238">
        <v>3</v>
      </c>
      <c r="I238">
        <v>18</v>
      </c>
      <c r="J238" s="4">
        <f t="shared" si="3"/>
        <v>0.1</v>
      </c>
    </row>
    <row r="239" spans="1:10">
      <c r="A239">
        <v>2017</v>
      </c>
      <c r="B239">
        <v>9</v>
      </c>
      <c r="C239" t="s">
        <v>995</v>
      </c>
      <c r="D239">
        <v>0</v>
      </c>
      <c r="E239">
        <v>5</v>
      </c>
      <c r="F239">
        <v>1</v>
      </c>
      <c r="G239">
        <v>0</v>
      </c>
      <c r="H239">
        <v>3</v>
      </c>
      <c r="I239">
        <v>7</v>
      </c>
      <c r="J239" s="4">
        <f t="shared" si="3"/>
        <v>0.125</v>
      </c>
    </row>
    <row r="240" hidden="1" spans="1:10">
      <c r="A240">
        <v>2017</v>
      </c>
      <c r="B240">
        <v>9</v>
      </c>
      <c r="C240" t="s">
        <v>973</v>
      </c>
      <c r="D240">
        <v>10</v>
      </c>
      <c r="E240">
        <v>2</v>
      </c>
      <c r="F240">
        <v>0</v>
      </c>
      <c r="G240">
        <v>0</v>
      </c>
      <c r="H240">
        <v>1</v>
      </c>
      <c r="I240">
        <v>13</v>
      </c>
      <c r="J240" s="4">
        <f t="shared" si="3"/>
        <v>0</v>
      </c>
    </row>
    <row r="241" hidden="1" spans="1:10">
      <c r="A241">
        <v>2017</v>
      </c>
      <c r="B241">
        <v>9</v>
      </c>
      <c r="C241" t="s">
        <v>993</v>
      </c>
      <c r="D241">
        <v>9</v>
      </c>
      <c r="E241">
        <v>1</v>
      </c>
      <c r="F241">
        <v>1</v>
      </c>
      <c r="G241">
        <v>0</v>
      </c>
      <c r="H241">
        <v>0</v>
      </c>
      <c r="I241">
        <v>9</v>
      </c>
      <c r="J241" s="4">
        <f t="shared" si="3"/>
        <v>0.1</v>
      </c>
    </row>
    <row r="242" hidden="1" spans="1:10">
      <c r="A242">
        <v>2017</v>
      </c>
      <c r="B242">
        <v>9</v>
      </c>
      <c r="C242" t="s">
        <v>980</v>
      </c>
      <c r="D242">
        <v>0</v>
      </c>
      <c r="E242">
        <v>2</v>
      </c>
      <c r="F242">
        <v>1</v>
      </c>
      <c r="G242">
        <v>0</v>
      </c>
      <c r="H242">
        <v>22</v>
      </c>
      <c r="I242">
        <v>23</v>
      </c>
      <c r="J242" s="4">
        <f t="shared" si="3"/>
        <v>0.0416666666666667</v>
      </c>
    </row>
    <row r="243" hidden="1" spans="1:10">
      <c r="A243">
        <v>2017</v>
      </c>
      <c r="B243">
        <v>9</v>
      </c>
      <c r="C243" t="s">
        <v>976</v>
      </c>
      <c r="D243">
        <v>36</v>
      </c>
      <c r="E243">
        <v>0</v>
      </c>
      <c r="F243">
        <v>1</v>
      </c>
      <c r="G243">
        <v>1</v>
      </c>
      <c r="H243">
        <v>0</v>
      </c>
      <c r="I243">
        <v>34</v>
      </c>
      <c r="J243" s="4">
        <f t="shared" si="3"/>
        <v>0.0277777777777778</v>
      </c>
    </row>
    <row r="244" hidden="1" spans="1:10">
      <c r="A244">
        <v>2017</v>
      </c>
      <c r="B244">
        <v>9</v>
      </c>
      <c r="C244" t="s">
        <v>2419</v>
      </c>
      <c r="D244">
        <v>0</v>
      </c>
      <c r="E244">
        <v>0</v>
      </c>
      <c r="F244">
        <v>0</v>
      </c>
      <c r="G244">
        <v>0</v>
      </c>
      <c r="H244">
        <v>5</v>
      </c>
      <c r="I244">
        <v>5</v>
      </c>
      <c r="J244" s="4">
        <f t="shared" si="3"/>
        <v>0</v>
      </c>
    </row>
    <row r="245" hidden="1" spans="1:10">
      <c r="A245">
        <v>2017</v>
      </c>
      <c r="B245">
        <v>9</v>
      </c>
      <c r="C245" t="s">
        <v>1011</v>
      </c>
      <c r="D245">
        <v>69</v>
      </c>
      <c r="E245">
        <v>8</v>
      </c>
      <c r="F245">
        <v>0</v>
      </c>
      <c r="G245">
        <v>11</v>
      </c>
      <c r="H245">
        <v>5</v>
      </c>
      <c r="I245">
        <v>69</v>
      </c>
      <c r="J245" s="4">
        <f t="shared" si="3"/>
        <v>0</v>
      </c>
    </row>
    <row r="246" hidden="1" spans="1:10">
      <c r="A246">
        <v>2017</v>
      </c>
      <c r="B246">
        <v>9</v>
      </c>
      <c r="C246" t="s">
        <v>981</v>
      </c>
      <c r="D246">
        <v>20</v>
      </c>
      <c r="E246">
        <v>0</v>
      </c>
      <c r="F246">
        <v>0</v>
      </c>
      <c r="G246">
        <v>6</v>
      </c>
      <c r="H246">
        <v>4</v>
      </c>
      <c r="I246">
        <v>18</v>
      </c>
      <c r="J246" s="4">
        <f t="shared" si="3"/>
        <v>0</v>
      </c>
    </row>
    <row r="247" hidden="1" spans="1:10">
      <c r="A247">
        <v>2017</v>
      </c>
      <c r="B247">
        <v>9</v>
      </c>
      <c r="C247" t="s">
        <v>2436</v>
      </c>
      <c r="D247">
        <v>0</v>
      </c>
      <c r="E247">
        <v>6</v>
      </c>
      <c r="F247">
        <v>0</v>
      </c>
      <c r="G247">
        <v>0</v>
      </c>
      <c r="H247">
        <v>6</v>
      </c>
      <c r="I247">
        <v>12</v>
      </c>
      <c r="J247" s="4">
        <f t="shared" si="3"/>
        <v>0</v>
      </c>
    </row>
    <row r="248" hidden="1" spans="1:10">
      <c r="A248">
        <v>2017</v>
      </c>
      <c r="B248">
        <v>9</v>
      </c>
      <c r="C248" t="s">
        <v>1015</v>
      </c>
      <c r="D248">
        <v>0</v>
      </c>
      <c r="E248">
        <v>1</v>
      </c>
      <c r="F248">
        <v>0</v>
      </c>
      <c r="G248">
        <v>0</v>
      </c>
      <c r="H248">
        <v>3</v>
      </c>
      <c r="I248">
        <v>4</v>
      </c>
      <c r="J248" s="4">
        <f t="shared" si="3"/>
        <v>0</v>
      </c>
    </row>
    <row r="249" hidden="1" spans="1:10">
      <c r="A249">
        <v>2017</v>
      </c>
      <c r="B249">
        <v>9</v>
      </c>
      <c r="C249" t="s">
        <v>1018</v>
      </c>
      <c r="D249">
        <v>4</v>
      </c>
      <c r="E249">
        <v>1</v>
      </c>
      <c r="F249">
        <v>0</v>
      </c>
      <c r="G249">
        <v>0</v>
      </c>
      <c r="H249">
        <v>0</v>
      </c>
      <c r="I249">
        <v>5</v>
      </c>
      <c r="J249" s="4">
        <f t="shared" si="3"/>
        <v>0</v>
      </c>
    </row>
    <row r="250" hidden="1" spans="1:10">
      <c r="A250">
        <v>2017</v>
      </c>
      <c r="B250">
        <v>9</v>
      </c>
      <c r="C250" t="s">
        <v>2453</v>
      </c>
      <c r="D250">
        <v>0</v>
      </c>
      <c r="E250">
        <v>0</v>
      </c>
      <c r="F250">
        <v>0</v>
      </c>
      <c r="G250">
        <v>0</v>
      </c>
      <c r="H250">
        <v>3</v>
      </c>
      <c r="I250">
        <v>3</v>
      </c>
      <c r="J250" s="4">
        <f t="shared" si="3"/>
        <v>0</v>
      </c>
    </row>
    <row r="251" hidden="1" spans="1:10">
      <c r="A251">
        <v>2017</v>
      </c>
      <c r="B251">
        <v>9</v>
      </c>
      <c r="C251" t="s">
        <v>972</v>
      </c>
      <c r="D251">
        <v>33</v>
      </c>
      <c r="E251">
        <v>2</v>
      </c>
      <c r="F251">
        <v>1</v>
      </c>
      <c r="G251">
        <v>6</v>
      </c>
      <c r="H251">
        <v>3</v>
      </c>
      <c r="I251">
        <v>31</v>
      </c>
      <c r="J251" s="4">
        <f t="shared" si="3"/>
        <v>0.0263157894736842</v>
      </c>
    </row>
    <row r="252" hidden="1" spans="1:10">
      <c r="A252">
        <v>2017</v>
      </c>
      <c r="B252">
        <v>9</v>
      </c>
      <c r="C252" t="s">
        <v>1008</v>
      </c>
      <c r="D252">
        <v>11</v>
      </c>
      <c r="E252">
        <v>1</v>
      </c>
      <c r="F252">
        <v>1</v>
      </c>
      <c r="G252">
        <v>1</v>
      </c>
      <c r="H252">
        <v>1</v>
      </c>
      <c r="I252">
        <v>12</v>
      </c>
      <c r="J252" s="4">
        <f t="shared" si="3"/>
        <v>0.0714285714285714</v>
      </c>
    </row>
    <row r="253" hidden="1" spans="1:10">
      <c r="A253">
        <v>2017</v>
      </c>
      <c r="B253">
        <v>9</v>
      </c>
      <c r="C253" t="s">
        <v>971</v>
      </c>
      <c r="D253">
        <v>23</v>
      </c>
      <c r="E253">
        <v>1</v>
      </c>
      <c r="F253">
        <v>1</v>
      </c>
      <c r="G253">
        <v>2</v>
      </c>
      <c r="H253">
        <v>1</v>
      </c>
      <c r="I253">
        <v>22</v>
      </c>
      <c r="J253" s="4">
        <f t="shared" si="3"/>
        <v>0.04</v>
      </c>
    </row>
    <row r="254" hidden="1" spans="1:10">
      <c r="A254">
        <v>2017</v>
      </c>
      <c r="B254">
        <v>9</v>
      </c>
      <c r="C254" t="s">
        <v>968</v>
      </c>
      <c r="D254">
        <v>0</v>
      </c>
      <c r="E254">
        <v>2</v>
      </c>
      <c r="F254">
        <v>1</v>
      </c>
      <c r="G254">
        <v>0</v>
      </c>
      <c r="H254">
        <v>57</v>
      </c>
      <c r="I254">
        <v>58</v>
      </c>
      <c r="J254" s="4">
        <f t="shared" si="3"/>
        <v>0.0169491525423729</v>
      </c>
    </row>
    <row r="255" hidden="1" spans="1:10">
      <c r="A255">
        <v>2017</v>
      </c>
      <c r="B255">
        <v>9</v>
      </c>
      <c r="C255" t="s">
        <v>977</v>
      </c>
      <c r="D255">
        <v>27</v>
      </c>
      <c r="E255">
        <v>0</v>
      </c>
      <c r="F255">
        <v>1</v>
      </c>
      <c r="G255">
        <v>0</v>
      </c>
      <c r="H255">
        <v>1</v>
      </c>
      <c r="I255">
        <v>27</v>
      </c>
      <c r="J255" s="4">
        <f t="shared" si="3"/>
        <v>0.0357142857142857</v>
      </c>
    </row>
    <row r="256" hidden="1" spans="1:10">
      <c r="A256">
        <v>2017</v>
      </c>
      <c r="B256">
        <v>9</v>
      </c>
      <c r="C256" t="s">
        <v>970</v>
      </c>
      <c r="D256">
        <v>0</v>
      </c>
      <c r="E256">
        <v>3</v>
      </c>
      <c r="F256">
        <v>1</v>
      </c>
      <c r="G256">
        <v>0</v>
      </c>
      <c r="H256">
        <v>57</v>
      </c>
      <c r="I256">
        <v>59</v>
      </c>
      <c r="J256" s="4">
        <f t="shared" si="3"/>
        <v>0.0166666666666667</v>
      </c>
    </row>
    <row r="257" hidden="1" spans="1:10">
      <c r="A257">
        <v>2017</v>
      </c>
      <c r="B257">
        <v>9</v>
      </c>
      <c r="C257" t="s">
        <v>1304</v>
      </c>
      <c r="D257">
        <v>121</v>
      </c>
      <c r="E257">
        <v>0</v>
      </c>
      <c r="F257">
        <v>0</v>
      </c>
      <c r="G257">
        <v>115</v>
      </c>
      <c r="H257">
        <v>0</v>
      </c>
      <c r="I257">
        <v>7</v>
      </c>
      <c r="J257" s="4">
        <f t="shared" si="3"/>
        <v>0</v>
      </c>
    </row>
    <row r="258" hidden="1" spans="1:10">
      <c r="A258">
        <v>2017</v>
      </c>
      <c r="B258">
        <v>9</v>
      </c>
      <c r="C258" t="s">
        <v>2077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5</v>
      </c>
      <c r="J258" s="4">
        <f t="shared" si="3"/>
        <v>0</v>
      </c>
    </row>
    <row r="259" hidden="1" spans="1:10">
      <c r="A259">
        <v>2017</v>
      </c>
      <c r="B259">
        <v>9</v>
      </c>
      <c r="C259" t="s">
        <v>978</v>
      </c>
      <c r="D259">
        <v>26</v>
      </c>
      <c r="E259">
        <v>0</v>
      </c>
      <c r="F259">
        <v>0</v>
      </c>
      <c r="G259">
        <v>2</v>
      </c>
      <c r="H259">
        <v>1</v>
      </c>
      <c r="I259">
        <v>25</v>
      </c>
      <c r="J259" s="4">
        <f t="shared" ref="J259:J322" si="4">F259/(I259+F259+G259)</f>
        <v>0</v>
      </c>
    </row>
    <row r="260" hidden="1" spans="1:10">
      <c r="A260">
        <v>2017</v>
      </c>
      <c r="B260">
        <v>9</v>
      </c>
      <c r="C260" t="s">
        <v>963</v>
      </c>
      <c r="D260">
        <v>18</v>
      </c>
      <c r="E260">
        <v>0</v>
      </c>
      <c r="F260">
        <v>1</v>
      </c>
      <c r="G260">
        <v>1</v>
      </c>
      <c r="H260">
        <v>1</v>
      </c>
      <c r="I260">
        <v>17</v>
      </c>
      <c r="J260" s="4">
        <f t="shared" si="4"/>
        <v>0.0526315789473684</v>
      </c>
    </row>
    <row r="261" spans="1:10">
      <c r="A261">
        <v>2017</v>
      </c>
      <c r="B261">
        <v>10</v>
      </c>
      <c r="C261" t="s">
        <v>995</v>
      </c>
      <c r="D261">
        <v>7</v>
      </c>
      <c r="E261">
        <v>0</v>
      </c>
      <c r="F261">
        <v>1</v>
      </c>
      <c r="G261">
        <v>0</v>
      </c>
      <c r="H261">
        <v>1</v>
      </c>
      <c r="I261">
        <v>7</v>
      </c>
      <c r="J261" s="4">
        <f t="shared" si="4"/>
        <v>0.125</v>
      </c>
    </row>
    <row r="262" hidden="1" spans="1:10">
      <c r="A262">
        <v>2017</v>
      </c>
      <c r="B262">
        <v>10</v>
      </c>
      <c r="C262" t="s">
        <v>973</v>
      </c>
      <c r="D262">
        <v>13</v>
      </c>
      <c r="E262">
        <v>0</v>
      </c>
      <c r="F262">
        <v>0</v>
      </c>
      <c r="G262">
        <v>1</v>
      </c>
      <c r="H262">
        <v>0</v>
      </c>
      <c r="I262">
        <v>12</v>
      </c>
      <c r="J262" s="4">
        <f t="shared" si="4"/>
        <v>0</v>
      </c>
    </row>
    <row r="263" hidden="1" spans="1:10">
      <c r="A263">
        <v>2017</v>
      </c>
      <c r="B263">
        <v>10</v>
      </c>
      <c r="C263" t="s">
        <v>982</v>
      </c>
      <c r="D263">
        <v>0</v>
      </c>
      <c r="E263">
        <v>5</v>
      </c>
      <c r="F263">
        <v>2</v>
      </c>
      <c r="G263">
        <v>0</v>
      </c>
      <c r="H263">
        <v>2</v>
      </c>
      <c r="I263">
        <v>5</v>
      </c>
      <c r="J263" s="4">
        <f t="shared" si="4"/>
        <v>0.285714285714286</v>
      </c>
    </row>
    <row r="264" hidden="1" spans="1:10">
      <c r="A264">
        <v>2017</v>
      </c>
      <c r="B264">
        <v>10</v>
      </c>
      <c r="C264" t="s">
        <v>993</v>
      </c>
      <c r="D264">
        <v>9</v>
      </c>
      <c r="E264">
        <v>0</v>
      </c>
      <c r="F264">
        <v>0</v>
      </c>
      <c r="G264">
        <v>0</v>
      </c>
      <c r="H264">
        <v>0</v>
      </c>
      <c r="I264">
        <v>9</v>
      </c>
      <c r="J264" s="4">
        <f t="shared" si="4"/>
        <v>0</v>
      </c>
    </row>
    <row r="265" hidden="1" spans="1:10">
      <c r="A265">
        <v>2017</v>
      </c>
      <c r="B265">
        <v>10</v>
      </c>
      <c r="C265" t="s">
        <v>980</v>
      </c>
      <c r="D265">
        <v>23</v>
      </c>
      <c r="E265">
        <v>0</v>
      </c>
      <c r="F265">
        <v>0</v>
      </c>
      <c r="G265">
        <v>2</v>
      </c>
      <c r="H265">
        <v>0</v>
      </c>
      <c r="I265">
        <v>21</v>
      </c>
      <c r="J265" s="4">
        <f t="shared" si="4"/>
        <v>0</v>
      </c>
    </row>
    <row r="266" hidden="1" spans="1:10">
      <c r="A266">
        <v>2017</v>
      </c>
      <c r="B266">
        <v>10</v>
      </c>
      <c r="C266" t="s">
        <v>976</v>
      </c>
      <c r="D266">
        <v>34</v>
      </c>
      <c r="E266">
        <v>0</v>
      </c>
      <c r="F266">
        <v>2</v>
      </c>
      <c r="G266">
        <v>0</v>
      </c>
      <c r="H266">
        <v>2</v>
      </c>
      <c r="I266">
        <v>35</v>
      </c>
      <c r="J266" s="4">
        <f t="shared" si="4"/>
        <v>0.0540540540540541</v>
      </c>
    </row>
    <row r="267" hidden="1" spans="1:10">
      <c r="A267">
        <v>2017</v>
      </c>
      <c r="B267">
        <v>10</v>
      </c>
      <c r="C267" t="s">
        <v>2419</v>
      </c>
      <c r="D267">
        <v>5</v>
      </c>
      <c r="E267">
        <v>0</v>
      </c>
      <c r="F267">
        <v>0</v>
      </c>
      <c r="G267">
        <v>1</v>
      </c>
      <c r="H267">
        <v>0</v>
      </c>
      <c r="I267">
        <v>4</v>
      </c>
      <c r="J267" s="4">
        <f t="shared" si="4"/>
        <v>0</v>
      </c>
    </row>
    <row r="268" hidden="1" spans="1:10">
      <c r="A268">
        <v>2017</v>
      </c>
      <c r="B268">
        <v>10</v>
      </c>
      <c r="C268" t="s">
        <v>1011</v>
      </c>
      <c r="D268">
        <v>69</v>
      </c>
      <c r="E268">
        <v>2</v>
      </c>
      <c r="F268">
        <v>3</v>
      </c>
      <c r="G268">
        <v>3</v>
      </c>
      <c r="H268">
        <v>0</v>
      </c>
      <c r="I268">
        <v>66</v>
      </c>
      <c r="J268" s="4">
        <f t="shared" si="4"/>
        <v>0.0416666666666667</v>
      </c>
    </row>
    <row r="269" hidden="1" spans="1:10">
      <c r="A269">
        <v>2017</v>
      </c>
      <c r="B269">
        <v>10</v>
      </c>
      <c r="C269" t="s">
        <v>981</v>
      </c>
      <c r="D269">
        <v>18</v>
      </c>
      <c r="E269">
        <v>0</v>
      </c>
      <c r="F269">
        <v>0</v>
      </c>
      <c r="G269">
        <v>1</v>
      </c>
      <c r="H269">
        <v>2</v>
      </c>
      <c r="I269">
        <v>19</v>
      </c>
      <c r="J269" s="4">
        <f t="shared" si="4"/>
        <v>0</v>
      </c>
    </row>
    <row r="270" hidden="1" spans="1:10">
      <c r="A270">
        <v>2017</v>
      </c>
      <c r="B270">
        <v>10</v>
      </c>
      <c r="C270" t="s">
        <v>2436</v>
      </c>
      <c r="D270">
        <v>12</v>
      </c>
      <c r="E270">
        <v>3</v>
      </c>
      <c r="F270">
        <v>0</v>
      </c>
      <c r="G270">
        <v>0</v>
      </c>
      <c r="H270">
        <v>0</v>
      </c>
      <c r="I270">
        <v>15</v>
      </c>
      <c r="J270" s="4">
        <f t="shared" si="4"/>
        <v>0</v>
      </c>
    </row>
    <row r="271" hidden="1" spans="1:10">
      <c r="A271">
        <v>2017</v>
      </c>
      <c r="B271">
        <v>10</v>
      </c>
      <c r="C271" t="s">
        <v>1015</v>
      </c>
      <c r="D271">
        <v>4</v>
      </c>
      <c r="E271">
        <v>1</v>
      </c>
      <c r="F271">
        <v>0</v>
      </c>
      <c r="G271">
        <v>0</v>
      </c>
      <c r="H271">
        <v>0</v>
      </c>
      <c r="I271">
        <v>5</v>
      </c>
      <c r="J271" s="4">
        <f t="shared" si="4"/>
        <v>0</v>
      </c>
    </row>
    <row r="272" hidden="1" spans="1:10">
      <c r="A272">
        <v>2017</v>
      </c>
      <c r="B272">
        <v>10</v>
      </c>
      <c r="C272" t="s">
        <v>1018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5</v>
      </c>
      <c r="J272" s="4">
        <f t="shared" si="4"/>
        <v>0</v>
      </c>
    </row>
    <row r="273" hidden="1" spans="1:10">
      <c r="A273">
        <v>2017</v>
      </c>
      <c r="B273">
        <v>10</v>
      </c>
      <c r="C273" t="s">
        <v>2453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3</v>
      </c>
      <c r="J273" s="4">
        <f t="shared" si="4"/>
        <v>0</v>
      </c>
    </row>
    <row r="274" hidden="1" spans="1:10">
      <c r="A274">
        <v>2017</v>
      </c>
      <c r="B274">
        <v>10</v>
      </c>
      <c r="C274" t="s">
        <v>972</v>
      </c>
      <c r="D274">
        <v>31</v>
      </c>
      <c r="E274">
        <v>0</v>
      </c>
      <c r="F274">
        <v>1</v>
      </c>
      <c r="G274">
        <v>0</v>
      </c>
      <c r="H274">
        <v>1</v>
      </c>
      <c r="I274">
        <v>31</v>
      </c>
      <c r="J274" s="4">
        <f t="shared" si="4"/>
        <v>0.03125</v>
      </c>
    </row>
    <row r="275" hidden="1" spans="1:10">
      <c r="A275">
        <v>2017</v>
      </c>
      <c r="B275">
        <v>10</v>
      </c>
      <c r="C275" t="s">
        <v>1008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12</v>
      </c>
      <c r="J275" s="4">
        <f t="shared" si="4"/>
        <v>0</v>
      </c>
    </row>
    <row r="276" hidden="1" spans="1:10">
      <c r="A276">
        <v>2017</v>
      </c>
      <c r="B276">
        <v>10</v>
      </c>
      <c r="C276" t="s">
        <v>971</v>
      </c>
      <c r="D276">
        <v>22</v>
      </c>
      <c r="E276">
        <v>0</v>
      </c>
      <c r="F276">
        <v>1</v>
      </c>
      <c r="G276">
        <v>0</v>
      </c>
      <c r="H276">
        <v>0</v>
      </c>
      <c r="I276">
        <v>22</v>
      </c>
      <c r="J276" s="4">
        <f t="shared" si="4"/>
        <v>0.0434782608695652</v>
      </c>
    </row>
    <row r="277" hidden="1" spans="1:10">
      <c r="A277">
        <v>2017</v>
      </c>
      <c r="B277">
        <v>10</v>
      </c>
      <c r="C277" t="s">
        <v>968</v>
      </c>
      <c r="D277">
        <v>58</v>
      </c>
      <c r="E277">
        <v>5</v>
      </c>
      <c r="F277">
        <v>2</v>
      </c>
      <c r="G277">
        <v>1</v>
      </c>
      <c r="H277">
        <v>4</v>
      </c>
      <c r="I277">
        <v>62</v>
      </c>
      <c r="J277" s="4">
        <f t="shared" si="4"/>
        <v>0.0307692307692308</v>
      </c>
    </row>
    <row r="278" hidden="1" spans="1:10">
      <c r="A278">
        <v>2017</v>
      </c>
      <c r="B278">
        <v>10</v>
      </c>
      <c r="C278" t="s">
        <v>977</v>
      </c>
      <c r="D278">
        <v>27</v>
      </c>
      <c r="E278">
        <v>3</v>
      </c>
      <c r="F278">
        <v>1</v>
      </c>
      <c r="G278">
        <v>0</v>
      </c>
      <c r="H278">
        <v>0</v>
      </c>
      <c r="I278">
        <v>27</v>
      </c>
      <c r="J278" s="4">
        <f t="shared" si="4"/>
        <v>0.0357142857142857</v>
      </c>
    </row>
    <row r="279" hidden="1" spans="1:10">
      <c r="A279">
        <v>2017</v>
      </c>
      <c r="B279">
        <v>10</v>
      </c>
      <c r="C279" t="s">
        <v>970</v>
      </c>
      <c r="D279">
        <v>59</v>
      </c>
      <c r="E279">
        <v>2</v>
      </c>
      <c r="F279">
        <v>1</v>
      </c>
      <c r="G279">
        <v>0</v>
      </c>
      <c r="H279">
        <v>5</v>
      </c>
      <c r="I279">
        <v>65</v>
      </c>
      <c r="J279" s="4">
        <f t="shared" si="4"/>
        <v>0.0151515151515152</v>
      </c>
    </row>
    <row r="280" hidden="1" spans="1:10">
      <c r="A280">
        <v>2017</v>
      </c>
      <c r="B280">
        <v>10</v>
      </c>
      <c r="C280" t="s">
        <v>2077</v>
      </c>
      <c r="D280">
        <v>5</v>
      </c>
      <c r="E280">
        <v>0</v>
      </c>
      <c r="F280">
        <v>0</v>
      </c>
      <c r="G280">
        <v>0</v>
      </c>
      <c r="H280">
        <v>0</v>
      </c>
      <c r="I280">
        <v>5</v>
      </c>
      <c r="J280" s="4">
        <f t="shared" si="4"/>
        <v>0</v>
      </c>
    </row>
    <row r="281" hidden="1" spans="1:10">
      <c r="A281">
        <v>2017</v>
      </c>
      <c r="B281">
        <v>10</v>
      </c>
      <c r="C281" t="s">
        <v>978</v>
      </c>
      <c r="D281">
        <v>25</v>
      </c>
      <c r="E281">
        <v>3</v>
      </c>
      <c r="F281">
        <v>0</v>
      </c>
      <c r="G281">
        <v>1</v>
      </c>
      <c r="H281">
        <v>0</v>
      </c>
      <c r="I281">
        <v>27</v>
      </c>
      <c r="J281" s="4">
        <f t="shared" si="4"/>
        <v>0</v>
      </c>
    </row>
    <row r="282" hidden="1" spans="1:10">
      <c r="A282">
        <v>2017</v>
      </c>
      <c r="B282">
        <v>10</v>
      </c>
      <c r="C282" t="s">
        <v>963</v>
      </c>
      <c r="D282">
        <v>17</v>
      </c>
      <c r="E282">
        <v>0</v>
      </c>
      <c r="F282">
        <v>1</v>
      </c>
      <c r="G282">
        <v>0</v>
      </c>
      <c r="H282">
        <v>0</v>
      </c>
      <c r="I282">
        <v>16</v>
      </c>
      <c r="J282" s="4">
        <f t="shared" si="4"/>
        <v>0.0588235294117647</v>
      </c>
    </row>
    <row r="283" spans="1:10">
      <c r="A283">
        <v>2017</v>
      </c>
      <c r="B283">
        <v>11</v>
      </c>
      <c r="C283" t="s">
        <v>995</v>
      </c>
      <c r="D283">
        <v>7</v>
      </c>
      <c r="E283">
        <v>1</v>
      </c>
      <c r="F283">
        <v>0</v>
      </c>
      <c r="G283">
        <v>0</v>
      </c>
      <c r="H283">
        <v>0</v>
      </c>
      <c r="I283">
        <v>8</v>
      </c>
      <c r="J283" s="4">
        <f t="shared" si="4"/>
        <v>0</v>
      </c>
    </row>
    <row r="284" hidden="1" spans="1:10">
      <c r="A284">
        <v>2017</v>
      </c>
      <c r="B284">
        <v>11</v>
      </c>
      <c r="C284" t="s">
        <v>973</v>
      </c>
      <c r="D284">
        <v>12</v>
      </c>
      <c r="E284">
        <v>4</v>
      </c>
      <c r="F284">
        <v>1</v>
      </c>
      <c r="G284">
        <v>0</v>
      </c>
      <c r="H284">
        <v>0</v>
      </c>
      <c r="I284">
        <v>15</v>
      </c>
      <c r="J284" s="4">
        <f t="shared" si="4"/>
        <v>0.0625</v>
      </c>
    </row>
    <row r="285" hidden="1" spans="1:10">
      <c r="A285">
        <v>2017</v>
      </c>
      <c r="B285">
        <v>11</v>
      </c>
      <c r="C285" t="s">
        <v>982</v>
      </c>
      <c r="D285">
        <v>5</v>
      </c>
      <c r="E285">
        <v>2</v>
      </c>
      <c r="F285">
        <v>1</v>
      </c>
      <c r="G285">
        <v>0</v>
      </c>
      <c r="H285">
        <v>1</v>
      </c>
      <c r="I285">
        <v>7</v>
      </c>
      <c r="J285" s="4">
        <f t="shared" si="4"/>
        <v>0.125</v>
      </c>
    </row>
    <row r="286" hidden="1" spans="1:10">
      <c r="A286">
        <v>2017</v>
      </c>
      <c r="B286">
        <v>11</v>
      </c>
      <c r="C286" t="s">
        <v>993</v>
      </c>
      <c r="D286">
        <v>9</v>
      </c>
      <c r="E286">
        <v>2</v>
      </c>
      <c r="F286">
        <v>1</v>
      </c>
      <c r="G286">
        <v>0</v>
      </c>
      <c r="H286">
        <v>0</v>
      </c>
      <c r="I286">
        <v>10</v>
      </c>
      <c r="J286" s="4">
        <f t="shared" si="4"/>
        <v>0.0909090909090909</v>
      </c>
    </row>
    <row r="287" hidden="1" spans="1:10">
      <c r="A287">
        <v>2017</v>
      </c>
      <c r="B287">
        <v>11</v>
      </c>
      <c r="C287" t="s">
        <v>980</v>
      </c>
      <c r="D287">
        <v>21</v>
      </c>
      <c r="E287">
        <v>2</v>
      </c>
      <c r="F287">
        <v>0</v>
      </c>
      <c r="G287">
        <v>0</v>
      </c>
      <c r="H287">
        <v>0</v>
      </c>
      <c r="I287">
        <v>23</v>
      </c>
      <c r="J287" s="4">
        <f t="shared" si="4"/>
        <v>0</v>
      </c>
    </row>
    <row r="288" hidden="1" spans="1:10">
      <c r="A288">
        <v>2017</v>
      </c>
      <c r="B288">
        <v>11</v>
      </c>
      <c r="C288" t="s">
        <v>976</v>
      </c>
      <c r="D288">
        <v>35</v>
      </c>
      <c r="E288">
        <v>1</v>
      </c>
      <c r="F288">
        <v>0</v>
      </c>
      <c r="G288">
        <v>0</v>
      </c>
      <c r="H288">
        <v>0</v>
      </c>
      <c r="I288">
        <v>35</v>
      </c>
      <c r="J288" s="4">
        <f t="shared" si="4"/>
        <v>0</v>
      </c>
    </row>
    <row r="289" hidden="1" spans="1:10">
      <c r="A289">
        <v>2017</v>
      </c>
      <c r="B289">
        <v>11</v>
      </c>
      <c r="C289" t="s">
        <v>2419</v>
      </c>
      <c r="D289">
        <v>4</v>
      </c>
      <c r="E289">
        <v>0</v>
      </c>
      <c r="F289">
        <v>0</v>
      </c>
      <c r="G289">
        <v>0</v>
      </c>
      <c r="H289">
        <v>0</v>
      </c>
      <c r="I289">
        <v>4</v>
      </c>
      <c r="J289" s="4">
        <f t="shared" si="4"/>
        <v>0</v>
      </c>
    </row>
    <row r="290" hidden="1" spans="1:10">
      <c r="A290">
        <v>2017</v>
      </c>
      <c r="B290">
        <v>11</v>
      </c>
      <c r="C290" t="s">
        <v>1011</v>
      </c>
      <c r="D290">
        <v>66</v>
      </c>
      <c r="E290">
        <v>4</v>
      </c>
      <c r="F290">
        <v>3</v>
      </c>
      <c r="G290">
        <v>0</v>
      </c>
      <c r="H290">
        <v>1</v>
      </c>
      <c r="I290">
        <v>70</v>
      </c>
      <c r="J290" s="4">
        <f t="shared" si="4"/>
        <v>0.0410958904109589</v>
      </c>
    </row>
    <row r="291" hidden="1" spans="1:10">
      <c r="A291">
        <v>2017</v>
      </c>
      <c r="B291">
        <v>11</v>
      </c>
      <c r="C291" t="s">
        <v>981</v>
      </c>
      <c r="D291">
        <v>19</v>
      </c>
      <c r="E291">
        <v>1</v>
      </c>
      <c r="F291">
        <v>1</v>
      </c>
      <c r="G291">
        <v>0</v>
      </c>
      <c r="H291">
        <v>0</v>
      </c>
      <c r="I291">
        <v>19</v>
      </c>
      <c r="J291" s="4">
        <f t="shared" si="4"/>
        <v>0.05</v>
      </c>
    </row>
    <row r="292" hidden="1" spans="1:10">
      <c r="A292">
        <v>2017</v>
      </c>
      <c r="B292">
        <v>11</v>
      </c>
      <c r="C292" t="s">
        <v>2553</v>
      </c>
      <c r="D292">
        <v>0</v>
      </c>
      <c r="E292">
        <v>4</v>
      </c>
      <c r="F292">
        <v>0</v>
      </c>
      <c r="G292">
        <v>0</v>
      </c>
      <c r="H292">
        <v>5</v>
      </c>
      <c r="I292">
        <v>9</v>
      </c>
      <c r="J292" s="4">
        <f t="shared" si="4"/>
        <v>0</v>
      </c>
    </row>
    <row r="293" hidden="1" spans="1:10">
      <c r="A293">
        <v>2017</v>
      </c>
      <c r="B293">
        <v>11</v>
      </c>
      <c r="C293" t="s">
        <v>1006</v>
      </c>
      <c r="D293">
        <v>0</v>
      </c>
      <c r="E293">
        <v>6</v>
      </c>
      <c r="F293">
        <v>0</v>
      </c>
      <c r="G293">
        <v>0</v>
      </c>
      <c r="H293">
        <v>10</v>
      </c>
      <c r="I293">
        <v>16</v>
      </c>
      <c r="J293" s="4">
        <f t="shared" si="4"/>
        <v>0</v>
      </c>
    </row>
    <row r="294" hidden="1" spans="1:10">
      <c r="A294">
        <v>2017</v>
      </c>
      <c r="B294">
        <v>11</v>
      </c>
      <c r="C294" t="s">
        <v>1015</v>
      </c>
      <c r="D294">
        <v>5</v>
      </c>
      <c r="E294">
        <v>1</v>
      </c>
      <c r="F294">
        <v>0</v>
      </c>
      <c r="G294">
        <v>0</v>
      </c>
      <c r="H294">
        <v>0</v>
      </c>
      <c r="I294">
        <v>7</v>
      </c>
      <c r="J294" s="4">
        <f t="shared" si="4"/>
        <v>0</v>
      </c>
    </row>
    <row r="295" hidden="1" spans="1:10">
      <c r="A295">
        <v>2017</v>
      </c>
      <c r="B295">
        <v>11</v>
      </c>
      <c r="C295" t="s">
        <v>1018</v>
      </c>
      <c r="D295">
        <v>5</v>
      </c>
      <c r="E295">
        <v>0</v>
      </c>
      <c r="F295">
        <v>0</v>
      </c>
      <c r="G295">
        <v>0</v>
      </c>
      <c r="H295">
        <v>0</v>
      </c>
      <c r="I295">
        <v>5</v>
      </c>
      <c r="J295" s="4">
        <f t="shared" si="4"/>
        <v>0</v>
      </c>
    </row>
    <row r="296" hidden="1" spans="1:10">
      <c r="A296">
        <v>2017</v>
      </c>
      <c r="B296">
        <v>11</v>
      </c>
      <c r="C296" t="s">
        <v>2453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3</v>
      </c>
      <c r="J296" s="4">
        <f t="shared" si="4"/>
        <v>0</v>
      </c>
    </row>
    <row r="297" hidden="1" spans="1:10">
      <c r="A297">
        <v>2017</v>
      </c>
      <c r="B297">
        <v>11</v>
      </c>
      <c r="C297" t="s">
        <v>972</v>
      </c>
      <c r="D297">
        <v>31</v>
      </c>
      <c r="E297">
        <v>0</v>
      </c>
      <c r="F297">
        <v>0</v>
      </c>
      <c r="G297">
        <v>0</v>
      </c>
      <c r="H297">
        <v>1</v>
      </c>
      <c r="I297">
        <v>32</v>
      </c>
      <c r="J297" s="4">
        <f t="shared" si="4"/>
        <v>0</v>
      </c>
    </row>
    <row r="298" hidden="1" spans="1:10">
      <c r="A298">
        <v>2017</v>
      </c>
      <c r="B298">
        <v>11</v>
      </c>
      <c r="C298" t="s">
        <v>1008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12</v>
      </c>
      <c r="J298" s="4">
        <f t="shared" si="4"/>
        <v>0</v>
      </c>
    </row>
    <row r="299" hidden="1" spans="1:10">
      <c r="A299">
        <v>2017</v>
      </c>
      <c r="B299">
        <v>11</v>
      </c>
      <c r="C299" t="s">
        <v>971</v>
      </c>
      <c r="D299">
        <v>22</v>
      </c>
      <c r="E299">
        <v>0</v>
      </c>
      <c r="F299">
        <v>1</v>
      </c>
      <c r="G299">
        <v>0</v>
      </c>
      <c r="H299">
        <v>0</v>
      </c>
      <c r="I299">
        <v>21</v>
      </c>
      <c r="J299" s="4">
        <f t="shared" si="4"/>
        <v>0.0454545454545455</v>
      </c>
    </row>
    <row r="300" hidden="1" spans="1:10">
      <c r="A300">
        <v>2017</v>
      </c>
      <c r="B300">
        <v>11</v>
      </c>
      <c r="C300" t="s">
        <v>968</v>
      </c>
      <c r="D300">
        <v>62</v>
      </c>
      <c r="E300">
        <v>4</v>
      </c>
      <c r="F300">
        <v>1</v>
      </c>
      <c r="G300">
        <v>0</v>
      </c>
      <c r="H300">
        <v>0</v>
      </c>
      <c r="I300">
        <v>64</v>
      </c>
      <c r="J300" s="4">
        <f t="shared" si="4"/>
        <v>0.0153846153846154</v>
      </c>
    </row>
    <row r="301" hidden="1" spans="1:10">
      <c r="A301">
        <v>2017</v>
      </c>
      <c r="B301">
        <v>11</v>
      </c>
      <c r="C301" t="s">
        <v>977</v>
      </c>
      <c r="D301">
        <v>27</v>
      </c>
      <c r="E301">
        <v>1</v>
      </c>
      <c r="F301">
        <v>0</v>
      </c>
      <c r="G301">
        <v>0</v>
      </c>
      <c r="H301">
        <v>0</v>
      </c>
      <c r="I301">
        <v>28</v>
      </c>
      <c r="J301" s="4">
        <f t="shared" si="4"/>
        <v>0</v>
      </c>
    </row>
    <row r="302" hidden="1" spans="1:10">
      <c r="A302">
        <v>2017</v>
      </c>
      <c r="B302">
        <v>11</v>
      </c>
      <c r="C302" t="s">
        <v>970</v>
      </c>
      <c r="D302">
        <v>65</v>
      </c>
      <c r="E302">
        <v>1</v>
      </c>
      <c r="F302">
        <v>0</v>
      </c>
      <c r="G302">
        <v>3</v>
      </c>
      <c r="H302">
        <v>0</v>
      </c>
      <c r="I302">
        <v>63</v>
      </c>
      <c r="J302" s="4">
        <f t="shared" si="4"/>
        <v>0</v>
      </c>
    </row>
    <row r="303" hidden="1" spans="1:10">
      <c r="A303">
        <v>2017</v>
      </c>
      <c r="B303">
        <v>11</v>
      </c>
      <c r="C303" t="s">
        <v>2077</v>
      </c>
      <c r="D303">
        <v>5</v>
      </c>
      <c r="E303">
        <v>0</v>
      </c>
      <c r="F303">
        <v>0</v>
      </c>
      <c r="G303">
        <v>0</v>
      </c>
      <c r="H303">
        <v>0</v>
      </c>
      <c r="I303">
        <v>5</v>
      </c>
      <c r="J303" s="4">
        <f t="shared" si="4"/>
        <v>0</v>
      </c>
    </row>
    <row r="304" hidden="1" spans="1:10">
      <c r="A304">
        <v>2017</v>
      </c>
      <c r="B304">
        <v>11</v>
      </c>
      <c r="C304" t="s">
        <v>978</v>
      </c>
      <c r="D304">
        <v>27</v>
      </c>
      <c r="E304">
        <v>0</v>
      </c>
      <c r="F304">
        <v>1</v>
      </c>
      <c r="G304">
        <v>0</v>
      </c>
      <c r="H304">
        <v>0</v>
      </c>
      <c r="I304">
        <v>26</v>
      </c>
      <c r="J304" s="4">
        <f t="shared" si="4"/>
        <v>0.037037037037037</v>
      </c>
    </row>
    <row r="305" hidden="1" spans="1:10">
      <c r="A305">
        <v>2017</v>
      </c>
      <c r="B305">
        <v>11</v>
      </c>
      <c r="C305" t="s">
        <v>963</v>
      </c>
      <c r="D305">
        <v>16</v>
      </c>
      <c r="E305">
        <v>1</v>
      </c>
      <c r="F305">
        <v>0</v>
      </c>
      <c r="G305">
        <v>0</v>
      </c>
      <c r="H305">
        <v>0</v>
      </c>
      <c r="I305">
        <v>17</v>
      </c>
      <c r="J305" s="4">
        <f t="shared" si="4"/>
        <v>0</v>
      </c>
    </row>
    <row r="306" spans="1:10">
      <c r="A306">
        <v>2017</v>
      </c>
      <c r="B306">
        <v>12</v>
      </c>
      <c r="C306" t="s">
        <v>995</v>
      </c>
      <c r="D306">
        <v>8</v>
      </c>
      <c r="E306">
        <v>0</v>
      </c>
      <c r="F306">
        <v>1</v>
      </c>
      <c r="G306">
        <v>0</v>
      </c>
      <c r="H306">
        <v>0</v>
      </c>
      <c r="I306">
        <v>7</v>
      </c>
      <c r="J306" s="4">
        <f t="shared" si="4"/>
        <v>0.125</v>
      </c>
    </row>
    <row r="307" hidden="1" spans="1:10">
      <c r="A307">
        <v>2017</v>
      </c>
      <c r="B307">
        <v>12</v>
      </c>
      <c r="C307" t="s">
        <v>973</v>
      </c>
      <c r="D307">
        <v>15</v>
      </c>
      <c r="E307">
        <v>2</v>
      </c>
      <c r="F307">
        <v>0</v>
      </c>
      <c r="G307">
        <v>0</v>
      </c>
      <c r="H307">
        <v>0</v>
      </c>
      <c r="I307">
        <v>17</v>
      </c>
      <c r="J307" s="4">
        <f t="shared" si="4"/>
        <v>0</v>
      </c>
    </row>
    <row r="308" hidden="1" spans="1:10">
      <c r="A308">
        <v>2017</v>
      </c>
      <c r="B308">
        <v>12</v>
      </c>
      <c r="C308" t="s">
        <v>982</v>
      </c>
      <c r="D308">
        <v>7</v>
      </c>
      <c r="E308">
        <v>1</v>
      </c>
      <c r="F308">
        <v>0</v>
      </c>
      <c r="G308">
        <v>0</v>
      </c>
      <c r="H308">
        <v>0</v>
      </c>
      <c r="I308">
        <v>9</v>
      </c>
      <c r="J308" s="4">
        <f t="shared" si="4"/>
        <v>0</v>
      </c>
    </row>
    <row r="309" hidden="1" spans="1:10">
      <c r="A309">
        <v>2017</v>
      </c>
      <c r="B309">
        <v>12</v>
      </c>
      <c r="C309" t="s">
        <v>993</v>
      </c>
      <c r="D309">
        <v>10</v>
      </c>
      <c r="E309">
        <v>1</v>
      </c>
      <c r="F309">
        <v>3</v>
      </c>
      <c r="G309">
        <v>1</v>
      </c>
      <c r="H309">
        <v>2</v>
      </c>
      <c r="I309">
        <v>9</v>
      </c>
      <c r="J309" s="4">
        <f t="shared" si="4"/>
        <v>0.230769230769231</v>
      </c>
    </row>
    <row r="310" hidden="1" spans="1:10">
      <c r="A310">
        <v>2017</v>
      </c>
      <c r="B310">
        <v>12</v>
      </c>
      <c r="C310" t="s">
        <v>980</v>
      </c>
      <c r="D310">
        <v>23</v>
      </c>
      <c r="E310">
        <v>0</v>
      </c>
      <c r="F310">
        <v>0</v>
      </c>
      <c r="G310">
        <v>0</v>
      </c>
      <c r="H310">
        <v>0</v>
      </c>
      <c r="I310">
        <v>23</v>
      </c>
      <c r="J310" s="4">
        <f t="shared" si="4"/>
        <v>0</v>
      </c>
    </row>
    <row r="311" hidden="1" spans="1:10">
      <c r="A311">
        <v>2017</v>
      </c>
      <c r="B311">
        <v>12</v>
      </c>
      <c r="C311" t="s">
        <v>976</v>
      </c>
      <c r="D311">
        <v>35</v>
      </c>
      <c r="E311">
        <v>0</v>
      </c>
      <c r="F311">
        <v>2</v>
      </c>
      <c r="G311">
        <v>0</v>
      </c>
      <c r="H311">
        <v>0</v>
      </c>
      <c r="I311">
        <v>33</v>
      </c>
      <c r="J311" s="4">
        <f t="shared" si="4"/>
        <v>0.0571428571428571</v>
      </c>
    </row>
    <row r="312" hidden="1" spans="1:10">
      <c r="A312">
        <v>2017</v>
      </c>
      <c r="B312">
        <v>12</v>
      </c>
      <c r="C312" t="s">
        <v>2419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4</v>
      </c>
      <c r="J312" s="4">
        <f t="shared" si="4"/>
        <v>0</v>
      </c>
    </row>
    <row r="313" hidden="1" spans="1:10">
      <c r="A313">
        <v>2017</v>
      </c>
      <c r="B313">
        <v>12</v>
      </c>
      <c r="C313" t="s">
        <v>1011</v>
      </c>
      <c r="D313">
        <v>70</v>
      </c>
      <c r="E313">
        <v>1</v>
      </c>
      <c r="F313">
        <v>0</v>
      </c>
      <c r="G313">
        <v>0</v>
      </c>
      <c r="H313">
        <v>1</v>
      </c>
      <c r="I313">
        <v>72</v>
      </c>
      <c r="J313" s="4">
        <f t="shared" si="4"/>
        <v>0</v>
      </c>
    </row>
    <row r="314" hidden="1" spans="1:10">
      <c r="A314">
        <v>2017</v>
      </c>
      <c r="B314">
        <v>12</v>
      </c>
      <c r="C314" t="s">
        <v>981</v>
      </c>
      <c r="D314">
        <v>19</v>
      </c>
      <c r="E314">
        <v>0</v>
      </c>
      <c r="F314">
        <v>0</v>
      </c>
      <c r="G314">
        <v>0</v>
      </c>
      <c r="H314">
        <v>0</v>
      </c>
      <c r="I314">
        <v>19</v>
      </c>
      <c r="J314" s="4">
        <f t="shared" si="4"/>
        <v>0</v>
      </c>
    </row>
    <row r="315" hidden="1" spans="1:10">
      <c r="A315">
        <v>2017</v>
      </c>
      <c r="B315">
        <v>12</v>
      </c>
      <c r="C315" t="s">
        <v>2553</v>
      </c>
      <c r="D315">
        <v>9</v>
      </c>
      <c r="E315">
        <v>0</v>
      </c>
      <c r="F315">
        <v>0</v>
      </c>
      <c r="G315">
        <v>0</v>
      </c>
      <c r="H315">
        <v>0</v>
      </c>
      <c r="I315">
        <v>9</v>
      </c>
      <c r="J315" s="4">
        <f t="shared" si="4"/>
        <v>0</v>
      </c>
    </row>
    <row r="316" hidden="1" spans="1:10">
      <c r="A316">
        <v>2017</v>
      </c>
      <c r="B316">
        <v>12</v>
      </c>
      <c r="C316" t="s">
        <v>1006</v>
      </c>
      <c r="D316">
        <v>16</v>
      </c>
      <c r="E316">
        <v>1</v>
      </c>
      <c r="F316">
        <v>0</v>
      </c>
      <c r="G316">
        <v>0</v>
      </c>
      <c r="H316">
        <v>0</v>
      </c>
      <c r="I316">
        <v>17</v>
      </c>
      <c r="J316" s="4">
        <f t="shared" si="4"/>
        <v>0</v>
      </c>
    </row>
    <row r="317" hidden="1" spans="1:10">
      <c r="A317">
        <v>2017</v>
      </c>
      <c r="B317">
        <v>12</v>
      </c>
      <c r="C317" t="s">
        <v>1015</v>
      </c>
      <c r="D317">
        <v>7</v>
      </c>
      <c r="E317">
        <v>2</v>
      </c>
      <c r="F317">
        <v>0</v>
      </c>
      <c r="G317">
        <v>0</v>
      </c>
      <c r="H317">
        <v>0</v>
      </c>
      <c r="I317">
        <v>10</v>
      </c>
      <c r="J317" s="4">
        <f t="shared" si="4"/>
        <v>0</v>
      </c>
    </row>
    <row r="318" hidden="1" spans="1:10">
      <c r="A318">
        <v>2017</v>
      </c>
      <c r="B318">
        <v>12</v>
      </c>
      <c r="C318" t="s">
        <v>1018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5</v>
      </c>
      <c r="J318" s="4">
        <f t="shared" si="4"/>
        <v>0</v>
      </c>
    </row>
    <row r="319" hidden="1" spans="1:10">
      <c r="A319">
        <v>2017</v>
      </c>
      <c r="B319">
        <v>12</v>
      </c>
      <c r="C319" t="s">
        <v>2453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3</v>
      </c>
      <c r="J319" s="4">
        <f t="shared" si="4"/>
        <v>0</v>
      </c>
    </row>
    <row r="320" hidden="1" spans="1:10">
      <c r="A320">
        <v>2017</v>
      </c>
      <c r="B320">
        <v>12</v>
      </c>
      <c r="C320" t="s">
        <v>972</v>
      </c>
      <c r="D320">
        <v>32</v>
      </c>
      <c r="E320">
        <v>0</v>
      </c>
      <c r="F320">
        <v>0</v>
      </c>
      <c r="G320">
        <v>1</v>
      </c>
      <c r="H320">
        <v>0</v>
      </c>
      <c r="I320">
        <v>31</v>
      </c>
      <c r="J320" s="4">
        <f t="shared" si="4"/>
        <v>0</v>
      </c>
    </row>
    <row r="321" hidden="1" spans="1:10">
      <c r="A321">
        <v>2017</v>
      </c>
      <c r="B321">
        <v>12</v>
      </c>
      <c r="C321" t="s">
        <v>1008</v>
      </c>
      <c r="D321">
        <v>12</v>
      </c>
      <c r="E321">
        <v>0</v>
      </c>
      <c r="F321">
        <v>0</v>
      </c>
      <c r="G321">
        <v>0</v>
      </c>
      <c r="H321">
        <v>0</v>
      </c>
      <c r="I321">
        <v>12</v>
      </c>
      <c r="J321" s="4">
        <f t="shared" si="4"/>
        <v>0</v>
      </c>
    </row>
    <row r="322" hidden="1" spans="1:10">
      <c r="A322">
        <v>2017</v>
      </c>
      <c r="B322">
        <v>12</v>
      </c>
      <c r="C322" t="s">
        <v>971</v>
      </c>
      <c r="D322">
        <v>21</v>
      </c>
      <c r="E322">
        <v>1</v>
      </c>
      <c r="F322">
        <v>0</v>
      </c>
      <c r="G322">
        <v>0</v>
      </c>
      <c r="H322">
        <v>0</v>
      </c>
      <c r="I322">
        <v>22</v>
      </c>
      <c r="J322" s="4">
        <f t="shared" si="4"/>
        <v>0</v>
      </c>
    </row>
    <row r="323" hidden="1" spans="1:10">
      <c r="A323">
        <v>2017</v>
      </c>
      <c r="B323">
        <v>12</v>
      </c>
      <c r="C323" t="s">
        <v>968</v>
      </c>
      <c r="D323">
        <v>64</v>
      </c>
      <c r="E323">
        <v>3</v>
      </c>
      <c r="F323">
        <v>2</v>
      </c>
      <c r="G323">
        <v>1</v>
      </c>
      <c r="H323">
        <v>1</v>
      </c>
      <c r="I323">
        <v>66</v>
      </c>
      <c r="J323" s="4">
        <f t="shared" ref="J323:J386" si="5">F323/(I323+F323+G323)</f>
        <v>0.0289855072463768</v>
      </c>
    </row>
    <row r="324" hidden="1" spans="1:10">
      <c r="A324">
        <v>2017</v>
      </c>
      <c r="B324">
        <v>12</v>
      </c>
      <c r="C324" t="s">
        <v>977</v>
      </c>
      <c r="D324">
        <v>28</v>
      </c>
      <c r="E324">
        <v>1</v>
      </c>
      <c r="F324">
        <v>0</v>
      </c>
      <c r="G324">
        <v>0</v>
      </c>
      <c r="H324">
        <v>0</v>
      </c>
      <c r="I324">
        <v>29</v>
      </c>
      <c r="J324" s="4">
        <f t="shared" si="5"/>
        <v>0</v>
      </c>
    </row>
    <row r="325" hidden="1" spans="1:10">
      <c r="A325">
        <v>2017</v>
      </c>
      <c r="B325">
        <v>12</v>
      </c>
      <c r="C325" t="s">
        <v>970</v>
      </c>
      <c r="D325">
        <v>63</v>
      </c>
      <c r="E325">
        <v>4</v>
      </c>
      <c r="F325">
        <v>0</v>
      </c>
      <c r="G325">
        <v>0</v>
      </c>
      <c r="H325">
        <v>0</v>
      </c>
      <c r="I325">
        <v>66</v>
      </c>
      <c r="J325" s="4">
        <f t="shared" si="5"/>
        <v>0</v>
      </c>
    </row>
    <row r="326" hidden="1" spans="1:10">
      <c r="A326">
        <v>2017</v>
      </c>
      <c r="B326">
        <v>12</v>
      </c>
      <c r="C326" t="s">
        <v>2077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5</v>
      </c>
      <c r="J326" s="4">
        <f t="shared" si="5"/>
        <v>0</v>
      </c>
    </row>
    <row r="327" hidden="1" spans="1:10">
      <c r="A327">
        <v>2017</v>
      </c>
      <c r="B327">
        <v>12</v>
      </c>
      <c r="C327" t="s">
        <v>978</v>
      </c>
      <c r="D327">
        <v>26</v>
      </c>
      <c r="E327">
        <v>0</v>
      </c>
      <c r="F327">
        <v>1</v>
      </c>
      <c r="G327">
        <v>1</v>
      </c>
      <c r="H327">
        <v>0</v>
      </c>
      <c r="I327">
        <v>24</v>
      </c>
      <c r="J327" s="4">
        <f t="shared" si="5"/>
        <v>0.0384615384615385</v>
      </c>
    </row>
    <row r="328" hidden="1" spans="1:10">
      <c r="A328">
        <v>2017</v>
      </c>
      <c r="B328">
        <v>12</v>
      </c>
      <c r="C328" t="s">
        <v>963</v>
      </c>
      <c r="D328">
        <v>17</v>
      </c>
      <c r="E328">
        <v>0</v>
      </c>
      <c r="F328">
        <v>0</v>
      </c>
      <c r="G328">
        <v>0</v>
      </c>
      <c r="H328">
        <v>0</v>
      </c>
      <c r="I328">
        <v>17</v>
      </c>
      <c r="J328" s="4">
        <f t="shared" si="5"/>
        <v>0</v>
      </c>
    </row>
    <row r="329" spans="1:10">
      <c r="A329">
        <v>2018</v>
      </c>
      <c r="B329">
        <v>1</v>
      </c>
      <c r="C329" t="s">
        <v>995</v>
      </c>
      <c r="D329">
        <v>7</v>
      </c>
      <c r="E329">
        <v>1</v>
      </c>
      <c r="F329">
        <v>2</v>
      </c>
      <c r="G329">
        <v>0</v>
      </c>
      <c r="H329">
        <v>0</v>
      </c>
      <c r="I329">
        <v>6</v>
      </c>
      <c r="J329" s="4">
        <f t="shared" si="5"/>
        <v>0.25</v>
      </c>
    </row>
    <row r="330" hidden="1" spans="1:10">
      <c r="A330">
        <v>2018</v>
      </c>
      <c r="B330">
        <v>1</v>
      </c>
      <c r="C330" t="s">
        <v>973</v>
      </c>
      <c r="D330">
        <v>17</v>
      </c>
      <c r="E330">
        <v>0</v>
      </c>
      <c r="F330">
        <v>0</v>
      </c>
      <c r="G330">
        <v>1</v>
      </c>
      <c r="H330">
        <v>0</v>
      </c>
      <c r="I330">
        <v>15</v>
      </c>
      <c r="J330" s="4">
        <f t="shared" si="5"/>
        <v>0</v>
      </c>
    </row>
    <row r="331" hidden="1" spans="1:10">
      <c r="A331">
        <v>2018</v>
      </c>
      <c r="B331">
        <v>1</v>
      </c>
      <c r="C331" t="s">
        <v>982</v>
      </c>
      <c r="D331">
        <v>9</v>
      </c>
      <c r="E331">
        <v>2</v>
      </c>
      <c r="F331">
        <v>2</v>
      </c>
      <c r="G331">
        <v>0</v>
      </c>
      <c r="H331">
        <v>0</v>
      </c>
      <c r="I331">
        <v>7</v>
      </c>
      <c r="J331" s="4">
        <f t="shared" si="5"/>
        <v>0.222222222222222</v>
      </c>
    </row>
    <row r="332" hidden="1" spans="1:10">
      <c r="A332">
        <v>2018</v>
      </c>
      <c r="B332">
        <v>1</v>
      </c>
      <c r="C332" t="s">
        <v>993</v>
      </c>
      <c r="D332">
        <v>9</v>
      </c>
      <c r="E332">
        <v>0</v>
      </c>
      <c r="F332">
        <v>0</v>
      </c>
      <c r="G332">
        <v>0</v>
      </c>
      <c r="H332">
        <v>2</v>
      </c>
      <c r="I332">
        <v>11</v>
      </c>
      <c r="J332" s="4">
        <f t="shared" si="5"/>
        <v>0</v>
      </c>
    </row>
    <row r="333" hidden="1" spans="1:10">
      <c r="A333">
        <v>2018</v>
      </c>
      <c r="B333">
        <v>1</v>
      </c>
      <c r="C333" t="s">
        <v>980</v>
      </c>
      <c r="D333">
        <v>23</v>
      </c>
      <c r="E333">
        <v>1</v>
      </c>
      <c r="F333">
        <v>1</v>
      </c>
      <c r="G333">
        <v>0</v>
      </c>
      <c r="H333">
        <v>0</v>
      </c>
      <c r="I333">
        <v>23</v>
      </c>
      <c r="J333" s="4">
        <f t="shared" si="5"/>
        <v>0.0416666666666667</v>
      </c>
    </row>
    <row r="334" hidden="1" spans="1:10">
      <c r="A334">
        <v>2018</v>
      </c>
      <c r="B334">
        <v>1</v>
      </c>
      <c r="C334" t="s">
        <v>976</v>
      </c>
      <c r="D334">
        <v>33</v>
      </c>
      <c r="E334">
        <v>1</v>
      </c>
      <c r="F334">
        <v>2</v>
      </c>
      <c r="G334">
        <v>2</v>
      </c>
      <c r="H334">
        <v>2</v>
      </c>
      <c r="I334">
        <v>31</v>
      </c>
      <c r="J334" s="4">
        <f t="shared" si="5"/>
        <v>0.0571428571428571</v>
      </c>
    </row>
    <row r="335" hidden="1" spans="1:10">
      <c r="A335">
        <v>2018</v>
      </c>
      <c r="B335">
        <v>1</v>
      </c>
      <c r="C335" t="s">
        <v>1011</v>
      </c>
      <c r="D335">
        <v>72</v>
      </c>
      <c r="E335">
        <v>5</v>
      </c>
      <c r="F335">
        <v>2</v>
      </c>
      <c r="G335">
        <v>0</v>
      </c>
      <c r="H335">
        <v>4</v>
      </c>
      <c r="I335">
        <v>79</v>
      </c>
      <c r="J335" s="4">
        <f t="shared" si="5"/>
        <v>0.0246913580246914</v>
      </c>
    </row>
    <row r="336" hidden="1" spans="1:10">
      <c r="A336">
        <v>2018</v>
      </c>
      <c r="B336">
        <v>1</v>
      </c>
      <c r="C336" t="s">
        <v>981</v>
      </c>
      <c r="D336">
        <v>19</v>
      </c>
      <c r="E336">
        <v>0</v>
      </c>
      <c r="F336">
        <v>1</v>
      </c>
      <c r="G336">
        <v>0</v>
      </c>
      <c r="H336">
        <v>0</v>
      </c>
      <c r="I336">
        <v>18</v>
      </c>
      <c r="J336" s="4">
        <f t="shared" si="5"/>
        <v>0.0526315789473684</v>
      </c>
    </row>
    <row r="337" hidden="1" spans="1:10">
      <c r="A337">
        <v>2018</v>
      </c>
      <c r="B337">
        <v>1</v>
      </c>
      <c r="C337" t="s">
        <v>2553</v>
      </c>
      <c r="D337">
        <v>9</v>
      </c>
      <c r="E337">
        <v>1</v>
      </c>
      <c r="F337">
        <v>1</v>
      </c>
      <c r="G337">
        <v>0</v>
      </c>
      <c r="H337">
        <v>1</v>
      </c>
      <c r="I337">
        <v>10</v>
      </c>
      <c r="J337" s="4">
        <f t="shared" si="5"/>
        <v>0.0909090909090909</v>
      </c>
    </row>
    <row r="338" hidden="1" spans="1:10">
      <c r="A338">
        <v>2018</v>
      </c>
      <c r="B338">
        <v>1</v>
      </c>
      <c r="C338" t="s">
        <v>1006</v>
      </c>
      <c r="D338">
        <v>17</v>
      </c>
      <c r="E338">
        <v>3</v>
      </c>
      <c r="F338">
        <v>0</v>
      </c>
      <c r="G338">
        <v>1</v>
      </c>
      <c r="H338">
        <v>0</v>
      </c>
      <c r="I338">
        <v>19</v>
      </c>
      <c r="J338" s="4">
        <f t="shared" si="5"/>
        <v>0</v>
      </c>
    </row>
    <row r="339" hidden="1" spans="1:10">
      <c r="A339">
        <v>2018</v>
      </c>
      <c r="B339">
        <v>1</v>
      </c>
      <c r="C339" t="s">
        <v>1015</v>
      </c>
      <c r="D339">
        <v>10</v>
      </c>
      <c r="E339">
        <v>0</v>
      </c>
      <c r="F339">
        <v>0</v>
      </c>
      <c r="G339">
        <v>0</v>
      </c>
      <c r="H339">
        <v>2</v>
      </c>
      <c r="I339">
        <v>12</v>
      </c>
      <c r="J339" s="4">
        <f t="shared" si="5"/>
        <v>0</v>
      </c>
    </row>
    <row r="340" hidden="1" spans="1:10">
      <c r="A340">
        <v>2018</v>
      </c>
      <c r="B340">
        <v>1</v>
      </c>
      <c r="C340" t="s">
        <v>1018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5</v>
      </c>
      <c r="J340" s="4">
        <f t="shared" si="5"/>
        <v>0</v>
      </c>
    </row>
    <row r="341" hidden="1" spans="1:10">
      <c r="A341">
        <v>2018</v>
      </c>
      <c r="B341">
        <v>1</v>
      </c>
      <c r="C341" t="s">
        <v>2453</v>
      </c>
      <c r="D341">
        <v>3</v>
      </c>
      <c r="E341">
        <v>0</v>
      </c>
      <c r="F341">
        <v>1</v>
      </c>
      <c r="G341">
        <v>0</v>
      </c>
      <c r="H341">
        <v>0</v>
      </c>
      <c r="I341">
        <v>0</v>
      </c>
      <c r="J341" s="4">
        <f t="shared" si="5"/>
        <v>1</v>
      </c>
    </row>
    <row r="342" hidden="1" spans="1:10">
      <c r="A342">
        <v>2018</v>
      </c>
      <c r="B342">
        <v>1</v>
      </c>
      <c r="C342" t="s">
        <v>972</v>
      </c>
      <c r="D342">
        <v>31</v>
      </c>
      <c r="E342">
        <v>2</v>
      </c>
      <c r="F342">
        <v>0</v>
      </c>
      <c r="G342">
        <v>0</v>
      </c>
      <c r="H342">
        <v>1</v>
      </c>
      <c r="I342">
        <v>31</v>
      </c>
      <c r="J342" s="4">
        <f t="shared" si="5"/>
        <v>0</v>
      </c>
    </row>
    <row r="343" hidden="1" spans="1:10">
      <c r="A343">
        <v>2018</v>
      </c>
      <c r="B343">
        <v>1</v>
      </c>
      <c r="C343" t="s">
        <v>1008</v>
      </c>
      <c r="D343">
        <v>12</v>
      </c>
      <c r="E343">
        <v>1</v>
      </c>
      <c r="F343">
        <v>1</v>
      </c>
      <c r="G343">
        <v>0</v>
      </c>
      <c r="H343">
        <v>0</v>
      </c>
      <c r="I343">
        <v>10</v>
      </c>
      <c r="J343" s="4">
        <f t="shared" si="5"/>
        <v>0.0909090909090909</v>
      </c>
    </row>
    <row r="344" hidden="1" spans="1:10">
      <c r="A344">
        <v>2018</v>
      </c>
      <c r="B344">
        <v>1</v>
      </c>
      <c r="C344" t="s">
        <v>971</v>
      </c>
      <c r="D344">
        <v>22</v>
      </c>
      <c r="E344">
        <v>2</v>
      </c>
      <c r="F344">
        <v>0</v>
      </c>
      <c r="G344">
        <v>0</v>
      </c>
      <c r="H344">
        <v>3</v>
      </c>
      <c r="I344">
        <v>27</v>
      </c>
      <c r="J344" s="4">
        <f t="shared" si="5"/>
        <v>0</v>
      </c>
    </row>
    <row r="345" hidden="1" spans="1:10">
      <c r="A345">
        <v>2018</v>
      </c>
      <c r="B345">
        <v>1</v>
      </c>
      <c r="C345" t="s">
        <v>968</v>
      </c>
      <c r="D345">
        <v>66</v>
      </c>
      <c r="E345">
        <v>3</v>
      </c>
      <c r="F345">
        <v>2</v>
      </c>
      <c r="G345">
        <v>6</v>
      </c>
      <c r="H345">
        <v>0</v>
      </c>
      <c r="I345">
        <v>62</v>
      </c>
      <c r="J345" s="4">
        <f t="shared" si="5"/>
        <v>0.0285714285714286</v>
      </c>
    </row>
    <row r="346" hidden="1" spans="1:10">
      <c r="A346">
        <v>2018</v>
      </c>
      <c r="B346">
        <v>1</v>
      </c>
      <c r="C346" t="s">
        <v>977</v>
      </c>
      <c r="D346">
        <v>29</v>
      </c>
      <c r="E346">
        <v>6</v>
      </c>
      <c r="F346">
        <v>1</v>
      </c>
      <c r="G346">
        <v>0</v>
      </c>
      <c r="H346">
        <v>0</v>
      </c>
      <c r="I346">
        <v>35</v>
      </c>
      <c r="J346" s="4">
        <f t="shared" si="5"/>
        <v>0.0277777777777778</v>
      </c>
    </row>
    <row r="347" hidden="1" spans="1:10">
      <c r="A347">
        <v>2018</v>
      </c>
      <c r="B347">
        <v>1</v>
      </c>
      <c r="C347" t="s">
        <v>970</v>
      </c>
      <c r="D347">
        <v>66</v>
      </c>
      <c r="E347">
        <v>3</v>
      </c>
      <c r="F347">
        <v>5</v>
      </c>
      <c r="G347">
        <v>1</v>
      </c>
      <c r="H347">
        <v>0</v>
      </c>
      <c r="I347">
        <v>60</v>
      </c>
      <c r="J347" s="4">
        <f t="shared" si="5"/>
        <v>0.0757575757575758</v>
      </c>
    </row>
    <row r="348" hidden="1" spans="1:10">
      <c r="A348">
        <v>2018</v>
      </c>
      <c r="B348">
        <v>1</v>
      </c>
      <c r="C348" t="s">
        <v>2077</v>
      </c>
      <c r="D348">
        <v>5</v>
      </c>
      <c r="E348">
        <v>0</v>
      </c>
      <c r="F348">
        <v>0</v>
      </c>
      <c r="G348">
        <v>1</v>
      </c>
      <c r="H348">
        <v>0</v>
      </c>
      <c r="I348">
        <v>4</v>
      </c>
      <c r="J348" s="4">
        <f t="shared" si="5"/>
        <v>0</v>
      </c>
    </row>
    <row r="349" hidden="1" spans="1:10">
      <c r="A349">
        <v>2018</v>
      </c>
      <c r="B349">
        <v>1</v>
      </c>
      <c r="C349" t="s">
        <v>978</v>
      </c>
      <c r="D349">
        <v>24</v>
      </c>
      <c r="E349">
        <v>0</v>
      </c>
      <c r="F349">
        <v>2</v>
      </c>
      <c r="G349">
        <v>0</v>
      </c>
      <c r="H349">
        <v>0</v>
      </c>
      <c r="I349">
        <v>20</v>
      </c>
      <c r="J349" s="4">
        <f t="shared" si="5"/>
        <v>0.0909090909090909</v>
      </c>
    </row>
    <row r="350" hidden="1" spans="1:10">
      <c r="A350">
        <v>2018</v>
      </c>
      <c r="B350">
        <v>1</v>
      </c>
      <c r="C350" t="s">
        <v>963</v>
      </c>
      <c r="D350">
        <v>17</v>
      </c>
      <c r="E350">
        <v>3</v>
      </c>
      <c r="F350">
        <v>0</v>
      </c>
      <c r="G350">
        <v>0</v>
      </c>
      <c r="H350">
        <v>1</v>
      </c>
      <c r="I350">
        <v>21</v>
      </c>
      <c r="J350" s="4">
        <f t="shared" si="5"/>
        <v>0</v>
      </c>
    </row>
    <row r="351" spans="1:10">
      <c r="A351">
        <v>2018</v>
      </c>
      <c r="B351">
        <v>2</v>
      </c>
      <c r="C351" t="s">
        <v>995</v>
      </c>
      <c r="D351">
        <v>6</v>
      </c>
      <c r="E351">
        <v>2</v>
      </c>
      <c r="F351">
        <v>1</v>
      </c>
      <c r="G351">
        <v>0</v>
      </c>
      <c r="H351">
        <v>0</v>
      </c>
      <c r="I351">
        <v>7</v>
      </c>
      <c r="J351" s="4">
        <f t="shared" si="5"/>
        <v>0.125</v>
      </c>
    </row>
    <row r="352" hidden="1" spans="1:10">
      <c r="A352">
        <v>2018</v>
      </c>
      <c r="B352">
        <v>2</v>
      </c>
      <c r="C352" t="s">
        <v>973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15</v>
      </c>
      <c r="J352" s="4">
        <f t="shared" si="5"/>
        <v>0</v>
      </c>
    </row>
    <row r="353" hidden="1" spans="1:10">
      <c r="A353">
        <v>2018</v>
      </c>
      <c r="B353">
        <v>2</v>
      </c>
      <c r="C353" t="s">
        <v>982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7</v>
      </c>
      <c r="J353" s="4">
        <f t="shared" si="5"/>
        <v>0</v>
      </c>
    </row>
    <row r="354" hidden="1" spans="1:10">
      <c r="A354">
        <v>2018</v>
      </c>
      <c r="B354">
        <v>2</v>
      </c>
      <c r="C354" t="s">
        <v>993</v>
      </c>
      <c r="D354">
        <v>11</v>
      </c>
      <c r="E354">
        <v>0</v>
      </c>
      <c r="F354">
        <v>0</v>
      </c>
      <c r="G354">
        <v>0</v>
      </c>
      <c r="H354">
        <v>0</v>
      </c>
      <c r="I354">
        <v>11</v>
      </c>
      <c r="J354" s="4">
        <f t="shared" si="5"/>
        <v>0</v>
      </c>
    </row>
    <row r="355" hidden="1" spans="1:10">
      <c r="A355">
        <v>2018</v>
      </c>
      <c r="B355">
        <v>2</v>
      </c>
      <c r="C355" t="s">
        <v>980</v>
      </c>
      <c r="D355">
        <v>23</v>
      </c>
      <c r="E355">
        <v>1</v>
      </c>
      <c r="F355">
        <v>3</v>
      </c>
      <c r="G355">
        <v>0</v>
      </c>
      <c r="H355">
        <v>0</v>
      </c>
      <c r="I355">
        <v>21</v>
      </c>
      <c r="J355" s="4">
        <f t="shared" si="5"/>
        <v>0.125</v>
      </c>
    </row>
    <row r="356" hidden="1" spans="1:10">
      <c r="A356">
        <v>2018</v>
      </c>
      <c r="B356">
        <v>2</v>
      </c>
      <c r="C356" t="s">
        <v>976</v>
      </c>
      <c r="D356">
        <v>31</v>
      </c>
      <c r="E356">
        <v>1</v>
      </c>
      <c r="F356">
        <v>2</v>
      </c>
      <c r="G356">
        <v>0</v>
      </c>
      <c r="H356">
        <v>1</v>
      </c>
      <c r="I356">
        <v>31</v>
      </c>
      <c r="J356" s="4">
        <f t="shared" si="5"/>
        <v>0.0606060606060606</v>
      </c>
    </row>
    <row r="357" hidden="1" spans="1:10">
      <c r="A357">
        <v>2018</v>
      </c>
      <c r="B357">
        <v>2</v>
      </c>
      <c r="C357" t="s">
        <v>1011</v>
      </c>
      <c r="D357">
        <v>79</v>
      </c>
      <c r="E357">
        <v>6</v>
      </c>
      <c r="F357">
        <v>5</v>
      </c>
      <c r="G357">
        <v>1</v>
      </c>
      <c r="H357">
        <v>1</v>
      </c>
      <c r="I357">
        <v>79</v>
      </c>
      <c r="J357" s="4">
        <f t="shared" si="5"/>
        <v>0.0588235294117647</v>
      </c>
    </row>
    <row r="358" hidden="1" spans="1:10">
      <c r="A358">
        <v>2018</v>
      </c>
      <c r="B358">
        <v>2</v>
      </c>
      <c r="C358" t="s">
        <v>981</v>
      </c>
      <c r="D358">
        <v>18</v>
      </c>
      <c r="E358">
        <v>0</v>
      </c>
      <c r="F358">
        <v>0</v>
      </c>
      <c r="G358">
        <v>0</v>
      </c>
      <c r="H358">
        <v>0</v>
      </c>
      <c r="I358">
        <v>18</v>
      </c>
      <c r="J358" s="4">
        <f t="shared" si="5"/>
        <v>0</v>
      </c>
    </row>
    <row r="359" hidden="1" spans="1:10">
      <c r="A359">
        <v>2018</v>
      </c>
      <c r="B359">
        <v>2</v>
      </c>
      <c r="C359" t="s">
        <v>2553</v>
      </c>
      <c r="D359">
        <v>10</v>
      </c>
      <c r="E359">
        <v>0</v>
      </c>
      <c r="F359">
        <v>0</v>
      </c>
      <c r="G359">
        <v>0</v>
      </c>
      <c r="H359">
        <v>0</v>
      </c>
      <c r="I359">
        <v>10</v>
      </c>
      <c r="J359" s="4">
        <f t="shared" si="5"/>
        <v>0</v>
      </c>
    </row>
    <row r="360" hidden="1" spans="1:10">
      <c r="A360">
        <v>2018</v>
      </c>
      <c r="B360">
        <v>2</v>
      </c>
      <c r="C360" t="s">
        <v>1006</v>
      </c>
      <c r="D360">
        <v>19</v>
      </c>
      <c r="E360">
        <v>0</v>
      </c>
      <c r="F360">
        <v>2</v>
      </c>
      <c r="G360">
        <v>0</v>
      </c>
      <c r="H360">
        <v>0</v>
      </c>
      <c r="I360">
        <v>17</v>
      </c>
      <c r="J360" s="4">
        <f t="shared" si="5"/>
        <v>0.105263157894737</v>
      </c>
    </row>
    <row r="361" hidden="1" spans="1:10">
      <c r="A361">
        <v>2018</v>
      </c>
      <c r="B361">
        <v>2</v>
      </c>
      <c r="C361" t="s">
        <v>1015</v>
      </c>
      <c r="D361">
        <v>12</v>
      </c>
      <c r="E361">
        <v>0</v>
      </c>
      <c r="F361">
        <v>2</v>
      </c>
      <c r="G361">
        <v>2</v>
      </c>
      <c r="H361">
        <v>1</v>
      </c>
      <c r="I361">
        <v>9</v>
      </c>
      <c r="J361" s="4">
        <f t="shared" si="5"/>
        <v>0.153846153846154</v>
      </c>
    </row>
    <row r="362" hidden="1" spans="1:10">
      <c r="A362">
        <v>2018</v>
      </c>
      <c r="B362">
        <v>2</v>
      </c>
      <c r="C362" t="s">
        <v>1018</v>
      </c>
      <c r="D362">
        <v>5</v>
      </c>
      <c r="E362">
        <v>1</v>
      </c>
      <c r="F362">
        <v>0</v>
      </c>
      <c r="G362">
        <v>0</v>
      </c>
      <c r="H362">
        <v>0</v>
      </c>
      <c r="I362">
        <v>6</v>
      </c>
      <c r="J362" s="4">
        <f t="shared" si="5"/>
        <v>0</v>
      </c>
    </row>
    <row r="363" hidden="1" spans="1:10">
      <c r="A363">
        <v>2018</v>
      </c>
      <c r="B363">
        <v>2</v>
      </c>
      <c r="C363" t="s">
        <v>972</v>
      </c>
      <c r="D363">
        <v>31</v>
      </c>
      <c r="E363">
        <v>2</v>
      </c>
      <c r="F363">
        <v>3</v>
      </c>
      <c r="G363">
        <v>0</v>
      </c>
      <c r="H363">
        <v>0</v>
      </c>
      <c r="I363">
        <v>30</v>
      </c>
      <c r="J363" s="4">
        <f t="shared" si="5"/>
        <v>0.0909090909090909</v>
      </c>
    </row>
    <row r="364" hidden="1" spans="1:10">
      <c r="A364">
        <v>2018</v>
      </c>
      <c r="B364">
        <v>2</v>
      </c>
      <c r="C364" t="s">
        <v>1008</v>
      </c>
      <c r="D364">
        <v>10</v>
      </c>
      <c r="E364">
        <v>0</v>
      </c>
      <c r="F364">
        <v>0</v>
      </c>
      <c r="G364">
        <v>0</v>
      </c>
      <c r="H364">
        <v>0</v>
      </c>
      <c r="I364">
        <v>9</v>
      </c>
      <c r="J364" s="4">
        <f t="shared" si="5"/>
        <v>0</v>
      </c>
    </row>
    <row r="365" hidden="1" spans="1:10">
      <c r="A365">
        <v>2018</v>
      </c>
      <c r="B365">
        <v>2</v>
      </c>
      <c r="C365" t="s">
        <v>971</v>
      </c>
      <c r="D365">
        <v>27</v>
      </c>
      <c r="E365">
        <v>0</v>
      </c>
      <c r="F365">
        <v>2</v>
      </c>
      <c r="G365">
        <v>0</v>
      </c>
      <c r="H365">
        <v>0</v>
      </c>
      <c r="I365">
        <v>25</v>
      </c>
      <c r="J365" s="4">
        <f t="shared" si="5"/>
        <v>0.0740740740740741</v>
      </c>
    </row>
    <row r="366" hidden="1" spans="1:10">
      <c r="A366">
        <v>2018</v>
      </c>
      <c r="B366">
        <v>2</v>
      </c>
      <c r="C366" t="s">
        <v>968</v>
      </c>
      <c r="D366">
        <v>62</v>
      </c>
      <c r="E366">
        <v>0</v>
      </c>
      <c r="F366">
        <v>1</v>
      </c>
      <c r="G366">
        <v>2</v>
      </c>
      <c r="H366">
        <v>0</v>
      </c>
      <c r="I366">
        <v>59</v>
      </c>
      <c r="J366" s="4">
        <f t="shared" si="5"/>
        <v>0.0161290322580645</v>
      </c>
    </row>
    <row r="367" hidden="1" spans="1:10">
      <c r="A367">
        <v>2018</v>
      </c>
      <c r="B367">
        <v>2</v>
      </c>
      <c r="C367" t="s">
        <v>977</v>
      </c>
      <c r="D367">
        <v>35</v>
      </c>
      <c r="E367">
        <v>1</v>
      </c>
      <c r="F367">
        <v>2</v>
      </c>
      <c r="G367">
        <v>1</v>
      </c>
      <c r="H367">
        <v>3</v>
      </c>
      <c r="I367">
        <v>34</v>
      </c>
      <c r="J367" s="4">
        <f t="shared" si="5"/>
        <v>0.0540540540540541</v>
      </c>
    </row>
    <row r="368" hidden="1" spans="1:10">
      <c r="A368">
        <v>2018</v>
      </c>
      <c r="B368">
        <v>2</v>
      </c>
      <c r="C368" t="s">
        <v>970</v>
      </c>
      <c r="D368">
        <v>60</v>
      </c>
      <c r="E368">
        <v>0</v>
      </c>
      <c r="F368">
        <v>4</v>
      </c>
      <c r="G368">
        <v>0</v>
      </c>
      <c r="H368">
        <v>0</v>
      </c>
      <c r="I368">
        <v>55</v>
      </c>
      <c r="J368" s="4">
        <f t="shared" si="5"/>
        <v>0.0677966101694915</v>
      </c>
    </row>
    <row r="369" hidden="1" spans="1:10">
      <c r="A369">
        <v>2018</v>
      </c>
      <c r="B369">
        <v>2</v>
      </c>
      <c r="C369" t="s">
        <v>2077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4</v>
      </c>
      <c r="J369" s="4">
        <f t="shared" si="5"/>
        <v>0</v>
      </c>
    </row>
    <row r="370" hidden="1" spans="1:10">
      <c r="A370">
        <v>2018</v>
      </c>
      <c r="B370">
        <v>2</v>
      </c>
      <c r="C370" t="s">
        <v>978</v>
      </c>
      <c r="D370">
        <v>20</v>
      </c>
      <c r="E370">
        <v>1</v>
      </c>
      <c r="F370">
        <v>2</v>
      </c>
      <c r="G370">
        <v>2</v>
      </c>
      <c r="H370">
        <v>2</v>
      </c>
      <c r="I370">
        <v>19</v>
      </c>
      <c r="J370" s="4">
        <f t="shared" si="5"/>
        <v>0.0869565217391304</v>
      </c>
    </row>
    <row r="371" hidden="1" spans="1:10">
      <c r="A371">
        <v>2018</v>
      </c>
      <c r="B371">
        <v>2</v>
      </c>
      <c r="C371" t="s">
        <v>963</v>
      </c>
      <c r="D371">
        <v>21</v>
      </c>
      <c r="E371">
        <v>0</v>
      </c>
      <c r="F371">
        <v>0</v>
      </c>
      <c r="G371">
        <v>0</v>
      </c>
      <c r="H371">
        <v>0</v>
      </c>
      <c r="I371">
        <v>20</v>
      </c>
      <c r="J371" s="4">
        <f t="shared" si="5"/>
        <v>0</v>
      </c>
    </row>
    <row r="372" spans="1:10">
      <c r="A372">
        <v>2018</v>
      </c>
      <c r="B372">
        <v>3</v>
      </c>
      <c r="C372" t="s">
        <v>995</v>
      </c>
      <c r="D372">
        <v>7</v>
      </c>
      <c r="E372">
        <v>1</v>
      </c>
      <c r="F372">
        <v>0</v>
      </c>
      <c r="G372">
        <v>0</v>
      </c>
      <c r="H372">
        <v>1</v>
      </c>
      <c r="I372">
        <v>9</v>
      </c>
      <c r="J372" s="4">
        <f t="shared" si="5"/>
        <v>0</v>
      </c>
    </row>
    <row r="373" hidden="1" spans="1:10">
      <c r="A373">
        <v>2018</v>
      </c>
      <c r="B373">
        <v>3</v>
      </c>
      <c r="C373" t="s">
        <v>973</v>
      </c>
      <c r="D373">
        <v>15</v>
      </c>
      <c r="E373">
        <v>0</v>
      </c>
      <c r="F373">
        <v>0</v>
      </c>
      <c r="G373">
        <v>0</v>
      </c>
      <c r="H373">
        <v>0</v>
      </c>
      <c r="I373">
        <v>15</v>
      </c>
      <c r="J373" s="4">
        <f t="shared" si="5"/>
        <v>0</v>
      </c>
    </row>
    <row r="374" hidden="1" spans="1:10">
      <c r="A374">
        <v>2018</v>
      </c>
      <c r="B374">
        <v>3</v>
      </c>
      <c r="C374" t="s">
        <v>982</v>
      </c>
      <c r="D374">
        <v>7</v>
      </c>
      <c r="E374">
        <v>2</v>
      </c>
      <c r="F374">
        <v>1</v>
      </c>
      <c r="G374">
        <v>0</v>
      </c>
      <c r="H374">
        <v>0</v>
      </c>
      <c r="I374">
        <v>8</v>
      </c>
      <c r="J374" s="4">
        <f t="shared" si="5"/>
        <v>0.111111111111111</v>
      </c>
    </row>
    <row r="375" hidden="1" spans="1:10">
      <c r="A375">
        <v>2018</v>
      </c>
      <c r="B375">
        <v>3</v>
      </c>
      <c r="C375" t="s">
        <v>993</v>
      </c>
      <c r="D375">
        <v>11</v>
      </c>
      <c r="E375">
        <v>2</v>
      </c>
      <c r="F375">
        <v>0</v>
      </c>
      <c r="G375">
        <v>1</v>
      </c>
      <c r="H375">
        <v>1</v>
      </c>
      <c r="I375">
        <v>13</v>
      </c>
      <c r="J375" s="4">
        <f t="shared" si="5"/>
        <v>0</v>
      </c>
    </row>
    <row r="376" hidden="1" spans="1:10">
      <c r="A376">
        <v>2018</v>
      </c>
      <c r="B376">
        <v>3</v>
      </c>
      <c r="C376" t="s">
        <v>980</v>
      </c>
      <c r="D376">
        <v>21</v>
      </c>
      <c r="E376">
        <v>5</v>
      </c>
      <c r="F376">
        <v>3</v>
      </c>
      <c r="G376">
        <v>1</v>
      </c>
      <c r="H376">
        <v>1</v>
      </c>
      <c r="I376">
        <v>23</v>
      </c>
      <c r="J376" s="4">
        <f t="shared" si="5"/>
        <v>0.111111111111111</v>
      </c>
    </row>
    <row r="377" hidden="1" spans="1:10">
      <c r="A377">
        <v>2018</v>
      </c>
      <c r="B377">
        <v>3</v>
      </c>
      <c r="C377" t="s">
        <v>976</v>
      </c>
      <c r="D377">
        <v>31</v>
      </c>
      <c r="E377">
        <v>4</v>
      </c>
      <c r="F377">
        <v>3</v>
      </c>
      <c r="G377">
        <v>1</v>
      </c>
      <c r="H377">
        <v>0</v>
      </c>
      <c r="I377">
        <v>32</v>
      </c>
      <c r="J377" s="4">
        <f t="shared" si="5"/>
        <v>0.0833333333333333</v>
      </c>
    </row>
    <row r="378" hidden="1" spans="1:10">
      <c r="A378">
        <v>2018</v>
      </c>
      <c r="B378">
        <v>3</v>
      </c>
      <c r="C378" t="s">
        <v>1011</v>
      </c>
      <c r="D378">
        <v>79</v>
      </c>
      <c r="E378">
        <v>2</v>
      </c>
      <c r="F378">
        <v>2</v>
      </c>
      <c r="G378">
        <v>4</v>
      </c>
      <c r="H378">
        <v>1</v>
      </c>
      <c r="I378">
        <v>76</v>
      </c>
      <c r="J378" s="4">
        <f t="shared" si="5"/>
        <v>0.024390243902439</v>
      </c>
    </row>
    <row r="379" hidden="1" spans="1:10">
      <c r="A379">
        <v>2018</v>
      </c>
      <c r="B379">
        <v>3</v>
      </c>
      <c r="C379" t="s">
        <v>981</v>
      </c>
      <c r="D379">
        <v>18</v>
      </c>
      <c r="E379">
        <v>3</v>
      </c>
      <c r="F379">
        <v>2</v>
      </c>
      <c r="G379">
        <v>1</v>
      </c>
      <c r="H379">
        <v>2</v>
      </c>
      <c r="I379">
        <v>20</v>
      </c>
      <c r="J379" s="4">
        <f t="shared" si="5"/>
        <v>0.0869565217391304</v>
      </c>
    </row>
    <row r="380" hidden="1" spans="1:10">
      <c r="A380">
        <v>2018</v>
      </c>
      <c r="B380">
        <v>3</v>
      </c>
      <c r="C380" t="s">
        <v>2553</v>
      </c>
      <c r="D380">
        <v>10</v>
      </c>
      <c r="E380">
        <v>1</v>
      </c>
      <c r="F380">
        <v>0</v>
      </c>
      <c r="G380">
        <v>0</v>
      </c>
      <c r="H380">
        <v>0</v>
      </c>
      <c r="I380">
        <v>11</v>
      </c>
      <c r="J380" s="4">
        <f t="shared" si="5"/>
        <v>0</v>
      </c>
    </row>
    <row r="381" hidden="1" spans="1:10">
      <c r="A381">
        <v>2018</v>
      </c>
      <c r="B381">
        <v>3</v>
      </c>
      <c r="C381" t="s">
        <v>1006</v>
      </c>
      <c r="D381">
        <v>17</v>
      </c>
      <c r="E381">
        <v>2</v>
      </c>
      <c r="F381">
        <v>0</v>
      </c>
      <c r="G381">
        <v>1</v>
      </c>
      <c r="H381">
        <v>0</v>
      </c>
      <c r="I381">
        <v>18</v>
      </c>
      <c r="J381" s="4">
        <f t="shared" si="5"/>
        <v>0</v>
      </c>
    </row>
    <row r="382" hidden="1" spans="1:10">
      <c r="A382">
        <v>2018</v>
      </c>
      <c r="B382">
        <v>3</v>
      </c>
      <c r="C382" t="s">
        <v>1015</v>
      </c>
      <c r="D382">
        <v>9</v>
      </c>
      <c r="E382">
        <v>3</v>
      </c>
      <c r="F382">
        <v>0</v>
      </c>
      <c r="G382">
        <v>1</v>
      </c>
      <c r="H382">
        <v>1</v>
      </c>
      <c r="I382">
        <v>13</v>
      </c>
      <c r="J382" s="4">
        <f t="shared" si="5"/>
        <v>0</v>
      </c>
    </row>
    <row r="383" hidden="1" spans="1:10">
      <c r="A383">
        <v>2018</v>
      </c>
      <c r="B383">
        <v>3</v>
      </c>
      <c r="C383" t="s">
        <v>1018</v>
      </c>
      <c r="D383">
        <v>6</v>
      </c>
      <c r="E383">
        <v>1</v>
      </c>
      <c r="F383">
        <v>1</v>
      </c>
      <c r="G383">
        <v>0</v>
      </c>
      <c r="H383">
        <v>1</v>
      </c>
      <c r="I383">
        <v>13</v>
      </c>
      <c r="J383" s="4">
        <f t="shared" si="5"/>
        <v>0.0714285714285714</v>
      </c>
    </row>
    <row r="384" hidden="1" spans="1:10">
      <c r="A384">
        <v>2018</v>
      </c>
      <c r="B384">
        <v>3</v>
      </c>
      <c r="C384" t="s">
        <v>972</v>
      </c>
      <c r="D384">
        <v>30</v>
      </c>
      <c r="E384">
        <v>6</v>
      </c>
      <c r="F384">
        <v>1</v>
      </c>
      <c r="G384">
        <v>1</v>
      </c>
      <c r="H384">
        <v>0</v>
      </c>
      <c r="I384">
        <v>34</v>
      </c>
      <c r="J384" s="4">
        <f t="shared" si="5"/>
        <v>0.0277777777777778</v>
      </c>
    </row>
    <row r="385" hidden="1" spans="1:10">
      <c r="A385">
        <v>2018</v>
      </c>
      <c r="B385">
        <v>3</v>
      </c>
      <c r="C385" t="s">
        <v>1008</v>
      </c>
      <c r="D385">
        <v>9</v>
      </c>
      <c r="E385">
        <v>4</v>
      </c>
      <c r="F385">
        <v>0</v>
      </c>
      <c r="G385">
        <v>0</v>
      </c>
      <c r="H385">
        <v>1</v>
      </c>
      <c r="I385">
        <v>14</v>
      </c>
      <c r="J385" s="4">
        <f t="shared" si="5"/>
        <v>0</v>
      </c>
    </row>
    <row r="386" hidden="1" spans="1:10">
      <c r="A386">
        <v>2018</v>
      </c>
      <c r="B386">
        <v>3</v>
      </c>
      <c r="C386" t="s">
        <v>971</v>
      </c>
      <c r="D386">
        <v>25</v>
      </c>
      <c r="E386">
        <v>1</v>
      </c>
      <c r="F386">
        <v>1</v>
      </c>
      <c r="G386">
        <v>0</v>
      </c>
      <c r="H386">
        <v>1</v>
      </c>
      <c r="I386">
        <v>26</v>
      </c>
      <c r="J386" s="4">
        <f t="shared" si="5"/>
        <v>0.037037037037037</v>
      </c>
    </row>
    <row r="387" hidden="1" spans="1:10">
      <c r="A387">
        <v>2018</v>
      </c>
      <c r="B387">
        <v>3</v>
      </c>
      <c r="C387" t="s">
        <v>968</v>
      </c>
      <c r="D387">
        <v>59</v>
      </c>
      <c r="E387">
        <v>2</v>
      </c>
      <c r="F387">
        <v>1</v>
      </c>
      <c r="G387">
        <v>3</v>
      </c>
      <c r="H387">
        <v>2</v>
      </c>
      <c r="I387">
        <v>60</v>
      </c>
      <c r="J387" s="4">
        <f t="shared" ref="J387:J450" si="6">F387/(I387+F387+G387)</f>
        <v>0.015625</v>
      </c>
    </row>
    <row r="388" hidden="1" spans="1:10">
      <c r="A388">
        <v>2018</v>
      </c>
      <c r="B388">
        <v>3</v>
      </c>
      <c r="C388" t="s">
        <v>977</v>
      </c>
      <c r="D388">
        <v>34</v>
      </c>
      <c r="E388">
        <v>6</v>
      </c>
      <c r="F388">
        <v>0</v>
      </c>
      <c r="G388">
        <v>2</v>
      </c>
      <c r="H388">
        <v>0</v>
      </c>
      <c r="I388">
        <v>37</v>
      </c>
      <c r="J388" s="4">
        <f t="shared" si="6"/>
        <v>0</v>
      </c>
    </row>
    <row r="389" hidden="1" spans="1:10">
      <c r="A389">
        <v>2018</v>
      </c>
      <c r="B389">
        <v>3</v>
      </c>
      <c r="C389" t="s">
        <v>970</v>
      </c>
      <c r="D389">
        <v>55</v>
      </c>
      <c r="E389">
        <v>8</v>
      </c>
      <c r="F389">
        <v>0</v>
      </c>
      <c r="G389">
        <v>0</v>
      </c>
      <c r="H389">
        <v>2</v>
      </c>
      <c r="I389">
        <v>64</v>
      </c>
      <c r="J389" s="4">
        <f t="shared" si="6"/>
        <v>0</v>
      </c>
    </row>
    <row r="390" hidden="1" spans="1:10">
      <c r="A390">
        <v>2018</v>
      </c>
      <c r="B390">
        <v>3</v>
      </c>
      <c r="C390" t="s">
        <v>2077</v>
      </c>
      <c r="D390">
        <v>4</v>
      </c>
      <c r="E390">
        <v>1</v>
      </c>
      <c r="F390">
        <v>0</v>
      </c>
      <c r="G390">
        <v>0</v>
      </c>
      <c r="H390">
        <v>0</v>
      </c>
      <c r="I390">
        <v>5</v>
      </c>
      <c r="J390" s="4">
        <f t="shared" si="6"/>
        <v>0</v>
      </c>
    </row>
    <row r="391" hidden="1" spans="1:10">
      <c r="A391">
        <v>2018</v>
      </c>
      <c r="B391">
        <v>3</v>
      </c>
      <c r="C391" t="s">
        <v>978</v>
      </c>
      <c r="D391">
        <v>19</v>
      </c>
      <c r="E391">
        <v>1</v>
      </c>
      <c r="F391">
        <v>1</v>
      </c>
      <c r="G391">
        <v>0</v>
      </c>
      <c r="H391">
        <v>3</v>
      </c>
      <c r="I391">
        <v>22</v>
      </c>
      <c r="J391" s="4">
        <f t="shared" si="6"/>
        <v>0.0434782608695652</v>
      </c>
    </row>
    <row r="392" hidden="1" spans="1:10">
      <c r="A392">
        <v>2018</v>
      </c>
      <c r="B392">
        <v>3</v>
      </c>
      <c r="C392" t="s">
        <v>963</v>
      </c>
      <c r="D392">
        <v>20</v>
      </c>
      <c r="E392">
        <v>4</v>
      </c>
      <c r="F392">
        <v>1</v>
      </c>
      <c r="G392">
        <v>1</v>
      </c>
      <c r="H392">
        <v>0</v>
      </c>
      <c r="I392">
        <v>22</v>
      </c>
      <c r="J392" s="4">
        <f t="shared" si="6"/>
        <v>0.0416666666666667</v>
      </c>
    </row>
    <row r="393" spans="1:10">
      <c r="A393">
        <v>2018</v>
      </c>
      <c r="B393">
        <v>4</v>
      </c>
      <c r="C393" t="s">
        <v>995</v>
      </c>
      <c r="D393">
        <v>9</v>
      </c>
      <c r="E393">
        <v>0</v>
      </c>
      <c r="F393">
        <v>1</v>
      </c>
      <c r="G393">
        <v>0</v>
      </c>
      <c r="H393">
        <v>0</v>
      </c>
      <c r="I393">
        <v>8</v>
      </c>
      <c r="J393" s="4">
        <f t="shared" si="6"/>
        <v>0.111111111111111</v>
      </c>
    </row>
    <row r="394" hidden="1" spans="1:10">
      <c r="A394">
        <v>2018</v>
      </c>
      <c r="B394">
        <v>4</v>
      </c>
      <c r="C394" t="s">
        <v>973</v>
      </c>
      <c r="D394">
        <v>15</v>
      </c>
      <c r="E394">
        <v>1</v>
      </c>
      <c r="F394">
        <v>1</v>
      </c>
      <c r="G394">
        <v>0</v>
      </c>
      <c r="H394">
        <v>0</v>
      </c>
      <c r="I394">
        <v>15</v>
      </c>
      <c r="J394" s="4">
        <f t="shared" si="6"/>
        <v>0.0625</v>
      </c>
    </row>
    <row r="395" hidden="1" spans="1:10">
      <c r="A395">
        <v>2018</v>
      </c>
      <c r="B395">
        <v>4</v>
      </c>
      <c r="C395" t="s">
        <v>982</v>
      </c>
      <c r="D395">
        <v>8</v>
      </c>
      <c r="E395">
        <v>1</v>
      </c>
      <c r="F395">
        <v>1</v>
      </c>
      <c r="G395">
        <v>0</v>
      </c>
      <c r="H395">
        <v>0</v>
      </c>
      <c r="I395">
        <v>9</v>
      </c>
      <c r="J395" s="4">
        <f t="shared" si="6"/>
        <v>0.1</v>
      </c>
    </row>
    <row r="396" hidden="1" spans="1:10">
      <c r="A396">
        <v>2018</v>
      </c>
      <c r="B396">
        <v>4</v>
      </c>
      <c r="C396" t="s">
        <v>993</v>
      </c>
      <c r="D396">
        <v>13</v>
      </c>
      <c r="E396">
        <v>2</v>
      </c>
      <c r="F396">
        <v>1</v>
      </c>
      <c r="G396">
        <v>0</v>
      </c>
      <c r="H396">
        <v>0</v>
      </c>
      <c r="I396">
        <v>14</v>
      </c>
      <c r="J396" s="4">
        <f t="shared" si="6"/>
        <v>0.0666666666666667</v>
      </c>
    </row>
    <row r="397" hidden="1" spans="1:10">
      <c r="A397">
        <v>2018</v>
      </c>
      <c r="B397">
        <v>4</v>
      </c>
      <c r="C397" t="s">
        <v>980</v>
      </c>
      <c r="D397">
        <v>23</v>
      </c>
      <c r="E397">
        <v>7</v>
      </c>
      <c r="F397">
        <v>2</v>
      </c>
      <c r="G397">
        <v>0</v>
      </c>
      <c r="H397">
        <v>1</v>
      </c>
      <c r="I397">
        <v>29</v>
      </c>
      <c r="J397" s="4">
        <f t="shared" si="6"/>
        <v>0.0645161290322581</v>
      </c>
    </row>
    <row r="398" hidden="1" spans="1:10">
      <c r="A398">
        <v>2018</v>
      </c>
      <c r="B398">
        <v>4</v>
      </c>
      <c r="C398" t="s">
        <v>976</v>
      </c>
      <c r="D398">
        <v>32</v>
      </c>
      <c r="E398">
        <v>2</v>
      </c>
      <c r="F398">
        <v>0</v>
      </c>
      <c r="G398">
        <v>0</v>
      </c>
      <c r="H398">
        <v>1</v>
      </c>
      <c r="I398">
        <v>34</v>
      </c>
      <c r="J398" s="4">
        <f t="shared" si="6"/>
        <v>0</v>
      </c>
    </row>
    <row r="399" hidden="1" spans="1:10">
      <c r="A399">
        <v>2018</v>
      </c>
      <c r="B399">
        <v>4</v>
      </c>
      <c r="C399" t="s">
        <v>1011</v>
      </c>
      <c r="D399">
        <v>76</v>
      </c>
      <c r="E399">
        <v>3</v>
      </c>
      <c r="F399">
        <v>2</v>
      </c>
      <c r="G399">
        <v>3</v>
      </c>
      <c r="H399">
        <v>2</v>
      </c>
      <c r="I399">
        <v>75</v>
      </c>
      <c r="J399" s="4">
        <f t="shared" si="6"/>
        <v>0.025</v>
      </c>
    </row>
    <row r="400" hidden="1" spans="1:10">
      <c r="A400">
        <v>2018</v>
      </c>
      <c r="B400">
        <v>4</v>
      </c>
      <c r="C400" t="s">
        <v>981</v>
      </c>
      <c r="D400">
        <v>20</v>
      </c>
      <c r="E400">
        <v>0</v>
      </c>
      <c r="F400">
        <v>2</v>
      </c>
      <c r="G400">
        <v>0</v>
      </c>
      <c r="H400">
        <v>0</v>
      </c>
      <c r="I400">
        <v>19</v>
      </c>
      <c r="J400" s="4">
        <f t="shared" si="6"/>
        <v>0.0952380952380952</v>
      </c>
    </row>
    <row r="401" hidden="1" spans="1:10">
      <c r="A401">
        <v>2018</v>
      </c>
      <c r="B401">
        <v>4</v>
      </c>
      <c r="C401" t="s">
        <v>2553</v>
      </c>
      <c r="D401">
        <v>11</v>
      </c>
      <c r="E401">
        <v>0</v>
      </c>
      <c r="F401">
        <v>1</v>
      </c>
      <c r="G401">
        <v>0</v>
      </c>
      <c r="H401">
        <v>0</v>
      </c>
      <c r="I401">
        <v>10</v>
      </c>
      <c r="J401" s="4">
        <f t="shared" si="6"/>
        <v>0.0909090909090909</v>
      </c>
    </row>
    <row r="402" hidden="1" spans="1:10">
      <c r="A402">
        <v>2018</v>
      </c>
      <c r="B402">
        <v>4</v>
      </c>
      <c r="C402" t="s">
        <v>1006</v>
      </c>
      <c r="D402">
        <v>18</v>
      </c>
      <c r="E402">
        <v>0</v>
      </c>
      <c r="F402">
        <v>0</v>
      </c>
      <c r="G402">
        <v>0</v>
      </c>
      <c r="H402">
        <v>0</v>
      </c>
      <c r="I402">
        <v>18</v>
      </c>
      <c r="J402" s="4">
        <f t="shared" si="6"/>
        <v>0</v>
      </c>
    </row>
    <row r="403" hidden="1" spans="1:10">
      <c r="A403">
        <v>2018</v>
      </c>
      <c r="B403">
        <v>4</v>
      </c>
      <c r="C403" t="s">
        <v>1015</v>
      </c>
      <c r="D403">
        <v>13</v>
      </c>
      <c r="E403">
        <v>2</v>
      </c>
      <c r="F403">
        <v>4</v>
      </c>
      <c r="G403">
        <v>1</v>
      </c>
      <c r="H403">
        <v>2</v>
      </c>
      <c r="I403">
        <v>12</v>
      </c>
      <c r="J403" s="4">
        <f t="shared" si="6"/>
        <v>0.235294117647059</v>
      </c>
    </row>
    <row r="404" hidden="1" spans="1:10">
      <c r="A404">
        <v>2018</v>
      </c>
      <c r="B404">
        <v>4</v>
      </c>
      <c r="C404" t="s">
        <v>1018</v>
      </c>
      <c r="D404">
        <v>13</v>
      </c>
      <c r="E404">
        <v>0</v>
      </c>
      <c r="F404">
        <v>2</v>
      </c>
      <c r="G404">
        <v>0</v>
      </c>
      <c r="H404">
        <v>0</v>
      </c>
      <c r="I404">
        <v>11</v>
      </c>
      <c r="J404" s="4">
        <f t="shared" si="6"/>
        <v>0.153846153846154</v>
      </c>
    </row>
    <row r="405" hidden="1" spans="1:10">
      <c r="A405">
        <v>2018</v>
      </c>
      <c r="B405">
        <v>4</v>
      </c>
      <c r="C405" t="s">
        <v>972</v>
      </c>
      <c r="D405">
        <v>34</v>
      </c>
      <c r="E405">
        <v>2</v>
      </c>
      <c r="F405">
        <v>0</v>
      </c>
      <c r="G405">
        <v>2</v>
      </c>
      <c r="H405">
        <v>0</v>
      </c>
      <c r="I405">
        <v>34</v>
      </c>
      <c r="J405" s="4">
        <f t="shared" si="6"/>
        <v>0</v>
      </c>
    </row>
    <row r="406" hidden="1" spans="1:10">
      <c r="A406">
        <v>2018</v>
      </c>
      <c r="B406">
        <v>4</v>
      </c>
      <c r="C406" t="s">
        <v>1008</v>
      </c>
      <c r="D406">
        <v>14</v>
      </c>
      <c r="E406">
        <v>0</v>
      </c>
      <c r="F406">
        <v>2</v>
      </c>
      <c r="G406">
        <v>0</v>
      </c>
      <c r="H406">
        <v>0</v>
      </c>
      <c r="I406">
        <v>12</v>
      </c>
      <c r="J406" s="4">
        <f t="shared" si="6"/>
        <v>0.142857142857143</v>
      </c>
    </row>
    <row r="407" hidden="1" spans="1:10">
      <c r="A407">
        <v>2018</v>
      </c>
      <c r="B407">
        <v>4</v>
      </c>
      <c r="C407" t="s">
        <v>971</v>
      </c>
      <c r="D407">
        <v>26</v>
      </c>
      <c r="E407">
        <v>3</v>
      </c>
      <c r="F407">
        <v>1</v>
      </c>
      <c r="G407">
        <v>0</v>
      </c>
      <c r="H407">
        <v>1</v>
      </c>
      <c r="I407">
        <v>29</v>
      </c>
      <c r="J407" s="4">
        <f t="shared" si="6"/>
        <v>0.0333333333333333</v>
      </c>
    </row>
    <row r="408" hidden="1" spans="1:10">
      <c r="A408">
        <v>2018</v>
      </c>
      <c r="B408">
        <v>4</v>
      </c>
      <c r="C408" t="s">
        <v>968</v>
      </c>
      <c r="D408">
        <v>60</v>
      </c>
      <c r="E408">
        <v>4</v>
      </c>
      <c r="F408">
        <v>1</v>
      </c>
      <c r="G408">
        <v>1</v>
      </c>
      <c r="H408">
        <v>0</v>
      </c>
      <c r="I408">
        <v>61</v>
      </c>
      <c r="J408" s="4">
        <f t="shared" si="6"/>
        <v>0.0158730158730159</v>
      </c>
    </row>
    <row r="409" hidden="1" spans="1:10">
      <c r="A409">
        <v>2018</v>
      </c>
      <c r="B409">
        <v>4</v>
      </c>
      <c r="C409" t="s">
        <v>977</v>
      </c>
      <c r="D409">
        <v>37</v>
      </c>
      <c r="E409">
        <v>1</v>
      </c>
      <c r="F409">
        <v>0</v>
      </c>
      <c r="G409">
        <v>1</v>
      </c>
      <c r="H409">
        <v>1</v>
      </c>
      <c r="I409">
        <v>38</v>
      </c>
      <c r="J409" s="4">
        <f t="shared" si="6"/>
        <v>0</v>
      </c>
    </row>
    <row r="410" hidden="1" spans="1:10">
      <c r="A410">
        <v>2018</v>
      </c>
      <c r="B410">
        <v>4</v>
      </c>
      <c r="C410" t="s">
        <v>970</v>
      </c>
      <c r="D410">
        <v>64</v>
      </c>
      <c r="E410">
        <v>6</v>
      </c>
      <c r="F410">
        <v>1</v>
      </c>
      <c r="G410">
        <v>1</v>
      </c>
      <c r="H410">
        <v>1</v>
      </c>
      <c r="I410">
        <v>68</v>
      </c>
      <c r="J410" s="4">
        <f t="shared" si="6"/>
        <v>0.0142857142857143</v>
      </c>
    </row>
    <row r="411" hidden="1" spans="1:10">
      <c r="A411">
        <v>2018</v>
      </c>
      <c r="B411">
        <v>4</v>
      </c>
      <c r="C411" t="s">
        <v>2077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5</v>
      </c>
      <c r="J411" s="4">
        <f t="shared" si="6"/>
        <v>0</v>
      </c>
    </row>
    <row r="412" hidden="1" spans="1:10">
      <c r="A412">
        <v>2018</v>
      </c>
      <c r="B412">
        <v>4</v>
      </c>
      <c r="C412" t="s">
        <v>978</v>
      </c>
      <c r="D412">
        <v>22</v>
      </c>
      <c r="E412">
        <v>1</v>
      </c>
      <c r="F412">
        <v>1</v>
      </c>
      <c r="G412">
        <v>0</v>
      </c>
      <c r="H412">
        <v>0</v>
      </c>
      <c r="I412">
        <v>22</v>
      </c>
      <c r="J412" s="4">
        <f t="shared" si="6"/>
        <v>0.0434782608695652</v>
      </c>
    </row>
    <row r="413" hidden="1" spans="1:10">
      <c r="A413">
        <v>2018</v>
      </c>
      <c r="B413">
        <v>4</v>
      </c>
      <c r="C413" t="s">
        <v>963</v>
      </c>
      <c r="D413">
        <v>22</v>
      </c>
      <c r="E413">
        <v>0</v>
      </c>
      <c r="F413">
        <v>0</v>
      </c>
      <c r="G413">
        <v>0</v>
      </c>
      <c r="H413">
        <v>0</v>
      </c>
      <c r="I413">
        <v>22</v>
      </c>
      <c r="J413" s="4">
        <f t="shared" si="6"/>
        <v>0</v>
      </c>
    </row>
    <row r="414" spans="1:10">
      <c r="A414">
        <v>2018</v>
      </c>
      <c r="B414">
        <v>5</v>
      </c>
      <c r="C414" t="s">
        <v>995</v>
      </c>
      <c r="D414">
        <v>8</v>
      </c>
      <c r="E414">
        <v>1</v>
      </c>
      <c r="F414">
        <v>0</v>
      </c>
      <c r="G414">
        <v>0</v>
      </c>
      <c r="H414">
        <v>0</v>
      </c>
      <c r="I414">
        <v>9</v>
      </c>
      <c r="J414" s="4">
        <f t="shared" si="6"/>
        <v>0</v>
      </c>
    </row>
    <row r="415" hidden="1" spans="1:10">
      <c r="A415">
        <v>2018</v>
      </c>
      <c r="B415">
        <v>5</v>
      </c>
      <c r="C415" t="s">
        <v>973</v>
      </c>
      <c r="D415">
        <v>15</v>
      </c>
      <c r="E415">
        <v>2</v>
      </c>
      <c r="F415">
        <v>0</v>
      </c>
      <c r="G415">
        <v>0</v>
      </c>
      <c r="H415">
        <v>1</v>
      </c>
      <c r="I415">
        <v>17</v>
      </c>
      <c r="J415" s="4">
        <f t="shared" si="6"/>
        <v>0</v>
      </c>
    </row>
    <row r="416" hidden="1" spans="1:10">
      <c r="A416">
        <v>2018</v>
      </c>
      <c r="B416">
        <v>5</v>
      </c>
      <c r="C416" t="s">
        <v>982</v>
      </c>
      <c r="D416">
        <v>9</v>
      </c>
      <c r="E416">
        <v>0</v>
      </c>
      <c r="F416">
        <v>1</v>
      </c>
      <c r="G416">
        <v>1</v>
      </c>
      <c r="H416">
        <v>0</v>
      </c>
      <c r="I416">
        <v>8</v>
      </c>
      <c r="J416" s="4">
        <f t="shared" si="6"/>
        <v>0.1</v>
      </c>
    </row>
    <row r="417" hidden="1" spans="1:10">
      <c r="A417">
        <v>2018</v>
      </c>
      <c r="B417">
        <v>5</v>
      </c>
      <c r="C417" t="s">
        <v>993</v>
      </c>
      <c r="D417">
        <v>14</v>
      </c>
      <c r="E417">
        <v>1</v>
      </c>
      <c r="F417">
        <v>1</v>
      </c>
      <c r="G417">
        <v>0</v>
      </c>
      <c r="H417">
        <v>0</v>
      </c>
      <c r="I417">
        <v>14</v>
      </c>
      <c r="J417" s="4">
        <f t="shared" si="6"/>
        <v>0.0666666666666667</v>
      </c>
    </row>
    <row r="418" hidden="1" spans="1:10">
      <c r="A418">
        <v>2018</v>
      </c>
      <c r="B418">
        <v>5</v>
      </c>
      <c r="C418" t="s">
        <v>980</v>
      </c>
      <c r="D418">
        <v>29</v>
      </c>
      <c r="E418">
        <v>2</v>
      </c>
      <c r="F418">
        <v>6</v>
      </c>
      <c r="G418">
        <v>0</v>
      </c>
      <c r="H418">
        <v>0</v>
      </c>
      <c r="I418">
        <v>25</v>
      </c>
      <c r="J418" s="4">
        <f t="shared" si="6"/>
        <v>0.193548387096774</v>
      </c>
    </row>
    <row r="419" hidden="1" spans="1:10">
      <c r="A419">
        <v>2018</v>
      </c>
      <c r="B419">
        <v>5</v>
      </c>
      <c r="C419" t="s">
        <v>976</v>
      </c>
      <c r="D419">
        <v>34</v>
      </c>
      <c r="E419">
        <v>3</v>
      </c>
      <c r="F419">
        <v>1</v>
      </c>
      <c r="G419">
        <v>0</v>
      </c>
      <c r="H419">
        <v>0</v>
      </c>
      <c r="I419">
        <v>36</v>
      </c>
      <c r="J419" s="4">
        <f t="shared" si="6"/>
        <v>0.027027027027027</v>
      </c>
    </row>
    <row r="420" hidden="1" spans="1:10">
      <c r="A420">
        <v>2018</v>
      </c>
      <c r="B420">
        <v>5</v>
      </c>
      <c r="C420" t="s">
        <v>2920</v>
      </c>
      <c r="D420">
        <v>0</v>
      </c>
      <c r="E420">
        <v>5</v>
      </c>
      <c r="F420">
        <v>0</v>
      </c>
      <c r="G420">
        <v>0</v>
      </c>
      <c r="H420">
        <v>0</v>
      </c>
      <c r="I420">
        <v>5</v>
      </c>
      <c r="J420" s="4">
        <f t="shared" si="6"/>
        <v>0</v>
      </c>
    </row>
    <row r="421" hidden="1" spans="1:10">
      <c r="A421">
        <v>2018</v>
      </c>
      <c r="B421">
        <v>5</v>
      </c>
      <c r="C421" t="s">
        <v>1011</v>
      </c>
      <c r="D421">
        <v>75</v>
      </c>
      <c r="E421">
        <v>5</v>
      </c>
      <c r="F421">
        <v>2</v>
      </c>
      <c r="G421">
        <v>0</v>
      </c>
      <c r="H421">
        <v>0</v>
      </c>
      <c r="I421">
        <v>78</v>
      </c>
      <c r="J421" s="4">
        <f t="shared" si="6"/>
        <v>0.025</v>
      </c>
    </row>
    <row r="422" hidden="1" spans="1:10">
      <c r="A422">
        <v>2018</v>
      </c>
      <c r="B422">
        <v>5</v>
      </c>
      <c r="C422" t="s">
        <v>981</v>
      </c>
      <c r="D422">
        <v>19</v>
      </c>
      <c r="E422">
        <v>0</v>
      </c>
      <c r="F422">
        <v>1</v>
      </c>
      <c r="G422">
        <v>0</v>
      </c>
      <c r="H422">
        <v>0</v>
      </c>
      <c r="I422">
        <v>17</v>
      </c>
      <c r="J422" s="4">
        <f t="shared" si="6"/>
        <v>0.0555555555555556</v>
      </c>
    </row>
    <row r="423" hidden="1" spans="1:10">
      <c r="A423">
        <v>2018</v>
      </c>
      <c r="B423">
        <v>5</v>
      </c>
      <c r="C423" t="s">
        <v>2553</v>
      </c>
      <c r="D423">
        <v>10</v>
      </c>
      <c r="E423">
        <v>0</v>
      </c>
      <c r="F423">
        <v>0</v>
      </c>
      <c r="G423">
        <v>0</v>
      </c>
      <c r="H423">
        <v>0</v>
      </c>
      <c r="I423">
        <v>10</v>
      </c>
      <c r="J423" s="4">
        <f t="shared" si="6"/>
        <v>0</v>
      </c>
    </row>
    <row r="424" hidden="1" spans="1:10">
      <c r="A424">
        <v>2018</v>
      </c>
      <c r="B424">
        <v>5</v>
      </c>
      <c r="C424" t="s">
        <v>1006</v>
      </c>
      <c r="D424">
        <v>18</v>
      </c>
      <c r="E424">
        <v>0</v>
      </c>
      <c r="F424">
        <v>1</v>
      </c>
      <c r="G424">
        <v>0</v>
      </c>
      <c r="H424">
        <v>0</v>
      </c>
      <c r="I424">
        <v>17</v>
      </c>
      <c r="J424" s="4">
        <f t="shared" si="6"/>
        <v>0.0555555555555556</v>
      </c>
    </row>
    <row r="425" hidden="1" spans="1:10">
      <c r="A425">
        <v>2018</v>
      </c>
      <c r="B425">
        <v>5</v>
      </c>
      <c r="C425" t="s">
        <v>1015</v>
      </c>
      <c r="D425">
        <v>12</v>
      </c>
      <c r="E425">
        <v>14</v>
      </c>
      <c r="F425">
        <v>4</v>
      </c>
      <c r="G425">
        <v>4</v>
      </c>
      <c r="H425">
        <v>0</v>
      </c>
      <c r="I425">
        <v>18</v>
      </c>
      <c r="J425" s="4">
        <f t="shared" si="6"/>
        <v>0.153846153846154</v>
      </c>
    </row>
    <row r="426" hidden="1" spans="1:10">
      <c r="A426">
        <v>2018</v>
      </c>
      <c r="B426">
        <v>5</v>
      </c>
      <c r="C426" t="s">
        <v>1018</v>
      </c>
      <c r="D426">
        <v>11</v>
      </c>
      <c r="E426">
        <v>0</v>
      </c>
      <c r="F426">
        <v>1</v>
      </c>
      <c r="G426">
        <v>0</v>
      </c>
      <c r="H426">
        <v>4</v>
      </c>
      <c r="I426">
        <v>15</v>
      </c>
      <c r="J426" s="4">
        <f t="shared" si="6"/>
        <v>0.0625</v>
      </c>
    </row>
    <row r="427" hidden="1" spans="1:10">
      <c r="A427">
        <v>2018</v>
      </c>
      <c r="B427">
        <v>5</v>
      </c>
      <c r="C427" t="s">
        <v>972</v>
      </c>
      <c r="D427">
        <v>34</v>
      </c>
      <c r="E427">
        <v>1</v>
      </c>
      <c r="F427">
        <v>1</v>
      </c>
      <c r="G427">
        <v>0</v>
      </c>
      <c r="H427">
        <v>0</v>
      </c>
      <c r="I427">
        <v>34</v>
      </c>
      <c r="J427" s="4">
        <f t="shared" si="6"/>
        <v>0.0285714285714286</v>
      </c>
    </row>
    <row r="428" hidden="1" spans="1:10">
      <c r="A428">
        <v>2018</v>
      </c>
      <c r="B428">
        <v>5</v>
      </c>
      <c r="C428" t="s">
        <v>1008</v>
      </c>
      <c r="D428">
        <v>12</v>
      </c>
      <c r="E428">
        <v>3</v>
      </c>
      <c r="F428">
        <v>1</v>
      </c>
      <c r="G428">
        <v>0</v>
      </c>
      <c r="H428">
        <v>0</v>
      </c>
      <c r="I428">
        <v>14</v>
      </c>
      <c r="J428" s="4">
        <f t="shared" si="6"/>
        <v>0.0666666666666667</v>
      </c>
    </row>
    <row r="429" hidden="1" spans="1:10">
      <c r="A429">
        <v>2018</v>
      </c>
      <c r="B429">
        <v>5</v>
      </c>
      <c r="C429" t="s">
        <v>971</v>
      </c>
      <c r="D429">
        <v>29</v>
      </c>
      <c r="E429">
        <v>0</v>
      </c>
      <c r="F429">
        <v>1</v>
      </c>
      <c r="G429">
        <v>0</v>
      </c>
      <c r="H429">
        <v>0</v>
      </c>
      <c r="I429">
        <v>28</v>
      </c>
      <c r="J429" s="4">
        <f t="shared" si="6"/>
        <v>0.0344827586206897</v>
      </c>
    </row>
    <row r="430" hidden="1" spans="1:10">
      <c r="A430">
        <v>2018</v>
      </c>
      <c r="B430">
        <v>5</v>
      </c>
      <c r="C430" t="s">
        <v>968</v>
      </c>
      <c r="D430">
        <v>61</v>
      </c>
      <c r="E430">
        <v>11</v>
      </c>
      <c r="F430">
        <v>0</v>
      </c>
      <c r="G430">
        <v>0</v>
      </c>
      <c r="H430">
        <v>0</v>
      </c>
      <c r="I430">
        <v>72</v>
      </c>
      <c r="J430" s="4">
        <f t="shared" si="6"/>
        <v>0</v>
      </c>
    </row>
    <row r="431" hidden="1" spans="1:10">
      <c r="A431">
        <v>2018</v>
      </c>
      <c r="B431">
        <v>5</v>
      </c>
      <c r="C431" t="s">
        <v>977</v>
      </c>
      <c r="D431">
        <v>38</v>
      </c>
      <c r="E431">
        <v>3</v>
      </c>
      <c r="F431">
        <v>1</v>
      </c>
      <c r="G431">
        <v>3</v>
      </c>
      <c r="H431">
        <v>1</v>
      </c>
      <c r="I431">
        <v>38</v>
      </c>
      <c r="J431" s="4">
        <f t="shared" si="6"/>
        <v>0.0238095238095238</v>
      </c>
    </row>
    <row r="432" hidden="1" spans="1:10">
      <c r="A432">
        <v>2018</v>
      </c>
      <c r="B432">
        <v>5</v>
      </c>
      <c r="C432" t="s">
        <v>970</v>
      </c>
      <c r="D432">
        <v>68</v>
      </c>
      <c r="E432">
        <v>5</v>
      </c>
      <c r="F432">
        <v>2</v>
      </c>
      <c r="G432">
        <v>0</v>
      </c>
      <c r="H432">
        <v>0</v>
      </c>
      <c r="I432">
        <v>71</v>
      </c>
      <c r="J432" s="4">
        <f t="shared" si="6"/>
        <v>0.0273972602739726</v>
      </c>
    </row>
    <row r="433" hidden="1" spans="1:10">
      <c r="A433">
        <v>2018</v>
      </c>
      <c r="B433">
        <v>5</v>
      </c>
      <c r="C433" t="s">
        <v>2077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5</v>
      </c>
      <c r="J433" s="4">
        <f t="shared" si="6"/>
        <v>0</v>
      </c>
    </row>
    <row r="434" hidden="1" spans="1:10">
      <c r="A434">
        <v>2018</v>
      </c>
      <c r="B434">
        <v>5</v>
      </c>
      <c r="C434" t="s">
        <v>978</v>
      </c>
      <c r="D434">
        <v>22</v>
      </c>
      <c r="E434">
        <v>2</v>
      </c>
      <c r="F434">
        <v>1</v>
      </c>
      <c r="G434">
        <v>1</v>
      </c>
      <c r="H434">
        <v>3</v>
      </c>
      <c r="I434">
        <v>25</v>
      </c>
      <c r="J434" s="4">
        <f t="shared" si="6"/>
        <v>0.037037037037037</v>
      </c>
    </row>
    <row r="435" hidden="1" spans="1:10">
      <c r="A435">
        <v>2018</v>
      </c>
      <c r="B435">
        <v>5</v>
      </c>
      <c r="C435" t="s">
        <v>3017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2</v>
      </c>
      <c r="J435" s="4">
        <f t="shared" si="6"/>
        <v>0</v>
      </c>
    </row>
    <row r="436" hidden="1" spans="1:10">
      <c r="A436">
        <v>2018</v>
      </c>
      <c r="B436">
        <v>5</v>
      </c>
      <c r="C436" t="s">
        <v>963</v>
      </c>
      <c r="D436">
        <v>22</v>
      </c>
      <c r="E436">
        <v>0</v>
      </c>
      <c r="F436">
        <v>1</v>
      </c>
      <c r="G436">
        <v>0</v>
      </c>
      <c r="H436">
        <v>0</v>
      </c>
      <c r="I436">
        <v>21</v>
      </c>
      <c r="J436" s="4">
        <f t="shared" si="6"/>
        <v>0.0454545454545455</v>
      </c>
    </row>
    <row r="437" hidden="1" spans="1:10">
      <c r="A437">
        <v>2018</v>
      </c>
      <c r="B437">
        <v>6</v>
      </c>
      <c r="C437" t="s">
        <v>985</v>
      </c>
      <c r="D437">
        <v>0</v>
      </c>
      <c r="E437">
        <v>2</v>
      </c>
      <c r="F437">
        <v>0</v>
      </c>
      <c r="G437">
        <v>0</v>
      </c>
      <c r="H437">
        <v>2</v>
      </c>
      <c r="I437">
        <v>4</v>
      </c>
      <c r="J437" s="4">
        <f t="shared" si="6"/>
        <v>0</v>
      </c>
    </row>
    <row r="438" spans="1:10">
      <c r="A438">
        <v>2018</v>
      </c>
      <c r="B438">
        <v>6</v>
      </c>
      <c r="C438" t="s">
        <v>995</v>
      </c>
      <c r="D438">
        <v>9</v>
      </c>
      <c r="E438">
        <v>1</v>
      </c>
      <c r="F438">
        <v>1</v>
      </c>
      <c r="G438">
        <v>0</v>
      </c>
      <c r="H438">
        <v>0</v>
      </c>
      <c r="I438">
        <v>9</v>
      </c>
      <c r="J438" s="4">
        <f t="shared" si="6"/>
        <v>0.1</v>
      </c>
    </row>
    <row r="439" hidden="1" spans="1:10">
      <c r="A439">
        <v>2018</v>
      </c>
      <c r="B439">
        <v>6</v>
      </c>
      <c r="C439" t="s">
        <v>973</v>
      </c>
      <c r="D439">
        <v>17</v>
      </c>
      <c r="E439">
        <v>0</v>
      </c>
      <c r="F439">
        <v>2</v>
      </c>
      <c r="G439">
        <v>0</v>
      </c>
      <c r="H439">
        <v>0</v>
      </c>
      <c r="I439">
        <v>15</v>
      </c>
      <c r="J439" s="4">
        <f t="shared" si="6"/>
        <v>0.117647058823529</v>
      </c>
    </row>
    <row r="440" hidden="1" spans="1:10">
      <c r="A440">
        <v>2018</v>
      </c>
      <c r="B440">
        <v>6</v>
      </c>
      <c r="C440" t="s">
        <v>982</v>
      </c>
      <c r="D440">
        <v>8</v>
      </c>
      <c r="E440">
        <v>1</v>
      </c>
      <c r="F440">
        <v>1</v>
      </c>
      <c r="G440">
        <v>0</v>
      </c>
      <c r="H440">
        <v>0</v>
      </c>
      <c r="I440">
        <v>9</v>
      </c>
      <c r="J440" s="4">
        <f t="shared" si="6"/>
        <v>0.1</v>
      </c>
    </row>
    <row r="441" hidden="1" spans="1:10">
      <c r="A441">
        <v>2018</v>
      </c>
      <c r="B441">
        <v>6</v>
      </c>
      <c r="C441" t="s">
        <v>993</v>
      </c>
      <c r="D441">
        <v>14</v>
      </c>
      <c r="E441">
        <v>0</v>
      </c>
      <c r="F441">
        <v>1</v>
      </c>
      <c r="G441">
        <v>0</v>
      </c>
      <c r="H441">
        <v>0</v>
      </c>
      <c r="I441">
        <v>13</v>
      </c>
      <c r="J441" s="4">
        <f t="shared" si="6"/>
        <v>0.0714285714285714</v>
      </c>
    </row>
    <row r="442" hidden="1" spans="1:10">
      <c r="A442">
        <v>2018</v>
      </c>
      <c r="B442">
        <v>6</v>
      </c>
      <c r="C442" t="s">
        <v>980</v>
      </c>
      <c r="D442">
        <v>25</v>
      </c>
      <c r="E442">
        <v>1</v>
      </c>
      <c r="F442">
        <v>5</v>
      </c>
      <c r="G442">
        <v>3</v>
      </c>
      <c r="H442">
        <v>0</v>
      </c>
      <c r="I442">
        <v>18</v>
      </c>
      <c r="J442" s="4">
        <f t="shared" si="6"/>
        <v>0.192307692307692</v>
      </c>
    </row>
    <row r="443" hidden="1" spans="1:10">
      <c r="A443">
        <v>2018</v>
      </c>
      <c r="B443">
        <v>6</v>
      </c>
      <c r="C443" t="s">
        <v>976</v>
      </c>
      <c r="D443">
        <v>36</v>
      </c>
      <c r="E443">
        <v>1</v>
      </c>
      <c r="F443">
        <v>5</v>
      </c>
      <c r="G443">
        <v>0</v>
      </c>
      <c r="H443">
        <v>0</v>
      </c>
      <c r="I443">
        <v>32</v>
      </c>
      <c r="J443" s="4">
        <f t="shared" si="6"/>
        <v>0.135135135135135</v>
      </c>
    </row>
    <row r="444" hidden="1" spans="1:10">
      <c r="A444">
        <v>2018</v>
      </c>
      <c r="B444">
        <v>6</v>
      </c>
      <c r="C444" t="s">
        <v>2920</v>
      </c>
      <c r="D444">
        <v>5</v>
      </c>
      <c r="E444">
        <v>1</v>
      </c>
      <c r="F444">
        <v>1</v>
      </c>
      <c r="G444">
        <v>0</v>
      </c>
      <c r="H444">
        <v>0</v>
      </c>
      <c r="I444">
        <v>5</v>
      </c>
      <c r="J444" s="4">
        <f t="shared" si="6"/>
        <v>0.166666666666667</v>
      </c>
    </row>
    <row r="445" hidden="1" spans="1:10">
      <c r="A445">
        <v>2018</v>
      </c>
      <c r="B445">
        <v>6</v>
      </c>
      <c r="C445" t="s">
        <v>1011</v>
      </c>
      <c r="D445">
        <v>78</v>
      </c>
      <c r="E445">
        <v>0</v>
      </c>
      <c r="F445">
        <v>2</v>
      </c>
      <c r="G445">
        <v>0</v>
      </c>
      <c r="H445">
        <v>1</v>
      </c>
      <c r="I445">
        <v>79</v>
      </c>
      <c r="J445" s="4">
        <f t="shared" si="6"/>
        <v>0.0246913580246914</v>
      </c>
    </row>
    <row r="446" hidden="1" spans="1:10">
      <c r="A446">
        <v>2018</v>
      </c>
      <c r="B446">
        <v>6</v>
      </c>
      <c r="C446" t="s">
        <v>981</v>
      </c>
      <c r="D446">
        <v>17</v>
      </c>
      <c r="E446">
        <v>1</v>
      </c>
      <c r="F446">
        <v>2</v>
      </c>
      <c r="G446">
        <v>0</v>
      </c>
      <c r="H446">
        <v>0</v>
      </c>
      <c r="I446">
        <v>16</v>
      </c>
      <c r="J446" s="4">
        <f t="shared" si="6"/>
        <v>0.111111111111111</v>
      </c>
    </row>
    <row r="447" hidden="1" spans="1:10">
      <c r="A447">
        <v>2018</v>
      </c>
      <c r="B447">
        <v>6</v>
      </c>
      <c r="C447" t="s">
        <v>2553</v>
      </c>
      <c r="D447">
        <v>10</v>
      </c>
      <c r="E447">
        <v>0</v>
      </c>
      <c r="F447">
        <v>2</v>
      </c>
      <c r="G447">
        <v>0</v>
      </c>
      <c r="H447">
        <v>0</v>
      </c>
      <c r="I447">
        <v>8</v>
      </c>
      <c r="J447" s="4">
        <f t="shared" si="6"/>
        <v>0.2</v>
      </c>
    </row>
    <row r="448" hidden="1" spans="1:10">
      <c r="A448">
        <v>2018</v>
      </c>
      <c r="B448">
        <v>6</v>
      </c>
      <c r="C448" t="s">
        <v>1006</v>
      </c>
      <c r="D448">
        <v>17</v>
      </c>
      <c r="E448">
        <v>4</v>
      </c>
      <c r="F448">
        <v>3</v>
      </c>
      <c r="G448">
        <v>0</v>
      </c>
      <c r="H448">
        <v>0</v>
      </c>
      <c r="I448">
        <v>18</v>
      </c>
      <c r="J448" s="4">
        <f t="shared" si="6"/>
        <v>0.142857142857143</v>
      </c>
    </row>
    <row r="449" hidden="1" spans="1:10">
      <c r="A449">
        <v>2018</v>
      </c>
      <c r="B449">
        <v>6</v>
      </c>
      <c r="C449" t="s">
        <v>965</v>
      </c>
      <c r="D449">
        <v>0</v>
      </c>
      <c r="E449">
        <v>0</v>
      </c>
      <c r="F449">
        <v>0</v>
      </c>
      <c r="G449">
        <v>0</v>
      </c>
      <c r="H449">
        <v>6</v>
      </c>
      <c r="I449">
        <v>6</v>
      </c>
      <c r="J449" s="4">
        <f t="shared" si="6"/>
        <v>0</v>
      </c>
    </row>
    <row r="450" hidden="1" spans="1:10">
      <c r="A450">
        <v>2018</v>
      </c>
      <c r="B450">
        <v>6</v>
      </c>
      <c r="C450" t="s">
        <v>1015</v>
      </c>
      <c r="D450">
        <v>18</v>
      </c>
      <c r="E450">
        <v>8</v>
      </c>
      <c r="F450">
        <v>2</v>
      </c>
      <c r="G450">
        <v>4</v>
      </c>
      <c r="H450">
        <v>2</v>
      </c>
      <c r="I450">
        <v>22</v>
      </c>
      <c r="J450" s="4">
        <f t="shared" si="6"/>
        <v>0.0714285714285714</v>
      </c>
    </row>
    <row r="451" hidden="1" spans="1:10">
      <c r="A451">
        <v>2018</v>
      </c>
      <c r="B451">
        <v>6</v>
      </c>
      <c r="C451" t="s">
        <v>1018</v>
      </c>
      <c r="D451">
        <v>15</v>
      </c>
      <c r="E451">
        <v>0</v>
      </c>
      <c r="F451">
        <v>3</v>
      </c>
      <c r="G451">
        <v>2</v>
      </c>
      <c r="H451">
        <v>0</v>
      </c>
      <c r="I451">
        <v>9</v>
      </c>
      <c r="J451" s="4">
        <f t="shared" ref="J451:J514" si="7">F451/(I451+F451+G451)</f>
        <v>0.214285714285714</v>
      </c>
    </row>
    <row r="452" hidden="1" spans="1:10">
      <c r="A452">
        <v>2018</v>
      </c>
      <c r="B452">
        <v>6</v>
      </c>
      <c r="C452" t="s">
        <v>972</v>
      </c>
      <c r="D452">
        <v>34</v>
      </c>
      <c r="E452">
        <v>2</v>
      </c>
      <c r="F452">
        <v>11</v>
      </c>
      <c r="G452">
        <v>0</v>
      </c>
      <c r="H452">
        <v>0</v>
      </c>
      <c r="I452">
        <v>25</v>
      </c>
      <c r="J452" s="4">
        <f t="shared" si="7"/>
        <v>0.305555555555556</v>
      </c>
    </row>
    <row r="453" hidden="1" spans="1:10">
      <c r="A453">
        <v>2018</v>
      </c>
      <c r="B453">
        <v>6</v>
      </c>
      <c r="C453" t="s">
        <v>1008</v>
      </c>
      <c r="D453">
        <v>14</v>
      </c>
      <c r="E453">
        <v>1</v>
      </c>
      <c r="F453">
        <v>3</v>
      </c>
      <c r="G453">
        <v>0</v>
      </c>
      <c r="H453">
        <v>0</v>
      </c>
      <c r="I453">
        <v>12</v>
      </c>
      <c r="J453" s="4">
        <f t="shared" si="7"/>
        <v>0.2</v>
      </c>
    </row>
    <row r="454" hidden="1" spans="1:10">
      <c r="A454">
        <v>2018</v>
      </c>
      <c r="B454">
        <v>6</v>
      </c>
      <c r="C454" t="s">
        <v>971</v>
      </c>
      <c r="D454">
        <v>28</v>
      </c>
      <c r="E454">
        <v>0</v>
      </c>
      <c r="F454">
        <v>1</v>
      </c>
      <c r="G454">
        <v>0</v>
      </c>
      <c r="H454">
        <v>0</v>
      </c>
      <c r="I454">
        <v>27</v>
      </c>
      <c r="J454" s="4">
        <f t="shared" si="7"/>
        <v>0.0357142857142857</v>
      </c>
    </row>
    <row r="455" hidden="1" spans="1:10">
      <c r="A455">
        <v>2018</v>
      </c>
      <c r="B455">
        <v>6</v>
      </c>
      <c r="C455" t="s">
        <v>968</v>
      </c>
      <c r="D455">
        <v>72</v>
      </c>
      <c r="E455">
        <v>2</v>
      </c>
      <c r="F455">
        <v>7</v>
      </c>
      <c r="G455">
        <v>1</v>
      </c>
      <c r="H455">
        <v>0</v>
      </c>
      <c r="I455">
        <v>64</v>
      </c>
      <c r="J455" s="4">
        <f t="shared" si="7"/>
        <v>0.0972222222222222</v>
      </c>
    </row>
    <row r="456" hidden="1" spans="1:10">
      <c r="A456">
        <v>2018</v>
      </c>
      <c r="B456">
        <v>6</v>
      </c>
      <c r="C456" t="s">
        <v>977</v>
      </c>
      <c r="D456">
        <v>38</v>
      </c>
      <c r="E456">
        <v>1</v>
      </c>
      <c r="F456">
        <v>1</v>
      </c>
      <c r="G456">
        <v>2</v>
      </c>
      <c r="H456">
        <v>0</v>
      </c>
      <c r="I456">
        <v>37</v>
      </c>
      <c r="J456" s="4">
        <f t="shared" si="7"/>
        <v>0.025</v>
      </c>
    </row>
    <row r="457" hidden="1" spans="1:10">
      <c r="A457">
        <v>2018</v>
      </c>
      <c r="B457">
        <v>6</v>
      </c>
      <c r="C457" t="s">
        <v>970</v>
      </c>
      <c r="D457">
        <v>71</v>
      </c>
      <c r="E457">
        <v>4</v>
      </c>
      <c r="F457">
        <v>5</v>
      </c>
      <c r="G457">
        <v>0</v>
      </c>
      <c r="H457">
        <v>0</v>
      </c>
      <c r="I457">
        <v>68</v>
      </c>
      <c r="J457" s="4">
        <f t="shared" si="7"/>
        <v>0.0684931506849315</v>
      </c>
    </row>
    <row r="458" hidden="1" spans="1:10">
      <c r="A458">
        <v>2018</v>
      </c>
      <c r="B458">
        <v>6</v>
      </c>
      <c r="C458" t="s">
        <v>2077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5</v>
      </c>
      <c r="J458" s="4">
        <f t="shared" si="7"/>
        <v>0</v>
      </c>
    </row>
    <row r="459" hidden="1" spans="1:10">
      <c r="A459">
        <v>2018</v>
      </c>
      <c r="B459">
        <v>6</v>
      </c>
      <c r="C459" t="s">
        <v>978</v>
      </c>
      <c r="D459">
        <v>25</v>
      </c>
      <c r="E459">
        <v>2</v>
      </c>
      <c r="F459">
        <v>2</v>
      </c>
      <c r="G459">
        <v>0</v>
      </c>
      <c r="H459">
        <v>0</v>
      </c>
      <c r="I459">
        <v>25</v>
      </c>
      <c r="J459" s="4">
        <f t="shared" si="7"/>
        <v>0.0740740740740741</v>
      </c>
    </row>
    <row r="460" hidden="1" spans="1:10">
      <c r="A460">
        <v>2018</v>
      </c>
      <c r="B460">
        <v>6</v>
      </c>
      <c r="C460" t="s">
        <v>3017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3</v>
      </c>
      <c r="J460" s="4">
        <f t="shared" si="7"/>
        <v>0</v>
      </c>
    </row>
    <row r="461" hidden="1" spans="1:10">
      <c r="A461">
        <v>2018</v>
      </c>
      <c r="B461">
        <v>6</v>
      </c>
      <c r="C461" t="s">
        <v>963</v>
      </c>
      <c r="D461">
        <v>21</v>
      </c>
      <c r="E461">
        <v>1</v>
      </c>
      <c r="F461">
        <v>0</v>
      </c>
      <c r="G461">
        <v>0</v>
      </c>
      <c r="H461">
        <v>1</v>
      </c>
      <c r="I461">
        <v>23</v>
      </c>
      <c r="J461" s="4">
        <f t="shared" si="7"/>
        <v>0</v>
      </c>
    </row>
    <row r="462" hidden="1" spans="1:10">
      <c r="A462">
        <v>2018</v>
      </c>
      <c r="B462">
        <v>7</v>
      </c>
      <c r="C462" t="s">
        <v>985</v>
      </c>
      <c r="D462">
        <v>4</v>
      </c>
      <c r="E462">
        <v>1</v>
      </c>
      <c r="F462">
        <v>0</v>
      </c>
      <c r="G462">
        <v>0</v>
      </c>
      <c r="H462">
        <v>1</v>
      </c>
      <c r="I462">
        <v>6</v>
      </c>
      <c r="J462" s="4">
        <f t="shared" si="7"/>
        <v>0</v>
      </c>
    </row>
    <row r="463" spans="1:10">
      <c r="A463">
        <v>2018</v>
      </c>
      <c r="B463">
        <v>7</v>
      </c>
      <c r="C463" t="s">
        <v>995</v>
      </c>
      <c r="D463">
        <v>9</v>
      </c>
      <c r="E463">
        <v>0</v>
      </c>
      <c r="F463">
        <v>1</v>
      </c>
      <c r="G463">
        <v>0</v>
      </c>
      <c r="H463">
        <v>0</v>
      </c>
      <c r="I463">
        <v>8</v>
      </c>
      <c r="J463" s="4">
        <f t="shared" si="7"/>
        <v>0.111111111111111</v>
      </c>
    </row>
    <row r="464" hidden="1" spans="1:10">
      <c r="A464">
        <v>2018</v>
      </c>
      <c r="B464">
        <v>7</v>
      </c>
      <c r="C464" t="s">
        <v>973</v>
      </c>
      <c r="D464">
        <v>15</v>
      </c>
      <c r="E464">
        <v>2</v>
      </c>
      <c r="F464">
        <v>1</v>
      </c>
      <c r="G464">
        <v>0</v>
      </c>
      <c r="H464">
        <v>2</v>
      </c>
      <c r="I464">
        <v>18</v>
      </c>
      <c r="J464" s="4">
        <f t="shared" si="7"/>
        <v>0.0526315789473684</v>
      </c>
    </row>
    <row r="465" hidden="1" spans="1:10">
      <c r="A465">
        <v>2018</v>
      </c>
      <c r="B465">
        <v>7</v>
      </c>
      <c r="C465" t="s">
        <v>982</v>
      </c>
      <c r="D465">
        <v>9</v>
      </c>
      <c r="E465">
        <v>1</v>
      </c>
      <c r="F465">
        <v>0</v>
      </c>
      <c r="G465">
        <v>0</v>
      </c>
      <c r="H465">
        <v>0</v>
      </c>
      <c r="I465">
        <v>10</v>
      </c>
      <c r="J465" s="4">
        <f t="shared" si="7"/>
        <v>0</v>
      </c>
    </row>
    <row r="466" hidden="1" spans="1:10">
      <c r="A466">
        <v>2018</v>
      </c>
      <c r="B466">
        <v>7</v>
      </c>
      <c r="C466" t="s">
        <v>993</v>
      </c>
      <c r="D466">
        <v>13</v>
      </c>
      <c r="E466">
        <v>0</v>
      </c>
      <c r="F466">
        <v>1</v>
      </c>
      <c r="G466">
        <v>0</v>
      </c>
      <c r="H466">
        <v>0</v>
      </c>
      <c r="I466">
        <v>12</v>
      </c>
      <c r="J466" s="4">
        <f t="shared" si="7"/>
        <v>0.0769230769230769</v>
      </c>
    </row>
    <row r="467" hidden="1" spans="1:10">
      <c r="A467">
        <v>2018</v>
      </c>
      <c r="B467">
        <v>7</v>
      </c>
      <c r="C467" t="s">
        <v>980</v>
      </c>
      <c r="D467">
        <v>18</v>
      </c>
      <c r="E467">
        <v>7</v>
      </c>
      <c r="F467">
        <v>3</v>
      </c>
      <c r="G467">
        <v>0</v>
      </c>
      <c r="H467">
        <v>0</v>
      </c>
      <c r="I467">
        <v>22</v>
      </c>
      <c r="J467" s="4">
        <f t="shared" si="7"/>
        <v>0.12</v>
      </c>
    </row>
    <row r="468" hidden="1" spans="1:10">
      <c r="A468">
        <v>2018</v>
      </c>
      <c r="B468">
        <v>7</v>
      </c>
      <c r="C468" t="s">
        <v>976</v>
      </c>
      <c r="D468">
        <v>32</v>
      </c>
      <c r="E468">
        <v>4</v>
      </c>
      <c r="F468">
        <v>3</v>
      </c>
      <c r="G468">
        <v>2</v>
      </c>
      <c r="H468">
        <v>1</v>
      </c>
      <c r="I468">
        <v>31</v>
      </c>
      <c r="J468" s="4">
        <f t="shared" si="7"/>
        <v>0.0833333333333333</v>
      </c>
    </row>
    <row r="469" hidden="1" spans="1:10">
      <c r="A469">
        <v>2018</v>
      </c>
      <c r="B469">
        <v>7</v>
      </c>
      <c r="C469" t="s">
        <v>2920</v>
      </c>
      <c r="D469">
        <v>5</v>
      </c>
      <c r="E469">
        <v>4</v>
      </c>
      <c r="F469">
        <v>0</v>
      </c>
      <c r="G469">
        <v>0</v>
      </c>
      <c r="H469">
        <v>1</v>
      </c>
      <c r="I469">
        <v>10</v>
      </c>
      <c r="J469" s="4">
        <f t="shared" si="7"/>
        <v>0</v>
      </c>
    </row>
    <row r="470" hidden="1" spans="1:10">
      <c r="A470">
        <v>2018</v>
      </c>
      <c r="B470">
        <v>7</v>
      </c>
      <c r="C470" t="s">
        <v>1011</v>
      </c>
      <c r="D470">
        <v>79</v>
      </c>
      <c r="E470">
        <v>11</v>
      </c>
      <c r="F470">
        <v>2</v>
      </c>
      <c r="G470">
        <v>4</v>
      </c>
      <c r="H470">
        <v>1</v>
      </c>
      <c r="I470">
        <v>83</v>
      </c>
      <c r="J470" s="4">
        <f t="shared" si="7"/>
        <v>0.0224719101123595</v>
      </c>
    </row>
    <row r="471" hidden="1" spans="1:10">
      <c r="A471">
        <v>2018</v>
      </c>
      <c r="B471">
        <v>7</v>
      </c>
      <c r="C471" t="s">
        <v>981</v>
      </c>
      <c r="D471">
        <v>16</v>
      </c>
      <c r="E471">
        <v>3</v>
      </c>
      <c r="F471">
        <v>2</v>
      </c>
      <c r="G471">
        <v>1</v>
      </c>
      <c r="H471">
        <v>1</v>
      </c>
      <c r="I471">
        <v>17</v>
      </c>
      <c r="J471" s="4">
        <f t="shared" si="7"/>
        <v>0.1</v>
      </c>
    </row>
    <row r="472" hidden="1" spans="1:10">
      <c r="A472">
        <v>2018</v>
      </c>
      <c r="B472">
        <v>7</v>
      </c>
      <c r="C472" t="s">
        <v>3152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2</v>
      </c>
      <c r="J472" s="4">
        <f t="shared" si="7"/>
        <v>0</v>
      </c>
    </row>
    <row r="473" hidden="1" spans="1:10">
      <c r="A473">
        <v>2018</v>
      </c>
      <c r="B473">
        <v>7</v>
      </c>
      <c r="C473" t="s">
        <v>2553</v>
      </c>
      <c r="D473">
        <v>8</v>
      </c>
      <c r="E473">
        <v>1</v>
      </c>
      <c r="F473">
        <v>0</v>
      </c>
      <c r="G473">
        <v>5</v>
      </c>
      <c r="H473">
        <v>0</v>
      </c>
      <c r="I473">
        <v>4</v>
      </c>
      <c r="J473" s="4">
        <f t="shared" si="7"/>
        <v>0</v>
      </c>
    </row>
    <row r="474" hidden="1" spans="1:10">
      <c r="A474">
        <v>2018</v>
      </c>
      <c r="B474">
        <v>7</v>
      </c>
      <c r="C474" t="s">
        <v>1006</v>
      </c>
      <c r="D474">
        <v>18</v>
      </c>
      <c r="E474">
        <v>3</v>
      </c>
      <c r="F474">
        <v>1</v>
      </c>
      <c r="G474">
        <v>0</v>
      </c>
      <c r="H474">
        <v>5</v>
      </c>
      <c r="I474">
        <v>24</v>
      </c>
      <c r="J474" s="4">
        <f t="shared" si="7"/>
        <v>0.04</v>
      </c>
    </row>
    <row r="475" hidden="1" spans="1:10">
      <c r="A475">
        <v>2018</v>
      </c>
      <c r="B475">
        <v>7</v>
      </c>
      <c r="C475" t="s">
        <v>1004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2</v>
      </c>
      <c r="J475" s="4">
        <f t="shared" si="7"/>
        <v>0</v>
      </c>
    </row>
    <row r="476" hidden="1" spans="1:10">
      <c r="A476">
        <v>2018</v>
      </c>
      <c r="B476">
        <v>7</v>
      </c>
      <c r="C476" t="s">
        <v>965</v>
      </c>
      <c r="D476">
        <v>6</v>
      </c>
      <c r="E476">
        <v>1</v>
      </c>
      <c r="F476">
        <v>0</v>
      </c>
      <c r="G476">
        <v>0</v>
      </c>
      <c r="H476">
        <v>0</v>
      </c>
      <c r="I476">
        <v>7</v>
      </c>
      <c r="J476" s="4">
        <f t="shared" si="7"/>
        <v>0</v>
      </c>
    </row>
    <row r="477" hidden="1" spans="1:10">
      <c r="A477">
        <v>2018</v>
      </c>
      <c r="B477">
        <v>7</v>
      </c>
      <c r="C477" t="s">
        <v>1015</v>
      </c>
      <c r="D477">
        <v>22</v>
      </c>
      <c r="E477">
        <v>3</v>
      </c>
      <c r="F477">
        <v>1</v>
      </c>
      <c r="G477">
        <v>3</v>
      </c>
      <c r="H477">
        <v>1</v>
      </c>
      <c r="I477">
        <v>22</v>
      </c>
      <c r="J477" s="4">
        <f t="shared" si="7"/>
        <v>0.0384615384615385</v>
      </c>
    </row>
    <row r="478" hidden="1" spans="1:10">
      <c r="A478">
        <v>2018</v>
      </c>
      <c r="B478">
        <v>7</v>
      </c>
      <c r="C478" t="s">
        <v>1018</v>
      </c>
      <c r="D478">
        <v>9</v>
      </c>
      <c r="E478">
        <v>1</v>
      </c>
      <c r="F478">
        <v>0</v>
      </c>
      <c r="G478">
        <v>0</v>
      </c>
      <c r="H478">
        <v>2</v>
      </c>
      <c r="I478">
        <v>11</v>
      </c>
      <c r="J478" s="4">
        <f t="shared" si="7"/>
        <v>0</v>
      </c>
    </row>
    <row r="479" hidden="1" spans="1:10">
      <c r="A479">
        <v>2018</v>
      </c>
      <c r="B479">
        <v>7</v>
      </c>
      <c r="C479" t="s">
        <v>3177</v>
      </c>
      <c r="D479">
        <v>0</v>
      </c>
      <c r="E479">
        <v>2</v>
      </c>
      <c r="F479">
        <v>0</v>
      </c>
      <c r="G479">
        <v>0</v>
      </c>
      <c r="H479">
        <v>3</v>
      </c>
      <c r="I479">
        <v>5</v>
      </c>
      <c r="J479" s="4">
        <f t="shared" si="7"/>
        <v>0</v>
      </c>
    </row>
    <row r="480" hidden="1" spans="1:10">
      <c r="A480">
        <v>2018</v>
      </c>
      <c r="B480">
        <v>7</v>
      </c>
      <c r="C480" t="s">
        <v>972</v>
      </c>
      <c r="D480">
        <v>25</v>
      </c>
      <c r="E480">
        <v>3</v>
      </c>
      <c r="F480">
        <v>1</v>
      </c>
      <c r="G480">
        <v>1</v>
      </c>
      <c r="H480">
        <v>4</v>
      </c>
      <c r="I480">
        <v>30</v>
      </c>
      <c r="J480" s="4">
        <f t="shared" si="7"/>
        <v>0.03125</v>
      </c>
    </row>
    <row r="481" hidden="1" spans="1:10">
      <c r="A481">
        <v>2018</v>
      </c>
      <c r="B481">
        <v>7</v>
      </c>
      <c r="C481" t="s">
        <v>3188</v>
      </c>
      <c r="D481">
        <v>0</v>
      </c>
      <c r="E481">
        <v>0</v>
      </c>
      <c r="F481">
        <v>0</v>
      </c>
      <c r="G481">
        <v>0</v>
      </c>
      <c r="H481">
        <v>2</v>
      </c>
      <c r="I481">
        <v>2</v>
      </c>
      <c r="J481" s="4">
        <f t="shared" si="7"/>
        <v>0</v>
      </c>
    </row>
    <row r="482" hidden="1" spans="1:10">
      <c r="A482">
        <v>2018</v>
      </c>
      <c r="B482">
        <v>7</v>
      </c>
      <c r="C482" t="s">
        <v>1008</v>
      </c>
      <c r="D482">
        <v>12</v>
      </c>
      <c r="E482">
        <v>2</v>
      </c>
      <c r="F482">
        <v>1</v>
      </c>
      <c r="G482">
        <v>2</v>
      </c>
      <c r="H482">
        <v>0</v>
      </c>
      <c r="I482">
        <v>11</v>
      </c>
      <c r="J482" s="4">
        <f t="shared" si="7"/>
        <v>0.0714285714285714</v>
      </c>
    </row>
    <row r="483" hidden="1" spans="1:10">
      <c r="A483">
        <v>2018</v>
      </c>
      <c r="B483">
        <v>7</v>
      </c>
      <c r="C483" t="s">
        <v>971</v>
      </c>
      <c r="D483">
        <v>27</v>
      </c>
      <c r="E483">
        <v>8</v>
      </c>
      <c r="F483">
        <v>1</v>
      </c>
      <c r="G483">
        <v>0</v>
      </c>
      <c r="H483">
        <v>2</v>
      </c>
      <c r="I483">
        <v>36</v>
      </c>
      <c r="J483" s="4">
        <f t="shared" si="7"/>
        <v>0.027027027027027</v>
      </c>
    </row>
    <row r="484" hidden="1" spans="1:10">
      <c r="A484">
        <v>2018</v>
      </c>
      <c r="B484">
        <v>7</v>
      </c>
      <c r="C484" t="s">
        <v>968</v>
      </c>
      <c r="D484">
        <v>64</v>
      </c>
      <c r="E484">
        <v>9</v>
      </c>
      <c r="F484">
        <v>4</v>
      </c>
      <c r="G484">
        <v>3</v>
      </c>
      <c r="H484">
        <v>0</v>
      </c>
      <c r="I484">
        <v>68</v>
      </c>
      <c r="J484" s="4">
        <f t="shared" si="7"/>
        <v>0.0533333333333333</v>
      </c>
    </row>
    <row r="485" hidden="1" spans="1:10">
      <c r="A485">
        <v>2018</v>
      </c>
      <c r="B485">
        <v>7</v>
      </c>
      <c r="C485" t="s">
        <v>977</v>
      </c>
      <c r="D485">
        <v>37</v>
      </c>
      <c r="E485">
        <v>4</v>
      </c>
      <c r="F485">
        <v>2</v>
      </c>
      <c r="G485">
        <v>3</v>
      </c>
      <c r="H485">
        <v>1</v>
      </c>
      <c r="I485">
        <v>34</v>
      </c>
      <c r="J485" s="4">
        <f t="shared" si="7"/>
        <v>0.0512820512820513</v>
      </c>
    </row>
    <row r="486" hidden="1" spans="1:10">
      <c r="A486">
        <v>2018</v>
      </c>
      <c r="B486">
        <v>7</v>
      </c>
      <c r="C486" t="s">
        <v>970</v>
      </c>
      <c r="D486">
        <v>68</v>
      </c>
      <c r="E486">
        <v>6</v>
      </c>
      <c r="F486">
        <v>1</v>
      </c>
      <c r="G486">
        <v>5</v>
      </c>
      <c r="H486">
        <v>1</v>
      </c>
      <c r="I486">
        <v>69</v>
      </c>
      <c r="J486" s="4">
        <f t="shared" si="7"/>
        <v>0.0133333333333333</v>
      </c>
    </row>
    <row r="487" hidden="1" spans="1:10">
      <c r="A487">
        <v>2018</v>
      </c>
      <c r="B487">
        <v>7</v>
      </c>
      <c r="C487" t="s">
        <v>2077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5</v>
      </c>
      <c r="J487" s="4">
        <f t="shared" si="7"/>
        <v>0</v>
      </c>
    </row>
    <row r="488" hidden="1" spans="1:10">
      <c r="A488">
        <v>2018</v>
      </c>
      <c r="B488">
        <v>7</v>
      </c>
      <c r="C488" t="s">
        <v>978</v>
      </c>
      <c r="D488">
        <v>25</v>
      </c>
      <c r="E488">
        <v>2</v>
      </c>
      <c r="F488">
        <v>0</v>
      </c>
      <c r="G488">
        <v>1</v>
      </c>
      <c r="H488">
        <v>1</v>
      </c>
      <c r="I488">
        <v>27</v>
      </c>
      <c r="J488" s="4">
        <f t="shared" si="7"/>
        <v>0</v>
      </c>
    </row>
    <row r="489" hidden="1" spans="1:10">
      <c r="A489">
        <v>2018</v>
      </c>
      <c r="B489">
        <v>7</v>
      </c>
      <c r="C489" t="s">
        <v>3017</v>
      </c>
      <c r="D489">
        <v>3</v>
      </c>
      <c r="E489">
        <v>0</v>
      </c>
      <c r="F489">
        <v>2</v>
      </c>
      <c r="G489">
        <v>0</v>
      </c>
      <c r="H489">
        <v>0</v>
      </c>
      <c r="I489">
        <v>1</v>
      </c>
      <c r="J489" s="4">
        <f t="shared" si="7"/>
        <v>0.666666666666667</v>
      </c>
    </row>
    <row r="490" hidden="1" spans="1:10">
      <c r="A490">
        <v>2018</v>
      </c>
      <c r="B490">
        <v>7</v>
      </c>
      <c r="C490" t="s">
        <v>963</v>
      </c>
      <c r="D490">
        <v>23</v>
      </c>
      <c r="E490">
        <v>1</v>
      </c>
      <c r="F490">
        <v>1</v>
      </c>
      <c r="G490">
        <v>1</v>
      </c>
      <c r="H490">
        <v>1</v>
      </c>
      <c r="I490">
        <v>23</v>
      </c>
      <c r="J490" s="4">
        <f t="shared" si="7"/>
        <v>0.04</v>
      </c>
    </row>
    <row r="491" hidden="1" spans="1:10">
      <c r="A491">
        <v>2018</v>
      </c>
      <c r="B491">
        <v>8</v>
      </c>
      <c r="C491" t="s">
        <v>985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6</v>
      </c>
      <c r="J491" s="4">
        <f t="shared" si="7"/>
        <v>0</v>
      </c>
    </row>
    <row r="492" spans="1:10">
      <c r="A492">
        <v>2018</v>
      </c>
      <c r="B492">
        <v>8</v>
      </c>
      <c r="C492" t="s">
        <v>995</v>
      </c>
      <c r="D492">
        <v>8</v>
      </c>
      <c r="E492">
        <v>1</v>
      </c>
      <c r="F492">
        <v>1</v>
      </c>
      <c r="G492">
        <v>0</v>
      </c>
      <c r="H492">
        <v>0</v>
      </c>
      <c r="I492">
        <v>8</v>
      </c>
      <c r="J492" s="4">
        <f t="shared" si="7"/>
        <v>0.111111111111111</v>
      </c>
    </row>
    <row r="493" hidden="1" spans="1:10">
      <c r="A493">
        <v>2018</v>
      </c>
      <c r="B493">
        <v>8</v>
      </c>
      <c r="C493" t="s">
        <v>973</v>
      </c>
      <c r="D493">
        <v>18</v>
      </c>
      <c r="E493">
        <v>1</v>
      </c>
      <c r="F493">
        <v>1</v>
      </c>
      <c r="G493">
        <v>2</v>
      </c>
      <c r="H493">
        <v>0</v>
      </c>
      <c r="I493">
        <v>16</v>
      </c>
      <c r="J493" s="4">
        <f t="shared" si="7"/>
        <v>0.0526315789473684</v>
      </c>
    </row>
    <row r="494" hidden="1" spans="1:10">
      <c r="A494">
        <v>2018</v>
      </c>
      <c r="B494">
        <v>8</v>
      </c>
      <c r="C494" t="s">
        <v>982</v>
      </c>
      <c r="D494">
        <v>10</v>
      </c>
      <c r="E494">
        <v>1</v>
      </c>
      <c r="F494">
        <v>2</v>
      </c>
      <c r="G494">
        <v>0</v>
      </c>
      <c r="H494">
        <v>0</v>
      </c>
      <c r="I494">
        <v>9</v>
      </c>
      <c r="J494" s="4">
        <f t="shared" si="7"/>
        <v>0.181818181818182</v>
      </c>
    </row>
    <row r="495" hidden="1" spans="1:10">
      <c r="A495">
        <v>2018</v>
      </c>
      <c r="B495">
        <v>8</v>
      </c>
      <c r="C495" t="s">
        <v>993</v>
      </c>
      <c r="D495">
        <v>12</v>
      </c>
      <c r="E495">
        <v>0</v>
      </c>
      <c r="F495">
        <v>0</v>
      </c>
      <c r="G495">
        <v>0</v>
      </c>
      <c r="H495">
        <v>1</v>
      </c>
      <c r="I495">
        <v>13</v>
      </c>
      <c r="J495" s="4">
        <f t="shared" si="7"/>
        <v>0</v>
      </c>
    </row>
    <row r="496" hidden="1" spans="1:10">
      <c r="A496">
        <v>2018</v>
      </c>
      <c r="B496">
        <v>8</v>
      </c>
      <c r="C496" t="s">
        <v>980</v>
      </c>
      <c r="D496">
        <v>22</v>
      </c>
      <c r="E496">
        <v>6</v>
      </c>
      <c r="F496">
        <v>6</v>
      </c>
      <c r="G496">
        <v>0</v>
      </c>
      <c r="H496">
        <v>0</v>
      </c>
      <c r="I496">
        <v>23</v>
      </c>
      <c r="J496" s="4">
        <f t="shared" si="7"/>
        <v>0.206896551724138</v>
      </c>
    </row>
    <row r="497" hidden="1" spans="1:10">
      <c r="A497">
        <v>2018</v>
      </c>
      <c r="B497">
        <v>8</v>
      </c>
      <c r="C497" t="s">
        <v>976</v>
      </c>
      <c r="D497">
        <v>31</v>
      </c>
      <c r="E497">
        <v>2</v>
      </c>
      <c r="F497">
        <v>2</v>
      </c>
      <c r="G497">
        <v>0</v>
      </c>
      <c r="H497">
        <v>0</v>
      </c>
      <c r="I497">
        <v>32</v>
      </c>
      <c r="J497" s="4">
        <f t="shared" si="7"/>
        <v>0.0588235294117647</v>
      </c>
    </row>
    <row r="498" hidden="1" spans="1:10">
      <c r="A498">
        <v>2018</v>
      </c>
      <c r="B498">
        <v>8</v>
      </c>
      <c r="C498" t="s">
        <v>2920</v>
      </c>
      <c r="D498">
        <v>10</v>
      </c>
      <c r="E498">
        <v>1</v>
      </c>
      <c r="F498">
        <v>0</v>
      </c>
      <c r="G498">
        <v>0</v>
      </c>
      <c r="H498">
        <v>0</v>
      </c>
      <c r="I498">
        <v>10</v>
      </c>
      <c r="J498" s="4">
        <f t="shared" si="7"/>
        <v>0</v>
      </c>
    </row>
    <row r="499" hidden="1" spans="1:10">
      <c r="A499">
        <v>2018</v>
      </c>
      <c r="B499">
        <v>8</v>
      </c>
      <c r="C499" t="s">
        <v>1011</v>
      </c>
      <c r="D499">
        <v>83</v>
      </c>
      <c r="E499">
        <v>3</v>
      </c>
      <c r="F499">
        <v>2</v>
      </c>
      <c r="G499">
        <v>0</v>
      </c>
      <c r="H499">
        <v>0</v>
      </c>
      <c r="I499">
        <v>84</v>
      </c>
      <c r="J499" s="4">
        <f t="shared" si="7"/>
        <v>0.0232558139534884</v>
      </c>
    </row>
    <row r="500" hidden="1" spans="1:10">
      <c r="A500">
        <v>2018</v>
      </c>
      <c r="B500">
        <v>8</v>
      </c>
      <c r="C500" t="s">
        <v>981</v>
      </c>
      <c r="D500">
        <v>17</v>
      </c>
      <c r="E500">
        <v>1</v>
      </c>
      <c r="F500">
        <v>2</v>
      </c>
      <c r="G500">
        <v>1</v>
      </c>
      <c r="H500">
        <v>0</v>
      </c>
      <c r="I500">
        <v>14</v>
      </c>
      <c r="J500" s="4">
        <f t="shared" si="7"/>
        <v>0.117647058823529</v>
      </c>
    </row>
    <row r="501" hidden="1" spans="1:10">
      <c r="A501">
        <v>2018</v>
      </c>
      <c r="B501">
        <v>8</v>
      </c>
      <c r="C501" t="s">
        <v>3152</v>
      </c>
      <c r="D501">
        <v>2</v>
      </c>
      <c r="E501">
        <v>4</v>
      </c>
      <c r="F501">
        <v>0</v>
      </c>
      <c r="G501">
        <v>0</v>
      </c>
      <c r="H501">
        <v>6</v>
      </c>
      <c r="I501">
        <v>12</v>
      </c>
      <c r="J501" s="4">
        <f t="shared" si="7"/>
        <v>0</v>
      </c>
    </row>
    <row r="502" hidden="1" spans="1:10">
      <c r="A502">
        <v>2018</v>
      </c>
      <c r="B502">
        <v>8</v>
      </c>
      <c r="C502" t="s">
        <v>2553</v>
      </c>
      <c r="D502">
        <v>4</v>
      </c>
      <c r="E502">
        <v>5</v>
      </c>
      <c r="F502">
        <v>0</v>
      </c>
      <c r="G502">
        <v>0</v>
      </c>
      <c r="H502">
        <v>0</v>
      </c>
      <c r="I502">
        <v>9</v>
      </c>
      <c r="J502" s="4">
        <f t="shared" si="7"/>
        <v>0</v>
      </c>
    </row>
    <row r="503" hidden="1" spans="1:10">
      <c r="A503">
        <v>2018</v>
      </c>
      <c r="B503">
        <v>8</v>
      </c>
      <c r="C503" t="s">
        <v>1006</v>
      </c>
      <c r="D503">
        <v>24</v>
      </c>
      <c r="E503">
        <v>2</v>
      </c>
      <c r="F503">
        <v>1</v>
      </c>
      <c r="G503">
        <v>2</v>
      </c>
      <c r="H503">
        <v>0</v>
      </c>
      <c r="I503">
        <v>21</v>
      </c>
      <c r="J503" s="4">
        <f t="shared" si="7"/>
        <v>0.0416666666666667</v>
      </c>
    </row>
    <row r="504" hidden="1" spans="1:10">
      <c r="A504">
        <v>2018</v>
      </c>
      <c r="B504">
        <v>8</v>
      </c>
      <c r="C504" t="s">
        <v>1004</v>
      </c>
      <c r="D504">
        <v>2</v>
      </c>
      <c r="E504">
        <v>7</v>
      </c>
      <c r="F504">
        <v>0</v>
      </c>
      <c r="G504">
        <v>0</v>
      </c>
      <c r="H504">
        <v>3</v>
      </c>
      <c r="I504">
        <v>12</v>
      </c>
      <c r="J504" s="4">
        <f t="shared" si="7"/>
        <v>0</v>
      </c>
    </row>
    <row r="505" hidden="1" spans="1:10">
      <c r="A505">
        <v>2018</v>
      </c>
      <c r="B505">
        <v>8</v>
      </c>
      <c r="C505" t="s">
        <v>965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7</v>
      </c>
      <c r="J505" s="4">
        <f t="shared" si="7"/>
        <v>0</v>
      </c>
    </row>
    <row r="506" hidden="1" spans="1:10">
      <c r="A506">
        <v>2018</v>
      </c>
      <c r="B506">
        <v>8</v>
      </c>
      <c r="C506" t="s">
        <v>1015</v>
      </c>
      <c r="D506">
        <v>22</v>
      </c>
      <c r="E506">
        <v>3</v>
      </c>
      <c r="F506">
        <v>3</v>
      </c>
      <c r="G506">
        <v>0</v>
      </c>
      <c r="H506">
        <v>1</v>
      </c>
      <c r="I506">
        <v>23</v>
      </c>
      <c r="J506" s="4">
        <f t="shared" si="7"/>
        <v>0.115384615384615</v>
      </c>
    </row>
    <row r="507" hidden="1" spans="1:10">
      <c r="A507">
        <v>2018</v>
      </c>
      <c r="B507">
        <v>8</v>
      </c>
      <c r="C507" t="s">
        <v>1018</v>
      </c>
      <c r="D507">
        <v>11</v>
      </c>
      <c r="E507">
        <v>1</v>
      </c>
      <c r="F507">
        <v>1</v>
      </c>
      <c r="G507">
        <v>1</v>
      </c>
      <c r="H507">
        <v>0</v>
      </c>
      <c r="I507">
        <v>10</v>
      </c>
      <c r="J507" s="4">
        <f t="shared" si="7"/>
        <v>0.0833333333333333</v>
      </c>
    </row>
    <row r="508" hidden="1" spans="1:10">
      <c r="A508">
        <v>2018</v>
      </c>
      <c r="B508">
        <v>8</v>
      </c>
      <c r="C508" t="s">
        <v>3325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2</v>
      </c>
      <c r="J508" s="4">
        <f t="shared" si="7"/>
        <v>0</v>
      </c>
    </row>
    <row r="509" hidden="1" spans="1:10">
      <c r="A509">
        <v>2018</v>
      </c>
      <c r="B509">
        <v>8</v>
      </c>
      <c r="C509" t="s">
        <v>3177</v>
      </c>
      <c r="D509">
        <v>5</v>
      </c>
      <c r="E509">
        <v>1</v>
      </c>
      <c r="F509">
        <v>0</v>
      </c>
      <c r="G509">
        <v>0</v>
      </c>
      <c r="H509">
        <v>2</v>
      </c>
      <c r="I509">
        <v>8</v>
      </c>
      <c r="J509" s="4">
        <f t="shared" si="7"/>
        <v>0</v>
      </c>
    </row>
    <row r="510" hidden="1" spans="1:10">
      <c r="A510">
        <v>2018</v>
      </c>
      <c r="B510">
        <v>8</v>
      </c>
      <c r="C510" t="s">
        <v>972</v>
      </c>
      <c r="D510">
        <v>30</v>
      </c>
      <c r="E510">
        <v>5</v>
      </c>
      <c r="F510">
        <v>6</v>
      </c>
      <c r="G510">
        <v>0</v>
      </c>
      <c r="H510">
        <v>1</v>
      </c>
      <c r="I510">
        <v>30</v>
      </c>
      <c r="J510" s="4">
        <f t="shared" si="7"/>
        <v>0.166666666666667</v>
      </c>
    </row>
    <row r="511" hidden="1" spans="1:10">
      <c r="A511">
        <v>2018</v>
      </c>
      <c r="B511">
        <v>8</v>
      </c>
      <c r="C511" t="s">
        <v>3188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2</v>
      </c>
      <c r="J511" s="4">
        <f t="shared" si="7"/>
        <v>0</v>
      </c>
    </row>
    <row r="512" hidden="1" spans="1:10">
      <c r="A512">
        <v>2018</v>
      </c>
      <c r="B512">
        <v>8</v>
      </c>
      <c r="C512" t="s">
        <v>1008</v>
      </c>
      <c r="D512">
        <v>11</v>
      </c>
      <c r="E512">
        <v>3</v>
      </c>
      <c r="F512">
        <v>2</v>
      </c>
      <c r="G512">
        <v>0</v>
      </c>
      <c r="H512">
        <v>0</v>
      </c>
      <c r="I512">
        <v>13</v>
      </c>
      <c r="J512" s="4">
        <f t="shared" si="7"/>
        <v>0.133333333333333</v>
      </c>
    </row>
    <row r="513" hidden="1" spans="1:10">
      <c r="A513">
        <v>2018</v>
      </c>
      <c r="B513">
        <v>8</v>
      </c>
      <c r="C513" t="s">
        <v>971</v>
      </c>
      <c r="D513">
        <v>36</v>
      </c>
      <c r="E513">
        <v>2</v>
      </c>
      <c r="F513">
        <v>5</v>
      </c>
      <c r="G513">
        <v>0</v>
      </c>
      <c r="H513">
        <v>0</v>
      </c>
      <c r="I513">
        <v>33</v>
      </c>
      <c r="J513" s="4">
        <f t="shared" si="7"/>
        <v>0.131578947368421</v>
      </c>
    </row>
    <row r="514" hidden="1" spans="1:10">
      <c r="A514">
        <v>2018</v>
      </c>
      <c r="B514">
        <v>8</v>
      </c>
      <c r="C514" t="s">
        <v>968</v>
      </c>
      <c r="D514">
        <v>68</v>
      </c>
      <c r="E514">
        <v>2</v>
      </c>
      <c r="F514">
        <v>8</v>
      </c>
      <c r="G514">
        <v>4</v>
      </c>
      <c r="H514">
        <v>2</v>
      </c>
      <c r="I514">
        <v>61</v>
      </c>
      <c r="J514" s="4">
        <f t="shared" si="7"/>
        <v>0.10958904109589</v>
      </c>
    </row>
    <row r="515" hidden="1" spans="1:10">
      <c r="A515">
        <v>2018</v>
      </c>
      <c r="B515">
        <v>8</v>
      </c>
      <c r="C515" t="s">
        <v>977</v>
      </c>
      <c r="D515">
        <v>34</v>
      </c>
      <c r="E515">
        <v>1</v>
      </c>
      <c r="F515">
        <v>6</v>
      </c>
      <c r="G515">
        <v>2</v>
      </c>
      <c r="H515">
        <v>0</v>
      </c>
      <c r="I515">
        <v>27</v>
      </c>
      <c r="J515" s="4">
        <f>F515/(I515+F515+G515)</f>
        <v>0.171428571428571</v>
      </c>
    </row>
    <row r="516" hidden="1" spans="1:10">
      <c r="A516">
        <v>2018</v>
      </c>
      <c r="B516">
        <v>8</v>
      </c>
      <c r="C516" t="s">
        <v>970</v>
      </c>
      <c r="D516">
        <v>69</v>
      </c>
      <c r="E516">
        <v>5</v>
      </c>
      <c r="F516">
        <v>3</v>
      </c>
      <c r="G516">
        <v>4</v>
      </c>
      <c r="H516">
        <v>0</v>
      </c>
      <c r="I516">
        <v>67</v>
      </c>
      <c r="J516" s="4">
        <f>F516/(I516+F516+G516)</f>
        <v>0.0405405405405405</v>
      </c>
    </row>
    <row r="517" hidden="1" spans="1:10">
      <c r="A517">
        <v>2018</v>
      </c>
      <c r="B517">
        <v>8</v>
      </c>
      <c r="C517" t="s">
        <v>2077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5</v>
      </c>
      <c r="J517" s="4">
        <f>F517/(I517+F517+G517)</f>
        <v>0</v>
      </c>
    </row>
    <row r="518" hidden="1" spans="1:10">
      <c r="A518">
        <v>2018</v>
      </c>
      <c r="B518">
        <v>8</v>
      </c>
      <c r="C518" t="s">
        <v>978</v>
      </c>
      <c r="D518">
        <v>27</v>
      </c>
      <c r="E518">
        <v>2</v>
      </c>
      <c r="F518">
        <v>2</v>
      </c>
      <c r="G518">
        <v>0</v>
      </c>
      <c r="H518">
        <v>0</v>
      </c>
      <c r="I518">
        <v>27</v>
      </c>
      <c r="J518" s="4">
        <f>F518/(I518+F518+G518)</f>
        <v>0.0689655172413793</v>
      </c>
    </row>
    <row r="519" hidden="1" spans="1:10">
      <c r="A519">
        <v>2018</v>
      </c>
      <c r="B519">
        <v>8</v>
      </c>
      <c r="C519" t="s">
        <v>963</v>
      </c>
      <c r="D519">
        <v>23</v>
      </c>
      <c r="E519">
        <v>3</v>
      </c>
      <c r="F519">
        <v>0</v>
      </c>
      <c r="G519">
        <v>0</v>
      </c>
      <c r="H519">
        <v>0</v>
      </c>
      <c r="I519">
        <v>25</v>
      </c>
      <c r="J519" s="4">
        <f>F519/(I519+F519+G519)</f>
        <v>0</v>
      </c>
    </row>
  </sheetData>
  <autoFilter ref="A1:J519">
    <filterColumn colId="2">
      <customFilters>
        <customFilter operator="equal" val="茶山贝米"/>
      </customFilters>
    </filterColumn>
    <extLst/>
  </autoFilter>
  <mergeCells count="4">
    <mergeCell ref="K3:K5"/>
    <mergeCell ref="K9:K10"/>
    <mergeCell ref="K11:K12"/>
    <mergeCell ref="K14:K17"/>
  </mergeCell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8"/>
  <sheetViews>
    <sheetView workbookViewId="0">
      <selection activeCell="D17" sqref="D17"/>
    </sheetView>
  </sheetViews>
  <sheetFormatPr defaultColWidth="9" defaultRowHeight="13.5"/>
  <cols>
    <col min="2" max="2" width="12.625" customWidth="1"/>
    <col min="3" max="3" width="14.625" customWidth="1"/>
    <col min="6" max="6" width="10.25" customWidth="1"/>
    <col min="7" max="7" width="16.125" customWidth="1"/>
    <col min="8" max="9" width="11.75" customWidth="1"/>
  </cols>
  <sheetData>
    <row r="1" spans="1:12">
      <c r="A1" t="s">
        <v>46</v>
      </c>
      <c r="B1" t="s">
        <v>0</v>
      </c>
      <c r="C1" t="s">
        <v>3386</v>
      </c>
      <c r="D1" t="s">
        <v>48</v>
      </c>
      <c r="E1" t="s">
        <v>49</v>
      </c>
      <c r="F1" t="s">
        <v>50</v>
      </c>
      <c r="G1" t="s">
        <v>1031</v>
      </c>
      <c r="H1" t="s">
        <v>3387</v>
      </c>
      <c r="I1" t="s">
        <v>53</v>
      </c>
      <c r="J1" t="s">
        <v>3388</v>
      </c>
      <c r="K1" t="s">
        <v>3389</v>
      </c>
      <c r="L1" t="s">
        <v>3390</v>
      </c>
    </row>
    <row r="2" spans="1:12">
      <c r="A2" t="s">
        <v>2166</v>
      </c>
      <c r="B2" t="s">
        <v>3391</v>
      </c>
      <c r="C2">
        <f>H2-D2+E2+F2-G2</f>
        <v>28</v>
      </c>
      <c r="D2">
        <v>6</v>
      </c>
      <c r="E2">
        <v>6</v>
      </c>
      <c r="F2">
        <v>0</v>
      </c>
      <c r="G2">
        <v>2</v>
      </c>
      <c r="H2">
        <v>30</v>
      </c>
      <c r="I2" s="2">
        <f>E2/(H2+E2+F2)</f>
        <v>0.166666666666667</v>
      </c>
      <c r="J2">
        <v>201708</v>
      </c>
      <c r="K2">
        <v>201708</v>
      </c>
      <c r="L2">
        <v>1</v>
      </c>
    </row>
    <row r="3" spans="1:12">
      <c r="A3" t="s">
        <v>995</v>
      </c>
      <c r="B3" t="s">
        <v>25</v>
      </c>
      <c r="C3">
        <f t="shared" ref="C3:C34" si="0">H3-D3+E3+F3-G3</f>
        <v>7</v>
      </c>
      <c r="D3">
        <v>2</v>
      </c>
      <c r="E3">
        <v>4</v>
      </c>
      <c r="F3">
        <v>0</v>
      </c>
      <c r="G3">
        <v>1</v>
      </c>
      <c r="H3">
        <v>6</v>
      </c>
      <c r="I3" s="2">
        <f t="shared" ref="I3:I34" si="1">E3/(H3+E3+F3)</f>
        <v>0.4</v>
      </c>
      <c r="J3">
        <v>201710</v>
      </c>
      <c r="K3">
        <v>201801</v>
      </c>
      <c r="L3">
        <v>4</v>
      </c>
    </row>
    <row r="4" spans="1:12">
      <c r="A4" t="s">
        <v>995</v>
      </c>
      <c r="B4" t="s">
        <v>27</v>
      </c>
      <c r="C4">
        <f t="shared" si="0"/>
        <v>7</v>
      </c>
      <c r="D4">
        <v>3</v>
      </c>
      <c r="E4">
        <v>2</v>
      </c>
      <c r="F4">
        <v>0</v>
      </c>
      <c r="G4">
        <v>1</v>
      </c>
      <c r="H4">
        <v>9</v>
      </c>
      <c r="I4" s="2">
        <f t="shared" si="1"/>
        <v>0.181818181818182</v>
      </c>
      <c r="J4">
        <v>201803</v>
      </c>
      <c r="K4">
        <v>201806</v>
      </c>
      <c r="L4">
        <v>4</v>
      </c>
    </row>
    <row r="5" spans="1:12">
      <c r="A5" t="s">
        <v>995</v>
      </c>
      <c r="B5" t="s">
        <v>26</v>
      </c>
      <c r="C5">
        <f t="shared" si="0"/>
        <v>7</v>
      </c>
      <c r="D5">
        <v>3</v>
      </c>
      <c r="E5">
        <v>3</v>
      </c>
      <c r="F5">
        <v>0</v>
      </c>
      <c r="G5">
        <v>0</v>
      </c>
      <c r="H5">
        <v>7</v>
      </c>
      <c r="I5" s="2">
        <f t="shared" si="1"/>
        <v>0.3</v>
      </c>
      <c r="J5">
        <v>201801</v>
      </c>
      <c r="K5">
        <v>201802</v>
      </c>
      <c r="L5">
        <v>2</v>
      </c>
    </row>
    <row r="6" spans="1:12">
      <c r="A6" t="s">
        <v>995</v>
      </c>
      <c r="B6" t="s">
        <v>28</v>
      </c>
      <c r="C6">
        <f t="shared" si="0"/>
        <v>9</v>
      </c>
      <c r="D6">
        <v>1</v>
      </c>
      <c r="E6">
        <v>2</v>
      </c>
      <c r="F6">
        <v>0</v>
      </c>
      <c r="G6">
        <v>0</v>
      </c>
      <c r="H6">
        <v>8</v>
      </c>
      <c r="I6" s="2">
        <f t="shared" si="1"/>
        <v>0.2</v>
      </c>
      <c r="J6">
        <v>201807</v>
      </c>
      <c r="K6">
        <v>201808</v>
      </c>
      <c r="L6">
        <v>2</v>
      </c>
    </row>
    <row r="7" spans="1:12">
      <c r="A7" t="s">
        <v>973</v>
      </c>
      <c r="B7" t="s">
        <v>25</v>
      </c>
      <c r="C7">
        <f t="shared" si="0"/>
        <v>12</v>
      </c>
      <c r="D7">
        <v>8</v>
      </c>
      <c r="E7">
        <v>1</v>
      </c>
      <c r="F7">
        <v>2</v>
      </c>
      <c r="G7">
        <v>1</v>
      </c>
      <c r="H7">
        <v>18</v>
      </c>
      <c r="I7" s="2">
        <f t="shared" si="1"/>
        <v>0.0476190476190476</v>
      </c>
      <c r="J7">
        <v>201709</v>
      </c>
      <c r="K7">
        <v>201801</v>
      </c>
      <c r="L7">
        <v>5</v>
      </c>
    </row>
    <row r="8" spans="1:12">
      <c r="A8" t="s">
        <v>973</v>
      </c>
      <c r="B8" t="s">
        <v>3391</v>
      </c>
      <c r="C8">
        <f t="shared" si="0"/>
        <v>8</v>
      </c>
      <c r="D8">
        <v>2</v>
      </c>
      <c r="E8">
        <v>0</v>
      </c>
      <c r="F8">
        <v>0</v>
      </c>
      <c r="G8">
        <v>0</v>
      </c>
      <c r="H8">
        <v>10</v>
      </c>
      <c r="I8" s="2">
        <f t="shared" si="1"/>
        <v>0</v>
      </c>
      <c r="J8">
        <v>201708</v>
      </c>
      <c r="K8">
        <v>201708</v>
      </c>
      <c r="L8">
        <v>1</v>
      </c>
    </row>
    <row r="9" spans="1:12">
      <c r="A9" t="s">
        <v>973</v>
      </c>
      <c r="B9" t="s">
        <v>27</v>
      </c>
      <c r="C9">
        <f t="shared" si="0"/>
        <v>15</v>
      </c>
      <c r="D9">
        <v>5</v>
      </c>
      <c r="E9">
        <v>4</v>
      </c>
      <c r="F9">
        <v>0</v>
      </c>
      <c r="G9">
        <v>3</v>
      </c>
      <c r="H9">
        <v>19</v>
      </c>
      <c r="I9" s="2">
        <f t="shared" si="1"/>
        <v>0.173913043478261</v>
      </c>
      <c r="J9">
        <v>201803</v>
      </c>
      <c r="K9">
        <v>201807</v>
      </c>
      <c r="L9">
        <v>5</v>
      </c>
    </row>
    <row r="10" spans="1:12">
      <c r="A10" t="s">
        <v>973</v>
      </c>
      <c r="B10" t="s">
        <v>26</v>
      </c>
      <c r="C10">
        <f t="shared" si="0"/>
        <v>16</v>
      </c>
      <c r="D10">
        <v>1</v>
      </c>
      <c r="E10">
        <v>1</v>
      </c>
      <c r="F10">
        <v>1</v>
      </c>
      <c r="G10">
        <v>0</v>
      </c>
      <c r="H10">
        <v>15</v>
      </c>
      <c r="I10" s="2">
        <f t="shared" si="1"/>
        <v>0.0588235294117647</v>
      </c>
      <c r="J10">
        <v>201801</v>
      </c>
      <c r="K10">
        <v>201804</v>
      </c>
      <c r="L10">
        <v>4</v>
      </c>
    </row>
    <row r="11" spans="1:12">
      <c r="A11" t="s">
        <v>973</v>
      </c>
      <c r="B11" t="s">
        <v>28</v>
      </c>
      <c r="C11">
        <f t="shared" si="0"/>
        <v>17</v>
      </c>
      <c r="D11">
        <v>3</v>
      </c>
      <c r="E11">
        <v>2</v>
      </c>
      <c r="F11">
        <v>2</v>
      </c>
      <c r="G11">
        <v>2</v>
      </c>
      <c r="H11">
        <v>18</v>
      </c>
      <c r="I11" s="2">
        <f t="shared" si="1"/>
        <v>0.0909090909090909</v>
      </c>
      <c r="J11">
        <v>201807</v>
      </c>
      <c r="K11">
        <v>201808</v>
      </c>
      <c r="L11">
        <v>2</v>
      </c>
    </row>
    <row r="12" spans="1:12">
      <c r="A12" t="s">
        <v>982</v>
      </c>
      <c r="B12" t="s">
        <v>27</v>
      </c>
      <c r="C12">
        <f t="shared" si="0"/>
        <v>11</v>
      </c>
      <c r="D12">
        <v>4</v>
      </c>
      <c r="E12">
        <v>4</v>
      </c>
      <c r="F12">
        <v>1</v>
      </c>
      <c r="G12">
        <v>0</v>
      </c>
      <c r="H12">
        <v>10</v>
      </c>
      <c r="I12" s="2">
        <f t="shared" si="1"/>
        <v>0.266666666666667</v>
      </c>
      <c r="J12">
        <v>201803</v>
      </c>
      <c r="K12">
        <v>201806</v>
      </c>
      <c r="L12">
        <v>4</v>
      </c>
    </row>
    <row r="13" spans="1:12">
      <c r="A13" t="s">
        <v>982</v>
      </c>
      <c r="B13" t="s">
        <v>26</v>
      </c>
      <c r="C13">
        <f t="shared" si="0"/>
        <v>9</v>
      </c>
      <c r="D13">
        <v>6</v>
      </c>
      <c r="E13">
        <v>5</v>
      </c>
      <c r="F13">
        <v>0</v>
      </c>
      <c r="G13">
        <v>0</v>
      </c>
      <c r="H13">
        <v>10</v>
      </c>
      <c r="I13" s="2">
        <f t="shared" si="1"/>
        <v>0.333333333333333</v>
      </c>
      <c r="J13">
        <v>201801</v>
      </c>
      <c r="K13">
        <v>201806</v>
      </c>
      <c r="L13">
        <v>5</v>
      </c>
    </row>
    <row r="14" spans="1:12">
      <c r="A14" t="s">
        <v>982</v>
      </c>
      <c r="B14" t="s">
        <v>28</v>
      </c>
      <c r="C14">
        <f t="shared" si="0"/>
        <v>9</v>
      </c>
      <c r="D14">
        <v>2</v>
      </c>
      <c r="E14">
        <v>2</v>
      </c>
      <c r="F14">
        <v>0</v>
      </c>
      <c r="G14">
        <v>0</v>
      </c>
      <c r="H14">
        <v>9</v>
      </c>
      <c r="I14" s="2">
        <f t="shared" si="1"/>
        <v>0.181818181818182</v>
      </c>
      <c r="J14">
        <v>201807</v>
      </c>
      <c r="K14">
        <v>201808</v>
      </c>
      <c r="L14">
        <v>2</v>
      </c>
    </row>
    <row r="15" spans="1:12">
      <c r="A15" t="s">
        <v>993</v>
      </c>
      <c r="B15" t="s">
        <v>25</v>
      </c>
      <c r="C15">
        <f t="shared" si="0"/>
        <v>10</v>
      </c>
      <c r="D15">
        <v>4</v>
      </c>
      <c r="E15">
        <v>5</v>
      </c>
      <c r="F15">
        <v>1</v>
      </c>
      <c r="G15">
        <v>4</v>
      </c>
      <c r="H15">
        <v>12</v>
      </c>
      <c r="I15" s="2">
        <f t="shared" si="1"/>
        <v>0.277777777777778</v>
      </c>
      <c r="J15">
        <v>201709</v>
      </c>
      <c r="K15">
        <v>201801</v>
      </c>
      <c r="L15">
        <v>5</v>
      </c>
    </row>
    <row r="16" spans="1:12">
      <c r="A16" t="s">
        <v>993</v>
      </c>
      <c r="B16" t="s">
        <v>3391</v>
      </c>
      <c r="C16">
        <f t="shared" si="0"/>
        <v>7</v>
      </c>
      <c r="D16">
        <v>2</v>
      </c>
      <c r="E16">
        <v>0</v>
      </c>
      <c r="F16">
        <v>0</v>
      </c>
      <c r="G16">
        <v>0</v>
      </c>
      <c r="H16">
        <v>9</v>
      </c>
      <c r="I16" s="2">
        <f t="shared" si="1"/>
        <v>0</v>
      </c>
      <c r="J16">
        <v>201707</v>
      </c>
      <c r="K16">
        <v>201708</v>
      </c>
      <c r="L16">
        <v>2</v>
      </c>
    </row>
    <row r="17" spans="1:12">
      <c r="A17" t="s">
        <v>993</v>
      </c>
      <c r="B17" t="s">
        <v>27</v>
      </c>
      <c r="C17">
        <f t="shared" si="0"/>
        <v>11</v>
      </c>
      <c r="D17">
        <v>5</v>
      </c>
      <c r="E17">
        <v>4</v>
      </c>
      <c r="F17">
        <v>1</v>
      </c>
      <c r="G17">
        <v>1</v>
      </c>
      <c r="H17">
        <v>12</v>
      </c>
      <c r="I17" s="2">
        <f t="shared" si="1"/>
        <v>0.235294117647059</v>
      </c>
      <c r="J17">
        <v>201803</v>
      </c>
      <c r="K17">
        <v>201807</v>
      </c>
      <c r="L17">
        <v>5</v>
      </c>
    </row>
    <row r="18" spans="1:12">
      <c r="A18" t="s">
        <v>993</v>
      </c>
      <c r="B18" t="s">
        <v>26</v>
      </c>
      <c r="C18">
        <f t="shared" si="0"/>
        <v>9</v>
      </c>
      <c r="D18">
        <v>0</v>
      </c>
      <c r="E18">
        <v>0</v>
      </c>
      <c r="F18">
        <v>0</v>
      </c>
      <c r="G18">
        <v>2</v>
      </c>
      <c r="H18">
        <v>11</v>
      </c>
      <c r="I18" s="2">
        <f t="shared" si="1"/>
        <v>0</v>
      </c>
      <c r="J18">
        <v>201801</v>
      </c>
      <c r="K18">
        <v>201802</v>
      </c>
      <c r="L18">
        <v>2</v>
      </c>
    </row>
    <row r="19" spans="1:12">
      <c r="A19" t="s">
        <v>993</v>
      </c>
      <c r="B19" t="s">
        <v>28</v>
      </c>
      <c r="C19">
        <f t="shared" si="0"/>
        <v>13</v>
      </c>
      <c r="D19">
        <v>0</v>
      </c>
      <c r="E19">
        <v>1</v>
      </c>
      <c r="F19">
        <v>0</v>
      </c>
      <c r="G19">
        <v>1</v>
      </c>
      <c r="H19">
        <v>13</v>
      </c>
      <c r="I19" s="2">
        <f t="shared" si="1"/>
        <v>0.0714285714285714</v>
      </c>
      <c r="J19">
        <v>201807</v>
      </c>
      <c r="K19">
        <v>201808</v>
      </c>
      <c r="L19">
        <v>2</v>
      </c>
    </row>
    <row r="20" spans="1:12">
      <c r="A20" t="s">
        <v>980</v>
      </c>
      <c r="B20" t="s">
        <v>25</v>
      </c>
      <c r="C20">
        <f t="shared" si="0"/>
        <v>1</v>
      </c>
      <c r="D20">
        <v>12</v>
      </c>
      <c r="E20">
        <v>5</v>
      </c>
      <c r="F20">
        <v>2</v>
      </c>
      <c r="G20">
        <v>22</v>
      </c>
      <c r="H20">
        <v>28</v>
      </c>
      <c r="I20" s="2">
        <f t="shared" si="1"/>
        <v>0.142857142857143</v>
      </c>
      <c r="J20">
        <v>201709</v>
      </c>
      <c r="K20">
        <v>201807</v>
      </c>
      <c r="L20">
        <v>6</v>
      </c>
    </row>
    <row r="21" spans="1:12">
      <c r="A21" t="s">
        <v>980</v>
      </c>
      <c r="B21" t="s">
        <v>27</v>
      </c>
      <c r="C21">
        <f t="shared" si="0"/>
        <v>27</v>
      </c>
      <c r="D21">
        <v>29</v>
      </c>
      <c r="E21">
        <v>28</v>
      </c>
      <c r="F21">
        <v>4</v>
      </c>
      <c r="G21">
        <v>2</v>
      </c>
      <c r="H21">
        <v>26</v>
      </c>
      <c r="I21" s="2">
        <f t="shared" si="1"/>
        <v>0.482758620689655</v>
      </c>
      <c r="J21">
        <v>201802</v>
      </c>
      <c r="K21">
        <v>201808</v>
      </c>
      <c r="L21">
        <v>7</v>
      </c>
    </row>
    <row r="22" spans="1:12">
      <c r="A22" t="s">
        <v>980</v>
      </c>
      <c r="B22" t="s">
        <v>26</v>
      </c>
      <c r="C22">
        <f t="shared" si="0"/>
        <v>23</v>
      </c>
      <c r="D22">
        <v>2</v>
      </c>
      <c r="E22">
        <v>4</v>
      </c>
      <c r="F22">
        <v>0</v>
      </c>
      <c r="G22">
        <v>0</v>
      </c>
      <c r="H22">
        <v>21</v>
      </c>
      <c r="I22" s="2">
        <f t="shared" si="1"/>
        <v>0.16</v>
      </c>
      <c r="J22">
        <v>201801</v>
      </c>
      <c r="K22">
        <v>201802</v>
      </c>
      <c r="L22">
        <v>2</v>
      </c>
    </row>
    <row r="23" spans="1:12">
      <c r="A23" t="s">
        <v>980</v>
      </c>
      <c r="B23" t="s">
        <v>28</v>
      </c>
      <c r="C23">
        <f t="shared" si="0"/>
        <v>30</v>
      </c>
      <c r="D23">
        <v>7</v>
      </c>
      <c r="E23">
        <v>11</v>
      </c>
      <c r="F23">
        <v>3</v>
      </c>
      <c r="G23">
        <v>0</v>
      </c>
      <c r="H23">
        <v>23</v>
      </c>
      <c r="I23" s="2">
        <f t="shared" si="1"/>
        <v>0.297297297297297</v>
      </c>
      <c r="J23">
        <v>201806</v>
      </c>
      <c r="K23">
        <v>201808</v>
      </c>
      <c r="L23">
        <v>2</v>
      </c>
    </row>
    <row r="24" spans="1:12">
      <c r="A24" t="s">
        <v>1853</v>
      </c>
      <c r="B24" t="s">
        <v>3392</v>
      </c>
      <c r="C24">
        <f t="shared" si="0"/>
        <v>0</v>
      </c>
      <c r="D24">
        <v>0</v>
      </c>
      <c r="E24">
        <v>0</v>
      </c>
      <c r="F24">
        <v>0</v>
      </c>
      <c r="G24">
        <v>2</v>
      </c>
      <c r="H24">
        <v>2</v>
      </c>
      <c r="I24" s="2">
        <f t="shared" si="1"/>
        <v>0</v>
      </c>
      <c r="J24">
        <v>201701</v>
      </c>
      <c r="K24">
        <v>201701</v>
      </c>
      <c r="L24">
        <v>1</v>
      </c>
    </row>
    <row r="25" spans="1:12">
      <c r="A25" t="s">
        <v>1853</v>
      </c>
      <c r="B25" t="s">
        <v>3393</v>
      </c>
      <c r="C25">
        <f t="shared" si="0"/>
        <v>1</v>
      </c>
      <c r="D25">
        <v>1</v>
      </c>
      <c r="E25">
        <v>0</v>
      </c>
      <c r="F25">
        <v>0</v>
      </c>
      <c r="G25">
        <v>0</v>
      </c>
      <c r="H25">
        <v>2</v>
      </c>
      <c r="I25" s="2">
        <f t="shared" si="1"/>
        <v>0</v>
      </c>
      <c r="J25">
        <v>201702</v>
      </c>
      <c r="K25">
        <v>201705</v>
      </c>
      <c r="L25">
        <v>4</v>
      </c>
    </row>
    <row r="26" spans="1:12">
      <c r="A26" t="s">
        <v>1853</v>
      </c>
      <c r="B26" t="s">
        <v>3394</v>
      </c>
      <c r="C26">
        <f t="shared" si="0"/>
        <v>0</v>
      </c>
      <c r="D26">
        <v>1</v>
      </c>
      <c r="E26">
        <v>0</v>
      </c>
      <c r="F26">
        <v>0</v>
      </c>
      <c r="G26">
        <v>2</v>
      </c>
      <c r="H26">
        <v>3</v>
      </c>
      <c r="I26" s="2">
        <f t="shared" si="1"/>
        <v>0</v>
      </c>
      <c r="J26">
        <v>201701</v>
      </c>
      <c r="K26">
        <v>201702</v>
      </c>
      <c r="L26">
        <v>2</v>
      </c>
    </row>
    <row r="27" spans="1:12">
      <c r="A27" t="s">
        <v>976</v>
      </c>
      <c r="B27" t="s">
        <v>3395</v>
      </c>
      <c r="C27">
        <f t="shared" si="0"/>
        <v>28</v>
      </c>
      <c r="D27">
        <v>3</v>
      </c>
      <c r="E27">
        <v>8</v>
      </c>
      <c r="F27">
        <v>2</v>
      </c>
      <c r="G27">
        <v>2</v>
      </c>
      <c r="H27">
        <v>23</v>
      </c>
      <c r="I27" s="2">
        <f t="shared" si="1"/>
        <v>0.242424242424242</v>
      </c>
      <c r="J27">
        <v>201606</v>
      </c>
      <c r="K27">
        <v>201607</v>
      </c>
      <c r="L27">
        <v>2</v>
      </c>
    </row>
    <row r="28" spans="1:12">
      <c r="A28" t="s">
        <v>976</v>
      </c>
      <c r="B28" t="s">
        <v>3392</v>
      </c>
      <c r="C28">
        <f t="shared" si="0"/>
        <v>23</v>
      </c>
      <c r="D28">
        <v>7</v>
      </c>
      <c r="E28">
        <v>5</v>
      </c>
      <c r="F28">
        <v>2</v>
      </c>
      <c r="G28">
        <v>3</v>
      </c>
      <c r="H28">
        <v>26</v>
      </c>
      <c r="I28" s="2">
        <f t="shared" si="1"/>
        <v>0.151515151515152</v>
      </c>
      <c r="J28">
        <v>201608</v>
      </c>
      <c r="K28">
        <v>201701</v>
      </c>
      <c r="L28">
        <v>6</v>
      </c>
    </row>
    <row r="29" spans="1:12">
      <c r="A29" t="s">
        <v>976</v>
      </c>
      <c r="B29" t="s">
        <v>3396</v>
      </c>
      <c r="C29">
        <f t="shared" si="0"/>
        <v>23</v>
      </c>
      <c r="D29">
        <v>4</v>
      </c>
      <c r="E29">
        <v>7</v>
      </c>
      <c r="F29">
        <v>2</v>
      </c>
      <c r="G29">
        <v>2</v>
      </c>
      <c r="H29">
        <v>20</v>
      </c>
      <c r="I29" s="2">
        <f t="shared" si="1"/>
        <v>0.241379310344828</v>
      </c>
      <c r="J29">
        <v>201607</v>
      </c>
      <c r="K29">
        <v>201608</v>
      </c>
      <c r="L29">
        <v>2</v>
      </c>
    </row>
    <row r="30" spans="1:12">
      <c r="A30" t="s">
        <v>976</v>
      </c>
      <c r="B30" t="s">
        <v>3393</v>
      </c>
      <c r="C30">
        <f t="shared" si="0"/>
        <v>26</v>
      </c>
      <c r="D30">
        <v>13</v>
      </c>
      <c r="E30">
        <v>5</v>
      </c>
      <c r="F30">
        <v>3</v>
      </c>
      <c r="G30">
        <v>7</v>
      </c>
      <c r="H30">
        <v>38</v>
      </c>
      <c r="I30" s="2">
        <f t="shared" si="1"/>
        <v>0.108695652173913</v>
      </c>
      <c r="J30">
        <v>201702</v>
      </c>
      <c r="K30">
        <v>201707</v>
      </c>
      <c r="L30">
        <v>6</v>
      </c>
    </row>
    <row r="31" spans="1:12">
      <c r="A31" t="s">
        <v>976</v>
      </c>
      <c r="B31" t="s">
        <v>3394</v>
      </c>
      <c r="C31">
        <f t="shared" si="0"/>
        <v>21</v>
      </c>
      <c r="D31">
        <v>6</v>
      </c>
      <c r="E31">
        <v>1</v>
      </c>
      <c r="F31">
        <v>0</v>
      </c>
      <c r="G31">
        <v>0</v>
      </c>
      <c r="H31">
        <v>26</v>
      </c>
      <c r="I31" s="2">
        <f t="shared" si="1"/>
        <v>0.037037037037037</v>
      </c>
      <c r="J31">
        <v>201701</v>
      </c>
      <c r="K31">
        <v>201702</v>
      </c>
      <c r="L31">
        <v>2</v>
      </c>
    </row>
    <row r="32" spans="1:12">
      <c r="A32" t="s">
        <v>976</v>
      </c>
      <c r="B32" t="s">
        <v>25</v>
      </c>
      <c r="C32">
        <f t="shared" si="0"/>
        <v>44</v>
      </c>
      <c r="D32">
        <v>7</v>
      </c>
      <c r="E32">
        <v>15</v>
      </c>
      <c r="F32">
        <v>4</v>
      </c>
      <c r="G32">
        <v>4</v>
      </c>
      <c r="H32">
        <v>36</v>
      </c>
      <c r="I32" s="2">
        <f t="shared" si="1"/>
        <v>0.272727272727273</v>
      </c>
      <c r="J32">
        <v>201709</v>
      </c>
      <c r="K32">
        <v>201806</v>
      </c>
      <c r="L32">
        <v>7</v>
      </c>
    </row>
    <row r="33" spans="1:12">
      <c r="A33" t="s">
        <v>976</v>
      </c>
      <c r="B33" t="s">
        <v>3391</v>
      </c>
      <c r="C33">
        <f t="shared" si="0"/>
        <v>33</v>
      </c>
      <c r="D33">
        <v>7</v>
      </c>
      <c r="E33">
        <v>3</v>
      </c>
      <c r="F33">
        <v>1</v>
      </c>
      <c r="G33">
        <v>1</v>
      </c>
      <c r="H33">
        <v>37</v>
      </c>
      <c r="I33" s="2">
        <f t="shared" si="1"/>
        <v>0.0731707317073171</v>
      </c>
      <c r="J33">
        <v>201707</v>
      </c>
      <c r="K33">
        <v>201708</v>
      </c>
      <c r="L33">
        <v>2</v>
      </c>
    </row>
    <row r="34" spans="1:12">
      <c r="A34" t="s">
        <v>976</v>
      </c>
      <c r="B34" t="s">
        <v>27</v>
      </c>
      <c r="C34">
        <f t="shared" si="0"/>
        <v>32</v>
      </c>
      <c r="D34">
        <v>14</v>
      </c>
      <c r="E34">
        <v>12</v>
      </c>
      <c r="F34">
        <v>3</v>
      </c>
      <c r="G34">
        <v>2</v>
      </c>
      <c r="H34">
        <v>33</v>
      </c>
      <c r="I34" s="2">
        <f t="shared" si="1"/>
        <v>0.25</v>
      </c>
      <c r="J34">
        <v>201803</v>
      </c>
      <c r="K34">
        <v>201807</v>
      </c>
      <c r="L34">
        <v>5</v>
      </c>
    </row>
    <row r="35" spans="1:12">
      <c r="A35" t="s">
        <v>976</v>
      </c>
      <c r="B35" t="s">
        <v>26</v>
      </c>
      <c r="C35">
        <f t="shared" ref="C35:C66" si="2">H35-D35+E35+F35-G35</f>
        <v>33</v>
      </c>
      <c r="D35">
        <v>6</v>
      </c>
      <c r="E35">
        <v>7</v>
      </c>
      <c r="F35">
        <v>3</v>
      </c>
      <c r="G35">
        <v>3</v>
      </c>
      <c r="H35">
        <v>32</v>
      </c>
      <c r="I35" s="2">
        <f t="shared" ref="I35:I66" si="3">E35/(H35+E35+F35)</f>
        <v>0.166666666666667</v>
      </c>
      <c r="J35">
        <v>201801</v>
      </c>
      <c r="K35">
        <v>201803</v>
      </c>
      <c r="L35">
        <v>3</v>
      </c>
    </row>
    <row r="36" spans="1:12">
      <c r="A36" t="s">
        <v>976</v>
      </c>
      <c r="B36" t="s">
        <v>28</v>
      </c>
      <c r="C36">
        <f t="shared" si="2"/>
        <v>31</v>
      </c>
      <c r="D36">
        <v>6</v>
      </c>
      <c r="E36">
        <v>5</v>
      </c>
      <c r="F36">
        <v>2</v>
      </c>
      <c r="G36">
        <v>1</v>
      </c>
      <c r="H36">
        <v>31</v>
      </c>
      <c r="I36" s="2">
        <f t="shared" si="3"/>
        <v>0.131578947368421</v>
      </c>
      <c r="J36">
        <v>201807</v>
      </c>
      <c r="K36">
        <v>201808</v>
      </c>
      <c r="L36">
        <v>2</v>
      </c>
    </row>
    <row r="37" spans="1:12">
      <c r="A37" t="s">
        <v>2920</v>
      </c>
      <c r="B37" t="s">
        <v>3397</v>
      </c>
      <c r="C37">
        <f t="shared" si="2"/>
        <v>5</v>
      </c>
      <c r="D37">
        <v>5</v>
      </c>
      <c r="E37">
        <v>0</v>
      </c>
      <c r="F37">
        <v>0</v>
      </c>
      <c r="G37">
        <v>1</v>
      </c>
      <c r="H37">
        <v>11</v>
      </c>
      <c r="I37" s="2">
        <f t="shared" si="3"/>
        <v>0</v>
      </c>
      <c r="J37">
        <v>201807</v>
      </c>
      <c r="K37">
        <v>201808</v>
      </c>
      <c r="L37">
        <v>2</v>
      </c>
    </row>
    <row r="38" spans="1:12">
      <c r="A38" t="s">
        <v>2920</v>
      </c>
      <c r="B38" t="s">
        <v>28</v>
      </c>
      <c r="C38">
        <f t="shared" si="2"/>
        <v>9</v>
      </c>
      <c r="D38">
        <v>1</v>
      </c>
      <c r="E38">
        <v>0</v>
      </c>
      <c r="F38">
        <v>0</v>
      </c>
      <c r="G38">
        <v>0</v>
      </c>
      <c r="H38">
        <v>10</v>
      </c>
      <c r="I38" s="2">
        <f t="shared" si="3"/>
        <v>0</v>
      </c>
      <c r="J38">
        <v>201808</v>
      </c>
      <c r="K38">
        <v>201808</v>
      </c>
      <c r="L38">
        <v>1</v>
      </c>
    </row>
    <row r="39" spans="1:12">
      <c r="A39" t="s">
        <v>981</v>
      </c>
      <c r="B39" t="s">
        <v>3395</v>
      </c>
      <c r="C39">
        <f t="shared" si="2"/>
        <v>13</v>
      </c>
      <c r="D39">
        <v>2</v>
      </c>
      <c r="E39">
        <v>3</v>
      </c>
      <c r="F39">
        <v>0</v>
      </c>
      <c r="G39">
        <v>2</v>
      </c>
      <c r="H39">
        <v>14</v>
      </c>
      <c r="I39" s="2">
        <f t="shared" si="3"/>
        <v>0.176470588235294</v>
      </c>
      <c r="J39">
        <v>201606</v>
      </c>
      <c r="K39">
        <v>201607</v>
      </c>
      <c r="L39">
        <v>2</v>
      </c>
    </row>
    <row r="40" spans="1:12">
      <c r="A40" t="s">
        <v>981</v>
      </c>
      <c r="B40" t="s">
        <v>3392</v>
      </c>
      <c r="C40">
        <f t="shared" si="2"/>
        <v>13</v>
      </c>
      <c r="D40">
        <v>3</v>
      </c>
      <c r="E40">
        <v>1</v>
      </c>
      <c r="F40">
        <v>1</v>
      </c>
      <c r="G40">
        <v>0</v>
      </c>
      <c r="H40">
        <v>14</v>
      </c>
      <c r="I40" s="2">
        <f t="shared" si="3"/>
        <v>0.0625</v>
      </c>
      <c r="J40">
        <v>201609</v>
      </c>
      <c r="K40">
        <v>201701</v>
      </c>
      <c r="L40">
        <v>5</v>
      </c>
    </row>
    <row r="41" spans="1:12">
      <c r="A41" t="s">
        <v>981</v>
      </c>
      <c r="B41" t="s">
        <v>3396</v>
      </c>
      <c r="C41">
        <f t="shared" si="2"/>
        <v>14</v>
      </c>
      <c r="D41">
        <v>2</v>
      </c>
      <c r="E41">
        <v>3</v>
      </c>
      <c r="F41">
        <v>2</v>
      </c>
      <c r="G41">
        <v>3</v>
      </c>
      <c r="H41">
        <v>14</v>
      </c>
      <c r="I41" s="2">
        <f t="shared" si="3"/>
        <v>0.157894736842105</v>
      </c>
      <c r="J41">
        <v>201607</v>
      </c>
      <c r="K41">
        <v>201608</v>
      </c>
      <c r="L41">
        <v>2</v>
      </c>
    </row>
    <row r="42" spans="1:12">
      <c r="A42" t="s">
        <v>981</v>
      </c>
      <c r="B42" t="s">
        <v>3393</v>
      </c>
      <c r="C42">
        <f t="shared" si="2"/>
        <v>13</v>
      </c>
      <c r="D42">
        <v>8</v>
      </c>
      <c r="E42">
        <v>3</v>
      </c>
      <c r="F42">
        <v>0</v>
      </c>
      <c r="G42">
        <v>2</v>
      </c>
      <c r="H42">
        <v>20</v>
      </c>
      <c r="I42" s="2">
        <f t="shared" si="3"/>
        <v>0.130434782608696</v>
      </c>
      <c r="J42">
        <v>201702</v>
      </c>
      <c r="K42">
        <v>201707</v>
      </c>
      <c r="L42">
        <v>6</v>
      </c>
    </row>
    <row r="43" spans="1:12">
      <c r="A43" t="s">
        <v>981</v>
      </c>
      <c r="B43" t="s">
        <v>3394</v>
      </c>
      <c r="C43">
        <f t="shared" si="2"/>
        <v>14</v>
      </c>
      <c r="D43">
        <v>1</v>
      </c>
      <c r="E43">
        <v>0</v>
      </c>
      <c r="F43">
        <v>0</v>
      </c>
      <c r="G43">
        <v>0</v>
      </c>
      <c r="H43">
        <v>15</v>
      </c>
      <c r="I43" s="2">
        <f t="shared" si="3"/>
        <v>0</v>
      </c>
      <c r="J43">
        <v>201701</v>
      </c>
      <c r="K43">
        <v>201702</v>
      </c>
      <c r="L43">
        <v>2</v>
      </c>
    </row>
    <row r="44" spans="1:12">
      <c r="A44" t="s">
        <v>981</v>
      </c>
      <c r="B44" t="s">
        <v>25</v>
      </c>
      <c r="C44">
        <f t="shared" si="2"/>
        <v>21</v>
      </c>
      <c r="D44">
        <v>1</v>
      </c>
      <c r="E44">
        <v>2</v>
      </c>
      <c r="F44">
        <v>7</v>
      </c>
      <c r="G44">
        <v>6</v>
      </c>
      <c r="H44">
        <v>19</v>
      </c>
      <c r="I44" s="2">
        <f t="shared" si="3"/>
        <v>0.0714285714285714</v>
      </c>
      <c r="J44">
        <v>201709</v>
      </c>
      <c r="K44">
        <v>201801</v>
      </c>
      <c r="L44">
        <v>5</v>
      </c>
    </row>
    <row r="45" spans="1:12">
      <c r="A45" t="s">
        <v>981</v>
      </c>
      <c r="B45" t="s">
        <v>3391</v>
      </c>
      <c r="C45">
        <f t="shared" si="2"/>
        <v>29</v>
      </c>
      <c r="D45">
        <v>4</v>
      </c>
      <c r="E45">
        <v>4</v>
      </c>
      <c r="F45">
        <v>1</v>
      </c>
      <c r="G45">
        <v>0</v>
      </c>
      <c r="H45">
        <v>28</v>
      </c>
      <c r="I45" s="2">
        <f t="shared" si="3"/>
        <v>0.121212121212121</v>
      </c>
      <c r="J45">
        <v>201707</v>
      </c>
      <c r="K45">
        <v>201804</v>
      </c>
      <c r="L45">
        <v>4</v>
      </c>
    </row>
    <row r="46" spans="1:12">
      <c r="A46" t="s">
        <v>981</v>
      </c>
      <c r="B46" t="s">
        <v>27</v>
      </c>
      <c r="C46">
        <f t="shared" si="2"/>
        <v>20</v>
      </c>
      <c r="D46">
        <v>7</v>
      </c>
      <c r="E46">
        <v>9</v>
      </c>
      <c r="F46">
        <v>2</v>
      </c>
      <c r="G46">
        <v>3</v>
      </c>
      <c r="H46">
        <v>19</v>
      </c>
      <c r="I46" s="2">
        <f t="shared" si="3"/>
        <v>0.3</v>
      </c>
      <c r="J46">
        <v>201803</v>
      </c>
      <c r="K46">
        <v>201807</v>
      </c>
      <c r="L46">
        <v>5</v>
      </c>
    </row>
    <row r="47" spans="1:12">
      <c r="A47" t="s">
        <v>981</v>
      </c>
      <c r="B47" t="s">
        <v>26</v>
      </c>
      <c r="C47">
        <f t="shared" si="2"/>
        <v>21</v>
      </c>
      <c r="D47">
        <v>3</v>
      </c>
      <c r="E47">
        <v>5</v>
      </c>
      <c r="F47">
        <v>1</v>
      </c>
      <c r="G47">
        <v>2</v>
      </c>
      <c r="H47">
        <v>20</v>
      </c>
      <c r="I47" s="2">
        <f t="shared" si="3"/>
        <v>0.192307692307692</v>
      </c>
      <c r="J47">
        <v>201801</v>
      </c>
      <c r="K47">
        <v>201804</v>
      </c>
      <c r="L47">
        <v>4</v>
      </c>
    </row>
    <row r="48" spans="1:12">
      <c r="A48" t="s">
        <v>981</v>
      </c>
      <c r="B48" t="s">
        <v>28</v>
      </c>
      <c r="C48">
        <f t="shared" si="2"/>
        <v>17</v>
      </c>
      <c r="D48">
        <v>4</v>
      </c>
      <c r="E48">
        <v>4</v>
      </c>
      <c r="F48">
        <v>2</v>
      </c>
      <c r="G48">
        <v>1</v>
      </c>
      <c r="H48">
        <v>16</v>
      </c>
      <c r="I48" s="2">
        <f t="shared" si="3"/>
        <v>0.181818181818182</v>
      </c>
      <c r="J48">
        <v>201807</v>
      </c>
      <c r="K48">
        <v>201808</v>
      </c>
      <c r="L48">
        <v>2</v>
      </c>
    </row>
    <row r="49" spans="1:12">
      <c r="A49" t="s">
        <v>1632</v>
      </c>
      <c r="B49" t="s">
        <v>3393</v>
      </c>
      <c r="C49">
        <f t="shared" si="2"/>
        <v>11</v>
      </c>
      <c r="D49">
        <v>6</v>
      </c>
      <c r="E49">
        <v>6</v>
      </c>
      <c r="F49">
        <v>0</v>
      </c>
      <c r="G49">
        <v>0</v>
      </c>
      <c r="H49">
        <v>11</v>
      </c>
      <c r="I49" s="2">
        <f t="shared" si="3"/>
        <v>0.352941176470588</v>
      </c>
      <c r="J49">
        <v>201702</v>
      </c>
      <c r="K49">
        <v>201705</v>
      </c>
      <c r="L49">
        <v>4</v>
      </c>
    </row>
    <row r="50" spans="1:12">
      <c r="A50" t="s">
        <v>1632</v>
      </c>
      <c r="B50" t="s">
        <v>3394</v>
      </c>
      <c r="C50">
        <f t="shared" si="2"/>
        <v>11</v>
      </c>
      <c r="D50">
        <v>3</v>
      </c>
      <c r="E50">
        <v>2</v>
      </c>
      <c r="F50">
        <v>0</v>
      </c>
      <c r="G50">
        <v>0</v>
      </c>
      <c r="H50">
        <v>12</v>
      </c>
      <c r="I50" s="2">
        <f t="shared" si="3"/>
        <v>0.142857142857143</v>
      </c>
      <c r="J50">
        <v>201701</v>
      </c>
      <c r="K50">
        <v>201702</v>
      </c>
      <c r="L50">
        <v>2</v>
      </c>
    </row>
    <row r="51" spans="1:12">
      <c r="A51" t="s">
        <v>2436</v>
      </c>
      <c r="B51" t="s">
        <v>25</v>
      </c>
      <c r="C51">
        <f t="shared" si="2"/>
        <v>12</v>
      </c>
      <c r="D51">
        <v>3</v>
      </c>
      <c r="E51">
        <v>0</v>
      </c>
      <c r="F51">
        <v>0</v>
      </c>
      <c r="G51">
        <v>0</v>
      </c>
      <c r="H51">
        <v>15</v>
      </c>
      <c r="I51" s="2">
        <f t="shared" si="3"/>
        <v>0</v>
      </c>
      <c r="J51">
        <v>201710</v>
      </c>
      <c r="K51">
        <v>201710</v>
      </c>
      <c r="L51">
        <v>1</v>
      </c>
    </row>
    <row r="52" spans="1:12">
      <c r="A52" t="s">
        <v>2553</v>
      </c>
      <c r="B52" t="s">
        <v>25</v>
      </c>
      <c r="C52">
        <f t="shared" si="2"/>
        <v>0</v>
      </c>
      <c r="D52">
        <v>6</v>
      </c>
      <c r="E52">
        <v>1</v>
      </c>
      <c r="F52">
        <v>0</v>
      </c>
      <c r="G52">
        <v>6</v>
      </c>
      <c r="H52">
        <v>11</v>
      </c>
      <c r="I52" s="2">
        <f t="shared" si="3"/>
        <v>0.0833333333333333</v>
      </c>
      <c r="J52">
        <v>201711</v>
      </c>
      <c r="K52">
        <v>201803</v>
      </c>
      <c r="L52">
        <v>4</v>
      </c>
    </row>
    <row r="53" spans="1:12">
      <c r="A53" t="s">
        <v>2553</v>
      </c>
      <c r="B53" t="s">
        <v>27</v>
      </c>
      <c r="C53">
        <f t="shared" si="2"/>
        <v>15</v>
      </c>
      <c r="D53">
        <v>2</v>
      </c>
      <c r="E53">
        <v>3</v>
      </c>
      <c r="F53">
        <v>5</v>
      </c>
      <c r="G53">
        <v>0</v>
      </c>
      <c r="H53">
        <v>9</v>
      </c>
      <c r="I53" s="2">
        <f t="shared" si="3"/>
        <v>0.176470588235294</v>
      </c>
      <c r="J53">
        <v>201803</v>
      </c>
      <c r="K53">
        <v>201807</v>
      </c>
      <c r="L53">
        <v>5</v>
      </c>
    </row>
    <row r="54" spans="1:12">
      <c r="A54" t="s">
        <v>2553</v>
      </c>
      <c r="B54" t="s">
        <v>26</v>
      </c>
      <c r="C54">
        <f t="shared" si="2"/>
        <v>9</v>
      </c>
      <c r="D54">
        <v>2</v>
      </c>
      <c r="E54">
        <v>1</v>
      </c>
      <c r="F54">
        <v>0</v>
      </c>
      <c r="G54">
        <v>1</v>
      </c>
      <c r="H54">
        <v>11</v>
      </c>
      <c r="I54" s="2">
        <f t="shared" si="3"/>
        <v>0.0833333333333333</v>
      </c>
      <c r="J54">
        <v>201801</v>
      </c>
      <c r="K54">
        <v>201803</v>
      </c>
      <c r="L54">
        <v>3</v>
      </c>
    </row>
    <row r="55" spans="1:12">
      <c r="A55" t="s">
        <v>2553</v>
      </c>
      <c r="B55" t="s">
        <v>28</v>
      </c>
      <c r="C55">
        <f t="shared" si="2"/>
        <v>4</v>
      </c>
      <c r="D55">
        <v>5</v>
      </c>
      <c r="E55">
        <v>0</v>
      </c>
      <c r="F55">
        <v>0</v>
      </c>
      <c r="G55">
        <v>0</v>
      </c>
      <c r="H55">
        <v>9</v>
      </c>
      <c r="I55" s="2">
        <f t="shared" si="3"/>
        <v>0</v>
      </c>
      <c r="J55">
        <v>201808</v>
      </c>
      <c r="K55">
        <v>201808</v>
      </c>
      <c r="L55">
        <v>1</v>
      </c>
    </row>
    <row r="56" spans="1:12">
      <c r="A56" t="s">
        <v>1006</v>
      </c>
      <c r="B56" t="s">
        <v>25</v>
      </c>
      <c r="C56">
        <f t="shared" si="2"/>
        <v>1</v>
      </c>
      <c r="D56">
        <v>10</v>
      </c>
      <c r="E56">
        <v>2</v>
      </c>
      <c r="F56">
        <v>1</v>
      </c>
      <c r="G56">
        <v>10</v>
      </c>
      <c r="H56">
        <v>18</v>
      </c>
      <c r="I56" s="2">
        <f t="shared" si="3"/>
        <v>0.0952380952380952</v>
      </c>
      <c r="J56">
        <v>201711</v>
      </c>
      <c r="K56">
        <v>201802</v>
      </c>
      <c r="L56">
        <v>4</v>
      </c>
    </row>
    <row r="57" spans="1:12">
      <c r="A57" t="s">
        <v>1006</v>
      </c>
      <c r="B57" t="s">
        <v>27</v>
      </c>
      <c r="C57">
        <f t="shared" si="2"/>
        <v>17</v>
      </c>
      <c r="D57">
        <v>9</v>
      </c>
      <c r="E57">
        <v>5</v>
      </c>
      <c r="F57">
        <v>1</v>
      </c>
      <c r="G57">
        <v>5</v>
      </c>
      <c r="H57">
        <v>25</v>
      </c>
      <c r="I57" s="2">
        <f t="shared" si="3"/>
        <v>0.161290322580645</v>
      </c>
      <c r="J57">
        <v>201803</v>
      </c>
      <c r="K57">
        <v>201807</v>
      </c>
      <c r="L57">
        <v>5</v>
      </c>
    </row>
    <row r="58" spans="1:12">
      <c r="A58" t="s">
        <v>1006</v>
      </c>
      <c r="B58" t="s">
        <v>26</v>
      </c>
      <c r="C58">
        <f t="shared" si="2"/>
        <v>18</v>
      </c>
      <c r="D58">
        <v>5</v>
      </c>
      <c r="E58">
        <v>2</v>
      </c>
      <c r="F58">
        <v>2</v>
      </c>
      <c r="G58">
        <v>0</v>
      </c>
      <c r="H58">
        <v>19</v>
      </c>
      <c r="I58" s="2">
        <f t="shared" si="3"/>
        <v>0.0869565217391304</v>
      </c>
      <c r="J58">
        <v>201801</v>
      </c>
      <c r="K58">
        <v>201803</v>
      </c>
      <c r="L58">
        <v>3</v>
      </c>
    </row>
    <row r="59" spans="1:12">
      <c r="A59" t="s">
        <v>1006</v>
      </c>
      <c r="B59" t="s">
        <v>28</v>
      </c>
      <c r="C59">
        <f t="shared" si="2"/>
        <v>19</v>
      </c>
      <c r="D59">
        <v>5</v>
      </c>
      <c r="E59">
        <v>2</v>
      </c>
      <c r="F59">
        <v>2</v>
      </c>
      <c r="G59">
        <v>5</v>
      </c>
      <c r="H59">
        <v>25</v>
      </c>
      <c r="I59" s="2">
        <f t="shared" si="3"/>
        <v>0.0689655172413793</v>
      </c>
      <c r="J59">
        <v>201807</v>
      </c>
      <c r="K59">
        <v>201808</v>
      </c>
      <c r="L59">
        <v>2</v>
      </c>
    </row>
    <row r="60" spans="1:12">
      <c r="A60" t="s">
        <v>1015</v>
      </c>
      <c r="B60" t="s">
        <v>25</v>
      </c>
      <c r="C60">
        <f t="shared" si="2"/>
        <v>8</v>
      </c>
      <c r="D60">
        <v>2</v>
      </c>
      <c r="E60">
        <v>0</v>
      </c>
      <c r="F60">
        <v>0</v>
      </c>
      <c r="G60">
        <v>2</v>
      </c>
      <c r="H60">
        <v>12</v>
      </c>
      <c r="I60" s="2">
        <f t="shared" si="3"/>
        <v>0</v>
      </c>
      <c r="J60">
        <v>201712</v>
      </c>
      <c r="K60">
        <v>201801</v>
      </c>
      <c r="L60">
        <v>2</v>
      </c>
    </row>
    <row r="61" spans="1:12">
      <c r="A61" t="s">
        <v>1015</v>
      </c>
      <c r="B61" t="s">
        <v>27</v>
      </c>
      <c r="C61">
        <f t="shared" si="2"/>
        <v>19</v>
      </c>
      <c r="D61">
        <v>27</v>
      </c>
      <c r="E61">
        <v>10</v>
      </c>
      <c r="F61">
        <v>10</v>
      </c>
      <c r="G61">
        <v>5</v>
      </c>
      <c r="H61">
        <v>31</v>
      </c>
      <c r="I61" s="2">
        <f t="shared" si="3"/>
        <v>0.196078431372549</v>
      </c>
      <c r="J61">
        <v>201803</v>
      </c>
      <c r="K61">
        <v>201806</v>
      </c>
      <c r="L61">
        <v>4</v>
      </c>
    </row>
    <row r="62" spans="1:12">
      <c r="A62" t="s">
        <v>1015</v>
      </c>
      <c r="B62" t="s">
        <v>26</v>
      </c>
      <c r="C62">
        <f t="shared" si="2"/>
        <v>12</v>
      </c>
      <c r="D62">
        <v>0</v>
      </c>
      <c r="E62">
        <v>2</v>
      </c>
      <c r="F62">
        <v>2</v>
      </c>
      <c r="G62">
        <v>3</v>
      </c>
      <c r="H62">
        <v>11</v>
      </c>
      <c r="I62" s="2">
        <f t="shared" si="3"/>
        <v>0.133333333333333</v>
      </c>
      <c r="J62">
        <v>201801</v>
      </c>
      <c r="K62">
        <v>201802</v>
      </c>
      <c r="L62">
        <v>2</v>
      </c>
    </row>
    <row r="63" spans="1:12">
      <c r="A63" t="s">
        <v>1015</v>
      </c>
      <c r="B63" t="s">
        <v>28</v>
      </c>
      <c r="C63">
        <f t="shared" si="2"/>
        <v>22</v>
      </c>
      <c r="D63">
        <v>6</v>
      </c>
      <c r="E63">
        <v>4</v>
      </c>
      <c r="F63">
        <v>3</v>
      </c>
      <c r="G63">
        <v>2</v>
      </c>
      <c r="H63">
        <v>23</v>
      </c>
      <c r="I63" s="2">
        <f t="shared" si="3"/>
        <v>0.133333333333333</v>
      </c>
      <c r="J63">
        <v>201807</v>
      </c>
      <c r="K63">
        <v>201808</v>
      </c>
      <c r="L63">
        <v>2</v>
      </c>
    </row>
    <row r="64" spans="1:12">
      <c r="A64" t="s">
        <v>1018</v>
      </c>
      <c r="B64" t="s">
        <v>3393</v>
      </c>
      <c r="C64">
        <f t="shared" si="2"/>
        <v>0</v>
      </c>
      <c r="D64">
        <v>4</v>
      </c>
      <c r="E64">
        <v>0</v>
      </c>
      <c r="F64">
        <v>0</v>
      </c>
      <c r="G64">
        <v>1</v>
      </c>
      <c r="H64">
        <v>5</v>
      </c>
      <c r="I64" s="2">
        <f t="shared" si="3"/>
        <v>0</v>
      </c>
      <c r="J64">
        <v>201705</v>
      </c>
      <c r="K64">
        <v>201706</v>
      </c>
      <c r="L64">
        <v>2</v>
      </c>
    </row>
    <row r="65" spans="1:12">
      <c r="A65" t="s">
        <v>1018</v>
      </c>
      <c r="B65" t="s">
        <v>25</v>
      </c>
      <c r="C65">
        <f t="shared" si="2"/>
        <v>12</v>
      </c>
      <c r="D65">
        <v>1</v>
      </c>
      <c r="E65">
        <v>2</v>
      </c>
      <c r="F65">
        <v>0</v>
      </c>
      <c r="G65">
        <v>0</v>
      </c>
      <c r="H65">
        <v>11</v>
      </c>
      <c r="I65" s="2">
        <f t="shared" si="3"/>
        <v>0.153846153846154</v>
      </c>
      <c r="J65">
        <v>201709</v>
      </c>
      <c r="K65">
        <v>201804</v>
      </c>
      <c r="L65">
        <v>6</v>
      </c>
    </row>
    <row r="66" spans="1:12">
      <c r="A66" t="s">
        <v>1018</v>
      </c>
      <c r="B66" t="s">
        <v>3391</v>
      </c>
      <c r="C66">
        <f t="shared" si="2"/>
        <v>6</v>
      </c>
      <c r="D66">
        <v>0</v>
      </c>
      <c r="E66">
        <v>1</v>
      </c>
      <c r="F66">
        <v>0</v>
      </c>
      <c r="G66">
        <v>0</v>
      </c>
      <c r="H66">
        <v>5</v>
      </c>
      <c r="I66" s="2">
        <f t="shared" si="3"/>
        <v>0.166666666666667</v>
      </c>
      <c r="J66">
        <v>201707</v>
      </c>
      <c r="K66">
        <v>201710</v>
      </c>
      <c r="L66">
        <v>3</v>
      </c>
    </row>
    <row r="67" spans="1:12">
      <c r="A67" t="s">
        <v>1018</v>
      </c>
      <c r="B67" t="s">
        <v>27</v>
      </c>
      <c r="C67">
        <f t="shared" ref="C67:C98" si="4">H67-D67+E67+F67-G67</f>
        <v>15</v>
      </c>
      <c r="D67">
        <v>2</v>
      </c>
      <c r="E67">
        <v>7</v>
      </c>
      <c r="F67">
        <v>2</v>
      </c>
      <c r="G67">
        <v>7</v>
      </c>
      <c r="H67">
        <v>15</v>
      </c>
      <c r="I67" s="2">
        <f t="shared" ref="I67:I98" si="5">E67/(H67+E67+F67)</f>
        <v>0.291666666666667</v>
      </c>
      <c r="J67">
        <v>201803</v>
      </c>
      <c r="K67">
        <v>201807</v>
      </c>
      <c r="L67">
        <v>5</v>
      </c>
    </row>
    <row r="68" spans="1:12">
      <c r="A68" t="s">
        <v>1018</v>
      </c>
      <c r="B68" t="s">
        <v>26</v>
      </c>
      <c r="C68">
        <f t="shared" si="4"/>
        <v>5</v>
      </c>
      <c r="D68">
        <v>1</v>
      </c>
      <c r="E68">
        <v>0</v>
      </c>
      <c r="F68">
        <v>0</v>
      </c>
      <c r="G68">
        <v>0</v>
      </c>
      <c r="H68">
        <v>6</v>
      </c>
      <c r="I68" s="2">
        <f t="shared" si="5"/>
        <v>0</v>
      </c>
      <c r="J68">
        <v>201801</v>
      </c>
      <c r="K68">
        <v>201802</v>
      </c>
      <c r="L68">
        <v>2</v>
      </c>
    </row>
    <row r="69" spans="1:12">
      <c r="A69" t="s">
        <v>1018</v>
      </c>
      <c r="B69" t="s">
        <v>28</v>
      </c>
      <c r="C69">
        <f t="shared" si="4"/>
        <v>9</v>
      </c>
      <c r="D69">
        <v>2</v>
      </c>
      <c r="E69">
        <v>1</v>
      </c>
      <c r="F69">
        <v>1</v>
      </c>
      <c r="G69">
        <v>2</v>
      </c>
      <c r="H69">
        <v>11</v>
      </c>
      <c r="I69" s="2">
        <f t="shared" si="5"/>
        <v>0.0769230769230769</v>
      </c>
      <c r="J69">
        <v>201807</v>
      </c>
      <c r="K69">
        <v>201808</v>
      </c>
      <c r="L69">
        <v>2</v>
      </c>
    </row>
    <row r="70" spans="1:12">
      <c r="A70" t="s">
        <v>2453</v>
      </c>
      <c r="B70" t="s">
        <v>25</v>
      </c>
      <c r="C70">
        <f t="shared" si="4"/>
        <v>0</v>
      </c>
      <c r="D70">
        <v>0</v>
      </c>
      <c r="E70">
        <v>1</v>
      </c>
      <c r="F70">
        <v>0</v>
      </c>
      <c r="G70">
        <v>3</v>
      </c>
      <c r="H70">
        <v>2</v>
      </c>
      <c r="I70" s="2">
        <f t="shared" si="5"/>
        <v>0.333333333333333</v>
      </c>
      <c r="J70">
        <v>201709</v>
      </c>
      <c r="K70">
        <v>201801</v>
      </c>
      <c r="L70">
        <v>5</v>
      </c>
    </row>
    <row r="71" spans="1:12">
      <c r="A71" t="s">
        <v>3177</v>
      </c>
      <c r="B71" t="s">
        <v>29</v>
      </c>
      <c r="C71">
        <f t="shared" si="4"/>
        <v>5</v>
      </c>
      <c r="D71">
        <v>1</v>
      </c>
      <c r="E71">
        <v>0</v>
      </c>
      <c r="F71">
        <v>0</v>
      </c>
      <c r="G71">
        <v>2</v>
      </c>
      <c r="H71">
        <v>8</v>
      </c>
      <c r="I71" s="2">
        <f t="shared" si="5"/>
        <v>0</v>
      </c>
      <c r="J71">
        <v>201808</v>
      </c>
      <c r="K71">
        <v>201808</v>
      </c>
      <c r="L71">
        <v>1</v>
      </c>
    </row>
    <row r="72" spans="1:12">
      <c r="A72" t="s">
        <v>3177</v>
      </c>
      <c r="B72" t="s">
        <v>28</v>
      </c>
      <c r="C72">
        <f t="shared" si="4"/>
        <v>0</v>
      </c>
      <c r="D72">
        <v>3</v>
      </c>
      <c r="E72">
        <v>0</v>
      </c>
      <c r="F72">
        <v>0</v>
      </c>
      <c r="G72">
        <v>5</v>
      </c>
      <c r="H72">
        <v>8</v>
      </c>
      <c r="I72" s="2">
        <f t="shared" si="5"/>
        <v>0</v>
      </c>
      <c r="J72">
        <v>201807</v>
      </c>
      <c r="K72">
        <v>201808</v>
      </c>
      <c r="L72">
        <v>2</v>
      </c>
    </row>
    <row r="73" spans="1:12">
      <c r="A73" t="s">
        <v>972</v>
      </c>
      <c r="B73" t="s">
        <v>3395</v>
      </c>
      <c r="C73">
        <f t="shared" si="4"/>
        <v>28</v>
      </c>
      <c r="D73">
        <v>0</v>
      </c>
      <c r="E73">
        <v>1</v>
      </c>
      <c r="F73">
        <v>3</v>
      </c>
      <c r="G73">
        <v>0</v>
      </c>
      <c r="H73">
        <v>24</v>
      </c>
      <c r="I73" s="2">
        <f t="shared" si="5"/>
        <v>0.0357142857142857</v>
      </c>
      <c r="J73">
        <v>201606</v>
      </c>
      <c r="K73">
        <v>201607</v>
      </c>
      <c r="L73">
        <v>2</v>
      </c>
    </row>
    <row r="74" spans="1:12">
      <c r="A74" t="s">
        <v>972</v>
      </c>
      <c r="B74" t="s">
        <v>3392</v>
      </c>
      <c r="C74">
        <f t="shared" si="4"/>
        <v>24</v>
      </c>
      <c r="D74">
        <v>3</v>
      </c>
      <c r="E74">
        <v>2</v>
      </c>
      <c r="F74">
        <v>3</v>
      </c>
      <c r="G74">
        <v>3</v>
      </c>
      <c r="H74">
        <v>25</v>
      </c>
      <c r="I74" s="2">
        <f t="shared" si="5"/>
        <v>0.0666666666666667</v>
      </c>
      <c r="J74">
        <v>201609</v>
      </c>
      <c r="K74">
        <v>201701</v>
      </c>
      <c r="L74">
        <v>5</v>
      </c>
    </row>
    <row r="75" spans="1:12">
      <c r="A75" t="s">
        <v>972</v>
      </c>
      <c r="B75" t="s">
        <v>3396</v>
      </c>
      <c r="C75">
        <f t="shared" si="4"/>
        <v>25</v>
      </c>
      <c r="D75">
        <v>2</v>
      </c>
      <c r="E75">
        <v>1</v>
      </c>
      <c r="F75">
        <v>3</v>
      </c>
      <c r="G75">
        <v>0</v>
      </c>
      <c r="H75">
        <v>23</v>
      </c>
      <c r="I75" s="2">
        <f t="shared" si="5"/>
        <v>0.037037037037037</v>
      </c>
      <c r="J75">
        <v>201607</v>
      </c>
      <c r="K75">
        <v>201608</v>
      </c>
      <c r="L75">
        <v>2</v>
      </c>
    </row>
    <row r="76" spans="1:12">
      <c r="A76" t="s">
        <v>972</v>
      </c>
      <c r="B76" t="s">
        <v>3393</v>
      </c>
      <c r="C76">
        <f t="shared" si="4"/>
        <v>25</v>
      </c>
      <c r="D76">
        <v>14</v>
      </c>
      <c r="E76">
        <v>9</v>
      </c>
      <c r="F76">
        <v>0</v>
      </c>
      <c r="G76">
        <v>4</v>
      </c>
      <c r="H76">
        <v>34</v>
      </c>
      <c r="I76" s="2">
        <f t="shared" si="5"/>
        <v>0.209302325581395</v>
      </c>
      <c r="J76">
        <v>201702</v>
      </c>
      <c r="K76">
        <v>201707</v>
      </c>
      <c r="L76">
        <v>6</v>
      </c>
    </row>
    <row r="77" spans="1:12">
      <c r="A77" t="s">
        <v>972</v>
      </c>
      <c r="B77" t="s">
        <v>3394</v>
      </c>
      <c r="C77">
        <f t="shared" si="4"/>
        <v>25</v>
      </c>
      <c r="D77">
        <v>1</v>
      </c>
      <c r="E77">
        <v>2</v>
      </c>
      <c r="F77">
        <v>1</v>
      </c>
      <c r="G77">
        <v>1</v>
      </c>
      <c r="H77">
        <v>24</v>
      </c>
      <c r="I77" s="2">
        <f t="shared" si="5"/>
        <v>0.0740740740740741</v>
      </c>
      <c r="J77">
        <v>201701</v>
      </c>
      <c r="K77">
        <v>201702</v>
      </c>
      <c r="L77">
        <v>2</v>
      </c>
    </row>
    <row r="78" spans="1:12">
      <c r="A78" t="s">
        <v>972</v>
      </c>
      <c r="B78" t="s">
        <v>3398</v>
      </c>
      <c r="C78">
        <f t="shared" si="4"/>
        <v>31</v>
      </c>
      <c r="D78">
        <v>0</v>
      </c>
      <c r="E78">
        <v>0</v>
      </c>
      <c r="F78">
        <v>0</v>
      </c>
      <c r="G78">
        <v>1</v>
      </c>
      <c r="H78">
        <v>32</v>
      </c>
      <c r="I78" s="2">
        <f t="shared" si="5"/>
        <v>0</v>
      </c>
      <c r="J78">
        <v>201711</v>
      </c>
      <c r="K78">
        <v>201711</v>
      </c>
      <c r="L78">
        <v>1</v>
      </c>
    </row>
    <row r="79" spans="1:12">
      <c r="A79" t="s">
        <v>972</v>
      </c>
      <c r="B79" t="s">
        <v>25</v>
      </c>
      <c r="C79">
        <f t="shared" si="4"/>
        <v>34</v>
      </c>
      <c r="D79">
        <v>4</v>
      </c>
      <c r="E79">
        <v>2</v>
      </c>
      <c r="F79">
        <v>7</v>
      </c>
      <c r="G79">
        <v>6</v>
      </c>
      <c r="H79">
        <v>35</v>
      </c>
      <c r="I79" s="2">
        <f t="shared" si="5"/>
        <v>0.0454545454545455</v>
      </c>
      <c r="J79">
        <v>201709</v>
      </c>
      <c r="K79">
        <v>201801</v>
      </c>
      <c r="L79">
        <v>5</v>
      </c>
    </row>
    <row r="80" spans="1:12">
      <c r="A80" t="s">
        <v>972</v>
      </c>
      <c r="B80" t="s">
        <v>3391</v>
      </c>
      <c r="C80">
        <f t="shared" si="4"/>
        <v>44</v>
      </c>
      <c r="D80">
        <v>19</v>
      </c>
      <c r="E80">
        <v>18</v>
      </c>
      <c r="F80">
        <v>6</v>
      </c>
      <c r="G80">
        <v>5</v>
      </c>
      <c r="H80">
        <v>44</v>
      </c>
      <c r="I80" s="2">
        <f t="shared" si="5"/>
        <v>0.264705882352941</v>
      </c>
      <c r="J80">
        <v>201707</v>
      </c>
      <c r="K80">
        <v>201808</v>
      </c>
      <c r="L80">
        <v>4</v>
      </c>
    </row>
    <row r="81" spans="1:12">
      <c r="A81" t="s">
        <v>972</v>
      </c>
      <c r="B81" t="s">
        <v>27</v>
      </c>
      <c r="C81">
        <f t="shared" si="4"/>
        <v>33</v>
      </c>
      <c r="D81">
        <v>14</v>
      </c>
      <c r="E81">
        <v>14</v>
      </c>
      <c r="F81">
        <v>4</v>
      </c>
      <c r="G81">
        <v>4</v>
      </c>
      <c r="H81">
        <v>33</v>
      </c>
      <c r="I81" s="2">
        <f t="shared" si="5"/>
        <v>0.274509803921569</v>
      </c>
      <c r="J81">
        <v>201803</v>
      </c>
      <c r="K81">
        <v>201807</v>
      </c>
      <c r="L81">
        <v>5</v>
      </c>
    </row>
    <row r="82" spans="1:12">
      <c r="A82" t="s">
        <v>972</v>
      </c>
      <c r="B82" t="s">
        <v>26</v>
      </c>
      <c r="C82">
        <f t="shared" si="4"/>
        <v>28</v>
      </c>
      <c r="D82">
        <v>4</v>
      </c>
      <c r="E82">
        <v>3</v>
      </c>
      <c r="F82">
        <v>0</v>
      </c>
      <c r="G82">
        <v>1</v>
      </c>
      <c r="H82">
        <v>30</v>
      </c>
      <c r="I82" s="2">
        <f t="shared" si="5"/>
        <v>0.0909090909090909</v>
      </c>
      <c r="J82">
        <v>201801</v>
      </c>
      <c r="K82">
        <v>201802</v>
      </c>
      <c r="L82">
        <v>2</v>
      </c>
    </row>
    <row r="83" spans="1:12">
      <c r="A83" t="s">
        <v>972</v>
      </c>
      <c r="B83" t="s">
        <v>28</v>
      </c>
      <c r="C83">
        <f t="shared" si="4"/>
        <v>25</v>
      </c>
      <c r="D83">
        <v>8</v>
      </c>
      <c r="E83">
        <v>7</v>
      </c>
      <c r="F83">
        <v>1</v>
      </c>
      <c r="G83">
        <v>5</v>
      </c>
      <c r="H83">
        <v>30</v>
      </c>
      <c r="I83" s="2">
        <f t="shared" si="5"/>
        <v>0.184210526315789</v>
      </c>
      <c r="J83">
        <v>201807</v>
      </c>
      <c r="K83">
        <v>201808</v>
      </c>
      <c r="L83">
        <v>2</v>
      </c>
    </row>
    <row r="84" spans="1:12">
      <c r="A84" t="s">
        <v>1255</v>
      </c>
      <c r="B84" t="s">
        <v>3392</v>
      </c>
      <c r="C84">
        <f t="shared" si="4"/>
        <v>7</v>
      </c>
      <c r="D84">
        <v>0</v>
      </c>
      <c r="E84">
        <v>0</v>
      </c>
      <c r="F84">
        <v>2</v>
      </c>
      <c r="G84">
        <v>0</v>
      </c>
      <c r="H84">
        <v>5</v>
      </c>
      <c r="I84" s="2">
        <f t="shared" si="5"/>
        <v>0</v>
      </c>
      <c r="J84">
        <v>201612</v>
      </c>
      <c r="K84">
        <v>201701</v>
      </c>
      <c r="L84">
        <v>2</v>
      </c>
    </row>
    <row r="85" spans="1:12">
      <c r="A85" t="s">
        <v>1255</v>
      </c>
      <c r="B85" t="s">
        <v>3393</v>
      </c>
      <c r="C85">
        <f t="shared" si="4"/>
        <v>2</v>
      </c>
      <c r="D85">
        <v>0</v>
      </c>
      <c r="E85">
        <v>1</v>
      </c>
      <c r="F85">
        <v>0</v>
      </c>
      <c r="G85">
        <v>0</v>
      </c>
      <c r="H85">
        <v>1</v>
      </c>
      <c r="I85" s="2">
        <f t="shared" si="5"/>
        <v>0.5</v>
      </c>
      <c r="J85">
        <v>201702</v>
      </c>
      <c r="K85">
        <v>201705</v>
      </c>
      <c r="L85">
        <v>4</v>
      </c>
    </row>
    <row r="86" spans="1:12">
      <c r="A86" t="s">
        <v>1255</v>
      </c>
      <c r="B86" t="s">
        <v>3394</v>
      </c>
      <c r="C86">
        <f t="shared" si="4"/>
        <v>5</v>
      </c>
      <c r="D86">
        <v>0</v>
      </c>
      <c r="E86">
        <v>0</v>
      </c>
      <c r="F86">
        <v>2</v>
      </c>
      <c r="G86">
        <v>0</v>
      </c>
      <c r="H86">
        <v>3</v>
      </c>
      <c r="I86" s="2">
        <f t="shared" si="5"/>
        <v>0</v>
      </c>
      <c r="J86">
        <v>201701</v>
      </c>
      <c r="K86">
        <v>201702</v>
      </c>
      <c r="L86">
        <v>2</v>
      </c>
    </row>
    <row r="87" spans="1:12">
      <c r="A87" t="s">
        <v>1008</v>
      </c>
      <c r="B87" t="s">
        <v>3395</v>
      </c>
      <c r="C87">
        <f t="shared" si="4"/>
        <v>9</v>
      </c>
      <c r="D87">
        <v>2</v>
      </c>
      <c r="E87">
        <v>2</v>
      </c>
      <c r="F87">
        <v>0</v>
      </c>
      <c r="G87">
        <v>1</v>
      </c>
      <c r="H87">
        <v>10</v>
      </c>
      <c r="I87" s="2">
        <f t="shared" si="5"/>
        <v>0.166666666666667</v>
      </c>
      <c r="J87">
        <v>201606</v>
      </c>
      <c r="K87">
        <v>201607</v>
      </c>
      <c r="L87">
        <v>2</v>
      </c>
    </row>
    <row r="88" spans="1:12">
      <c r="A88" t="s">
        <v>1008</v>
      </c>
      <c r="B88" t="s">
        <v>3392</v>
      </c>
      <c r="C88">
        <f t="shared" si="4"/>
        <v>9</v>
      </c>
      <c r="D88">
        <v>5</v>
      </c>
      <c r="E88">
        <v>3</v>
      </c>
      <c r="F88">
        <v>1</v>
      </c>
      <c r="G88">
        <v>1</v>
      </c>
      <c r="H88">
        <v>11</v>
      </c>
      <c r="I88" s="2">
        <f t="shared" si="5"/>
        <v>0.2</v>
      </c>
      <c r="J88">
        <v>201609</v>
      </c>
      <c r="K88">
        <v>201701</v>
      </c>
      <c r="L88">
        <v>5</v>
      </c>
    </row>
    <row r="89" spans="1:12">
      <c r="A89" t="s">
        <v>1008</v>
      </c>
      <c r="B89" t="s">
        <v>3396</v>
      </c>
      <c r="C89">
        <f t="shared" si="4"/>
        <v>9</v>
      </c>
      <c r="D89">
        <v>1</v>
      </c>
      <c r="E89">
        <v>2</v>
      </c>
      <c r="F89">
        <v>0</v>
      </c>
      <c r="G89">
        <v>1</v>
      </c>
      <c r="H89">
        <v>9</v>
      </c>
      <c r="I89" s="2">
        <f t="shared" si="5"/>
        <v>0.181818181818182</v>
      </c>
      <c r="J89">
        <v>201607</v>
      </c>
      <c r="K89">
        <v>201608</v>
      </c>
      <c r="L89">
        <v>2</v>
      </c>
    </row>
    <row r="90" spans="1:12">
      <c r="A90" t="s">
        <v>1008</v>
      </c>
      <c r="B90" t="s">
        <v>3393</v>
      </c>
      <c r="C90">
        <f t="shared" si="4"/>
        <v>12</v>
      </c>
      <c r="D90">
        <v>5</v>
      </c>
      <c r="E90">
        <v>4</v>
      </c>
      <c r="F90">
        <v>1</v>
      </c>
      <c r="G90">
        <v>1</v>
      </c>
      <c r="H90">
        <v>13</v>
      </c>
      <c r="I90" s="2">
        <f t="shared" si="5"/>
        <v>0.222222222222222</v>
      </c>
      <c r="J90">
        <v>201702</v>
      </c>
      <c r="K90">
        <v>201708</v>
      </c>
      <c r="L90">
        <v>7</v>
      </c>
    </row>
    <row r="91" spans="1:12">
      <c r="A91" t="s">
        <v>1008</v>
      </c>
      <c r="B91" t="s">
        <v>3394</v>
      </c>
      <c r="C91">
        <f t="shared" si="4"/>
        <v>11</v>
      </c>
      <c r="D91">
        <v>0</v>
      </c>
      <c r="E91">
        <v>0</v>
      </c>
      <c r="F91">
        <v>0</v>
      </c>
      <c r="G91">
        <v>0</v>
      </c>
      <c r="H91">
        <v>11</v>
      </c>
      <c r="I91" s="2">
        <f t="shared" si="5"/>
        <v>0</v>
      </c>
      <c r="J91">
        <v>201701</v>
      </c>
      <c r="K91">
        <v>201701</v>
      </c>
      <c r="L91">
        <v>1</v>
      </c>
    </row>
    <row r="92" spans="1:12">
      <c r="A92" t="s">
        <v>1008</v>
      </c>
      <c r="B92" t="s">
        <v>25</v>
      </c>
      <c r="C92">
        <f t="shared" si="4"/>
        <v>12</v>
      </c>
      <c r="D92">
        <v>2</v>
      </c>
      <c r="E92">
        <v>2</v>
      </c>
      <c r="F92">
        <v>1</v>
      </c>
      <c r="G92">
        <v>1</v>
      </c>
      <c r="H92">
        <v>12</v>
      </c>
      <c r="I92" s="2">
        <f t="shared" si="5"/>
        <v>0.133333333333333</v>
      </c>
      <c r="J92">
        <v>201709</v>
      </c>
      <c r="K92">
        <v>201801</v>
      </c>
      <c r="L92">
        <v>5</v>
      </c>
    </row>
    <row r="93" spans="1:12">
      <c r="A93" t="s">
        <v>1008</v>
      </c>
      <c r="B93" t="s">
        <v>3391</v>
      </c>
      <c r="C93">
        <f t="shared" si="4"/>
        <v>12</v>
      </c>
      <c r="D93">
        <v>0</v>
      </c>
      <c r="E93">
        <v>1</v>
      </c>
      <c r="F93">
        <v>0</v>
      </c>
      <c r="G93">
        <v>0</v>
      </c>
      <c r="H93">
        <v>11</v>
      </c>
      <c r="I93" s="2">
        <f t="shared" si="5"/>
        <v>0.0833333333333333</v>
      </c>
      <c r="J93">
        <v>201707</v>
      </c>
      <c r="K93">
        <v>201708</v>
      </c>
      <c r="L93">
        <v>2</v>
      </c>
    </row>
    <row r="94" spans="1:12">
      <c r="A94" t="s">
        <v>1008</v>
      </c>
      <c r="B94" t="s">
        <v>27</v>
      </c>
      <c r="C94">
        <f t="shared" si="4"/>
        <v>11</v>
      </c>
      <c r="D94">
        <v>10</v>
      </c>
      <c r="E94">
        <v>7</v>
      </c>
      <c r="F94">
        <v>2</v>
      </c>
      <c r="G94">
        <v>1</v>
      </c>
      <c r="H94">
        <v>13</v>
      </c>
      <c r="I94" s="2">
        <f t="shared" si="5"/>
        <v>0.318181818181818</v>
      </c>
      <c r="J94">
        <v>201803</v>
      </c>
      <c r="K94">
        <v>201807</v>
      </c>
      <c r="L94">
        <v>5</v>
      </c>
    </row>
    <row r="95" spans="1:12">
      <c r="A95" t="s">
        <v>1008</v>
      </c>
      <c r="B95" t="s">
        <v>26</v>
      </c>
      <c r="C95">
        <f t="shared" si="4"/>
        <v>10</v>
      </c>
      <c r="D95">
        <v>1</v>
      </c>
      <c r="E95">
        <v>1</v>
      </c>
      <c r="F95">
        <v>0</v>
      </c>
      <c r="G95">
        <v>0</v>
      </c>
      <c r="H95">
        <v>10</v>
      </c>
      <c r="I95" s="2">
        <f t="shared" si="5"/>
        <v>0.0909090909090909</v>
      </c>
      <c r="J95">
        <v>201801</v>
      </c>
      <c r="K95">
        <v>201802</v>
      </c>
      <c r="L95">
        <v>2</v>
      </c>
    </row>
    <row r="96" spans="1:12">
      <c r="A96" t="s">
        <v>1008</v>
      </c>
      <c r="B96" t="s">
        <v>28</v>
      </c>
      <c r="C96">
        <f t="shared" si="4"/>
        <v>13</v>
      </c>
      <c r="D96">
        <v>5</v>
      </c>
      <c r="E96">
        <v>3</v>
      </c>
      <c r="F96">
        <v>2</v>
      </c>
      <c r="G96">
        <v>0</v>
      </c>
      <c r="H96">
        <v>13</v>
      </c>
      <c r="I96" s="2">
        <f t="shared" si="5"/>
        <v>0.166666666666667</v>
      </c>
      <c r="J96">
        <v>201807</v>
      </c>
      <c r="K96">
        <v>201808</v>
      </c>
      <c r="L96">
        <v>2</v>
      </c>
    </row>
    <row r="97" spans="1:12">
      <c r="A97" t="s">
        <v>971</v>
      </c>
      <c r="B97" t="s">
        <v>3395</v>
      </c>
      <c r="C97">
        <f t="shared" si="4"/>
        <v>22</v>
      </c>
      <c r="D97">
        <v>1</v>
      </c>
      <c r="E97">
        <v>2</v>
      </c>
      <c r="F97">
        <v>2</v>
      </c>
      <c r="G97">
        <v>4</v>
      </c>
      <c r="H97">
        <v>23</v>
      </c>
      <c r="I97" s="2">
        <f t="shared" si="5"/>
        <v>0.0740740740740741</v>
      </c>
      <c r="J97">
        <v>201606</v>
      </c>
      <c r="K97">
        <v>201607</v>
      </c>
      <c r="L97">
        <v>2</v>
      </c>
    </row>
    <row r="98" spans="1:12">
      <c r="A98" t="s">
        <v>971</v>
      </c>
      <c r="B98" t="s">
        <v>3392</v>
      </c>
      <c r="C98">
        <f t="shared" si="4"/>
        <v>20</v>
      </c>
      <c r="D98">
        <v>2</v>
      </c>
      <c r="E98">
        <v>1</v>
      </c>
      <c r="F98">
        <v>0</v>
      </c>
      <c r="G98">
        <v>1</v>
      </c>
      <c r="H98">
        <v>22</v>
      </c>
      <c r="I98" s="2">
        <f t="shared" si="5"/>
        <v>0.0434782608695652</v>
      </c>
      <c r="J98">
        <v>201609</v>
      </c>
      <c r="K98">
        <v>201701</v>
      </c>
      <c r="L98">
        <v>5</v>
      </c>
    </row>
    <row r="99" spans="1:12">
      <c r="A99" t="s">
        <v>971</v>
      </c>
      <c r="B99" t="s">
        <v>3396</v>
      </c>
      <c r="C99">
        <f t="shared" ref="C99:C130" si="6">H99-D99+E99+F99-G99</f>
        <v>19</v>
      </c>
      <c r="D99">
        <v>1</v>
      </c>
      <c r="E99">
        <v>2</v>
      </c>
      <c r="F99">
        <v>2</v>
      </c>
      <c r="G99">
        <v>5</v>
      </c>
      <c r="H99">
        <v>21</v>
      </c>
      <c r="I99" s="2">
        <f t="shared" ref="I99:I130" si="7">E99/(H99+E99+F99)</f>
        <v>0.08</v>
      </c>
      <c r="J99">
        <v>201607</v>
      </c>
      <c r="K99">
        <v>201608</v>
      </c>
      <c r="L99">
        <v>2</v>
      </c>
    </row>
    <row r="100" spans="1:12">
      <c r="A100" t="s">
        <v>971</v>
      </c>
      <c r="B100" t="s">
        <v>3393</v>
      </c>
      <c r="C100">
        <f t="shared" si="6"/>
        <v>21</v>
      </c>
      <c r="D100">
        <v>7</v>
      </c>
      <c r="E100">
        <v>4</v>
      </c>
      <c r="F100">
        <v>1</v>
      </c>
      <c r="G100">
        <v>1</v>
      </c>
      <c r="H100">
        <v>24</v>
      </c>
      <c r="I100" s="2">
        <f t="shared" si="7"/>
        <v>0.137931034482759</v>
      </c>
      <c r="J100">
        <v>201702</v>
      </c>
      <c r="K100">
        <v>201708</v>
      </c>
      <c r="L100">
        <v>7</v>
      </c>
    </row>
    <row r="101" spans="1:12">
      <c r="A101" t="s">
        <v>971</v>
      </c>
      <c r="B101" t="s">
        <v>3394</v>
      </c>
      <c r="C101">
        <f t="shared" si="6"/>
        <v>22</v>
      </c>
      <c r="D101">
        <v>0</v>
      </c>
      <c r="E101">
        <v>0</v>
      </c>
      <c r="F101">
        <v>1</v>
      </c>
      <c r="G101">
        <v>1</v>
      </c>
      <c r="H101">
        <v>22</v>
      </c>
      <c r="I101" s="2">
        <f t="shared" si="7"/>
        <v>0</v>
      </c>
      <c r="J101">
        <v>201701</v>
      </c>
      <c r="K101">
        <v>201702</v>
      </c>
      <c r="L101">
        <v>2</v>
      </c>
    </row>
    <row r="102" spans="1:12">
      <c r="A102" t="s">
        <v>971</v>
      </c>
      <c r="B102" t="s">
        <v>25</v>
      </c>
      <c r="C102">
        <f t="shared" si="6"/>
        <v>24</v>
      </c>
      <c r="D102">
        <v>4</v>
      </c>
      <c r="E102">
        <v>3</v>
      </c>
      <c r="F102">
        <v>2</v>
      </c>
      <c r="G102">
        <v>4</v>
      </c>
      <c r="H102">
        <v>27</v>
      </c>
      <c r="I102" s="2">
        <f t="shared" si="7"/>
        <v>0.09375</v>
      </c>
      <c r="J102">
        <v>201709</v>
      </c>
      <c r="K102">
        <v>201801</v>
      </c>
      <c r="L102">
        <v>5</v>
      </c>
    </row>
    <row r="103" spans="1:12">
      <c r="A103" t="s">
        <v>971</v>
      </c>
      <c r="B103" t="s">
        <v>3391</v>
      </c>
      <c r="C103">
        <f t="shared" si="6"/>
        <v>24</v>
      </c>
      <c r="D103">
        <v>4</v>
      </c>
      <c r="E103">
        <v>3</v>
      </c>
      <c r="F103">
        <v>2</v>
      </c>
      <c r="G103">
        <v>1</v>
      </c>
      <c r="H103">
        <v>24</v>
      </c>
      <c r="I103" s="2">
        <f t="shared" si="7"/>
        <v>0.103448275862069</v>
      </c>
      <c r="J103">
        <v>201707</v>
      </c>
      <c r="K103">
        <v>201709</v>
      </c>
      <c r="L103">
        <v>3</v>
      </c>
    </row>
    <row r="104" spans="1:12">
      <c r="A104" t="s">
        <v>971</v>
      </c>
      <c r="B104" t="s">
        <v>27</v>
      </c>
      <c r="C104">
        <f t="shared" si="6"/>
        <v>25</v>
      </c>
      <c r="D104">
        <v>12</v>
      </c>
      <c r="E104">
        <v>5</v>
      </c>
      <c r="F104">
        <v>0</v>
      </c>
      <c r="G104">
        <v>4</v>
      </c>
      <c r="H104">
        <v>36</v>
      </c>
      <c r="I104" s="2">
        <f t="shared" si="7"/>
        <v>0.121951219512195</v>
      </c>
      <c r="J104">
        <v>201803</v>
      </c>
      <c r="K104">
        <v>201807</v>
      </c>
      <c r="L104">
        <v>5</v>
      </c>
    </row>
    <row r="105" spans="1:12">
      <c r="A105" t="s">
        <v>971</v>
      </c>
      <c r="B105" t="s">
        <v>26</v>
      </c>
      <c r="C105">
        <f t="shared" si="6"/>
        <v>23</v>
      </c>
      <c r="D105">
        <v>5</v>
      </c>
      <c r="E105">
        <v>3</v>
      </c>
      <c r="F105">
        <v>0</v>
      </c>
      <c r="G105">
        <v>4</v>
      </c>
      <c r="H105">
        <v>29</v>
      </c>
      <c r="I105" s="2">
        <f t="shared" si="7"/>
        <v>0.09375</v>
      </c>
      <c r="J105">
        <v>201801</v>
      </c>
      <c r="K105">
        <v>201804</v>
      </c>
      <c r="L105">
        <v>3</v>
      </c>
    </row>
    <row r="106" spans="1:12">
      <c r="A106" t="s">
        <v>971</v>
      </c>
      <c r="B106" t="s">
        <v>28</v>
      </c>
      <c r="C106">
        <f t="shared" si="6"/>
        <v>27</v>
      </c>
      <c r="D106">
        <v>10</v>
      </c>
      <c r="E106">
        <v>6</v>
      </c>
      <c r="F106">
        <v>0</v>
      </c>
      <c r="G106">
        <v>2</v>
      </c>
      <c r="H106">
        <v>33</v>
      </c>
      <c r="I106" s="2">
        <f t="shared" si="7"/>
        <v>0.153846153846154</v>
      </c>
      <c r="J106">
        <v>201807</v>
      </c>
      <c r="K106">
        <v>201808</v>
      </c>
      <c r="L106">
        <v>2</v>
      </c>
    </row>
    <row r="107" spans="1:12">
      <c r="A107" t="s">
        <v>968</v>
      </c>
      <c r="B107" t="s">
        <v>25</v>
      </c>
      <c r="C107">
        <f t="shared" si="6"/>
        <v>11</v>
      </c>
      <c r="D107">
        <v>21</v>
      </c>
      <c r="E107">
        <v>9</v>
      </c>
      <c r="F107">
        <v>9</v>
      </c>
      <c r="G107">
        <v>62</v>
      </c>
      <c r="H107">
        <v>76</v>
      </c>
      <c r="I107" s="2">
        <f t="shared" si="7"/>
        <v>0.0957446808510638</v>
      </c>
      <c r="J107">
        <v>201709</v>
      </c>
      <c r="K107">
        <v>201804</v>
      </c>
      <c r="L107">
        <v>6</v>
      </c>
    </row>
    <row r="108" spans="1:12">
      <c r="A108" t="s">
        <v>968</v>
      </c>
      <c r="B108" t="s">
        <v>27</v>
      </c>
      <c r="C108">
        <f t="shared" si="6"/>
        <v>65</v>
      </c>
      <c r="D108">
        <v>28</v>
      </c>
      <c r="E108">
        <v>13</v>
      </c>
      <c r="F108">
        <v>8</v>
      </c>
      <c r="G108">
        <v>2</v>
      </c>
      <c r="H108">
        <v>74</v>
      </c>
      <c r="I108" s="2">
        <f t="shared" si="7"/>
        <v>0.136842105263158</v>
      </c>
      <c r="J108">
        <v>201803</v>
      </c>
      <c r="K108">
        <v>201807</v>
      </c>
      <c r="L108">
        <v>5</v>
      </c>
    </row>
    <row r="109" spans="1:12">
      <c r="A109" t="s">
        <v>968</v>
      </c>
      <c r="B109" t="s">
        <v>26</v>
      </c>
      <c r="C109">
        <f t="shared" si="6"/>
        <v>69</v>
      </c>
      <c r="D109">
        <v>3</v>
      </c>
      <c r="E109">
        <v>3</v>
      </c>
      <c r="F109">
        <v>8</v>
      </c>
      <c r="G109">
        <v>0</v>
      </c>
      <c r="H109">
        <v>61</v>
      </c>
      <c r="I109" s="2">
        <f t="shared" si="7"/>
        <v>0.0416666666666667</v>
      </c>
      <c r="J109">
        <v>201801</v>
      </c>
      <c r="K109">
        <v>201802</v>
      </c>
      <c r="L109">
        <v>2</v>
      </c>
    </row>
    <row r="110" spans="1:12">
      <c r="A110" t="s">
        <v>968</v>
      </c>
      <c r="B110" t="s">
        <v>28</v>
      </c>
      <c r="C110">
        <f t="shared" si="6"/>
        <v>70</v>
      </c>
      <c r="D110">
        <v>11</v>
      </c>
      <c r="E110">
        <v>12</v>
      </c>
      <c r="F110">
        <v>7</v>
      </c>
      <c r="G110">
        <v>2</v>
      </c>
      <c r="H110">
        <v>64</v>
      </c>
      <c r="I110" s="2">
        <f t="shared" si="7"/>
        <v>0.144578313253012</v>
      </c>
      <c r="J110">
        <v>201807</v>
      </c>
      <c r="K110">
        <v>201808</v>
      </c>
      <c r="L110">
        <v>2</v>
      </c>
    </row>
    <row r="111" spans="1:12">
      <c r="A111" t="s">
        <v>977</v>
      </c>
      <c r="B111" t="s">
        <v>3395</v>
      </c>
      <c r="C111">
        <f t="shared" si="6"/>
        <v>2</v>
      </c>
      <c r="D111">
        <v>4</v>
      </c>
      <c r="E111">
        <v>1</v>
      </c>
      <c r="F111">
        <v>1</v>
      </c>
      <c r="G111">
        <v>16</v>
      </c>
      <c r="H111">
        <v>20</v>
      </c>
      <c r="I111" s="2">
        <f t="shared" si="7"/>
        <v>0.0454545454545455</v>
      </c>
      <c r="J111">
        <v>201606</v>
      </c>
      <c r="K111">
        <v>201607</v>
      </c>
      <c r="L111">
        <v>2</v>
      </c>
    </row>
    <row r="112" spans="1:12">
      <c r="A112" t="s">
        <v>977</v>
      </c>
      <c r="B112" t="s">
        <v>3392</v>
      </c>
      <c r="C112">
        <f t="shared" si="6"/>
        <v>18</v>
      </c>
      <c r="D112">
        <v>6</v>
      </c>
      <c r="E112">
        <v>3</v>
      </c>
      <c r="F112">
        <v>0</v>
      </c>
      <c r="G112">
        <v>1</v>
      </c>
      <c r="H112">
        <v>22</v>
      </c>
      <c r="I112" s="2">
        <f t="shared" si="7"/>
        <v>0.12</v>
      </c>
      <c r="J112">
        <v>201609</v>
      </c>
      <c r="K112">
        <v>201701</v>
      </c>
      <c r="L112">
        <v>5</v>
      </c>
    </row>
    <row r="113" spans="1:12">
      <c r="A113" t="s">
        <v>977</v>
      </c>
      <c r="B113" t="s">
        <v>3396</v>
      </c>
      <c r="C113">
        <f t="shared" si="6"/>
        <v>14</v>
      </c>
      <c r="D113">
        <v>4</v>
      </c>
      <c r="E113">
        <v>2</v>
      </c>
      <c r="F113">
        <v>3</v>
      </c>
      <c r="G113">
        <v>8</v>
      </c>
      <c r="H113">
        <v>21</v>
      </c>
      <c r="I113" s="2">
        <f t="shared" si="7"/>
        <v>0.0769230769230769</v>
      </c>
      <c r="J113">
        <v>201607</v>
      </c>
      <c r="K113">
        <v>201608</v>
      </c>
      <c r="L113">
        <v>2</v>
      </c>
    </row>
    <row r="114" spans="1:12">
      <c r="A114" t="s">
        <v>977</v>
      </c>
      <c r="B114" t="s">
        <v>3393</v>
      </c>
      <c r="C114">
        <f t="shared" si="6"/>
        <v>23</v>
      </c>
      <c r="D114">
        <v>7</v>
      </c>
      <c r="E114">
        <v>2</v>
      </c>
      <c r="F114">
        <v>2</v>
      </c>
      <c r="G114">
        <v>5</v>
      </c>
      <c r="H114">
        <v>31</v>
      </c>
      <c r="I114" s="2">
        <f t="shared" si="7"/>
        <v>0.0571428571428571</v>
      </c>
      <c r="J114">
        <v>201702</v>
      </c>
      <c r="K114">
        <v>201707</v>
      </c>
      <c r="L114">
        <v>6</v>
      </c>
    </row>
    <row r="115" spans="1:12">
      <c r="A115" t="s">
        <v>977</v>
      </c>
      <c r="B115" t="s">
        <v>3394</v>
      </c>
      <c r="C115">
        <f t="shared" si="6"/>
        <v>22</v>
      </c>
      <c r="D115">
        <v>0</v>
      </c>
      <c r="E115">
        <v>0</v>
      </c>
      <c r="F115">
        <v>0</v>
      </c>
      <c r="G115">
        <v>0</v>
      </c>
      <c r="H115">
        <v>22</v>
      </c>
      <c r="I115" s="2">
        <f t="shared" si="7"/>
        <v>0</v>
      </c>
      <c r="J115">
        <v>201701</v>
      </c>
      <c r="K115">
        <v>201701</v>
      </c>
      <c r="L115">
        <v>1</v>
      </c>
    </row>
    <row r="116" spans="1:12">
      <c r="A116" t="s">
        <v>977</v>
      </c>
      <c r="B116" t="s">
        <v>25</v>
      </c>
      <c r="C116">
        <f t="shared" si="6"/>
        <v>27</v>
      </c>
      <c r="D116">
        <v>11</v>
      </c>
      <c r="E116">
        <v>3</v>
      </c>
      <c r="F116">
        <v>0</v>
      </c>
      <c r="G116">
        <v>1</v>
      </c>
      <c r="H116">
        <v>36</v>
      </c>
      <c r="I116" s="2">
        <f t="shared" si="7"/>
        <v>0.0769230769230769</v>
      </c>
      <c r="J116">
        <v>201709</v>
      </c>
      <c r="K116">
        <v>201801</v>
      </c>
      <c r="L116">
        <v>5</v>
      </c>
    </row>
    <row r="117" spans="1:12">
      <c r="A117" t="s">
        <v>977</v>
      </c>
      <c r="B117" t="s">
        <v>3391</v>
      </c>
      <c r="C117">
        <f t="shared" si="6"/>
        <v>27</v>
      </c>
      <c r="D117">
        <v>4</v>
      </c>
      <c r="E117">
        <v>5</v>
      </c>
      <c r="F117">
        <v>1</v>
      </c>
      <c r="G117">
        <v>2</v>
      </c>
      <c r="H117">
        <v>27</v>
      </c>
      <c r="I117" s="2">
        <f t="shared" si="7"/>
        <v>0.151515151515152</v>
      </c>
      <c r="J117">
        <v>201707</v>
      </c>
      <c r="K117">
        <v>201708</v>
      </c>
      <c r="L117">
        <v>2</v>
      </c>
    </row>
    <row r="118" spans="1:12">
      <c r="A118" t="s">
        <v>977</v>
      </c>
      <c r="B118" t="s">
        <v>27</v>
      </c>
      <c r="C118">
        <f t="shared" si="6"/>
        <v>45</v>
      </c>
      <c r="D118">
        <v>17</v>
      </c>
      <c r="E118">
        <v>12</v>
      </c>
      <c r="F118">
        <v>14</v>
      </c>
      <c r="G118">
        <v>6</v>
      </c>
      <c r="H118">
        <v>42</v>
      </c>
      <c r="I118" s="2">
        <f t="shared" si="7"/>
        <v>0.176470588235294</v>
      </c>
      <c r="J118">
        <v>201802</v>
      </c>
      <c r="K118">
        <v>201808</v>
      </c>
      <c r="L118">
        <v>7</v>
      </c>
    </row>
    <row r="119" spans="1:12">
      <c r="A119" t="s">
        <v>977</v>
      </c>
      <c r="B119" t="s">
        <v>26</v>
      </c>
      <c r="C119">
        <f t="shared" si="6"/>
        <v>31</v>
      </c>
      <c r="D119">
        <v>7</v>
      </c>
      <c r="E119">
        <v>3</v>
      </c>
      <c r="F119">
        <v>1</v>
      </c>
      <c r="G119">
        <v>3</v>
      </c>
      <c r="H119">
        <v>37</v>
      </c>
      <c r="I119" s="2">
        <f t="shared" si="7"/>
        <v>0.0731707317073171</v>
      </c>
      <c r="J119">
        <v>201801</v>
      </c>
      <c r="K119">
        <v>201802</v>
      </c>
      <c r="L119">
        <v>2</v>
      </c>
    </row>
    <row r="120" spans="1:12">
      <c r="A120" t="s">
        <v>977</v>
      </c>
      <c r="B120" t="s">
        <v>28</v>
      </c>
      <c r="C120">
        <f t="shared" si="6"/>
        <v>36</v>
      </c>
      <c r="D120">
        <v>5</v>
      </c>
      <c r="E120">
        <v>8</v>
      </c>
      <c r="F120">
        <v>5</v>
      </c>
      <c r="G120">
        <v>1</v>
      </c>
      <c r="H120">
        <v>29</v>
      </c>
      <c r="I120" s="2">
        <f t="shared" si="7"/>
        <v>0.19047619047619</v>
      </c>
      <c r="J120">
        <v>201807</v>
      </c>
      <c r="K120">
        <v>201808</v>
      </c>
      <c r="L120">
        <v>2</v>
      </c>
    </row>
    <row r="121" spans="1:12">
      <c r="A121" t="s">
        <v>970</v>
      </c>
      <c r="B121" t="s">
        <v>3399</v>
      </c>
      <c r="C121">
        <f t="shared" si="6"/>
        <v>62</v>
      </c>
      <c r="D121">
        <v>4</v>
      </c>
      <c r="E121">
        <v>0</v>
      </c>
      <c r="F121">
        <v>0</v>
      </c>
      <c r="G121">
        <v>0</v>
      </c>
      <c r="H121">
        <v>66</v>
      </c>
      <c r="I121" s="2">
        <f t="shared" si="7"/>
        <v>0</v>
      </c>
      <c r="J121">
        <v>201712</v>
      </c>
      <c r="K121">
        <v>201712</v>
      </c>
      <c r="L121">
        <v>1</v>
      </c>
    </row>
    <row r="122" spans="1:12">
      <c r="A122" t="s">
        <v>970</v>
      </c>
      <c r="B122" t="s">
        <v>25</v>
      </c>
      <c r="C122">
        <f t="shared" si="6"/>
        <v>-1</v>
      </c>
      <c r="D122">
        <v>21</v>
      </c>
      <c r="E122">
        <v>7</v>
      </c>
      <c r="F122">
        <v>4</v>
      </c>
      <c r="G122">
        <v>64</v>
      </c>
      <c r="H122">
        <v>73</v>
      </c>
      <c r="I122" s="2">
        <f t="shared" si="7"/>
        <v>0.0833333333333333</v>
      </c>
      <c r="J122">
        <v>201709</v>
      </c>
      <c r="K122">
        <v>201803</v>
      </c>
      <c r="L122">
        <v>6</v>
      </c>
    </row>
    <row r="123" spans="1:12">
      <c r="A123" t="s">
        <v>970</v>
      </c>
      <c r="B123" t="s">
        <v>27</v>
      </c>
      <c r="C123">
        <f t="shared" si="6"/>
        <v>59</v>
      </c>
      <c r="D123">
        <v>29</v>
      </c>
      <c r="E123">
        <v>9</v>
      </c>
      <c r="F123">
        <v>6</v>
      </c>
      <c r="G123">
        <v>4</v>
      </c>
      <c r="H123">
        <v>77</v>
      </c>
      <c r="I123" s="2">
        <f t="shared" si="7"/>
        <v>0.0978260869565217</v>
      </c>
      <c r="J123">
        <v>201803</v>
      </c>
      <c r="K123">
        <v>201807</v>
      </c>
      <c r="L123">
        <v>5</v>
      </c>
    </row>
    <row r="124" spans="1:12">
      <c r="A124" t="s">
        <v>970</v>
      </c>
      <c r="B124" t="s">
        <v>26</v>
      </c>
      <c r="C124">
        <f t="shared" si="6"/>
        <v>63</v>
      </c>
      <c r="D124">
        <v>3</v>
      </c>
      <c r="E124">
        <v>9</v>
      </c>
      <c r="F124">
        <v>1</v>
      </c>
      <c r="G124">
        <v>0</v>
      </c>
      <c r="H124">
        <v>56</v>
      </c>
      <c r="I124" s="2">
        <f t="shared" si="7"/>
        <v>0.136363636363636</v>
      </c>
      <c r="J124">
        <v>201801</v>
      </c>
      <c r="K124">
        <v>201802</v>
      </c>
      <c r="L124">
        <v>2</v>
      </c>
    </row>
    <row r="125" spans="1:12">
      <c r="A125" t="s">
        <v>970</v>
      </c>
      <c r="B125" t="s">
        <v>28</v>
      </c>
      <c r="C125">
        <f t="shared" si="6"/>
        <v>72</v>
      </c>
      <c r="D125">
        <v>11</v>
      </c>
      <c r="E125">
        <v>4</v>
      </c>
      <c r="F125">
        <v>9</v>
      </c>
      <c r="G125">
        <v>1</v>
      </c>
      <c r="H125">
        <v>71</v>
      </c>
      <c r="I125" s="2">
        <f t="shared" si="7"/>
        <v>0.0476190476190476</v>
      </c>
      <c r="J125">
        <v>201807</v>
      </c>
      <c r="K125">
        <v>201808</v>
      </c>
      <c r="L125">
        <v>2</v>
      </c>
    </row>
    <row r="126" spans="1:12">
      <c r="A126" t="s">
        <v>1304</v>
      </c>
      <c r="B126" t="s">
        <v>3395</v>
      </c>
      <c r="C126">
        <f t="shared" si="6"/>
        <v>106</v>
      </c>
      <c r="D126">
        <v>8</v>
      </c>
      <c r="E126">
        <v>8</v>
      </c>
      <c r="F126">
        <v>9</v>
      </c>
      <c r="G126">
        <v>0</v>
      </c>
      <c r="H126">
        <v>97</v>
      </c>
      <c r="I126" s="2">
        <f t="shared" si="7"/>
        <v>0.0701754385964912</v>
      </c>
      <c r="J126">
        <v>201606</v>
      </c>
      <c r="K126">
        <v>201606</v>
      </c>
      <c r="L126">
        <v>1</v>
      </c>
    </row>
    <row r="127" spans="1:12">
      <c r="A127" t="s">
        <v>1304</v>
      </c>
      <c r="B127" t="s">
        <v>3392</v>
      </c>
      <c r="C127">
        <f t="shared" si="6"/>
        <v>103</v>
      </c>
      <c r="D127">
        <v>31</v>
      </c>
      <c r="E127">
        <v>8</v>
      </c>
      <c r="F127">
        <v>19</v>
      </c>
      <c r="G127">
        <v>6</v>
      </c>
      <c r="H127">
        <v>113</v>
      </c>
      <c r="I127" s="2">
        <f t="shared" si="7"/>
        <v>0.0571428571428571</v>
      </c>
      <c r="J127">
        <v>201609</v>
      </c>
      <c r="K127">
        <v>201701</v>
      </c>
      <c r="L127">
        <v>5</v>
      </c>
    </row>
    <row r="128" spans="1:12">
      <c r="A128" t="s">
        <v>1304</v>
      </c>
      <c r="B128" t="s">
        <v>3396</v>
      </c>
      <c r="C128">
        <f t="shared" si="6"/>
        <v>95</v>
      </c>
      <c r="D128">
        <v>3</v>
      </c>
      <c r="E128">
        <v>6</v>
      </c>
      <c r="F128">
        <v>3</v>
      </c>
      <c r="G128">
        <v>2</v>
      </c>
      <c r="H128">
        <v>91</v>
      </c>
      <c r="I128" s="2">
        <f t="shared" si="7"/>
        <v>0.06</v>
      </c>
      <c r="J128">
        <v>201608</v>
      </c>
      <c r="K128">
        <v>201608</v>
      </c>
      <c r="L128">
        <v>1</v>
      </c>
    </row>
    <row r="129" spans="1:12">
      <c r="A129" t="s">
        <v>1304</v>
      </c>
      <c r="B129" t="s">
        <v>3393</v>
      </c>
      <c r="C129">
        <f t="shared" si="6"/>
        <v>123</v>
      </c>
      <c r="D129">
        <v>75</v>
      </c>
      <c r="E129">
        <v>29</v>
      </c>
      <c r="F129">
        <v>26</v>
      </c>
      <c r="G129">
        <v>7</v>
      </c>
      <c r="H129">
        <v>150</v>
      </c>
      <c r="I129" s="2">
        <f t="shared" si="7"/>
        <v>0.141463414634146</v>
      </c>
      <c r="J129">
        <v>201702</v>
      </c>
      <c r="K129">
        <v>201707</v>
      </c>
      <c r="L129">
        <v>6</v>
      </c>
    </row>
    <row r="130" spans="1:12">
      <c r="A130" t="s">
        <v>1304</v>
      </c>
      <c r="B130" t="s">
        <v>3394</v>
      </c>
      <c r="C130">
        <f t="shared" si="6"/>
        <v>113</v>
      </c>
      <c r="D130">
        <v>40</v>
      </c>
      <c r="E130">
        <v>8</v>
      </c>
      <c r="F130">
        <v>18</v>
      </c>
      <c r="G130">
        <v>1</v>
      </c>
      <c r="H130">
        <v>128</v>
      </c>
      <c r="I130" s="2">
        <f t="shared" si="7"/>
        <v>0.051948051948052</v>
      </c>
      <c r="J130">
        <v>201701</v>
      </c>
      <c r="K130">
        <v>201703</v>
      </c>
      <c r="L130">
        <v>3</v>
      </c>
    </row>
    <row r="131" spans="1:12">
      <c r="A131" t="s">
        <v>1304</v>
      </c>
      <c r="B131" t="s">
        <v>3391</v>
      </c>
      <c r="C131">
        <f t="shared" ref="C131:C148" si="8">H131-D131+E131+F131-G131</f>
        <v>128</v>
      </c>
      <c r="D131">
        <v>25</v>
      </c>
      <c r="E131">
        <v>20</v>
      </c>
      <c r="F131">
        <v>8</v>
      </c>
      <c r="G131">
        <v>2</v>
      </c>
      <c r="H131">
        <v>127</v>
      </c>
      <c r="I131" s="2">
        <f t="shared" ref="I131:I148" si="9">E131/(H131+E131+F131)</f>
        <v>0.129032258064516</v>
      </c>
      <c r="J131">
        <v>201707</v>
      </c>
      <c r="K131">
        <v>201708</v>
      </c>
      <c r="L131">
        <v>2</v>
      </c>
    </row>
    <row r="132" spans="1:12">
      <c r="A132" t="s">
        <v>978</v>
      </c>
      <c r="B132" t="s">
        <v>3395</v>
      </c>
      <c r="C132">
        <f t="shared" si="8"/>
        <v>16</v>
      </c>
      <c r="D132">
        <v>4</v>
      </c>
      <c r="E132">
        <v>1</v>
      </c>
      <c r="F132">
        <v>1</v>
      </c>
      <c r="G132">
        <v>2</v>
      </c>
      <c r="H132">
        <v>20</v>
      </c>
      <c r="I132" s="2">
        <f t="shared" si="9"/>
        <v>0.0454545454545455</v>
      </c>
      <c r="J132">
        <v>201606</v>
      </c>
      <c r="K132">
        <v>201607</v>
      </c>
      <c r="L132">
        <v>2</v>
      </c>
    </row>
    <row r="133" spans="1:12">
      <c r="A133" t="s">
        <v>978</v>
      </c>
      <c r="B133" t="s">
        <v>3392</v>
      </c>
      <c r="C133">
        <f t="shared" si="8"/>
        <v>22</v>
      </c>
      <c r="D133">
        <v>2</v>
      </c>
      <c r="E133">
        <v>4</v>
      </c>
      <c r="F133">
        <v>2</v>
      </c>
      <c r="G133">
        <v>4</v>
      </c>
      <c r="H133">
        <v>22</v>
      </c>
      <c r="I133" s="2">
        <f t="shared" si="9"/>
        <v>0.142857142857143</v>
      </c>
      <c r="J133">
        <v>201609</v>
      </c>
      <c r="K133">
        <v>201701</v>
      </c>
      <c r="L133">
        <v>5</v>
      </c>
    </row>
    <row r="134" spans="1:12">
      <c r="A134" t="s">
        <v>978</v>
      </c>
      <c r="B134" t="s">
        <v>3396</v>
      </c>
      <c r="C134">
        <f t="shared" si="8"/>
        <v>15</v>
      </c>
      <c r="D134">
        <v>4</v>
      </c>
      <c r="E134">
        <v>1</v>
      </c>
      <c r="F134">
        <v>1</v>
      </c>
      <c r="G134">
        <v>3</v>
      </c>
      <c r="H134">
        <v>20</v>
      </c>
      <c r="I134" s="2">
        <f t="shared" si="9"/>
        <v>0.0454545454545455</v>
      </c>
      <c r="J134">
        <v>201607</v>
      </c>
      <c r="K134">
        <v>201608</v>
      </c>
      <c r="L134">
        <v>2</v>
      </c>
    </row>
    <row r="135" spans="1:12">
      <c r="A135" t="s">
        <v>978</v>
      </c>
      <c r="B135" t="s">
        <v>3393</v>
      </c>
      <c r="C135">
        <f t="shared" si="8"/>
        <v>20</v>
      </c>
      <c r="D135">
        <v>8</v>
      </c>
      <c r="E135">
        <v>6</v>
      </c>
      <c r="F135">
        <v>2</v>
      </c>
      <c r="G135">
        <v>4</v>
      </c>
      <c r="H135">
        <v>24</v>
      </c>
      <c r="I135" s="2">
        <f t="shared" si="9"/>
        <v>0.1875</v>
      </c>
      <c r="J135">
        <v>201702</v>
      </c>
      <c r="K135">
        <v>201707</v>
      </c>
      <c r="L135">
        <v>6</v>
      </c>
    </row>
    <row r="136" spans="1:12">
      <c r="A136" t="s">
        <v>978</v>
      </c>
      <c r="B136" t="s">
        <v>3394</v>
      </c>
      <c r="C136">
        <f t="shared" si="8"/>
        <v>18</v>
      </c>
      <c r="D136">
        <v>1</v>
      </c>
      <c r="E136">
        <v>3</v>
      </c>
      <c r="F136">
        <v>1</v>
      </c>
      <c r="G136">
        <v>3</v>
      </c>
      <c r="H136">
        <v>18</v>
      </c>
      <c r="I136" s="2">
        <f t="shared" si="9"/>
        <v>0.136363636363636</v>
      </c>
      <c r="J136">
        <v>201701</v>
      </c>
      <c r="K136">
        <v>201702</v>
      </c>
      <c r="L136">
        <v>2</v>
      </c>
    </row>
    <row r="137" spans="1:12">
      <c r="A137" t="s">
        <v>978</v>
      </c>
      <c r="B137" t="s">
        <v>25</v>
      </c>
      <c r="C137">
        <f t="shared" si="8"/>
        <v>28</v>
      </c>
      <c r="D137">
        <v>3</v>
      </c>
      <c r="E137">
        <v>4</v>
      </c>
      <c r="F137">
        <v>4</v>
      </c>
      <c r="G137">
        <v>1</v>
      </c>
      <c r="H137">
        <v>24</v>
      </c>
      <c r="I137" s="2">
        <f t="shared" si="9"/>
        <v>0.125</v>
      </c>
      <c r="J137">
        <v>201709</v>
      </c>
      <c r="K137">
        <v>201801</v>
      </c>
      <c r="L137">
        <v>5</v>
      </c>
    </row>
    <row r="138" spans="1:12">
      <c r="A138" t="s">
        <v>978</v>
      </c>
      <c r="B138" t="s">
        <v>3391</v>
      </c>
      <c r="C138">
        <f t="shared" si="8"/>
        <v>30</v>
      </c>
      <c r="D138">
        <v>4</v>
      </c>
      <c r="E138">
        <v>5</v>
      </c>
      <c r="F138">
        <v>4</v>
      </c>
      <c r="G138">
        <v>1</v>
      </c>
      <c r="H138">
        <v>26</v>
      </c>
      <c r="I138" s="2">
        <f t="shared" si="9"/>
        <v>0.142857142857143</v>
      </c>
      <c r="J138">
        <v>201707</v>
      </c>
      <c r="K138">
        <v>201801</v>
      </c>
      <c r="L138">
        <v>6</v>
      </c>
    </row>
    <row r="139" spans="1:12">
      <c r="A139" t="s">
        <v>978</v>
      </c>
      <c r="B139" t="s">
        <v>27</v>
      </c>
      <c r="C139">
        <f t="shared" si="8"/>
        <v>21</v>
      </c>
      <c r="D139">
        <v>8</v>
      </c>
      <c r="E139">
        <v>5</v>
      </c>
      <c r="F139">
        <v>2</v>
      </c>
      <c r="G139">
        <v>7</v>
      </c>
      <c r="H139">
        <v>29</v>
      </c>
      <c r="I139" s="2">
        <f t="shared" si="9"/>
        <v>0.138888888888889</v>
      </c>
      <c r="J139">
        <v>201803</v>
      </c>
      <c r="K139">
        <v>201807</v>
      </c>
      <c r="L139">
        <v>5</v>
      </c>
    </row>
    <row r="140" spans="1:12">
      <c r="A140" t="s">
        <v>978</v>
      </c>
      <c r="B140" t="s">
        <v>26</v>
      </c>
      <c r="C140">
        <f t="shared" si="8"/>
        <v>24</v>
      </c>
      <c r="D140">
        <v>3</v>
      </c>
      <c r="E140">
        <v>6</v>
      </c>
      <c r="F140">
        <v>2</v>
      </c>
      <c r="G140">
        <v>5</v>
      </c>
      <c r="H140">
        <v>24</v>
      </c>
      <c r="I140" s="2">
        <f t="shared" si="9"/>
        <v>0.1875</v>
      </c>
      <c r="J140">
        <v>201801</v>
      </c>
      <c r="K140">
        <v>201804</v>
      </c>
      <c r="L140">
        <v>4</v>
      </c>
    </row>
    <row r="141" spans="1:12">
      <c r="A141" t="s">
        <v>978</v>
      </c>
      <c r="B141" t="s">
        <v>28</v>
      </c>
      <c r="C141">
        <f t="shared" si="8"/>
        <v>25</v>
      </c>
      <c r="D141">
        <v>4</v>
      </c>
      <c r="E141">
        <v>2</v>
      </c>
      <c r="F141">
        <v>1</v>
      </c>
      <c r="G141">
        <v>1</v>
      </c>
      <c r="H141">
        <v>27</v>
      </c>
      <c r="I141" s="2">
        <f t="shared" si="9"/>
        <v>0.0666666666666667</v>
      </c>
      <c r="J141">
        <v>201807</v>
      </c>
      <c r="K141">
        <v>201808</v>
      </c>
      <c r="L141">
        <v>2</v>
      </c>
    </row>
    <row r="142" spans="1:12">
      <c r="A142" t="s">
        <v>963</v>
      </c>
      <c r="B142" t="s">
        <v>3393</v>
      </c>
      <c r="C142">
        <f t="shared" si="8"/>
        <v>9</v>
      </c>
      <c r="D142">
        <v>6</v>
      </c>
      <c r="E142">
        <v>1</v>
      </c>
      <c r="F142">
        <v>0</v>
      </c>
      <c r="G142">
        <v>2</v>
      </c>
      <c r="H142">
        <v>16</v>
      </c>
      <c r="I142" s="2">
        <f t="shared" si="9"/>
        <v>0.0588235294117647</v>
      </c>
      <c r="J142">
        <v>201702</v>
      </c>
      <c r="K142">
        <v>201707</v>
      </c>
      <c r="L142">
        <v>6</v>
      </c>
    </row>
    <row r="143" spans="1:12">
      <c r="A143" t="s">
        <v>963</v>
      </c>
      <c r="B143" t="s">
        <v>3394</v>
      </c>
      <c r="C143">
        <f t="shared" si="8"/>
        <v>0</v>
      </c>
      <c r="D143">
        <v>3</v>
      </c>
      <c r="E143">
        <v>0</v>
      </c>
      <c r="F143">
        <v>0</v>
      </c>
      <c r="G143">
        <v>8</v>
      </c>
      <c r="H143">
        <v>11</v>
      </c>
      <c r="I143" s="2">
        <f t="shared" si="9"/>
        <v>0</v>
      </c>
      <c r="J143">
        <v>201701</v>
      </c>
      <c r="K143">
        <v>201702</v>
      </c>
      <c r="L143">
        <v>2</v>
      </c>
    </row>
    <row r="144" spans="1:12">
      <c r="A144" t="s">
        <v>963</v>
      </c>
      <c r="B144" t="s">
        <v>25</v>
      </c>
      <c r="C144">
        <f t="shared" si="8"/>
        <v>19</v>
      </c>
      <c r="D144">
        <v>5</v>
      </c>
      <c r="E144">
        <v>2</v>
      </c>
      <c r="F144">
        <v>1</v>
      </c>
      <c r="G144">
        <v>3</v>
      </c>
      <c r="H144">
        <v>24</v>
      </c>
      <c r="I144" s="2">
        <f t="shared" si="9"/>
        <v>0.0740740740740741</v>
      </c>
      <c r="J144">
        <v>201709</v>
      </c>
      <c r="K144">
        <v>201806</v>
      </c>
      <c r="L144">
        <v>7</v>
      </c>
    </row>
    <row r="145" spans="1:12">
      <c r="A145" t="s">
        <v>963</v>
      </c>
      <c r="B145" t="s">
        <v>3391</v>
      </c>
      <c r="C145">
        <f t="shared" si="8"/>
        <v>15</v>
      </c>
      <c r="D145">
        <v>2</v>
      </c>
      <c r="E145">
        <v>3</v>
      </c>
      <c r="F145">
        <v>1</v>
      </c>
      <c r="G145">
        <v>5</v>
      </c>
      <c r="H145">
        <v>18</v>
      </c>
      <c r="I145" s="2">
        <f t="shared" si="9"/>
        <v>0.136363636363636</v>
      </c>
      <c r="J145">
        <v>201707</v>
      </c>
      <c r="K145">
        <v>201709</v>
      </c>
      <c r="L145">
        <v>3</v>
      </c>
    </row>
    <row r="146" spans="1:12">
      <c r="A146" t="s">
        <v>963</v>
      </c>
      <c r="B146" t="s">
        <v>27</v>
      </c>
      <c r="C146">
        <f t="shared" si="8"/>
        <v>21</v>
      </c>
      <c r="D146">
        <v>6</v>
      </c>
      <c r="E146">
        <v>3</v>
      </c>
      <c r="F146">
        <v>2</v>
      </c>
      <c r="G146">
        <v>2</v>
      </c>
      <c r="H146">
        <v>24</v>
      </c>
      <c r="I146" s="2">
        <f t="shared" si="9"/>
        <v>0.103448275862069</v>
      </c>
      <c r="J146">
        <v>201803</v>
      </c>
      <c r="K146">
        <v>201807</v>
      </c>
      <c r="L146">
        <v>5</v>
      </c>
    </row>
    <row r="147" spans="1:12">
      <c r="A147" t="s">
        <v>963</v>
      </c>
      <c r="B147" t="s">
        <v>26</v>
      </c>
      <c r="C147">
        <f t="shared" si="8"/>
        <v>17</v>
      </c>
      <c r="D147">
        <v>7</v>
      </c>
      <c r="E147">
        <v>1</v>
      </c>
      <c r="F147">
        <v>1</v>
      </c>
      <c r="G147">
        <v>1</v>
      </c>
      <c r="H147">
        <v>23</v>
      </c>
      <c r="I147" s="2">
        <f t="shared" si="9"/>
        <v>0.04</v>
      </c>
      <c r="J147">
        <v>201801</v>
      </c>
      <c r="K147">
        <v>201803</v>
      </c>
      <c r="L147">
        <v>3</v>
      </c>
    </row>
    <row r="148" spans="1:12">
      <c r="A148" t="s">
        <v>963</v>
      </c>
      <c r="B148" t="s">
        <v>28</v>
      </c>
      <c r="C148">
        <f t="shared" si="8"/>
        <v>23</v>
      </c>
      <c r="D148">
        <v>4</v>
      </c>
      <c r="E148">
        <v>1</v>
      </c>
      <c r="F148">
        <v>1</v>
      </c>
      <c r="G148">
        <v>1</v>
      </c>
      <c r="H148">
        <v>26</v>
      </c>
      <c r="I148" s="2">
        <f t="shared" si="9"/>
        <v>0.0357142857142857</v>
      </c>
      <c r="J148">
        <v>201807</v>
      </c>
      <c r="K148">
        <v>201808</v>
      </c>
      <c r="L148">
        <v>2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678"/>
  <sheetViews>
    <sheetView topLeftCell="A31" workbookViewId="0">
      <selection activeCell="E13" sqref="E13"/>
    </sheetView>
  </sheetViews>
  <sheetFormatPr defaultColWidth="9" defaultRowHeight="13.5" outlineLevelCol="7"/>
  <cols>
    <col min="4" max="4" width="15.5" customWidth="1"/>
    <col min="5" max="5" width="22.625" customWidth="1"/>
    <col min="6" max="6" width="15.625" customWidth="1"/>
  </cols>
  <sheetData>
    <row r="1" spans="1:8">
      <c r="A1" t="s">
        <v>57</v>
      </c>
      <c r="B1" t="s">
        <v>58</v>
      </c>
      <c r="C1" t="s">
        <v>46</v>
      </c>
      <c r="D1" t="s">
        <v>0</v>
      </c>
      <c r="E1" t="s">
        <v>95</v>
      </c>
      <c r="F1" t="s">
        <v>64</v>
      </c>
      <c r="G1" t="s">
        <v>63</v>
      </c>
      <c r="H1" t="s">
        <v>3400</v>
      </c>
    </row>
    <row r="2" spans="1:8">
      <c r="A2">
        <v>2018</v>
      </c>
      <c r="B2">
        <v>1</v>
      </c>
      <c r="C2" t="s">
        <v>976</v>
      </c>
      <c r="D2" t="s">
        <v>3401</v>
      </c>
      <c r="E2" t="s">
        <v>3402</v>
      </c>
      <c r="F2">
        <v>300</v>
      </c>
      <c r="G2">
        <v>1</v>
      </c>
      <c r="H2" t="s">
        <v>25</v>
      </c>
    </row>
    <row r="3" spans="1:8">
      <c r="A3">
        <v>2018</v>
      </c>
      <c r="B3">
        <v>5</v>
      </c>
      <c r="C3" t="s">
        <v>970</v>
      </c>
      <c r="D3" t="s">
        <v>3403</v>
      </c>
      <c r="E3" t="s">
        <v>264</v>
      </c>
      <c r="F3">
        <v>147929.96</v>
      </c>
      <c r="G3">
        <v>1605</v>
      </c>
      <c r="H3" t="s">
        <v>27</v>
      </c>
    </row>
    <row r="4" spans="1:8">
      <c r="A4">
        <v>2017</v>
      </c>
      <c r="B4">
        <v>12</v>
      </c>
      <c r="C4" t="s">
        <v>970</v>
      </c>
      <c r="D4" t="s">
        <v>3401</v>
      </c>
      <c r="E4" t="s">
        <v>3404</v>
      </c>
      <c r="F4">
        <v>37475</v>
      </c>
      <c r="G4">
        <v>398</v>
      </c>
      <c r="H4" t="s">
        <v>25</v>
      </c>
    </row>
    <row r="5" spans="1:8">
      <c r="A5">
        <v>2018</v>
      </c>
      <c r="B5">
        <v>5</v>
      </c>
      <c r="C5" t="s">
        <v>970</v>
      </c>
      <c r="D5" t="s">
        <v>3403</v>
      </c>
      <c r="E5" t="s">
        <v>3405</v>
      </c>
      <c r="F5">
        <v>420</v>
      </c>
      <c r="G5">
        <v>6</v>
      </c>
      <c r="H5" t="s">
        <v>27</v>
      </c>
    </row>
    <row r="6" spans="1:8">
      <c r="A6">
        <v>2017</v>
      </c>
      <c r="B6">
        <v>11</v>
      </c>
      <c r="C6" t="s">
        <v>981</v>
      </c>
      <c r="D6" t="s">
        <v>3401</v>
      </c>
      <c r="E6" t="s">
        <v>706</v>
      </c>
      <c r="F6">
        <v>2618.26</v>
      </c>
      <c r="G6">
        <v>33</v>
      </c>
      <c r="H6" t="s">
        <v>25</v>
      </c>
    </row>
    <row r="7" spans="1:8">
      <c r="A7">
        <v>2018</v>
      </c>
      <c r="B7">
        <v>6</v>
      </c>
      <c r="C7" t="s">
        <v>1018</v>
      </c>
      <c r="D7" t="s">
        <v>3403</v>
      </c>
      <c r="E7" t="s">
        <v>3406</v>
      </c>
      <c r="F7">
        <v>180</v>
      </c>
      <c r="G7">
        <v>1</v>
      </c>
      <c r="H7" t="s">
        <v>27</v>
      </c>
    </row>
    <row r="8" spans="1:8">
      <c r="A8">
        <v>2017</v>
      </c>
      <c r="B8">
        <v>2</v>
      </c>
      <c r="C8" t="s">
        <v>971</v>
      </c>
      <c r="D8" t="s">
        <v>3394</v>
      </c>
      <c r="E8" t="s">
        <v>3407</v>
      </c>
      <c r="F8">
        <v>75655.958</v>
      </c>
      <c r="G8">
        <v>807</v>
      </c>
      <c r="H8" t="s">
        <v>3394</v>
      </c>
    </row>
    <row r="9" spans="1:8">
      <c r="A9">
        <v>2017</v>
      </c>
      <c r="B9">
        <v>11</v>
      </c>
      <c r="C9" t="s">
        <v>976</v>
      </c>
      <c r="D9" t="s">
        <v>3401</v>
      </c>
      <c r="E9" t="s">
        <v>3408</v>
      </c>
      <c r="F9">
        <v>272</v>
      </c>
      <c r="G9">
        <v>1</v>
      </c>
      <c r="H9" t="s">
        <v>25</v>
      </c>
    </row>
    <row r="10" spans="1:8">
      <c r="A10">
        <v>2018</v>
      </c>
      <c r="B10">
        <v>1</v>
      </c>
      <c r="C10" t="s">
        <v>978</v>
      </c>
      <c r="D10" t="s">
        <v>3401</v>
      </c>
      <c r="E10" t="s">
        <v>345</v>
      </c>
      <c r="F10">
        <v>8653.41</v>
      </c>
      <c r="G10">
        <v>55</v>
      </c>
      <c r="H10" t="s">
        <v>25</v>
      </c>
    </row>
    <row r="11" spans="1:8">
      <c r="A11">
        <v>2016</v>
      </c>
      <c r="B11">
        <v>7</v>
      </c>
      <c r="C11" t="s">
        <v>976</v>
      </c>
      <c r="D11" t="s">
        <v>3396</v>
      </c>
      <c r="E11" t="s">
        <v>3407</v>
      </c>
      <c r="F11">
        <v>83924.413</v>
      </c>
      <c r="G11">
        <v>798</v>
      </c>
      <c r="H11" t="s">
        <v>3396</v>
      </c>
    </row>
    <row r="12" spans="1:8">
      <c r="A12">
        <v>2016</v>
      </c>
      <c r="B12">
        <v>7</v>
      </c>
      <c r="C12" t="s">
        <v>977</v>
      </c>
      <c r="D12" t="s">
        <v>3396</v>
      </c>
      <c r="E12" t="s">
        <v>154</v>
      </c>
      <c r="F12">
        <v>129075.448</v>
      </c>
      <c r="G12">
        <v>712</v>
      </c>
      <c r="H12" t="s">
        <v>3396</v>
      </c>
    </row>
    <row r="13" spans="1:8">
      <c r="A13">
        <v>2018</v>
      </c>
      <c r="B13">
        <v>1</v>
      </c>
      <c r="C13" t="s">
        <v>981</v>
      </c>
      <c r="D13" t="s">
        <v>3401</v>
      </c>
      <c r="E13" t="s">
        <v>858</v>
      </c>
      <c r="F13">
        <v>3575.28</v>
      </c>
      <c r="G13">
        <v>34</v>
      </c>
      <c r="H13" t="s">
        <v>25</v>
      </c>
    </row>
    <row r="14" spans="1:8">
      <c r="A14">
        <v>2017</v>
      </c>
      <c r="B14">
        <v>10</v>
      </c>
      <c r="C14" t="s">
        <v>1008</v>
      </c>
      <c r="D14" t="s">
        <v>3401</v>
      </c>
      <c r="E14" t="s">
        <v>499</v>
      </c>
      <c r="F14">
        <v>6471.8</v>
      </c>
      <c r="G14">
        <v>39</v>
      </c>
      <c r="H14" t="s">
        <v>25</v>
      </c>
    </row>
    <row r="15" spans="1:8">
      <c r="A15">
        <v>2018</v>
      </c>
      <c r="B15">
        <v>6</v>
      </c>
      <c r="C15" t="s">
        <v>980</v>
      </c>
      <c r="D15" t="s">
        <v>3403</v>
      </c>
      <c r="E15" t="s">
        <v>3409</v>
      </c>
      <c r="F15">
        <v>2803.67</v>
      </c>
      <c r="G15">
        <v>28</v>
      </c>
      <c r="H15" t="s">
        <v>27</v>
      </c>
    </row>
    <row r="16" spans="1:8">
      <c r="A16">
        <v>2018</v>
      </c>
      <c r="B16">
        <v>1</v>
      </c>
      <c r="C16" t="s">
        <v>981</v>
      </c>
      <c r="D16" t="s">
        <v>3401</v>
      </c>
      <c r="E16" t="s">
        <v>505</v>
      </c>
      <c r="F16">
        <v>18125.1</v>
      </c>
      <c r="G16">
        <v>145</v>
      </c>
      <c r="H16" t="s">
        <v>25</v>
      </c>
    </row>
    <row r="17" spans="1:8">
      <c r="A17">
        <v>2018</v>
      </c>
      <c r="B17">
        <v>1</v>
      </c>
      <c r="C17" t="s">
        <v>976</v>
      </c>
      <c r="D17" t="s">
        <v>3410</v>
      </c>
      <c r="E17" t="s">
        <v>3411</v>
      </c>
      <c r="F17">
        <v>16016</v>
      </c>
      <c r="G17">
        <v>129</v>
      </c>
      <c r="H17" t="s">
        <v>26</v>
      </c>
    </row>
    <row r="18" spans="1:8">
      <c r="A18">
        <v>2018</v>
      </c>
      <c r="B18">
        <v>1</v>
      </c>
      <c r="C18" t="s">
        <v>971</v>
      </c>
      <c r="D18" t="s">
        <v>3401</v>
      </c>
      <c r="E18" t="s">
        <v>3412</v>
      </c>
      <c r="F18">
        <v>1330</v>
      </c>
      <c r="G18">
        <v>15</v>
      </c>
      <c r="H18" t="s">
        <v>25</v>
      </c>
    </row>
    <row r="19" spans="1:8">
      <c r="A19">
        <v>2018</v>
      </c>
      <c r="B19">
        <v>5</v>
      </c>
      <c r="C19" t="s">
        <v>977</v>
      </c>
      <c r="D19" t="s">
        <v>3403</v>
      </c>
      <c r="E19" t="s">
        <v>3413</v>
      </c>
      <c r="F19">
        <v>1080</v>
      </c>
      <c r="G19">
        <v>3</v>
      </c>
      <c r="H19" t="s">
        <v>27</v>
      </c>
    </row>
    <row r="20" spans="1:8">
      <c r="A20">
        <v>2018</v>
      </c>
      <c r="B20">
        <v>6</v>
      </c>
      <c r="C20" t="s">
        <v>1008</v>
      </c>
      <c r="D20" t="s">
        <v>3403</v>
      </c>
      <c r="E20" t="s">
        <v>3414</v>
      </c>
      <c r="F20">
        <v>1992</v>
      </c>
      <c r="G20">
        <v>16</v>
      </c>
      <c r="H20" t="s">
        <v>27</v>
      </c>
    </row>
    <row r="21" spans="1:8">
      <c r="A21">
        <v>2017</v>
      </c>
      <c r="B21">
        <v>7</v>
      </c>
      <c r="C21" t="s">
        <v>963</v>
      </c>
      <c r="D21" t="s">
        <v>3415</v>
      </c>
      <c r="E21" t="s">
        <v>3416</v>
      </c>
      <c r="F21">
        <v>4624.95</v>
      </c>
      <c r="G21">
        <v>60</v>
      </c>
      <c r="H21" t="s">
        <v>3391</v>
      </c>
    </row>
    <row r="22" spans="1:8">
      <c r="A22">
        <v>2018</v>
      </c>
      <c r="B22">
        <v>3</v>
      </c>
      <c r="C22" t="s">
        <v>2553</v>
      </c>
      <c r="D22" t="s">
        <v>3403</v>
      </c>
      <c r="E22" t="s">
        <v>395</v>
      </c>
      <c r="F22">
        <v>880.92</v>
      </c>
      <c r="G22">
        <v>16</v>
      </c>
      <c r="H22" t="s">
        <v>27</v>
      </c>
    </row>
    <row r="23" spans="1:8">
      <c r="A23">
        <v>2016</v>
      </c>
      <c r="B23">
        <v>8</v>
      </c>
      <c r="C23" t="s">
        <v>977</v>
      </c>
      <c r="D23" t="s">
        <v>3396</v>
      </c>
      <c r="E23" t="s">
        <v>3407</v>
      </c>
      <c r="F23">
        <v>13319.99</v>
      </c>
      <c r="G23">
        <v>90</v>
      </c>
      <c r="H23" t="s">
        <v>3396</v>
      </c>
    </row>
    <row r="24" spans="1:8">
      <c r="A24">
        <v>2018</v>
      </c>
      <c r="B24">
        <v>4</v>
      </c>
      <c r="C24" t="s">
        <v>982</v>
      </c>
      <c r="D24" t="s">
        <v>3403</v>
      </c>
      <c r="E24" t="s">
        <v>268</v>
      </c>
      <c r="F24">
        <v>997.08</v>
      </c>
      <c r="G24">
        <v>10</v>
      </c>
      <c r="H24" t="s">
        <v>27</v>
      </c>
    </row>
    <row r="25" spans="1:8">
      <c r="A25">
        <v>2018</v>
      </c>
      <c r="B25">
        <v>7</v>
      </c>
      <c r="C25" t="s">
        <v>981</v>
      </c>
      <c r="D25" t="s">
        <v>3415</v>
      </c>
      <c r="E25" t="s">
        <v>214</v>
      </c>
      <c r="F25">
        <v>3060</v>
      </c>
      <c r="G25">
        <v>30</v>
      </c>
      <c r="H25" t="s">
        <v>28</v>
      </c>
    </row>
    <row r="26" spans="1:8">
      <c r="A26">
        <v>2017</v>
      </c>
      <c r="B26">
        <v>2</v>
      </c>
      <c r="C26" t="s">
        <v>981</v>
      </c>
      <c r="D26" t="s">
        <v>3394</v>
      </c>
      <c r="E26" t="s">
        <v>3407</v>
      </c>
      <c r="F26">
        <v>16086.18</v>
      </c>
      <c r="G26">
        <v>162</v>
      </c>
      <c r="H26" t="s">
        <v>3394</v>
      </c>
    </row>
    <row r="27" spans="1:8">
      <c r="A27">
        <v>2018</v>
      </c>
      <c r="B27">
        <v>6</v>
      </c>
      <c r="C27" t="s">
        <v>1015</v>
      </c>
      <c r="D27" t="s">
        <v>3403</v>
      </c>
      <c r="E27" t="s">
        <v>3417</v>
      </c>
      <c r="F27">
        <v>748</v>
      </c>
      <c r="G27">
        <v>7</v>
      </c>
      <c r="H27" t="s">
        <v>27</v>
      </c>
    </row>
    <row r="28" spans="1:8">
      <c r="A28">
        <v>2018</v>
      </c>
      <c r="B28">
        <v>1</v>
      </c>
      <c r="C28" t="s">
        <v>972</v>
      </c>
      <c r="D28" t="s">
        <v>3410</v>
      </c>
      <c r="E28" t="s">
        <v>3418</v>
      </c>
      <c r="F28">
        <v>11206.8</v>
      </c>
      <c r="G28">
        <v>128</v>
      </c>
      <c r="H28" t="s">
        <v>26</v>
      </c>
    </row>
    <row r="29" spans="1:8">
      <c r="A29">
        <v>2018</v>
      </c>
      <c r="B29">
        <v>2</v>
      </c>
      <c r="C29" t="s">
        <v>1008</v>
      </c>
      <c r="D29" t="s">
        <v>3410</v>
      </c>
      <c r="E29" t="s">
        <v>3419</v>
      </c>
      <c r="F29">
        <v>3573.36</v>
      </c>
      <c r="G29">
        <v>29</v>
      </c>
      <c r="H29" t="s">
        <v>26</v>
      </c>
    </row>
    <row r="30" spans="1:8">
      <c r="A30">
        <v>2018</v>
      </c>
      <c r="B30">
        <v>5</v>
      </c>
      <c r="C30" t="s">
        <v>968</v>
      </c>
      <c r="D30" t="s">
        <v>3403</v>
      </c>
      <c r="E30" t="s">
        <v>393</v>
      </c>
      <c r="F30">
        <v>106600.02</v>
      </c>
      <c r="G30">
        <v>885</v>
      </c>
      <c r="H30" t="s">
        <v>27</v>
      </c>
    </row>
    <row r="31" spans="1:8">
      <c r="A31">
        <v>2017</v>
      </c>
      <c r="B31">
        <v>9</v>
      </c>
      <c r="C31" t="s">
        <v>976</v>
      </c>
      <c r="D31" t="s">
        <v>3401</v>
      </c>
      <c r="E31" t="s">
        <v>834</v>
      </c>
      <c r="F31">
        <v>21712.66</v>
      </c>
      <c r="G31">
        <v>182</v>
      </c>
      <c r="H31" t="s">
        <v>25</v>
      </c>
    </row>
    <row r="32" spans="1:8">
      <c r="A32">
        <v>2016</v>
      </c>
      <c r="B32">
        <v>12</v>
      </c>
      <c r="C32" t="s">
        <v>971</v>
      </c>
      <c r="D32" t="s">
        <v>3392</v>
      </c>
      <c r="E32" t="s">
        <v>154</v>
      </c>
      <c r="F32">
        <v>112780.932</v>
      </c>
      <c r="G32">
        <v>1017.5</v>
      </c>
      <c r="H32" t="s">
        <v>3392</v>
      </c>
    </row>
    <row r="33" spans="1:8">
      <c r="A33">
        <v>2018</v>
      </c>
      <c r="B33">
        <v>1</v>
      </c>
      <c r="C33" t="s">
        <v>980</v>
      </c>
      <c r="D33" t="s">
        <v>3401</v>
      </c>
      <c r="E33" t="s">
        <v>133</v>
      </c>
      <c r="F33">
        <v>20370.81</v>
      </c>
      <c r="G33">
        <v>1949</v>
      </c>
      <c r="H33" t="s">
        <v>25</v>
      </c>
    </row>
    <row r="34" spans="1:8">
      <c r="A34">
        <v>2018</v>
      </c>
      <c r="B34">
        <v>3</v>
      </c>
      <c r="C34" t="s">
        <v>980</v>
      </c>
      <c r="D34" t="s">
        <v>3403</v>
      </c>
      <c r="E34" t="s">
        <v>148</v>
      </c>
      <c r="F34">
        <v>55370.014</v>
      </c>
      <c r="G34">
        <v>5213</v>
      </c>
      <c r="H34" t="s">
        <v>27</v>
      </c>
    </row>
    <row r="35" spans="1:8">
      <c r="A35">
        <v>2018</v>
      </c>
      <c r="B35">
        <v>1</v>
      </c>
      <c r="C35" t="s">
        <v>982</v>
      </c>
      <c r="D35" t="s">
        <v>3410</v>
      </c>
      <c r="E35" t="s">
        <v>253</v>
      </c>
      <c r="F35">
        <v>1677.5</v>
      </c>
      <c r="G35">
        <v>35</v>
      </c>
      <c r="H35" t="s">
        <v>26</v>
      </c>
    </row>
    <row r="36" spans="1:8">
      <c r="A36">
        <v>2017</v>
      </c>
      <c r="B36">
        <v>11</v>
      </c>
      <c r="C36" t="s">
        <v>1018</v>
      </c>
      <c r="D36" t="s">
        <v>3401</v>
      </c>
      <c r="E36" t="s">
        <v>505</v>
      </c>
      <c r="F36">
        <v>4392</v>
      </c>
      <c r="G36">
        <v>58</v>
      </c>
      <c r="H36" t="s">
        <v>25</v>
      </c>
    </row>
    <row r="37" spans="1:8">
      <c r="A37">
        <v>2018</v>
      </c>
      <c r="B37">
        <v>4</v>
      </c>
      <c r="C37" t="s">
        <v>1006</v>
      </c>
      <c r="D37" t="s">
        <v>3403</v>
      </c>
      <c r="E37" t="s">
        <v>142</v>
      </c>
      <c r="F37">
        <v>2964.1</v>
      </c>
      <c r="G37">
        <v>58</v>
      </c>
      <c r="H37" t="s">
        <v>27</v>
      </c>
    </row>
    <row r="38" spans="1:8">
      <c r="A38">
        <v>2018</v>
      </c>
      <c r="B38">
        <v>4</v>
      </c>
      <c r="C38" t="s">
        <v>976</v>
      </c>
      <c r="D38" t="s">
        <v>3403</v>
      </c>
      <c r="E38" t="s">
        <v>3420</v>
      </c>
      <c r="F38">
        <v>17469.68</v>
      </c>
      <c r="G38">
        <v>170</v>
      </c>
      <c r="H38" t="s">
        <v>27</v>
      </c>
    </row>
    <row r="39" spans="1:8">
      <c r="A39">
        <v>2018</v>
      </c>
      <c r="B39">
        <v>3</v>
      </c>
      <c r="C39" t="s">
        <v>971</v>
      </c>
      <c r="D39" t="s">
        <v>3403</v>
      </c>
      <c r="E39" t="s">
        <v>3421</v>
      </c>
      <c r="F39">
        <v>17748.25</v>
      </c>
      <c r="G39">
        <v>190</v>
      </c>
      <c r="H39" t="s">
        <v>27</v>
      </c>
    </row>
    <row r="40" spans="1:8">
      <c r="A40">
        <v>2018</v>
      </c>
      <c r="B40">
        <v>1</v>
      </c>
      <c r="C40" t="s">
        <v>978</v>
      </c>
      <c r="D40" t="s">
        <v>3401</v>
      </c>
      <c r="E40" t="s">
        <v>505</v>
      </c>
      <c r="F40">
        <v>11975.63</v>
      </c>
      <c r="G40">
        <v>94</v>
      </c>
      <c r="H40" t="s">
        <v>25</v>
      </c>
    </row>
    <row r="41" spans="1:8">
      <c r="A41">
        <v>2016</v>
      </c>
      <c r="B41">
        <v>12</v>
      </c>
      <c r="C41" t="s">
        <v>977</v>
      </c>
      <c r="D41" t="s">
        <v>3392</v>
      </c>
      <c r="E41" t="s">
        <v>154</v>
      </c>
      <c r="F41">
        <v>48423.64</v>
      </c>
      <c r="G41">
        <v>261</v>
      </c>
      <c r="H41" t="s">
        <v>3392</v>
      </c>
    </row>
    <row r="42" spans="1:8">
      <c r="A42">
        <v>2018</v>
      </c>
      <c r="B42">
        <v>5</v>
      </c>
      <c r="C42" t="s">
        <v>1006</v>
      </c>
      <c r="D42" t="s">
        <v>3403</v>
      </c>
      <c r="E42" t="s">
        <v>395</v>
      </c>
      <c r="F42">
        <v>320</v>
      </c>
      <c r="G42">
        <v>4</v>
      </c>
      <c r="H42" t="s">
        <v>27</v>
      </c>
    </row>
    <row r="43" spans="1:8">
      <c r="A43">
        <v>2018</v>
      </c>
      <c r="B43">
        <v>1</v>
      </c>
      <c r="C43" t="s">
        <v>977</v>
      </c>
      <c r="D43" t="s">
        <v>3401</v>
      </c>
      <c r="E43" t="s">
        <v>658</v>
      </c>
      <c r="F43">
        <v>384</v>
      </c>
      <c r="G43">
        <v>1</v>
      </c>
      <c r="H43" t="s">
        <v>25</v>
      </c>
    </row>
    <row r="44" spans="1:8">
      <c r="A44">
        <v>2018</v>
      </c>
      <c r="B44">
        <v>7</v>
      </c>
      <c r="C44" t="s">
        <v>976</v>
      </c>
      <c r="D44" t="s">
        <v>3415</v>
      </c>
      <c r="E44" t="s">
        <v>3422</v>
      </c>
      <c r="F44">
        <v>11508</v>
      </c>
      <c r="G44">
        <v>93</v>
      </c>
      <c r="H44" t="s">
        <v>28</v>
      </c>
    </row>
    <row r="45" spans="1:8">
      <c r="A45">
        <v>2018</v>
      </c>
      <c r="B45">
        <v>5</v>
      </c>
      <c r="C45" t="s">
        <v>1008</v>
      </c>
      <c r="D45" t="s">
        <v>3403</v>
      </c>
      <c r="E45" t="s">
        <v>849</v>
      </c>
      <c r="F45">
        <v>720</v>
      </c>
      <c r="G45">
        <v>2</v>
      </c>
      <c r="H45" t="s">
        <v>27</v>
      </c>
    </row>
    <row r="46" spans="1:8">
      <c r="A46">
        <v>2018</v>
      </c>
      <c r="B46">
        <v>1</v>
      </c>
      <c r="C46" t="s">
        <v>993</v>
      </c>
      <c r="D46" t="s">
        <v>3401</v>
      </c>
      <c r="E46" t="s">
        <v>3423</v>
      </c>
      <c r="F46">
        <v>2230</v>
      </c>
      <c r="G46">
        <v>24</v>
      </c>
      <c r="H46" t="s">
        <v>25</v>
      </c>
    </row>
    <row r="47" spans="1:8">
      <c r="A47">
        <v>2017</v>
      </c>
      <c r="B47">
        <v>2</v>
      </c>
      <c r="C47" t="s">
        <v>1018</v>
      </c>
      <c r="D47" t="s">
        <v>3394</v>
      </c>
      <c r="E47" t="s">
        <v>3424</v>
      </c>
      <c r="F47">
        <v>2096</v>
      </c>
      <c r="G47">
        <v>32</v>
      </c>
      <c r="H47" t="s">
        <v>3394</v>
      </c>
    </row>
    <row r="48" spans="1:8">
      <c r="A48">
        <v>2018</v>
      </c>
      <c r="B48">
        <v>3</v>
      </c>
      <c r="C48" t="s">
        <v>981</v>
      </c>
      <c r="D48" t="s">
        <v>3403</v>
      </c>
      <c r="E48" t="s">
        <v>791</v>
      </c>
      <c r="F48">
        <v>9561.3</v>
      </c>
      <c r="G48">
        <v>85</v>
      </c>
      <c r="H48" t="s">
        <v>27</v>
      </c>
    </row>
    <row r="49" spans="1:8">
      <c r="A49">
        <v>2017</v>
      </c>
      <c r="B49">
        <v>11</v>
      </c>
      <c r="C49" t="s">
        <v>972</v>
      </c>
      <c r="D49" t="s">
        <v>3401</v>
      </c>
      <c r="E49" t="s">
        <v>3423</v>
      </c>
      <c r="F49">
        <v>27184.81</v>
      </c>
      <c r="G49">
        <v>286</v>
      </c>
      <c r="H49" t="s">
        <v>25</v>
      </c>
    </row>
    <row r="50" spans="1:8">
      <c r="A50">
        <v>2017</v>
      </c>
      <c r="B50">
        <v>12</v>
      </c>
      <c r="C50" t="s">
        <v>980</v>
      </c>
      <c r="D50" t="s">
        <v>3401</v>
      </c>
      <c r="E50" t="s">
        <v>3425</v>
      </c>
      <c r="F50">
        <v>3437.5</v>
      </c>
      <c r="G50">
        <v>33</v>
      </c>
      <c r="H50" t="s">
        <v>25</v>
      </c>
    </row>
    <row r="51" spans="1:8">
      <c r="A51">
        <v>2018</v>
      </c>
      <c r="B51">
        <v>7</v>
      </c>
      <c r="C51" t="s">
        <v>1006</v>
      </c>
      <c r="D51" t="s">
        <v>3415</v>
      </c>
      <c r="E51" t="s">
        <v>3426</v>
      </c>
      <c r="F51">
        <v>3053.25</v>
      </c>
      <c r="G51">
        <v>60</v>
      </c>
      <c r="H51" t="s">
        <v>28</v>
      </c>
    </row>
    <row r="52" spans="1:8">
      <c r="A52">
        <v>2017</v>
      </c>
      <c r="B52">
        <v>11</v>
      </c>
      <c r="C52" t="s">
        <v>981</v>
      </c>
      <c r="D52" t="s">
        <v>3401</v>
      </c>
      <c r="E52" t="s">
        <v>304</v>
      </c>
      <c r="F52">
        <v>11420.53</v>
      </c>
      <c r="G52">
        <v>74</v>
      </c>
      <c r="H52" t="s">
        <v>25</v>
      </c>
    </row>
    <row r="53" spans="1:8">
      <c r="A53">
        <v>2017</v>
      </c>
      <c r="B53">
        <v>6</v>
      </c>
      <c r="C53" t="s">
        <v>976</v>
      </c>
      <c r="D53" t="s">
        <v>3393</v>
      </c>
      <c r="E53" t="s">
        <v>3427</v>
      </c>
      <c r="F53">
        <v>11489.5</v>
      </c>
      <c r="G53">
        <v>109</v>
      </c>
      <c r="H53" t="s">
        <v>3393</v>
      </c>
    </row>
    <row r="54" spans="1:8">
      <c r="A54">
        <v>2018</v>
      </c>
      <c r="B54">
        <v>1</v>
      </c>
      <c r="C54" t="s">
        <v>973</v>
      </c>
      <c r="D54" t="s">
        <v>3401</v>
      </c>
      <c r="E54" t="s">
        <v>345</v>
      </c>
      <c r="F54">
        <v>1440</v>
      </c>
      <c r="G54">
        <v>9</v>
      </c>
      <c r="H54" t="s">
        <v>25</v>
      </c>
    </row>
    <row r="55" spans="1:8">
      <c r="A55">
        <v>2018</v>
      </c>
      <c r="B55">
        <v>7</v>
      </c>
      <c r="C55" t="s">
        <v>976</v>
      </c>
      <c r="D55" t="s">
        <v>3415</v>
      </c>
      <c r="E55" t="s">
        <v>270</v>
      </c>
      <c r="F55">
        <v>50791.34</v>
      </c>
      <c r="G55">
        <v>527</v>
      </c>
      <c r="H55" t="s">
        <v>28</v>
      </c>
    </row>
    <row r="56" spans="1:8">
      <c r="A56">
        <v>2017</v>
      </c>
      <c r="B56">
        <v>10</v>
      </c>
      <c r="C56" t="s">
        <v>972</v>
      </c>
      <c r="D56" t="s">
        <v>3401</v>
      </c>
      <c r="E56" t="s">
        <v>3428</v>
      </c>
      <c r="F56">
        <v>8645.2</v>
      </c>
      <c r="G56">
        <v>57</v>
      </c>
      <c r="H56" t="s">
        <v>25</v>
      </c>
    </row>
    <row r="57" spans="1:8">
      <c r="A57">
        <v>2018</v>
      </c>
      <c r="B57">
        <v>8</v>
      </c>
      <c r="C57" t="s">
        <v>968</v>
      </c>
      <c r="D57" t="s">
        <v>3415</v>
      </c>
      <c r="E57" t="s">
        <v>3429</v>
      </c>
      <c r="F57">
        <v>27222.3</v>
      </c>
      <c r="G57">
        <v>264</v>
      </c>
      <c r="H57" t="s">
        <v>28</v>
      </c>
    </row>
    <row r="58" spans="1:8">
      <c r="A58">
        <v>2018</v>
      </c>
      <c r="B58">
        <v>8</v>
      </c>
      <c r="C58" t="s">
        <v>977</v>
      </c>
      <c r="D58" t="s">
        <v>3415</v>
      </c>
      <c r="E58" t="s">
        <v>3430</v>
      </c>
      <c r="F58">
        <v>5376</v>
      </c>
      <c r="G58">
        <v>12</v>
      </c>
      <c r="H58" t="s">
        <v>28</v>
      </c>
    </row>
    <row r="59" spans="1:8">
      <c r="A59">
        <v>2017</v>
      </c>
      <c r="B59">
        <v>11</v>
      </c>
      <c r="C59" t="s">
        <v>981</v>
      </c>
      <c r="D59" t="s">
        <v>3401</v>
      </c>
      <c r="E59" t="s">
        <v>3431</v>
      </c>
      <c r="F59">
        <v>6741.12</v>
      </c>
      <c r="G59">
        <v>80</v>
      </c>
      <c r="H59" t="s">
        <v>25</v>
      </c>
    </row>
    <row r="60" spans="1:8">
      <c r="A60">
        <v>2018</v>
      </c>
      <c r="B60">
        <v>3</v>
      </c>
      <c r="C60" t="s">
        <v>1018</v>
      </c>
      <c r="D60" t="s">
        <v>3403</v>
      </c>
      <c r="E60" t="s">
        <v>515</v>
      </c>
      <c r="F60">
        <v>6648</v>
      </c>
      <c r="G60">
        <v>83</v>
      </c>
      <c r="H60" t="s">
        <v>27</v>
      </c>
    </row>
    <row r="61" spans="1:8">
      <c r="A61">
        <v>2018</v>
      </c>
      <c r="B61">
        <v>8</v>
      </c>
      <c r="C61" t="s">
        <v>3177</v>
      </c>
      <c r="D61" t="s">
        <v>3415</v>
      </c>
      <c r="E61" t="s">
        <v>523</v>
      </c>
      <c r="F61">
        <v>117721.5</v>
      </c>
      <c r="G61">
        <v>682</v>
      </c>
      <c r="H61" t="s">
        <v>28</v>
      </c>
    </row>
    <row r="62" spans="1:8">
      <c r="A62">
        <v>2018</v>
      </c>
      <c r="B62">
        <v>6</v>
      </c>
      <c r="C62" t="s">
        <v>971</v>
      </c>
      <c r="D62" t="s">
        <v>3403</v>
      </c>
      <c r="E62" t="s">
        <v>3432</v>
      </c>
      <c r="F62">
        <v>1226.25</v>
      </c>
      <c r="G62">
        <v>18</v>
      </c>
      <c r="H62" t="s">
        <v>27</v>
      </c>
    </row>
    <row r="63" spans="1:8">
      <c r="A63">
        <v>2018</v>
      </c>
      <c r="B63">
        <v>1</v>
      </c>
      <c r="C63" t="s">
        <v>970</v>
      </c>
      <c r="D63" t="s">
        <v>3401</v>
      </c>
      <c r="E63" t="s">
        <v>3433</v>
      </c>
      <c r="F63">
        <v>36036.85</v>
      </c>
      <c r="G63">
        <v>390</v>
      </c>
      <c r="H63" t="s">
        <v>25</v>
      </c>
    </row>
    <row r="64" spans="1:8">
      <c r="A64">
        <v>2017</v>
      </c>
      <c r="B64">
        <v>8</v>
      </c>
      <c r="C64" t="s">
        <v>1304</v>
      </c>
      <c r="D64" t="s">
        <v>3415</v>
      </c>
      <c r="E64" t="s">
        <v>242</v>
      </c>
      <c r="F64">
        <v>39988.58</v>
      </c>
      <c r="G64">
        <v>463</v>
      </c>
      <c r="H64" t="s">
        <v>3391</v>
      </c>
    </row>
    <row r="65" spans="1:8">
      <c r="A65">
        <v>2017</v>
      </c>
      <c r="B65">
        <v>1</v>
      </c>
      <c r="C65" t="s">
        <v>977</v>
      </c>
      <c r="D65" t="s">
        <v>3394</v>
      </c>
      <c r="E65" t="s">
        <v>364</v>
      </c>
      <c r="F65">
        <v>18192.202</v>
      </c>
      <c r="G65">
        <v>103</v>
      </c>
      <c r="H65" t="s">
        <v>3394</v>
      </c>
    </row>
    <row r="66" spans="1:8">
      <c r="A66">
        <v>2018</v>
      </c>
      <c r="B66">
        <v>1</v>
      </c>
      <c r="C66" t="s">
        <v>977</v>
      </c>
      <c r="D66" t="s">
        <v>3410</v>
      </c>
      <c r="E66" t="s">
        <v>3434</v>
      </c>
      <c r="F66">
        <v>51259</v>
      </c>
      <c r="G66">
        <v>224</v>
      </c>
      <c r="H66" t="s">
        <v>26</v>
      </c>
    </row>
    <row r="67" spans="1:8">
      <c r="A67">
        <v>2018</v>
      </c>
      <c r="B67">
        <v>8</v>
      </c>
      <c r="C67" t="s">
        <v>973</v>
      </c>
      <c r="D67" t="s">
        <v>3415</v>
      </c>
      <c r="E67" t="s">
        <v>3435</v>
      </c>
      <c r="F67">
        <v>9418.4</v>
      </c>
      <c r="G67">
        <v>106</v>
      </c>
      <c r="H67" t="s">
        <v>28</v>
      </c>
    </row>
    <row r="68" spans="1:8">
      <c r="A68">
        <v>2017</v>
      </c>
      <c r="B68">
        <v>9</v>
      </c>
      <c r="C68" t="s">
        <v>963</v>
      </c>
      <c r="D68" t="s">
        <v>3401</v>
      </c>
      <c r="E68" t="s">
        <v>3423</v>
      </c>
      <c r="F68">
        <v>5966</v>
      </c>
      <c r="G68">
        <v>65</v>
      </c>
      <c r="H68" t="s">
        <v>25</v>
      </c>
    </row>
    <row r="69" spans="1:8">
      <c r="A69">
        <v>2017</v>
      </c>
      <c r="B69">
        <v>11</v>
      </c>
      <c r="C69" t="s">
        <v>995</v>
      </c>
      <c r="D69" t="s">
        <v>3401</v>
      </c>
      <c r="E69" t="s">
        <v>3425</v>
      </c>
      <c r="F69">
        <v>1989.32</v>
      </c>
      <c r="G69">
        <v>20</v>
      </c>
      <c r="H69" t="s">
        <v>25</v>
      </c>
    </row>
    <row r="70" spans="1:8">
      <c r="A70">
        <v>2017</v>
      </c>
      <c r="B70">
        <v>12</v>
      </c>
      <c r="C70" t="s">
        <v>971</v>
      </c>
      <c r="D70" t="s">
        <v>3401</v>
      </c>
      <c r="E70" t="s">
        <v>345</v>
      </c>
      <c r="F70">
        <v>14392</v>
      </c>
      <c r="G70">
        <v>97</v>
      </c>
      <c r="H70" t="s">
        <v>25</v>
      </c>
    </row>
    <row r="71" spans="1:8">
      <c r="A71">
        <v>2018</v>
      </c>
      <c r="B71">
        <v>3</v>
      </c>
      <c r="C71" t="s">
        <v>976</v>
      </c>
      <c r="D71" t="s">
        <v>3401</v>
      </c>
      <c r="E71" t="s">
        <v>3436</v>
      </c>
      <c r="F71">
        <v>320</v>
      </c>
      <c r="G71">
        <v>1</v>
      </c>
      <c r="H71" t="s">
        <v>25</v>
      </c>
    </row>
    <row r="72" spans="1:8">
      <c r="A72">
        <v>2017</v>
      </c>
      <c r="B72">
        <v>1</v>
      </c>
      <c r="C72" t="s">
        <v>972</v>
      </c>
      <c r="D72" t="s">
        <v>3392</v>
      </c>
      <c r="E72" t="s">
        <v>99</v>
      </c>
      <c r="F72">
        <v>41504.504</v>
      </c>
      <c r="G72">
        <v>354</v>
      </c>
      <c r="H72" t="s">
        <v>3392</v>
      </c>
    </row>
    <row r="73" spans="1:8">
      <c r="A73">
        <v>2016</v>
      </c>
      <c r="B73">
        <v>6</v>
      </c>
      <c r="C73" t="s">
        <v>972</v>
      </c>
      <c r="D73" t="s">
        <v>3395</v>
      </c>
      <c r="E73" t="s">
        <v>3407</v>
      </c>
      <c r="F73">
        <v>98743.554</v>
      </c>
      <c r="G73">
        <v>948</v>
      </c>
      <c r="H73" t="s">
        <v>3395</v>
      </c>
    </row>
    <row r="74" spans="1:8">
      <c r="A74">
        <v>2018</v>
      </c>
      <c r="B74">
        <v>3</v>
      </c>
      <c r="C74" t="s">
        <v>1018</v>
      </c>
      <c r="D74" t="s">
        <v>3403</v>
      </c>
      <c r="E74" t="s">
        <v>3437</v>
      </c>
      <c r="F74">
        <v>900</v>
      </c>
      <c r="G74">
        <v>6</v>
      </c>
      <c r="H74" t="s">
        <v>27</v>
      </c>
    </row>
    <row r="75" spans="1:8">
      <c r="A75">
        <v>2018</v>
      </c>
      <c r="B75">
        <v>7</v>
      </c>
      <c r="C75" t="s">
        <v>973</v>
      </c>
      <c r="D75" t="s">
        <v>3415</v>
      </c>
      <c r="E75" t="s">
        <v>3426</v>
      </c>
      <c r="F75">
        <v>8333.4</v>
      </c>
      <c r="G75">
        <v>90</v>
      </c>
      <c r="H75" t="s">
        <v>28</v>
      </c>
    </row>
    <row r="76" spans="1:8">
      <c r="A76">
        <v>2017</v>
      </c>
      <c r="B76">
        <v>11</v>
      </c>
      <c r="C76" t="s">
        <v>977</v>
      </c>
      <c r="D76" t="s">
        <v>3401</v>
      </c>
      <c r="E76" t="s">
        <v>3438</v>
      </c>
      <c r="F76">
        <v>900</v>
      </c>
      <c r="G76">
        <v>3</v>
      </c>
      <c r="H76" t="s">
        <v>25</v>
      </c>
    </row>
    <row r="77" spans="1:8">
      <c r="A77">
        <v>2018</v>
      </c>
      <c r="B77">
        <v>1</v>
      </c>
      <c r="C77" t="s">
        <v>980</v>
      </c>
      <c r="D77" t="s">
        <v>3401</v>
      </c>
      <c r="E77" t="s">
        <v>3439</v>
      </c>
      <c r="F77">
        <v>1199</v>
      </c>
      <c r="G77">
        <v>26</v>
      </c>
      <c r="H77" t="s">
        <v>25</v>
      </c>
    </row>
    <row r="78" spans="1:8">
      <c r="A78">
        <v>2018</v>
      </c>
      <c r="B78">
        <v>1</v>
      </c>
      <c r="C78" t="s">
        <v>968</v>
      </c>
      <c r="D78" t="s">
        <v>3401</v>
      </c>
      <c r="E78" t="s">
        <v>788</v>
      </c>
      <c r="F78">
        <v>39809.52</v>
      </c>
      <c r="G78">
        <v>358</v>
      </c>
      <c r="H78" t="s">
        <v>25</v>
      </c>
    </row>
    <row r="79" spans="1:8">
      <c r="A79">
        <v>2018</v>
      </c>
      <c r="B79">
        <v>6</v>
      </c>
      <c r="C79" t="s">
        <v>978</v>
      </c>
      <c r="D79" t="s">
        <v>3403</v>
      </c>
      <c r="E79" t="s">
        <v>669</v>
      </c>
      <c r="F79">
        <v>1344</v>
      </c>
      <c r="G79">
        <v>3</v>
      </c>
      <c r="H79" t="s">
        <v>27</v>
      </c>
    </row>
    <row r="80" spans="1:8">
      <c r="A80">
        <v>2018</v>
      </c>
      <c r="B80">
        <v>4</v>
      </c>
      <c r="C80" t="s">
        <v>978</v>
      </c>
      <c r="D80" t="s">
        <v>3403</v>
      </c>
      <c r="E80" t="s">
        <v>393</v>
      </c>
      <c r="F80">
        <v>17084.32</v>
      </c>
      <c r="G80">
        <v>141</v>
      </c>
      <c r="H80" t="s">
        <v>27</v>
      </c>
    </row>
    <row r="81" spans="1:8">
      <c r="A81">
        <v>2018</v>
      </c>
      <c r="B81">
        <v>5</v>
      </c>
      <c r="C81" t="s">
        <v>972</v>
      </c>
      <c r="D81" t="s">
        <v>3403</v>
      </c>
      <c r="E81" t="s">
        <v>3440</v>
      </c>
      <c r="F81">
        <v>19425.6</v>
      </c>
      <c r="G81">
        <v>169</v>
      </c>
      <c r="H81" t="s">
        <v>27</v>
      </c>
    </row>
    <row r="82" spans="1:8">
      <c r="A82">
        <v>2018</v>
      </c>
      <c r="B82">
        <v>4</v>
      </c>
      <c r="C82" t="s">
        <v>968</v>
      </c>
      <c r="D82" t="s">
        <v>3403</v>
      </c>
      <c r="E82" t="s">
        <v>3441</v>
      </c>
      <c r="F82">
        <v>5744</v>
      </c>
      <c r="G82">
        <v>19</v>
      </c>
      <c r="H82" t="s">
        <v>27</v>
      </c>
    </row>
    <row r="83" spans="1:8">
      <c r="A83">
        <v>2017</v>
      </c>
      <c r="B83">
        <v>1</v>
      </c>
      <c r="C83" t="s">
        <v>1853</v>
      </c>
      <c r="D83" t="s">
        <v>3392</v>
      </c>
      <c r="E83" t="s">
        <v>3442</v>
      </c>
      <c r="F83">
        <v>560</v>
      </c>
      <c r="G83">
        <v>10</v>
      </c>
      <c r="H83" t="s">
        <v>3392</v>
      </c>
    </row>
    <row r="84" spans="1:8">
      <c r="A84">
        <v>2018</v>
      </c>
      <c r="B84">
        <v>5</v>
      </c>
      <c r="C84" t="s">
        <v>977</v>
      </c>
      <c r="D84" t="s">
        <v>3403</v>
      </c>
      <c r="E84" t="s">
        <v>3443</v>
      </c>
      <c r="F84">
        <v>24094.4</v>
      </c>
      <c r="G84">
        <v>116</v>
      </c>
      <c r="H84" t="s">
        <v>27</v>
      </c>
    </row>
    <row r="85" spans="1:8">
      <c r="A85">
        <v>2018</v>
      </c>
      <c r="B85">
        <v>4</v>
      </c>
      <c r="C85" t="s">
        <v>1008</v>
      </c>
      <c r="D85" t="s">
        <v>3403</v>
      </c>
      <c r="E85" t="s">
        <v>318</v>
      </c>
      <c r="F85">
        <v>1520</v>
      </c>
      <c r="G85">
        <v>8</v>
      </c>
      <c r="H85" t="s">
        <v>27</v>
      </c>
    </row>
    <row r="86" spans="1:8">
      <c r="A86">
        <v>2018</v>
      </c>
      <c r="B86">
        <v>6</v>
      </c>
      <c r="C86" t="s">
        <v>2553</v>
      </c>
      <c r="D86" t="s">
        <v>3403</v>
      </c>
      <c r="E86" t="s">
        <v>611</v>
      </c>
      <c r="F86">
        <v>2437.92</v>
      </c>
      <c r="G86">
        <v>46</v>
      </c>
      <c r="H86" t="s">
        <v>27</v>
      </c>
    </row>
    <row r="87" spans="1:8">
      <c r="A87">
        <v>2018</v>
      </c>
      <c r="B87">
        <v>2</v>
      </c>
      <c r="C87" t="s">
        <v>977</v>
      </c>
      <c r="D87" t="s">
        <v>3410</v>
      </c>
      <c r="E87" t="s">
        <v>3444</v>
      </c>
      <c r="F87">
        <v>324550.25</v>
      </c>
      <c r="G87">
        <v>1963</v>
      </c>
      <c r="H87" t="s">
        <v>26</v>
      </c>
    </row>
    <row r="88" spans="1:8">
      <c r="A88">
        <v>2018</v>
      </c>
      <c r="B88">
        <v>1</v>
      </c>
      <c r="C88" t="s">
        <v>963</v>
      </c>
      <c r="D88" t="s">
        <v>3410</v>
      </c>
      <c r="E88" t="s">
        <v>510</v>
      </c>
      <c r="F88">
        <v>17958.68</v>
      </c>
      <c r="G88">
        <v>161</v>
      </c>
      <c r="H88" t="s">
        <v>26</v>
      </c>
    </row>
    <row r="89" spans="1:8">
      <c r="A89">
        <v>2018</v>
      </c>
      <c r="B89">
        <v>1</v>
      </c>
      <c r="C89" t="s">
        <v>1018</v>
      </c>
      <c r="D89" t="s">
        <v>3401</v>
      </c>
      <c r="E89" t="s">
        <v>3445</v>
      </c>
      <c r="F89">
        <v>900</v>
      </c>
      <c r="G89">
        <v>10</v>
      </c>
      <c r="H89" t="s">
        <v>25</v>
      </c>
    </row>
    <row r="90" spans="1:8">
      <c r="A90">
        <v>2018</v>
      </c>
      <c r="B90">
        <v>4</v>
      </c>
      <c r="C90" t="s">
        <v>1015</v>
      </c>
      <c r="D90" t="s">
        <v>3403</v>
      </c>
      <c r="E90" t="s">
        <v>202</v>
      </c>
      <c r="F90">
        <v>0</v>
      </c>
      <c r="G90">
        <v>4</v>
      </c>
      <c r="H90" t="s">
        <v>27</v>
      </c>
    </row>
    <row r="91" spans="1:8">
      <c r="A91">
        <v>2017</v>
      </c>
      <c r="B91">
        <v>9</v>
      </c>
      <c r="C91" t="s">
        <v>976</v>
      </c>
      <c r="D91" t="s">
        <v>3401</v>
      </c>
      <c r="E91" t="s">
        <v>3446</v>
      </c>
      <c r="F91">
        <v>420</v>
      </c>
      <c r="G91">
        <v>3</v>
      </c>
      <c r="H91" t="s">
        <v>25</v>
      </c>
    </row>
    <row r="92" spans="1:8">
      <c r="A92">
        <v>2018</v>
      </c>
      <c r="B92">
        <v>1</v>
      </c>
      <c r="C92" t="s">
        <v>973</v>
      </c>
      <c r="D92" t="s">
        <v>3401</v>
      </c>
      <c r="E92" t="s">
        <v>505</v>
      </c>
      <c r="F92">
        <v>5915.7</v>
      </c>
      <c r="G92">
        <v>46</v>
      </c>
      <c r="H92" t="s">
        <v>25</v>
      </c>
    </row>
    <row r="93" spans="1:8">
      <c r="A93">
        <v>2017</v>
      </c>
      <c r="B93">
        <v>11</v>
      </c>
      <c r="C93" t="s">
        <v>973</v>
      </c>
      <c r="D93" t="s">
        <v>3401</v>
      </c>
      <c r="E93" t="s">
        <v>499</v>
      </c>
      <c r="F93">
        <v>4400</v>
      </c>
      <c r="G93">
        <v>29</v>
      </c>
      <c r="H93" t="s">
        <v>25</v>
      </c>
    </row>
    <row r="94" spans="1:8">
      <c r="A94">
        <v>2018</v>
      </c>
      <c r="B94">
        <v>4</v>
      </c>
      <c r="C94" t="s">
        <v>968</v>
      </c>
      <c r="D94" t="s">
        <v>3403</v>
      </c>
      <c r="E94" t="s">
        <v>351</v>
      </c>
      <c r="F94">
        <v>102803.36</v>
      </c>
      <c r="G94">
        <v>688</v>
      </c>
      <c r="H94" t="s">
        <v>27</v>
      </c>
    </row>
    <row r="95" spans="1:8">
      <c r="A95">
        <v>2018</v>
      </c>
      <c r="B95">
        <v>1</v>
      </c>
      <c r="C95" t="s">
        <v>973</v>
      </c>
      <c r="D95" t="s">
        <v>3410</v>
      </c>
      <c r="E95" t="s">
        <v>348</v>
      </c>
      <c r="F95">
        <v>10624</v>
      </c>
      <c r="G95">
        <v>75</v>
      </c>
      <c r="H95" t="s">
        <v>26</v>
      </c>
    </row>
    <row r="96" spans="1:8">
      <c r="A96">
        <v>2017</v>
      </c>
      <c r="B96">
        <v>11</v>
      </c>
      <c r="C96" t="s">
        <v>970</v>
      </c>
      <c r="D96" t="s">
        <v>3401</v>
      </c>
      <c r="E96" t="s">
        <v>3423</v>
      </c>
      <c r="F96">
        <v>100933.98</v>
      </c>
      <c r="G96">
        <v>1097</v>
      </c>
      <c r="H96" t="s">
        <v>25</v>
      </c>
    </row>
    <row r="97" spans="1:8">
      <c r="A97">
        <v>2018</v>
      </c>
      <c r="B97">
        <v>1</v>
      </c>
      <c r="C97" t="s">
        <v>977</v>
      </c>
      <c r="D97" t="s">
        <v>3410</v>
      </c>
      <c r="E97" t="s">
        <v>3447</v>
      </c>
      <c r="F97">
        <v>3542</v>
      </c>
      <c r="G97">
        <v>22</v>
      </c>
      <c r="H97" t="s">
        <v>26</v>
      </c>
    </row>
    <row r="98" spans="1:8">
      <c r="A98">
        <v>2018</v>
      </c>
      <c r="B98">
        <v>7</v>
      </c>
      <c r="C98" t="s">
        <v>3177</v>
      </c>
      <c r="D98" t="s">
        <v>3415</v>
      </c>
      <c r="E98" t="s">
        <v>3448</v>
      </c>
      <c r="F98">
        <v>21692</v>
      </c>
      <c r="G98">
        <v>110</v>
      </c>
      <c r="H98" t="s">
        <v>28</v>
      </c>
    </row>
    <row r="99" spans="1:8">
      <c r="A99">
        <v>2017</v>
      </c>
      <c r="B99">
        <v>9</v>
      </c>
      <c r="C99" t="s">
        <v>978</v>
      </c>
      <c r="D99" t="s">
        <v>3401</v>
      </c>
      <c r="E99" t="s">
        <v>345</v>
      </c>
      <c r="F99">
        <v>1817.72</v>
      </c>
      <c r="G99">
        <v>12</v>
      </c>
      <c r="H99" t="s">
        <v>25</v>
      </c>
    </row>
    <row r="100" spans="1:8">
      <c r="A100">
        <v>2018</v>
      </c>
      <c r="B100">
        <v>3</v>
      </c>
      <c r="C100" t="s">
        <v>980</v>
      </c>
      <c r="D100" t="s">
        <v>3403</v>
      </c>
      <c r="E100" t="s">
        <v>146</v>
      </c>
      <c r="F100">
        <v>14875.92</v>
      </c>
      <c r="G100">
        <v>1221</v>
      </c>
      <c r="H100" t="s">
        <v>27</v>
      </c>
    </row>
    <row r="101" spans="1:8">
      <c r="A101">
        <v>2018</v>
      </c>
      <c r="B101">
        <v>4</v>
      </c>
      <c r="C101" t="s">
        <v>978</v>
      </c>
      <c r="D101" t="s">
        <v>3403</v>
      </c>
      <c r="E101" t="s">
        <v>3449</v>
      </c>
      <c r="F101">
        <v>14959.8</v>
      </c>
      <c r="G101">
        <v>121</v>
      </c>
      <c r="H101" t="s">
        <v>27</v>
      </c>
    </row>
    <row r="102" spans="1:8">
      <c r="A102">
        <v>2017</v>
      </c>
      <c r="B102">
        <v>2</v>
      </c>
      <c r="C102" t="s">
        <v>1018</v>
      </c>
      <c r="D102" t="s">
        <v>3393</v>
      </c>
      <c r="E102" t="s">
        <v>3450</v>
      </c>
      <c r="F102">
        <v>1600</v>
      </c>
      <c r="G102">
        <v>25</v>
      </c>
      <c r="H102" t="s">
        <v>3393</v>
      </c>
    </row>
    <row r="103" spans="1:8">
      <c r="A103">
        <v>2017</v>
      </c>
      <c r="B103">
        <v>12</v>
      </c>
      <c r="C103" t="s">
        <v>1018</v>
      </c>
      <c r="D103" t="s">
        <v>3401</v>
      </c>
      <c r="E103" t="s">
        <v>3433</v>
      </c>
      <c r="F103">
        <v>11650</v>
      </c>
      <c r="G103">
        <v>143</v>
      </c>
      <c r="H103" t="s">
        <v>25</v>
      </c>
    </row>
    <row r="104" spans="1:8">
      <c r="A104">
        <v>2017</v>
      </c>
      <c r="B104">
        <v>12</v>
      </c>
      <c r="C104" t="s">
        <v>1018</v>
      </c>
      <c r="D104" t="s">
        <v>3401</v>
      </c>
      <c r="E104" t="s">
        <v>3451</v>
      </c>
      <c r="F104">
        <v>720</v>
      </c>
      <c r="G104">
        <v>6</v>
      </c>
      <c r="H104" t="s">
        <v>25</v>
      </c>
    </row>
    <row r="105" spans="1:8">
      <c r="A105">
        <v>2018</v>
      </c>
      <c r="B105">
        <v>8</v>
      </c>
      <c r="C105" t="s">
        <v>977</v>
      </c>
      <c r="D105" t="s">
        <v>3415</v>
      </c>
      <c r="E105" t="s">
        <v>3452</v>
      </c>
      <c r="F105">
        <v>1508</v>
      </c>
      <c r="G105">
        <v>3</v>
      </c>
      <c r="H105" t="s">
        <v>28</v>
      </c>
    </row>
    <row r="106" spans="1:8">
      <c r="A106">
        <v>2018</v>
      </c>
      <c r="B106">
        <v>5</v>
      </c>
      <c r="C106" t="s">
        <v>977</v>
      </c>
      <c r="D106" t="s">
        <v>3403</v>
      </c>
      <c r="E106" t="s">
        <v>3453</v>
      </c>
      <c r="F106">
        <v>5088</v>
      </c>
      <c r="G106">
        <v>11</v>
      </c>
      <c r="H106" t="s">
        <v>27</v>
      </c>
    </row>
    <row r="107" spans="1:8">
      <c r="A107">
        <v>2017</v>
      </c>
      <c r="B107">
        <v>11</v>
      </c>
      <c r="C107" t="s">
        <v>993</v>
      </c>
      <c r="D107" t="s">
        <v>3401</v>
      </c>
      <c r="E107" t="s">
        <v>3433</v>
      </c>
      <c r="F107">
        <v>2420</v>
      </c>
      <c r="G107">
        <v>26</v>
      </c>
      <c r="H107" t="s">
        <v>25</v>
      </c>
    </row>
    <row r="108" spans="1:8">
      <c r="A108">
        <v>2018</v>
      </c>
      <c r="B108">
        <v>7</v>
      </c>
      <c r="C108" t="s">
        <v>1006</v>
      </c>
      <c r="D108" t="s">
        <v>3415</v>
      </c>
      <c r="E108" t="s">
        <v>3454</v>
      </c>
      <c r="F108">
        <v>960</v>
      </c>
      <c r="G108">
        <v>15</v>
      </c>
      <c r="H108" t="s">
        <v>28</v>
      </c>
    </row>
    <row r="109" spans="1:8">
      <c r="A109">
        <v>2018</v>
      </c>
      <c r="B109">
        <v>1</v>
      </c>
      <c r="C109" t="s">
        <v>963</v>
      </c>
      <c r="D109" t="s">
        <v>3401</v>
      </c>
      <c r="E109" t="s">
        <v>3455</v>
      </c>
      <c r="F109">
        <v>4411.2</v>
      </c>
      <c r="G109">
        <v>40</v>
      </c>
      <c r="H109" t="s">
        <v>25</v>
      </c>
    </row>
    <row r="110" spans="1:8">
      <c r="A110">
        <v>2018</v>
      </c>
      <c r="B110">
        <v>2</v>
      </c>
      <c r="C110" t="s">
        <v>970</v>
      </c>
      <c r="D110" t="s">
        <v>3410</v>
      </c>
      <c r="E110" t="s">
        <v>3456</v>
      </c>
      <c r="F110">
        <v>2720</v>
      </c>
      <c r="G110">
        <v>32</v>
      </c>
      <c r="H110" t="s">
        <v>26</v>
      </c>
    </row>
    <row r="111" spans="1:8">
      <c r="A111">
        <v>2018</v>
      </c>
      <c r="B111">
        <v>1</v>
      </c>
      <c r="C111" t="s">
        <v>973</v>
      </c>
      <c r="D111" t="s">
        <v>3410</v>
      </c>
      <c r="E111" t="s">
        <v>196</v>
      </c>
      <c r="F111">
        <v>2672</v>
      </c>
      <c r="G111">
        <v>18</v>
      </c>
      <c r="H111" t="s">
        <v>26</v>
      </c>
    </row>
    <row r="112" spans="1:8">
      <c r="A112">
        <v>2018</v>
      </c>
      <c r="B112">
        <v>5</v>
      </c>
      <c r="C112" t="s">
        <v>977</v>
      </c>
      <c r="D112" t="s">
        <v>3403</v>
      </c>
      <c r="E112" t="s">
        <v>3457</v>
      </c>
      <c r="F112">
        <v>1716</v>
      </c>
      <c r="G112">
        <v>8</v>
      </c>
      <c r="H112" t="s">
        <v>27</v>
      </c>
    </row>
    <row r="113" spans="1:8">
      <c r="A113">
        <v>2018</v>
      </c>
      <c r="B113">
        <v>3</v>
      </c>
      <c r="C113" t="s">
        <v>2553</v>
      </c>
      <c r="D113" t="s">
        <v>3410</v>
      </c>
      <c r="E113" t="s">
        <v>3419</v>
      </c>
      <c r="F113">
        <v>90</v>
      </c>
      <c r="G113">
        <v>2</v>
      </c>
      <c r="H113" t="s">
        <v>26</v>
      </c>
    </row>
    <row r="114" spans="1:8">
      <c r="A114">
        <v>2017</v>
      </c>
      <c r="B114">
        <v>7</v>
      </c>
      <c r="C114" t="s">
        <v>1008</v>
      </c>
      <c r="D114" t="s">
        <v>3393</v>
      </c>
      <c r="E114" t="s">
        <v>154</v>
      </c>
      <c r="F114">
        <v>2227.342</v>
      </c>
      <c r="G114">
        <v>16</v>
      </c>
      <c r="H114" t="s">
        <v>3393</v>
      </c>
    </row>
    <row r="115" spans="1:8">
      <c r="A115">
        <v>2018</v>
      </c>
      <c r="B115">
        <v>5</v>
      </c>
      <c r="C115" t="s">
        <v>973</v>
      </c>
      <c r="D115" t="s">
        <v>3403</v>
      </c>
      <c r="E115" t="s">
        <v>204</v>
      </c>
      <c r="F115">
        <v>4416</v>
      </c>
      <c r="G115">
        <v>29</v>
      </c>
      <c r="H115" t="s">
        <v>27</v>
      </c>
    </row>
    <row r="116" spans="1:8">
      <c r="A116">
        <v>2018</v>
      </c>
      <c r="B116">
        <v>8</v>
      </c>
      <c r="C116" t="s">
        <v>968</v>
      </c>
      <c r="D116" t="s">
        <v>3415</v>
      </c>
      <c r="E116" t="s">
        <v>574</v>
      </c>
      <c r="F116">
        <v>204946.35</v>
      </c>
      <c r="G116">
        <v>2017</v>
      </c>
      <c r="H116" t="s">
        <v>28</v>
      </c>
    </row>
    <row r="117" spans="1:8">
      <c r="A117">
        <v>2018</v>
      </c>
      <c r="B117">
        <v>3</v>
      </c>
      <c r="C117" t="s">
        <v>980</v>
      </c>
      <c r="D117" t="s">
        <v>3403</v>
      </c>
      <c r="E117" t="s">
        <v>3414</v>
      </c>
      <c r="F117">
        <v>8345.75</v>
      </c>
      <c r="G117">
        <v>85</v>
      </c>
      <c r="H117" t="s">
        <v>27</v>
      </c>
    </row>
    <row r="118" spans="1:8">
      <c r="A118">
        <v>2018</v>
      </c>
      <c r="B118">
        <v>2</v>
      </c>
      <c r="C118" t="s">
        <v>981</v>
      </c>
      <c r="D118" t="s">
        <v>3410</v>
      </c>
      <c r="E118" t="s">
        <v>3458</v>
      </c>
      <c r="F118">
        <v>1267.5</v>
      </c>
      <c r="G118">
        <v>11</v>
      </c>
      <c r="H118" t="s">
        <v>26</v>
      </c>
    </row>
    <row r="119" spans="1:8">
      <c r="A119">
        <v>2018</v>
      </c>
      <c r="B119">
        <v>5</v>
      </c>
      <c r="C119" t="s">
        <v>973</v>
      </c>
      <c r="D119" t="s">
        <v>3403</v>
      </c>
      <c r="E119" t="s">
        <v>3449</v>
      </c>
      <c r="F119">
        <v>16940.14</v>
      </c>
      <c r="G119">
        <v>133</v>
      </c>
      <c r="H119" t="s">
        <v>27</v>
      </c>
    </row>
    <row r="120" spans="1:8">
      <c r="A120">
        <v>2018</v>
      </c>
      <c r="B120">
        <v>7</v>
      </c>
      <c r="C120" t="s">
        <v>978</v>
      </c>
      <c r="D120" t="s">
        <v>3415</v>
      </c>
      <c r="E120" t="s">
        <v>3459</v>
      </c>
      <c r="F120">
        <v>11904</v>
      </c>
      <c r="G120">
        <v>39</v>
      </c>
      <c r="H120" t="s">
        <v>28</v>
      </c>
    </row>
    <row r="121" spans="1:8">
      <c r="A121">
        <v>2018</v>
      </c>
      <c r="B121">
        <v>4</v>
      </c>
      <c r="C121" t="s">
        <v>973</v>
      </c>
      <c r="D121" t="s">
        <v>3403</v>
      </c>
      <c r="E121" t="s">
        <v>3460</v>
      </c>
      <c r="F121">
        <v>1040</v>
      </c>
      <c r="G121">
        <v>8</v>
      </c>
      <c r="H121" t="s">
        <v>27</v>
      </c>
    </row>
    <row r="122" spans="1:8">
      <c r="A122">
        <v>2017</v>
      </c>
      <c r="B122">
        <v>5</v>
      </c>
      <c r="C122" t="s">
        <v>972</v>
      </c>
      <c r="D122" t="s">
        <v>3393</v>
      </c>
      <c r="E122" t="s">
        <v>3407</v>
      </c>
      <c r="F122">
        <v>152064.406</v>
      </c>
      <c r="G122">
        <v>1457</v>
      </c>
      <c r="H122" t="s">
        <v>3393</v>
      </c>
    </row>
    <row r="123" spans="1:8">
      <c r="A123">
        <v>2017</v>
      </c>
      <c r="B123">
        <v>12</v>
      </c>
      <c r="C123" t="s">
        <v>1018</v>
      </c>
      <c r="D123" t="s">
        <v>3401</v>
      </c>
      <c r="E123" t="s">
        <v>3461</v>
      </c>
      <c r="F123">
        <v>1584</v>
      </c>
      <c r="G123">
        <v>18</v>
      </c>
      <c r="H123" t="s">
        <v>25</v>
      </c>
    </row>
    <row r="124" spans="1:8">
      <c r="A124">
        <v>2018</v>
      </c>
      <c r="B124">
        <v>1</v>
      </c>
      <c r="C124" t="s">
        <v>981</v>
      </c>
      <c r="D124" t="s">
        <v>3401</v>
      </c>
      <c r="E124" t="s">
        <v>190</v>
      </c>
      <c r="F124">
        <v>9455.95</v>
      </c>
      <c r="G124">
        <v>60</v>
      </c>
      <c r="H124" t="s">
        <v>25</v>
      </c>
    </row>
    <row r="125" spans="1:8">
      <c r="A125">
        <v>2017</v>
      </c>
      <c r="B125">
        <v>1</v>
      </c>
      <c r="C125" t="s">
        <v>972</v>
      </c>
      <c r="D125" t="s">
        <v>3392</v>
      </c>
      <c r="E125" t="s">
        <v>3462</v>
      </c>
      <c r="F125">
        <v>780</v>
      </c>
      <c r="G125">
        <v>6</v>
      </c>
      <c r="H125" t="s">
        <v>3392</v>
      </c>
    </row>
    <row r="126" spans="1:8">
      <c r="A126">
        <v>2017</v>
      </c>
      <c r="B126">
        <v>2</v>
      </c>
      <c r="C126" t="s">
        <v>1255</v>
      </c>
      <c r="D126" t="s">
        <v>3393</v>
      </c>
      <c r="E126" t="s">
        <v>3442</v>
      </c>
      <c r="F126">
        <v>342</v>
      </c>
      <c r="G126">
        <v>5</v>
      </c>
      <c r="H126" t="s">
        <v>3393</v>
      </c>
    </row>
    <row r="127" spans="1:8">
      <c r="A127">
        <v>2017</v>
      </c>
      <c r="B127">
        <v>9</v>
      </c>
      <c r="C127" t="s">
        <v>1018</v>
      </c>
      <c r="D127" t="s">
        <v>3401</v>
      </c>
      <c r="E127" t="s">
        <v>499</v>
      </c>
      <c r="F127">
        <v>7915.16</v>
      </c>
      <c r="G127">
        <v>111</v>
      </c>
      <c r="H127" t="s">
        <v>25</v>
      </c>
    </row>
    <row r="128" spans="1:8">
      <c r="A128">
        <v>2018</v>
      </c>
      <c r="B128">
        <v>5</v>
      </c>
      <c r="C128" t="s">
        <v>981</v>
      </c>
      <c r="D128" t="s">
        <v>3403</v>
      </c>
      <c r="E128" t="s">
        <v>316</v>
      </c>
      <c r="F128">
        <v>3406</v>
      </c>
      <c r="G128">
        <v>28</v>
      </c>
      <c r="H128" t="s">
        <v>27</v>
      </c>
    </row>
    <row r="129" spans="1:8">
      <c r="A129">
        <v>2017</v>
      </c>
      <c r="B129">
        <v>10</v>
      </c>
      <c r="C129" t="s">
        <v>971</v>
      </c>
      <c r="D129" t="s">
        <v>3401</v>
      </c>
      <c r="E129" t="s">
        <v>304</v>
      </c>
      <c r="F129">
        <v>16824</v>
      </c>
      <c r="G129">
        <v>116</v>
      </c>
      <c r="H129" t="s">
        <v>25</v>
      </c>
    </row>
    <row r="130" spans="1:8">
      <c r="A130">
        <v>2017</v>
      </c>
      <c r="B130">
        <v>7</v>
      </c>
      <c r="C130" t="s">
        <v>963</v>
      </c>
      <c r="D130" t="s">
        <v>3415</v>
      </c>
      <c r="E130" t="s">
        <v>382</v>
      </c>
      <c r="F130">
        <v>0</v>
      </c>
      <c r="G130">
        <v>15</v>
      </c>
      <c r="H130" t="s">
        <v>3391</v>
      </c>
    </row>
    <row r="131" spans="1:8">
      <c r="A131">
        <v>2017</v>
      </c>
      <c r="B131">
        <v>7</v>
      </c>
      <c r="C131" t="s">
        <v>972</v>
      </c>
      <c r="D131" t="s">
        <v>3415</v>
      </c>
      <c r="E131" t="s">
        <v>291</v>
      </c>
      <c r="F131">
        <v>32757.75</v>
      </c>
      <c r="G131">
        <v>259</v>
      </c>
      <c r="H131" t="s">
        <v>3391</v>
      </c>
    </row>
    <row r="132" spans="1:8">
      <c r="A132">
        <v>2016</v>
      </c>
      <c r="B132">
        <v>10</v>
      </c>
      <c r="C132" t="s">
        <v>1632</v>
      </c>
      <c r="D132" t="s">
        <v>3463</v>
      </c>
      <c r="E132" t="s">
        <v>3464</v>
      </c>
      <c r="F132">
        <v>2885.344</v>
      </c>
      <c r="G132">
        <v>35</v>
      </c>
      <c r="H132" t="s">
        <v>3465</v>
      </c>
    </row>
    <row r="133" spans="1:8">
      <c r="A133">
        <v>2017</v>
      </c>
      <c r="B133">
        <v>2</v>
      </c>
      <c r="C133" t="s">
        <v>1304</v>
      </c>
      <c r="D133" t="s">
        <v>3393</v>
      </c>
      <c r="E133" t="s">
        <v>99</v>
      </c>
      <c r="F133">
        <v>273732.388</v>
      </c>
      <c r="G133">
        <v>2679</v>
      </c>
      <c r="H133" t="s">
        <v>3393</v>
      </c>
    </row>
    <row r="134" spans="1:8">
      <c r="A134">
        <v>2018</v>
      </c>
      <c r="B134">
        <v>2</v>
      </c>
      <c r="C134" t="s">
        <v>982</v>
      </c>
      <c r="D134" t="s">
        <v>3410</v>
      </c>
      <c r="E134" t="s">
        <v>3456</v>
      </c>
      <c r="F134">
        <v>654.5</v>
      </c>
      <c r="G134">
        <v>7</v>
      </c>
      <c r="H134" t="s">
        <v>26</v>
      </c>
    </row>
    <row r="135" spans="1:8">
      <c r="A135">
        <v>2017</v>
      </c>
      <c r="B135">
        <v>10</v>
      </c>
      <c r="C135" t="s">
        <v>972</v>
      </c>
      <c r="D135" t="s">
        <v>3401</v>
      </c>
      <c r="E135" t="s">
        <v>3433</v>
      </c>
      <c r="F135">
        <v>12766.35</v>
      </c>
      <c r="G135">
        <v>134</v>
      </c>
      <c r="H135" t="s">
        <v>25</v>
      </c>
    </row>
    <row r="136" spans="1:8">
      <c r="A136">
        <v>2017</v>
      </c>
      <c r="B136">
        <v>9</v>
      </c>
      <c r="C136" t="s">
        <v>1018</v>
      </c>
      <c r="D136" t="s">
        <v>3401</v>
      </c>
      <c r="E136" t="s">
        <v>3466</v>
      </c>
      <c r="F136">
        <v>1788</v>
      </c>
      <c r="G136">
        <v>31</v>
      </c>
      <c r="H136" t="s">
        <v>25</v>
      </c>
    </row>
    <row r="137" spans="1:8">
      <c r="A137">
        <v>2017</v>
      </c>
      <c r="B137">
        <v>10</v>
      </c>
      <c r="C137" t="s">
        <v>963</v>
      </c>
      <c r="D137" t="s">
        <v>3401</v>
      </c>
      <c r="E137" t="s">
        <v>304</v>
      </c>
      <c r="F137">
        <v>21219.8</v>
      </c>
      <c r="G137">
        <v>148</v>
      </c>
      <c r="H137" t="s">
        <v>25</v>
      </c>
    </row>
    <row r="138" spans="1:8">
      <c r="A138">
        <v>2018</v>
      </c>
      <c r="B138">
        <v>4</v>
      </c>
      <c r="C138" t="s">
        <v>968</v>
      </c>
      <c r="D138" t="s">
        <v>3403</v>
      </c>
      <c r="E138" t="s">
        <v>3460</v>
      </c>
      <c r="F138">
        <v>37876.88</v>
      </c>
      <c r="G138">
        <v>322</v>
      </c>
      <c r="H138" t="s">
        <v>27</v>
      </c>
    </row>
    <row r="139" spans="1:8">
      <c r="A139">
        <v>2017</v>
      </c>
      <c r="B139">
        <v>8</v>
      </c>
      <c r="C139" t="s">
        <v>971</v>
      </c>
      <c r="D139" t="s">
        <v>3415</v>
      </c>
      <c r="E139" t="s">
        <v>291</v>
      </c>
      <c r="F139">
        <v>56996</v>
      </c>
      <c r="G139">
        <v>411</v>
      </c>
      <c r="H139" t="s">
        <v>3391</v>
      </c>
    </row>
    <row r="140" spans="1:8">
      <c r="A140">
        <v>2018</v>
      </c>
      <c r="B140">
        <v>1</v>
      </c>
      <c r="C140" t="s">
        <v>971</v>
      </c>
      <c r="D140" t="s">
        <v>3410</v>
      </c>
      <c r="E140" t="s">
        <v>139</v>
      </c>
      <c r="F140">
        <v>5425</v>
      </c>
      <c r="G140">
        <v>63</v>
      </c>
      <c r="H140" t="s">
        <v>26</v>
      </c>
    </row>
    <row r="141" spans="1:8">
      <c r="A141">
        <v>2017</v>
      </c>
      <c r="B141">
        <v>9</v>
      </c>
      <c r="C141" t="s">
        <v>972</v>
      </c>
      <c r="D141" t="s">
        <v>3401</v>
      </c>
      <c r="E141" t="s">
        <v>304</v>
      </c>
      <c r="F141">
        <v>12010.04</v>
      </c>
      <c r="G141">
        <v>85</v>
      </c>
      <c r="H141" t="s">
        <v>25</v>
      </c>
    </row>
    <row r="142" spans="1:8">
      <c r="A142">
        <v>2018</v>
      </c>
      <c r="B142">
        <v>5</v>
      </c>
      <c r="C142" t="s">
        <v>976</v>
      </c>
      <c r="D142" t="s">
        <v>3403</v>
      </c>
      <c r="E142" t="s">
        <v>264</v>
      </c>
      <c r="F142">
        <v>41098.08</v>
      </c>
      <c r="G142">
        <v>387</v>
      </c>
      <c r="H142" t="s">
        <v>27</v>
      </c>
    </row>
    <row r="143" spans="1:8">
      <c r="A143">
        <v>2018</v>
      </c>
      <c r="B143">
        <v>8</v>
      </c>
      <c r="C143" t="s">
        <v>993</v>
      </c>
      <c r="D143" t="s">
        <v>3415</v>
      </c>
      <c r="E143" t="s">
        <v>324</v>
      </c>
      <c r="F143">
        <v>35463.45</v>
      </c>
      <c r="G143">
        <v>264</v>
      </c>
      <c r="H143" t="s">
        <v>28</v>
      </c>
    </row>
    <row r="144" spans="1:8">
      <c r="A144">
        <v>2018</v>
      </c>
      <c r="B144">
        <v>6</v>
      </c>
      <c r="C144" t="s">
        <v>1015</v>
      </c>
      <c r="D144" t="s">
        <v>3403</v>
      </c>
      <c r="E144" t="s">
        <v>791</v>
      </c>
      <c r="F144">
        <v>1057.71</v>
      </c>
      <c r="G144">
        <v>10</v>
      </c>
      <c r="H144" t="s">
        <v>27</v>
      </c>
    </row>
    <row r="145" spans="1:8">
      <c r="A145">
        <v>2017</v>
      </c>
      <c r="B145">
        <v>2</v>
      </c>
      <c r="C145" t="s">
        <v>1236</v>
      </c>
      <c r="D145" t="s">
        <v>3463</v>
      </c>
      <c r="E145" t="s">
        <v>3467</v>
      </c>
      <c r="F145">
        <v>11870.468</v>
      </c>
      <c r="G145">
        <v>102</v>
      </c>
      <c r="H145" t="s">
        <v>3465</v>
      </c>
    </row>
    <row r="146" spans="1:8">
      <c r="A146">
        <v>2018</v>
      </c>
      <c r="B146">
        <v>4</v>
      </c>
      <c r="C146" t="s">
        <v>973</v>
      </c>
      <c r="D146" t="s">
        <v>3403</v>
      </c>
      <c r="E146" t="s">
        <v>513</v>
      </c>
      <c r="F146">
        <v>7872</v>
      </c>
      <c r="G146">
        <v>53</v>
      </c>
      <c r="H146" t="s">
        <v>27</v>
      </c>
    </row>
    <row r="147" spans="1:8">
      <c r="A147">
        <v>2018</v>
      </c>
      <c r="B147">
        <v>2</v>
      </c>
      <c r="C147" t="s">
        <v>980</v>
      </c>
      <c r="D147" t="s">
        <v>3410</v>
      </c>
      <c r="E147" t="s">
        <v>3468</v>
      </c>
      <c r="F147">
        <v>17195.38</v>
      </c>
      <c r="G147">
        <v>170</v>
      </c>
      <c r="H147" t="s">
        <v>26</v>
      </c>
    </row>
    <row r="148" spans="1:8">
      <c r="A148">
        <v>2016</v>
      </c>
      <c r="B148">
        <v>12</v>
      </c>
      <c r="C148" t="s">
        <v>971</v>
      </c>
      <c r="D148" t="s">
        <v>3392</v>
      </c>
      <c r="E148" t="s">
        <v>332</v>
      </c>
      <c r="F148">
        <v>6584</v>
      </c>
      <c r="G148">
        <v>43</v>
      </c>
      <c r="H148" t="s">
        <v>3392</v>
      </c>
    </row>
    <row r="149" spans="1:8">
      <c r="A149">
        <v>2017</v>
      </c>
      <c r="B149">
        <v>2</v>
      </c>
      <c r="C149" t="s">
        <v>1018</v>
      </c>
      <c r="D149" t="s">
        <v>3393</v>
      </c>
      <c r="E149" t="s">
        <v>3469</v>
      </c>
      <c r="F149">
        <v>1088</v>
      </c>
      <c r="G149">
        <v>17</v>
      </c>
      <c r="H149" t="s">
        <v>3393</v>
      </c>
    </row>
    <row r="150" spans="1:8">
      <c r="A150">
        <v>2018</v>
      </c>
      <c r="B150">
        <v>7</v>
      </c>
      <c r="C150" t="s">
        <v>963</v>
      </c>
      <c r="D150" t="s">
        <v>3415</v>
      </c>
      <c r="E150" t="s">
        <v>574</v>
      </c>
      <c r="F150">
        <v>8964</v>
      </c>
      <c r="G150">
        <v>88</v>
      </c>
      <c r="H150" t="s">
        <v>28</v>
      </c>
    </row>
    <row r="151" spans="1:8">
      <c r="A151">
        <v>2017</v>
      </c>
      <c r="B151">
        <v>7</v>
      </c>
      <c r="C151" t="s">
        <v>963</v>
      </c>
      <c r="D151" t="s">
        <v>3415</v>
      </c>
      <c r="E151" t="s">
        <v>3470</v>
      </c>
      <c r="F151">
        <v>1755</v>
      </c>
      <c r="G151">
        <v>15</v>
      </c>
      <c r="H151" t="s">
        <v>3391</v>
      </c>
    </row>
    <row r="152" spans="1:8">
      <c r="A152">
        <v>2018</v>
      </c>
      <c r="B152">
        <v>4</v>
      </c>
      <c r="C152" t="s">
        <v>971</v>
      </c>
      <c r="D152" t="s">
        <v>3403</v>
      </c>
      <c r="E152" t="s">
        <v>861</v>
      </c>
      <c r="F152">
        <v>4770</v>
      </c>
      <c r="G152">
        <v>37</v>
      </c>
      <c r="H152" t="s">
        <v>27</v>
      </c>
    </row>
    <row r="153" spans="1:8">
      <c r="A153">
        <v>2018</v>
      </c>
      <c r="B153">
        <v>5</v>
      </c>
      <c r="C153" t="s">
        <v>972</v>
      </c>
      <c r="D153" t="s">
        <v>3403</v>
      </c>
      <c r="E153" t="s">
        <v>515</v>
      </c>
      <c r="F153">
        <v>21920.7</v>
      </c>
      <c r="G153">
        <v>176</v>
      </c>
      <c r="H153" t="s">
        <v>27</v>
      </c>
    </row>
    <row r="154" spans="1:8">
      <c r="A154">
        <v>2018</v>
      </c>
      <c r="B154">
        <v>4</v>
      </c>
      <c r="C154" t="s">
        <v>963</v>
      </c>
      <c r="D154" t="s">
        <v>3403</v>
      </c>
      <c r="E154" t="s">
        <v>3471</v>
      </c>
      <c r="F154">
        <v>380</v>
      </c>
      <c r="G154">
        <v>4</v>
      </c>
      <c r="H154" t="s">
        <v>27</v>
      </c>
    </row>
    <row r="155" spans="1:8">
      <c r="A155">
        <v>2018</v>
      </c>
      <c r="B155">
        <v>5</v>
      </c>
      <c r="C155" t="s">
        <v>982</v>
      </c>
      <c r="D155" t="s">
        <v>3403</v>
      </c>
      <c r="E155" t="s">
        <v>264</v>
      </c>
      <c r="F155">
        <v>1430.21</v>
      </c>
      <c r="G155">
        <v>14</v>
      </c>
      <c r="H155" t="s">
        <v>27</v>
      </c>
    </row>
    <row r="156" spans="1:8">
      <c r="A156">
        <v>2018</v>
      </c>
      <c r="B156">
        <v>4</v>
      </c>
      <c r="C156" t="s">
        <v>980</v>
      </c>
      <c r="D156" t="s">
        <v>3403</v>
      </c>
      <c r="E156" t="s">
        <v>619</v>
      </c>
      <c r="F156">
        <v>4591.47</v>
      </c>
      <c r="G156">
        <v>124</v>
      </c>
      <c r="H156" t="s">
        <v>27</v>
      </c>
    </row>
    <row r="157" spans="1:8">
      <c r="A157">
        <v>2018</v>
      </c>
      <c r="B157">
        <v>1</v>
      </c>
      <c r="C157" t="s">
        <v>995</v>
      </c>
      <c r="D157" t="s">
        <v>3401</v>
      </c>
      <c r="E157" t="s">
        <v>3472</v>
      </c>
      <c r="F157">
        <v>962.94</v>
      </c>
      <c r="G157">
        <v>30</v>
      </c>
      <c r="H157" t="s">
        <v>25</v>
      </c>
    </row>
    <row r="158" spans="1:8">
      <c r="A158">
        <v>2018</v>
      </c>
      <c r="B158">
        <v>3</v>
      </c>
      <c r="C158" t="s">
        <v>963</v>
      </c>
      <c r="D158" t="s">
        <v>3410</v>
      </c>
      <c r="E158" t="s">
        <v>3473</v>
      </c>
      <c r="F158">
        <v>363</v>
      </c>
      <c r="G158">
        <v>4</v>
      </c>
      <c r="H158" t="s">
        <v>26</v>
      </c>
    </row>
    <row r="159" spans="1:8">
      <c r="A159">
        <v>2018</v>
      </c>
      <c r="B159">
        <v>4</v>
      </c>
      <c r="C159" t="s">
        <v>1008</v>
      </c>
      <c r="D159" t="s">
        <v>3403</v>
      </c>
      <c r="E159" t="s">
        <v>3474</v>
      </c>
      <c r="F159">
        <v>5974.12</v>
      </c>
      <c r="G159">
        <v>45</v>
      </c>
      <c r="H159" t="s">
        <v>27</v>
      </c>
    </row>
    <row r="160" spans="1:8">
      <c r="A160">
        <v>2016</v>
      </c>
      <c r="B160">
        <v>10</v>
      </c>
      <c r="C160" t="s">
        <v>1236</v>
      </c>
      <c r="D160" t="s">
        <v>3463</v>
      </c>
      <c r="E160" t="s">
        <v>3475</v>
      </c>
      <c r="F160">
        <v>3555.13</v>
      </c>
      <c r="G160">
        <v>22</v>
      </c>
      <c r="H160" t="s">
        <v>3465</v>
      </c>
    </row>
    <row r="161" spans="1:8">
      <c r="A161">
        <v>2018</v>
      </c>
      <c r="B161">
        <v>5</v>
      </c>
      <c r="C161" t="s">
        <v>968</v>
      </c>
      <c r="D161" t="s">
        <v>3403</v>
      </c>
      <c r="E161" t="s">
        <v>3449</v>
      </c>
      <c r="F161">
        <v>103098.8</v>
      </c>
      <c r="G161">
        <v>856</v>
      </c>
      <c r="H161" t="s">
        <v>27</v>
      </c>
    </row>
    <row r="162" spans="1:8">
      <c r="A162">
        <v>2017</v>
      </c>
      <c r="B162">
        <v>11</v>
      </c>
      <c r="C162" t="s">
        <v>1018</v>
      </c>
      <c r="D162" t="s">
        <v>3401</v>
      </c>
      <c r="E162" t="s">
        <v>3412</v>
      </c>
      <c r="F162">
        <v>640</v>
      </c>
      <c r="G162">
        <v>8</v>
      </c>
      <c r="H162" t="s">
        <v>25</v>
      </c>
    </row>
    <row r="163" spans="1:8">
      <c r="A163">
        <v>2018</v>
      </c>
      <c r="B163">
        <v>7</v>
      </c>
      <c r="C163" t="s">
        <v>963</v>
      </c>
      <c r="D163" t="s">
        <v>3403</v>
      </c>
      <c r="E163" t="s">
        <v>316</v>
      </c>
      <c r="F163">
        <v>624</v>
      </c>
      <c r="G163">
        <v>5</v>
      </c>
      <c r="H163" t="s">
        <v>27</v>
      </c>
    </row>
    <row r="164" spans="1:8">
      <c r="A164">
        <v>2018</v>
      </c>
      <c r="B164">
        <v>4</v>
      </c>
      <c r="C164" t="s">
        <v>1018</v>
      </c>
      <c r="D164" t="s">
        <v>3401</v>
      </c>
      <c r="E164" t="s">
        <v>3476</v>
      </c>
      <c r="F164">
        <v>288</v>
      </c>
      <c r="G164">
        <v>1.5</v>
      </c>
      <c r="H164" t="s">
        <v>25</v>
      </c>
    </row>
    <row r="165" spans="1:8">
      <c r="A165">
        <v>2016</v>
      </c>
      <c r="B165">
        <v>8</v>
      </c>
      <c r="C165" t="s">
        <v>1304</v>
      </c>
      <c r="D165" t="s">
        <v>3396</v>
      </c>
      <c r="E165" t="s">
        <v>3407</v>
      </c>
      <c r="F165">
        <v>455222.152</v>
      </c>
      <c r="G165">
        <v>4456</v>
      </c>
      <c r="H165" t="s">
        <v>3396</v>
      </c>
    </row>
    <row r="166" spans="1:8">
      <c r="A166">
        <v>2017</v>
      </c>
      <c r="B166">
        <v>12</v>
      </c>
      <c r="C166" t="s">
        <v>972</v>
      </c>
      <c r="D166" t="s">
        <v>3401</v>
      </c>
      <c r="E166" t="s">
        <v>3477</v>
      </c>
      <c r="F166">
        <v>1600</v>
      </c>
      <c r="G166">
        <v>5</v>
      </c>
      <c r="H166" t="s">
        <v>25</v>
      </c>
    </row>
    <row r="167" spans="1:8">
      <c r="A167">
        <v>2017</v>
      </c>
      <c r="B167">
        <v>7</v>
      </c>
      <c r="C167" t="s">
        <v>981</v>
      </c>
      <c r="D167" t="s">
        <v>3415</v>
      </c>
      <c r="E167" t="s">
        <v>3478</v>
      </c>
      <c r="F167">
        <v>1500</v>
      </c>
      <c r="G167">
        <v>15</v>
      </c>
      <c r="H167" t="s">
        <v>3391</v>
      </c>
    </row>
    <row r="168" spans="1:8">
      <c r="A168">
        <v>2017</v>
      </c>
      <c r="B168">
        <v>12</v>
      </c>
      <c r="C168" t="s">
        <v>977</v>
      </c>
      <c r="D168" t="s">
        <v>3401</v>
      </c>
      <c r="E168" t="s">
        <v>3479</v>
      </c>
      <c r="F168">
        <v>1463</v>
      </c>
      <c r="G168">
        <v>7</v>
      </c>
      <c r="H168" t="s">
        <v>25</v>
      </c>
    </row>
    <row r="169" spans="1:8">
      <c r="A169">
        <v>2017</v>
      </c>
      <c r="B169">
        <v>11</v>
      </c>
      <c r="C169" t="s">
        <v>963</v>
      </c>
      <c r="D169" t="s">
        <v>3401</v>
      </c>
      <c r="E169" t="s">
        <v>788</v>
      </c>
      <c r="F169">
        <v>8372.4</v>
      </c>
      <c r="G169">
        <v>75</v>
      </c>
      <c r="H169" t="s">
        <v>25</v>
      </c>
    </row>
    <row r="170" spans="1:8">
      <c r="A170">
        <v>2018</v>
      </c>
      <c r="B170">
        <v>4</v>
      </c>
      <c r="C170" t="s">
        <v>2553</v>
      </c>
      <c r="D170" t="s">
        <v>3403</v>
      </c>
      <c r="E170" t="s">
        <v>268</v>
      </c>
      <c r="F170">
        <v>306.69</v>
      </c>
      <c r="G170">
        <v>6</v>
      </c>
      <c r="H170" t="s">
        <v>27</v>
      </c>
    </row>
    <row r="171" spans="1:8">
      <c r="A171">
        <v>2016</v>
      </c>
      <c r="B171">
        <v>9</v>
      </c>
      <c r="C171" t="s">
        <v>978</v>
      </c>
      <c r="D171" t="s">
        <v>3392</v>
      </c>
      <c r="E171" t="s">
        <v>274</v>
      </c>
      <c r="F171">
        <v>7944</v>
      </c>
      <c r="G171">
        <v>53</v>
      </c>
      <c r="H171" t="s">
        <v>3392</v>
      </c>
    </row>
    <row r="172" spans="1:8">
      <c r="A172">
        <v>2017</v>
      </c>
      <c r="B172">
        <v>7</v>
      </c>
      <c r="C172" t="s">
        <v>1304</v>
      </c>
      <c r="D172" t="s">
        <v>3415</v>
      </c>
      <c r="E172" t="s">
        <v>127</v>
      </c>
      <c r="F172">
        <v>3815</v>
      </c>
      <c r="G172">
        <v>43</v>
      </c>
      <c r="H172" t="s">
        <v>3391</v>
      </c>
    </row>
    <row r="173" spans="1:8">
      <c r="A173">
        <v>2018</v>
      </c>
      <c r="B173">
        <v>7</v>
      </c>
      <c r="C173" t="s">
        <v>1015</v>
      </c>
      <c r="D173" t="s">
        <v>3415</v>
      </c>
      <c r="E173" t="s">
        <v>214</v>
      </c>
      <c r="F173">
        <v>440</v>
      </c>
      <c r="G173">
        <v>330</v>
      </c>
      <c r="H173" t="s">
        <v>28</v>
      </c>
    </row>
    <row r="174" spans="1:8">
      <c r="A174">
        <v>2017</v>
      </c>
      <c r="B174">
        <v>3</v>
      </c>
      <c r="C174" t="s">
        <v>1304</v>
      </c>
      <c r="D174" t="s">
        <v>3393</v>
      </c>
      <c r="E174" t="s">
        <v>3407</v>
      </c>
      <c r="F174">
        <v>485239.138</v>
      </c>
      <c r="G174">
        <v>4774.75</v>
      </c>
      <c r="H174" t="s">
        <v>3393</v>
      </c>
    </row>
    <row r="175" spans="1:8">
      <c r="A175">
        <v>2017</v>
      </c>
      <c r="B175">
        <v>1</v>
      </c>
      <c r="C175" t="s">
        <v>1008</v>
      </c>
      <c r="D175" t="s">
        <v>3394</v>
      </c>
      <c r="E175" t="s">
        <v>332</v>
      </c>
      <c r="F175">
        <v>960</v>
      </c>
      <c r="G175">
        <v>6</v>
      </c>
      <c r="H175" t="s">
        <v>3394</v>
      </c>
    </row>
    <row r="176" spans="1:8">
      <c r="A176">
        <v>2016</v>
      </c>
      <c r="B176">
        <v>7</v>
      </c>
      <c r="C176" t="s">
        <v>977</v>
      </c>
      <c r="D176" t="s">
        <v>3395</v>
      </c>
      <c r="E176" t="s">
        <v>99</v>
      </c>
      <c r="F176">
        <v>11670.262</v>
      </c>
      <c r="G176">
        <v>66</v>
      </c>
      <c r="H176" t="s">
        <v>3395</v>
      </c>
    </row>
    <row r="177" spans="1:8">
      <c r="A177">
        <v>2018</v>
      </c>
      <c r="B177">
        <v>4</v>
      </c>
      <c r="C177" t="s">
        <v>972</v>
      </c>
      <c r="D177" t="s">
        <v>3403</v>
      </c>
      <c r="E177" t="s">
        <v>3480</v>
      </c>
      <c r="F177">
        <v>24245.4</v>
      </c>
      <c r="G177">
        <v>212</v>
      </c>
      <c r="H177" t="s">
        <v>27</v>
      </c>
    </row>
    <row r="178" spans="1:8">
      <c r="A178">
        <v>2018</v>
      </c>
      <c r="B178">
        <v>2</v>
      </c>
      <c r="C178" t="s">
        <v>1018</v>
      </c>
      <c r="D178" t="s">
        <v>3410</v>
      </c>
      <c r="E178" t="s">
        <v>200</v>
      </c>
      <c r="F178">
        <v>2880</v>
      </c>
      <c r="G178">
        <v>39</v>
      </c>
      <c r="H178" t="s">
        <v>26</v>
      </c>
    </row>
    <row r="179" spans="1:8">
      <c r="A179">
        <v>2018</v>
      </c>
      <c r="B179">
        <v>5</v>
      </c>
      <c r="C179" t="s">
        <v>977</v>
      </c>
      <c r="D179" t="s">
        <v>3403</v>
      </c>
      <c r="E179" t="s">
        <v>3481</v>
      </c>
      <c r="F179">
        <v>3840</v>
      </c>
      <c r="G179">
        <v>8</v>
      </c>
      <c r="H179" t="s">
        <v>27</v>
      </c>
    </row>
    <row r="180" spans="1:8">
      <c r="A180">
        <v>2017</v>
      </c>
      <c r="B180">
        <v>2</v>
      </c>
      <c r="C180" t="s">
        <v>1304</v>
      </c>
      <c r="D180" t="s">
        <v>3394</v>
      </c>
      <c r="E180" t="s">
        <v>3407</v>
      </c>
      <c r="F180">
        <v>393599.73</v>
      </c>
      <c r="G180">
        <v>4038</v>
      </c>
      <c r="H180" t="s">
        <v>3394</v>
      </c>
    </row>
    <row r="181" spans="1:8">
      <c r="A181">
        <v>2018</v>
      </c>
      <c r="B181">
        <v>5</v>
      </c>
      <c r="C181" t="s">
        <v>978</v>
      </c>
      <c r="D181" t="s">
        <v>3403</v>
      </c>
      <c r="E181" t="s">
        <v>354</v>
      </c>
      <c r="F181">
        <v>2983.57</v>
      </c>
      <c r="G181">
        <v>44</v>
      </c>
      <c r="H181" t="s">
        <v>27</v>
      </c>
    </row>
    <row r="182" spans="1:8">
      <c r="A182">
        <v>2018</v>
      </c>
      <c r="B182">
        <v>6</v>
      </c>
      <c r="C182" t="s">
        <v>973</v>
      </c>
      <c r="D182" t="s">
        <v>3403</v>
      </c>
      <c r="E182" t="s">
        <v>3421</v>
      </c>
      <c r="F182">
        <v>14025.48</v>
      </c>
      <c r="G182">
        <v>144</v>
      </c>
      <c r="H182" t="s">
        <v>27</v>
      </c>
    </row>
    <row r="183" spans="1:8">
      <c r="A183">
        <v>2018</v>
      </c>
      <c r="B183">
        <v>4</v>
      </c>
      <c r="C183" t="s">
        <v>972</v>
      </c>
      <c r="D183" t="s">
        <v>3403</v>
      </c>
      <c r="E183" t="s">
        <v>3471</v>
      </c>
      <c r="F183">
        <v>8133.75</v>
      </c>
      <c r="G183">
        <v>86</v>
      </c>
      <c r="H183" t="s">
        <v>27</v>
      </c>
    </row>
    <row r="184" spans="1:8">
      <c r="A184">
        <v>2017</v>
      </c>
      <c r="B184">
        <v>8</v>
      </c>
      <c r="C184" t="s">
        <v>971</v>
      </c>
      <c r="D184" t="s">
        <v>3415</v>
      </c>
      <c r="E184" t="s">
        <v>493</v>
      </c>
      <c r="F184">
        <v>8846.76</v>
      </c>
      <c r="G184">
        <v>52</v>
      </c>
      <c r="H184" t="s">
        <v>3391</v>
      </c>
    </row>
    <row r="185" spans="1:8">
      <c r="A185">
        <v>2018</v>
      </c>
      <c r="B185">
        <v>1</v>
      </c>
      <c r="C185" t="s">
        <v>980</v>
      </c>
      <c r="D185" t="s">
        <v>3401</v>
      </c>
      <c r="E185" t="s">
        <v>3482</v>
      </c>
      <c r="F185">
        <v>962.5</v>
      </c>
      <c r="G185">
        <v>9</v>
      </c>
      <c r="H185" t="s">
        <v>25</v>
      </c>
    </row>
    <row r="186" spans="1:8">
      <c r="A186">
        <v>2018</v>
      </c>
      <c r="B186">
        <v>6</v>
      </c>
      <c r="C186" t="s">
        <v>972</v>
      </c>
      <c r="D186" t="s">
        <v>3403</v>
      </c>
      <c r="E186" t="s">
        <v>3441</v>
      </c>
      <c r="F186">
        <v>1920</v>
      </c>
      <c r="G186">
        <v>6</v>
      </c>
      <c r="H186" t="s">
        <v>27</v>
      </c>
    </row>
    <row r="187" spans="1:8">
      <c r="A187">
        <v>2018</v>
      </c>
      <c r="B187">
        <v>3</v>
      </c>
      <c r="C187" t="s">
        <v>980</v>
      </c>
      <c r="D187" t="s">
        <v>3403</v>
      </c>
      <c r="E187" t="s">
        <v>3483</v>
      </c>
      <c r="F187">
        <v>4025.41</v>
      </c>
      <c r="G187">
        <v>84</v>
      </c>
      <c r="H187" t="s">
        <v>27</v>
      </c>
    </row>
    <row r="188" spans="1:8">
      <c r="A188">
        <v>2018</v>
      </c>
      <c r="B188">
        <v>5</v>
      </c>
      <c r="C188" t="s">
        <v>973</v>
      </c>
      <c r="D188" t="s">
        <v>3403</v>
      </c>
      <c r="E188" t="s">
        <v>318</v>
      </c>
      <c r="F188">
        <v>12816</v>
      </c>
      <c r="G188">
        <v>86</v>
      </c>
      <c r="H188" t="s">
        <v>27</v>
      </c>
    </row>
    <row r="189" spans="1:8">
      <c r="A189">
        <v>2017</v>
      </c>
      <c r="B189">
        <v>10</v>
      </c>
      <c r="C189" t="s">
        <v>1018</v>
      </c>
      <c r="D189" t="s">
        <v>3401</v>
      </c>
      <c r="E189" t="s">
        <v>834</v>
      </c>
      <c r="F189">
        <v>7584</v>
      </c>
      <c r="G189">
        <v>97</v>
      </c>
      <c r="H189" t="s">
        <v>25</v>
      </c>
    </row>
    <row r="190" spans="1:8">
      <c r="A190">
        <v>2018</v>
      </c>
      <c r="B190">
        <v>6</v>
      </c>
      <c r="C190" t="s">
        <v>963</v>
      </c>
      <c r="D190" t="s">
        <v>3403</v>
      </c>
      <c r="E190" t="s">
        <v>473</v>
      </c>
      <c r="F190">
        <v>11044</v>
      </c>
      <c r="G190">
        <v>107</v>
      </c>
      <c r="H190" t="s">
        <v>27</v>
      </c>
    </row>
    <row r="191" spans="1:8">
      <c r="A191">
        <v>2018</v>
      </c>
      <c r="B191">
        <v>7</v>
      </c>
      <c r="C191" t="s">
        <v>970</v>
      </c>
      <c r="D191" t="s">
        <v>3403</v>
      </c>
      <c r="E191" t="s">
        <v>3474</v>
      </c>
      <c r="F191">
        <v>2565.75</v>
      </c>
      <c r="G191">
        <v>28</v>
      </c>
      <c r="H191" t="s">
        <v>27</v>
      </c>
    </row>
    <row r="192" spans="1:8">
      <c r="A192">
        <v>2016</v>
      </c>
      <c r="B192">
        <v>6</v>
      </c>
      <c r="C192" t="s">
        <v>1304</v>
      </c>
      <c r="D192" t="s">
        <v>3395</v>
      </c>
      <c r="E192" t="s">
        <v>3484</v>
      </c>
      <c r="F192">
        <v>9160</v>
      </c>
      <c r="G192">
        <v>63</v>
      </c>
      <c r="H192" t="s">
        <v>3395</v>
      </c>
    </row>
    <row r="193" spans="1:8">
      <c r="A193">
        <v>2017</v>
      </c>
      <c r="B193">
        <v>2</v>
      </c>
      <c r="C193" t="s">
        <v>981</v>
      </c>
      <c r="D193" t="s">
        <v>3394</v>
      </c>
      <c r="E193" t="s">
        <v>332</v>
      </c>
      <c r="F193">
        <v>10755.2</v>
      </c>
      <c r="G193">
        <v>79</v>
      </c>
      <c r="H193" t="s">
        <v>3394</v>
      </c>
    </row>
    <row r="194" spans="1:8">
      <c r="A194">
        <v>2018</v>
      </c>
      <c r="B194">
        <v>1</v>
      </c>
      <c r="C194" t="s">
        <v>968</v>
      </c>
      <c r="D194" t="s">
        <v>3401</v>
      </c>
      <c r="E194" t="s">
        <v>3485</v>
      </c>
      <c r="F194">
        <v>6627.97</v>
      </c>
      <c r="G194">
        <v>56</v>
      </c>
      <c r="H194" t="s">
        <v>25</v>
      </c>
    </row>
    <row r="195" spans="1:8">
      <c r="A195">
        <v>2017</v>
      </c>
      <c r="B195">
        <v>2</v>
      </c>
      <c r="C195" t="s">
        <v>1255</v>
      </c>
      <c r="D195" t="s">
        <v>3394</v>
      </c>
      <c r="E195" t="s">
        <v>3442</v>
      </c>
      <c r="F195">
        <v>576</v>
      </c>
      <c r="G195">
        <v>8</v>
      </c>
      <c r="H195" t="s">
        <v>3394</v>
      </c>
    </row>
    <row r="196" spans="1:8">
      <c r="A196">
        <v>2018</v>
      </c>
      <c r="B196">
        <v>3</v>
      </c>
      <c r="C196" t="s">
        <v>978</v>
      </c>
      <c r="D196" t="s">
        <v>3403</v>
      </c>
      <c r="E196" t="s">
        <v>3460</v>
      </c>
      <c r="F196">
        <v>5878.5</v>
      </c>
      <c r="G196">
        <v>48</v>
      </c>
      <c r="H196" t="s">
        <v>27</v>
      </c>
    </row>
    <row r="197" spans="1:8">
      <c r="A197">
        <v>2018</v>
      </c>
      <c r="B197">
        <v>2</v>
      </c>
      <c r="C197" t="s">
        <v>976</v>
      </c>
      <c r="D197" t="s">
        <v>3410</v>
      </c>
      <c r="E197" t="s">
        <v>3458</v>
      </c>
      <c r="F197">
        <v>13706</v>
      </c>
      <c r="G197">
        <v>110</v>
      </c>
      <c r="H197" t="s">
        <v>26</v>
      </c>
    </row>
    <row r="198" spans="1:8">
      <c r="A198">
        <v>2018</v>
      </c>
      <c r="B198">
        <v>5</v>
      </c>
      <c r="C198" t="s">
        <v>972</v>
      </c>
      <c r="D198" t="s">
        <v>3403</v>
      </c>
      <c r="E198" t="s">
        <v>3486</v>
      </c>
      <c r="F198">
        <v>5160</v>
      </c>
      <c r="G198">
        <v>53</v>
      </c>
      <c r="H198" t="s">
        <v>27</v>
      </c>
    </row>
    <row r="199" spans="1:8">
      <c r="A199">
        <v>2018</v>
      </c>
      <c r="B199">
        <v>1</v>
      </c>
      <c r="C199" t="s">
        <v>963</v>
      </c>
      <c r="D199" t="s">
        <v>3410</v>
      </c>
      <c r="E199" t="s">
        <v>196</v>
      </c>
      <c r="F199">
        <v>11200</v>
      </c>
      <c r="G199">
        <v>82</v>
      </c>
      <c r="H199" t="s">
        <v>26</v>
      </c>
    </row>
    <row r="200" spans="1:8">
      <c r="A200">
        <v>2018</v>
      </c>
      <c r="B200">
        <v>7</v>
      </c>
      <c r="C200" t="s">
        <v>976</v>
      </c>
      <c r="D200" t="s">
        <v>3403</v>
      </c>
      <c r="E200" t="s">
        <v>3480</v>
      </c>
      <c r="F200">
        <v>1989.32</v>
      </c>
      <c r="G200">
        <v>16</v>
      </c>
      <c r="H200" t="s">
        <v>27</v>
      </c>
    </row>
    <row r="201" spans="1:8">
      <c r="A201">
        <v>2017</v>
      </c>
      <c r="B201">
        <v>9</v>
      </c>
      <c r="C201" t="s">
        <v>993</v>
      </c>
      <c r="D201" t="s">
        <v>3401</v>
      </c>
      <c r="E201" t="s">
        <v>3487</v>
      </c>
      <c r="F201">
        <v>2185</v>
      </c>
      <c r="G201">
        <v>23</v>
      </c>
      <c r="H201" t="s">
        <v>25</v>
      </c>
    </row>
    <row r="202" spans="1:8">
      <c r="A202">
        <v>2016</v>
      </c>
      <c r="B202">
        <v>6</v>
      </c>
      <c r="C202" t="s">
        <v>976</v>
      </c>
      <c r="D202" t="s">
        <v>3395</v>
      </c>
      <c r="E202" t="s">
        <v>332</v>
      </c>
      <c r="F202">
        <v>10658.984</v>
      </c>
      <c r="G202">
        <v>66</v>
      </c>
      <c r="H202" t="s">
        <v>3395</v>
      </c>
    </row>
    <row r="203" spans="1:8">
      <c r="A203">
        <v>2017</v>
      </c>
      <c r="B203">
        <v>12</v>
      </c>
      <c r="C203" t="s">
        <v>993</v>
      </c>
      <c r="D203" t="s">
        <v>3401</v>
      </c>
      <c r="E203" t="s">
        <v>3423</v>
      </c>
      <c r="F203">
        <v>4715</v>
      </c>
      <c r="G203">
        <v>51</v>
      </c>
      <c r="H203" t="s">
        <v>25</v>
      </c>
    </row>
    <row r="204" spans="1:8">
      <c r="A204">
        <v>2018</v>
      </c>
      <c r="B204">
        <v>4</v>
      </c>
      <c r="C204" t="s">
        <v>963</v>
      </c>
      <c r="D204" t="s">
        <v>3403</v>
      </c>
      <c r="E204" t="s">
        <v>3480</v>
      </c>
      <c r="F204">
        <v>18227.1</v>
      </c>
      <c r="G204">
        <v>161</v>
      </c>
      <c r="H204" t="s">
        <v>27</v>
      </c>
    </row>
    <row r="205" spans="1:8">
      <c r="A205">
        <v>2018</v>
      </c>
      <c r="B205">
        <v>2</v>
      </c>
      <c r="C205" t="s">
        <v>973</v>
      </c>
      <c r="D205" t="s">
        <v>3410</v>
      </c>
      <c r="E205" t="s">
        <v>507</v>
      </c>
      <c r="F205">
        <v>17776</v>
      </c>
      <c r="G205">
        <v>123</v>
      </c>
      <c r="H205" t="s">
        <v>26</v>
      </c>
    </row>
    <row r="206" spans="1:8">
      <c r="A206">
        <v>2017</v>
      </c>
      <c r="B206">
        <v>11</v>
      </c>
      <c r="C206" t="s">
        <v>963</v>
      </c>
      <c r="D206" t="s">
        <v>3401</v>
      </c>
      <c r="E206" t="s">
        <v>460</v>
      </c>
      <c r="F206">
        <v>17941.88</v>
      </c>
      <c r="G206">
        <v>176</v>
      </c>
      <c r="H206" t="s">
        <v>25</v>
      </c>
    </row>
    <row r="207" spans="1:8">
      <c r="A207">
        <v>2018</v>
      </c>
      <c r="B207">
        <v>7</v>
      </c>
      <c r="C207" t="s">
        <v>1006</v>
      </c>
      <c r="D207" t="s">
        <v>3403</v>
      </c>
      <c r="E207" t="s">
        <v>260</v>
      </c>
      <c r="F207">
        <v>0</v>
      </c>
      <c r="G207">
        <v>1</v>
      </c>
      <c r="H207" t="s">
        <v>27</v>
      </c>
    </row>
    <row r="208" spans="1:8">
      <c r="A208">
        <v>2017</v>
      </c>
      <c r="B208">
        <v>8</v>
      </c>
      <c r="C208" t="s">
        <v>973</v>
      </c>
      <c r="D208" t="s">
        <v>3415</v>
      </c>
      <c r="E208" t="s">
        <v>488</v>
      </c>
      <c r="F208">
        <v>5928</v>
      </c>
      <c r="G208">
        <v>45</v>
      </c>
      <c r="H208" t="s">
        <v>3391</v>
      </c>
    </row>
    <row r="209" spans="1:8">
      <c r="A209">
        <v>2018</v>
      </c>
      <c r="B209">
        <v>1</v>
      </c>
      <c r="C209" t="s">
        <v>977</v>
      </c>
      <c r="D209" t="s">
        <v>3401</v>
      </c>
      <c r="E209" t="s">
        <v>818</v>
      </c>
      <c r="F209">
        <v>2640</v>
      </c>
      <c r="G209">
        <v>6</v>
      </c>
      <c r="H209" t="s">
        <v>25</v>
      </c>
    </row>
    <row r="210" spans="1:8">
      <c r="A210">
        <v>2018</v>
      </c>
      <c r="B210">
        <v>6</v>
      </c>
      <c r="C210" t="s">
        <v>963</v>
      </c>
      <c r="D210" t="s">
        <v>3403</v>
      </c>
      <c r="E210" t="s">
        <v>3432</v>
      </c>
      <c r="F210">
        <v>1065</v>
      </c>
      <c r="G210">
        <v>15</v>
      </c>
      <c r="H210" t="s">
        <v>27</v>
      </c>
    </row>
    <row r="211" spans="1:8">
      <c r="A211">
        <v>2018</v>
      </c>
      <c r="B211">
        <v>8</v>
      </c>
      <c r="C211" t="s">
        <v>995</v>
      </c>
      <c r="D211" t="s">
        <v>3415</v>
      </c>
      <c r="E211" t="s">
        <v>3488</v>
      </c>
      <c r="F211">
        <v>6435</v>
      </c>
      <c r="G211">
        <v>101</v>
      </c>
      <c r="H211" t="s">
        <v>28</v>
      </c>
    </row>
    <row r="212" spans="1:8">
      <c r="A212">
        <v>2018</v>
      </c>
      <c r="B212">
        <v>1</v>
      </c>
      <c r="C212" t="s">
        <v>973</v>
      </c>
      <c r="D212" t="s">
        <v>3401</v>
      </c>
      <c r="E212" t="s">
        <v>190</v>
      </c>
      <c r="F212">
        <v>3000.4</v>
      </c>
      <c r="G212">
        <v>19</v>
      </c>
      <c r="H212" t="s">
        <v>25</v>
      </c>
    </row>
    <row r="213" spans="1:8">
      <c r="A213">
        <v>2018</v>
      </c>
      <c r="B213">
        <v>3</v>
      </c>
      <c r="C213" t="s">
        <v>981</v>
      </c>
      <c r="D213" t="s">
        <v>3403</v>
      </c>
      <c r="E213" t="s">
        <v>3417</v>
      </c>
      <c r="F213">
        <v>11706.05</v>
      </c>
      <c r="G213">
        <v>114</v>
      </c>
      <c r="H213" t="s">
        <v>27</v>
      </c>
    </row>
    <row r="214" spans="1:8">
      <c r="A214">
        <v>2018</v>
      </c>
      <c r="B214">
        <v>7</v>
      </c>
      <c r="C214" t="s">
        <v>973</v>
      </c>
      <c r="D214" t="s">
        <v>3415</v>
      </c>
      <c r="E214" t="s">
        <v>3489</v>
      </c>
      <c r="F214">
        <v>16147.2</v>
      </c>
      <c r="G214">
        <v>189</v>
      </c>
      <c r="H214" t="s">
        <v>28</v>
      </c>
    </row>
    <row r="215" spans="1:8">
      <c r="A215">
        <v>2018</v>
      </c>
      <c r="B215">
        <v>4</v>
      </c>
      <c r="C215" t="s">
        <v>978</v>
      </c>
      <c r="D215" t="s">
        <v>3403</v>
      </c>
      <c r="E215" t="s">
        <v>318</v>
      </c>
      <c r="F215">
        <v>26081.56</v>
      </c>
      <c r="G215">
        <v>170</v>
      </c>
      <c r="H215" t="s">
        <v>27</v>
      </c>
    </row>
    <row r="216" spans="1:8">
      <c r="A216">
        <v>2018</v>
      </c>
      <c r="B216">
        <v>4</v>
      </c>
      <c r="C216" t="s">
        <v>970</v>
      </c>
      <c r="D216" t="s">
        <v>3403</v>
      </c>
      <c r="E216" t="s">
        <v>3490</v>
      </c>
      <c r="F216">
        <v>39528.25</v>
      </c>
      <c r="G216">
        <v>428</v>
      </c>
      <c r="H216" t="s">
        <v>27</v>
      </c>
    </row>
    <row r="217" spans="1:8">
      <c r="A217">
        <v>2018</v>
      </c>
      <c r="B217">
        <v>5</v>
      </c>
      <c r="C217" t="s">
        <v>968</v>
      </c>
      <c r="D217" t="s">
        <v>3403</v>
      </c>
      <c r="E217" t="s">
        <v>318</v>
      </c>
      <c r="F217">
        <v>108325.2</v>
      </c>
      <c r="G217">
        <v>724</v>
      </c>
      <c r="H217" t="s">
        <v>27</v>
      </c>
    </row>
    <row r="218" spans="1:8">
      <c r="A218">
        <v>2018</v>
      </c>
      <c r="B218">
        <v>4</v>
      </c>
      <c r="C218" t="s">
        <v>977</v>
      </c>
      <c r="D218" t="s">
        <v>3403</v>
      </c>
      <c r="E218" t="s">
        <v>3491</v>
      </c>
      <c r="F218">
        <v>1001</v>
      </c>
      <c r="G218">
        <v>4</v>
      </c>
      <c r="H218" t="s">
        <v>27</v>
      </c>
    </row>
    <row r="219" spans="1:8">
      <c r="A219">
        <v>2018</v>
      </c>
      <c r="B219">
        <v>7</v>
      </c>
      <c r="C219" t="s">
        <v>972</v>
      </c>
      <c r="D219" t="s">
        <v>3415</v>
      </c>
      <c r="E219" t="s">
        <v>324</v>
      </c>
      <c r="F219">
        <v>71845.95</v>
      </c>
      <c r="G219">
        <v>524</v>
      </c>
      <c r="H219" t="s">
        <v>28</v>
      </c>
    </row>
    <row r="220" spans="1:8">
      <c r="A220">
        <v>2018</v>
      </c>
      <c r="B220">
        <v>4</v>
      </c>
      <c r="C220" t="s">
        <v>973</v>
      </c>
      <c r="D220" t="s">
        <v>3403</v>
      </c>
      <c r="E220" t="s">
        <v>202</v>
      </c>
      <c r="F220">
        <v>6942</v>
      </c>
      <c r="G220">
        <v>55</v>
      </c>
      <c r="H220" t="s">
        <v>27</v>
      </c>
    </row>
    <row r="221" spans="1:8">
      <c r="A221">
        <v>2017</v>
      </c>
      <c r="B221">
        <v>11</v>
      </c>
      <c r="C221" t="s">
        <v>963</v>
      </c>
      <c r="D221" t="s">
        <v>3401</v>
      </c>
      <c r="E221" t="s">
        <v>3492</v>
      </c>
      <c r="F221">
        <v>720</v>
      </c>
      <c r="G221">
        <v>8</v>
      </c>
      <c r="H221" t="s">
        <v>25</v>
      </c>
    </row>
    <row r="222" spans="1:8">
      <c r="A222">
        <v>2018</v>
      </c>
      <c r="B222">
        <v>6</v>
      </c>
      <c r="C222" t="s">
        <v>2553</v>
      </c>
      <c r="D222" t="s">
        <v>3403</v>
      </c>
      <c r="E222" t="s">
        <v>3421</v>
      </c>
      <c r="F222">
        <v>887.95</v>
      </c>
      <c r="G222">
        <v>15</v>
      </c>
      <c r="H222" t="s">
        <v>27</v>
      </c>
    </row>
    <row r="223" spans="1:8">
      <c r="A223">
        <v>2017</v>
      </c>
      <c r="B223">
        <v>2</v>
      </c>
      <c r="C223" t="s">
        <v>981</v>
      </c>
      <c r="D223" t="s">
        <v>3394</v>
      </c>
      <c r="E223" t="s">
        <v>274</v>
      </c>
      <c r="F223">
        <v>14801.344</v>
      </c>
      <c r="G223">
        <v>110</v>
      </c>
      <c r="H223" t="s">
        <v>3394</v>
      </c>
    </row>
    <row r="224" spans="1:8">
      <c r="A224">
        <v>2017</v>
      </c>
      <c r="B224">
        <v>11</v>
      </c>
      <c r="C224" t="s">
        <v>977</v>
      </c>
      <c r="D224" t="s">
        <v>3401</v>
      </c>
      <c r="E224" t="s">
        <v>3493</v>
      </c>
      <c r="F224">
        <v>1344</v>
      </c>
      <c r="G224">
        <v>5</v>
      </c>
      <c r="H224" t="s">
        <v>25</v>
      </c>
    </row>
    <row r="225" spans="1:8">
      <c r="A225">
        <v>2017</v>
      </c>
      <c r="B225">
        <v>11</v>
      </c>
      <c r="C225" t="s">
        <v>2553</v>
      </c>
      <c r="D225" t="s">
        <v>3401</v>
      </c>
      <c r="E225" t="s">
        <v>3494</v>
      </c>
      <c r="F225">
        <v>68.4</v>
      </c>
      <c r="G225">
        <v>2</v>
      </c>
      <c r="H225" t="s">
        <v>25</v>
      </c>
    </row>
    <row r="226" spans="1:8">
      <c r="A226">
        <v>2018</v>
      </c>
      <c r="B226">
        <v>4</v>
      </c>
      <c r="C226" t="s">
        <v>2553</v>
      </c>
      <c r="D226" t="s">
        <v>3403</v>
      </c>
      <c r="E226" t="s">
        <v>260</v>
      </c>
      <c r="F226">
        <v>1000.92</v>
      </c>
      <c r="G226">
        <v>20</v>
      </c>
      <c r="H226" t="s">
        <v>27</v>
      </c>
    </row>
    <row r="227" spans="1:8">
      <c r="A227">
        <v>2018</v>
      </c>
      <c r="B227">
        <v>3</v>
      </c>
      <c r="C227" t="s">
        <v>976</v>
      </c>
      <c r="D227" t="s">
        <v>3410</v>
      </c>
      <c r="E227" t="s">
        <v>3419</v>
      </c>
      <c r="F227">
        <v>198</v>
      </c>
      <c r="G227">
        <v>2</v>
      </c>
      <c r="H227" t="s">
        <v>26</v>
      </c>
    </row>
    <row r="228" spans="1:8">
      <c r="A228">
        <v>2018</v>
      </c>
      <c r="B228">
        <v>4</v>
      </c>
      <c r="C228" t="s">
        <v>968</v>
      </c>
      <c r="D228" t="s">
        <v>3403</v>
      </c>
      <c r="E228" t="s">
        <v>202</v>
      </c>
      <c r="F228">
        <v>39750.92</v>
      </c>
      <c r="G228">
        <v>332</v>
      </c>
      <c r="H228" t="s">
        <v>27</v>
      </c>
    </row>
    <row r="229" spans="1:8">
      <c r="A229">
        <v>2016</v>
      </c>
      <c r="B229">
        <v>10</v>
      </c>
      <c r="C229" t="s">
        <v>1304</v>
      </c>
      <c r="D229" t="s">
        <v>3392</v>
      </c>
      <c r="E229" t="s">
        <v>3462</v>
      </c>
      <c r="F229">
        <v>8906.13</v>
      </c>
      <c r="G229">
        <v>72</v>
      </c>
      <c r="H229" t="s">
        <v>3392</v>
      </c>
    </row>
    <row r="230" spans="1:8">
      <c r="A230">
        <v>2018</v>
      </c>
      <c r="B230">
        <v>2</v>
      </c>
      <c r="C230" t="s">
        <v>981</v>
      </c>
      <c r="D230" t="s">
        <v>3410</v>
      </c>
      <c r="E230" t="s">
        <v>3495</v>
      </c>
      <c r="F230">
        <v>1325</v>
      </c>
      <c r="G230">
        <v>14</v>
      </c>
      <c r="H230" t="s">
        <v>26</v>
      </c>
    </row>
    <row r="231" spans="1:8">
      <c r="A231">
        <v>2018</v>
      </c>
      <c r="B231">
        <v>4</v>
      </c>
      <c r="C231" t="s">
        <v>1018</v>
      </c>
      <c r="D231" t="s">
        <v>3403</v>
      </c>
      <c r="E231" t="s">
        <v>3496</v>
      </c>
      <c r="F231">
        <v>120</v>
      </c>
      <c r="G231">
        <v>0.5</v>
      </c>
      <c r="H231" t="s">
        <v>27</v>
      </c>
    </row>
    <row r="232" spans="1:8">
      <c r="A232">
        <v>2018</v>
      </c>
      <c r="B232">
        <v>1</v>
      </c>
      <c r="C232" t="s">
        <v>977</v>
      </c>
      <c r="D232" t="s">
        <v>3410</v>
      </c>
      <c r="E232" t="s">
        <v>3497</v>
      </c>
      <c r="F232">
        <v>15983</v>
      </c>
      <c r="G232">
        <v>79</v>
      </c>
      <c r="H232" t="s">
        <v>26</v>
      </c>
    </row>
    <row r="233" spans="1:8">
      <c r="A233">
        <v>2017</v>
      </c>
      <c r="B233">
        <v>1</v>
      </c>
      <c r="C233" t="s">
        <v>1304</v>
      </c>
      <c r="D233" t="s">
        <v>3394</v>
      </c>
      <c r="E233" t="s">
        <v>332</v>
      </c>
      <c r="F233">
        <v>175753.568</v>
      </c>
      <c r="G233">
        <v>1308.5</v>
      </c>
      <c r="H233" t="s">
        <v>3394</v>
      </c>
    </row>
    <row r="234" spans="1:8">
      <c r="A234">
        <v>2017</v>
      </c>
      <c r="B234">
        <v>7</v>
      </c>
      <c r="C234" t="s">
        <v>976</v>
      </c>
      <c r="D234" t="s">
        <v>3415</v>
      </c>
      <c r="E234" t="s">
        <v>546</v>
      </c>
      <c r="F234">
        <v>19829.49</v>
      </c>
      <c r="G234">
        <v>222</v>
      </c>
      <c r="H234" t="s">
        <v>3391</v>
      </c>
    </row>
    <row r="235" spans="1:8">
      <c r="A235">
        <v>2018</v>
      </c>
      <c r="B235">
        <v>5</v>
      </c>
      <c r="C235" t="s">
        <v>981</v>
      </c>
      <c r="D235" t="s">
        <v>3403</v>
      </c>
      <c r="E235" t="s">
        <v>3471</v>
      </c>
      <c r="F235">
        <v>1361</v>
      </c>
      <c r="G235">
        <v>14</v>
      </c>
      <c r="H235" t="s">
        <v>27</v>
      </c>
    </row>
    <row r="236" spans="1:8">
      <c r="A236">
        <v>2018</v>
      </c>
      <c r="B236">
        <v>8</v>
      </c>
      <c r="C236" t="s">
        <v>981</v>
      </c>
      <c r="D236" t="s">
        <v>3415</v>
      </c>
      <c r="E236" t="s">
        <v>3429</v>
      </c>
      <c r="F236">
        <v>2868</v>
      </c>
      <c r="G236">
        <v>29</v>
      </c>
      <c r="H236" t="s">
        <v>28</v>
      </c>
    </row>
    <row r="237" spans="1:8">
      <c r="A237">
        <v>2018</v>
      </c>
      <c r="B237">
        <v>3</v>
      </c>
      <c r="C237" t="s">
        <v>982</v>
      </c>
      <c r="D237" t="s">
        <v>3403</v>
      </c>
      <c r="E237" t="s">
        <v>3420</v>
      </c>
      <c r="F237">
        <v>978.25</v>
      </c>
      <c r="G237">
        <v>10</v>
      </c>
      <c r="H237" t="s">
        <v>27</v>
      </c>
    </row>
    <row r="238" spans="1:8">
      <c r="A238">
        <v>2018</v>
      </c>
      <c r="B238">
        <v>6</v>
      </c>
      <c r="C238" t="s">
        <v>977</v>
      </c>
      <c r="D238" t="s">
        <v>3403</v>
      </c>
      <c r="E238" t="s">
        <v>3498</v>
      </c>
      <c r="F238">
        <v>3600</v>
      </c>
      <c r="G238">
        <v>10</v>
      </c>
      <c r="H238" t="s">
        <v>27</v>
      </c>
    </row>
    <row r="239" spans="1:8">
      <c r="A239">
        <v>2017</v>
      </c>
      <c r="B239">
        <v>12</v>
      </c>
      <c r="C239" t="s">
        <v>995</v>
      </c>
      <c r="D239" t="s">
        <v>3401</v>
      </c>
      <c r="E239" t="s">
        <v>3472</v>
      </c>
      <c r="F239">
        <v>481.47</v>
      </c>
      <c r="G239">
        <v>15</v>
      </c>
      <c r="H239" t="s">
        <v>25</v>
      </c>
    </row>
    <row r="240" spans="1:8">
      <c r="A240">
        <v>2018</v>
      </c>
      <c r="B240">
        <v>4</v>
      </c>
      <c r="C240" t="s">
        <v>978</v>
      </c>
      <c r="D240" t="s">
        <v>3403</v>
      </c>
      <c r="E240" t="s">
        <v>204</v>
      </c>
      <c r="F240">
        <v>22760</v>
      </c>
      <c r="G240">
        <v>151</v>
      </c>
      <c r="H240" t="s">
        <v>27</v>
      </c>
    </row>
    <row r="241" spans="1:8">
      <c r="A241">
        <v>2017</v>
      </c>
      <c r="B241">
        <v>7</v>
      </c>
      <c r="C241" t="s">
        <v>1018</v>
      </c>
      <c r="D241" t="s">
        <v>3415</v>
      </c>
      <c r="E241" t="s">
        <v>488</v>
      </c>
      <c r="F241">
        <v>19786.88</v>
      </c>
      <c r="G241">
        <v>306</v>
      </c>
      <c r="H241" t="s">
        <v>3391</v>
      </c>
    </row>
    <row r="242" spans="1:8">
      <c r="A242">
        <v>2018</v>
      </c>
      <c r="B242">
        <v>2</v>
      </c>
      <c r="C242" t="s">
        <v>976</v>
      </c>
      <c r="D242" t="s">
        <v>3410</v>
      </c>
      <c r="E242" t="s">
        <v>3499</v>
      </c>
      <c r="F242">
        <v>43006.18</v>
      </c>
      <c r="G242">
        <v>365</v>
      </c>
      <c r="H242" t="s">
        <v>26</v>
      </c>
    </row>
    <row r="243" spans="1:8">
      <c r="A243">
        <v>2018</v>
      </c>
      <c r="B243">
        <v>3</v>
      </c>
      <c r="C243" t="s">
        <v>977</v>
      </c>
      <c r="D243" t="s">
        <v>3403</v>
      </c>
      <c r="E243" t="s">
        <v>3500</v>
      </c>
      <c r="F243">
        <v>131062.03</v>
      </c>
      <c r="G243">
        <v>715</v>
      </c>
      <c r="H243" t="s">
        <v>27</v>
      </c>
    </row>
    <row r="244" spans="1:8">
      <c r="A244">
        <v>2017</v>
      </c>
      <c r="B244">
        <v>9</v>
      </c>
      <c r="C244" t="s">
        <v>973</v>
      </c>
      <c r="D244" t="s">
        <v>3401</v>
      </c>
      <c r="E244" t="s">
        <v>858</v>
      </c>
      <c r="F244">
        <v>9869.41</v>
      </c>
      <c r="G244">
        <v>99</v>
      </c>
      <c r="H244" t="s">
        <v>25</v>
      </c>
    </row>
    <row r="245" spans="1:8">
      <c r="A245">
        <v>2018</v>
      </c>
      <c r="B245">
        <v>7</v>
      </c>
      <c r="C245" t="s">
        <v>978</v>
      </c>
      <c r="D245" t="s">
        <v>3415</v>
      </c>
      <c r="E245" t="s">
        <v>3489</v>
      </c>
      <c r="F245">
        <v>34348.76</v>
      </c>
      <c r="G245">
        <v>371</v>
      </c>
      <c r="H245" t="s">
        <v>28</v>
      </c>
    </row>
    <row r="246" spans="1:8">
      <c r="A246">
        <v>2018</v>
      </c>
      <c r="B246">
        <v>8</v>
      </c>
      <c r="C246" t="s">
        <v>993</v>
      </c>
      <c r="D246" t="s">
        <v>3415</v>
      </c>
      <c r="E246" t="s">
        <v>3435</v>
      </c>
      <c r="F246">
        <v>1350</v>
      </c>
      <c r="G246">
        <v>15</v>
      </c>
      <c r="H246" t="s">
        <v>28</v>
      </c>
    </row>
    <row r="247" spans="1:8">
      <c r="A247">
        <v>2017</v>
      </c>
      <c r="B247">
        <v>10</v>
      </c>
      <c r="C247" t="s">
        <v>980</v>
      </c>
      <c r="D247" t="s">
        <v>3465</v>
      </c>
      <c r="E247" t="s">
        <v>3501</v>
      </c>
      <c r="F247">
        <v>200</v>
      </c>
      <c r="G247">
        <v>1</v>
      </c>
      <c r="H247" t="s">
        <v>3465</v>
      </c>
    </row>
    <row r="248" spans="1:8">
      <c r="A248">
        <v>2018</v>
      </c>
      <c r="B248">
        <v>1</v>
      </c>
      <c r="C248" t="s">
        <v>1006</v>
      </c>
      <c r="D248" t="s">
        <v>3410</v>
      </c>
      <c r="E248" t="s">
        <v>3502</v>
      </c>
      <c r="F248">
        <v>315</v>
      </c>
      <c r="G248">
        <v>5</v>
      </c>
      <c r="H248" t="s">
        <v>26</v>
      </c>
    </row>
    <row r="249" spans="1:8">
      <c r="A249">
        <v>2017</v>
      </c>
      <c r="B249">
        <v>2</v>
      </c>
      <c r="C249" t="s">
        <v>971</v>
      </c>
      <c r="D249" t="s">
        <v>3393</v>
      </c>
      <c r="E249" t="s">
        <v>3407</v>
      </c>
      <c r="F249">
        <v>42913.496</v>
      </c>
      <c r="G249">
        <v>437</v>
      </c>
      <c r="H249" t="s">
        <v>3393</v>
      </c>
    </row>
    <row r="250" spans="1:8">
      <c r="A250">
        <v>2017</v>
      </c>
      <c r="B250">
        <v>10</v>
      </c>
      <c r="C250" t="s">
        <v>976</v>
      </c>
      <c r="D250" t="s">
        <v>3401</v>
      </c>
      <c r="E250" t="s">
        <v>3503</v>
      </c>
      <c r="F250">
        <v>1137.5</v>
      </c>
      <c r="G250">
        <v>9</v>
      </c>
      <c r="H250" t="s">
        <v>25</v>
      </c>
    </row>
    <row r="251" spans="1:8">
      <c r="A251">
        <v>2018</v>
      </c>
      <c r="B251">
        <v>3</v>
      </c>
      <c r="C251" t="s">
        <v>973</v>
      </c>
      <c r="D251" t="s">
        <v>3403</v>
      </c>
      <c r="E251" t="s">
        <v>3417</v>
      </c>
      <c r="F251">
        <v>26093.05</v>
      </c>
      <c r="G251">
        <v>256</v>
      </c>
      <c r="H251" t="s">
        <v>27</v>
      </c>
    </row>
    <row r="252" spans="1:8">
      <c r="A252">
        <v>2017</v>
      </c>
      <c r="B252">
        <v>12</v>
      </c>
      <c r="C252" t="s">
        <v>963</v>
      </c>
      <c r="D252" t="s">
        <v>3401</v>
      </c>
      <c r="E252" t="s">
        <v>3404</v>
      </c>
      <c r="F252">
        <v>1800</v>
      </c>
      <c r="G252">
        <v>18</v>
      </c>
      <c r="H252" t="s">
        <v>25</v>
      </c>
    </row>
    <row r="253" spans="1:8">
      <c r="A253">
        <v>2017</v>
      </c>
      <c r="B253">
        <v>11</v>
      </c>
      <c r="C253" t="s">
        <v>977</v>
      </c>
      <c r="D253" t="s">
        <v>3401</v>
      </c>
      <c r="E253" t="s">
        <v>3504</v>
      </c>
      <c r="F253">
        <v>2160</v>
      </c>
      <c r="G253">
        <v>10</v>
      </c>
      <c r="H253" t="s">
        <v>25</v>
      </c>
    </row>
    <row r="254" spans="1:8">
      <c r="A254">
        <v>2018</v>
      </c>
      <c r="B254">
        <v>6</v>
      </c>
      <c r="C254" t="s">
        <v>980</v>
      </c>
      <c r="D254" t="s">
        <v>3403</v>
      </c>
      <c r="E254" t="s">
        <v>3505</v>
      </c>
      <c r="F254">
        <v>1526.25</v>
      </c>
      <c r="G254">
        <v>12</v>
      </c>
      <c r="H254" t="s">
        <v>27</v>
      </c>
    </row>
    <row r="255" spans="1:8">
      <c r="A255">
        <v>2018</v>
      </c>
      <c r="B255">
        <v>2</v>
      </c>
      <c r="C255" t="s">
        <v>1015</v>
      </c>
      <c r="D255" t="s">
        <v>3410</v>
      </c>
      <c r="E255" t="s">
        <v>3495</v>
      </c>
      <c r="F255">
        <v>480</v>
      </c>
      <c r="G255">
        <v>6</v>
      </c>
      <c r="H255" t="s">
        <v>26</v>
      </c>
    </row>
    <row r="256" spans="1:8">
      <c r="A256">
        <v>2018</v>
      </c>
      <c r="B256">
        <v>1</v>
      </c>
      <c r="C256" t="s">
        <v>977</v>
      </c>
      <c r="D256" t="s">
        <v>3410</v>
      </c>
      <c r="E256" t="s">
        <v>423</v>
      </c>
      <c r="F256">
        <v>20657</v>
      </c>
      <c r="G256">
        <v>90</v>
      </c>
      <c r="H256" t="s">
        <v>26</v>
      </c>
    </row>
    <row r="257" spans="1:8">
      <c r="A257">
        <v>2017</v>
      </c>
      <c r="B257">
        <v>5</v>
      </c>
      <c r="C257" t="s">
        <v>1632</v>
      </c>
      <c r="D257" t="s">
        <v>3393</v>
      </c>
      <c r="E257" t="s">
        <v>3407</v>
      </c>
      <c r="F257">
        <v>3435.925</v>
      </c>
      <c r="G257">
        <v>36</v>
      </c>
      <c r="H257" t="s">
        <v>3393</v>
      </c>
    </row>
    <row r="258" spans="1:8">
      <c r="A258">
        <v>2018</v>
      </c>
      <c r="B258">
        <v>5</v>
      </c>
      <c r="C258" t="s">
        <v>977</v>
      </c>
      <c r="D258" t="s">
        <v>3403</v>
      </c>
      <c r="E258" t="s">
        <v>3506</v>
      </c>
      <c r="F258">
        <v>21200</v>
      </c>
      <c r="G258">
        <v>93</v>
      </c>
      <c r="H258" t="s">
        <v>27</v>
      </c>
    </row>
    <row r="259" spans="1:8">
      <c r="A259">
        <v>2017</v>
      </c>
      <c r="B259">
        <v>4</v>
      </c>
      <c r="C259" t="s">
        <v>1008</v>
      </c>
      <c r="D259" t="s">
        <v>3393</v>
      </c>
      <c r="E259" t="s">
        <v>3407</v>
      </c>
      <c r="F259">
        <v>14895.482</v>
      </c>
      <c r="G259">
        <v>120</v>
      </c>
      <c r="H259" t="s">
        <v>3393</v>
      </c>
    </row>
    <row r="260" spans="1:8">
      <c r="A260">
        <v>2018</v>
      </c>
      <c r="B260">
        <v>7</v>
      </c>
      <c r="C260" t="s">
        <v>963</v>
      </c>
      <c r="D260" t="s">
        <v>3403</v>
      </c>
      <c r="E260" t="s">
        <v>3480</v>
      </c>
      <c r="F260">
        <v>1512</v>
      </c>
      <c r="G260">
        <v>13</v>
      </c>
      <c r="H260" t="s">
        <v>27</v>
      </c>
    </row>
    <row r="261" spans="1:8">
      <c r="A261">
        <v>2018</v>
      </c>
      <c r="B261">
        <v>1</v>
      </c>
      <c r="C261" t="s">
        <v>977</v>
      </c>
      <c r="D261" t="s">
        <v>3401</v>
      </c>
      <c r="E261" t="s">
        <v>3507</v>
      </c>
      <c r="F261">
        <v>1871.98</v>
      </c>
      <c r="G261">
        <v>4</v>
      </c>
      <c r="H261" t="s">
        <v>25</v>
      </c>
    </row>
    <row r="262" spans="1:8">
      <c r="A262">
        <v>2017</v>
      </c>
      <c r="B262">
        <v>10</v>
      </c>
      <c r="C262" t="s">
        <v>995</v>
      </c>
      <c r="D262" t="s">
        <v>3401</v>
      </c>
      <c r="E262" t="s">
        <v>3508</v>
      </c>
      <c r="F262">
        <v>1432.46</v>
      </c>
      <c r="G262">
        <v>24</v>
      </c>
      <c r="H262" t="s">
        <v>25</v>
      </c>
    </row>
    <row r="263" spans="1:8">
      <c r="A263">
        <v>2018</v>
      </c>
      <c r="B263">
        <v>1</v>
      </c>
      <c r="C263" t="s">
        <v>1008</v>
      </c>
      <c r="D263" t="s">
        <v>3410</v>
      </c>
      <c r="E263" t="s">
        <v>507</v>
      </c>
      <c r="F263">
        <v>640</v>
      </c>
      <c r="G263">
        <v>4</v>
      </c>
      <c r="H263" t="s">
        <v>26</v>
      </c>
    </row>
    <row r="264" spans="1:8">
      <c r="A264">
        <v>2017</v>
      </c>
      <c r="B264">
        <v>8</v>
      </c>
      <c r="C264" t="s">
        <v>978</v>
      </c>
      <c r="D264" t="s">
        <v>3415</v>
      </c>
      <c r="E264" t="s">
        <v>180</v>
      </c>
      <c r="F264">
        <v>50260.95</v>
      </c>
      <c r="G264">
        <v>504</v>
      </c>
      <c r="H264" t="s">
        <v>3391</v>
      </c>
    </row>
    <row r="265" spans="1:8">
      <c r="A265">
        <v>2018</v>
      </c>
      <c r="B265">
        <v>1</v>
      </c>
      <c r="C265" t="s">
        <v>993</v>
      </c>
      <c r="D265" t="s">
        <v>3410</v>
      </c>
      <c r="E265" t="s">
        <v>3411</v>
      </c>
      <c r="F265">
        <v>4130</v>
      </c>
      <c r="G265">
        <v>35</v>
      </c>
      <c r="H265" t="s">
        <v>26</v>
      </c>
    </row>
    <row r="266" spans="1:8">
      <c r="A266">
        <v>2018</v>
      </c>
      <c r="B266">
        <v>7</v>
      </c>
      <c r="C266" t="s">
        <v>1006</v>
      </c>
      <c r="D266" t="s">
        <v>3415</v>
      </c>
      <c r="E266" t="s">
        <v>3509</v>
      </c>
      <c r="F266">
        <v>1957.95</v>
      </c>
      <c r="G266">
        <v>30</v>
      </c>
      <c r="H266" t="s">
        <v>28</v>
      </c>
    </row>
    <row r="267" spans="1:8">
      <c r="A267">
        <v>2018</v>
      </c>
      <c r="B267">
        <v>7</v>
      </c>
      <c r="C267" t="s">
        <v>971</v>
      </c>
      <c r="D267" t="s">
        <v>3403</v>
      </c>
      <c r="E267" t="s">
        <v>3480</v>
      </c>
      <c r="F267">
        <v>2484</v>
      </c>
      <c r="G267">
        <v>21</v>
      </c>
      <c r="H267" t="s">
        <v>27</v>
      </c>
    </row>
    <row r="268" spans="1:8">
      <c r="A268">
        <v>2018</v>
      </c>
      <c r="B268">
        <v>8</v>
      </c>
      <c r="C268" t="s">
        <v>1006</v>
      </c>
      <c r="D268" t="s">
        <v>3415</v>
      </c>
      <c r="E268" t="s">
        <v>3510</v>
      </c>
      <c r="F268">
        <v>920.85</v>
      </c>
      <c r="G268">
        <v>18</v>
      </c>
      <c r="H268" t="s">
        <v>28</v>
      </c>
    </row>
    <row r="269" spans="1:8">
      <c r="A269">
        <v>2018</v>
      </c>
      <c r="B269">
        <v>8</v>
      </c>
      <c r="C269" t="s">
        <v>1018</v>
      </c>
      <c r="D269" t="s">
        <v>3415</v>
      </c>
      <c r="E269" t="s">
        <v>270</v>
      </c>
      <c r="F269">
        <v>0</v>
      </c>
      <c r="G269">
        <v>286</v>
      </c>
      <c r="H269" t="s">
        <v>28</v>
      </c>
    </row>
    <row r="270" spans="1:8">
      <c r="A270">
        <v>2018</v>
      </c>
      <c r="B270">
        <v>5</v>
      </c>
      <c r="C270" t="s">
        <v>977</v>
      </c>
      <c r="D270" t="s">
        <v>3403</v>
      </c>
      <c r="E270" t="s">
        <v>3511</v>
      </c>
      <c r="F270">
        <v>11704</v>
      </c>
      <c r="G270">
        <v>56</v>
      </c>
      <c r="H270" t="s">
        <v>27</v>
      </c>
    </row>
    <row r="271" spans="1:8">
      <c r="A271">
        <v>2018</v>
      </c>
      <c r="B271">
        <v>6</v>
      </c>
      <c r="C271" t="s">
        <v>1006</v>
      </c>
      <c r="D271" t="s">
        <v>3403</v>
      </c>
      <c r="E271" t="s">
        <v>3474</v>
      </c>
      <c r="F271">
        <v>4892.4</v>
      </c>
      <c r="G271">
        <v>83</v>
      </c>
      <c r="H271" t="s">
        <v>27</v>
      </c>
    </row>
    <row r="272" spans="1:8">
      <c r="A272">
        <v>2018</v>
      </c>
      <c r="B272">
        <v>2</v>
      </c>
      <c r="C272" t="s">
        <v>2553</v>
      </c>
      <c r="D272" t="s">
        <v>3410</v>
      </c>
      <c r="E272" t="s">
        <v>3512</v>
      </c>
      <c r="F272">
        <v>1403.56</v>
      </c>
      <c r="G272">
        <v>26</v>
      </c>
      <c r="H272" t="s">
        <v>26</v>
      </c>
    </row>
    <row r="273" spans="1:8">
      <c r="A273">
        <v>2017</v>
      </c>
      <c r="B273">
        <v>1</v>
      </c>
      <c r="C273" t="s">
        <v>1008</v>
      </c>
      <c r="D273" t="s">
        <v>3394</v>
      </c>
      <c r="E273" t="s">
        <v>3407</v>
      </c>
      <c r="F273">
        <v>11799.082</v>
      </c>
      <c r="G273">
        <v>98</v>
      </c>
      <c r="H273" t="s">
        <v>3394</v>
      </c>
    </row>
    <row r="274" spans="1:8">
      <c r="A274">
        <v>2018</v>
      </c>
      <c r="B274">
        <v>5</v>
      </c>
      <c r="C274" t="s">
        <v>1018</v>
      </c>
      <c r="D274" t="s">
        <v>3403</v>
      </c>
      <c r="E274" t="s">
        <v>3441</v>
      </c>
      <c r="F274">
        <v>1440</v>
      </c>
      <c r="G274">
        <v>4</v>
      </c>
      <c r="H274" t="s">
        <v>27</v>
      </c>
    </row>
    <row r="275" spans="1:8">
      <c r="A275">
        <v>2017</v>
      </c>
      <c r="B275">
        <v>8</v>
      </c>
      <c r="C275" t="s">
        <v>1304</v>
      </c>
      <c r="D275" t="s">
        <v>3415</v>
      </c>
      <c r="E275" t="s">
        <v>544</v>
      </c>
      <c r="F275">
        <v>215790.56</v>
      </c>
      <c r="G275">
        <v>2162</v>
      </c>
      <c r="H275" t="s">
        <v>3391</v>
      </c>
    </row>
    <row r="276" spans="1:8">
      <c r="A276">
        <v>2017</v>
      </c>
      <c r="B276">
        <v>11</v>
      </c>
      <c r="C276" t="s">
        <v>968</v>
      </c>
      <c r="D276" t="s">
        <v>3401</v>
      </c>
      <c r="E276" t="s">
        <v>3428</v>
      </c>
      <c r="F276">
        <v>60238.01</v>
      </c>
      <c r="G276">
        <v>418</v>
      </c>
      <c r="H276" t="s">
        <v>25</v>
      </c>
    </row>
    <row r="277" spans="1:8">
      <c r="A277">
        <v>2016</v>
      </c>
      <c r="B277">
        <v>6</v>
      </c>
      <c r="C277" t="s">
        <v>978</v>
      </c>
      <c r="D277" t="s">
        <v>3395</v>
      </c>
      <c r="E277" t="s">
        <v>274</v>
      </c>
      <c r="F277">
        <v>18002</v>
      </c>
      <c r="G277">
        <v>104</v>
      </c>
      <c r="H277" t="s">
        <v>3395</v>
      </c>
    </row>
    <row r="278" spans="1:8">
      <c r="A278">
        <v>2017</v>
      </c>
      <c r="B278">
        <v>12</v>
      </c>
      <c r="C278" t="s">
        <v>976</v>
      </c>
      <c r="D278" t="s">
        <v>3401</v>
      </c>
      <c r="E278" t="s">
        <v>3485</v>
      </c>
      <c r="F278">
        <v>560</v>
      </c>
      <c r="G278">
        <v>4</v>
      </c>
      <c r="H278" t="s">
        <v>25</v>
      </c>
    </row>
    <row r="279" spans="1:8">
      <c r="A279">
        <v>2018</v>
      </c>
      <c r="B279">
        <v>8</v>
      </c>
      <c r="C279" t="s">
        <v>1015</v>
      </c>
      <c r="D279" t="s">
        <v>3415</v>
      </c>
      <c r="E279" t="s">
        <v>3513</v>
      </c>
      <c r="F279">
        <v>1620</v>
      </c>
      <c r="G279">
        <v>9</v>
      </c>
      <c r="H279" t="s">
        <v>28</v>
      </c>
    </row>
    <row r="280" spans="1:8">
      <c r="A280">
        <v>2018</v>
      </c>
      <c r="B280">
        <v>1</v>
      </c>
      <c r="C280" t="s">
        <v>977</v>
      </c>
      <c r="D280" t="s">
        <v>3401</v>
      </c>
      <c r="E280" t="s">
        <v>3514</v>
      </c>
      <c r="F280">
        <v>2420</v>
      </c>
      <c r="G280">
        <v>11</v>
      </c>
      <c r="H280" t="s">
        <v>25</v>
      </c>
    </row>
    <row r="281" spans="1:8">
      <c r="A281">
        <v>2018</v>
      </c>
      <c r="B281">
        <v>1</v>
      </c>
      <c r="C281" t="s">
        <v>1006</v>
      </c>
      <c r="D281" t="s">
        <v>3410</v>
      </c>
      <c r="E281" t="s">
        <v>3473</v>
      </c>
      <c r="F281">
        <v>650</v>
      </c>
      <c r="G281">
        <v>10</v>
      </c>
      <c r="H281" t="s">
        <v>26</v>
      </c>
    </row>
    <row r="282" spans="1:8">
      <c r="A282">
        <v>2018</v>
      </c>
      <c r="B282">
        <v>3</v>
      </c>
      <c r="C282" t="s">
        <v>1018</v>
      </c>
      <c r="D282" t="s">
        <v>3403</v>
      </c>
      <c r="E282" t="s">
        <v>3515</v>
      </c>
      <c r="F282">
        <v>850</v>
      </c>
      <c r="G282">
        <v>5</v>
      </c>
      <c r="H282" t="s">
        <v>27</v>
      </c>
    </row>
    <row r="283" spans="1:8">
      <c r="A283">
        <v>2017</v>
      </c>
      <c r="B283">
        <v>8</v>
      </c>
      <c r="C283" t="s">
        <v>972</v>
      </c>
      <c r="D283" t="s">
        <v>3415</v>
      </c>
      <c r="E283" t="s">
        <v>3516</v>
      </c>
      <c r="F283">
        <v>3004.75</v>
      </c>
      <c r="G283">
        <v>36</v>
      </c>
      <c r="H283" t="s">
        <v>3391</v>
      </c>
    </row>
    <row r="284" spans="1:8">
      <c r="A284">
        <v>2017</v>
      </c>
      <c r="B284">
        <v>11</v>
      </c>
      <c r="C284" t="s">
        <v>976</v>
      </c>
      <c r="D284" t="s">
        <v>3401</v>
      </c>
      <c r="E284" t="s">
        <v>499</v>
      </c>
      <c r="F284">
        <v>25519.56</v>
      </c>
      <c r="G284">
        <v>167</v>
      </c>
      <c r="H284" t="s">
        <v>25</v>
      </c>
    </row>
    <row r="285" spans="1:8">
      <c r="A285">
        <v>2018</v>
      </c>
      <c r="B285">
        <v>6</v>
      </c>
      <c r="C285" t="s">
        <v>1018</v>
      </c>
      <c r="D285" t="s">
        <v>3403</v>
      </c>
      <c r="E285" t="s">
        <v>515</v>
      </c>
      <c r="F285">
        <v>5234</v>
      </c>
      <c r="G285">
        <v>62</v>
      </c>
      <c r="H285" t="s">
        <v>27</v>
      </c>
    </row>
    <row r="286" spans="1:8">
      <c r="A286">
        <v>2018</v>
      </c>
      <c r="B286">
        <v>6</v>
      </c>
      <c r="C286" t="s">
        <v>971</v>
      </c>
      <c r="D286" t="s">
        <v>3403</v>
      </c>
      <c r="E286" t="s">
        <v>3517</v>
      </c>
      <c r="F286">
        <v>640</v>
      </c>
      <c r="G286">
        <v>2</v>
      </c>
      <c r="H286" t="s">
        <v>27</v>
      </c>
    </row>
    <row r="287" spans="1:8">
      <c r="A287">
        <v>2017</v>
      </c>
      <c r="B287">
        <v>12</v>
      </c>
      <c r="C287" t="s">
        <v>981</v>
      </c>
      <c r="D287" t="s">
        <v>3401</v>
      </c>
      <c r="E287" t="s">
        <v>3518</v>
      </c>
      <c r="F287">
        <v>878.16</v>
      </c>
      <c r="G287">
        <v>12</v>
      </c>
      <c r="H287" t="s">
        <v>25</v>
      </c>
    </row>
    <row r="288" spans="1:8">
      <c r="A288">
        <v>2017</v>
      </c>
      <c r="B288">
        <v>2</v>
      </c>
      <c r="C288" t="s">
        <v>1255</v>
      </c>
      <c r="D288" t="s">
        <v>3394</v>
      </c>
      <c r="E288" t="s">
        <v>582</v>
      </c>
      <c r="F288">
        <v>3915.56</v>
      </c>
      <c r="G288">
        <v>52</v>
      </c>
      <c r="H288" t="s">
        <v>3394</v>
      </c>
    </row>
    <row r="289" spans="1:8">
      <c r="A289">
        <v>2018</v>
      </c>
      <c r="B289">
        <v>7</v>
      </c>
      <c r="C289" t="s">
        <v>1018</v>
      </c>
      <c r="D289" t="s">
        <v>3403</v>
      </c>
      <c r="E289" t="s">
        <v>3519</v>
      </c>
      <c r="F289">
        <v>210</v>
      </c>
      <c r="G289">
        <v>2</v>
      </c>
      <c r="H289" t="s">
        <v>27</v>
      </c>
    </row>
    <row r="290" spans="1:8">
      <c r="A290">
        <v>2016</v>
      </c>
      <c r="B290">
        <v>6</v>
      </c>
      <c r="C290" t="s">
        <v>971</v>
      </c>
      <c r="D290" t="s">
        <v>3395</v>
      </c>
      <c r="E290" t="s">
        <v>3407</v>
      </c>
      <c r="F290">
        <v>72331.704</v>
      </c>
      <c r="G290">
        <v>716</v>
      </c>
      <c r="H290" t="s">
        <v>3395</v>
      </c>
    </row>
    <row r="291" spans="1:8">
      <c r="A291">
        <v>2018</v>
      </c>
      <c r="B291">
        <v>5</v>
      </c>
      <c r="C291" t="s">
        <v>963</v>
      </c>
      <c r="D291" t="s">
        <v>3403</v>
      </c>
      <c r="E291" t="s">
        <v>264</v>
      </c>
      <c r="F291">
        <v>15386</v>
      </c>
      <c r="G291">
        <v>164</v>
      </c>
      <c r="H291" t="s">
        <v>27</v>
      </c>
    </row>
    <row r="292" spans="1:8">
      <c r="A292">
        <v>2018</v>
      </c>
      <c r="B292">
        <v>1</v>
      </c>
      <c r="C292" t="s">
        <v>1008</v>
      </c>
      <c r="D292" t="s">
        <v>3401</v>
      </c>
      <c r="E292" t="s">
        <v>304</v>
      </c>
      <c r="F292">
        <v>741</v>
      </c>
      <c r="G292">
        <v>4</v>
      </c>
      <c r="H292" t="s">
        <v>25</v>
      </c>
    </row>
    <row r="293" spans="1:8">
      <c r="A293">
        <v>2018</v>
      </c>
      <c r="B293">
        <v>5</v>
      </c>
      <c r="C293" t="s">
        <v>972</v>
      </c>
      <c r="D293" t="s">
        <v>3403</v>
      </c>
      <c r="E293" t="s">
        <v>260</v>
      </c>
      <c r="F293">
        <v>72321.53</v>
      </c>
      <c r="G293">
        <v>705</v>
      </c>
      <c r="H293" t="s">
        <v>27</v>
      </c>
    </row>
    <row r="294" spans="1:8">
      <c r="A294">
        <v>2017</v>
      </c>
      <c r="B294">
        <v>11</v>
      </c>
      <c r="C294" t="s">
        <v>963</v>
      </c>
      <c r="D294" t="s">
        <v>3401</v>
      </c>
      <c r="E294" t="s">
        <v>3520</v>
      </c>
      <c r="F294">
        <v>7315.71</v>
      </c>
      <c r="G294">
        <v>59</v>
      </c>
      <c r="H294" t="s">
        <v>25</v>
      </c>
    </row>
    <row r="295" spans="1:8">
      <c r="A295">
        <v>2017</v>
      </c>
      <c r="B295">
        <v>7</v>
      </c>
      <c r="C295" t="s">
        <v>977</v>
      </c>
      <c r="D295" t="s">
        <v>3521</v>
      </c>
      <c r="E295" t="s">
        <v>3522</v>
      </c>
      <c r="F295">
        <v>0</v>
      </c>
      <c r="G295">
        <v>13</v>
      </c>
      <c r="H295" t="s">
        <v>3391</v>
      </c>
    </row>
    <row r="296" spans="1:8">
      <c r="A296">
        <v>2017</v>
      </c>
      <c r="B296">
        <v>1</v>
      </c>
      <c r="C296" t="s">
        <v>1853</v>
      </c>
      <c r="D296" t="s">
        <v>3394</v>
      </c>
      <c r="E296" t="s">
        <v>3442</v>
      </c>
      <c r="F296">
        <v>1953</v>
      </c>
      <c r="G296">
        <v>34</v>
      </c>
      <c r="H296" t="s">
        <v>3394</v>
      </c>
    </row>
    <row r="297" spans="1:8">
      <c r="A297">
        <v>2017</v>
      </c>
      <c r="B297">
        <v>8</v>
      </c>
      <c r="C297" t="s">
        <v>1008</v>
      </c>
      <c r="D297" t="s">
        <v>3415</v>
      </c>
      <c r="E297" t="s">
        <v>3478</v>
      </c>
      <c r="F297">
        <v>9615</v>
      </c>
      <c r="G297">
        <v>119</v>
      </c>
      <c r="H297" t="s">
        <v>3391</v>
      </c>
    </row>
    <row r="298" spans="1:8">
      <c r="A298">
        <v>2016</v>
      </c>
      <c r="B298">
        <v>6</v>
      </c>
      <c r="C298" t="s">
        <v>976</v>
      </c>
      <c r="D298" t="s">
        <v>3395</v>
      </c>
      <c r="E298" t="s">
        <v>3407</v>
      </c>
      <c r="F298">
        <v>98404.584</v>
      </c>
      <c r="G298">
        <v>903.75</v>
      </c>
      <c r="H298" t="s">
        <v>3395</v>
      </c>
    </row>
    <row r="299" spans="1:8">
      <c r="A299">
        <v>2018</v>
      </c>
      <c r="B299">
        <v>8</v>
      </c>
      <c r="C299" t="s">
        <v>1018</v>
      </c>
      <c r="D299" t="s">
        <v>3415</v>
      </c>
      <c r="E299" t="s">
        <v>214</v>
      </c>
      <c r="F299">
        <v>0</v>
      </c>
      <c r="G299">
        <v>169</v>
      </c>
      <c r="H299" t="s">
        <v>28</v>
      </c>
    </row>
    <row r="300" spans="1:8">
      <c r="A300">
        <v>2017</v>
      </c>
      <c r="B300">
        <v>2</v>
      </c>
      <c r="C300" t="s">
        <v>1632</v>
      </c>
      <c r="D300" t="s">
        <v>3394</v>
      </c>
      <c r="E300" t="s">
        <v>3464</v>
      </c>
      <c r="F300">
        <v>2697.9</v>
      </c>
      <c r="G300">
        <v>31</v>
      </c>
      <c r="H300" t="s">
        <v>3394</v>
      </c>
    </row>
    <row r="301" spans="1:8">
      <c r="A301">
        <v>2018</v>
      </c>
      <c r="B301">
        <v>8</v>
      </c>
      <c r="C301" t="s">
        <v>968</v>
      </c>
      <c r="D301" t="s">
        <v>3415</v>
      </c>
      <c r="E301" t="s">
        <v>3523</v>
      </c>
      <c r="F301">
        <v>1600</v>
      </c>
      <c r="G301">
        <v>5</v>
      </c>
      <c r="H301" t="s">
        <v>28</v>
      </c>
    </row>
    <row r="302" spans="1:8">
      <c r="A302">
        <v>2018</v>
      </c>
      <c r="B302">
        <v>3</v>
      </c>
      <c r="C302" t="s">
        <v>980</v>
      </c>
      <c r="D302" t="s">
        <v>3403</v>
      </c>
      <c r="E302" t="s">
        <v>3486</v>
      </c>
      <c r="F302">
        <v>14250.45</v>
      </c>
      <c r="G302">
        <v>144</v>
      </c>
      <c r="H302" t="s">
        <v>27</v>
      </c>
    </row>
    <row r="303" spans="1:8">
      <c r="A303">
        <v>2018</v>
      </c>
      <c r="B303">
        <v>4</v>
      </c>
      <c r="C303" t="s">
        <v>977</v>
      </c>
      <c r="D303" t="s">
        <v>3403</v>
      </c>
      <c r="E303" t="s">
        <v>3524</v>
      </c>
      <c r="F303">
        <v>1920</v>
      </c>
      <c r="G303">
        <v>7</v>
      </c>
      <c r="H303" t="s">
        <v>27</v>
      </c>
    </row>
    <row r="304" spans="1:8">
      <c r="A304">
        <v>2018</v>
      </c>
      <c r="B304">
        <v>4</v>
      </c>
      <c r="C304" t="s">
        <v>972</v>
      </c>
      <c r="D304" t="s">
        <v>3403</v>
      </c>
      <c r="E304" t="s">
        <v>316</v>
      </c>
      <c r="F304">
        <v>10773.35</v>
      </c>
      <c r="G304">
        <v>88</v>
      </c>
      <c r="H304" t="s">
        <v>27</v>
      </c>
    </row>
    <row r="305" spans="1:8">
      <c r="A305">
        <v>2018</v>
      </c>
      <c r="B305">
        <v>7</v>
      </c>
      <c r="C305" t="s">
        <v>970</v>
      </c>
      <c r="D305" t="s">
        <v>3415</v>
      </c>
      <c r="E305" t="s">
        <v>3525</v>
      </c>
      <c r="F305">
        <v>6250</v>
      </c>
      <c r="G305">
        <v>76</v>
      </c>
      <c r="H305" t="s">
        <v>28</v>
      </c>
    </row>
    <row r="306" spans="1:8">
      <c r="A306">
        <v>2017</v>
      </c>
      <c r="B306">
        <v>10</v>
      </c>
      <c r="C306" t="s">
        <v>978</v>
      </c>
      <c r="D306" t="s">
        <v>3401</v>
      </c>
      <c r="E306" t="s">
        <v>304</v>
      </c>
      <c r="F306">
        <v>9384</v>
      </c>
      <c r="G306">
        <v>62</v>
      </c>
      <c r="H306" t="s">
        <v>25</v>
      </c>
    </row>
    <row r="307" spans="1:8">
      <c r="A307">
        <v>2018</v>
      </c>
      <c r="B307">
        <v>1</v>
      </c>
      <c r="C307" t="s">
        <v>976</v>
      </c>
      <c r="D307" t="s">
        <v>3410</v>
      </c>
      <c r="E307" t="s">
        <v>196</v>
      </c>
      <c r="F307">
        <v>11600</v>
      </c>
      <c r="G307">
        <v>83</v>
      </c>
      <c r="H307" t="s">
        <v>26</v>
      </c>
    </row>
    <row r="308" spans="1:8">
      <c r="A308">
        <v>2017</v>
      </c>
      <c r="B308">
        <v>2</v>
      </c>
      <c r="C308" t="s">
        <v>1853</v>
      </c>
      <c r="D308" t="s">
        <v>3393</v>
      </c>
      <c r="E308" t="s">
        <v>586</v>
      </c>
      <c r="F308">
        <v>1036</v>
      </c>
      <c r="G308">
        <v>18</v>
      </c>
      <c r="H308" t="s">
        <v>3393</v>
      </c>
    </row>
    <row r="309" spans="1:8">
      <c r="A309">
        <v>2018</v>
      </c>
      <c r="B309">
        <v>5</v>
      </c>
      <c r="C309" t="s">
        <v>981</v>
      </c>
      <c r="D309" t="s">
        <v>3403</v>
      </c>
      <c r="E309" t="s">
        <v>3526</v>
      </c>
      <c r="F309">
        <v>11480.1</v>
      </c>
      <c r="G309">
        <v>135</v>
      </c>
      <c r="H309" t="s">
        <v>27</v>
      </c>
    </row>
    <row r="310" spans="1:8">
      <c r="A310">
        <v>2018</v>
      </c>
      <c r="B310">
        <v>2</v>
      </c>
      <c r="C310" t="s">
        <v>1008</v>
      </c>
      <c r="D310" t="s">
        <v>3410</v>
      </c>
      <c r="E310" t="s">
        <v>255</v>
      </c>
      <c r="F310">
        <v>10168.39</v>
      </c>
      <c r="G310">
        <v>71</v>
      </c>
      <c r="H310" t="s">
        <v>26</v>
      </c>
    </row>
    <row r="311" spans="1:8">
      <c r="A311">
        <v>2016</v>
      </c>
      <c r="B311">
        <v>9</v>
      </c>
      <c r="C311" t="s">
        <v>976</v>
      </c>
      <c r="D311" t="s">
        <v>3392</v>
      </c>
      <c r="E311" t="s">
        <v>3407</v>
      </c>
      <c r="F311">
        <v>69313.324</v>
      </c>
      <c r="G311">
        <v>661.5</v>
      </c>
      <c r="H311" t="s">
        <v>3392</v>
      </c>
    </row>
    <row r="312" spans="1:8">
      <c r="A312">
        <v>2017</v>
      </c>
      <c r="B312">
        <v>8</v>
      </c>
      <c r="C312" t="s">
        <v>1018</v>
      </c>
      <c r="D312" t="s">
        <v>3415</v>
      </c>
      <c r="E312" t="s">
        <v>3527</v>
      </c>
      <c r="F312">
        <v>2600</v>
      </c>
      <c r="G312">
        <v>13</v>
      </c>
      <c r="H312" t="s">
        <v>3391</v>
      </c>
    </row>
    <row r="313" spans="1:8">
      <c r="A313">
        <v>2017</v>
      </c>
      <c r="B313">
        <v>7</v>
      </c>
      <c r="C313" t="s">
        <v>971</v>
      </c>
      <c r="D313" t="s">
        <v>3415</v>
      </c>
      <c r="E313" t="s">
        <v>546</v>
      </c>
      <c r="F313">
        <v>22420.05</v>
      </c>
      <c r="G313">
        <v>282</v>
      </c>
      <c r="H313" t="s">
        <v>3391</v>
      </c>
    </row>
    <row r="314" spans="1:8">
      <c r="A314">
        <v>2017</v>
      </c>
      <c r="B314">
        <v>12</v>
      </c>
      <c r="C314" t="s">
        <v>970</v>
      </c>
      <c r="D314" t="s">
        <v>3401</v>
      </c>
      <c r="E314" t="s">
        <v>3412</v>
      </c>
      <c r="F314">
        <v>9010</v>
      </c>
      <c r="G314">
        <v>94</v>
      </c>
      <c r="H314" t="s">
        <v>25</v>
      </c>
    </row>
    <row r="315" spans="1:8">
      <c r="A315">
        <v>2018</v>
      </c>
      <c r="B315">
        <v>1</v>
      </c>
      <c r="C315" t="s">
        <v>971</v>
      </c>
      <c r="D315" t="s">
        <v>3401</v>
      </c>
      <c r="E315" t="s">
        <v>3503</v>
      </c>
      <c r="F315">
        <v>840</v>
      </c>
      <c r="G315">
        <v>7</v>
      </c>
      <c r="H315" t="s">
        <v>25</v>
      </c>
    </row>
    <row r="316" spans="1:8">
      <c r="A316">
        <v>2017</v>
      </c>
      <c r="B316">
        <v>7</v>
      </c>
      <c r="C316" t="s">
        <v>981</v>
      </c>
      <c r="D316" t="s">
        <v>3415</v>
      </c>
      <c r="E316" t="s">
        <v>3416</v>
      </c>
      <c r="F316">
        <v>1500</v>
      </c>
      <c r="G316">
        <v>15</v>
      </c>
      <c r="H316" t="s">
        <v>3391</v>
      </c>
    </row>
    <row r="317" spans="1:8">
      <c r="A317">
        <v>2018</v>
      </c>
      <c r="B317">
        <v>6</v>
      </c>
      <c r="C317" t="s">
        <v>1008</v>
      </c>
      <c r="D317" t="s">
        <v>3403</v>
      </c>
      <c r="E317" t="s">
        <v>316</v>
      </c>
      <c r="F317">
        <v>3807.66</v>
      </c>
      <c r="G317">
        <v>27</v>
      </c>
      <c r="H317" t="s">
        <v>27</v>
      </c>
    </row>
    <row r="318" spans="1:8">
      <c r="A318">
        <v>2017</v>
      </c>
      <c r="B318">
        <v>5</v>
      </c>
      <c r="C318" t="s">
        <v>978</v>
      </c>
      <c r="D318" t="s">
        <v>3393</v>
      </c>
      <c r="E318" t="s">
        <v>3462</v>
      </c>
      <c r="F318">
        <v>20745.732</v>
      </c>
      <c r="G318">
        <v>171</v>
      </c>
      <c r="H318" t="s">
        <v>3393</v>
      </c>
    </row>
    <row r="319" spans="1:8">
      <c r="A319">
        <v>2018</v>
      </c>
      <c r="B319">
        <v>1</v>
      </c>
      <c r="C319" t="s">
        <v>971</v>
      </c>
      <c r="D319" t="s">
        <v>3401</v>
      </c>
      <c r="E319" t="s">
        <v>3446</v>
      </c>
      <c r="F319">
        <v>130</v>
      </c>
      <c r="G319">
        <v>1</v>
      </c>
      <c r="H319" t="s">
        <v>25</v>
      </c>
    </row>
    <row r="320" spans="1:8">
      <c r="A320">
        <v>2018</v>
      </c>
      <c r="B320">
        <v>6</v>
      </c>
      <c r="C320" t="s">
        <v>972</v>
      </c>
      <c r="D320" t="s">
        <v>3403</v>
      </c>
      <c r="E320" t="s">
        <v>351</v>
      </c>
      <c r="F320">
        <v>17820.9</v>
      </c>
      <c r="G320">
        <v>116</v>
      </c>
      <c r="H320" t="s">
        <v>27</v>
      </c>
    </row>
    <row r="321" spans="1:8">
      <c r="A321">
        <v>2018</v>
      </c>
      <c r="B321">
        <v>8</v>
      </c>
      <c r="C321" t="s">
        <v>978</v>
      </c>
      <c r="D321" t="s">
        <v>3415</v>
      </c>
      <c r="E321" t="s">
        <v>362</v>
      </c>
      <c r="F321">
        <v>23283.35</v>
      </c>
      <c r="G321">
        <v>142</v>
      </c>
      <c r="H321" t="s">
        <v>28</v>
      </c>
    </row>
    <row r="322" spans="1:8">
      <c r="A322">
        <v>2018</v>
      </c>
      <c r="B322">
        <v>5</v>
      </c>
      <c r="C322" t="s">
        <v>981</v>
      </c>
      <c r="D322" t="s">
        <v>3403</v>
      </c>
      <c r="E322" t="s">
        <v>515</v>
      </c>
      <c r="F322">
        <v>14844.74</v>
      </c>
      <c r="G322">
        <v>120</v>
      </c>
      <c r="H322" t="s">
        <v>27</v>
      </c>
    </row>
    <row r="323" spans="1:8">
      <c r="A323">
        <v>2018</v>
      </c>
      <c r="B323">
        <v>4</v>
      </c>
      <c r="C323" t="s">
        <v>982</v>
      </c>
      <c r="D323" t="s">
        <v>3403</v>
      </c>
      <c r="E323" t="s">
        <v>3483</v>
      </c>
      <c r="F323">
        <v>1201.62</v>
      </c>
      <c r="G323">
        <v>24</v>
      </c>
      <c r="H323" t="s">
        <v>27</v>
      </c>
    </row>
    <row r="324" spans="1:8">
      <c r="A324">
        <v>2018</v>
      </c>
      <c r="B324">
        <v>7</v>
      </c>
      <c r="C324" t="s">
        <v>976</v>
      </c>
      <c r="D324" t="s">
        <v>3415</v>
      </c>
      <c r="E324" t="s">
        <v>3489</v>
      </c>
      <c r="F324">
        <v>41061.84</v>
      </c>
      <c r="G324">
        <v>434</v>
      </c>
      <c r="H324" t="s">
        <v>28</v>
      </c>
    </row>
    <row r="325" spans="1:8">
      <c r="A325">
        <v>2018</v>
      </c>
      <c r="B325">
        <v>5</v>
      </c>
      <c r="C325" t="s">
        <v>963</v>
      </c>
      <c r="D325" t="s">
        <v>3403</v>
      </c>
      <c r="E325" t="s">
        <v>3528</v>
      </c>
      <c r="F325">
        <v>6793.6</v>
      </c>
      <c r="G325">
        <v>45</v>
      </c>
      <c r="H325" t="s">
        <v>27</v>
      </c>
    </row>
    <row r="326" spans="1:8">
      <c r="A326">
        <v>2017</v>
      </c>
      <c r="B326">
        <v>10</v>
      </c>
      <c r="C326" t="s">
        <v>973</v>
      </c>
      <c r="D326" t="s">
        <v>3401</v>
      </c>
      <c r="E326" t="s">
        <v>503</v>
      </c>
      <c r="F326">
        <v>4174.65</v>
      </c>
      <c r="G326">
        <v>22</v>
      </c>
      <c r="H326" t="s">
        <v>25</v>
      </c>
    </row>
    <row r="327" spans="1:8">
      <c r="A327">
        <v>2018</v>
      </c>
      <c r="B327">
        <v>2</v>
      </c>
      <c r="C327" t="s">
        <v>1018</v>
      </c>
      <c r="D327" t="s">
        <v>3410</v>
      </c>
      <c r="E327" t="s">
        <v>348</v>
      </c>
      <c r="F327">
        <v>1703.64</v>
      </c>
      <c r="G327">
        <v>24</v>
      </c>
      <c r="H327" t="s">
        <v>26</v>
      </c>
    </row>
    <row r="328" spans="1:8">
      <c r="A328">
        <v>2018</v>
      </c>
      <c r="B328">
        <v>8</v>
      </c>
      <c r="C328" t="s">
        <v>976</v>
      </c>
      <c r="D328" t="s">
        <v>3415</v>
      </c>
      <c r="E328" t="s">
        <v>523</v>
      </c>
      <c r="F328">
        <v>36660</v>
      </c>
      <c r="G328">
        <v>209</v>
      </c>
      <c r="H328" t="s">
        <v>28</v>
      </c>
    </row>
    <row r="329" spans="1:8">
      <c r="A329">
        <v>2018</v>
      </c>
      <c r="B329">
        <v>3</v>
      </c>
      <c r="C329" t="s">
        <v>973</v>
      </c>
      <c r="D329" t="s">
        <v>3403</v>
      </c>
      <c r="E329" t="s">
        <v>791</v>
      </c>
      <c r="F329">
        <v>5256</v>
      </c>
      <c r="G329">
        <v>49</v>
      </c>
      <c r="H329" t="s">
        <v>27</v>
      </c>
    </row>
    <row r="330" spans="1:8">
      <c r="A330">
        <v>2018</v>
      </c>
      <c r="B330">
        <v>5</v>
      </c>
      <c r="C330" t="s">
        <v>977</v>
      </c>
      <c r="D330" t="s">
        <v>3403</v>
      </c>
      <c r="E330" t="s">
        <v>3529</v>
      </c>
      <c r="F330">
        <v>6840</v>
      </c>
      <c r="G330">
        <v>31</v>
      </c>
      <c r="H330" t="s">
        <v>27</v>
      </c>
    </row>
    <row r="331" spans="1:8">
      <c r="A331">
        <v>2017</v>
      </c>
      <c r="B331">
        <v>2</v>
      </c>
      <c r="C331" t="s">
        <v>1304</v>
      </c>
      <c r="D331" t="s">
        <v>3394</v>
      </c>
      <c r="E331" t="s">
        <v>274</v>
      </c>
      <c r="F331">
        <v>220380.76</v>
      </c>
      <c r="G331">
        <v>1722.5</v>
      </c>
      <c r="H331" t="s">
        <v>3394</v>
      </c>
    </row>
    <row r="332" spans="1:8">
      <c r="A332">
        <v>2017</v>
      </c>
      <c r="B332">
        <v>3</v>
      </c>
      <c r="C332" t="s">
        <v>971</v>
      </c>
      <c r="D332" t="s">
        <v>3393</v>
      </c>
      <c r="E332" t="s">
        <v>364</v>
      </c>
      <c r="F332">
        <v>3718</v>
      </c>
      <c r="G332">
        <v>33</v>
      </c>
      <c r="H332" t="s">
        <v>3393</v>
      </c>
    </row>
    <row r="333" spans="1:8">
      <c r="A333">
        <v>2018</v>
      </c>
      <c r="B333">
        <v>6</v>
      </c>
      <c r="C333" t="s">
        <v>978</v>
      </c>
      <c r="D333" t="s">
        <v>3403</v>
      </c>
      <c r="E333" t="s">
        <v>3517</v>
      </c>
      <c r="F333">
        <v>960</v>
      </c>
      <c r="G333">
        <v>3</v>
      </c>
      <c r="H333" t="s">
        <v>27</v>
      </c>
    </row>
    <row r="334" spans="1:8">
      <c r="A334">
        <v>2018</v>
      </c>
      <c r="B334">
        <v>3</v>
      </c>
      <c r="C334" t="s">
        <v>968</v>
      </c>
      <c r="D334" t="s">
        <v>3403</v>
      </c>
      <c r="E334" t="s">
        <v>3440</v>
      </c>
      <c r="F334">
        <v>83861.9</v>
      </c>
      <c r="G334">
        <v>759</v>
      </c>
      <c r="H334" t="s">
        <v>27</v>
      </c>
    </row>
    <row r="335" spans="1:8">
      <c r="A335">
        <v>2018</v>
      </c>
      <c r="B335">
        <v>7</v>
      </c>
      <c r="C335" t="s">
        <v>972</v>
      </c>
      <c r="D335" t="s">
        <v>3415</v>
      </c>
      <c r="E335" t="s">
        <v>3525</v>
      </c>
      <c r="F335">
        <v>3000</v>
      </c>
      <c r="G335">
        <v>45</v>
      </c>
      <c r="H335" t="s">
        <v>28</v>
      </c>
    </row>
    <row r="336" spans="1:8">
      <c r="A336">
        <v>2018</v>
      </c>
      <c r="B336">
        <v>2</v>
      </c>
      <c r="C336" t="s">
        <v>972</v>
      </c>
      <c r="D336" t="s">
        <v>3410</v>
      </c>
      <c r="E336" t="s">
        <v>257</v>
      </c>
      <c r="F336">
        <v>22611.32</v>
      </c>
      <c r="G336">
        <v>251</v>
      </c>
      <c r="H336" t="s">
        <v>26</v>
      </c>
    </row>
    <row r="337" spans="1:8">
      <c r="A337">
        <v>2017</v>
      </c>
      <c r="B337">
        <v>12</v>
      </c>
      <c r="C337" t="s">
        <v>1018</v>
      </c>
      <c r="D337" t="s">
        <v>3401</v>
      </c>
      <c r="E337" t="s">
        <v>3530</v>
      </c>
      <c r="F337">
        <v>1419.6</v>
      </c>
      <c r="G337">
        <v>146</v>
      </c>
      <c r="H337" t="s">
        <v>25</v>
      </c>
    </row>
    <row r="338" spans="1:8">
      <c r="A338">
        <v>2017</v>
      </c>
      <c r="B338">
        <v>8</v>
      </c>
      <c r="C338" t="s">
        <v>976</v>
      </c>
      <c r="D338" t="s">
        <v>3415</v>
      </c>
      <c r="E338" t="s">
        <v>3531</v>
      </c>
      <c r="F338">
        <v>2340</v>
      </c>
      <c r="G338">
        <v>18</v>
      </c>
      <c r="H338" t="s">
        <v>3391</v>
      </c>
    </row>
    <row r="339" spans="1:8">
      <c r="A339">
        <v>2018</v>
      </c>
      <c r="B339">
        <v>3</v>
      </c>
      <c r="C339" t="s">
        <v>2553</v>
      </c>
      <c r="D339" t="s">
        <v>3410</v>
      </c>
      <c r="E339" t="s">
        <v>3502</v>
      </c>
      <c r="F339">
        <v>90</v>
      </c>
      <c r="G339">
        <v>2</v>
      </c>
      <c r="H339" t="s">
        <v>26</v>
      </c>
    </row>
    <row r="340" spans="1:8">
      <c r="A340">
        <v>2018</v>
      </c>
      <c r="B340">
        <v>2</v>
      </c>
      <c r="C340" t="s">
        <v>973</v>
      </c>
      <c r="D340" t="s">
        <v>3410</v>
      </c>
      <c r="E340" t="s">
        <v>257</v>
      </c>
      <c r="F340">
        <v>5890</v>
      </c>
      <c r="G340">
        <v>67</v>
      </c>
      <c r="H340" t="s">
        <v>26</v>
      </c>
    </row>
    <row r="341" spans="1:8">
      <c r="A341">
        <v>2018</v>
      </c>
      <c r="B341">
        <v>2</v>
      </c>
      <c r="C341" t="s">
        <v>972</v>
      </c>
      <c r="D341" t="s">
        <v>3410</v>
      </c>
      <c r="E341" t="s">
        <v>198</v>
      </c>
      <c r="F341">
        <v>20553</v>
      </c>
      <c r="G341">
        <v>179</v>
      </c>
      <c r="H341" t="s">
        <v>26</v>
      </c>
    </row>
    <row r="342" spans="1:8">
      <c r="A342">
        <v>2018</v>
      </c>
      <c r="B342">
        <v>7</v>
      </c>
      <c r="C342" t="s">
        <v>2553</v>
      </c>
      <c r="D342" t="s">
        <v>3403</v>
      </c>
      <c r="E342" t="s">
        <v>268</v>
      </c>
      <c r="F342">
        <v>53.56</v>
      </c>
      <c r="G342">
        <v>1</v>
      </c>
      <c r="H342" t="s">
        <v>27</v>
      </c>
    </row>
    <row r="343" spans="1:8">
      <c r="A343">
        <v>2017</v>
      </c>
      <c r="B343">
        <v>10</v>
      </c>
      <c r="C343" t="s">
        <v>977</v>
      </c>
      <c r="D343" t="s">
        <v>3401</v>
      </c>
      <c r="E343" t="s">
        <v>3532</v>
      </c>
      <c r="F343">
        <v>1680</v>
      </c>
      <c r="G343">
        <v>4</v>
      </c>
      <c r="H343" t="s">
        <v>25</v>
      </c>
    </row>
    <row r="344" spans="1:8">
      <c r="A344">
        <v>2017</v>
      </c>
      <c r="B344">
        <v>11</v>
      </c>
      <c r="C344" t="s">
        <v>977</v>
      </c>
      <c r="D344" t="s">
        <v>3401</v>
      </c>
      <c r="E344" t="s">
        <v>3533</v>
      </c>
      <c r="F344">
        <v>9600</v>
      </c>
      <c r="G344">
        <v>23</v>
      </c>
      <c r="H344" t="s">
        <v>25</v>
      </c>
    </row>
    <row r="345" spans="1:8">
      <c r="A345">
        <v>2018</v>
      </c>
      <c r="B345">
        <v>6</v>
      </c>
      <c r="C345" t="s">
        <v>1008</v>
      </c>
      <c r="D345" t="s">
        <v>3403</v>
      </c>
      <c r="E345" t="s">
        <v>3420</v>
      </c>
      <c r="F345">
        <v>6278.57</v>
      </c>
      <c r="G345">
        <v>46</v>
      </c>
      <c r="H345" t="s">
        <v>27</v>
      </c>
    </row>
    <row r="346" spans="1:8">
      <c r="A346">
        <v>2018</v>
      </c>
      <c r="B346">
        <v>4</v>
      </c>
      <c r="C346" t="s">
        <v>981</v>
      </c>
      <c r="D346" t="s">
        <v>3403</v>
      </c>
      <c r="E346" t="s">
        <v>3480</v>
      </c>
      <c r="F346">
        <v>11375.22</v>
      </c>
      <c r="G346">
        <v>101</v>
      </c>
      <c r="H346" t="s">
        <v>27</v>
      </c>
    </row>
    <row r="347" spans="1:8">
      <c r="A347">
        <v>2018</v>
      </c>
      <c r="B347">
        <v>5</v>
      </c>
      <c r="C347" t="s">
        <v>1018</v>
      </c>
      <c r="D347" t="s">
        <v>3403</v>
      </c>
      <c r="E347" t="s">
        <v>513</v>
      </c>
      <c r="F347">
        <v>4702</v>
      </c>
      <c r="G347">
        <v>54</v>
      </c>
      <c r="H347" t="s">
        <v>27</v>
      </c>
    </row>
    <row r="348" spans="1:8">
      <c r="A348">
        <v>2018</v>
      </c>
      <c r="B348">
        <v>1</v>
      </c>
      <c r="C348" t="s">
        <v>980</v>
      </c>
      <c r="D348" t="s">
        <v>3401</v>
      </c>
      <c r="E348" t="s">
        <v>601</v>
      </c>
      <c r="F348">
        <v>1441.11</v>
      </c>
      <c r="G348">
        <v>21</v>
      </c>
      <c r="H348" t="s">
        <v>25</v>
      </c>
    </row>
    <row r="349" spans="1:8">
      <c r="A349">
        <v>2017</v>
      </c>
      <c r="B349">
        <v>1</v>
      </c>
      <c r="C349" t="s">
        <v>1236</v>
      </c>
      <c r="D349" t="s">
        <v>3463</v>
      </c>
      <c r="E349" t="s">
        <v>3534</v>
      </c>
      <c r="F349">
        <v>602.268</v>
      </c>
      <c r="G349">
        <v>6</v>
      </c>
      <c r="H349" t="s">
        <v>3465</v>
      </c>
    </row>
    <row r="350" spans="1:8">
      <c r="A350">
        <v>2018</v>
      </c>
      <c r="B350">
        <v>7</v>
      </c>
      <c r="C350" t="s">
        <v>993</v>
      </c>
      <c r="D350" t="s">
        <v>3415</v>
      </c>
      <c r="E350" t="s">
        <v>574</v>
      </c>
      <c r="F350">
        <v>5286.68</v>
      </c>
      <c r="G350">
        <v>49</v>
      </c>
      <c r="H350" t="s">
        <v>28</v>
      </c>
    </row>
    <row r="351" spans="1:8">
      <c r="A351">
        <v>2018</v>
      </c>
      <c r="B351">
        <v>3</v>
      </c>
      <c r="C351" t="s">
        <v>1018</v>
      </c>
      <c r="D351" t="s">
        <v>3403</v>
      </c>
      <c r="E351" t="s">
        <v>3480</v>
      </c>
      <c r="F351">
        <v>6732</v>
      </c>
      <c r="G351">
        <v>81</v>
      </c>
      <c r="H351" t="s">
        <v>27</v>
      </c>
    </row>
    <row r="352" spans="1:8">
      <c r="A352">
        <v>2018</v>
      </c>
      <c r="B352">
        <v>8</v>
      </c>
      <c r="C352" t="s">
        <v>1015</v>
      </c>
      <c r="D352" t="s">
        <v>3415</v>
      </c>
      <c r="E352" t="s">
        <v>3535</v>
      </c>
      <c r="F352">
        <v>1620</v>
      </c>
      <c r="G352">
        <v>9</v>
      </c>
      <c r="H352" t="s">
        <v>28</v>
      </c>
    </row>
    <row r="353" spans="1:8">
      <c r="A353">
        <v>2018</v>
      </c>
      <c r="B353">
        <v>7</v>
      </c>
      <c r="C353" t="s">
        <v>972</v>
      </c>
      <c r="D353" t="s">
        <v>3415</v>
      </c>
      <c r="E353" t="s">
        <v>399</v>
      </c>
      <c r="F353">
        <v>55120</v>
      </c>
      <c r="G353">
        <v>487</v>
      </c>
      <c r="H353" t="s">
        <v>28</v>
      </c>
    </row>
    <row r="354" spans="1:8">
      <c r="A354">
        <v>2017</v>
      </c>
      <c r="B354">
        <v>12</v>
      </c>
      <c r="C354" t="s">
        <v>993</v>
      </c>
      <c r="D354" t="s">
        <v>3401</v>
      </c>
      <c r="E354" t="s">
        <v>188</v>
      </c>
      <c r="F354">
        <v>7952.38</v>
      </c>
      <c r="G354">
        <v>68</v>
      </c>
      <c r="H354" t="s">
        <v>25</v>
      </c>
    </row>
    <row r="355" spans="1:8">
      <c r="A355">
        <v>2018</v>
      </c>
      <c r="B355">
        <v>4</v>
      </c>
      <c r="C355" t="s">
        <v>976</v>
      </c>
      <c r="D355" t="s">
        <v>3403</v>
      </c>
      <c r="E355" t="s">
        <v>3474</v>
      </c>
      <c r="F355">
        <v>17573.62</v>
      </c>
      <c r="G355">
        <v>164</v>
      </c>
      <c r="H355" t="s">
        <v>27</v>
      </c>
    </row>
    <row r="356" spans="1:8">
      <c r="A356">
        <v>2017</v>
      </c>
      <c r="B356">
        <v>9</v>
      </c>
      <c r="C356" t="s">
        <v>963</v>
      </c>
      <c r="D356" t="s">
        <v>3401</v>
      </c>
      <c r="E356" t="s">
        <v>3446</v>
      </c>
      <c r="F356">
        <v>370.5</v>
      </c>
      <c r="G356">
        <v>3</v>
      </c>
      <c r="H356" t="s">
        <v>25</v>
      </c>
    </row>
    <row r="357" spans="1:8">
      <c r="A357">
        <v>2018</v>
      </c>
      <c r="B357">
        <v>2</v>
      </c>
      <c r="C357" t="s">
        <v>973</v>
      </c>
      <c r="D357" t="s">
        <v>3410</v>
      </c>
      <c r="E357" t="s">
        <v>3444</v>
      </c>
      <c r="F357">
        <v>6600</v>
      </c>
      <c r="G357">
        <v>33</v>
      </c>
      <c r="H357" t="s">
        <v>26</v>
      </c>
    </row>
    <row r="358" spans="1:8">
      <c r="A358">
        <v>2017</v>
      </c>
      <c r="B358">
        <v>8</v>
      </c>
      <c r="C358" t="s">
        <v>993</v>
      </c>
      <c r="D358" t="s">
        <v>3415</v>
      </c>
      <c r="E358" t="s">
        <v>544</v>
      </c>
      <c r="F358">
        <v>14603.16</v>
      </c>
      <c r="G358">
        <v>145</v>
      </c>
      <c r="H358" t="s">
        <v>3391</v>
      </c>
    </row>
    <row r="359" spans="1:8">
      <c r="A359">
        <v>2017</v>
      </c>
      <c r="B359">
        <v>10</v>
      </c>
      <c r="C359" t="s">
        <v>980</v>
      </c>
      <c r="D359" t="s">
        <v>3401</v>
      </c>
      <c r="E359" t="s">
        <v>3536</v>
      </c>
      <c r="F359">
        <v>5698</v>
      </c>
      <c r="G359">
        <v>54</v>
      </c>
      <c r="H359" t="s">
        <v>25</v>
      </c>
    </row>
    <row r="360" spans="1:8">
      <c r="A360">
        <v>2017</v>
      </c>
      <c r="B360">
        <v>6</v>
      </c>
      <c r="C360" t="s">
        <v>978</v>
      </c>
      <c r="D360" t="s">
        <v>3393</v>
      </c>
      <c r="E360" t="s">
        <v>364</v>
      </c>
      <c r="F360">
        <v>14158.832</v>
      </c>
      <c r="G360">
        <v>114</v>
      </c>
      <c r="H360" t="s">
        <v>3393</v>
      </c>
    </row>
    <row r="361" spans="1:8">
      <c r="A361">
        <v>2017</v>
      </c>
      <c r="B361">
        <v>1</v>
      </c>
      <c r="C361" t="s">
        <v>1632</v>
      </c>
      <c r="D361" t="s">
        <v>3394</v>
      </c>
      <c r="E361" t="s">
        <v>3537</v>
      </c>
      <c r="F361">
        <v>748</v>
      </c>
      <c r="G361">
        <v>8.5</v>
      </c>
      <c r="H361" t="s">
        <v>3394</v>
      </c>
    </row>
    <row r="362" spans="1:8">
      <c r="A362">
        <v>2018</v>
      </c>
      <c r="B362">
        <v>7</v>
      </c>
      <c r="C362" t="s">
        <v>977</v>
      </c>
      <c r="D362" t="s">
        <v>3415</v>
      </c>
      <c r="E362" t="s">
        <v>3538</v>
      </c>
      <c r="F362">
        <v>6000</v>
      </c>
      <c r="G362">
        <v>20</v>
      </c>
      <c r="H362" t="s">
        <v>28</v>
      </c>
    </row>
    <row r="363" spans="1:8">
      <c r="A363">
        <v>2017</v>
      </c>
      <c r="B363">
        <v>12</v>
      </c>
      <c r="C363" t="s">
        <v>977</v>
      </c>
      <c r="D363" t="s">
        <v>3401</v>
      </c>
      <c r="E363" t="s">
        <v>3539</v>
      </c>
      <c r="F363">
        <v>520</v>
      </c>
      <c r="G363">
        <v>1</v>
      </c>
      <c r="H363" t="s">
        <v>25</v>
      </c>
    </row>
    <row r="364" spans="1:8">
      <c r="A364">
        <v>2017</v>
      </c>
      <c r="B364">
        <v>10</v>
      </c>
      <c r="C364" t="s">
        <v>973</v>
      </c>
      <c r="D364" t="s">
        <v>3401</v>
      </c>
      <c r="E364" t="s">
        <v>3455</v>
      </c>
      <c r="F364">
        <v>866.4</v>
      </c>
      <c r="G364">
        <v>8</v>
      </c>
      <c r="H364" t="s">
        <v>25</v>
      </c>
    </row>
    <row r="365" spans="1:8">
      <c r="A365">
        <v>2017</v>
      </c>
      <c r="B365">
        <v>12</v>
      </c>
      <c r="C365" t="s">
        <v>1008</v>
      </c>
      <c r="D365" t="s">
        <v>3401</v>
      </c>
      <c r="E365" t="s">
        <v>3540</v>
      </c>
      <c r="F365">
        <v>6461.85</v>
      </c>
      <c r="G365">
        <v>47</v>
      </c>
      <c r="H365" t="s">
        <v>25</v>
      </c>
    </row>
    <row r="366" spans="1:8">
      <c r="A366">
        <v>2017</v>
      </c>
      <c r="B366">
        <v>9</v>
      </c>
      <c r="C366" t="s">
        <v>993</v>
      </c>
      <c r="D366" t="s">
        <v>3401</v>
      </c>
      <c r="E366" t="s">
        <v>834</v>
      </c>
      <c r="F366">
        <v>3075.3</v>
      </c>
      <c r="G366">
        <v>28</v>
      </c>
      <c r="H366" t="s">
        <v>25</v>
      </c>
    </row>
    <row r="367" spans="1:8">
      <c r="A367">
        <v>2017</v>
      </c>
      <c r="B367">
        <v>7</v>
      </c>
      <c r="C367" t="s">
        <v>977</v>
      </c>
      <c r="D367" t="s">
        <v>3415</v>
      </c>
      <c r="E367" t="s">
        <v>3541</v>
      </c>
      <c r="F367">
        <v>72588</v>
      </c>
      <c r="G367">
        <v>365</v>
      </c>
      <c r="H367" t="s">
        <v>3391</v>
      </c>
    </row>
    <row r="368" spans="1:8">
      <c r="A368">
        <v>2017</v>
      </c>
      <c r="B368">
        <v>11</v>
      </c>
      <c r="C368" t="s">
        <v>1018</v>
      </c>
      <c r="D368" t="s">
        <v>3401</v>
      </c>
      <c r="E368" t="s">
        <v>3402</v>
      </c>
      <c r="F368">
        <v>1600</v>
      </c>
      <c r="G368">
        <v>10</v>
      </c>
      <c r="H368" t="s">
        <v>25</v>
      </c>
    </row>
    <row r="369" spans="1:8">
      <c r="A369">
        <v>2018</v>
      </c>
      <c r="B369">
        <v>6</v>
      </c>
      <c r="C369" t="s">
        <v>968</v>
      </c>
      <c r="D369" t="s">
        <v>3403</v>
      </c>
      <c r="E369" t="s">
        <v>204</v>
      </c>
      <c r="F369">
        <v>29602.8</v>
      </c>
      <c r="G369">
        <v>196</v>
      </c>
      <c r="H369" t="s">
        <v>27</v>
      </c>
    </row>
    <row r="370" spans="1:8">
      <c r="A370">
        <v>2017</v>
      </c>
      <c r="B370">
        <v>12</v>
      </c>
      <c r="C370" t="s">
        <v>972</v>
      </c>
      <c r="D370" t="s">
        <v>3401</v>
      </c>
      <c r="E370" t="s">
        <v>188</v>
      </c>
      <c r="F370">
        <v>24290.56</v>
      </c>
      <c r="G370">
        <v>199</v>
      </c>
      <c r="H370" t="s">
        <v>25</v>
      </c>
    </row>
    <row r="371" spans="1:8">
      <c r="A371">
        <v>2017</v>
      </c>
      <c r="B371">
        <v>7</v>
      </c>
      <c r="C371" t="s">
        <v>1008</v>
      </c>
      <c r="D371" t="s">
        <v>3415</v>
      </c>
      <c r="E371" t="s">
        <v>3542</v>
      </c>
      <c r="F371">
        <v>341.33</v>
      </c>
      <c r="G371">
        <v>4</v>
      </c>
      <c r="H371" t="s">
        <v>3391</v>
      </c>
    </row>
    <row r="372" spans="1:8">
      <c r="A372">
        <v>2018</v>
      </c>
      <c r="B372">
        <v>4</v>
      </c>
      <c r="C372" t="s">
        <v>978</v>
      </c>
      <c r="D372" t="s">
        <v>3403</v>
      </c>
      <c r="E372" t="s">
        <v>515</v>
      </c>
      <c r="F372">
        <v>15567.5</v>
      </c>
      <c r="G372">
        <v>122</v>
      </c>
      <c r="H372" t="s">
        <v>27</v>
      </c>
    </row>
    <row r="373" spans="1:8">
      <c r="A373">
        <v>2018</v>
      </c>
      <c r="B373">
        <v>8</v>
      </c>
      <c r="C373" t="s">
        <v>1006</v>
      </c>
      <c r="D373" t="s">
        <v>3415</v>
      </c>
      <c r="E373" t="s">
        <v>3543</v>
      </c>
      <c r="F373">
        <v>2530.05</v>
      </c>
      <c r="G373">
        <v>44</v>
      </c>
      <c r="H373" t="s">
        <v>28</v>
      </c>
    </row>
    <row r="374" spans="1:8">
      <c r="A374">
        <v>2018</v>
      </c>
      <c r="B374">
        <v>8</v>
      </c>
      <c r="C374" t="s">
        <v>981</v>
      </c>
      <c r="D374" t="s">
        <v>3415</v>
      </c>
      <c r="E374" t="s">
        <v>3422</v>
      </c>
      <c r="F374">
        <v>6695</v>
      </c>
      <c r="G374">
        <v>58</v>
      </c>
      <c r="H374" t="s">
        <v>28</v>
      </c>
    </row>
    <row r="375" spans="1:8">
      <c r="A375">
        <v>2018</v>
      </c>
      <c r="B375">
        <v>4</v>
      </c>
      <c r="C375" t="s">
        <v>977</v>
      </c>
      <c r="D375" t="s">
        <v>3403</v>
      </c>
      <c r="E375" t="s">
        <v>3544</v>
      </c>
      <c r="F375">
        <v>6800</v>
      </c>
      <c r="G375">
        <v>17</v>
      </c>
      <c r="H375" t="s">
        <v>27</v>
      </c>
    </row>
    <row r="376" spans="1:8">
      <c r="A376">
        <v>2017</v>
      </c>
      <c r="B376">
        <v>9</v>
      </c>
      <c r="C376" t="s">
        <v>972</v>
      </c>
      <c r="D376" t="s">
        <v>3401</v>
      </c>
      <c r="E376" t="s">
        <v>190</v>
      </c>
      <c r="F376">
        <v>10250.58</v>
      </c>
      <c r="G376">
        <v>73</v>
      </c>
      <c r="H376" t="s">
        <v>25</v>
      </c>
    </row>
    <row r="377" spans="1:8">
      <c r="A377">
        <v>2018</v>
      </c>
      <c r="B377">
        <v>1</v>
      </c>
      <c r="C377" t="s">
        <v>976</v>
      </c>
      <c r="D377" t="s">
        <v>3401</v>
      </c>
      <c r="E377" t="s">
        <v>190</v>
      </c>
      <c r="F377">
        <v>10104</v>
      </c>
      <c r="G377">
        <v>65</v>
      </c>
      <c r="H377" t="s">
        <v>25</v>
      </c>
    </row>
    <row r="378" spans="1:8">
      <c r="A378">
        <v>2018</v>
      </c>
      <c r="B378">
        <v>8</v>
      </c>
      <c r="C378" t="s">
        <v>981</v>
      </c>
      <c r="D378" t="s">
        <v>3415</v>
      </c>
      <c r="E378" t="s">
        <v>3545</v>
      </c>
      <c r="F378">
        <v>2700</v>
      </c>
      <c r="G378">
        <v>30</v>
      </c>
      <c r="H378" t="s">
        <v>28</v>
      </c>
    </row>
    <row r="379" spans="1:8">
      <c r="A379">
        <v>2017</v>
      </c>
      <c r="B379">
        <v>2</v>
      </c>
      <c r="C379" t="s">
        <v>977</v>
      </c>
      <c r="D379" t="s">
        <v>3393</v>
      </c>
      <c r="E379" t="s">
        <v>274</v>
      </c>
      <c r="F379">
        <v>41924.082</v>
      </c>
      <c r="G379">
        <v>235</v>
      </c>
      <c r="H379" t="s">
        <v>3393</v>
      </c>
    </row>
    <row r="380" spans="1:8">
      <c r="A380">
        <v>2018</v>
      </c>
      <c r="B380">
        <v>2</v>
      </c>
      <c r="C380" t="s">
        <v>1008</v>
      </c>
      <c r="D380" t="s">
        <v>3410</v>
      </c>
      <c r="E380" t="s">
        <v>3502</v>
      </c>
      <c r="F380">
        <v>2265</v>
      </c>
      <c r="G380">
        <v>18</v>
      </c>
      <c r="H380" t="s">
        <v>26</v>
      </c>
    </row>
    <row r="381" spans="1:8">
      <c r="A381">
        <v>2017</v>
      </c>
      <c r="B381">
        <v>9</v>
      </c>
      <c r="C381" t="s">
        <v>968</v>
      </c>
      <c r="D381" t="s">
        <v>3401</v>
      </c>
      <c r="E381" t="s">
        <v>834</v>
      </c>
      <c r="F381">
        <v>74731.88</v>
      </c>
      <c r="G381">
        <v>686</v>
      </c>
      <c r="H381" t="s">
        <v>25</v>
      </c>
    </row>
    <row r="382" spans="1:8">
      <c r="A382">
        <v>2017</v>
      </c>
      <c r="B382">
        <v>12</v>
      </c>
      <c r="C382" t="s">
        <v>972</v>
      </c>
      <c r="D382" t="s">
        <v>3401</v>
      </c>
      <c r="E382" t="s">
        <v>129</v>
      </c>
      <c r="F382">
        <v>3420</v>
      </c>
      <c r="G382">
        <v>35</v>
      </c>
      <c r="H382" t="s">
        <v>25</v>
      </c>
    </row>
    <row r="383" spans="1:8">
      <c r="A383">
        <v>2018</v>
      </c>
      <c r="B383">
        <v>2</v>
      </c>
      <c r="C383" t="s">
        <v>982</v>
      </c>
      <c r="D383" t="s">
        <v>3410</v>
      </c>
      <c r="E383" t="s">
        <v>3473</v>
      </c>
      <c r="F383">
        <v>1303.5</v>
      </c>
      <c r="G383">
        <v>14</v>
      </c>
      <c r="H383" t="s">
        <v>26</v>
      </c>
    </row>
    <row r="384" spans="1:8">
      <c r="A384">
        <v>2017</v>
      </c>
      <c r="B384">
        <v>9</v>
      </c>
      <c r="C384" t="s">
        <v>971</v>
      </c>
      <c r="D384" t="s">
        <v>3401</v>
      </c>
      <c r="E384" t="s">
        <v>3446</v>
      </c>
      <c r="F384">
        <v>520</v>
      </c>
      <c r="G384">
        <v>4</v>
      </c>
      <c r="H384" t="s">
        <v>25</v>
      </c>
    </row>
    <row r="385" spans="1:8">
      <c r="A385">
        <v>2018</v>
      </c>
      <c r="B385">
        <v>7</v>
      </c>
      <c r="C385" t="s">
        <v>970</v>
      </c>
      <c r="D385" t="s">
        <v>3403</v>
      </c>
      <c r="E385" t="s">
        <v>3414</v>
      </c>
      <c r="F385">
        <v>295</v>
      </c>
      <c r="G385">
        <v>3</v>
      </c>
      <c r="H385" t="s">
        <v>27</v>
      </c>
    </row>
    <row r="386" spans="1:8">
      <c r="A386">
        <v>2018</v>
      </c>
      <c r="B386">
        <v>1</v>
      </c>
      <c r="C386" t="s">
        <v>963</v>
      </c>
      <c r="D386" t="s">
        <v>3410</v>
      </c>
      <c r="E386" t="s">
        <v>3495</v>
      </c>
      <c r="F386">
        <v>2650</v>
      </c>
      <c r="G386">
        <v>30</v>
      </c>
      <c r="H386" t="s">
        <v>26</v>
      </c>
    </row>
    <row r="387" spans="1:8">
      <c r="A387">
        <v>2017</v>
      </c>
      <c r="B387">
        <v>9</v>
      </c>
      <c r="C387" t="s">
        <v>981</v>
      </c>
      <c r="D387" t="s">
        <v>3401</v>
      </c>
      <c r="E387" t="s">
        <v>190</v>
      </c>
      <c r="F387">
        <v>6415.95</v>
      </c>
      <c r="G387">
        <v>45</v>
      </c>
      <c r="H387" t="s">
        <v>25</v>
      </c>
    </row>
    <row r="388" spans="1:8">
      <c r="A388">
        <v>2018</v>
      </c>
      <c r="B388">
        <v>6</v>
      </c>
      <c r="C388" t="s">
        <v>1018</v>
      </c>
      <c r="D388" t="s">
        <v>3403</v>
      </c>
      <c r="E388" t="s">
        <v>260</v>
      </c>
      <c r="F388">
        <v>11872</v>
      </c>
      <c r="G388">
        <v>137</v>
      </c>
      <c r="H388" t="s">
        <v>27</v>
      </c>
    </row>
    <row r="389" spans="1:8">
      <c r="A389">
        <v>2017</v>
      </c>
      <c r="B389">
        <v>1</v>
      </c>
      <c r="C389" t="s">
        <v>976</v>
      </c>
      <c r="D389" t="s">
        <v>3392</v>
      </c>
      <c r="E389" t="s">
        <v>3407</v>
      </c>
      <c r="F389">
        <v>12864.288</v>
      </c>
      <c r="G389">
        <v>113</v>
      </c>
      <c r="H389" t="s">
        <v>3392</v>
      </c>
    </row>
    <row r="390" spans="1:8">
      <c r="A390">
        <v>2016</v>
      </c>
      <c r="B390">
        <v>9</v>
      </c>
      <c r="C390" t="s">
        <v>972</v>
      </c>
      <c r="D390" t="s">
        <v>3392</v>
      </c>
      <c r="E390" t="s">
        <v>99</v>
      </c>
      <c r="F390">
        <v>141104.584</v>
      </c>
      <c r="G390">
        <v>1316</v>
      </c>
      <c r="H390" t="s">
        <v>3392</v>
      </c>
    </row>
    <row r="391" spans="1:8">
      <c r="A391">
        <v>2018</v>
      </c>
      <c r="B391">
        <v>8</v>
      </c>
      <c r="C391" t="s">
        <v>978</v>
      </c>
      <c r="D391" t="s">
        <v>3415</v>
      </c>
      <c r="E391" t="s">
        <v>3546</v>
      </c>
      <c r="F391">
        <v>39126.2</v>
      </c>
      <c r="G391">
        <v>352</v>
      </c>
      <c r="H391" t="s">
        <v>28</v>
      </c>
    </row>
    <row r="392" spans="1:8">
      <c r="A392">
        <v>2018</v>
      </c>
      <c r="B392">
        <v>5</v>
      </c>
      <c r="C392" t="s">
        <v>1008</v>
      </c>
      <c r="D392" t="s">
        <v>3403</v>
      </c>
      <c r="E392" t="s">
        <v>3417</v>
      </c>
      <c r="F392">
        <v>5762.76</v>
      </c>
      <c r="G392">
        <v>42</v>
      </c>
      <c r="H392" t="s">
        <v>27</v>
      </c>
    </row>
    <row r="393" spans="1:8">
      <c r="A393">
        <v>2017</v>
      </c>
      <c r="B393">
        <v>4</v>
      </c>
      <c r="C393" t="s">
        <v>978</v>
      </c>
      <c r="D393" t="s">
        <v>3393</v>
      </c>
      <c r="E393" t="s">
        <v>332</v>
      </c>
      <c r="F393">
        <v>36411.168</v>
      </c>
      <c r="G393">
        <v>243</v>
      </c>
      <c r="H393" t="s">
        <v>3393</v>
      </c>
    </row>
    <row r="394" spans="1:8">
      <c r="A394">
        <v>2018</v>
      </c>
      <c r="B394">
        <v>8</v>
      </c>
      <c r="C394" t="s">
        <v>972</v>
      </c>
      <c r="D394" t="s">
        <v>3415</v>
      </c>
      <c r="E394" t="s">
        <v>3547</v>
      </c>
      <c r="F394">
        <v>10680</v>
      </c>
      <c r="G394">
        <v>115</v>
      </c>
      <c r="H394" t="s">
        <v>28</v>
      </c>
    </row>
    <row r="395" spans="1:8">
      <c r="A395">
        <v>2017</v>
      </c>
      <c r="B395">
        <v>1</v>
      </c>
      <c r="C395" t="s">
        <v>977</v>
      </c>
      <c r="D395" t="s">
        <v>3394</v>
      </c>
      <c r="E395" t="s">
        <v>3484</v>
      </c>
      <c r="F395">
        <v>4848</v>
      </c>
      <c r="G395">
        <v>23</v>
      </c>
      <c r="H395" t="s">
        <v>3394</v>
      </c>
    </row>
    <row r="396" spans="1:8">
      <c r="A396">
        <v>2017</v>
      </c>
      <c r="B396">
        <v>2</v>
      </c>
      <c r="C396" t="s">
        <v>963</v>
      </c>
      <c r="D396" t="s">
        <v>3393</v>
      </c>
      <c r="E396" t="s">
        <v>3462</v>
      </c>
      <c r="F396">
        <v>1553.502</v>
      </c>
      <c r="G396">
        <v>14</v>
      </c>
      <c r="H396" t="s">
        <v>3393</v>
      </c>
    </row>
    <row r="397" spans="1:8">
      <c r="A397">
        <v>2018</v>
      </c>
      <c r="B397">
        <v>3</v>
      </c>
      <c r="C397" t="s">
        <v>977</v>
      </c>
      <c r="D397" t="s">
        <v>3403</v>
      </c>
      <c r="E397" t="s">
        <v>3548</v>
      </c>
      <c r="F397">
        <v>3005</v>
      </c>
      <c r="G397">
        <v>17</v>
      </c>
      <c r="H397" t="s">
        <v>27</v>
      </c>
    </row>
    <row r="398" spans="1:8">
      <c r="A398">
        <v>2017</v>
      </c>
      <c r="B398">
        <v>12</v>
      </c>
      <c r="C398" t="s">
        <v>963</v>
      </c>
      <c r="D398" t="s">
        <v>3401</v>
      </c>
      <c r="E398" t="s">
        <v>188</v>
      </c>
      <c r="F398">
        <v>11285.9</v>
      </c>
      <c r="G398">
        <v>90</v>
      </c>
      <c r="H398" t="s">
        <v>25</v>
      </c>
    </row>
    <row r="399" spans="1:8">
      <c r="A399">
        <v>2017</v>
      </c>
      <c r="B399">
        <v>7</v>
      </c>
      <c r="C399" t="s">
        <v>1632</v>
      </c>
      <c r="D399" t="s">
        <v>3393</v>
      </c>
      <c r="E399" t="s">
        <v>3549</v>
      </c>
      <c r="F399">
        <v>436.644</v>
      </c>
      <c r="G399">
        <v>5</v>
      </c>
      <c r="H399" t="s">
        <v>3393</v>
      </c>
    </row>
    <row r="400" spans="1:8">
      <c r="A400">
        <v>2018</v>
      </c>
      <c r="B400">
        <v>4</v>
      </c>
      <c r="C400" t="s">
        <v>978</v>
      </c>
      <c r="D400" t="s">
        <v>3403</v>
      </c>
      <c r="E400" t="s">
        <v>3490</v>
      </c>
      <c r="F400">
        <v>2292.75</v>
      </c>
      <c r="G400">
        <v>24</v>
      </c>
      <c r="H400" t="s">
        <v>27</v>
      </c>
    </row>
    <row r="401" spans="1:8">
      <c r="A401">
        <v>2018</v>
      </c>
      <c r="B401">
        <v>3</v>
      </c>
      <c r="C401" t="s">
        <v>977</v>
      </c>
      <c r="D401" t="s">
        <v>3403</v>
      </c>
      <c r="E401" t="s">
        <v>3550</v>
      </c>
      <c r="F401">
        <v>55680</v>
      </c>
      <c r="G401">
        <v>141</v>
      </c>
      <c r="H401" t="s">
        <v>27</v>
      </c>
    </row>
    <row r="402" spans="1:8">
      <c r="A402">
        <v>2017</v>
      </c>
      <c r="B402">
        <v>5</v>
      </c>
      <c r="C402" t="s">
        <v>972</v>
      </c>
      <c r="D402" t="s">
        <v>3393</v>
      </c>
      <c r="E402" t="s">
        <v>332</v>
      </c>
      <c r="F402">
        <v>45169.356</v>
      </c>
      <c r="G402">
        <v>306</v>
      </c>
      <c r="H402" t="s">
        <v>3393</v>
      </c>
    </row>
    <row r="403" spans="1:8">
      <c r="A403">
        <v>2016</v>
      </c>
      <c r="B403">
        <v>10</v>
      </c>
      <c r="C403" t="s">
        <v>977</v>
      </c>
      <c r="D403" t="s">
        <v>3392</v>
      </c>
      <c r="E403" t="s">
        <v>332</v>
      </c>
      <c r="F403">
        <v>37953.858</v>
      </c>
      <c r="G403">
        <v>213</v>
      </c>
      <c r="H403" t="s">
        <v>3392</v>
      </c>
    </row>
    <row r="404" spans="1:8">
      <c r="A404">
        <v>2018</v>
      </c>
      <c r="B404">
        <v>8</v>
      </c>
      <c r="C404" t="s">
        <v>1006</v>
      </c>
      <c r="D404" t="s">
        <v>3415</v>
      </c>
      <c r="E404" t="s">
        <v>520</v>
      </c>
      <c r="F404">
        <v>2316.95</v>
      </c>
      <c r="G404">
        <v>28</v>
      </c>
      <c r="H404" t="s">
        <v>28</v>
      </c>
    </row>
    <row r="405" spans="1:8">
      <c r="A405">
        <v>2018</v>
      </c>
      <c r="B405">
        <v>8</v>
      </c>
      <c r="C405" t="s">
        <v>978</v>
      </c>
      <c r="D405" t="s">
        <v>3415</v>
      </c>
      <c r="E405" t="s">
        <v>3551</v>
      </c>
      <c r="F405">
        <v>48915.99</v>
      </c>
      <c r="G405">
        <v>520</v>
      </c>
      <c r="H405" t="s">
        <v>28</v>
      </c>
    </row>
    <row r="406" spans="1:8">
      <c r="A406">
        <v>2016</v>
      </c>
      <c r="B406">
        <v>8</v>
      </c>
      <c r="C406" t="s">
        <v>1236</v>
      </c>
      <c r="D406" t="s">
        <v>3463</v>
      </c>
      <c r="E406" t="s">
        <v>3552</v>
      </c>
      <c r="F406">
        <v>1564</v>
      </c>
      <c r="G406">
        <v>10</v>
      </c>
      <c r="H406" t="s">
        <v>3465</v>
      </c>
    </row>
    <row r="407" spans="1:8">
      <c r="A407">
        <v>2017</v>
      </c>
      <c r="B407">
        <v>9</v>
      </c>
      <c r="C407" t="s">
        <v>970</v>
      </c>
      <c r="D407" t="s">
        <v>3401</v>
      </c>
      <c r="E407" t="s">
        <v>248</v>
      </c>
      <c r="F407">
        <v>28811.7</v>
      </c>
      <c r="G407">
        <v>323</v>
      </c>
      <c r="H407" t="s">
        <v>25</v>
      </c>
    </row>
    <row r="408" spans="1:8">
      <c r="A408">
        <v>2018</v>
      </c>
      <c r="B408">
        <v>2</v>
      </c>
      <c r="C408" t="s">
        <v>968</v>
      </c>
      <c r="D408" t="s">
        <v>3410</v>
      </c>
      <c r="E408" t="s">
        <v>3553</v>
      </c>
      <c r="F408">
        <v>105743.92</v>
      </c>
      <c r="G408">
        <v>1008</v>
      </c>
      <c r="H408" t="s">
        <v>26</v>
      </c>
    </row>
    <row r="409" spans="1:8">
      <c r="A409">
        <v>2018</v>
      </c>
      <c r="B409">
        <v>3</v>
      </c>
      <c r="C409" t="s">
        <v>963</v>
      </c>
      <c r="D409" t="s">
        <v>3410</v>
      </c>
      <c r="E409" t="s">
        <v>3554</v>
      </c>
      <c r="F409">
        <v>176</v>
      </c>
      <c r="G409">
        <v>2</v>
      </c>
      <c r="H409" t="s">
        <v>26</v>
      </c>
    </row>
    <row r="410" spans="1:8">
      <c r="A410">
        <v>2017</v>
      </c>
      <c r="B410">
        <v>7</v>
      </c>
      <c r="C410" t="s">
        <v>971</v>
      </c>
      <c r="D410" t="s">
        <v>3393</v>
      </c>
      <c r="E410" t="s">
        <v>154</v>
      </c>
      <c r="F410">
        <v>6727.206</v>
      </c>
      <c r="G410">
        <v>60</v>
      </c>
      <c r="H410" t="s">
        <v>3393</v>
      </c>
    </row>
    <row r="411" spans="1:8">
      <c r="A411">
        <v>2016</v>
      </c>
      <c r="B411">
        <v>6</v>
      </c>
      <c r="C411" t="s">
        <v>1304</v>
      </c>
      <c r="D411" t="s">
        <v>3395</v>
      </c>
      <c r="E411" t="s">
        <v>154</v>
      </c>
      <c r="F411">
        <v>332856.558</v>
      </c>
      <c r="G411">
        <v>3169.75</v>
      </c>
      <c r="H411" t="s">
        <v>3395</v>
      </c>
    </row>
    <row r="412" spans="1:8">
      <c r="A412">
        <v>2017</v>
      </c>
      <c r="B412">
        <v>12</v>
      </c>
      <c r="C412" t="s">
        <v>973</v>
      </c>
      <c r="D412" t="s">
        <v>3401</v>
      </c>
      <c r="E412" t="s">
        <v>188</v>
      </c>
      <c r="F412">
        <v>5820.7</v>
      </c>
      <c r="G412">
        <v>46</v>
      </c>
      <c r="H412" t="s">
        <v>25</v>
      </c>
    </row>
    <row r="413" spans="1:8">
      <c r="A413">
        <v>2016</v>
      </c>
      <c r="B413">
        <v>7</v>
      </c>
      <c r="C413" t="s">
        <v>971</v>
      </c>
      <c r="D413" t="s">
        <v>3396</v>
      </c>
      <c r="E413" t="s">
        <v>3407</v>
      </c>
      <c r="F413">
        <v>23099.004</v>
      </c>
      <c r="G413">
        <v>216</v>
      </c>
      <c r="H413" t="s">
        <v>3396</v>
      </c>
    </row>
    <row r="414" spans="1:8">
      <c r="A414">
        <v>2018</v>
      </c>
      <c r="B414">
        <v>2</v>
      </c>
      <c r="C414" t="s">
        <v>1006</v>
      </c>
      <c r="D414" t="s">
        <v>3410</v>
      </c>
      <c r="E414" t="s">
        <v>139</v>
      </c>
      <c r="F414">
        <v>2225.21</v>
      </c>
      <c r="G414">
        <v>45</v>
      </c>
      <c r="H414" t="s">
        <v>26</v>
      </c>
    </row>
    <row r="415" spans="1:8">
      <c r="A415">
        <v>2018</v>
      </c>
      <c r="B415">
        <v>8</v>
      </c>
      <c r="C415" t="s">
        <v>977</v>
      </c>
      <c r="D415" t="s">
        <v>3415</v>
      </c>
      <c r="E415" t="s">
        <v>3555</v>
      </c>
      <c r="F415">
        <v>3600</v>
      </c>
      <c r="G415">
        <v>10</v>
      </c>
      <c r="H415" t="s">
        <v>28</v>
      </c>
    </row>
    <row r="416" spans="1:8">
      <c r="A416">
        <v>2018</v>
      </c>
      <c r="B416">
        <v>6</v>
      </c>
      <c r="C416" t="s">
        <v>995</v>
      </c>
      <c r="D416" t="s">
        <v>3403</v>
      </c>
      <c r="E416" t="s">
        <v>611</v>
      </c>
      <c r="F416">
        <v>5451.18</v>
      </c>
      <c r="G416">
        <v>98</v>
      </c>
      <c r="H416" t="s">
        <v>27</v>
      </c>
    </row>
    <row r="417" spans="1:8">
      <c r="A417">
        <v>2017</v>
      </c>
      <c r="B417">
        <v>10</v>
      </c>
      <c r="C417" t="s">
        <v>981</v>
      </c>
      <c r="D417" t="s">
        <v>3401</v>
      </c>
      <c r="E417" t="s">
        <v>345</v>
      </c>
      <c r="F417">
        <v>10816</v>
      </c>
      <c r="G417">
        <v>70</v>
      </c>
      <c r="H417" t="s">
        <v>25</v>
      </c>
    </row>
    <row r="418" spans="1:8">
      <c r="A418">
        <v>2018</v>
      </c>
      <c r="B418">
        <v>8</v>
      </c>
      <c r="C418" t="s">
        <v>3177</v>
      </c>
      <c r="D418" t="s">
        <v>3415</v>
      </c>
      <c r="E418" t="s">
        <v>399</v>
      </c>
      <c r="F418">
        <v>50115</v>
      </c>
      <c r="G418">
        <v>428</v>
      </c>
      <c r="H418" t="s">
        <v>28</v>
      </c>
    </row>
    <row r="419" spans="1:8">
      <c r="A419">
        <v>2016</v>
      </c>
      <c r="B419">
        <v>12</v>
      </c>
      <c r="C419" t="s">
        <v>1236</v>
      </c>
      <c r="D419" t="s">
        <v>3463</v>
      </c>
      <c r="E419" t="s">
        <v>3556</v>
      </c>
      <c r="F419">
        <v>4211.4</v>
      </c>
      <c r="G419">
        <v>42</v>
      </c>
      <c r="H419" t="s">
        <v>3465</v>
      </c>
    </row>
    <row r="420" spans="1:8">
      <c r="A420">
        <v>2018</v>
      </c>
      <c r="B420">
        <v>4</v>
      </c>
      <c r="C420" t="s">
        <v>971</v>
      </c>
      <c r="D420" t="s">
        <v>3403</v>
      </c>
      <c r="E420" t="s">
        <v>3557</v>
      </c>
      <c r="F420">
        <v>3570</v>
      </c>
      <c r="G420">
        <v>55</v>
      </c>
      <c r="H420" t="s">
        <v>27</v>
      </c>
    </row>
    <row r="421" spans="1:8">
      <c r="A421">
        <v>2018</v>
      </c>
      <c r="B421">
        <v>2</v>
      </c>
      <c r="C421" t="s">
        <v>1018</v>
      </c>
      <c r="D421" t="s">
        <v>3410</v>
      </c>
      <c r="E421" t="s">
        <v>3558</v>
      </c>
      <c r="F421">
        <v>960</v>
      </c>
      <c r="G421">
        <v>22</v>
      </c>
      <c r="H421" t="s">
        <v>26</v>
      </c>
    </row>
    <row r="422" spans="1:8">
      <c r="A422">
        <v>2017</v>
      </c>
      <c r="B422">
        <v>11</v>
      </c>
      <c r="C422" t="s">
        <v>1008</v>
      </c>
      <c r="D422" t="s">
        <v>3401</v>
      </c>
      <c r="E422" t="s">
        <v>858</v>
      </c>
      <c r="F422">
        <v>5574.92</v>
      </c>
      <c r="G422">
        <v>41</v>
      </c>
      <c r="H422" t="s">
        <v>25</v>
      </c>
    </row>
    <row r="423" spans="1:8">
      <c r="A423">
        <v>2017</v>
      </c>
      <c r="B423">
        <v>12</v>
      </c>
      <c r="C423" t="s">
        <v>978</v>
      </c>
      <c r="D423" t="s">
        <v>3401</v>
      </c>
      <c r="E423" t="s">
        <v>345</v>
      </c>
      <c r="F423">
        <v>13189.12</v>
      </c>
      <c r="G423">
        <v>84</v>
      </c>
      <c r="H423" t="s">
        <v>25</v>
      </c>
    </row>
    <row r="424" spans="1:8">
      <c r="A424">
        <v>2016</v>
      </c>
      <c r="B424">
        <v>12</v>
      </c>
      <c r="C424" t="s">
        <v>1008</v>
      </c>
      <c r="D424" t="s">
        <v>3392</v>
      </c>
      <c r="E424" t="s">
        <v>274</v>
      </c>
      <c r="F424">
        <v>480</v>
      </c>
      <c r="G424">
        <v>3</v>
      </c>
      <c r="H424" t="s">
        <v>3392</v>
      </c>
    </row>
    <row r="425" spans="1:8">
      <c r="A425">
        <v>2017</v>
      </c>
      <c r="B425">
        <v>11</v>
      </c>
      <c r="C425" t="s">
        <v>2553</v>
      </c>
      <c r="D425" t="s">
        <v>3401</v>
      </c>
      <c r="E425" t="s">
        <v>3559</v>
      </c>
      <c r="F425">
        <v>89.56</v>
      </c>
      <c r="G425">
        <v>2</v>
      </c>
      <c r="H425" t="s">
        <v>25</v>
      </c>
    </row>
    <row r="426" spans="1:8">
      <c r="A426">
        <v>2017</v>
      </c>
      <c r="B426">
        <v>8</v>
      </c>
      <c r="C426" t="s">
        <v>1008</v>
      </c>
      <c r="D426" t="s">
        <v>3415</v>
      </c>
      <c r="E426" t="s">
        <v>340</v>
      </c>
      <c r="F426">
        <v>0</v>
      </c>
      <c r="G426">
        <v>4</v>
      </c>
      <c r="H426" t="s">
        <v>3391</v>
      </c>
    </row>
    <row r="427" spans="1:8">
      <c r="A427">
        <v>2017</v>
      </c>
      <c r="B427">
        <v>2</v>
      </c>
      <c r="C427" t="s">
        <v>981</v>
      </c>
      <c r="D427" t="s">
        <v>3393</v>
      </c>
      <c r="E427" t="s">
        <v>3407</v>
      </c>
      <c r="F427">
        <v>8854.76</v>
      </c>
      <c r="G427">
        <v>90.5</v>
      </c>
      <c r="H427" t="s">
        <v>3393</v>
      </c>
    </row>
    <row r="428" spans="1:8">
      <c r="A428">
        <v>2018</v>
      </c>
      <c r="B428">
        <v>8</v>
      </c>
      <c r="C428" t="s">
        <v>971</v>
      </c>
      <c r="D428" t="s">
        <v>3415</v>
      </c>
      <c r="E428" t="s">
        <v>3560</v>
      </c>
      <c r="F428">
        <v>14264</v>
      </c>
      <c r="G428">
        <v>104</v>
      </c>
      <c r="H428" t="s">
        <v>28</v>
      </c>
    </row>
    <row r="429" spans="1:8">
      <c r="A429">
        <v>2018</v>
      </c>
      <c r="B429">
        <v>3</v>
      </c>
      <c r="C429" t="s">
        <v>1006</v>
      </c>
      <c r="D429" t="s">
        <v>3403</v>
      </c>
      <c r="E429" t="s">
        <v>3490</v>
      </c>
      <c r="F429">
        <v>1466.47</v>
      </c>
      <c r="G429">
        <v>28</v>
      </c>
      <c r="H429" t="s">
        <v>27</v>
      </c>
    </row>
    <row r="430" spans="1:8">
      <c r="A430">
        <v>2018</v>
      </c>
      <c r="B430">
        <v>4</v>
      </c>
      <c r="C430" t="s">
        <v>972</v>
      </c>
      <c r="D430" t="s">
        <v>3403</v>
      </c>
      <c r="E430" t="s">
        <v>3528</v>
      </c>
      <c r="F430">
        <v>6196.4</v>
      </c>
      <c r="G430">
        <v>41</v>
      </c>
      <c r="H430" t="s">
        <v>27</v>
      </c>
    </row>
    <row r="431" spans="1:8">
      <c r="A431">
        <v>2016</v>
      </c>
      <c r="B431">
        <v>12</v>
      </c>
      <c r="C431" t="s">
        <v>977</v>
      </c>
      <c r="D431" t="s">
        <v>3392</v>
      </c>
      <c r="E431" t="s">
        <v>364</v>
      </c>
      <c r="F431">
        <v>4956.672</v>
      </c>
      <c r="G431">
        <v>27</v>
      </c>
      <c r="H431" t="s">
        <v>3392</v>
      </c>
    </row>
    <row r="432" spans="1:8">
      <c r="A432">
        <v>2016</v>
      </c>
      <c r="B432">
        <v>12</v>
      </c>
      <c r="C432" t="s">
        <v>978</v>
      </c>
      <c r="D432" t="s">
        <v>3392</v>
      </c>
      <c r="E432" t="s">
        <v>99</v>
      </c>
      <c r="F432">
        <v>160570.584</v>
      </c>
      <c r="G432">
        <v>1271</v>
      </c>
      <c r="H432" t="s">
        <v>3392</v>
      </c>
    </row>
    <row r="433" spans="1:8">
      <c r="A433">
        <v>2017</v>
      </c>
      <c r="B433">
        <v>11</v>
      </c>
      <c r="C433" t="s">
        <v>981</v>
      </c>
      <c r="D433" t="s">
        <v>3401</v>
      </c>
      <c r="E433" t="s">
        <v>3428</v>
      </c>
      <c r="F433">
        <v>1776</v>
      </c>
      <c r="G433">
        <v>12</v>
      </c>
      <c r="H433" t="s">
        <v>25</v>
      </c>
    </row>
    <row r="434" spans="1:8">
      <c r="A434">
        <v>2018</v>
      </c>
      <c r="B434">
        <v>8</v>
      </c>
      <c r="C434" t="s">
        <v>963</v>
      </c>
      <c r="D434" t="s">
        <v>3415</v>
      </c>
      <c r="E434" t="s">
        <v>3435</v>
      </c>
      <c r="F434">
        <v>4860</v>
      </c>
      <c r="G434">
        <v>54</v>
      </c>
      <c r="H434" t="s">
        <v>28</v>
      </c>
    </row>
    <row r="435" spans="1:8">
      <c r="A435">
        <v>2017</v>
      </c>
      <c r="B435">
        <v>1</v>
      </c>
      <c r="C435" t="s">
        <v>1236</v>
      </c>
      <c r="D435" t="s">
        <v>3463</v>
      </c>
      <c r="E435" t="s">
        <v>3561</v>
      </c>
      <c r="F435">
        <v>155.53</v>
      </c>
      <c r="G435">
        <v>1</v>
      </c>
      <c r="H435" t="s">
        <v>3465</v>
      </c>
    </row>
    <row r="436" spans="1:8">
      <c r="A436">
        <v>2017</v>
      </c>
      <c r="B436">
        <v>1</v>
      </c>
      <c r="C436" t="s">
        <v>971</v>
      </c>
      <c r="D436" t="s">
        <v>3394</v>
      </c>
      <c r="E436" t="s">
        <v>99</v>
      </c>
      <c r="F436">
        <v>149874.076</v>
      </c>
      <c r="G436">
        <v>1533</v>
      </c>
      <c r="H436" t="s">
        <v>3394</v>
      </c>
    </row>
    <row r="437" spans="1:8">
      <c r="A437">
        <v>2017</v>
      </c>
      <c r="B437">
        <v>11</v>
      </c>
      <c r="C437" t="s">
        <v>3562</v>
      </c>
      <c r="D437" t="s">
        <v>3401</v>
      </c>
      <c r="E437" t="s">
        <v>656</v>
      </c>
      <c r="F437">
        <v>1071.15</v>
      </c>
      <c r="G437">
        <v>7</v>
      </c>
      <c r="H437" t="s">
        <v>25</v>
      </c>
    </row>
    <row r="438" spans="1:8">
      <c r="A438">
        <v>2017</v>
      </c>
      <c r="B438">
        <v>1</v>
      </c>
      <c r="C438" t="s">
        <v>971</v>
      </c>
      <c r="D438" t="s">
        <v>3392</v>
      </c>
      <c r="E438" t="s">
        <v>274</v>
      </c>
      <c r="F438">
        <v>2551.704</v>
      </c>
      <c r="G438">
        <v>15.5</v>
      </c>
      <c r="H438" t="s">
        <v>3392</v>
      </c>
    </row>
    <row r="439" spans="1:8">
      <c r="A439">
        <v>2017</v>
      </c>
      <c r="B439">
        <v>8</v>
      </c>
      <c r="C439" t="s">
        <v>976</v>
      </c>
      <c r="D439" t="s">
        <v>3415</v>
      </c>
      <c r="E439" t="s">
        <v>488</v>
      </c>
      <c r="F439">
        <v>58620.05</v>
      </c>
      <c r="G439">
        <v>424</v>
      </c>
      <c r="H439" t="s">
        <v>3391</v>
      </c>
    </row>
    <row r="440" spans="1:8">
      <c r="A440">
        <v>2017</v>
      </c>
      <c r="B440">
        <v>2</v>
      </c>
      <c r="C440" t="s">
        <v>1853</v>
      </c>
      <c r="D440" t="s">
        <v>3393</v>
      </c>
      <c r="E440" t="s">
        <v>588</v>
      </c>
      <c r="F440">
        <v>612</v>
      </c>
      <c r="G440">
        <v>9</v>
      </c>
      <c r="H440" t="s">
        <v>3393</v>
      </c>
    </row>
    <row r="441" spans="1:8">
      <c r="A441">
        <v>2018</v>
      </c>
      <c r="B441">
        <v>6</v>
      </c>
      <c r="C441" t="s">
        <v>963</v>
      </c>
      <c r="D441" t="s">
        <v>3403</v>
      </c>
      <c r="E441" t="s">
        <v>351</v>
      </c>
      <c r="F441">
        <v>13075.6</v>
      </c>
      <c r="G441">
        <v>87</v>
      </c>
      <c r="H441" t="s">
        <v>27</v>
      </c>
    </row>
    <row r="442" spans="1:8">
      <c r="A442">
        <v>2017</v>
      </c>
      <c r="B442">
        <v>7</v>
      </c>
      <c r="C442" t="s">
        <v>1304</v>
      </c>
      <c r="D442" t="s">
        <v>3415</v>
      </c>
      <c r="E442" t="s">
        <v>177</v>
      </c>
      <c r="F442">
        <v>54347.06</v>
      </c>
      <c r="G442">
        <v>516</v>
      </c>
      <c r="H442" t="s">
        <v>3391</v>
      </c>
    </row>
    <row r="443" spans="1:8">
      <c r="A443">
        <v>2018</v>
      </c>
      <c r="B443">
        <v>6</v>
      </c>
      <c r="C443" t="s">
        <v>972</v>
      </c>
      <c r="D443" t="s">
        <v>3403</v>
      </c>
      <c r="E443" t="s">
        <v>3432</v>
      </c>
      <c r="F443">
        <v>1192.5</v>
      </c>
      <c r="G443">
        <v>16</v>
      </c>
      <c r="H443" t="s">
        <v>27</v>
      </c>
    </row>
    <row r="444" spans="1:8">
      <c r="A444">
        <v>2017</v>
      </c>
      <c r="B444">
        <v>10</v>
      </c>
      <c r="C444" t="s">
        <v>978</v>
      </c>
      <c r="D444" t="s">
        <v>3401</v>
      </c>
      <c r="E444" t="s">
        <v>3433</v>
      </c>
      <c r="F444">
        <v>12032.5</v>
      </c>
      <c r="G444">
        <v>124</v>
      </c>
      <c r="H444" t="s">
        <v>25</v>
      </c>
    </row>
    <row r="445" spans="1:8">
      <c r="A445">
        <v>2018</v>
      </c>
      <c r="B445">
        <v>1</v>
      </c>
      <c r="C445" t="s">
        <v>995</v>
      </c>
      <c r="D445" t="s">
        <v>3401</v>
      </c>
      <c r="E445" t="s">
        <v>3563</v>
      </c>
      <c r="F445">
        <v>594</v>
      </c>
      <c r="G445">
        <v>13</v>
      </c>
      <c r="H445" t="s">
        <v>25</v>
      </c>
    </row>
    <row r="446" spans="1:8">
      <c r="A446">
        <v>2016</v>
      </c>
      <c r="B446">
        <v>6</v>
      </c>
      <c r="C446" t="s">
        <v>1236</v>
      </c>
      <c r="D446" t="s">
        <v>3463</v>
      </c>
      <c r="E446" t="s">
        <v>3564</v>
      </c>
      <c r="F446">
        <v>4229.216</v>
      </c>
      <c r="G446">
        <v>29</v>
      </c>
      <c r="H446" t="s">
        <v>3465</v>
      </c>
    </row>
    <row r="447" spans="1:8">
      <c r="A447">
        <v>2018</v>
      </c>
      <c r="B447">
        <v>7</v>
      </c>
      <c r="C447" t="s">
        <v>971</v>
      </c>
      <c r="D447" t="s">
        <v>3403</v>
      </c>
      <c r="E447" t="s">
        <v>316</v>
      </c>
      <c r="F447">
        <v>780</v>
      </c>
      <c r="G447">
        <v>6</v>
      </c>
      <c r="H447" t="s">
        <v>27</v>
      </c>
    </row>
    <row r="448" spans="1:8">
      <c r="A448">
        <v>2018</v>
      </c>
      <c r="B448">
        <v>4</v>
      </c>
      <c r="C448" t="s">
        <v>963</v>
      </c>
      <c r="D448" t="s">
        <v>3403</v>
      </c>
      <c r="E448" t="s">
        <v>316</v>
      </c>
      <c r="F448">
        <v>4855.5</v>
      </c>
      <c r="G448">
        <v>40</v>
      </c>
      <c r="H448" t="s">
        <v>27</v>
      </c>
    </row>
    <row r="449" spans="1:8">
      <c r="A449">
        <v>2018</v>
      </c>
      <c r="B449">
        <v>7</v>
      </c>
      <c r="C449" t="s">
        <v>981</v>
      </c>
      <c r="D449" t="s">
        <v>3403</v>
      </c>
      <c r="E449" t="s">
        <v>202</v>
      </c>
      <c r="F449">
        <v>1482.32</v>
      </c>
      <c r="G449">
        <v>12</v>
      </c>
      <c r="H449" t="s">
        <v>27</v>
      </c>
    </row>
    <row r="450" spans="1:8">
      <c r="A450">
        <v>2017</v>
      </c>
      <c r="B450">
        <v>8</v>
      </c>
      <c r="C450" t="s">
        <v>976</v>
      </c>
      <c r="D450" t="s">
        <v>3415</v>
      </c>
      <c r="E450" t="s">
        <v>3565</v>
      </c>
      <c r="F450">
        <v>17409</v>
      </c>
      <c r="G450">
        <v>141</v>
      </c>
      <c r="H450" t="s">
        <v>3391</v>
      </c>
    </row>
    <row r="451" spans="1:8">
      <c r="A451">
        <v>2018</v>
      </c>
      <c r="B451">
        <v>7</v>
      </c>
      <c r="C451" t="s">
        <v>1006</v>
      </c>
      <c r="D451" t="s">
        <v>3415</v>
      </c>
      <c r="E451" t="s">
        <v>3546</v>
      </c>
      <c r="F451">
        <v>1788.6</v>
      </c>
      <c r="G451">
        <v>30</v>
      </c>
      <c r="H451" t="s">
        <v>28</v>
      </c>
    </row>
    <row r="452" spans="1:8">
      <c r="A452">
        <v>2017</v>
      </c>
      <c r="B452">
        <v>10</v>
      </c>
      <c r="C452" t="s">
        <v>1018</v>
      </c>
      <c r="D452" t="s">
        <v>3401</v>
      </c>
      <c r="E452" t="s">
        <v>3487</v>
      </c>
      <c r="F452">
        <v>1680</v>
      </c>
      <c r="G452">
        <v>21</v>
      </c>
      <c r="H452" t="s">
        <v>25</v>
      </c>
    </row>
    <row r="453" spans="1:8">
      <c r="A453">
        <v>2018</v>
      </c>
      <c r="B453">
        <v>1</v>
      </c>
      <c r="C453" t="s">
        <v>993</v>
      </c>
      <c r="D453" t="s">
        <v>3401</v>
      </c>
      <c r="E453" t="s">
        <v>188</v>
      </c>
      <c r="F453">
        <v>4707.6</v>
      </c>
      <c r="G453">
        <v>40</v>
      </c>
      <c r="H453" t="s">
        <v>25</v>
      </c>
    </row>
    <row r="454" spans="1:8">
      <c r="A454">
        <v>2018</v>
      </c>
      <c r="B454">
        <v>1</v>
      </c>
      <c r="C454" t="s">
        <v>978</v>
      </c>
      <c r="D454" t="s">
        <v>3410</v>
      </c>
      <c r="E454" t="s">
        <v>3553</v>
      </c>
      <c r="F454">
        <v>2034</v>
      </c>
      <c r="G454">
        <v>19</v>
      </c>
      <c r="H454" t="s">
        <v>26</v>
      </c>
    </row>
    <row r="455" spans="1:8">
      <c r="A455">
        <v>2018</v>
      </c>
      <c r="B455">
        <v>5</v>
      </c>
      <c r="C455" t="s">
        <v>993</v>
      </c>
      <c r="D455" t="s">
        <v>3403</v>
      </c>
      <c r="E455" t="s">
        <v>316</v>
      </c>
      <c r="F455">
        <v>1280.5</v>
      </c>
      <c r="G455">
        <v>11</v>
      </c>
      <c r="H455" t="s">
        <v>27</v>
      </c>
    </row>
    <row r="456" spans="1:8">
      <c r="A456">
        <v>2018</v>
      </c>
      <c r="B456">
        <v>3</v>
      </c>
      <c r="C456" t="s">
        <v>981</v>
      </c>
      <c r="D456" t="s">
        <v>3410</v>
      </c>
      <c r="E456" t="s">
        <v>310</v>
      </c>
      <c r="F456">
        <v>136</v>
      </c>
      <c r="G456">
        <v>1</v>
      </c>
      <c r="H456" t="s">
        <v>26</v>
      </c>
    </row>
    <row r="457" spans="1:8">
      <c r="A457">
        <v>2018</v>
      </c>
      <c r="B457">
        <v>6</v>
      </c>
      <c r="C457" t="s">
        <v>1006</v>
      </c>
      <c r="D457" t="s">
        <v>3403</v>
      </c>
      <c r="E457" t="s">
        <v>318</v>
      </c>
      <c r="F457">
        <v>577.4</v>
      </c>
      <c r="G457">
        <v>7</v>
      </c>
      <c r="H457" t="s">
        <v>27</v>
      </c>
    </row>
    <row r="458" spans="1:8">
      <c r="A458">
        <v>2017</v>
      </c>
      <c r="B458">
        <v>3</v>
      </c>
      <c r="C458" t="s">
        <v>1632</v>
      </c>
      <c r="D458" t="s">
        <v>3393</v>
      </c>
      <c r="E458" t="s">
        <v>3566</v>
      </c>
      <c r="F458">
        <v>58496.896</v>
      </c>
      <c r="G458">
        <v>574.5</v>
      </c>
      <c r="H458" t="s">
        <v>3393</v>
      </c>
    </row>
    <row r="459" spans="1:8">
      <c r="A459">
        <v>2017</v>
      </c>
      <c r="B459">
        <v>3</v>
      </c>
      <c r="C459" t="s">
        <v>1018</v>
      </c>
      <c r="D459" t="s">
        <v>3393</v>
      </c>
      <c r="E459" t="s">
        <v>99</v>
      </c>
      <c r="F459">
        <v>35919.587</v>
      </c>
      <c r="G459">
        <v>497.75</v>
      </c>
      <c r="H459" t="s">
        <v>3393</v>
      </c>
    </row>
    <row r="460" spans="1:8">
      <c r="A460">
        <v>2017</v>
      </c>
      <c r="B460">
        <v>9</v>
      </c>
      <c r="C460" t="s">
        <v>972</v>
      </c>
      <c r="D460" t="s">
        <v>3401</v>
      </c>
      <c r="E460" t="s">
        <v>3404</v>
      </c>
      <c r="F460">
        <v>3437</v>
      </c>
      <c r="G460">
        <v>38</v>
      </c>
      <c r="H460" t="s">
        <v>25</v>
      </c>
    </row>
    <row r="461" spans="1:8">
      <c r="A461">
        <v>2017</v>
      </c>
      <c r="B461">
        <v>9</v>
      </c>
      <c r="C461" t="s">
        <v>981</v>
      </c>
      <c r="D461" t="s">
        <v>3401</v>
      </c>
      <c r="E461" t="s">
        <v>858</v>
      </c>
      <c r="F461">
        <v>4020.27</v>
      </c>
      <c r="G461">
        <v>41</v>
      </c>
      <c r="H461" t="s">
        <v>25</v>
      </c>
    </row>
    <row r="462" spans="1:8">
      <c r="A462">
        <v>2017</v>
      </c>
      <c r="B462">
        <v>6</v>
      </c>
      <c r="C462" t="s">
        <v>1304</v>
      </c>
      <c r="D462" t="s">
        <v>3393</v>
      </c>
      <c r="E462" t="s">
        <v>3567</v>
      </c>
      <c r="F462">
        <v>5260.962</v>
      </c>
      <c r="G462">
        <v>37</v>
      </c>
      <c r="H462" t="s">
        <v>3393</v>
      </c>
    </row>
    <row r="463" spans="1:8">
      <c r="A463">
        <v>2018</v>
      </c>
      <c r="B463">
        <v>1</v>
      </c>
      <c r="C463" t="s">
        <v>968</v>
      </c>
      <c r="D463" t="s">
        <v>3401</v>
      </c>
      <c r="E463" t="s">
        <v>3568</v>
      </c>
      <c r="F463">
        <v>320</v>
      </c>
      <c r="G463">
        <v>1</v>
      </c>
      <c r="H463" t="s">
        <v>25</v>
      </c>
    </row>
    <row r="464" spans="1:8">
      <c r="A464">
        <v>2017</v>
      </c>
      <c r="B464">
        <v>12</v>
      </c>
      <c r="C464" t="s">
        <v>971</v>
      </c>
      <c r="D464" t="s">
        <v>3401</v>
      </c>
      <c r="E464" t="s">
        <v>858</v>
      </c>
      <c r="F464">
        <v>72620.98</v>
      </c>
      <c r="G464">
        <v>704</v>
      </c>
      <c r="H464" t="s">
        <v>25</v>
      </c>
    </row>
    <row r="465" spans="1:8">
      <c r="A465">
        <v>2018</v>
      </c>
      <c r="B465">
        <v>8</v>
      </c>
      <c r="C465" t="s">
        <v>978</v>
      </c>
      <c r="D465" t="s">
        <v>3415</v>
      </c>
      <c r="E465" t="s">
        <v>326</v>
      </c>
      <c r="F465">
        <v>33514.84</v>
      </c>
      <c r="G465">
        <v>295</v>
      </c>
      <c r="H465" t="s">
        <v>28</v>
      </c>
    </row>
    <row r="466" spans="1:8">
      <c r="A466">
        <v>2016</v>
      </c>
      <c r="B466">
        <v>7</v>
      </c>
      <c r="C466" t="s">
        <v>976</v>
      </c>
      <c r="D466" t="s">
        <v>3396</v>
      </c>
      <c r="E466" t="s">
        <v>332</v>
      </c>
      <c r="F466">
        <v>25140</v>
      </c>
      <c r="G466">
        <v>174</v>
      </c>
      <c r="H466" t="s">
        <v>3396</v>
      </c>
    </row>
    <row r="467" spans="1:8">
      <c r="A467">
        <v>2018</v>
      </c>
      <c r="B467">
        <v>2</v>
      </c>
      <c r="C467" t="s">
        <v>973</v>
      </c>
      <c r="D467" t="s">
        <v>3410</v>
      </c>
      <c r="E467" t="s">
        <v>3495</v>
      </c>
      <c r="F467">
        <v>1735</v>
      </c>
      <c r="G467">
        <v>19</v>
      </c>
      <c r="H467" t="s">
        <v>26</v>
      </c>
    </row>
    <row r="468" spans="1:8">
      <c r="A468">
        <v>2016</v>
      </c>
      <c r="B468">
        <v>7</v>
      </c>
      <c r="C468" t="s">
        <v>981</v>
      </c>
      <c r="D468" t="s">
        <v>3396</v>
      </c>
      <c r="E468" t="s">
        <v>99</v>
      </c>
      <c r="F468">
        <v>60733.08</v>
      </c>
      <c r="G468">
        <v>513</v>
      </c>
      <c r="H468" t="s">
        <v>3396</v>
      </c>
    </row>
    <row r="469" spans="1:8">
      <c r="A469">
        <v>2017</v>
      </c>
      <c r="B469">
        <v>1</v>
      </c>
      <c r="C469" t="s">
        <v>972</v>
      </c>
      <c r="D469" t="s">
        <v>3394</v>
      </c>
      <c r="E469" t="s">
        <v>3462</v>
      </c>
      <c r="F469">
        <v>3718</v>
      </c>
      <c r="G469">
        <v>34</v>
      </c>
      <c r="H469" t="s">
        <v>3394</v>
      </c>
    </row>
    <row r="470" spans="1:8">
      <c r="A470">
        <v>2018</v>
      </c>
      <c r="B470">
        <v>2</v>
      </c>
      <c r="C470" t="s">
        <v>977</v>
      </c>
      <c r="D470" t="s">
        <v>3410</v>
      </c>
      <c r="E470" t="s">
        <v>3569</v>
      </c>
      <c r="F470">
        <v>202357.55</v>
      </c>
      <c r="G470">
        <v>1227</v>
      </c>
      <c r="H470" t="s">
        <v>26</v>
      </c>
    </row>
    <row r="471" spans="1:8">
      <c r="A471">
        <v>2018</v>
      </c>
      <c r="B471">
        <v>1</v>
      </c>
      <c r="C471" t="s">
        <v>2453</v>
      </c>
      <c r="D471" t="s">
        <v>3401</v>
      </c>
      <c r="E471" t="s">
        <v>3570</v>
      </c>
      <c r="F471">
        <v>2736</v>
      </c>
      <c r="G471">
        <v>19</v>
      </c>
      <c r="H471" t="s">
        <v>3465</v>
      </c>
    </row>
    <row r="472" spans="1:8">
      <c r="A472">
        <v>2018</v>
      </c>
      <c r="B472">
        <v>1</v>
      </c>
      <c r="C472" t="s">
        <v>1018</v>
      </c>
      <c r="D472" t="s">
        <v>3401</v>
      </c>
      <c r="E472" t="s">
        <v>3571</v>
      </c>
      <c r="F472">
        <v>1140</v>
      </c>
      <c r="G472">
        <v>20</v>
      </c>
      <c r="H472" t="s">
        <v>25</v>
      </c>
    </row>
    <row r="473" spans="1:8">
      <c r="A473">
        <v>2018</v>
      </c>
      <c r="B473">
        <v>1</v>
      </c>
      <c r="C473" t="s">
        <v>982</v>
      </c>
      <c r="D473" t="s">
        <v>3410</v>
      </c>
      <c r="E473" t="s">
        <v>3495</v>
      </c>
      <c r="F473">
        <v>495</v>
      </c>
      <c r="G473">
        <v>5</v>
      </c>
      <c r="H473" t="s">
        <v>26</v>
      </c>
    </row>
    <row r="474" spans="1:8">
      <c r="A474">
        <v>2017</v>
      </c>
      <c r="B474">
        <v>11</v>
      </c>
      <c r="C474" t="s">
        <v>972</v>
      </c>
      <c r="D474" t="s">
        <v>3401</v>
      </c>
      <c r="E474" t="s">
        <v>3520</v>
      </c>
      <c r="F474">
        <v>21646.95</v>
      </c>
      <c r="G474">
        <v>178</v>
      </c>
      <c r="H474" t="s">
        <v>25</v>
      </c>
    </row>
    <row r="475" spans="1:8">
      <c r="A475">
        <v>2018</v>
      </c>
      <c r="B475">
        <v>2</v>
      </c>
      <c r="C475" t="s">
        <v>971</v>
      </c>
      <c r="D475" t="s">
        <v>3410</v>
      </c>
      <c r="E475" t="s">
        <v>3495</v>
      </c>
      <c r="F475">
        <v>10770.93</v>
      </c>
      <c r="G475">
        <v>118</v>
      </c>
      <c r="H475" t="s">
        <v>26</v>
      </c>
    </row>
    <row r="476" spans="1:8">
      <c r="A476">
        <v>2018</v>
      </c>
      <c r="B476">
        <v>1</v>
      </c>
      <c r="C476" t="s">
        <v>1008</v>
      </c>
      <c r="D476" t="s">
        <v>3410</v>
      </c>
      <c r="E476" t="s">
        <v>3499</v>
      </c>
      <c r="F476">
        <v>2694.75</v>
      </c>
      <c r="G476">
        <v>17</v>
      </c>
      <c r="H476" t="s">
        <v>26</v>
      </c>
    </row>
    <row r="477" spans="1:8">
      <c r="A477">
        <v>2018</v>
      </c>
      <c r="B477">
        <v>1</v>
      </c>
      <c r="C477" t="s">
        <v>971</v>
      </c>
      <c r="D477" t="s">
        <v>3401</v>
      </c>
      <c r="E477" t="s">
        <v>345</v>
      </c>
      <c r="F477">
        <v>9808</v>
      </c>
      <c r="G477">
        <v>64</v>
      </c>
      <c r="H477" t="s">
        <v>25</v>
      </c>
    </row>
    <row r="478" spans="1:8">
      <c r="A478">
        <v>2017</v>
      </c>
      <c r="B478">
        <v>6</v>
      </c>
      <c r="C478" t="s">
        <v>981</v>
      </c>
      <c r="D478" t="s">
        <v>3393</v>
      </c>
      <c r="E478" t="s">
        <v>3462</v>
      </c>
      <c r="F478">
        <v>16219.268</v>
      </c>
      <c r="G478">
        <v>123.5</v>
      </c>
      <c r="H478" t="s">
        <v>3393</v>
      </c>
    </row>
    <row r="479" spans="1:8">
      <c r="A479">
        <v>2018</v>
      </c>
      <c r="B479">
        <v>4</v>
      </c>
      <c r="C479" t="s">
        <v>968</v>
      </c>
      <c r="D479" t="s">
        <v>3401</v>
      </c>
      <c r="E479" t="s">
        <v>3408</v>
      </c>
      <c r="F479">
        <v>256</v>
      </c>
      <c r="G479">
        <v>1</v>
      </c>
      <c r="H479" t="s">
        <v>25</v>
      </c>
    </row>
    <row r="480" spans="1:8">
      <c r="A480">
        <v>2016</v>
      </c>
      <c r="B480">
        <v>8</v>
      </c>
      <c r="C480" t="s">
        <v>977</v>
      </c>
      <c r="D480" t="s">
        <v>3396</v>
      </c>
      <c r="E480" t="s">
        <v>99</v>
      </c>
      <c r="F480">
        <v>441782.285</v>
      </c>
      <c r="G480">
        <v>2613</v>
      </c>
      <c r="H480" t="s">
        <v>3396</v>
      </c>
    </row>
    <row r="481" spans="1:8">
      <c r="A481">
        <v>2018</v>
      </c>
      <c r="B481">
        <v>5</v>
      </c>
      <c r="C481" t="s">
        <v>981</v>
      </c>
      <c r="D481" t="s">
        <v>3403</v>
      </c>
      <c r="E481" t="s">
        <v>3490</v>
      </c>
      <c r="F481">
        <v>2161</v>
      </c>
      <c r="G481">
        <v>22</v>
      </c>
      <c r="H481" t="s">
        <v>27</v>
      </c>
    </row>
    <row r="482" spans="1:8">
      <c r="A482">
        <v>2018</v>
      </c>
      <c r="B482">
        <v>1</v>
      </c>
      <c r="C482" t="s">
        <v>971</v>
      </c>
      <c r="D482" t="s">
        <v>3401</v>
      </c>
      <c r="E482" t="s">
        <v>505</v>
      </c>
      <c r="F482">
        <v>19754.46</v>
      </c>
      <c r="G482">
        <v>156</v>
      </c>
      <c r="H482" t="s">
        <v>25</v>
      </c>
    </row>
    <row r="483" spans="1:8">
      <c r="A483">
        <v>2018</v>
      </c>
      <c r="B483">
        <v>3</v>
      </c>
      <c r="C483" t="s">
        <v>977</v>
      </c>
      <c r="D483" t="s">
        <v>3403</v>
      </c>
      <c r="E483" t="s">
        <v>3572</v>
      </c>
      <c r="F483">
        <v>9776</v>
      </c>
      <c r="G483">
        <v>20</v>
      </c>
      <c r="H483" t="s">
        <v>27</v>
      </c>
    </row>
    <row r="484" spans="1:8">
      <c r="A484">
        <v>2018</v>
      </c>
      <c r="B484">
        <v>7</v>
      </c>
      <c r="C484" t="s">
        <v>973</v>
      </c>
      <c r="D484" t="s">
        <v>3415</v>
      </c>
      <c r="E484" t="s">
        <v>520</v>
      </c>
      <c r="F484">
        <v>22253.92</v>
      </c>
      <c r="G484">
        <v>174</v>
      </c>
      <c r="H484" t="s">
        <v>28</v>
      </c>
    </row>
    <row r="485" spans="1:8">
      <c r="A485">
        <v>2016</v>
      </c>
      <c r="B485">
        <v>9</v>
      </c>
      <c r="C485" t="s">
        <v>1236</v>
      </c>
      <c r="D485" t="s">
        <v>3463</v>
      </c>
      <c r="E485" t="s">
        <v>3534</v>
      </c>
      <c r="F485">
        <v>3472.518</v>
      </c>
      <c r="G485">
        <v>29</v>
      </c>
      <c r="H485" t="s">
        <v>3465</v>
      </c>
    </row>
    <row r="486" spans="1:8">
      <c r="A486">
        <v>2017</v>
      </c>
      <c r="B486">
        <v>11</v>
      </c>
      <c r="C486" t="s">
        <v>995</v>
      </c>
      <c r="D486" t="s">
        <v>3401</v>
      </c>
      <c r="E486" t="s">
        <v>3573</v>
      </c>
      <c r="F486">
        <v>1191.04</v>
      </c>
      <c r="G486">
        <v>27</v>
      </c>
      <c r="H486" t="s">
        <v>25</v>
      </c>
    </row>
    <row r="487" spans="1:8">
      <c r="A487">
        <v>2018</v>
      </c>
      <c r="B487">
        <v>6</v>
      </c>
      <c r="C487" t="s">
        <v>1018</v>
      </c>
      <c r="D487" t="s">
        <v>3403</v>
      </c>
      <c r="E487" t="s">
        <v>3480</v>
      </c>
      <c r="F487">
        <v>5638</v>
      </c>
      <c r="G487">
        <v>67</v>
      </c>
      <c r="H487" t="s">
        <v>27</v>
      </c>
    </row>
    <row r="488" spans="1:8">
      <c r="A488">
        <v>2017</v>
      </c>
      <c r="B488">
        <v>9</v>
      </c>
      <c r="C488" t="s">
        <v>972</v>
      </c>
      <c r="D488" t="s">
        <v>3401</v>
      </c>
      <c r="E488" t="s">
        <v>505</v>
      </c>
      <c r="F488">
        <v>24207.31</v>
      </c>
      <c r="G488">
        <v>201</v>
      </c>
      <c r="H488" t="s">
        <v>25</v>
      </c>
    </row>
    <row r="489" spans="1:8">
      <c r="A489">
        <v>2018</v>
      </c>
      <c r="B489">
        <v>3</v>
      </c>
      <c r="C489" t="s">
        <v>978</v>
      </c>
      <c r="D489" t="s">
        <v>3410</v>
      </c>
      <c r="E489" t="s">
        <v>3574</v>
      </c>
      <c r="F489">
        <v>435</v>
      </c>
      <c r="G489">
        <v>5</v>
      </c>
      <c r="H489" t="s">
        <v>26</v>
      </c>
    </row>
    <row r="490" spans="1:8">
      <c r="A490">
        <v>2018</v>
      </c>
      <c r="B490">
        <v>8</v>
      </c>
      <c r="C490" t="s">
        <v>995</v>
      </c>
      <c r="D490" t="s">
        <v>3415</v>
      </c>
      <c r="E490" t="s">
        <v>151</v>
      </c>
      <c r="F490">
        <v>4581.5</v>
      </c>
      <c r="G490">
        <v>62</v>
      </c>
      <c r="H490" t="s">
        <v>28</v>
      </c>
    </row>
    <row r="491" spans="1:8">
      <c r="A491">
        <v>2018</v>
      </c>
      <c r="B491">
        <v>5</v>
      </c>
      <c r="C491" t="s">
        <v>978</v>
      </c>
      <c r="D491" t="s">
        <v>3403</v>
      </c>
      <c r="E491" t="s">
        <v>3440</v>
      </c>
      <c r="F491">
        <v>7791.88</v>
      </c>
      <c r="G491">
        <v>67</v>
      </c>
      <c r="H491" t="s">
        <v>27</v>
      </c>
    </row>
    <row r="492" spans="1:8">
      <c r="A492">
        <v>2017</v>
      </c>
      <c r="B492">
        <v>12</v>
      </c>
      <c r="C492" t="s">
        <v>963</v>
      </c>
      <c r="D492" t="s">
        <v>3401</v>
      </c>
      <c r="E492" t="s">
        <v>3446</v>
      </c>
      <c r="F492">
        <v>1787.5</v>
      </c>
      <c r="G492">
        <v>14</v>
      </c>
      <c r="H492" t="s">
        <v>25</v>
      </c>
    </row>
    <row r="493" spans="1:8">
      <c r="A493">
        <v>2016</v>
      </c>
      <c r="B493">
        <v>7</v>
      </c>
      <c r="C493" t="s">
        <v>972</v>
      </c>
      <c r="D493" t="s">
        <v>3396</v>
      </c>
      <c r="E493" t="s">
        <v>3407</v>
      </c>
      <c r="F493">
        <v>169906.308</v>
      </c>
      <c r="G493">
        <v>1708</v>
      </c>
      <c r="H493" t="s">
        <v>3396</v>
      </c>
    </row>
    <row r="494" spans="1:8">
      <c r="A494">
        <v>2017</v>
      </c>
      <c r="B494">
        <v>8</v>
      </c>
      <c r="C494" t="s">
        <v>963</v>
      </c>
      <c r="D494" t="s">
        <v>3415</v>
      </c>
      <c r="E494" t="s">
        <v>488</v>
      </c>
      <c r="F494">
        <v>83381.84</v>
      </c>
      <c r="G494">
        <v>705</v>
      </c>
      <c r="H494" t="s">
        <v>3391</v>
      </c>
    </row>
    <row r="495" spans="1:8">
      <c r="A495">
        <v>2018</v>
      </c>
      <c r="B495">
        <v>1</v>
      </c>
      <c r="C495" t="s">
        <v>973</v>
      </c>
      <c r="D495" t="s">
        <v>3410</v>
      </c>
      <c r="E495" t="s">
        <v>3411</v>
      </c>
      <c r="F495">
        <v>2314</v>
      </c>
      <c r="G495">
        <v>21</v>
      </c>
      <c r="H495" t="s">
        <v>26</v>
      </c>
    </row>
    <row r="496" spans="1:8">
      <c r="A496">
        <v>2017</v>
      </c>
      <c r="B496">
        <v>11</v>
      </c>
      <c r="C496" t="s">
        <v>970</v>
      </c>
      <c r="D496" t="s">
        <v>3401</v>
      </c>
      <c r="E496" t="s">
        <v>3487</v>
      </c>
      <c r="F496">
        <v>85059.51</v>
      </c>
      <c r="G496">
        <v>915</v>
      </c>
      <c r="H496" t="s">
        <v>25</v>
      </c>
    </row>
    <row r="497" spans="1:8">
      <c r="A497">
        <v>2017</v>
      </c>
      <c r="B497">
        <v>7</v>
      </c>
      <c r="C497" t="s">
        <v>1008</v>
      </c>
      <c r="D497" t="s">
        <v>3415</v>
      </c>
      <c r="E497" t="s">
        <v>244</v>
      </c>
      <c r="F497">
        <v>6320.1</v>
      </c>
      <c r="G497">
        <v>50</v>
      </c>
      <c r="H497" t="s">
        <v>3391</v>
      </c>
    </row>
    <row r="498" spans="1:8">
      <c r="A498">
        <v>2018</v>
      </c>
      <c r="B498">
        <v>6</v>
      </c>
      <c r="C498" t="s">
        <v>970</v>
      </c>
      <c r="D498" t="s">
        <v>3403</v>
      </c>
      <c r="E498" t="s">
        <v>3421</v>
      </c>
      <c r="F498">
        <v>126736.05</v>
      </c>
      <c r="G498">
        <v>1373</v>
      </c>
      <c r="H498" t="s">
        <v>27</v>
      </c>
    </row>
    <row r="499" spans="1:8">
      <c r="A499">
        <v>2017</v>
      </c>
      <c r="B499">
        <v>8</v>
      </c>
      <c r="C499" t="s">
        <v>977</v>
      </c>
      <c r="D499" t="s">
        <v>3415</v>
      </c>
      <c r="E499" t="s">
        <v>413</v>
      </c>
      <c r="F499">
        <v>95356.25</v>
      </c>
      <c r="G499">
        <v>510</v>
      </c>
      <c r="H499" t="s">
        <v>3391</v>
      </c>
    </row>
    <row r="500" spans="1:8">
      <c r="A500">
        <v>2017</v>
      </c>
      <c r="B500">
        <v>11</v>
      </c>
      <c r="C500" t="s">
        <v>981</v>
      </c>
      <c r="D500" t="s">
        <v>3401</v>
      </c>
      <c r="E500" t="s">
        <v>3520</v>
      </c>
      <c r="F500">
        <v>13547.66</v>
      </c>
      <c r="G500">
        <v>116</v>
      </c>
      <c r="H500" t="s">
        <v>25</v>
      </c>
    </row>
    <row r="501" spans="1:8">
      <c r="A501">
        <v>2018</v>
      </c>
      <c r="B501">
        <v>2</v>
      </c>
      <c r="C501" t="s">
        <v>981</v>
      </c>
      <c r="D501" t="s">
        <v>3410</v>
      </c>
      <c r="E501" t="s">
        <v>3575</v>
      </c>
      <c r="F501">
        <v>31511.86</v>
      </c>
      <c r="G501">
        <v>290</v>
      </c>
      <c r="H501" t="s">
        <v>26</v>
      </c>
    </row>
    <row r="502" spans="1:8">
      <c r="A502">
        <v>2017</v>
      </c>
      <c r="B502">
        <v>11</v>
      </c>
      <c r="C502" t="s">
        <v>978</v>
      </c>
      <c r="D502" t="s">
        <v>3401</v>
      </c>
      <c r="E502" t="s">
        <v>788</v>
      </c>
      <c r="F502">
        <v>7285.2</v>
      </c>
      <c r="G502">
        <v>64</v>
      </c>
      <c r="H502" t="s">
        <v>25</v>
      </c>
    </row>
    <row r="503" spans="1:8">
      <c r="A503">
        <v>2017</v>
      </c>
      <c r="B503">
        <v>2</v>
      </c>
      <c r="C503" t="s">
        <v>977</v>
      </c>
      <c r="D503" t="s">
        <v>3393</v>
      </c>
      <c r="E503" t="s">
        <v>154</v>
      </c>
      <c r="F503">
        <v>18373.268</v>
      </c>
      <c r="G503">
        <v>102.5</v>
      </c>
      <c r="H503" t="s">
        <v>3393</v>
      </c>
    </row>
    <row r="504" spans="1:8">
      <c r="A504">
        <v>2018</v>
      </c>
      <c r="B504">
        <v>1</v>
      </c>
      <c r="C504" t="s">
        <v>981</v>
      </c>
      <c r="D504" t="s">
        <v>3401</v>
      </c>
      <c r="E504" t="s">
        <v>3492</v>
      </c>
      <c r="F504">
        <v>950.5</v>
      </c>
      <c r="G504">
        <v>10</v>
      </c>
      <c r="H504" t="s">
        <v>25</v>
      </c>
    </row>
    <row r="505" spans="1:8">
      <c r="A505">
        <v>2017</v>
      </c>
      <c r="B505">
        <v>5</v>
      </c>
      <c r="C505" t="s">
        <v>971</v>
      </c>
      <c r="D505" t="s">
        <v>3393</v>
      </c>
      <c r="E505" t="s">
        <v>274</v>
      </c>
      <c r="F505">
        <v>12282.156</v>
      </c>
      <c r="G505">
        <v>83</v>
      </c>
      <c r="H505" t="s">
        <v>3393</v>
      </c>
    </row>
    <row r="506" spans="1:8">
      <c r="A506">
        <v>2017</v>
      </c>
      <c r="B506">
        <v>8</v>
      </c>
      <c r="C506" t="s">
        <v>1018</v>
      </c>
      <c r="D506" t="s">
        <v>3415</v>
      </c>
      <c r="E506" t="s">
        <v>3576</v>
      </c>
      <c r="F506">
        <v>1050</v>
      </c>
      <c r="G506">
        <v>7</v>
      </c>
      <c r="H506" t="s">
        <v>3391</v>
      </c>
    </row>
    <row r="507" spans="1:8">
      <c r="A507">
        <v>2017</v>
      </c>
      <c r="B507">
        <v>9</v>
      </c>
      <c r="C507" t="s">
        <v>971</v>
      </c>
      <c r="D507" t="s">
        <v>3401</v>
      </c>
      <c r="E507" t="s">
        <v>188</v>
      </c>
      <c r="F507">
        <v>10530.96</v>
      </c>
      <c r="G507">
        <v>85</v>
      </c>
      <c r="H507" t="s">
        <v>25</v>
      </c>
    </row>
    <row r="508" spans="1:8">
      <c r="A508">
        <v>2018</v>
      </c>
      <c r="B508">
        <v>1</v>
      </c>
      <c r="C508" t="s">
        <v>1018</v>
      </c>
      <c r="D508" t="s">
        <v>3410</v>
      </c>
      <c r="E508" t="s">
        <v>310</v>
      </c>
      <c r="F508">
        <v>4745.18</v>
      </c>
      <c r="G508">
        <v>67</v>
      </c>
      <c r="H508" t="s">
        <v>26</v>
      </c>
    </row>
    <row r="509" spans="1:8">
      <c r="A509">
        <v>2018</v>
      </c>
      <c r="B509">
        <v>7</v>
      </c>
      <c r="C509" t="s">
        <v>973</v>
      </c>
      <c r="D509" t="s">
        <v>3415</v>
      </c>
      <c r="E509" t="s">
        <v>270</v>
      </c>
      <c r="F509">
        <v>14019.55</v>
      </c>
      <c r="G509">
        <v>163</v>
      </c>
      <c r="H509" t="s">
        <v>28</v>
      </c>
    </row>
    <row r="510" spans="1:8">
      <c r="A510">
        <v>2017</v>
      </c>
      <c r="B510">
        <v>12</v>
      </c>
      <c r="C510" t="s">
        <v>972</v>
      </c>
      <c r="D510" t="s">
        <v>3401</v>
      </c>
      <c r="E510" t="s">
        <v>3404</v>
      </c>
      <c r="F510">
        <v>4562.5</v>
      </c>
      <c r="G510">
        <v>50</v>
      </c>
      <c r="H510" t="s">
        <v>25</v>
      </c>
    </row>
    <row r="511" spans="1:8">
      <c r="A511">
        <v>2018</v>
      </c>
      <c r="B511">
        <v>1</v>
      </c>
      <c r="C511" t="s">
        <v>981</v>
      </c>
      <c r="D511" t="s">
        <v>3410</v>
      </c>
      <c r="E511" t="s">
        <v>3574</v>
      </c>
      <c r="F511">
        <v>4573.3</v>
      </c>
      <c r="G511">
        <v>55</v>
      </c>
      <c r="H511" t="s">
        <v>26</v>
      </c>
    </row>
    <row r="512" spans="1:8">
      <c r="A512">
        <v>2018</v>
      </c>
      <c r="B512">
        <v>1</v>
      </c>
      <c r="C512" t="s">
        <v>1008</v>
      </c>
      <c r="D512" t="s">
        <v>3401</v>
      </c>
      <c r="E512" t="s">
        <v>3412</v>
      </c>
      <c r="F512">
        <v>2584.4</v>
      </c>
      <c r="G512">
        <v>21</v>
      </c>
      <c r="H512" t="s">
        <v>25</v>
      </c>
    </row>
    <row r="513" spans="1:8">
      <c r="A513">
        <v>2018</v>
      </c>
      <c r="B513">
        <v>1</v>
      </c>
      <c r="C513" t="s">
        <v>980</v>
      </c>
      <c r="D513" t="s">
        <v>3401</v>
      </c>
      <c r="E513" t="s">
        <v>3573</v>
      </c>
      <c r="F513">
        <v>1199</v>
      </c>
      <c r="G513">
        <v>26</v>
      </c>
      <c r="H513" t="s">
        <v>25</v>
      </c>
    </row>
    <row r="514" spans="1:8">
      <c r="A514">
        <v>2018</v>
      </c>
      <c r="B514">
        <v>1</v>
      </c>
      <c r="C514" t="s">
        <v>1018</v>
      </c>
      <c r="D514" t="s">
        <v>3401</v>
      </c>
      <c r="E514" t="s">
        <v>3577</v>
      </c>
      <c r="F514">
        <v>720</v>
      </c>
      <c r="G514">
        <v>4</v>
      </c>
      <c r="H514" t="s">
        <v>25</v>
      </c>
    </row>
    <row r="515" spans="1:8">
      <c r="A515">
        <v>2018</v>
      </c>
      <c r="B515">
        <v>1</v>
      </c>
      <c r="C515" t="s">
        <v>971</v>
      </c>
      <c r="D515" t="s">
        <v>3401</v>
      </c>
      <c r="E515" t="s">
        <v>3404</v>
      </c>
      <c r="F515">
        <v>3400.5</v>
      </c>
      <c r="G515">
        <v>35</v>
      </c>
      <c r="H515" t="s">
        <v>25</v>
      </c>
    </row>
    <row r="516" spans="1:8">
      <c r="A516">
        <v>2017</v>
      </c>
      <c r="B516">
        <v>10</v>
      </c>
      <c r="C516" t="s">
        <v>963</v>
      </c>
      <c r="D516" t="s">
        <v>3401</v>
      </c>
      <c r="E516" t="s">
        <v>3433</v>
      </c>
      <c r="F516">
        <v>6911.25</v>
      </c>
      <c r="G516">
        <v>73</v>
      </c>
      <c r="H516" t="s">
        <v>25</v>
      </c>
    </row>
    <row r="517" spans="1:8">
      <c r="A517">
        <v>2017</v>
      </c>
      <c r="B517">
        <v>2</v>
      </c>
      <c r="C517" t="s">
        <v>972</v>
      </c>
      <c r="D517" t="s">
        <v>3393</v>
      </c>
      <c r="E517" t="s">
        <v>3407</v>
      </c>
      <c r="F517">
        <v>61249.854</v>
      </c>
      <c r="G517">
        <v>613</v>
      </c>
      <c r="H517" t="s">
        <v>3393</v>
      </c>
    </row>
    <row r="518" spans="1:8">
      <c r="A518">
        <v>2017</v>
      </c>
      <c r="B518">
        <v>9</v>
      </c>
      <c r="C518" t="s">
        <v>963</v>
      </c>
      <c r="D518" t="s">
        <v>3401</v>
      </c>
      <c r="E518" t="s">
        <v>345</v>
      </c>
      <c r="F518">
        <v>6588.04</v>
      </c>
      <c r="G518">
        <v>47</v>
      </c>
      <c r="H518" t="s">
        <v>25</v>
      </c>
    </row>
    <row r="519" spans="1:8">
      <c r="A519">
        <v>2018</v>
      </c>
      <c r="B519">
        <v>4</v>
      </c>
      <c r="C519" t="s">
        <v>1006</v>
      </c>
      <c r="D519" t="s">
        <v>3403</v>
      </c>
      <c r="E519" t="s">
        <v>791</v>
      </c>
      <c r="F519">
        <v>481.08</v>
      </c>
      <c r="G519">
        <v>7</v>
      </c>
      <c r="H519" t="s">
        <v>27</v>
      </c>
    </row>
    <row r="520" spans="1:8">
      <c r="A520">
        <v>2017</v>
      </c>
      <c r="B520">
        <v>7</v>
      </c>
      <c r="C520" t="s">
        <v>977</v>
      </c>
      <c r="D520" t="s">
        <v>3415</v>
      </c>
      <c r="E520" t="s">
        <v>743</v>
      </c>
      <c r="F520">
        <v>172278.75</v>
      </c>
      <c r="G520">
        <v>879</v>
      </c>
      <c r="H520" t="s">
        <v>3391</v>
      </c>
    </row>
    <row r="521" spans="1:8">
      <c r="A521">
        <v>2018</v>
      </c>
      <c r="B521">
        <v>3</v>
      </c>
      <c r="C521" t="s">
        <v>973</v>
      </c>
      <c r="D521" t="s">
        <v>3403</v>
      </c>
      <c r="E521" t="s">
        <v>351</v>
      </c>
      <c r="F521">
        <v>9000</v>
      </c>
      <c r="G521">
        <v>60</v>
      </c>
      <c r="H521" t="s">
        <v>27</v>
      </c>
    </row>
    <row r="522" spans="1:8">
      <c r="A522">
        <v>2018</v>
      </c>
      <c r="B522">
        <v>7</v>
      </c>
      <c r="C522" t="s">
        <v>978</v>
      </c>
      <c r="D522" t="s">
        <v>3415</v>
      </c>
      <c r="E522" t="s">
        <v>673</v>
      </c>
      <c r="F522">
        <v>12910</v>
      </c>
      <c r="G522">
        <v>76</v>
      </c>
      <c r="H522" t="s">
        <v>28</v>
      </c>
    </row>
    <row r="523" spans="1:8">
      <c r="A523">
        <v>2018</v>
      </c>
      <c r="B523">
        <v>6</v>
      </c>
      <c r="C523" t="s">
        <v>977</v>
      </c>
      <c r="D523" t="s">
        <v>3403</v>
      </c>
      <c r="E523" t="s">
        <v>354</v>
      </c>
      <c r="F523">
        <v>52821.15</v>
      </c>
      <c r="G523">
        <v>283</v>
      </c>
      <c r="H523" t="s">
        <v>27</v>
      </c>
    </row>
    <row r="524" spans="1:8">
      <c r="A524">
        <v>2018</v>
      </c>
      <c r="B524">
        <v>1</v>
      </c>
      <c r="C524" t="s">
        <v>993</v>
      </c>
      <c r="D524" t="s">
        <v>3410</v>
      </c>
      <c r="E524" t="s">
        <v>3419</v>
      </c>
      <c r="F524">
        <v>425</v>
      </c>
      <c r="G524">
        <v>5</v>
      </c>
      <c r="H524" t="s">
        <v>26</v>
      </c>
    </row>
    <row r="525" spans="1:8">
      <c r="A525">
        <v>2018</v>
      </c>
      <c r="B525">
        <v>8</v>
      </c>
      <c r="C525" t="s">
        <v>977</v>
      </c>
      <c r="D525" t="s">
        <v>3415</v>
      </c>
      <c r="E525" t="s">
        <v>3448</v>
      </c>
      <c r="F525">
        <v>395589.37</v>
      </c>
      <c r="G525">
        <v>2109</v>
      </c>
      <c r="H525" t="s">
        <v>28</v>
      </c>
    </row>
    <row r="526" spans="1:8">
      <c r="A526">
        <v>2017</v>
      </c>
      <c r="B526">
        <v>9</v>
      </c>
      <c r="C526" t="s">
        <v>977</v>
      </c>
      <c r="D526" t="s">
        <v>3401</v>
      </c>
      <c r="E526" t="s">
        <v>3539</v>
      </c>
      <c r="F526">
        <v>1040</v>
      </c>
      <c r="G526">
        <v>2</v>
      </c>
      <c r="H526" t="s">
        <v>25</v>
      </c>
    </row>
    <row r="527" spans="1:8">
      <c r="A527">
        <v>2017</v>
      </c>
      <c r="B527">
        <v>9</v>
      </c>
      <c r="C527" t="s">
        <v>980</v>
      </c>
      <c r="D527" t="s">
        <v>3401</v>
      </c>
      <c r="E527" t="s">
        <v>3578</v>
      </c>
      <c r="F527">
        <v>561</v>
      </c>
      <c r="G527">
        <v>6</v>
      </c>
      <c r="H527" t="s">
        <v>25</v>
      </c>
    </row>
    <row r="528" spans="1:8">
      <c r="A528">
        <v>2018</v>
      </c>
      <c r="B528">
        <v>7</v>
      </c>
      <c r="C528" t="s">
        <v>976</v>
      </c>
      <c r="D528" t="s">
        <v>3415</v>
      </c>
      <c r="E528" t="s">
        <v>3543</v>
      </c>
      <c r="F528">
        <v>12622.5</v>
      </c>
      <c r="G528">
        <v>125</v>
      </c>
      <c r="H528" t="s">
        <v>28</v>
      </c>
    </row>
    <row r="529" spans="1:8">
      <c r="A529">
        <v>2018</v>
      </c>
      <c r="B529">
        <v>6</v>
      </c>
      <c r="C529" t="s">
        <v>963</v>
      </c>
      <c r="D529" t="s">
        <v>3403</v>
      </c>
      <c r="E529" t="s">
        <v>3579</v>
      </c>
      <c r="F529">
        <v>576</v>
      </c>
      <c r="G529">
        <v>3</v>
      </c>
      <c r="H529" t="s">
        <v>27</v>
      </c>
    </row>
    <row r="530" spans="1:8">
      <c r="A530">
        <v>2017</v>
      </c>
      <c r="B530">
        <v>10</v>
      </c>
      <c r="C530" t="s">
        <v>978</v>
      </c>
      <c r="D530" t="s">
        <v>3401</v>
      </c>
      <c r="E530" t="s">
        <v>3520</v>
      </c>
      <c r="F530">
        <v>5648.56</v>
      </c>
      <c r="G530">
        <v>46</v>
      </c>
      <c r="H530" t="s">
        <v>25</v>
      </c>
    </row>
    <row r="531" spans="1:8">
      <c r="A531">
        <v>2018</v>
      </c>
      <c r="B531">
        <v>5</v>
      </c>
      <c r="C531" t="s">
        <v>971</v>
      </c>
      <c r="D531" t="s">
        <v>3403</v>
      </c>
      <c r="E531" t="s">
        <v>3449</v>
      </c>
      <c r="F531">
        <v>41823.12</v>
      </c>
      <c r="G531">
        <v>337</v>
      </c>
      <c r="H531" t="s">
        <v>27</v>
      </c>
    </row>
    <row r="532" spans="1:8">
      <c r="A532">
        <v>2018</v>
      </c>
      <c r="B532">
        <v>1</v>
      </c>
      <c r="C532" t="s">
        <v>971</v>
      </c>
      <c r="D532" t="s">
        <v>3401</v>
      </c>
      <c r="E532" t="s">
        <v>188</v>
      </c>
      <c r="F532">
        <v>10244.96</v>
      </c>
      <c r="G532">
        <v>82</v>
      </c>
      <c r="H532" t="s">
        <v>25</v>
      </c>
    </row>
    <row r="533" spans="1:8">
      <c r="A533">
        <v>2018</v>
      </c>
      <c r="B533">
        <v>8</v>
      </c>
      <c r="C533" t="s">
        <v>971</v>
      </c>
      <c r="D533" t="s">
        <v>3415</v>
      </c>
      <c r="E533" t="s">
        <v>362</v>
      </c>
      <c r="F533">
        <v>47750</v>
      </c>
      <c r="G533">
        <v>280</v>
      </c>
      <c r="H533" t="s">
        <v>28</v>
      </c>
    </row>
    <row r="534" spans="1:8">
      <c r="A534">
        <v>2016</v>
      </c>
      <c r="B534">
        <v>11</v>
      </c>
      <c r="C534" t="s">
        <v>1304</v>
      </c>
      <c r="D534" t="s">
        <v>3392</v>
      </c>
      <c r="E534" t="s">
        <v>3567</v>
      </c>
      <c r="F534">
        <v>152</v>
      </c>
      <c r="G534">
        <v>1</v>
      </c>
      <c r="H534" t="s">
        <v>3392</v>
      </c>
    </row>
    <row r="535" spans="1:8">
      <c r="A535">
        <v>2018</v>
      </c>
      <c r="B535">
        <v>6</v>
      </c>
      <c r="C535" t="s">
        <v>977</v>
      </c>
      <c r="D535" t="s">
        <v>3403</v>
      </c>
      <c r="E535" t="s">
        <v>3580</v>
      </c>
      <c r="F535">
        <v>1120</v>
      </c>
      <c r="G535">
        <v>3</v>
      </c>
      <c r="H535" t="s">
        <v>27</v>
      </c>
    </row>
    <row r="536" spans="1:8">
      <c r="A536">
        <v>2017</v>
      </c>
      <c r="B536">
        <v>9</v>
      </c>
      <c r="C536" t="s">
        <v>971</v>
      </c>
      <c r="D536" t="s">
        <v>3401</v>
      </c>
      <c r="E536" t="s">
        <v>3404</v>
      </c>
      <c r="F536">
        <v>4266.25</v>
      </c>
      <c r="G536">
        <v>46</v>
      </c>
      <c r="H536" t="s">
        <v>25</v>
      </c>
    </row>
    <row r="537" spans="1:8">
      <c r="A537">
        <v>2017</v>
      </c>
      <c r="B537">
        <v>9</v>
      </c>
      <c r="C537" t="s">
        <v>963</v>
      </c>
      <c r="D537" t="s">
        <v>3401</v>
      </c>
      <c r="E537" t="s">
        <v>188</v>
      </c>
      <c r="F537">
        <v>6833.65</v>
      </c>
      <c r="G537">
        <v>58</v>
      </c>
      <c r="H537" t="s">
        <v>25</v>
      </c>
    </row>
    <row r="538" spans="1:8">
      <c r="A538">
        <v>2018</v>
      </c>
      <c r="B538">
        <v>7</v>
      </c>
      <c r="C538" t="s">
        <v>981</v>
      </c>
      <c r="D538" t="s">
        <v>3415</v>
      </c>
      <c r="E538" t="s">
        <v>574</v>
      </c>
      <c r="F538">
        <v>4860</v>
      </c>
      <c r="G538">
        <v>45</v>
      </c>
      <c r="H538" t="s">
        <v>28</v>
      </c>
    </row>
    <row r="539" spans="1:8">
      <c r="A539">
        <v>2018</v>
      </c>
      <c r="B539">
        <v>7</v>
      </c>
      <c r="C539" t="s">
        <v>970</v>
      </c>
      <c r="D539" t="s">
        <v>3415</v>
      </c>
      <c r="E539" t="s">
        <v>3435</v>
      </c>
      <c r="F539">
        <v>25585</v>
      </c>
      <c r="G539">
        <v>287</v>
      </c>
      <c r="H539" t="s">
        <v>28</v>
      </c>
    </row>
    <row r="540" spans="1:8">
      <c r="A540">
        <v>2018</v>
      </c>
      <c r="B540">
        <v>1</v>
      </c>
      <c r="C540" t="s">
        <v>980</v>
      </c>
      <c r="D540" t="s">
        <v>3401</v>
      </c>
      <c r="E540" t="s">
        <v>3581</v>
      </c>
      <c r="F540">
        <v>5392.46</v>
      </c>
      <c r="G540">
        <v>51</v>
      </c>
      <c r="H540" t="s">
        <v>25</v>
      </c>
    </row>
    <row r="541" spans="1:8">
      <c r="A541">
        <v>2017</v>
      </c>
      <c r="B541">
        <v>3</v>
      </c>
      <c r="C541" t="s">
        <v>977</v>
      </c>
      <c r="D541" t="s">
        <v>3393</v>
      </c>
      <c r="E541" t="s">
        <v>3407</v>
      </c>
      <c r="F541">
        <v>11280</v>
      </c>
      <c r="G541">
        <v>58</v>
      </c>
      <c r="H541" t="s">
        <v>3393</v>
      </c>
    </row>
    <row r="542" spans="1:8">
      <c r="A542">
        <v>2018</v>
      </c>
      <c r="B542">
        <v>4</v>
      </c>
      <c r="C542" t="s">
        <v>972</v>
      </c>
      <c r="D542" t="s">
        <v>3403</v>
      </c>
      <c r="E542" t="s">
        <v>3490</v>
      </c>
      <c r="F542">
        <v>7848.75</v>
      </c>
      <c r="G542">
        <v>83</v>
      </c>
      <c r="H542" t="s">
        <v>27</v>
      </c>
    </row>
    <row r="543" spans="1:8">
      <c r="A543">
        <v>2018</v>
      </c>
      <c r="B543">
        <v>6</v>
      </c>
      <c r="C543" t="s">
        <v>977</v>
      </c>
      <c r="D543" t="s">
        <v>3403</v>
      </c>
      <c r="E543" t="s">
        <v>3582</v>
      </c>
      <c r="F543">
        <v>0</v>
      </c>
      <c r="G543">
        <v>2</v>
      </c>
      <c r="H543" t="s">
        <v>27</v>
      </c>
    </row>
    <row r="544" spans="1:8">
      <c r="A544">
        <v>2017</v>
      </c>
      <c r="B544">
        <v>10</v>
      </c>
      <c r="C544" t="s">
        <v>978</v>
      </c>
      <c r="D544" t="s">
        <v>3401</v>
      </c>
      <c r="E544" t="s">
        <v>418</v>
      </c>
      <c r="F544">
        <v>1540</v>
      </c>
      <c r="G544">
        <v>7</v>
      </c>
      <c r="H544" t="s">
        <v>25</v>
      </c>
    </row>
    <row r="545" spans="1:8">
      <c r="A545">
        <v>2018</v>
      </c>
      <c r="B545">
        <v>7</v>
      </c>
      <c r="C545" t="s">
        <v>993</v>
      </c>
      <c r="D545" t="s">
        <v>3415</v>
      </c>
      <c r="E545" t="s">
        <v>3543</v>
      </c>
      <c r="F545">
        <v>1350</v>
      </c>
      <c r="G545">
        <v>15</v>
      </c>
      <c r="H545" t="s">
        <v>28</v>
      </c>
    </row>
    <row r="546" spans="1:8">
      <c r="A546">
        <v>2018</v>
      </c>
      <c r="B546">
        <v>4</v>
      </c>
      <c r="C546" t="s">
        <v>993</v>
      </c>
      <c r="D546" t="s">
        <v>3403</v>
      </c>
      <c r="E546" t="s">
        <v>3420</v>
      </c>
      <c r="F546">
        <v>2675</v>
      </c>
      <c r="G546">
        <v>28</v>
      </c>
      <c r="H546" t="s">
        <v>27</v>
      </c>
    </row>
    <row r="547" spans="1:8">
      <c r="A547">
        <v>2018</v>
      </c>
      <c r="B547">
        <v>1</v>
      </c>
      <c r="C547" t="s">
        <v>980</v>
      </c>
      <c r="D547" t="s">
        <v>3410</v>
      </c>
      <c r="E547" t="s">
        <v>3456</v>
      </c>
      <c r="F547">
        <v>6241.1</v>
      </c>
      <c r="G547">
        <v>112</v>
      </c>
      <c r="H547" t="s">
        <v>26</v>
      </c>
    </row>
    <row r="548" spans="1:8">
      <c r="A548">
        <v>2018</v>
      </c>
      <c r="B548">
        <v>1</v>
      </c>
      <c r="C548" t="s">
        <v>978</v>
      </c>
      <c r="D548" t="s">
        <v>3401</v>
      </c>
      <c r="E548" t="s">
        <v>503</v>
      </c>
      <c r="F548">
        <v>6733.34</v>
      </c>
      <c r="G548">
        <v>34</v>
      </c>
      <c r="H548" t="s">
        <v>25</v>
      </c>
    </row>
    <row r="549" spans="1:8">
      <c r="A549">
        <v>2018</v>
      </c>
      <c r="B549">
        <v>1</v>
      </c>
      <c r="C549" t="s">
        <v>1018</v>
      </c>
      <c r="D549" t="s">
        <v>3401</v>
      </c>
      <c r="E549" t="s">
        <v>3583</v>
      </c>
      <c r="F549">
        <v>905</v>
      </c>
      <c r="G549">
        <v>20</v>
      </c>
      <c r="H549" t="s">
        <v>25</v>
      </c>
    </row>
    <row r="550" spans="1:8">
      <c r="A550">
        <v>2018</v>
      </c>
      <c r="B550">
        <v>3</v>
      </c>
      <c r="C550" t="s">
        <v>982</v>
      </c>
      <c r="D550" t="s">
        <v>3403</v>
      </c>
      <c r="E550" t="s">
        <v>3414</v>
      </c>
      <c r="F550">
        <v>1342</v>
      </c>
      <c r="G550">
        <v>13</v>
      </c>
      <c r="H550" t="s">
        <v>27</v>
      </c>
    </row>
    <row r="551" spans="1:8">
      <c r="A551">
        <v>2018</v>
      </c>
      <c r="B551">
        <v>6</v>
      </c>
      <c r="C551" t="s">
        <v>963</v>
      </c>
      <c r="D551" t="s">
        <v>3403</v>
      </c>
      <c r="E551" t="s">
        <v>202</v>
      </c>
      <c r="F551">
        <v>11837.14</v>
      </c>
      <c r="G551">
        <v>95</v>
      </c>
      <c r="H551" t="s">
        <v>27</v>
      </c>
    </row>
    <row r="552" spans="1:8">
      <c r="A552">
        <v>2018</v>
      </c>
      <c r="B552">
        <v>6</v>
      </c>
      <c r="C552" t="s">
        <v>1018</v>
      </c>
      <c r="D552" t="s">
        <v>3403</v>
      </c>
      <c r="E552" t="s">
        <v>3474</v>
      </c>
      <c r="F552">
        <v>2390</v>
      </c>
      <c r="G552">
        <v>30</v>
      </c>
      <c r="H552" t="s">
        <v>27</v>
      </c>
    </row>
    <row r="553" spans="1:8">
      <c r="A553">
        <v>2017</v>
      </c>
      <c r="B553">
        <v>10</v>
      </c>
      <c r="C553" t="s">
        <v>978</v>
      </c>
      <c r="D553" t="s">
        <v>3401</v>
      </c>
      <c r="E553" t="s">
        <v>3428</v>
      </c>
      <c r="F553">
        <v>2635.69</v>
      </c>
      <c r="G553">
        <v>19</v>
      </c>
      <c r="H553" t="s">
        <v>25</v>
      </c>
    </row>
    <row r="554" spans="1:8">
      <c r="A554">
        <v>2017</v>
      </c>
      <c r="B554">
        <v>1</v>
      </c>
      <c r="C554" t="s">
        <v>981</v>
      </c>
      <c r="D554" t="s">
        <v>3392</v>
      </c>
      <c r="E554" t="s">
        <v>99</v>
      </c>
      <c r="F554">
        <v>12550.356</v>
      </c>
      <c r="G554">
        <v>92.25</v>
      </c>
      <c r="H554" t="s">
        <v>3392</v>
      </c>
    </row>
    <row r="555" spans="1:8">
      <c r="A555">
        <v>2017</v>
      </c>
      <c r="B555">
        <v>9</v>
      </c>
      <c r="C555" t="s">
        <v>1008</v>
      </c>
      <c r="D555" t="s">
        <v>3401</v>
      </c>
      <c r="E555" t="s">
        <v>3412</v>
      </c>
      <c r="F555">
        <v>1619.8</v>
      </c>
      <c r="G555">
        <v>14</v>
      </c>
      <c r="H555" t="s">
        <v>25</v>
      </c>
    </row>
    <row r="556" spans="1:8">
      <c r="A556">
        <v>2017</v>
      </c>
      <c r="B556">
        <v>9</v>
      </c>
      <c r="C556" t="s">
        <v>963</v>
      </c>
      <c r="D556" t="s">
        <v>3401</v>
      </c>
      <c r="E556" t="s">
        <v>505</v>
      </c>
      <c r="F556">
        <v>12911.03</v>
      </c>
      <c r="G556">
        <v>116</v>
      </c>
      <c r="H556" t="s">
        <v>25</v>
      </c>
    </row>
    <row r="557" spans="1:8">
      <c r="A557">
        <v>2018</v>
      </c>
      <c r="B557">
        <v>5</v>
      </c>
      <c r="C557" t="s">
        <v>995</v>
      </c>
      <c r="D557" t="s">
        <v>3403</v>
      </c>
      <c r="E557" t="s">
        <v>3584</v>
      </c>
      <c r="F557">
        <v>484</v>
      </c>
      <c r="G557">
        <v>10</v>
      </c>
      <c r="H557" t="s">
        <v>27</v>
      </c>
    </row>
    <row r="558" spans="1:8">
      <c r="A558">
        <v>2018</v>
      </c>
      <c r="B558">
        <v>7</v>
      </c>
      <c r="C558" t="s">
        <v>978</v>
      </c>
      <c r="D558" t="s">
        <v>3415</v>
      </c>
      <c r="E558" t="s">
        <v>3422</v>
      </c>
      <c r="F558">
        <v>7982.42</v>
      </c>
      <c r="G558">
        <v>74</v>
      </c>
      <c r="H558" t="s">
        <v>28</v>
      </c>
    </row>
    <row r="559" spans="1:8">
      <c r="A559">
        <v>2017</v>
      </c>
      <c r="B559">
        <v>2</v>
      </c>
      <c r="C559" t="s">
        <v>976</v>
      </c>
      <c r="D559" t="s">
        <v>3394</v>
      </c>
      <c r="E559" t="s">
        <v>3407</v>
      </c>
      <c r="F559">
        <v>93427.24</v>
      </c>
      <c r="G559">
        <v>950</v>
      </c>
      <c r="H559" t="s">
        <v>3394</v>
      </c>
    </row>
    <row r="560" spans="1:8">
      <c r="A560">
        <v>2018</v>
      </c>
      <c r="B560">
        <v>5</v>
      </c>
      <c r="C560" t="s">
        <v>1006</v>
      </c>
      <c r="D560" t="s">
        <v>3403</v>
      </c>
      <c r="E560" t="s">
        <v>3585</v>
      </c>
      <c r="F560">
        <v>1691.8</v>
      </c>
      <c r="G560">
        <v>28</v>
      </c>
      <c r="H560" t="s">
        <v>27</v>
      </c>
    </row>
    <row r="561" spans="1:8">
      <c r="A561">
        <v>2018</v>
      </c>
      <c r="B561">
        <v>5</v>
      </c>
      <c r="C561" t="s">
        <v>981</v>
      </c>
      <c r="D561" t="s">
        <v>3403</v>
      </c>
      <c r="E561" t="s">
        <v>318</v>
      </c>
      <c r="F561">
        <v>11435.2</v>
      </c>
      <c r="G561">
        <v>75</v>
      </c>
      <c r="H561" t="s">
        <v>27</v>
      </c>
    </row>
    <row r="562" spans="1:8">
      <c r="A562">
        <v>2018</v>
      </c>
      <c r="B562">
        <v>4</v>
      </c>
      <c r="C562" t="s">
        <v>995</v>
      </c>
      <c r="D562" t="s">
        <v>3403</v>
      </c>
      <c r="E562" t="s">
        <v>3586</v>
      </c>
      <c r="F562">
        <v>4990.32</v>
      </c>
      <c r="G562">
        <v>74</v>
      </c>
      <c r="H562" t="s">
        <v>27</v>
      </c>
    </row>
    <row r="563" spans="1:8">
      <c r="A563">
        <v>2018</v>
      </c>
      <c r="B563">
        <v>7</v>
      </c>
      <c r="C563" t="s">
        <v>1006</v>
      </c>
      <c r="D563" t="s">
        <v>3415</v>
      </c>
      <c r="E563" t="s">
        <v>3587</v>
      </c>
      <c r="F563">
        <v>4641.45</v>
      </c>
      <c r="G563">
        <v>74</v>
      </c>
      <c r="H563" t="s">
        <v>28</v>
      </c>
    </row>
    <row r="564" spans="1:8">
      <c r="A564">
        <v>2018</v>
      </c>
      <c r="B564">
        <v>4</v>
      </c>
      <c r="C564" t="s">
        <v>970</v>
      </c>
      <c r="D564" t="s">
        <v>3403</v>
      </c>
      <c r="E564" t="s">
        <v>260</v>
      </c>
      <c r="F564">
        <v>298185.14</v>
      </c>
      <c r="G564">
        <v>2992</v>
      </c>
      <c r="H564" t="s">
        <v>27</v>
      </c>
    </row>
    <row r="565" spans="1:8">
      <c r="A565">
        <v>2017</v>
      </c>
      <c r="B565">
        <v>10</v>
      </c>
      <c r="C565" t="s">
        <v>978</v>
      </c>
      <c r="D565" t="s">
        <v>3401</v>
      </c>
      <c r="E565" t="s">
        <v>3455</v>
      </c>
      <c r="F565">
        <v>4639.5</v>
      </c>
      <c r="G565">
        <v>43</v>
      </c>
      <c r="H565" t="s">
        <v>25</v>
      </c>
    </row>
    <row r="566" spans="1:8">
      <c r="A566">
        <v>2017</v>
      </c>
      <c r="B566">
        <v>11</v>
      </c>
      <c r="C566" t="s">
        <v>978</v>
      </c>
      <c r="D566" t="s">
        <v>3401</v>
      </c>
      <c r="E566" t="s">
        <v>3588</v>
      </c>
      <c r="F566">
        <v>480</v>
      </c>
      <c r="G566">
        <v>4</v>
      </c>
      <c r="H566" t="s">
        <v>25</v>
      </c>
    </row>
    <row r="567" spans="1:8">
      <c r="A567">
        <v>2018</v>
      </c>
      <c r="B567">
        <v>7</v>
      </c>
      <c r="C567" t="s">
        <v>978</v>
      </c>
      <c r="D567" t="s">
        <v>3415</v>
      </c>
      <c r="E567" t="s">
        <v>399</v>
      </c>
      <c r="F567">
        <v>28762.08</v>
      </c>
      <c r="G567">
        <v>249</v>
      </c>
      <c r="H567" t="s">
        <v>28</v>
      </c>
    </row>
    <row r="568" spans="1:8">
      <c r="A568">
        <v>2018</v>
      </c>
      <c r="B568">
        <v>6</v>
      </c>
      <c r="C568" t="s">
        <v>977</v>
      </c>
      <c r="D568" t="s">
        <v>3403</v>
      </c>
      <c r="E568" t="s">
        <v>3548</v>
      </c>
      <c r="F568">
        <v>2484</v>
      </c>
      <c r="G568">
        <v>14</v>
      </c>
      <c r="H568" t="s">
        <v>27</v>
      </c>
    </row>
    <row r="569" spans="1:8">
      <c r="A569">
        <v>2017</v>
      </c>
      <c r="B569">
        <v>8</v>
      </c>
      <c r="C569" t="s">
        <v>981</v>
      </c>
      <c r="D569" t="s">
        <v>3415</v>
      </c>
      <c r="E569" t="s">
        <v>244</v>
      </c>
      <c r="F569">
        <v>2775</v>
      </c>
      <c r="G569">
        <v>30</v>
      </c>
      <c r="H569" t="s">
        <v>3391</v>
      </c>
    </row>
    <row r="570" spans="1:8">
      <c r="A570">
        <v>2017</v>
      </c>
      <c r="B570">
        <v>1</v>
      </c>
      <c r="C570" t="s">
        <v>976</v>
      </c>
      <c r="D570" t="s">
        <v>3392</v>
      </c>
      <c r="E570" t="s">
        <v>99</v>
      </c>
      <c r="F570">
        <v>36228.932</v>
      </c>
      <c r="G570">
        <v>265.75</v>
      </c>
      <c r="H570" t="s">
        <v>3392</v>
      </c>
    </row>
    <row r="571" spans="1:8">
      <c r="A571">
        <v>2018</v>
      </c>
      <c r="B571">
        <v>4</v>
      </c>
      <c r="C571" t="s">
        <v>2553</v>
      </c>
      <c r="D571" t="s">
        <v>3403</v>
      </c>
      <c r="E571" t="s">
        <v>3471</v>
      </c>
      <c r="F571">
        <v>241</v>
      </c>
      <c r="G571">
        <v>4</v>
      </c>
      <c r="H571" t="s">
        <v>27</v>
      </c>
    </row>
    <row r="572" spans="1:8">
      <c r="A572">
        <v>2016</v>
      </c>
      <c r="B572">
        <v>7</v>
      </c>
      <c r="C572" t="s">
        <v>981</v>
      </c>
      <c r="D572" t="s">
        <v>3395</v>
      </c>
      <c r="E572" t="s">
        <v>3462</v>
      </c>
      <c r="F572">
        <v>240</v>
      </c>
      <c r="G572">
        <v>2</v>
      </c>
      <c r="H572" t="s">
        <v>3395</v>
      </c>
    </row>
    <row r="573" spans="1:8">
      <c r="A573">
        <v>2018</v>
      </c>
      <c r="B573">
        <v>4</v>
      </c>
      <c r="C573" t="s">
        <v>1018</v>
      </c>
      <c r="D573" t="s">
        <v>3403</v>
      </c>
      <c r="E573" t="s">
        <v>202</v>
      </c>
      <c r="F573">
        <v>4013.05</v>
      </c>
      <c r="G573">
        <v>54</v>
      </c>
      <c r="H573" t="s">
        <v>27</v>
      </c>
    </row>
    <row r="574" spans="1:8">
      <c r="A574">
        <v>2017</v>
      </c>
      <c r="B574">
        <v>7</v>
      </c>
      <c r="C574" t="s">
        <v>977</v>
      </c>
      <c r="D574" t="s">
        <v>3415</v>
      </c>
      <c r="E574" t="s">
        <v>3589</v>
      </c>
      <c r="F574">
        <v>2376</v>
      </c>
      <c r="G574">
        <v>12</v>
      </c>
      <c r="H574" t="s">
        <v>3391</v>
      </c>
    </row>
    <row r="575" spans="1:8">
      <c r="A575">
        <v>2018</v>
      </c>
      <c r="B575">
        <v>2</v>
      </c>
      <c r="C575" t="s">
        <v>971</v>
      </c>
      <c r="D575" t="s">
        <v>3410</v>
      </c>
      <c r="E575" t="s">
        <v>3444</v>
      </c>
      <c r="F575">
        <v>9266.64</v>
      </c>
      <c r="G575">
        <v>48</v>
      </c>
      <c r="H575" t="s">
        <v>26</v>
      </c>
    </row>
    <row r="576" spans="1:8">
      <c r="A576">
        <v>2016</v>
      </c>
      <c r="B576">
        <v>6</v>
      </c>
      <c r="C576" t="s">
        <v>1304</v>
      </c>
      <c r="D576" t="s">
        <v>3395</v>
      </c>
      <c r="E576" t="s">
        <v>332</v>
      </c>
      <c r="F576">
        <v>62034.072</v>
      </c>
      <c r="G576">
        <v>408.5</v>
      </c>
      <c r="H576" t="s">
        <v>3395</v>
      </c>
    </row>
    <row r="577" spans="1:8">
      <c r="A577">
        <v>2018</v>
      </c>
      <c r="B577">
        <v>6</v>
      </c>
      <c r="C577" t="s">
        <v>976</v>
      </c>
      <c r="D577" t="s">
        <v>3403</v>
      </c>
      <c r="E577" t="s">
        <v>3590</v>
      </c>
      <c r="F577">
        <v>16940</v>
      </c>
      <c r="G577">
        <v>154</v>
      </c>
      <c r="H577" t="s">
        <v>27</v>
      </c>
    </row>
    <row r="578" spans="1:8">
      <c r="A578">
        <v>2017</v>
      </c>
      <c r="B578">
        <v>9</v>
      </c>
      <c r="C578" t="s">
        <v>970</v>
      </c>
      <c r="D578" t="s">
        <v>3401</v>
      </c>
      <c r="E578" t="s">
        <v>3412</v>
      </c>
      <c r="F578">
        <v>3880</v>
      </c>
      <c r="G578">
        <v>41</v>
      </c>
      <c r="H578" t="s">
        <v>25</v>
      </c>
    </row>
    <row r="579" spans="1:8">
      <c r="A579">
        <v>2017</v>
      </c>
      <c r="B579">
        <v>9</v>
      </c>
      <c r="C579" t="s">
        <v>977</v>
      </c>
      <c r="D579" t="s">
        <v>3401</v>
      </c>
      <c r="E579" t="s">
        <v>342</v>
      </c>
      <c r="F579">
        <v>18968.59</v>
      </c>
      <c r="G579">
        <v>108</v>
      </c>
      <c r="H579" t="s">
        <v>25</v>
      </c>
    </row>
    <row r="580" spans="1:8">
      <c r="A580">
        <v>2017</v>
      </c>
      <c r="B580">
        <v>9</v>
      </c>
      <c r="C580" t="s">
        <v>971</v>
      </c>
      <c r="D580" t="s">
        <v>3401</v>
      </c>
      <c r="E580" t="s">
        <v>345</v>
      </c>
      <c r="F580">
        <v>3856</v>
      </c>
      <c r="G580">
        <v>27</v>
      </c>
      <c r="H580" t="s">
        <v>25</v>
      </c>
    </row>
    <row r="581" spans="1:8">
      <c r="A581">
        <v>2017</v>
      </c>
      <c r="B581">
        <v>11</v>
      </c>
      <c r="C581" t="s">
        <v>980</v>
      </c>
      <c r="D581" t="s">
        <v>3401</v>
      </c>
      <c r="E581" t="s">
        <v>129</v>
      </c>
      <c r="F581">
        <v>6721</v>
      </c>
      <c r="G581">
        <v>65</v>
      </c>
      <c r="H581" t="s">
        <v>25</v>
      </c>
    </row>
    <row r="582" spans="1:8">
      <c r="A582">
        <v>2018</v>
      </c>
      <c r="B582">
        <v>5</v>
      </c>
      <c r="C582" t="s">
        <v>981</v>
      </c>
      <c r="D582" t="s">
        <v>3403</v>
      </c>
      <c r="E582" t="s">
        <v>204</v>
      </c>
      <c r="F582">
        <v>10027.2</v>
      </c>
      <c r="G582">
        <v>65</v>
      </c>
      <c r="H582" t="s">
        <v>27</v>
      </c>
    </row>
    <row r="583" spans="1:8">
      <c r="A583">
        <v>2017</v>
      </c>
      <c r="B583">
        <v>8</v>
      </c>
      <c r="C583" t="s">
        <v>2166</v>
      </c>
      <c r="D583" t="s">
        <v>3415</v>
      </c>
      <c r="E583" t="s">
        <v>3591</v>
      </c>
      <c r="F583">
        <v>2880.36</v>
      </c>
      <c r="G583">
        <v>122</v>
      </c>
      <c r="H583" t="s">
        <v>3391</v>
      </c>
    </row>
    <row r="584" spans="1:8">
      <c r="A584">
        <v>2018</v>
      </c>
      <c r="B584">
        <v>2</v>
      </c>
      <c r="C584" t="s">
        <v>963</v>
      </c>
      <c r="D584" t="s">
        <v>3410</v>
      </c>
      <c r="E584" t="s">
        <v>3499</v>
      </c>
      <c r="F584">
        <v>21708.2</v>
      </c>
      <c r="G584">
        <v>211</v>
      </c>
      <c r="H584" t="s">
        <v>26</v>
      </c>
    </row>
    <row r="585" spans="1:8">
      <c r="A585">
        <v>2016</v>
      </c>
      <c r="B585">
        <v>6</v>
      </c>
      <c r="C585" t="s">
        <v>972</v>
      </c>
      <c r="D585" t="s">
        <v>3395</v>
      </c>
      <c r="E585" t="s">
        <v>99</v>
      </c>
      <c r="F585">
        <v>151955.418</v>
      </c>
      <c r="G585">
        <v>1375.25</v>
      </c>
      <c r="H585" t="s">
        <v>3395</v>
      </c>
    </row>
    <row r="586" spans="1:8">
      <c r="A586">
        <v>2016</v>
      </c>
      <c r="B586">
        <v>7</v>
      </c>
      <c r="C586" t="s">
        <v>976</v>
      </c>
      <c r="D586" t="s">
        <v>3396</v>
      </c>
      <c r="E586" t="s">
        <v>99</v>
      </c>
      <c r="F586">
        <v>128128.376</v>
      </c>
      <c r="G586">
        <v>1129</v>
      </c>
      <c r="H586" t="s">
        <v>3396</v>
      </c>
    </row>
    <row r="587" spans="1:8">
      <c r="A587">
        <v>2017</v>
      </c>
      <c r="B587">
        <v>1</v>
      </c>
      <c r="C587" t="s">
        <v>1304</v>
      </c>
      <c r="D587" t="s">
        <v>3394</v>
      </c>
      <c r="E587" t="s">
        <v>3484</v>
      </c>
      <c r="F587">
        <v>20715.762</v>
      </c>
      <c r="G587">
        <v>159</v>
      </c>
      <c r="H587" t="s">
        <v>3394</v>
      </c>
    </row>
    <row r="588" spans="1:8">
      <c r="A588">
        <v>2018</v>
      </c>
      <c r="B588">
        <v>8</v>
      </c>
      <c r="C588" t="s">
        <v>1006</v>
      </c>
      <c r="D588" t="s">
        <v>3415</v>
      </c>
      <c r="E588" t="s">
        <v>270</v>
      </c>
      <c r="F588">
        <v>1471.2</v>
      </c>
      <c r="G588">
        <v>30</v>
      </c>
      <c r="H588" t="s">
        <v>28</v>
      </c>
    </row>
    <row r="589" spans="1:8">
      <c r="A589">
        <v>2016</v>
      </c>
      <c r="B589">
        <v>9</v>
      </c>
      <c r="C589" t="s">
        <v>971</v>
      </c>
      <c r="D589" t="s">
        <v>3392</v>
      </c>
      <c r="E589" t="s">
        <v>99</v>
      </c>
      <c r="F589">
        <v>59253.75</v>
      </c>
      <c r="G589">
        <v>560.5</v>
      </c>
      <c r="H589" t="s">
        <v>3392</v>
      </c>
    </row>
    <row r="590" spans="1:8">
      <c r="A590">
        <v>2018</v>
      </c>
      <c r="B590">
        <v>1</v>
      </c>
      <c r="C590" t="s">
        <v>963</v>
      </c>
      <c r="D590" t="s">
        <v>3401</v>
      </c>
      <c r="E590" t="s">
        <v>190</v>
      </c>
      <c r="F590">
        <v>11066.04</v>
      </c>
      <c r="G590">
        <v>73</v>
      </c>
      <c r="H590" t="s">
        <v>25</v>
      </c>
    </row>
    <row r="591" spans="1:8">
      <c r="A591">
        <v>2017</v>
      </c>
      <c r="B591">
        <v>8</v>
      </c>
      <c r="C591" t="s">
        <v>1008</v>
      </c>
      <c r="D591" t="s">
        <v>3415</v>
      </c>
      <c r="E591" t="s">
        <v>240</v>
      </c>
      <c r="F591">
        <v>6158.71</v>
      </c>
      <c r="G591">
        <v>45</v>
      </c>
      <c r="H591" t="s">
        <v>3391</v>
      </c>
    </row>
    <row r="592" spans="1:8">
      <c r="A592">
        <v>2018</v>
      </c>
      <c r="B592">
        <v>3</v>
      </c>
      <c r="C592" t="s">
        <v>1018</v>
      </c>
      <c r="D592" t="s">
        <v>3403</v>
      </c>
      <c r="E592" t="s">
        <v>3490</v>
      </c>
      <c r="F592">
        <v>410</v>
      </c>
      <c r="G592">
        <v>5</v>
      </c>
      <c r="H592" t="s">
        <v>27</v>
      </c>
    </row>
    <row r="593" spans="1:8">
      <c r="A593">
        <v>2018</v>
      </c>
      <c r="B593">
        <v>6</v>
      </c>
      <c r="C593" t="s">
        <v>1006</v>
      </c>
      <c r="D593" t="s">
        <v>3403</v>
      </c>
      <c r="E593" t="s">
        <v>3592</v>
      </c>
      <c r="F593">
        <v>320</v>
      </c>
      <c r="G593">
        <v>2</v>
      </c>
      <c r="H593" t="s">
        <v>27</v>
      </c>
    </row>
    <row r="594" spans="1:8">
      <c r="A594">
        <v>2018</v>
      </c>
      <c r="B594">
        <v>7</v>
      </c>
      <c r="C594" t="s">
        <v>3177</v>
      </c>
      <c r="D594" t="s">
        <v>3415</v>
      </c>
      <c r="E594" t="s">
        <v>3593</v>
      </c>
      <c r="F594">
        <v>3120</v>
      </c>
      <c r="G594">
        <v>6</v>
      </c>
      <c r="H594" t="s">
        <v>28</v>
      </c>
    </row>
    <row r="595" spans="1:8">
      <c r="A595">
        <v>2016</v>
      </c>
      <c r="B595">
        <v>10</v>
      </c>
      <c r="C595" t="s">
        <v>981</v>
      </c>
      <c r="D595" t="s">
        <v>3392</v>
      </c>
      <c r="E595" t="s">
        <v>3462</v>
      </c>
      <c r="F595">
        <v>874.534</v>
      </c>
      <c r="G595">
        <v>8</v>
      </c>
      <c r="H595" t="s">
        <v>3392</v>
      </c>
    </row>
    <row r="596" spans="1:8">
      <c r="A596">
        <v>2017</v>
      </c>
      <c r="B596">
        <v>1</v>
      </c>
      <c r="C596" t="s">
        <v>1018</v>
      </c>
      <c r="D596" t="s">
        <v>3392</v>
      </c>
      <c r="E596" t="s">
        <v>3594</v>
      </c>
      <c r="F596">
        <v>144.579</v>
      </c>
      <c r="G596">
        <v>1.5</v>
      </c>
      <c r="H596" t="s">
        <v>3392</v>
      </c>
    </row>
    <row r="597" spans="1:8">
      <c r="A597">
        <v>2017</v>
      </c>
      <c r="B597">
        <v>7</v>
      </c>
      <c r="C597" t="s">
        <v>978</v>
      </c>
      <c r="D597" t="s">
        <v>3415</v>
      </c>
      <c r="E597" t="s">
        <v>488</v>
      </c>
      <c r="F597">
        <v>41820</v>
      </c>
      <c r="G597">
        <v>287</v>
      </c>
      <c r="H597" t="s">
        <v>3391</v>
      </c>
    </row>
    <row r="598" spans="1:8">
      <c r="A598">
        <v>2018</v>
      </c>
      <c r="B598">
        <v>3</v>
      </c>
      <c r="C598" t="s">
        <v>1018</v>
      </c>
      <c r="D598" t="s">
        <v>3403</v>
      </c>
      <c r="E598" t="s">
        <v>3595</v>
      </c>
      <c r="F598">
        <v>960</v>
      </c>
      <c r="G598">
        <v>8</v>
      </c>
      <c r="H598" t="s">
        <v>27</v>
      </c>
    </row>
    <row r="599" spans="1:8">
      <c r="A599">
        <v>2018</v>
      </c>
      <c r="B599">
        <v>4</v>
      </c>
      <c r="C599" t="s">
        <v>980</v>
      </c>
      <c r="D599" t="s">
        <v>3403</v>
      </c>
      <c r="E599" t="s">
        <v>3596</v>
      </c>
      <c r="F599">
        <v>2816.94</v>
      </c>
      <c r="G599">
        <v>50</v>
      </c>
      <c r="H599" t="s">
        <v>27</v>
      </c>
    </row>
    <row r="600" spans="1:8">
      <c r="A600">
        <v>2017</v>
      </c>
      <c r="B600">
        <v>8</v>
      </c>
      <c r="C600" t="s">
        <v>972</v>
      </c>
      <c r="D600" t="s">
        <v>3415</v>
      </c>
      <c r="E600" t="s">
        <v>180</v>
      </c>
      <c r="F600">
        <v>40594.8</v>
      </c>
      <c r="G600">
        <v>399</v>
      </c>
      <c r="H600" t="s">
        <v>3391</v>
      </c>
    </row>
    <row r="601" spans="1:8">
      <c r="A601">
        <v>2018</v>
      </c>
      <c r="B601">
        <v>1</v>
      </c>
      <c r="C601" t="s">
        <v>978</v>
      </c>
      <c r="D601" t="s">
        <v>3410</v>
      </c>
      <c r="E601" t="s">
        <v>507</v>
      </c>
      <c r="F601">
        <v>33440</v>
      </c>
      <c r="G601">
        <v>240</v>
      </c>
      <c r="H601" t="s">
        <v>26</v>
      </c>
    </row>
    <row r="602" spans="1:8">
      <c r="A602">
        <v>2017</v>
      </c>
      <c r="B602">
        <v>10</v>
      </c>
      <c r="C602" t="s">
        <v>968</v>
      </c>
      <c r="D602" t="s">
        <v>3401</v>
      </c>
      <c r="E602" t="s">
        <v>3503</v>
      </c>
      <c r="F602">
        <v>552</v>
      </c>
      <c r="G602">
        <v>5</v>
      </c>
      <c r="H602" t="s">
        <v>25</v>
      </c>
    </row>
    <row r="603" spans="1:8">
      <c r="A603">
        <v>2017</v>
      </c>
      <c r="B603">
        <v>9</v>
      </c>
      <c r="C603" t="s">
        <v>993</v>
      </c>
      <c r="D603" t="s">
        <v>3401</v>
      </c>
      <c r="E603" t="s">
        <v>3423</v>
      </c>
      <c r="F603">
        <v>2755</v>
      </c>
      <c r="G603">
        <v>29</v>
      </c>
      <c r="H603" t="s">
        <v>25</v>
      </c>
    </row>
    <row r="604" spans="1:8">
      <c r="A604">
        <v>2018</v>
      </c>
      <c r="B604">
        <v>6</v>
      </c>
      <c r="C604" t="s">
        <v>1018</v>
      </c>
      <c r="D604" t="s">
        <v>3403</v>
      </c>
      <c r="E604" t="s">
        <v>3414</v>
      </c>
      <c r="F604">
        <v>950</v>
      </c>
      <c r="G604">
        <v>10</v>
      </c>
      <c r="H604" t="s">
        <v>27</v>
      </c>
    </row>
    <row r="605" spans="1:8">
      <c r="A605">
        <v>2018</v>
      </c>
      <c r="B605">
        <v>3</v>
      </c>
      <c r="C605" t="s">
        <v>973</v>
      </c>
      <c r="D605" t="s">
        <v>3403</v>
      </c>
      <c r="E605" t="s">
        <v>3421</v>
      </c>
      <c r="F605">
        <v>10975.6</v>
      </c>
      <c r="G605">
        <v>115</v>
      </c>
      <c r="H605" t="s">
        <v>27</v>
      </c>
    </row>
    <row r="606" spans="1:8">
      <c r="A606">
        <v>2017</v>
      </c>
      <c r="B606">
        <v>12</v>
      </c>
      <c r="C606" t="s">
        <v>976</v>
      </c>
      <c r="D606" t="s">
        <v>3401</v>
      </c>
      <c r="E606" t="s">
        <v>190</v>
      </c>
      <c r="F606">
        <v>16504</v>
      </c>
      <c r="G606">
        <v>106</v>
      </c>
      <c r="H606" t="s">
        <v>25</v>
      </c>
    </row>
    <row r="607" spans="1:8">
      <c r="A607">
        <v>2018</v>
      </c>
      <c r="B607">
        <v>6</v>
      </c>
      <c r="C607" t="s">
        <v>973</v>
      </c>
      <c r="D607" t="s">
        <v>3403</v>
      </c>
      <c r="E607" t="s">
        <v>3500</v>
      </c>
      <c r="F607">
        <v>1880</v>
      </c>
      <c r="G607">
        <v>10</v>
      </c>
      <c r="H607" t="s">
        <v>27</v>
      </c>
    </row>
    <row r="608" spans="1:8">
      <c r="A608">
        <v>2017</v>
      </c>
      <c r="B608">
        <v>11</v>
      </c>
      <c r="C608" t="s">
        <v>1018</v>
      </c>
      <c r="D608" t="s">
        <v>3401</v>
      </c>
      <c r="E608" t="s">
        <v>345</v>
      </c>
      <c r="F608">
        <v>1026</v>
      </c>
      <c r="G608">
        <v>14</v>
      </c>
      <c r="H608" t="s">
        <v>25</v>
      </c>
    </row>
    <row r="609" spans="1:8">
      <c r="A609">
        <v>2018</v>
      </c>
      <c r="B609">
        <v>6</v>
      </c>
      <c r="C609" t="s">
        <v>971</v>
      </c>
      <c r="D609" t="s">
        <v>3403</v>
      </c>
      <c r="E609" t="s">
        <v>351</v>
      </c>
      <c r="F609">
        <v>22629.1</v>
      </c>
      <c r="G609">
        <v>147</v>
      </c>
      <c r="H609" t="s">
        <v>27</v>
      </c>
    </row>
    <row r="610" spans="1:8">
      <c r="A610">
        <v>2018</v>
      </c>
      <c r="B610">
        <v>4</v>
      </c>
      <c r="C610" t="s">
        <v>1018</v>
      </c>
      <c r="D610" t="s">
        <v>3403</v>
      </c>
      <c r="E610" t="s">
        <v>3517</v>
      </c>
      <c r="F610">
        <v>1800</v>
      </c>
      <c r="G610">
        <v>7.5</v>
      </c>
      <c r="H610" t="s">
        <v>27</v>
      </c>
    </row>
    <row r="611" spans="1:8">
      <c r="A611">
        <v>2017</v>
      </c>
      <c r="B611">
        <v>10</v>
      </c>
      <c r="C611" t="s">
        <v>1018</v>
      </c>
      <c r="D611" t="s">
        <v>3465</v>
      </c>
      <c r="E611" t="s">
        <v>3597</v>
      </c>
      <c r="F611">
        <v>1707.34</v>
      </c>
      <c r="G611">
        <v>66</v>
      </c>
      <c r="H611" t="s">
        <v>3465</v>
      </c>
    </row>
    <row r="612" spans="1:8">
      <c r="A612">
        <v>2017</v>
      </c>
      <c r="B612">
        <v>10</v>
      </c>
      <c r="C612" t="s">
        <v>963</v>
      </c>
      <c r="D612" t="s">
        <v>3401</v>
      </c>
      <c r="E612" t="s">
        <v>3598</v>
      </c>
      <c r="F612">
        <v>256</v>
      </c>
      <c r="G612">
        <v>1</v>
      </c>
      <c r="H612" t="s">
        <v>25</v>
      </c>
    </row>
    <row r="613" spans="1:8">
      <c r="A613">
        <v>2018</v>
      </c>
      <c r="B613">
        <v>5</v>
      </c>
      <c r="C613" t="s">
        <v>980</v>
      </c>
      <c r="D613" t="s">
        <v>3403</v>
      </c>
      <c r="E613" t="s">
        <v>3599</v>
      </c>
      <c r="F613">
        <v>2950.16</v>
      </c>
      <c r="G613">
        <v>63</v>
      </c>
      <c r="H613" t="s">
        <v>27</v>
      </c>
    </row>
    <row r="614" spans="1:8">
      <c r="A614">
        <v>2018</v>
      </c>
      <c r="B614">
        <v>2</v>
      </c>
      <c r="C614" t="s">
        <v>1008</v>
      </c>
      <c r="D614" t="s">
        <v>3410</v>
      </c>
      <c r="E614" t="s">
        <v>3554</v>
      </c>
      <c r="F614">
        <v>3880</v>
      </c>
      <c r="G614">
        <v>29</v>
      </c>
      <c r="H614" t="s">
        <v>26</v>
      </c>
    </row>
    <row r="615" spans="1:8">
      <c r="A615">
        <v>2017</v>
      </c>
      <c r="B615">
        <v>4</v>
      </c>
      <c r="C615" t="s">
        <v>976</v>
      </c>
      <c r="D615" t="s">
        <v>3393</v>
      </c>
      <c r="E615" t="s">
        <v>99</v>
      </c>
      <c r="F615">
        <v>304238.504</v>
      </c>
      <c r="G615">
        <v>2628.75</v>
      </c>
      <c r="H615" t="s">
        <v>3393</v>
      </c>
    </row>
    <row r="616" spans="1:8">
      <c r="A616">
        <v>2017</v>
      </c>
      <c r="B616">
        <v>9</v>
      </c>
      <c r="C616" t="s">
        <v>1018</v>
      </c>
      <c r="D616" t="s">
        <v>3401</v>
      </c>
      <c r="E616" t="s">
        <v>3451</v>
      </c>
      <c r="F616">
        <v>1200</v>
      </c>
      <c r="G616">
        <v>7.5</v>
      </c>
      <c r="H616" t="s">
        <v>25</v>
      </c>
    </row>
    <row r="617" spans="1:8">
      <c r="A617">
        <v>2018</v>
      </c>
      <c r="B617">
        <v>6</v>
      </c>
      <c r="C617" t="s">
        <v>972</v>
      </c>
      <c r="D617" t="s">
        <v>3403</v>
      </c>
      <c r="E617" t="s">
        <v>3600</v>
      </c>
      <c r="F617">
        <v>2240</v>
      </c>
      <c r="G617">
        <v>8</v>
      </c>
      <c r="H617" t="s">
        <v>27</v>
      </c>
    </row>
    <row r="618" spans="1:8">
      <c r="A618">
        <v>2018</v>
      </c>
      <c r="B618">
        <v>1</v>
      </c>
      <c r="C618" t="s">
        <v>978</v>
      </c>
      <c r="D618" t="s">
        <v>3401</v>
      </c>
      <c r="E618" t="s">
        <v>3540</v>
      </c>
      <c r="F618">
        <v>17096.52</v>
      </c>
      <c r="G618">
        <v>165</v>
      </c>
      <c r="H618" t="s">
        <v>25</v>
      </c>
    </row>
    <row r="619" spans="1:8">
      <c r="A619">
        <v>2017</v>
      </c>
      <c r="B619">
        <v>6</v>
      </c>
      <c r="C619" t="s">
        <v>972</v>
      </c>
      <c r="D619" t="s">
        <v>3393</v>
      </c>
      <c r="E619" t="s">
        <v>364</v>
      </c>
      <c r="F619">
        <v>20043.548</v>
      </c>
      <c r="G619">
        <v>162</v>
      </c>
      <c r="H619" t="s">
        <v>3393</v>
      </c>
    </row>
    <row r="620" spans="1:8">
      <c r="A620">
        <v>2018</v>
      </c>
      <c r="B620">
        <v>4</v>
      </c>
      <c r="C620" t="s">
        <v>963</v>
      </c>
      <c r="D620" t="s">
        <v>3403</v>
      </c>
      <c r="E620" t="s">
        <v>3490</v>
      </c>
      <c r="F620">
        <v>1235</v>
      </c>
      <c r="G620">
        <v>13</v>
      </c>
      <c r="H620" t="s">
        <v>27</v>
      </c>
    </row>
    <row r="621" spans="1:8">
      <c r="A621">
        <v>2018</v>
      </c>
      <c r="B621">
        <v>1</v>
      </c>
      <c r="C621" t="s">
        <v>963</v>
      </c>
      <c r="D621" t="s">
        <v>3410</v>
      </c>
      <c r="E621" t="s">
        <v>255</v>
      </c>
      <c r="F621">
        <v>17871.5</v>
      </c>
      <c r="G621">
        <v>189</v>
      </c>
      <c r="H621" t="s">
        <v>26</v>
      </c>
    </row>
    <row r="622" spans="1:8">
      <c r="A622">
        <v>2018</v>
      </c>
      <c r="B622">
        <v>7</v>
      </c>
      <c r="C622" t="s">
        <v>978</v>
      </c>
      <c r="D622" t="s">
        <v>3415</v>
      </c>
      <c r="E622" t="s">
        <v>439</v>
      </c>
      <c r="F622">
        <v>5616</v>
      </c>
      <c r="G622">
        <v>12</v>
      </c>
      <c r="H622" t="s">
        <v>28</v>
      </c>
    </row>
    <row r="623" spans="1:8">
      <c r="A623">
        <v>2018</v>
      </c>
      <c r="B623">
        <v>4</v>
      </c>
      <c r="C623" t="s">
        <v>971</v>
      </c>
      <c r="D623" t="s">
        <v>3410</v>
      </c>
      <c r="E623" t="s">
        <v>139</v>
      </c>
      <c r="F623">
        <v>85</v>
      </c>
      <c r="G623">
        <v>1</v>
      </c>
      <c r="H623" t="s">
        <v>26</v>
      </c>
    </row>
    <row r="624" spans="1:8">
      <c r="A624">
        <v>2017</v>
      </c>
      <c r="B624">
        <v>5</v>
      </c>
      <c r="C624" t="s">
        <v>963</v>
      </c>
      <c r="D624" t="s">
        <v>3393</v>
      </c>
      <c r="E624" t="s">
        <v>3462</v>
      </c>
      <c r="F624">
        <v>16654.576</v>
      </c>
      <c r="G624">
        <v>132</v>
      </c>
      <c r="H624" t="s">
        <v>3393</v>
      </c>
    </row>
    <row r="625" spans="1:8">
      <c r="A625">
        <v>2018</v>
      </c>
      <c r="B625">
        <v>6</v>
      </c>
      <c r="C625" t="s">
        <v>976</v>
      </c>
      <c r="D625" t="s">
        <v>3403</v>
      </c>
      <c r="E625" t="s">
        <v>351</v>
      </c>
      <c r="F625">
        <v>16206.96</v>
      </c>
      <c r="G625">
        <v>105</v>
      </c>
      <c r="H625" t="s">
        <v>27</v>
      </c>
    </row>
    <row r="626" spans="1:8">
      <c r="A626">
        <v>2018</v>
      </c>
      <c r="B626">
        <v>1</v>
      </c>
      <c r="C626" t="s">
        <v>972</v>
      </c>
      <c r="D626" t="s">
        <v>3410</v>
      </c>
      <c r="E626" t="s">
        <v>3601</v>
      </c>
      <c r="F626">
        <v>1088</v>
      </c>
      <c r="G626">
        <v>4</v>
      </c>
      <c r="H626" t="s">
        <v>26</v>
      </c>
    </row>
    <row r="627" spans="1:8">
      <c r="A627">
        <v>2018</v>
      </c>
      <c r="B627">
        <v>6</v>
      </c>
      <c r="C627" t="s">
        <v>970</v>
      </c>
      <c r="D627" t="s">
        <v>3403</v>
      </c>
      <c r="E627" t="s">
        <v>3557</v>
      </c>
      <c r="F627">
        <v>1635</v>
      </c>
      <c r="G627">
        <v>23</v>
      </c>
      <c r="H627" t="s">
        <v>27</v>
      </c>
    </row>
    <row r="628" spans="1:8">
      <c r="A628">
        <v>2018</v>
      </c>
      <c r="B628">
        <v>1</v>
      </c>
      <c r="C628" t="s">
        <v>972</v>
      </c>
      <c r="D628" t="s">
        <v>3410</v>
      </c>
      <c r="E628" t="s">
        <v>3411</v>
      </c>
      <c r="F628">
        <v>15584.46</v>
      </c>
      <c r="G628">
        <v>142</v>
      </c>
      <c r="H628" t="s">
        <v>26</v>
      </c>
    </row>
    <row r="629" spans="1:8">
      <c r="A629">
        <v>2017</v>
      </c>
      <c r="B629">
        <v>10</v>
      </c>
      <c r="C629" t="s">
        <v>1018</v>
      </c>
      <c r="D629" t="s">
        <v>3465</v>
      </c>
      <c r="E629" t="s">
        <v>3602</v>
      </c>
      <c r="F629">
        <v>10301.35</v>
      </c>
      <c r="G629">
        <v>489</v>
      </c>
      <c r="H629" t="s">
        <v>3465</v>
      </c>
    </row>
    <row r="630" spans="1:8">
      <c r="A630">
        <v>2018</v>
      </c>
      <c r="B630">
        <v>5</v>
      </c>
      <c r="C630" t="s">
        <v>971</v>
      </c>
      <c r="D630" t="s">
        <v>3403</v>
      </c>
      <c r="E630" t="s">
        <v>318</v>
      </c>
      <c r="F630">
        <v>24422.68</v>
      </c>
      <c r="G630">
        <v>160</v>
      </c>
      <c r="H630" t="s">
        <v>27</v>
      </c>
    </row>
    <row r="631" spans="1:8">
      <c r="A631">
        <v>2018</v>
      </c>
      <c r="B631">
        <v>3</v>
      </c>
      <c r="C631" t="s">
        <v>976</v>
      </c>
      <c r="D631" t="s">
        <v>3410</v>
      </c>
      <c r="E631" t="s">
        <v>255</v>
      </c>
      <c r="F631">
        <v>187</v>
      </c>
      <c r="G631">
        <v>2</v>
      </c>
      <c r="H631" t="s">
        <v>26</v>
      </c>
    </row>
    <row r="632" spans="1:8">
      <c r="A632">
        <v>2018</v>
      </c>
      <c r="B632">
        <v>1</v>
      </c>
      <c r="C632" t="s">
        <v>968</v>
      </c>
      <c r="D632" t="s">
        <v>3410</v>
      </c>
      <c r="E632" t="s">
        <v>310</v>
      </c>
      <c r="F632">
        <v>131643.43</v>
      </c>
      <c r="G632">
        <v>974</v>
      </c>
      <c r="H632" t="s">
        <v>26</v>
      </c>
    </row>
    <row r="633" spans="1:8">
      <c r="A633">
        <v>2018</v>
      </c>
      <c r="B633">
        <v>2</v>
      </c>
      <c r="C633" t="s">
        <v>970</v>
      </c>
      <c r="D633" t="s">
        <v>3410</v>
      </c>
      <c r="E633" t="s">
        <v>3502</v>
      </c>
      <c r="F633">
        <v>19125</v>
      </c>
      <c r="G633">
        <v>224</v>
      </c>
      <c r="H633" t="s">
        <v>26</v>
      </c>
    </row>
    <row r="634" spans="1:8">
      <c r="A634">
        <v>2017</v>
      </c>
      <c r="B634">
        <v>8</v>
      </c>
      <c r="C634" t="s">
        <v>981</v>
      </c>
      <c r="D634" t="s">
        <v>3415</v>
      </c>
      <c r="E634" t="s">
        <v>242</v>
      </c>
      <c r="F634">
        <v>6277.5</v>
      </c>
      <c r="G634">
        <v>72</v>
      </c>
      <c r="H634" t="s">
        <v>3391</v>
      </c>
    </row>
    <row r="635" spans="1:8">
      <c r="A635">
        <v>2018</v>
      </c>
      <c r="B635">
        <v>4</v>
      </c>
      <c r="C635" t="s">
        <v>978</v>
      </c>
      <c r="D635" t="s">
        <v>3403</v>
      </c>
      <c r="E635" t="s">
        <v>861</v>
      </c>
      <c r="F635">
        <v>2250</v>
      </c>
      <c r="G635">
        <v>32</v>
      </c>
      <c r="H635" t="s">
        <v>27</v>
      </c>
    </row>
    <row r="636" spans="1:8">
      <c r="A636">
        <v>2017</v>
      </c>
      <c r="B636">
        <v>5</v>
      </c>
      <c r="C636" t="s">
        <v>1018</v>
      </c>
      <c r="D636" t="s">
        <v>3393</v>
      </c>
      <c r="E636" t="s">
        <v>3424</v>
      </c>
      <c r="F636">
        <v>7282.634</v>
      </c>
      <c r="G636">
        <v>104</v>
      </c>
      <c r="H636" t="s">
        <v>3393</v>
      </c>
    </row>
    <row r="637" spans="1:8">
      <c r="A637">
        <v>2016</v>
      </c>
      <c r="B637">
        <v>10</v>
      </c>
      <c r="C637" t="s">
        <v>1236</v>
      </c>
      <c r="D637" t="s">
        <v>3463</v>
      </c>
      <c r="E637" t="s">
        <v>3603</v>
      </c>
      <c r="F637">
        <v>2511.784</v>
      </c>
      <c r="G637">
        <v>14</v>
      </c>
      <c r="H637" t="s">
        <v>3465</v>
      </c>
    </row>
    <row r="638" spans="1:8">
      <c r="A638">
        <v>2018</v>
      </c>
      <c r="B638">
        <v>5</v>
      </c>
      <c r="C638" t="s">
        <v>978</v>
      </c>
      <c r="D638" t="s">
        <v>3403</v>
      </c>
      <c r="E638" t="s">
        <v>351</v>
      </c>
      <c r="F638">
        <v>27921.6</v>
      </c>
      <c r="G638">
        <v>181</v>
      </c>
      <c r="H638" t="s">
        <v>27</v>
      </c>
    </row>
    <row r="639" spans="1:8">
      <c r="A639">
        <v>2017</v>
      </c>
      <c r="B639">
        <v>12</v>
      </c>
      <c r="C639" t="s">
        <v>993</v>
      </c>
      <c r="D639" t="s">
        <v>3401</v>
      </c>
      <c r="E639" t="s">
        <v>3487</v>
      </c>
      <c r="F639">
        <v>3475</v>
      </c>
      <c r="G639">
        <v>37</v>
      </c>
      <c r="H639" t="s">
        <v>25</v>
      </c>
    </row>
    <row r="640" spans="1:8">
      <c r="A640">
        <v>2018</v>
      </c>
      <c r="B640">
        <v>3</v>
      </c>
      <c r="C640" t="s">
        <v>971</v>
      </c>
      <c r="D640" t="s">
        <v>3403</v>
      </c>
      <c r="E640" t="s">
        <v>3417</v>
      </c>
      <c r="F640">
        <v>74630.24</v>
      </c>
      <c r="G640">
        <v>745</v>
      </c>
      <c r="H640" t="s">
        <v>27</v>
      </c>
    </row>
    <row r="641" spans="1:8">
      <c r="A641">
        <v>2017</v>
      </c>
      <c r="B641">
        <v>9</v>
      </c>
      <c r="C641" t="s">
        <v>963</v>
      </c>
      <c r="D641" t="s">
        <v>3401</v>
      </c>
      <c r="E641" t="s">
        <v>3404</v>
      </c>
      <c r="F641">
        <v>760</v>
      </c>
      <c r="G641">
        <v>8</v>
      </c>
      <c r="H641" t="s">
        <v>25</v>
      </c>
    </row>
    <row r="642" spans="1:8">
      <c r="A642">
        <v>2018</v>
      </c>
      <c r="B642">
        <v>2</v>
      </c>
      <c r="C642" t="s">
        <v>978</v>
      </c>
      <c r="D642" t="s">
        <v>3410</v>
      </c>
      <c r="E642" t="s">
        <v>312</v>
      </c>
      <c r="F642">
        <v>4498</v>
      </c>
      <c r="G642">
        <v>37</v>
      </c>
      <c r="H642" t="s">
        <v>26</v>
      </c>
    </row>
    <row r="643" spans="1:8">
      <c r="A643">
        <v>2018</v>
      </c>
      <c r="B643">
        <v>7</v>
      </c>
      <c r="C643" t="s">
        <v>1006</v>
      </c>
      <c r="D643" t="s">
        <v>3403</v>
      </c>
      <c r="E643" t="s">
        <v>142</v>
      </c>
      <c r="F643">
        <v>261.34</v>
      </c>
      <c r="G643">
        <v>5</v>
      </c>
      <c r="H643" t="s">
        <v>27</v>
      </c>
    </row>
    <row r="644" spans="1:8">
      <c r="A644">
        <v>2016</v>
      </c>
      <c r="B644">
        <v>12</v>
      </c>
      <c r="C644" t="s">
        <v>976</v>
      </c>
      <c r="D644" t="s">
        <v>3392</v>
      </c>
      <c r="E644" t="s">
        <v>332</v>
      </c>
      <c r="F644">
        <v>25216</v>
      </c>
      <c r="G644">
        <v>158</v>
      </c>
      <c r="H644" t="s">
        <v>3392</v>
      </c>
    </row>
    <row r="645" spans="1:8">
      <c r="A645">
        <v>2018</v>
      </c>
      <c r="B645">
        <v>5</v>
      </c>
      <c r="C645" t="s">
        <v>963</v>
      </c>
      <c r="D645" t="s">
        <v>3403</v>
      </c>
      <c r="E645" t="s">
        <v>260</v>
      </c>
      <c r="F645">
        <v>23110.98</v>
      </c>
      <c r="G645">
        <v>230</v>
      </c>
      <c r="H645" t="s">
        <v>27</v>
      </c>
    </row>
    <row r="646" spans="1:8">
      <c r="A646">
        <v>2017</v>
      </c>
      <c r="B646">
        <v>1</v>
      </c>
      <c r="C646" t="s">
        <v>972</v>
      </c>
      <c r="D646" t="s">
        <v>3394</v>
      </c>
      <c r="E646" t="s">
        <v>99</v>
      </c>
      <c r="F646">
        <v>250709.434</v>
      </c>
      <c r="G646">
        <v>2442</v>
      </c>
      <c r="H646" t="s">
        <v>3394</v>
      </c>
    </row>
    <row r="647" spans="1:8">
      <c r="A647">
        <v>2016</v>
      </c>
      <c r="B647">
        <v>12</v>
      </c>
      <c r="C647" t="s">
        <v>972</v>
      </c>
      <c r="D647" t="s">
        <v>3392</v>
      </c>
      <c r="E647" t="s">
        <v>274</v>
      </c>
      <c r="F647">
        <v>41384</v>
      </c>
      <c r="G647">
        <v>283</v>
      </c>
      <c r="H647" t="s">
        <v>3392</v>
      </c>
    </row>
    <row r="648" spans="1:8">
      <c r="A648">
        <v>2017</v>
      </c>
      <c r="B648">
        <v>12</v>
      </c>
      <c r="C648" t="s">
        <v>1018</v>
      </c>
      <c r="D648" t="s">
        <v>3401</v>
      </c>
      <c r="E648" t="s">
        <v>3466</v>
      </c>
      <c r="F648">
        <v>2580</v>
      </c>
      <c r="G648">
        <v>46</v>
      </c>
      <c r="H648" t="s">
        <v>25</v>
      </c>
    </row>
    <row r="649" spans="1:8">
      <c r="A649">
        <v>2018</v>
      </c>
      <c r="B649">
        <v>7</v>
      </c>
      <c r="C649" t="s">
        <v>993</v>
      </c>
      <c r="D649" t="s">
        <v>3403</v>
      </c>
      <c r="E649" t="s">
        <v>3480</v>
      </c>
      <c r="F649">
        <v>456</v>
      </c>
      <c r="G649">
        <v>4</v>
      </c>
      <c r="H649" t="s">
        <v>27</v>
      </c>
    </row>
    <row r="650" spans="1:8">
      <c r="A650">
        <v>2018</v>
      </c>
      <c r="B650">
        <v>6</v>
      </c>
      <c r="C650" t="s">
        <v>1018</v>
      </c>
      <c r="D650" t="s">
        <v>3403</v>
      </c>
      <c r="E650" t="s">
        <v>3604</v>
      </c>
      <c r="F650">
        <v>420</v>
      </c>
      <c r="G650">
        <v>4</v>
      </c>
      <c r="H650" t="s">
        <v>27</v>
      </c>
    </row>
    <row r="651" spans="1:8">
      <c r="A651">
        <v>2018</v>
      </c>
      <c r="B651">
        <v>2</v>
      </c>
      <c r="C651" t="s">
        <v>981</v>
      </c>
      <c r="D651" t="s">
        <v>3410</v>
      </c>
      <c r="E651" t="s">
        <v>3499</v>
      </c>
      <c r="F651">
        <v>7176</v>
      </c>
      <c r="G651">
        <v>66</v>
      </c>
      <c r="H651" t="s">
        <v>26</v>
      </c>
    </row>
    <row r="652" spans="1:8">
      <c r="A652">
        <v>2018</v>
      </c>
      <c r="B652">
        <v>5</v>
      </c>
      <c r="C652" t="s">
        <v>976</v>
      </c>
      <c r="D652" t="s">
        <v>3403</v>
      </c>
      <c r="E652" t="s">
        <v>515</v>
      </c>
      <c r="F652">
        <v>18925.9</v>
      </c>
      <c r="G652">
        <v>139</v>
      </c>
      <c r="H652" t="s">
        <v>27</v>
      </c>
    </row>
    <row r="653" spans="1:8">
      <c r="A653">
        <v>2018</v>
      </c>
      <c r="B653">
        <v>6</v>
      </c>
      <c r="C653" t="s">
        <v>993</v>
      </c>
      <c r="D653" t="s">
        <v>3403</v>
      </c>
      <c r="E653" t="s">
        <v>264</v>
      </c>
      <c r="F653">
        <v>5300.75</v>
      </c>
      <c r="G653">
        <v>56</v>
      </c>
      <c r="H653" t="s">
        <v>27</v>
      </c>
    </row>
    <row r="654" spans="1:8">
      <c r="A654">
        <v>2017</v>
      </c>
      <c r="B654">
        <v>9</v>
      </c>
      <c r="C654" t="s">
        <v>970</v>
      </c>
      <c r="D654" t="s">
        <v>3401</v>
      </c>
      <c r="E654" t="s">
        <v>3404</v>
      </c>
      <c r="F654">
        <v>24546.15</v>
      </c>
      <c r="G654">
        <v>272</v>
      </c>
      <c r="H654" t="s">
        <v>25</v>
      </c>
    </row>
    <row r="655" spans="1:8">
      <c r="A655">
        <v>2018</v>
      </c>
      <c r="B655">
        <v>5</v>
      </c>
      <c r="C655" t="s">
        <v>963</v>
      </c>
      <c r="D655" t="s">
        <v>3403</v>
      </c>
      <c r="E655" t="s">
        <v>204</v>
      </c>
      <c r="F655">
        <v>8225.6</v>
      </c>
      <c r="G655">
        <v>54</v>
      </c>
      <c r="H655" t="s">
        <v>27</v>
      </c>
    </row>
    <row r="656" spans="1:8">
      <c r="A656">
        <v>2018</v>
      </c>
      <c r="B656">
        <v>1</v>
      </c>
      <c r="C656" t="s">
        <v>981</v>
      </c>
      <c r="D656" t="s">
        <v>3410</v>
      </c>
      <c r="E656" t="s">
        <v>3605</v>
      </c>
      <c r="F656">
        <v>1088</v>
      </c>
      <c r="G656">
        <v>8</v>
      </c>
      <c r="H656" t="s">
        <v>26</v>
      </c>
    </row>
    <row r="657" spans="1:8">
      <c r="A657">
        <v>2018</v>
      </c>
      <c r="B657">
        <v>6</v>
      </c>
      <c r="C657" t="s">
        <v>1006</v>
      </c>
      <c r="D657" t="s">
        <v>3403</v>
      </c>
      <c r="E657" t="s">
        <v>3414</v>
      </c>
      <c r="F657">
        <v>683.6</v>
      </c>
      <c r="G657">
        <v>14</v>
      </c>
      <c r="H657" t="s">
        <v>27</v>
      </c>
    </row>
    <row r="658" spans="1:8">
      <c r="A658">
        <v>2018</v>
      </c>
      <c r="B658">
        <v>7</v>
      </c>
      <c r="C658" t="s">
        <v>1018</v>
      </c>
      <c r="D658" t="s">
        <v>3415</v>
      </c>
      <c r="E658" t="s">
        <v>211</v>
      </c>
      <c r="F658">
        <v>5577</v>
      </c>
      <c r="G658">
        <v>47</v>
      </c>
      <c r="H658" t="s">
        <v>28</v>
      </c>
    </row>
    <row r="659" spans="1:8">
      <c r="A659">
        <v>2018</v>
      </c>
      <c r="B659">
        <v>3</v>
      </c>
      <c r="C659" t="s">
        <v>978</v>
      </c>
      <c r="D659" t="s">
        <v>3403</v>
      </c>
      <c r="E659" t="s">
        <v>395</v>
      </c>
      <c r="F659">
        <v>41390.77</v>
      </c>
      <c r="G659">
        <v>408</v>
      </c>
      <c r="H659" t="s">
        <v>27</v>
      </c>
    </row>
    <row r="660" spans="1:8">
      <c r="A660">
        <v>2017</v>
      </c>
      <c r="B660">
        <v>8</v>
      </c>
      <c r="C660" t="s">
        <v>2166</v>
      </c>
      <c r="D660" t="s">
        <v>3415</v>
      </c>
      <c r="E660" t="s">
        <v>3606</v>
      </c>
      <c r="F660">
        <v>2200</v>
      </c>
      <c r="G660">
        <v>78</v>
      </c>
      <c r="H660" t="s">
        <v>3391</v>
      </c>
    </row>
    <row r="661" spans="1:8">
      <c r="A661">
        <v>2018</v>
      </c>
      <c r="B661">
        <v>4</v>
      </c>
      <c r="C661" t="s">
        <v>976</v>
      </c>
      <c r="D661" t="s">
        <v>3403</v>
      </c>
      <c r="E661" t="s">
        <v>316</v>
      </c>
      <c r="F661">
        <v>6728.05</v>
      </c>
      <c r="G661">
        <v>51</v>
      </c>
      <c r="H661" t="s">
        <v>27</v>
      </c>
    </row>
    <row r="662" spans="1:8">
      <c r="A662">
        <v>2018</v>
      </c>
      <c r="B662">
        <v>5</v>
      </c>
      <c r="C662" t="s">
        <v>972</v>
      </c>
      <c r="D662" t="s">
        <v>3403</v>
      </c>
      <c r="E662" t="s">
        <v>204</v>
      </c>
      <c r="F662">
        <v>9302</v>
      </c>
      <c r="G662">
        <v>62</v>
      </c>
      <c r="H662" t="s">
        <v>27</v>
      </c>
    </row>
    <row r="663" spans="1:8">
      <c r="A663">
        <v>2018</v>
      </c>
      <c r="B663">
        <v>7</v>
      </c>
      <c r="C663" t="s">
        <v>993</v>
      </c>
      <c r="D663" t="s">
        <v>3415</v>
      </c>
      <c r="E663" t="s">
        <v>270</v>
      </c>
      <c r="F663">
        <v>8292.75</v>
      </c>
      <c r="G663">
        <v>90</v>
      </c>
      <c r="H663" t="s">
        <v>28</v>
      </c>
    </row>
    <row r="664" spans="1:8">
      <c r="A664">
        <v>2017</v>
      </c>
      <c r="B664">
        <v>9</v>
      </c>
      <c r="C664" t="s">
        <v>971</v>
      </c>
      <c r="D664" t="s">
        <v>3401</v>
      </c>
      <c r="E664" t="s">
        <v>505</v>
      </c>
      <c r="F664">
        <v>15379.96</v>
      </c>
      <c r="G664">
        <v>126</v>
      </c>
      <c r="H664" t="s">
        <v>25</v>
      </c>
    </row>
    <row r="665" spans="1:8">
      <c r="A665">
        <v>2017</v>
      </c>
      <c r="B665">
        <v>7</v>
      </c>
      <c r="C665" t="s">
        <v>1018</v>
      </c>
      <c r="D665" t="s">
        <v>3415</v>
      </c>
      <c r="E665" t="s">
        <v>340</v>
      </c>
      <c r="F665">
        <v>380.42</v>
      </c>
      <c r="G665">
        <v>9</v>
      </c>
      <c r="H665" t="s">
        <v>3391</v>
      </c>
    </row>
    <row r="666" spans="1:8">
      <c r="A666">
        <v>2018</v>
      </c>
      <c r="B666">
        <v>4</v>
      </c>
      <c r="C666" t="s">
        <v>993</v>
      </c>
      <c r="D666" t="s">
        <v>3403</v>
      </c>
      <c r="E666" t="s">
        <v>513</v>
      </c>
      <c r="F666">
        <v>2563.2</v>
      </c>
      <c r="G666">
        <v>17</v>
      </c>
      <c r="H666" t="s">
        <v>27</v>
      </c>
    </row>
    <row r="667" spans="1:8">
      <c r="A667">
        <v>2018</v>
      </c>
      <c r="B667">
        <v>5</v>
      </c>
      <c r="C667" t="s">
        <v>981</v>
      </c>
      <c r="D667" t="s">
        <v>3403</v>
      </c>
      <c r="E667" t="s">
        <v>3607</v>
      </c>
      <c r="F667">
        <v>320</v>
      </c>
      <c r="G667">
        <v>1</v>
      </c>
      <c r="H667" t="s">
        <v>27</v>
      </c>
    </row>
    <row r="668" spans="1:8">
      <c r="A668">
        <v>2018</v>
      </c>
      <c r="B668">
        <v>6</v>
      </c>
      <c r="C668" t="s">
        <v>971</v>
      </c>
      <c r="D668" t="s">
        <v>3403</v>
      </c>
      <c r="E668" t="s">
        <v>3421</v>
      </c>
      <c r="F668">
        <v>18802</v>
      </c>
      <c r="G668">
        <v>198</v>
      </c>
      <c r="H668" t="s">
        <v>27</v>
      </c>
    </row>
    <row r="669" spans="1:8">
      <c r="A669">
        <v>2017</v>
      </c>
      <c r="B669">
        <v>11</v>
      </c>
      <c r="C669" t="s">
        <v>971</v>
      </c>
      <c r="D669" t="s">
        <v>3401</v>
      </c>
      <c r="E669" t="s">
        <v>3487</v>
      </c>
      <c r="F669">
        <v>12469.68</v>
      </c>
      <c r="G669">
        <v>131</v>
      </c>
      <c r="H669" t="s">
        <v>25</v>
      </c>
    </row>
    <row r="670" spans="1:8">
      <c r="A670">
        <v>2017</v>
      </c>
      <c r="B670">
        <v>8</v>
      </c>
      <c r="C670" t="s">
        <v>963</v>
      </c>
      <c r="D670" t="s">
        <v>3415</v>
      </c>
      <c r="E670" t="s">
        <v>244</v>
      </c>
      <c r="F670">
        <v>8110</v>
      </c>
      <c r="G670">
        <v>84</v>
      </c>
      <c r="H670" t="s">
        <v>3391</v>
      </c>
    </row>
    <row r="671" spans="1:8">
      <c r="A671">
        <v>2018</v>
      </c>
      <c r="B671">
        <v>4</v>
      </c>
      <c r="C671" t="s">
        <v>1006</v>
      </c>
      <c r="D671" t="s">
        <v>3403</v>
      </c>
      <c r="E671" t="s">
        <v>3417</v>
      </c>
      <c r="F671">
        <v>589.3</v>
      </c>
      <c r="G671">
        <v>8</v>
      </c>
      <c r="H671" t="s">
        <v>27</v>
      </c>
    </row>
    <row r="672" spans="1:8">
      <c r="A672">
        <v>2017</v>
      </c>
      <c r="B672">
        <v>4</v>
      </c>
      <c r="C672" t="s">
        <v>1304</v>
      </c>
      <c r="D672" t="s">
        <v>3393</v>
      </c>
      <c r="E672" t="s">
        <v>3484</v>
      </c>
      <c r="F672">
        <v>3090.288</v>
      </c>
      <c r="G672">
        <v>23</v>
      </c>
      <c r="H672" t="s">
        <v>3393</v>
      </c>
    </row>
    <row r="673" spans="1:8">
      <c r="A673">
        <v>2017</v>
      </c>
      <c r="B673">
        <v>1</v>
      </c>
      <c r="C673" t="s">
        <v>1632</v>
      </c>
      <c r="D673" t="s">
        <v>3394</v>
      </c>
      <c r="E673" t="s">
        <v>3407</v>
      </c>
      <c r="F673">
        <v>22971.466</v>
      </c>
      <c r="G673">
        <v>260</v>
      </c>
      <c r="H673" t="s">
        <v>3394</v>
      </c>
    </row>
    <row r="674" spans="1:8">
      <c r="A674">
        <v>2017</v>
      </c>
      <c r="B674">
        <v>12</v>
      </c>
      <c r="C674" t="s">
        <v>976</v>
      </c>
      <c r="D674" t="s">
        <v>3401</v>
      </c>
      <c r="E674" t="s">
        <v>3436</v>
      </c>
      <c r="F674">
        <v>960</v>
      </c>
      <c r="G674">
        <v>3</v>
      </c>
      <c r="H674" t="s">
        <v>25</v>
      </c>
    </row>
    <row r="675" spans="1:8">
      <c r="A675">
        <v>2017</v>
      </c>
      <c r="B675">
        <v>10</v>
      </c>
      <c r="C675" t="s">
        <v>971</v>
      </c>
      <c r="D675" t="s">
        <v>3401</v>
      </c>
      <c r="E675" t="s">
        <v>3433</v>
      </c>
      <c r="F675">
        <v>14466.6</v>
      </c>
      <c r="G675">
        <v>152</v>
      </c>
      <c r="H675" t="s">
        <v>25</v>
      </c>
    </row>
    <row r="676" spans="1:8">
      <c r="A676">
        <v>2017</v>
      </c>
      <c r="B676">
        <v>11</v>
      </c>
      <c r="C676" t="s">
        <v>970</v>
      </c>
      <c r="D676" t="s">
        <v>3401</v>
      </c>
      <c r="E676" t="s">
        <v>3608</v>
      </c>
      <c r="F676">
        <v>490</v>
      </c>
      <c r="G676">
        <v>7</v>
      </c>
      <c r="H676" t="s">
        <v>25</v>
      </c>
    </row>
    <row r="677" spans="1:8">
      <c r="A677">
        <v>2018</v>
      </c>
      <c r="B677">
        <v>3</v>
      </c>
      <c r="C677" t="s">
        <v>972</v>
      </c>
      <c r="D677" t="s">
        <v>3403</v>
      </c>
      <c r="E677" t="s">
        <v>3441</v>
      </c>
      <c r="F677">
        <v>640</v>
      </c>
      <c r="G677">
        <v>2</v>
      </c>
      <c r="H677" t="s">
        <v>27</v>
      </c>
    </row>
    <row r="678" spans="1:8">
      <c r="A678">
        <v>2018</v>
      </c>
      <c r="B678">
        <v>4</v>
      </c>
      <c r="C678" t="s">
        <v>976</v>
      </c>
      <c r="D678" t="s">
        <v>3403</v>
      </c>
      <c r="E678" t="s">
        <v>3480</v>
      </c>
      <c r="F678">
        <v>32202.57</v>
      </c>
      <c r="G678">
        <v>261</v>
      </c>
      <c r="H678" t="s">
        <v>27</v>
      </c>
    </row>
    <row r="679" spans="1:8">
      <c r="A679">
        <v>2017</v>
      </c>
      <c r="B679">
        <v>6</v>
      </c>
      <c r="C679" t="s">
        <v>1853</v>
      </c>
      <c r="D679" t="s">
        <v>3393</v>
      </c>
      <c r="E679" t="s">
        <v>3609</v>
      </c>
      <c r="F679">
        <v>1933.002</v>
      </c>
      <c r="G679">
        <v>27</v>
      </c>
      <c r="H679" t="s">
        <v>3393</v>
      </c>
    </row>
    <row r="680" spans="1:8">
      <c r="A680">
        <v>2018</v>
      </c>
      <c r="B680">
        <v>5</v>
      </c>
      <c r="C680" t="s">
        <v>963</v>
      </c>
      <c r="D680" t="s">
        <v>3403</v>
      </c>
      <c r="E680" t="s">
        <v>3440</v>
      </c>
      <c r="F680">
        <v>5768.1</v>
      </c>
      <c r="G680">
        <v>51</v>
      </c>
      <c r="H680" t="s">
        <v>27</v>
      </c>
    </row>
    <row r="681" spans="1:8">
      <c r="A681">
        <v>2018</v>
      </c>
      <c r="B681">
        <v>6</v>
      </c>
      <c r="C681" t="s">
        <v>978</v>
      </c>
      <c r="D681" t="s">
        <v>3403</v>
      </c>
      <c r="E681" t="s">
        <v>202</v>
      </c>
      <c r="F681">
        <v>10172.5</v>
      </c>
      <c r="G681">
        <v>81</v>
      </c>
      <c r="H681" t="s">
        <v>27</v>
      </c>
    </row>
    <row r="682" spans="1:8">
      <c r="A682">
        <v>2018</v>
      </c>
      <c r="B682">
        <v>1</v>
      </c>
      <c r="C682" t="s">
        <v>981</v>
      </c>
      <c r="D682" t="s">
        <v>3410</v>
      </c>
      <c r="E682" t="s">
        <v>3419</v>
      </c>
      <c r="F682">
        <v>610</v>
      </c>
      <c r="G682">
        <v>7</v>
      </c>
      <c r="H682" t="s">
        <v>26</v>
      </c>
    </row>
    <row r="683" spans="1:8">
      <c r="A683">
        <v>2018</v>
      </c>
      <c r="B683">
        <v>3</v>
      </c>
      <c r="C683" t="s">
        <v>1008</v>
      </c>
      <c r="D683" t="s">
        <v>3403</v>
      </c>
      <c r="E683" t="s">
        <v>3414</v>
      </c>
      <c r="F683">
        <v>1740</v>
      </c>
      <c r="G683">
        <v>14</v>
      </c>
      <c r="H683" t="s">
        <v>27</v>
      </c>
    </row>
    <row r="684" spans="1:8">
      <c r="A684">
        <v>2018</v>
      </c>
      <c r="B684">
        <v>4</v>
      </c>
      <c r="C684" t="s">
        <v>972</v>
      </c>
      <c r="D684" t="s">
        <v>3403</v>
      </c>
      <c r="E684" t="s">
        <v>393</v>
      </c>
      <c r="F684">
        <v>32727.18</v>
      </c>
      <c r="G684">
        <v>267</v>
      </c>
      <c r="H684" t="s">
        <v>27</v>
      </c>
    </row>
    <row r="685" spans="1:8">
      <c r="A685">
        <v>2018</v>
      </c>
      <c r="B685">
        <v>5</v>
      </c>
      <c r="C685" t="s">
        <v>982</v>
      </c>
      <c r="D685" t="s">
        <v>3403</v>
      </c>
      <c r="E685" t="s">
        <v>3486</v>
      </c>
      <c r="F685">
        <v>1144</v>
      </c>
      <c r="G685">
        <v>11</v>
      </c>
      <c r="H685" t="s">
        <v>27</v>
      </c>
    </row>
    <row r="686" spans="1:8">
      <c r="A686">
        <v>2018</v>
      </c>
      <c r="B686">
        <v>4</v>
      </c>
      <c r="C686" t="s">
        <v>971</v>
      </c>
      <c r="D686" t="s">
        <v>3403</v>
      </c>
      <c r="E686" t="s">
        <v>3420</v>
      </c>
      <c r="F686">
        <v>20647.5</v>
      </c>
      <c r="G686">
        <v>218</v>
      </c>
      <c r="H686" t="s">
        <v>27</v>
      </c>
    </row>
    <row r="687" spans="1:8">
      <c r="A687">
        <v>2018</v>
      </c>
      <c r="B687">
        <v>6</v>
      </c>
      <c r="C687" t="s">
        <v>2553</v>
      </c>
      <c r="D687" t="s">
        <v>3403</v>
      </c>
      <c r="E687" t="s">
        <v>395</v>
      </c>
      <c r="F687">
        <v>1321.38</v>
      </c>
      <c r="G687">
        <v>24</v>
      </c>
      <c r="H687" t="s">
        <v>27</v>
      </c>
    </row>
    <row r="688" spans="1:8">
      <c r="A688">
        <v>2017</v>
      </c>
      <c r="B688">
        <v>6</v>
      </c>
      <c r="C688" t="s">
        <v>1304</v>
      </c>
      <c r="D688" t="s">
        <v>3393</v>
      </c>
      <c r="E688" t="s">
        <v>3407</v>
      </c>
      <c r="F688">
        <v>436736.47</v>
      </c>
      <c r="G688">
        <v>4298.75</v>
      </c>
      <c r="H688" t="s">
        <v>3393</v>
      </c>
    </row>
    <row r="689" spans="1:8">
      <c r="A689">
        <v>2017</v>
      </c>
      <c r="B689">
        <v>8</v>
      </c>
      <c r="C689" t="s">
        <v>976</v>
      </c>
      <c r="D689" t="s">
        <v>3415</v>
      </c>
      <c r="E689" t="s">
        <v>293</v>
      </c>
      <c r="F689">
        <v>52681.3</v>
      </c>
      <c r="G689">
        <v>430</v>
      </c>
      <c r="H689" t="s">
        <v>3391</v>
      </c>
    </row>
    <row r="690" spans="1:8">
      <c r="A690">
        <v>2017</v>
      </c>
      <c r="B690">
        <v>12</v>
      </c>
      <c r="C690" t="s">
        <v>1018</v>
      </c>
      <c r="D690" t="s">
        <v>3401</v>
      </c>
      <c r="E690" t="s">
        <v>3445</v>
      </c>
      <c r="F690">
        <v>2250</v>
      </c>
      <c r="G690">
        <v>25</v>
      </c>
      <c r="H690" t="s">
        <v>25</v>
      </c>
    </row>
    <row r="691" spans="1:8">
      <c r="A691">
        <v>2017</v>
      </c>
      <c r="B691">
        <v>11</v>
      </c>
      <c r="C691" t="s">
        <v>973</v>
      </c>
      <c r="D691" t="s">
        <v>3401</v>
      </c>
      <c r="E691" t="s">
        <v>304</v>
      </c>
      <c r="F691">
        <v>4624.9</v>
      </c>
      <c r="G691">
        <v>31</v>
      </c>
      <c r="H691" t="s">
        <v>25</v>
      </c>
    </row>
    <row r="692" spans="1:8">
      <c r="A692">
        <v>2017</v>
      </c>
      <c r="B692">
        <v>1</v>
      </c>
      <c r="C692" t="s">
        <v>1018</v>
      </c>
      <c r="D692" t="s">
        <v>3392</v>
      </c>
      <c r="E692" t="s">
        <v>3424</v>
      </c>
      <c r="F692">
        <v>1790.31</v>
      </c>
      <c r="G692">
        <v>27</v>
      </c>
      <c r="H692" t="s">
        <v>3392</v>
      </c>
    </row>
    <row r="693" spans="1:8">
      <c r="A693">
        <v>2016</v>
      </c>
      <c r="B693">
        <v>6</v>
      </c>
      <c r="C693" t="s">
        <v>971</v>
      </c>
      <c r="D693" t="s">
        <v>3395</v>
      </c>
      <c r="E693" t="s">
        <v>99</v>
      </c>
      <c r="F693">
        <v>102574.758</v>
      </c>
      <c r="G693">
        <v>934.5</v>
      </c>
      <c r="H693" t="s">
        <v>3395</v>
      </c>
    </row>
    <row r="694" spans="1:8">
      <c r="A694">
        <v>2017</v>
      </c>
      <c r="B694">
        <v>12</v>
      </c>
      <c r="C694" t="s">
        <v>971</v>
      </c>
      <c r="D694" t="s">
        <v>3401</v>
      </c>
      <c r="E694" t="s">
        <v>834</v>
      </c>
      <c r="F694">
        <v>18738</v>
      </c>
      <c r="G694">
        <v>163</v>
      </c>
      <c r="H694" t="s">
        <v>25</v>
      </c>
    </row>
    <row r="695" spans="1:8">
      <c r="A695">
        <v>2017</v>
      </c>
      <c r="B695">
        <v>1</v>
      </c>
      <c r="C695" t="s">
        <v>1632</v>
      </c>
      <c r="D695" t="s">
        <v>3394</v>
      </c>
      <c r="E695" t="s">
        <v>3549</v>
      </c>
      <c r="F695">
        <v>18480</v>
      </c>
      <c r="G695">
        <v>210</v>
      </c>
      <c r="H695" t="s">
        <v>3394</v>
      </c>
    </row>
    <row r="696" spans="1:8">
      <c r="A696">
        <v>2017</v>
      </c>
      <c r="B696">
        <v>12</v>
      </c>
      <c r="C696" t="s">
        <v>981</v>
      </c>
      <c r="D696" t="s">
        <v>3401</v>
      </c>
      <c r="E696" t="s">
        <v>190</v>
      </c>
      <c r="F696">
        <v>18190.18</v>
      </c>
      <c r="G696">
        <v>117</v>
      </c>
      <c r="H696" t="s">
        <v>25</v>
      </c>
    </row>
    <row r="697" spans="1:8">
      <c r="A697">
        <v>2017</v>
      </c>
      <c r="B697">
        <v>3</v>
      </c>
      <c r="C697" t="s">
        <v>971</v>
      </c>
      <c r="D697" t="s">
        <v>3393</v>
      </c>
      <c r="E697" t="s">
        <v>332</v>
      </c>
      <c r="F697">
        <v>14973.12</v>
      </c>
      <c r="G697">
        <v>104</v>
      </c>
      <c r="H697" t="s">
        <v>3393</v>
      </c>
    </row>
    <row r="698" spans="1:8">
      <c r="A698">
        <v>2018</v>
      </c>
      <c r="B698">
        <v>2</v>
      </c>
      <c r="C698" t="s">
        <v>981</v>
      </c>
      <c r="D698" t="s">
        <v>3410</v>
      </c>
      <c r="E698" t="s">
        <v>3411</v>
      </c>
      <c r="F698">
        <v>38387.36</v>
      </c>
      <c r="G698">
        <v>353</v>
      </c>
      <c r="H698" t="s">
        <v>26</v>
      </c>
    </row>
    <row r="699" spans="1:8">
      <c r="A699">
        <v>2017</v>
      </c>
      <c r="B699">
        <v>12</v>
      </c>
      <c r="C699" t="s">
        <v>963</v>
      </c>
      <c r="D699" t="s">
        <v>3401</v>
      </c>
      <c r="E699" t="s">
        <v>3492</v>
      </c>
      <c r="F699">
        <v>800</v>
      </c>
      <c r="G699">
        <v>9</v>
      </c>
      <c r="H699" t="s">
        <v>25</v>
      </c>
    </row>
    <row r="700" spans="1:8">
      <c r="A700">
        <v>2018</v>
      </c>
      <c r="B700">
        <v>6</v>
      </c>
      <c r="C700" t="s">
        <v>968</v>
      </c>
      <c r="D700" t="s">
        <v>3403</v>
      </c>
      <c r="E700" t="s">
        <v>3610</v>
      </c>
      <c r="F700">
        <v>9578.7</v>
      </c>
      <c r="G700">
        <v>40</v>
      </c>
      <c r="H700" t="s">
        <v>27</v>
      </c>
    </row>
    <row r="701" spans="1:8">
      <c r="A701">
        <v>2017</v>
      </c>
      <c r="B701">
        <v>10</v>
      </c>
      <c r="C701" t="s">
        <v>1008</v>
      </c>
      <c r="D701" t="s">
        <v>3401</v>
      </c>
      <c r="E701" t="s">
        <v>188</v>
      </c>
      <c r="F701">
        <v>2494.72</v>
      </c>
      <c r="G701">
        <v>22</v>
      </c>
      <c r="H701" t="s">
        <v>25</v>
      </c>
    </row>
    <row r="702" spans="1:8">
      <c r="A702">
        <v>2017</v>
      </c>
      <c r="B702">
        <v>7</v>
      </c>
      <c r="C702" t="s">
        <v>1008</v>
      </c>
      <c r="D702" t="s">
        <v>3415</v>
      </c>
      <c r="E702" t="s">
        <v>3478</v>
      </c>
      <c r="F702">
        <v>6780</v>
      </c>
      <c r="G702">
        <v>56</v>
      </c>
      <c r="H702" t="s">
        <v>3391</v>
      </c>
    </row>
    <row r="703" spans="1:8">
      <c r="A703">
        <v>2017</v>
      </c>
      <c r="B703">
        <v>2</v>
      </c>
      <c r="C703" t="s">
        <v>1304</v>
      </c>
      <c r="D703" t="s">
        <v>3394</v>
      </c>
      <c r="E703" t="s">
        <v>332</v>
      </c>
      <c r="F703">
        <v>149421.726</v>
      </c>
      <c r="G703">
        <v>1106</v>
      </c>
      <c r="H703" t="s">
        <v>3394</v>
      </c>
    </row>
    <row r="704" spans="1:8">
      <c r="A704">
        <v>2018</v>
      </c>
      <c r="B704">
        <v>5</v>
      </c>
      <c r="C704" t="s">
        <v>1006</v>
      </c>
      <c r="D704" t="s">
        <v>3403</v>
      </c>
      <c r="E704" t="s">
        <v>3611</v>
      </c>
      <c r="F704">
        <v>1132.03</v>
      </c>
      <c r="G704">
        <v>17</v>
      </c>
      <c r="H704" t="s">
        <v>27</v>
      </c>
    </row>
    <row r="705" spans="1:8">
      <c r="A705">
        <v>2018</v>
      </c>
      <c r="B705">
        <v>4</v>
      </c>
      <c r="C705" t="s">
        <v>973</v>
      </c>
      <c r="D705" t="s">
        <v>3403</v>
      </c>
      <c r="E705" t="s">
        <v>393</v>
      </c>
      <c r="F705">
        <v>14359.78</v>
      </c>
      <c r="G705">
        <v>117</v>
      </c>
      <c r="H705" t="s">
        <v>27</v>
      </c>
    </row>
    <row r="706" spans="1:8">
      <c r="A706">
        <v>2018</v>
      </c>
      <c r="B706">
        <v>3</v>
      </c>
      <c r="C706" t="s">
        <v>993</v>
      </c>
      <c r="D706" t="s">
        <v>3403</v>
      </c>
      <c r="E706" t="s">
        <v>3417</v>
      </c>
      <c r="F706">
        <v>4296.44</v>
      </c>
      <c r="G706">
        <v>42</v>
      </c>
      <c r="H706" t="s">
        <v>27</v>
      </c>
    </row>
    <row r="707" spans="1:8">
      <c r="A707">
        <v>2018</v>
      </c>
      <c r="B707">
        <v>5</v>
      </c>
      <c r="C707" t="s">
        <v>981</v>
      </c>
      <c r="D707" t="s">
        <v>3403</v>
      </c>
      <c r="E707" t="s">
        <v>3480</v>
      </c>
      <c r="F707">
        <v>13690.89</v>
      </c>
      <c r="G707">
        <v>120</v>
      </c>
      <c r="H707" t="s">
        <v>27</v>
      </c>
    </row>
    <row r="708" spans="1:8">
      <c r="A708">
        <v>2018</v>
      </c>
      <c r="B708">
        <v>4</v>
      </c>
      <c r="C708" t="s">
        <v>981</v>
      </c>
      <c r="D708" t="s">
        <v>3403</v>
      </c>
      <c r="E708" t="s">
        <v>264</v>
      </c>
      <c r="F708">
        <v>6309.98</v>
      </c>
      <c r="G708">
        <v>69</v>
      </c>
      <c r="H708" t="s">
        <v>27</v>
      </c>
    </row>
    <row r="709" spans="1:8">
      <c r="A709">
        <v>2017</v>
      </c>
      <c r="B709">
        <v>9</v>
      </c>
      <c r="C709" t="s">
        <v>977</v>
      </c>
      <c r="D709" t="s">
        <v>3401</v>
      </c>
      <c r="E709" t="s">
        <v>3612</v>
      </c>
      <c r="F709">
        <v>288</v>
      </c>
      <c r="G709">
        <v>1</v>
      </c>
      <c r="H709" t="s">
        <v>25</v>
      </c>
    </row>
    <row r="710" spans="1:8">
      <c r="A710">
        <v>2017</v>
      </c>
      <c r="B710">
        <v>11</v>
      </c>
      <c r="C710" t="s">
        <v>972</v>
      </c>
      <c r="D710" t="s">
        <v>3401</v>
      </c>
      <c r="E710" t="s">
        <v>3613</v>
      </c>
      <c r="F710">
        <v>320</v>
      </c>
      <c r="G710">
        <v>2</v>
      </c>
      <c r="H710" t="s">
        <v>25</v>
      </c>
    </row>
    <row r="711" spans="1:8">
      <c r="A711">
        <v>2018</v>
      </c>
      <c r="B711">
        <v>2</v>
      </c>
      <c r="C711" t="s">
        <v>972</v>
      </c>
      <c r="D711" t="s">
        <v>3410</v>
      </c>
      <c r="E711" t="s">
        <v>3418</v>
      </c>
      <c r="F711">
        <v>15014.64</v>
      </c>
      <c r="G711">
        <v>172</v>
      </c>
      <c r="H711" t="s">
        <v>26</v>
      </c>
    </row>
    <row r="712" spans="1:8">
      <c r="A712">
        <v>2017</v>
      </c>
      <c r="B712">
        <v>8</v>
      </c>
      <c r="C712" t="s">
        <v>1008</v>
      </c>
      <c r="D712" t="s">
        <v>3415</v>
      </c>
      <c r="E712" t="s">
        <v>491</v>
      </c>
      <c r="F712">
        <v>0</v>
      </c>
      <c r="G712">
        <v>27</v>
      </c>
      <c r="H712" t="s">
        <v>3391</v>
      </c>
    </row>
    <row r="713" spans="1:8">
      <c r="A713">
        <v>2018</v>
      </c>
      <c r="B713">
        <v>5</v>
      </c>
      <c r="C713" t="s">
        <v>982</v>
      </c>
      <c r="D713" t="s">
        <v>3403</v>
      </c>
      <c r="E713" t="s">
        <v>268</v>
      </c>
      <c r="F713">
        <v>1554.08</v>
      </c>
      <c r="G713">
        <v>16</v>
      </c>
      <c r="H713" t="s">
        <v>27</v>
      </c>
    </row>
    <row r="714" spans="1:8">
      <c r="A714">
        <v>2018</v>
      </c>
      <c r="B714">
        <v>4</v>
      </c>
      <c r="C714" t="s">
        <v>981</v>
      </c>
      <c r="D714" t="s">
        <v>3403</v>
      </c>
      <c r="E714" t="s">
        <v>351</v>
      </c>
      <c r="F714">
        <v>11114.73</v>
      </c>
      <c r="G714">
        <v>73</v>
      </c>
      <c r="H714" t="s">
        <v>27</v>
      </c>
    </row>
    <row r="715" spans="1:8">
      <c r="A715">
        <v>2017</v>
      </c>
      <c r="B715">
        <v>10</v>
      </c>
      <c r="C715" t="s">
        <v>976</v>
      </c>
      <c r="D715" t="s">
        <v>3401</v>
      </c>
      <c r="E715" t="s">
        <v>834</v>
      </c>
      <c r="F715">
        <v>33490.39</v>
      </c>
      <c r="G715">
        <v>271</v>
      </c>
      <c r="H715" t="s">
        <v>25</v>
      </c>
    </row>
    <row r="716" spans="1:8">
      <c r="A716">
        <v>2018</v>
      </c>
      <c r="B716">
        <v>2</v>
      </c>
      <c r="C716" t="s">
        <v>1018</v>
      </c>
      <c r="D716" t="s">
        <v>3410</v>
      </c>
      <c r="E716" t="s">
        <v>3614</v>
      </c>
      <c r="F716">
        <v>1086</v>
      </c>
      <c r="G716">
        <v>12</v>
      </c>
      <c r="H716" t="s">
        <v>26</v>
      </c>
    </row>
    <row r="717" spans="1:8">
      <c r="A717">
        <v>2018</v>
      </c>
      <c r="B717">
        <v>7</v>
      </c>
      <c r="C717" t="s">
        <v>1008</v>
      </c>
      <c r="D717" t="s">
        <v>3415</v>
      </c>
      <c r="E717" t="s">
        <v>3551</v>
      </c>
      <c r="F717">
        <v>4200</v>
      </c>
      <c r="G717">
        <v>30</v>
      </c>
      <c r="H717" t="s">
        <v>28</v>
      </c>
    </row>
    <row r="718" spans="1:8">
      <c r="A718">
        <v>2018</v>
      </c>
      <c r="B718">
        <v>1</v>
      </c>
      <c r="C718" t="s">
        <v>2553</v>
      </c>
      <c r="D718" t="s">
        <v>3410</v>
      </c>
      <c r="E718" t="s">
        <v>3512</v>
      </c>
      <c r="F718">
        <v>412.7</v>
      </c>
      <c r="G718">
        <v>7</v>
      </c>
      <c r="H718" t="s">
        <v>26</v>
      </c>
    </row>
    <row r="719" spans="1:8">
      <c r="A719">
        <v>2017</v>
      </c>
      <c r="B719">
        <v>10</v>
      </c>
      <c r="C719" t="s">
        <v>981</v>
      </c>
      <c r="D719" t="s">
        <v>3401</v>
      </c>
      <c r="E719" t="s">
        <v>3423</v>
      </c>
      <c r="F719">
        <v>5657.05</v>
      </c>
      <c r="G719">
        <v>59</v>
      </c>
      <c r="H719" t="s">
        <v>25</v>
      </c>
    </row>
    <row r="720" spans="1:8">
      <c r="A720">
        <v>2017</v>
      </c>
      <c r="B720">
        <v>2</v>
      </c>
      <c r="C720" t="s">
        <v>977</v>
      </c>
      <c r="D720" t="s">
        <v>3393</v>
      </c>
      <c r="E720" t="s">
        <v>364</v>
      </c>
      <c r="F720">
        <v>1320</v>
      </c>
      <c r="G720">
        <v>8</v>
      </c>
      <c r="H720" t="s">
        <v>3393</v>
      </c>
    </row>
    <row r="721" spans="1:8">
      <c r="A721">
        <v>2018</v>
      </c>
      <c r="B721">
        <v>1</v>
      </c>
      <c r="C721" t="s">
        <v>972</v>
      </c>
      <c r="D721" t="s">
        <v>3401</v>
      </c>
      <c r="E721" t="s">
        <v>3412</v>
      </c>
      <c r="F721">
        <v>300</v>
      </c>
      <c r="G721">
        <v>3</v>
      </c>
      <c r="H721" t="s">
        <v>25</v>
      </c>
    </row>
    <row r="722" spans="1:8">
      <c r="A722">
        <v>2017</v>
      </c>
      <c r="B722">
        <v>12</v>
      </c>
      <c r="C722" t="s">
        <v>976</v>
      </c>
      <c r="D722" t="s">
        <v>3401</v>
      </c>
      <c r="E722" t="s">
        <v>3455</v>
      </c>
      <c r="F722">
        <v>26746</v>
      </c>
      <c r="G722">
        <v>215</v>
      </c>
      <c r="H722" t="s">
        <v>25</v>
      </c>
    </row>
    <row r="723" spans="1:8">
      <c r="A723">
        <v>2018</v>
      </c>
      <c r="B723">
        <v>5</v>
      </c>
      <c r="C723" t="s">
        <v>968</v>
      </c>
      <c r="D723" t="s">
        <v>3403</v>
      </c>
      <c r="E723" t="s">
        <v>3440</v>
      </c>
      <c r="F723">
        <v>69785.2</v>
      </c>
      <c r="G723">
        <v>625</v>
      </c>
      <c r="H723" t="s">
        <v>27</v>
      </c>
    </row>
    <row r="724" spans="1:8">
      <c r="A724">
        <v>2017</v>
      </c>
      <c r="B724">
        <v>8</v>
      </c>
      <c r="C724" t="s">
        <v>971</v>
      </c>
      <c r="D724" t="s">
        <v>3415</v>
      </c>
      <c r="E724" t="s">
        <v>3615</v>
      </c>
      <c r="F724">
        <v>82794.03</v>
      </c>
      <c r="G724">
        <v>894</v>
      </c>
      <c r="H724" t="s">
        <v>3391</v>
      </c>
    </row>
    <row r="725" spans="1:8">
      <c r="A725">
        <v>2017</v>
      </c>
      <c r="B725">
        <v>7</v>
      </c>
      <c r="C725" t="s">
        <v>1008</v>
      </c>
      <c r="D725" t="s">
        <v>3415</v>
      </c>
      <c r="E725" t="s">
        <v>3416</v>
      </c>
      <c r="F725">
        <v>4886.76</v>
      </c>
      <c r="G725">
        <v>40</v>
      </c>
      <c r="H725" t="s">
        <v>3391</v>
      </c>
    </row>
    <row r="726" spans="1:8">
      <c r="A726">
        <v>2017</v>
      </c>
      <c r="B726">
        <v>12</v>
      </c>
      <c r="C726" t="s">
        <v>971</v>
      </c>
      <c r="D726" t="s">
        <v>3401</v>
      </c>
      <c r="E726" t="s">
        <v>505</v>
      </c>
      <c r="F726">
        <v>32300.12</v>
      </c>
      <c r="G726">
        <v>256</v>
      </c>
      <c r="H726" t="s">
        <v>25</v>
      </c>
    </row>
    <row r="727" spans="1:8">
      <c r="A727">
        <v>2018</v>
      </c>
      <c r="B727">
        <v>1</v>
      </c>
      <c r="C727" t="s">
        <v>963</v>
      </c>
      <c r="D727" t="s">
        <v>3410</v>
      </c>
      <c r="E727" t="s">
        <v>3605</v>
      </c>
      <c r="F727">
        <v>3264</v>
      </c>
      <c r="G727">
        <v>24</v>
      </c>
      <c r="H727" t="s">
        <v>26</v>
      </c>
    </row>
    <row r="728" spans="1:8">
      <c r="A728">
        <v>2017</v>
      </c>
      <c r="B728">
        <v>8</v>
      </c>
      <c r="C728" t="s">
        <v>2166</v>
      </c>
      <c r="D728" t="s">
        <v>3415</v>
      </c>
      <c r="E728" t="s">
        <v>3616</v>
      </c>
      <c r="F728">
        <v>1100</v>
      </c>
      <c r="G728">
        <v>39</v>
      </c>
      <c r="H728" t="s">
        <v>3391</v>
      </c>
    </row>
    <row r="729" spans="1:8">
      <c r="A729">
        <v>2018</v>
      </c>
      <c r="B729">
        <v>3</v>
      </c>
      <c r="C729" t="s">
        <v>993</v>
      </c>
      <c r="D729" t="s">
        <v>3403</v>
      </c>
      <c r="E729" t="s">
        <v>3474</v>
      </c>
      <c r="F729">
        <v>1781.25</v>
      </c>
      <c r="G729">
        <v>19</v>
      </c>
      <c r="H729" t="s">
        <v>27</v>
      </c>
    </row>
    <row r="730" spans="1:8">
      <c r="A730">
        <v>2018</v>
      </c>
      <c r="B730">
        <v>2</v>
      </c>
      <c r="C730" t="s">
        <v>993</v>
      </c>
      <c r="D730" t="s">
        <v>3410</v>
      </c>
      <c r="E730" t="s">
        <v>255</v>
      </c>
      <c r="F730">
        <v>9577.27</v>
      </c>
      <c r="G730">
        <v>98</v>
      </c>
      <c r="H730" t="s">
        <v>26</v>
      </c>
    </row>
    <row r="731" spans="1:8">
      <c r="A731">
        <v>2018</v>
      </c>
      <c r="B731">
        <v>1</v>
      </c>
      <c r="C731" t="s">
        <v>963</v>
      </c>
      <c r="D731" t="s">
        <v>3401</v>
      </c>
      <c r="E731" t="s">
        <v>302</v>
      </c>
      <c r="F731">
        <v>1177.15</v>
      </c>
      <c r="G731">
        <v>10</v>
      </c>
      <c r="H731" t="s">
        <v>25</v>
      </c>
    </row>
    <row r="732" spans="1:8">
      <c r="A732">
        <v>2017</v>
      </c>
      <c r="B732">
        <v>8</v>
      </c>
      <c r="C732" t="s">
        <v>963</v>
      </c>
      <c r="D732" t="s">
        <v>3415</v>
      </c>
      <c r="E732" t="s">
        <v>3416</v>
      </c>
      <c r="F732">
        <v>5435</v>
      </c>
      <c r="G732">
        <v>57</v>
      </c>
      <c r="H732" t="s">
        <v>3391</v>
      </c>
    </row>
    <row r="733" spans="1:8">
      <c r="A733">
        <v>2018</v>
      </c>
      <c r="B733">
        <v>1</v>
      </c>
      <c r="C733" t="s">
        <v>968</v>
      </c>
      <c r="D733" t="s">
        <v>3401</v>
      </c>
      <c r="E733" t="s">
        <v>3588</v>
      </c>
      <c r="F733">
        <v>3192</v>
      </c>
      <c r="G733">
        <v>28</v>
      </c>
      <c r="H733" t="s">
        <v>25</v>
      </c>
    </row>
    <row r="734" spans="1:8">
      <c r="A734">
        <v>2018</v>
      </c>
      <c r="B734">
        <v>4</v>
      </c>
      <c r="C734" t="s">
        <v>973</v>
      </c>
      <c r="D734" t="s">
        <v>3403</v>
      </c>
      <c r="E734" t="s">
        <v>3490</v>
      </c>
      <c r="F734">
        <v>5415</v>
      </c>
      <c r="G734">
        <v>59</v>
      </c>
      <c r="H734" t="s">
        <v>27</v>
      </c>
    </row>
    <row r="735" spans="1:8">
      <c r="A735">
        <v>2017</v>
      </c>
      <c r="B735">
        <v>8</v>
      </c>
      <c r="C735" t="s">
        <v>971</v>
      </c>
      <c r="D735" t="s">
        <v>3415</v>
      </c>
      <c r="E735" t="s">
        <v>296</v>
      </c>
      <c r="F735">
        <v>4040</v>
      </c>
      <c r="G735">
        <v>504</v>
      </c>
      <c r="H735" t="s">
        <v>3391</v>
      </c>
    </row>
    <row r="736" spans="1:8">
      <c r="A736">
        <v>2017</v>
      </c>
      <c r="B736">
        <v>2</v>
      </c>
      <c r="C736" t="s">
        <v>963</v>
      </c>
      <c r="D736" t="s">
        <v>3393</v>
      </c>
      <c r="E736" t="s">
        <v>332</v>
      </c>
      <c r="F736">
        <v>1382.798</v>
      </c>
      <c r="G736">
        <v>10</v>
      </c>
      <c r="H736" t="s">
        <v>3393</v>
      </c>
    </row>
    <row r="737" spans="1:8">
      <c r="A737">
        <v>2018</v>
      </c>
      <c r="B737">
        <v>4</v>
      </c>
      <c r="C737" t="s">
        <v>977</v>
      </c>
      <c r="D737" t="s">
        <v>3403</v>
      </c>
      <c r="E737" t="s">
        <v>3500</v>
      </c>
      <c r="F737">
        <v>130403.92</v>
      </c>
      <c r="G737">
        <v>706</v>
      </c>
      <c r="H737" t="s">
        <v>27</v>
      </c>
    </row>
    <row r="738" spans="1:8">
      <c r="A738">
        <v>2017</v>
      </c>
      <c r="B738">
        <v>9</v>
      </c>
      <c r="C738" t="s">
        <v>968</v>
      </c>
      <c r="D738" t="s">
        <v>3401</v>
      </c>
      <c r="E738" t="s">
        <v>3617</v>
      </c>
      <c r="F738">
        <v>256</v>
      </c>
      <c r="G738">
        <v>1</v>
      </c>
      <c r="H738" t="s">
        <v>25</v>
      </c>
    </row>
    <row r="739" spans="1:8">
      <c r="A739">
        <v>2016</v>
      </c>
      <c r="B739">
        <v>6</v>
      </c>
      <c r="C739" t="s">
        <v>976</v>
      </c>
      <c r="D739" t="s">
        <v>3395</v>
      </c>
      <c r="E739" t="s">
        <v>154</v>
      </c>
      <c r="F739">
        <v>74478.639</v>
      </c>
      <c r="G739">
        <v>671</v>
      </c>
      <c r="H739" t="s">
        <v>3395</v>
      </c>
    </row>
    <row r="740" spans="1:8">
      <c r="A740">
        <v>2017</v>
      </c>
      <c r="B740">
        <v>7</v>
      </c>
      <c r="C740" t="s">
        <v>1304</v>
      </c>
      <c r="D740" t="s">
        <v>3415</v>
      </c>
      <c r="E740" t="s">
        <v>3618</v>
      </c>
      <c r="F740">
        <v>124561.85</v>
      </c>
      <c r="G740">
        <v>1361</v>
      </c>
      <c r="H740" t="s">
        <v>3391</v>
      </c>
    </row>
    <row r="741" spans="1:8">
      <c r="A741">
        <v>2017</v>
      </c>
      <c r="B741">
        <v>4</v>
      </c>
      <c r="C741" t="s">
        <v>1018</v>
      </c>
      <c r="D741" t="s">
        <v>3393</v>
      </c>
      <c r="E741" t="s">
        <v>99</v>
      </c>
      <c r="F741">
        <v>39233.738</v>
      </c>
      <c r="G741">
        <v>523.75</v>
      </c>
      <c r="H741" t="s">
        <v>3393</v>
      </c>
    </row>
    <row r="742" spans="1:8">
      <c r="A742">
        <v>2017</v>
      </c>
      <c r="B742">
        <v>7</v>
      </c>
      <c r="C742" t="s">
        <v>977</v>
      </c>
      <c r="D742" t="s">
        <v>3415</v>
      </c>
      <c r="E742" t="s">
        <v>644</v>
      </c>
      <c r="F742">
        <v>116680.35</v>
      </c>
      <c r="G742">
        <v>617</v>
      </c>
      <c r="H742" t="s">
        <v>3391</v>
      </c>
    </row>
    <row r="743" spans="1:8">
      <c r="A743">
        <v>2018</v>
      </c>
      <c r="B743">
        <v>1</v>
      </c>
      <c r="C743" t="s">
        <v>1008</v>
      </c>
      <c r="D743" t="s">
        <v>3401</v>
      </c>
      <c r="E743" t="s">
        <v>129</v>
      </c>
      <c r="F743">
        <v>1313.15</v>
      </c>
      <c r="G743">
        <v>11</v>
      </c>
      <c r="H743" t="s">
        <v>25</v>
      </c>
    </row>
    <row r="744" spans="1:8">
      <c r="A744">
        <v>2018</v>
      </c>
      <c r="B744">
        <v>8</v>
      </c>
      <c r="C744" t="s">
        <v>972</v>
      </c>
      <c r="D744" t="s">
        <v>3415</v>
      </c>
      <c r="E744" t="s">
        <v>399</v>
      </c>
      <c r="F744">
        <v>40618.5</v>
      </c>
      <c r="G744">
        <v>348</v>
      </c>
      <c r="H744" t="s">
        <v>28</v>
      </c>
    </row>
    <row r="745" spans="1:8">
      <c r="A745">
        <v>2018</v>
      </c>
      <c r="B745">
        <v>1</v>
      </c>
      <c r="C745" t="s">
        <v>970</v>
      </c>
      <c r="D745" t="s">
        <v>3410</v>
      </c>
      <c r="E745" t="s">
        <v>3456</v>
      </c>
      <c r="F745">
        <v>2125</v>
      </c>
      <c r="G745">
        <v>25</v>
      </c>
      <c r="H745" t="s">
        <v>26</v>
      </c>
    </row>
    <row r="746" spans="1:8">
      <c r="A746">
        <v>2018</v>
      </c>
      <c r="B746">
        <v>3</v>
      </c>
      <c r="C746" t="s">
        <v>978</v>
      </c>
      <c r="D746" t="s">
        <v>3403</v>
      </c>
      <c r="E746" t="s">
        <v>202</v>
      </c>
      <c r="F746">
        <v>8853</v>
      </c>
      <c r="G746">
        <v>73</v>
      </c>
      <c r="H746" t="s">
        <v>27</v>
      </c>
    </row>
    <row r="747" spans="1:8">
      <c r="A747">
        <v>2018</v>
      </c>
      <c r="B747">
        <v>6</v>
      </c>
      <c r="C747" t="s">
        <v>978</v>
      </c>
      <c r="D747" t="s">
        <v>3403</v>
      </c>
      <c r="E747" t="s">
        <v>3480</v>
      </c>
      <c r="F747">
        <v>16362.51</v>
      </c>
      <c r="G747">
        <v>139</v>
      </c>
      <c r="H747" t="s">
        <v>27</v>
      </c>
    </row>
    <row r="748" spans="1:8">
      <c r="A748">
        <v>2017</v>
      </c>
      <c r="B748">
        <v>10</v>
      </c>
      <c r="C748" t="s">
        <v>971</v>
      </c>
      <c r="D748" t="s">
        <v>3401</v>
      </c>
      <c r="E748" t="s">
        <v>3503</v>
      </c>
      <c r="F748">
        <v>96</v>
      </c>
      <c r="G748">
        <v>1</v>
      </c>
      <c r="H748" t="s">
        <v>25</v>
      </c>
    </row>
    <row r="749" spans="1:8">
      <c r="A749">
        <v>2018</v>
      </c>
      <c r="B749">
        <v>1</v>
      </c>
      <c r="C749" t="s">
        <v>976</v>
      </c>
      <c r="D749" t="s">
        <v>3401</v>
      </c>
      <c r="E749" t="s">
        <v>3423</v>
      </c>
      <c r="F749">
        <v>19151.56</v>
      </c>
      <c r="G749">
        <v>178</v>
      </c>
      <c r="H749" t="s">
        <v>25</v>
      </c>
    </row>
    <row r="750" spans="1:8">
      <c r="A750">
        <v>2018</v>
      </c>
      <c r="B750">
        <v>3</v>
      </c>
      <c r="C750" t="s">
        <v>1018</v>
      </c>
      <c r="D750" t="s">
        <v>3403</v>
      </c>
      <c r="E750" t="s">
        <v>351</v>
      </c>
      <c r="F750">
        <v>3253.87</v>
      </c>
      <c r="G750">
        <v>41</v>
      </c>
      <c r="H750" t="s">
        <v>27</v>
      </c>
    </row>
    <row r="751" spans="1:8">
      <c r="A751">
        <v>2017</v>
      </c>
      <c r="B751">
        <v>11</v>
      </c>
      <c r="C751" t="s">
        <v>972</v>
      </c>
      <c r="D751" t="s">
        <v>3401</v>
      </c>
      <c r="E751" t="s">
        <v>345</v>
      </c>
      <c r="F751">
        <v>13366.84</v>
      </c>
      <c r="G751">
        <v>89</v>
      </c>
      <c r="H751" t="s">
        <v>25</v>
      </c>
    </row>
    <row r="752" spans="1:8">
      <c r="A752">
        <v>2018</v>
      </c>
      <c r="B752">
        <v>1</v>
      </c>
      <c r="C752" t="s">
        <v>980</v>
      </c>
      <c r="D752" t="s">
        <v>3401</v>
      </c>
      <c r="E752" t="s">
        <v>135</v>
      </c>
      <c r="F752">
        <v>1199</v>
      </c>
      <c r="G752">
        <v>26</v>
      </c>
      <c r="H752" t="s">
        <v>25</v>
      </c>
    </row>
    <row r="753" spans="1:8">
      <c r="A753">
        <v>2018</v>
      </c>
      <c r="B753">
        <v>6</v>
      </c>
      <c r="C753" t="s">
        <v>978</v>
      </c>
      <c r="D753" t="s">
        <v>3403</v>
      </c>
      <c r="E753" t="s">
        <v>3453</v>
      </c>
      <c r="F753">
        <v>2400</v>
      </c>
      <c r="G753">
        <v>5</v>
      </c>
      <c r="H753" t="s">
        <v>27</v>
      </c>
    </row>
    <row r="754" spans="1:8">
      <c r="A754">
        <v>2016</v>
      </c>
      <c r="B754">
        <v>12</v>
      </c>
      <c r="C754" t="s">
        <v>981</v>
      </c>
      <c r="D754" t="s">
        <v>3392</v>
      </c>
      <c r="E754" t="s">
        <v>3462</v>
      </c>
      <c r="F754">
        <v>2265.606</v>
      </c>
      <c r="G754">
        <v>20</v>
      </c>
      <c r="H754" t="s">
        <v>3392</v>
      </c>
    </row>
    <row r="755" spans="1:8">
      <c r="A755">
        <v>2018</v>
      </c>
      <c r="B755">
        <v>5</v>
      </c>
      <c r="C755" t="s">
        <v>977</v>
      </c>
      <c r="D755" t="s">
        <v>3403</v>
      </c>
      <c r="E755" t="s">
        <v>3498</v>
      </c>
      <c r="F755">
        <v>1440</v>
      </c>
      <c r="G755">
        <v>4</v>
      </c>
      <c r="H755" t="s">
        <v>27</v>
      </c>
    </row>
    <row r="756" spans="1:8">
      <c r="A756">
        <v>2018</v>
      </c>
      <c r="B756">
        <v>1</v>
      </c>
      <c r="C756" t="s">
        <v>1015</v>
      </c>
      <c r="D756" t="s">
        <v>3410</v>
      </c>
      <c r="E756" t="s">
        <v>196</v>
      </c>
      <c r="F756">
        <v>1024</v>
      </c>
      <c r="G756">
        <v>8</v>
      </c>
      <c r="H756" t="s">
        <v>26</v>
      </c>
    </row>
    <row r="757" spans="1:8">
      <c r="A757">
        <v>2017</v>
      </c>
      <c r="B757">
        <v>8</v>
      </c>
      <c r="C757" t="s">
        <v>978</v>
      </c>
      <c r="D757" t="s">
        <v>3415</v>
      </c>
      <c r="E757" t="s">
        <v>491</v>
      </c>
      <c r="F757">
        <v>35250.18</v>
      </c>
      <c r="G757">
        <v>297</v>
      </c>
      <c r="H757" t="s">
        <v>3391</v>
      </c>
    </row>
    <row r="758" spans="1:8">
      <c r="A758">
        <v>2016</v>
      </c>
      <c r="B758">
        <v>9</v>
      </c>
      <c r="C758" t="s">
        <v>976</v>
      </c>
      <c r="D758" t="s">
        <v>3392</v>
      </c>
      <c r="E758" t="s">
        <v>364</v>
      </c>
      <c r="F758">
        <v>4070</v>
      </c>
      <c r="G758">
        <v>33</v>
      </c>
      <c r="H758" t="s">
        <v>3392</v>
      </c>
    </row>
    <row r="759" spans="1:8">
      <c r="A759">
        <v>2018</v>
      </c>
      <c r="B759">
        <v>4</v>
      </c>
      <c r="C759" t="s">
        <v>978</v>
      </c>
      <c r="D759" t="s">
        <v>3403</v>
      </c>
      <c r="E759" t="s">
        <v>3421</v>
      </c>
      <c r="F759">
        <v>13022.75</v>
      </c>
      <c r="G759">
        <v>140</v>
      </c>
      <c r="H759" t="s">
        <v>27</v>
      </c>
    </row>
    <row r="760" spans="1:8">
      <c r="A760">
        <v>2017</v>
      </c>
      <c r="B760">
        <v>3</v>
      </c>
      <c r="C760" t="s">
        <v>972</v>
      </c>
      <c r="D760" t="s">
        <v>3393</v>
      </c>
      <c r="E760" t="s">
        <v>99</v>
      </c>
      <c r="F760">
        <v>232414.052</v>
      </c>
      <c r="G760">
        <v>2111.5</v>
      </c>
      <c r="H760" t="s">
        <v>3393</v>
      </c>
    </row>
    <row r="761" spans="1:8">
      <c r="A761">
        <v>2018</v>
      </c>
      <c r="B761">
        <v>3</v>
      </c>
      <c r="C761" t="s">
        <v>972</v>
      </c>
      <c r="D761" t="s">
        <v>3403</v>
      </c>
      <c r="E761" t="s">
        <v>264</v>
      </c>
      <c r="F761">
        <v>31103.4</v>
      </c>
      <c r="G761">
        <v>325</v>
      </c>
      <c r="H761" t="s">
        <v>27</v>
      </c>
    </row>
    <row r="762" spans="1:8">
      <c r="A762">
        <v>2018</v>
      </c>
      <c r="B762">
        <v>6</v>
      </c>
      <c r="C762" t="s">
        <v>971</v>
      </c>
      <c r="D762" t="s">
        <v>3403</v>
      </c>
      <c r="E762" t="s">
        <v>316</v>
      </c>
      <c r="F762">
        <v>7224.85</v>
      </c>
      <c r="G762">
        <v>58</v>
      </c>
      <c r="H762" t="s">
        <v>27</v>
      </c>
    </row>
    <row r="763" spans="1:8">
      <c r="A763">
        <v>2016</v>
      </c>
      <c r="B763">
        <v>10</v>
      </c>
      <c r="C763" t="s">
        <v>972</v>
      </c>
      <c r="D763" t="s">
        <v>3392</v>
      </c>
      <c r="E763" t="s">
        <v>99</v>
      </c>
      <c r="F763">
        <v>210271.268</v>
      </c>
      <c r="G763">
        <v>1919.5</v>
      </c>
      <c r="H763" t="s">
        <v>3392</v>
      </c>
    </row>
    <row r="764" spans="1:8">
      <c r="A764">
        <v>2018</v>
      </c>
      <c r="B764">
        <v>3</v>
      </c>
      <c r="C764" t="s">
        <v>970</v>
      </c>
      <c r="D764" t="s">
        <v>3403</v>
      </c>
      <c r="E764" t="s">
        <v>3432</v>
      </c>
      <c r="F764">
        <v>3285</v>
      </c>
      <c r="G764">
        <v>46</v>
      </c>
      <c r="H764" t="s">
        <v>27</v>
      </c>
    </row>
    <row r="765" spans="1:8">
      <c r="A765">
        <v>2018</v>
      </c>
      <c r="B765">
        <v>8</v>
      </c>
      <c r="C765" t="s">
        <v>993</v>
      </c>
      <c r="D765" t="s">
        <v>3415</v>
      </c>
      <c r="E765" t="s">
        <v>3619</v>
      </c>
      <c r="F765">
        <v>4844.46</v>
      </c>
      <c r="G765">
        <v>58</v>
      </c>
      <c r="H765" t="s">
        <v>28</v>
      </c>
    </row>
    <row r="766" spans="1:8">
      <c r="A766">
        <v>2017</v>
      </c>
      <c r="B766">
        <v>9</v>
      </c>
      <c r="C766" t="s">
        <v>973</v>
      </c>
      <c r="D766" t="s">
        <v>3401</v>
      </c>
      <c r="E766" t="s">
        <v>3520</v>
      </c>
      <c r="F766">
        <v>334.5</v>
      </c>
      <c r="G766">
        <v>3</v>
      </c>
      <c r="H766" t="s">
        <v>25</v>
      </c>
    </row>
    <row r="767" spans="1:8">
      <c r="A767">
        <v>2016</v>
      </c>
      <c r="B767">
        <v>12</v>
      </c>
      <c r="C767" t="s">
        <v>1255</v>
      </c>
      <c r="D767" t="s">
        <v>3392</v>
      </c>
      <c r="E767" t="s">
        <v>584</v>
      </c>
      <c r="F767">
        <v>6136</v>
      </c>
      <c r="G767">
        <v>70</v>
      </c>
      <c r="H767" t="s">
        <v>3392</v>
      </c>
    </row>
    <row r="768" spans="1:8">
      <c r="A768">
        <v>2018</v>
      </c>
      <c r="B768">
        <v>6</v>
      </c>
      <c r="C768" t="s">
        <v>977</v>
      </c>
      <c r="D768" t="s">
        <v>3403</v>
      </c>
      <c r="E768" t="s">
        <v>430</v>
      </c>
      <c r="F768">
        <v>1800</v>
      </c>
      <c r="G768">
        <v>4.5</v>
      </c>
      <c r="H768" t="s">
        <v>27</v>
      </c>
    </row>
    <row r="769" spans="1:8">
      <c r="A769">
        <v>2018</v>
      </c>
      <c r="B769">
        <v>5</v>
      </c>
      <c r="C769" t="s">
        <v>971</v>
      </c>
      <c r="D769" t="s">
        <v>3403</v>
      </c>
      <c r="E769" t="s">
        <v>3500</v>
      </c>
      <c r="F769">
        <v>4280</v>
      </c>
      <c r="G769">
        <v>22</v>
      </c>
      <c r="H769" t="s">
        <v>27</v>
      </c>
    </row>
    <row r="770" spans="1:8">
      <c r="A770">
        <v>2018</v>
      </c>
      <c r="B770">
        <v>4</v>
      </c>
      <c r="C770" t="s">
        <v>968</v>
      </c>
      <c r="D770" t="s">
        <v>3403</v>
      </c>
      <c r="E770" t="s">
        <v>393</v>
      </c>
      <c r="F770">
        <v>97646.27</v>
      </c>
      <c r="G770">
        <v>815</v>
      </c>
      <c r="H770" t="s">
        <v>27</v>
      </c>
    </row>
    <row r="771" spans="1:8">
      <c r="A771">
        <v>2018</v>
      </c>
      <c r="B771">
        <v>5</v>
      </c>
      <c r="C771" t="s">
        <v>1006</v>
      </c>
      <c r="D771" t="s">
        <v>3403</v>
      </c>
      <c r="E771" t="s">
        <v>142</v>
      </c>
      <c r="F771">
        <v>3240.06</v>
      </c>
      <c r="G771">
        <v>62</v>
      </c>
      <c r="H771" t="s">
        <v>27</v>
      </c>
    </row>
    <row r="772" spans="1:8">
      <c r="A772">
        <v>2016</v>
      </c>
      <c r="B772">
        <v>7</v>
      </c>
      <c r="C772" t="s">
        <v>976</v>
      </c>
      <c r="D772" t="s">
        <v>3395</v>
      </c>
      <c r="E772" t="s">
        <v>364</v>
      </c>
      <c r="F772">
        <v>605.016</v>
      </c>
      <c r="G772">
        <v>5</v>
      </c>
      <c r="H772" t="s">
        <v>3395</v>
      </c>
    </row>
    <row r="773" spans="1:8">
      <c r="A773">
        <v>2018</v>
      </c>
      <c r="B773">
        <v>2</v>
      </c>
      <c r="C773" t="s">
        <v>995</v>
      </c>
      <c r="D773" t="s">
        <v>3410</v>
      </c>
      <c r="E773" t="s">
        <v>3620</v>
      </c>
      <c r="F773">
        <v>3868.19</v>
      </c>
      <c r="G773">
        <v>55</v>
      </c>
      <c r="H773" t="s">
        <v>26</v>
      </c>
    </row>
    <row r="774" spans="1:8">
      <c r="A774">
        <v>2018</v>
      </c>
      <c r="B774">
        <v>3</v>
      </c>
      <c r="C774" t="s">
        <v>976</v>
      </c>
      <c r="D774" t="s">
        <v>3403</v>
      </c>
      <c r="E774" t="s">
        <v>3420</v>
      </c>
      <c r="F774">
        <v>17645.89</v>
      </c>
      <c r="G774">
        <v>170</v>
      </c>
      <c r="H774" t="s">
        <v>27</v>
      </c>
    </row>
    <row r="775" spans="1:8">
      <c r="A775">
        <v>2018</v>
      </c>
      <c r="B775">
        <v>1</v>
      </c>
      <c r="C775" t="s">
        <v>972</v>
      </c>
      <c r="D775" t="s">
        <v>3401</v>
      </c>
      <c r="E775" t="s">
        <v>3477</v>
      </c>
      <c r="F775">
        <v>320</v>
      </c>
      <c r="G775">
        <v>1</v>
      </c>
      <c r="H775" t="s">
        <v>25</v>
      </c>
    </row>
    <row r="776" spans="1:8">
      <c r="A776">
        <v>2017</v>
      </c>
      <c r="B776">
        <v>7</v>
      </c>
      <c r="C776" t="s">
        <v>978</v>
      </c>
      <c r="D776" t="s">
        <v>3415</v>
      </c>
      <c r="E776" t="s">
        <v>180</v>
      </c>
      <c r="F776">
        <v>6030</v>
      </c>
      <c r="G776">
        <v>60</v>
      </c>
      <c r="H776" t="s">
        <v>3391</v>
      </c>
    </row>
    <row r="777" spans="1:8">
      <c r="A777">
        <v>2017</v>
      </c>
      <c r="B777">
        <v>12</v>
      </c>
      <c r="C777" t="s">
        <v>1018</v>
      </c>
      <c r="D777" t="s">
        <v>3401</v>
      </c>
      <c r="E777" t="s">
        <v>304</v>
      </c>
      <c r="F777">
        <v>3301</v>
      </c>
      <c r="G777">
        <v>45</v>
      </c>
      <c r="H777" t="s">
        <v>25</v>
      </c>
    </row>
    <row r="778" spans="1:8">
      <c r="A778">
        <v>2017</v>
      </c>
      <c r="B778">
        <v>9</v>
      </c>
      <c r="C778" t="s">
        <v>1018</v>
      </c>
      <c r="D778" t="s">
        <v>3401</v>
      </c>
      <c r="E778" t="s">
        <v>248</v>
      </c>
      <c r="F778">
        <v>2816</v>
      </c>
      <c r="G778">
        <v>36</v>
      </c>
      <c r="H778" t="s">
        <v>25</v>
      </c>
    </row>
    <row r="779" spans="1:8">
      <c r="A779">
        <v>2018</v>
      </c>
      <c r="B779">
        <v>3</v>
      </c>
      <c r="C779" t="s">
        <v>968</v>
      </c>
      <c r="D779" t="s">
        <v>3403</v>
      </c>
      <c r="E779" t="s">
        <v>3441</v>
      </c>
      <c r="F779">
        <v>3216</v>
      </c>
      <c r="G779">
        <v>11</v>
      </c>
      <c r="H779" t="s">
        <v>27</v>
      </c>
    </row>
    <row r="780" spans="1:8">
      <c r="A780">
        <v>2018</v>
      </c>
      <c r="B780">
        <v>8</v>
      </c>
      <c r="C780" t="s">
        <v>971</v>
      </c>
      <c r="D780" t="s">
        <v>3415</v>
      </c>
      <c r="E780" t="s">
        <v>3621</v>
      </c>
      <c r="F780">
        <v>2400</v>
      </c>
      <c r="G780">
        <v>30</v>
      </c>
      <c r="H780" t="s">
        <v>28</v>
      </c>
    </row>
    <row r="781" spans="1:8">
      <c r="A781">
        <v>2017</v>
      </c>
      <c r="B781">
        <v>9</v>
      </c>
      <c r="C781" t="s">
        <v>971</v>
      </c>
      <c r="D781" t="s">
        <v>3401</v>
      </c>
      <c r="E781" t="s">
        <v>3412</v>
      </c>
      <c r="F781">
        <v>1760</v>
      </c>
      <c r="G781">
        <v>21</v>
      </c>
      <c r="H781" t="s">
        <v>25</v>
      </c>
    </row>
    <row r="782" spans="1:8">
      <c r="A782">
        <v>2018</v>
      </c>
      <c r="B782">
        <v>6</v>
      </c>
      <c r="C782" t="s">
        <v>976</v>
      </c>
      <c r="D782" t="s">
        <v>3403</v>
      </c>
      <c r="E782" t="s">
        <v>316</v>
      </c>
      <c r="F782">
        <v>6305.6</v>
      </c>
      <c r="G782">
        <v>47</v>
      </c>
      <c r="H782" t="s">
        <v>27</v>
      </c>
    </row>
    <row r="783" spans="1:8">
      <c r="A783">
        <v>2016</v>
      </c>
      <c r="B783">
        <v>11</v>
      </c>
      <c r="C783" t="s">
        <v>1304</v>
      </c>
      <c r="D783" t="s">
        <v>3392</v>
      </c>
      <c r="E783" t="s">
        <v>99</v>
      </c>
      <c r="F783">
        <v>692808.46</v>
      </c>
      <c r="G783">
        <v>6153.5</v>
      </c>
      <c r="H783" t="s">
        <v>3392</v>
      </c>
    </row>
    <row r="784" spans="1:8">
      <c r="A784">
        <v>2016</v>
      </c>
      <c r="B784">
        <v>12</v>
      </c>
      <c r="C784" t="s">
        <v>1632</v>
      </c>
      <c r="D784" t="s">
        <v>3463</v>
      </c>
      <c r="E784" t="s">
        <v>3566</v>
      </c>
      <c r="F784">
        <v>10871.504</v>
      </c>
      <c r="G784">
        <v>118</v>
      </c>
      <c r="H784" t="s">
        <v>3465</v>
      </c>
    </row>
    <row r="785" spans="1:8">
      <c r="A785">
        <v>2018</v>
      </c>
      <c r="B785">
        <v>6</v>
      </c>
      <c r="C785" t="s">
        <v>977</v>
      </c>
      <c r="D785" t="s">
        <v>3403</v>
      </c>
      <c r="E785" t="s">
        <v>3622</v>
      </c>
      <c r="F785">
        <v>1300</v>
      </c>
      <c r="G785">
        <v>3.5</v>
      </c>
      <c r="H785" t="s">
        <v>27</v>
      </c>
    </row>
    <row r="786" spans="1:8">
      <c r="A786">
        <v>2018</v>
      </c>
      <c r="B786">
        <v>5</v>
      </c>
      <c r="C786" t="s">
        <v>2553</v>
      </c>
      <c r="D786" t="s">
        <v>3403</v>
      </c>
      <c r="E786" t="s">
        <v>611</v>
      </c>
      <c r="F786">
        <v>1939.08</v>
      </c>
      <c r="G786">
        <v>36</v>
      </c>
      <c r="H786" t="s">
        <v>27</v>
      </c>
    </row>
    <row r="787" spans="1:8">
      <c r="A787">
        <v>2017</v>
      </c>
      <c r="B787">
        <v>7</v>
      </c>
      <c r="C787" t="s">
        <v>972</v>
      </c>
      <c r="D787" t="s">
        <v>3415</v>
      </c>
      <c r="E787" t="s">
        <v>3623</v>
      </c>
      <c r="F787">
        <v>8274.5</v>
      </c>
      <c r="G787">
        <v>96</v>
      </c>
      <c r="H787" t="s">
        <v>3391</v>
      </c>
    </row>
    <row r="788" spans="1:8">
      <c r="A788">
        <v>2018</v>
      </c>
      <c r="B788">
        <v>8</v>
      </c>
      <c r="C788" t="s">
        <v>972</v>
      </c>
      <c r="D788" t="s">
        <v>3415</v>
      </c>
      <c r="E788" t="s">
        <v>3525</v>
      </c>
      <c r="F788">
        <v>1500</v>
      </c>
      <c r="G788">
        <v>15</v>
      </c>
      <c r="H788" t="s">
        <v>28</v>
      </c>
    </row>
    <row r="789" spans="1:8">
      <c r="A789">
        <v>2017</v>
      </c>
      <c r="B789">
        <v>7</v>
      </c>
      <c r="C789" t="s">
        <v>971</v>
      </c>
      <c r="D789" t="s">
        <v>3415</v>
      </c>
      <c r="E789" t="s">
        <v>3615</v>
      </c>
      <c r="F789">
        <v>43440.78</v>
      </c>
      <c r="G789">
        <v>467</v>
      </c>
      <c r="H789" t="s">
        <v>3391</v>
      </c>
    </row>
    <row r="790" spans="1:8">
      <c r="A790">
        <v>2016</v>
      </c>
      <c r="B790">
        <v>6</v>
      </c>
      <c r="C790" t="s">
        <v>971</v>
      </c>
      <c r="D790" t="s">
        <v>3395</v>
      </c>
      <c r="E790" t="s">
        <v>364</v>
      </c>
      <c r="F790">
        <v>6259.62</v>
      </c>
      <c r="G790">
        <v>52</v>
      </c>
      <c r="H790" t="s">
        <v>3395</v>
      </c>
    </row>
    <row r="791" spans="1:8">
      <c r="A791">
        <v>2017</v>
      </c>
      <c r="B791">
        <v>10</v>
      </c>
      <c r="C791" t="s">
        <v>963</v>
      </c>
      <c r="D791" t="s">
        <v>3401</v>
      </c>
      <c r="E791" t="s">
        <v>3423</v>
      </c>
      <c r="F791">
        <v>9671.25</v>
      </c>
      <c r="G791">
        <v>101</v>
      </c>
      <c r="H791" t="s">
        <v>25</v>
      </c>
    </row>
    <row r="792" spans="1:8">
      <c r="A792">
        <v>2017</v>
      </c>
      <c r="B792">
        <v>7</v>
      </c>
      <c r="C792" t="s">
        <v>978</v>
      </c>
      <c r="D792" t="s">
        <v>3393</v>
      </c>
      <c r="E792" t="s">
        <v>99</v>
      </c>
      <c r="F792">
        <v>12838.248</v>
      </c>
      <c r="G792">
        <v>89</v>
      </c>
      <c r="H792" t="s">
        <v>3393</v>
      </c>
    </row>
    <row r="793" spans="1:8">
      <c r="A793">
        <v>2018</v>
      </c>
      <c r="B793">
        <v>1</v>
      </c>
      <c r="C793" t="s">
        <v>980</v>
      </c>
      <c r="D793" t="s">
        <v>3401</v>
      </c>
      <c r="E793" t="s">
        <v>3624</v>
      </c>
      <c r="F793">
        <v>9860.82</v>
      </c>
      <c r="G793">
        <v>789</v>
      </c>
      <c r="H793" t="s">
        <v>25</v>
      </c>
    </row>
    <row r="794" spans="1:8">
      <c r="A794">
        <v>2017</v>
      </c>
      <c r="B794">
        <v>4</v>
      </c>
      <c r="C794" t="s">
        <v>972</v>
      </c>
      <c r="D794" t="s">
        <v>3393</v>
      </c>
      <c r="E794" t="s">
        <v>274</v>
      </c>
      <c r="F794">
        <v>63010.772</v>
      </c>
      <c r="G794">
        <v>437</v>
      </c>
      <c r="H794" t="s">
        <v>3393</v>
      </c>
    </row>
    <row r="795" spans="1:8">
      <c r="A795">
        <v>2018</v>
      </c>
      <c r="B795">
        <v>3</v>
      </c>
      <c r="C795" t="s">
        <v>976</v>
      </c>
      <c r="D795" t="s">
        <v>3403</v>
      </c>
      <c r="E795" t="s">
        <v>3474</v>
      </c>
      <c r="F795">
        <v>17233.18</v>
      </c>
      <c r="G795">
        <v>163</v>
      </c>
      <c r="H795" t="s">
        <v>27</v>
      </c>
    </row>
    <row r="796" spans="1:8">
      <c r="A796">
        <v>2018</v>
      </c>
      <c r="B796">
        <v>4</v>
      </c>
      <c r="C796" t="s">
        <v>981</v>
      </c>
      <c r="D796" t="s">
        <v>3403</v>
      </c>
      <c r="E796" t="s">
        <v>3471</v>
      </c>
      <c r="F796">
        <v>1351.25</v>
      </c>
      <c r="G796">
        <v>14</v>
      </c>
      <c r="H796" t="s">
        <v>27</v>
      </c>
    </row>
    <row r="797" spans="1:8">
      <c r="A797">
        <v>2018</v>
      </c>
      <c r="B797">
        <v>1</v>
      </c>
      <c r="C797" t="s">
        <v>976</v>
      </c>
      <c r="D797" t="s">
        <v>3410</v>
      </c>
      <c r="E797" t="s">
        <v>3495</v>
      </c>
      <c r="F797">
        <v>10303.7</v>
      </c>
      <c r="G797">
        <v>103</v>
      </c>
      <c r="H797" t="s">
        <v>26</v>
      </c>
    </row>
    <row r="798" spans="1:8">
      <c r="A798">
        <v>2017</v>
      </c>
      <c r="B798">
        <v>1</v>
      </c>
      <c r="C798" t="s">
        <v>1255</v>
      </c>
      <c r="D798" t="s">
        <v>3394</v>
      </c>
      <c r="E798" t="s">
        <v>3442</v>
      </c>
      <c r="F798">
        <v>1512</v>
      </c>
      <c r="G798">
        <v>21</v>
      </c>
      <c r="H798" t="s">
        <v>3394</v>
      </c>
    </row>
    <row r="799" spans="1:8">
      <c r="A799">
        <v>2018</v>
      </c>
      <c r="B799">
        <v>8</v>
      </c>
      <c r="C799" t="s">
        <v>982</v>
      </c>
      <c r="D799" t="s">
        <v>3415</v>
      </c>
      <c r="E799" t="s">
        <v>3625</v>
      </c>
      <c r="F799">
        <v>8316</v>
      </c>
      <c r="G799">
        <v>101</v>
      </c>
      <c r="H799" t="s">
        <v>28</v>
      </c>
    </row>
    <row r="800" spans="1:8">
      <c r="A800">
        <v>2018</v>
      </c>
      <c r="B800">
        <v>8</v>
      </c>
      <c r="C800" t="s">
        <v>977</v>
      </c>
      <c r="D800" t="s">
        <v>3415</v>
      </c>
      <c r="E800" t="s">
        <v>3626</v>
      </c>
      <c r="F800">
        <v>262985.38</v>
      </c>
      <c r="G800">
        <v>1465</v>
      </c>
      <c r="H800" t="s">
        <v>28</v>
      </c>
    </row>
    <row r="801" spans="1:8">
      <c r="A801">
        <v>2018</v>
      </c>
      <c r="B801">
        <v>1</v>
      </c>
      <c r="C801" t="s">
        <v>1008</v>
      </c>
      <c r="D801" t="s">
        <v>3401</v>
      </c>
      <c r="E801" t="s">
        <v>505</v>
      </c>
      <c r="F801">
        <v>2631.39</v>
      </c>
      <c r="G801">
        <v>23</v>
      </c>
      <c r="H801" t="s">
        <v>25</v>
      </c>
    </row>
    <row r="802" spans="1:8">
      <c r="A802">
        <v>2018</v>
      </c>
      <c r="B802">
        <v>1</v>
      </c>
      <c r="C802" t="s">
        <v>980</v>
      </c>
      <c r="D802" t="s">
        <v>3401</v>
      </c>
      <c r="E802" t="s">
        <v>137</v>
      </c>
      <c r="F802">
        <v>1199</v>
      </c>
      <c r="G802">
        <v>26</v>
      </c>
      <c r="H802" t="s">
        <v>25</v>
      </c>
    </row>
    <row r="803" spans="1:8">
      <c r="A803">
        <v>2018</v>
      </c>
      <c r="B803">
        <v>6</v>
      </c>
      <c r="C803" t="s">
        <v>977</v>
      </c>
      <c r="D803" t="s">
        <v>3403</v>
      </c>
      <c r="E803" t="s">
        <v>3627</v>
      </c>
      <c r="F803">
        <v>960</v>
      </c>
      <c r="G803">
        <v>2</v>
      </c>
      <c r="H803" t="s">
        <v>27</v>
      </c>
    </row>
    <row r="804" spans="1:8">
      <c r="A804">
        <v>2017</v>
      </c>
      <c r="B804">
        <v>1</v>
      </c>
      <c r="C804" t="s">
        <v>1008</v>
      </c>
      <c r="D804" t="s">
        <v>3394</v>
      </c>
      <c r="E804" t="s">
        <v>154</v>
      </c>
      <c r="F804">
        <v>17245.32</v>
      </c>
      <c r="G804">
        <v>128</v>
      </c>
      <c r="H804" t="s">
        <v>3394</v>
      </c>
    </row>
    <row r="805" spans="1:8">
      <c r="A805">
        <v>2017</v>
      </c>
      <c r="B805">
        <v>11</v>
      </c>
      <c r="C805" t="s">
        <v>993</v>
      </c>
      <c r="D805" t="s">
        <v>3401</v>
      </c>
      <c r="E805" t="s">
        <v>304</v>
      </c>
      <c r="F805">
        <v>1504</v>
      </c>
      <c r="G805">
        <v>10</v>
      </c>
      <c r="H805" t="s">
        <v>25</v>
      </c>
    </row>
    <row r="806" spans="1:8">
      <c r="A806">
        <v>2018</v>
      </c>
      <c r="B806">
        <v>6</v>
      </c>
      <c r="C806" t="s">
        <v>963</v>
      </c>
      <c r="D806" t="s">
        <v>3403</v>
      </c>
      <c r="E806" t="s">
        <v>3628</v>
      </c>
      <c r="F806">
        <v>960</v>
      </c>
      <c r="G806">
        <v>3</v>
      </c>
      <c r="H806" t="s">
        <v>27</v>
      </c>
    </row>
    <row r="807" spans="1:8">
      <c r="A807">
        <v>2017</v>
      </c>
      <c r="B807">
        <v>7</v>
      </c>
      <c r="C807" t="s">
        <v>1304</v>
      </c>
      <c r="D807" t="s">
        <v>3415</v>
      </c>
      <c r="E807" t="s">
        <v>242</v>
      </c>
      <c r="F807">
        <v>27347</v>
      </c>
      <c r="G807">
        <v>318</v>
      </c>
      <c r="H807" t="s">
        <v>3391</v>
      </c>
    </row>
    <row r="808" spans="1:8">
      <c r="A808">
        <v>2018</v>
      </c>
      <c r="B808">
        <v>1</v>
      </c>
      <c r="C808" t="s">
        <v>1006</v>
      </c>
      <c r="D808" t="s">
        <v>3401</v>
      </c>
      <c r="E808" t="s">
        <v>3433</v>
      </c>
      <c r="F808">
        <v>216</v>
      </c>
      <c r="G808">
        <v>4</v>
      </c>
      <c r="H808" t="s">
        <v>25</v>
      </c>
    </row>
    <row r="809" spans="1:8">
      <c r="A809">
        <v>2018</v>
      </c>
      <c r="B809">
        <v>2</v>
      </c>
      <c r="C809" t="s">
        <v>1006</v>
      </c>
      <c r="D809" t="s">
        <v>3410</v>
      </c>
      <c r="E809" t="s">
        <v>3502</v>
      </c>
      <c r="F809">
        <v>441</v>
      </c>
      <c r="G809">
        <v>7</v>
      </c>
      <c r="H809" t="s">
        <v>26</v>
      </c>
    </row>
    <row r="810" spans="1:8">
      <c r="A810">
        <v>2017</v>
      </c>
      <c r="B810">
        <v>1</v>
      </c>
      <c r="C810" t="s">
        <v>1255</v>
      </c>
      <c r="D810" t="s">
        <v>3392</v>
      </c>
      <c r="E810" t="s">
        <v>3442</v>
      </c>
      <c r="F810">
        <v>201.14</v>
      </c>
      <c r="G810">
        <v>3</v>
      </c>
      <c r="H810" t="s">
        <v>3392</v>
      </c>
    </row>
    <row r="811" spans="1:8">
      <c r="A811">
        <v>2018</v>
      </c>
      <c r="B811">
        <v>8</v>
      </c>
      <c r="C811" t="s">
        <v>1018</v>
      </c>
      <c r="D811" t="s">
        <v>3415</v>
      </c>
      <c r="E811" t="s">
        <v>3489</v>
      </c>
      <c r="F811">
        <v>0</v>
      </c>
      <c r="G811">
        <v>253</v>
      </c>
      <c r="H811" t="s">
        <v>28</v>
      </c>
    </row>
    <row r="812" spans="1:8">
      <c r="A812">
        <v>2018</v>
      </c>
      <c r="B812">
        <v>7</v>
      </c>
      <c r="C812" t="s">
        <v>977</v>
      </c>
      <c r="D812" t="s">
        <v>3415</v>
      </c>
      <c r="E812" t="s">
        <v>3452</v>
      </c>
      <c r="F812">
        <v>10296</v>
      </c>
      <c r="G812">
        <v>22.5</v>
      </c>
      <c r="H812" t="s">
        <v>28</v>
      </c>
    </row>
    <row r="813" spans="1:8">
      <c r="A813">
        <v>2018</v>
      </c>
      <c r="B813">
        <v>1</v>
      </c>
      <c r="C813" t="s">
        <v>980</v>
      </c>
      <c r="D813" t="s">
        <v>3410</v>
      </c>
      <c r="E813" t="s">
        <v>3629</v>
      </c>
      <c r="F813">
        <v>1306.25</v>
      </c>
      <c r="G813">
        <v>30</v>
      </c>
      <c r="H813" t="s">
        <v>26</v>
      </c>
    </row>
    <row r="814" spans="1:8">
      <c r="A814">
        <v>2018</v>
      </c>
      <c r="B814">
        <v>1</v>
      </c>
      <c r="C814" t="s">
        <v>963</v>
      </c>
      <c r="D814" t="s">
        <v>3401</v>
      </c>
      <c r="E814" t="s">
        <v>3492</v>
      </c>
      <c r="F814">
        <v>160</v>
      </c>
      <c r="G814">
        <v>2</v>
      </c>
      <c r="H814" t="s">
        <v>25</v>
      </c>
    </row>
    <row r="815" spans="1:8">
      <c r="A815">
        <v>2017</v>
      </c>
      <c r="B815">
        <v>9</v>
      </c>
      <c r="C815" t="s">
        <v>963</v>
      </c>
      <c r="D815" t="s">
        <v>3401</v>
      </c>
      <c r="E815" t="s">
        <v>3487</v>
      </c>
      <c r="F815">
        <v>4311</v>
      </c>
      <c r="G815">
        <v>47</v>
      </c>
      <c r="H815" t="s">
        <v>25</v>
      </c>
    </row>
    <row r="816" spans="1:8">
      <c r="A816">
        <v>2018</v>
      </c>
      <c r="B816">
        <v>8</v>
      </c>
      <c r="C816" t="s">
        <v>972</v>
      </c>
      <c r="D816" t="s">
        <v>3415</v>
      </c>
      <c r="E816" t="s">
        <v>3619</v>
      </c>
      <c r="F816">
        <v>23615</v>
      </c>
      <c r="G816">
        <v>267</v>
      </c>
      <c r="H816" t="s">
        <v>28</v>
      </c>
    </row>
    <row r="817" spans="1:8">
      <c r="A817">
        <v>2018</v>
      </c>
      <c r="B817">
        <v>1</v>
      </c>
      <c r="C817" t="s">
        <v>973</v>
      </c>
      <c r="D817" t="s">
        <v>3410</v>
      </c>
      <c r="E817" t="s">
        <v>507</v>
      </c>
      <c r="F817">
        <v>8528</v>
      </c>
      <c r="G817">
        <v>61</v>
      </c>
      <c r="H817" t="s">
        <v>26</v>
      </c>
    </row>
    <row r="818" spans="1:8">
      <c r="A818">
        <v>2018</v>
      </c>
      <c r="B818">
        <v>7</v>
      </c>
      <c r="C818" t="s">
        <v>977</v>
      </c>
      <c r="D818" t="s">
        <v>3415</v>
      </c>
      <c r="E818" t="s">
        <v>3630</v>
      </c>
      <c r="F818">
        <v>7200</v>
      </c>
      <c r="G818">
        <v>42</v>
      </c>
      <c r="H818" t="s">
        <v>28</v>
      </c>
    </row>
    <row r="819" spans="1:8">
      <c r="A819">
        <v>2018</v>
      </c>
      <c r="B819">
        <v>5</v>
      </c>
      <c r="C819" t="s">
        <v>963</v>
      </c>
      <c r="D819" t="s">
        <v>3403</v>
      </c>
      <c r="E819" t="s">
        <v>3480</v>
      </c>
      <c r="F819">
        <v>19481.4</v>
      </c>
      <c r="G819">
        <v>169</v>
      </c>
      <c r="H819" t="s">
        <v>27</v>
      </c>
    </row>
    <row r="820" spans="1:8">
      <c r="A820">
        <v>2017</v>
      </c>
      <c r="B820">
        <v>12</v>
      </c>
      <c r="C820" t="s">
        <v>968</v>
      </c>
      <c r="D820" t="s">
        <v>3401</v>
      </c>
      <c r="E820" t="s">
        <v>834</v>
      </c>
      <c r="F820">
        <v>124492.02</v>
      </c>
      <c r="G820">
        <v>1127</v>
      </c>
      <c r="H820" t="s">
        <v>25</v>
      </c>
    </row>
    <row r="821" spans="1:8">
      <c r="A821">
        <v>2016</v>
      </c>
      <c r="B821">
        <v>11</v>
      </c>
      <c r="C821" t="s">
        <v>1632</v>
      </c>
      <c r="D821" t="s">
        <v>3463</v>
      </c>
      <c r="E821" t="s">
        <v>3631</v>
      </c>
      <c r="F821">
        <v>276.322</v>
      </c>
      <c r="G821">
        <v>14</v>
      </c>
      <c r="H821" t="s">
        <v>3465</v>
      </c>
    </row>
    <row r="822" spans="1:8">
      <c r="A822">
        <v>2018</v>
      </c>
      <c r="B822">
        <v>7</v>
      </c>
      <c r="C822" t="s">
        <v>973</v>
      </c>
      <c r="D822" t="s">
        <v>3415</v>
      </c>
      <c r="E822" t="s">
        <v>3543</v>
      </c>
      <c r="F822">
        <v>6887.32</v>
      </c>
      <c r="G822">
        <v>84</v>
      </c>
      <c r="H822" t="s">
        <v>28</v>
      </c>
    </row>
    <row r="823" spans="1:8">
      <c r="A823">
        <v>2018</v>
      </c>
      <c r="B823">
        <v>1</v>
      </c>
      <c r="C823" t="s">
        <v>963</v>
      </c>
      <c r="D823" t="s">
        <v>3401</v>
      </c>
      <c r="E823" t="s">
        <v>503</v>
      </c>
      <c r="F823">
        <v>2748.25</v>
      </c>
      <c r="G823">
        <v>14</v>
      </c>
      <c r="H823" t="s">
        <v>25</v>
      </c>
    </row>
    <row r="824" spans="1:8">
      <c r="A824">
        <v>2018</v>
      </c>
      <c r="B824">
        <v>1</v>
      </c>
      <c r="C824" t="s">
        <v>972</v>
      </c>
      <c r="D824" t="s">
        <v>3410</v>
      </c>
      <c r="E824" t="s">
        <v>510</v>
      </c>
      <c r="F824">
        <v>17560.46</v>
      </c>
      <c r="G824">
        <v>156</v>
      </c>
      <c r="H824" t="s">
        <v>26</v>
      </c>
    </row>
    <row r="825" spans="1:8">
      <c r="A825">
        <v>2018</v>
      </c>
      <c r="B825">
        <v>8</v>
      </c>
      <c r="C825" t="s">
        <v>977</v>
      </c>
      <c r="D825" t="s">
        <v>3415</v>
      </c>
      <c r="E825" t="s">
        <v>3632</v>
      </c>
      <c r="F825">
        <v>5760</v>
      </c>
      <c r="G825">
        <v>16</v>
      </c>
      <c r="H825" t="s">
        <v>28</v>
      </c>
    </row>
    <row r="826" spans="1:8">
      <c r="A826">
        <v>2018</v>
      </c>
      <c r="B826">
        <v>5</v>
      </c>
      <c r="C826" t="s">
        <v>971</v>
      </c>
      <c r="D826" t="s">
        <v>3403</v>
      </c>
      <c r="E826" t="s">
        <v>3557</v>
      </c>
      <c r="F826">
        <v>2572.5</v>
      </c>
      <c r="G826">
        <v>38</v>
      </c>
      <c r="H826" t="s">
        <v>27</v>
      </c>
    </row>
    <row r="827" spans="1:8">
      <c r="A827">
        <v>2017</v>
      </c>
      <c r="B827">
        <v>7</v>
      </c>
      <c r="C827" t="s">
        <v>978</v>
      </c>
      <c r="D827" t="s">
        <v>3415</v>
      </c>
      <c r="E827" t="s">
        <v>382</v>
      </c>
      <c r="F827">
        <v>4933.35</v>
      </c>
      <c r="G827">
        <v>30</v>
      </c>
      <c r="H827" t="s">
        <v>3391</v>
      </c>
    </row>
    <row r="828" spans="1:8">
      <c r="A828">
        <v>2018</v>
      </c>
      <c r="B828">
        <v>6</v>
      </c>
      <c r="C828" t="s">
        <v>978</v>
      </c>
      <c r="D828" t="s">
        <v>3403</v>
      </c>
      <c r="E828" t="s">
        <v>3604</v>
      </c>
      <c r="F828">
        <v>1100</v>
      </c>
      <c r="G828">
        <v>5</v>
      </c>
      <c r="H828" t="s">
        <v>27</v>
      </c>
    </row>
    <row r="829" spans="1:8">
      <c r="A829">
        <v>2018</v>
      </c>
      <c r="B829">
        <v>1</v>
      </c>
      <c r="C829" t="s">
        <v>1018</v>
      </c>
      <c r="D829" t="s">
        <v>3401</v>
      </c>
      <c r="E829" t="s">
        <v>3436</v>
      </c>
      <c r="F829">
        <v>560</v>
      </c>
      <c r="G829">
        <v>2</v>
      </c>
      <c r="H829" t="s">
        <v>25</v>
      </c>
    </row>
    <row r="830" spans="1:8">
      <c r="A830">
        <v>2018</v>
      </c>
      <c r="B830">
        <v>8</v>
      </c>
      <c r="C830" t="s">
        <v>968</v>
      </c>
      <c r="D830" t="s">
        <v>3415</v>
      </c>
      <c r="E830" t="s">
        <v>211</v>
      </c>
      <c r="F830">
        <v>178114</v>
      </c>
      <c r="G830">
        <v>1329</v>
      </c>
      <c r="H830" t="s">
        <v>28</v>
      </c>
    </row>
    <row r="831" spans="1:8">
      <c r="A831">
        <v>2018</v>
      </c>
      <c r="B831">
        <v>6</v>
      </c>
      <c r="C831" t="s">
        <v>1018</v>
      </c>
      <c r="D831" t="s">
        <v>3403</v>
      </c>
      <c r="E831" t="s">
        <v>3471</v>
      </c>
      <c r="F831">
        <v>5384</v>
      </c>
      <c r="G831">
        <v>66</v>
      </c>
      <c r="H831" t="s">
        <v>27</v>
      </c>
    </row>
    <row r="832" spans="1:8">
      <c r="A832">
        <v>2018</v>
      </c>
      <c r="B832">
        <v>4</v>
      </c>
      <c r="C832" t="s">
        <v>1018</v>
      </c>
      <c r="D832" t="s">
        <v>3403</v>
      </c>
      <c r="E832" t="s">
        <v>3515</v>
      </c>
      <c r="F832">
        <v>350</v>
      </c>
      <c r="G832">
        <v>2</v>
      </c>
      <c r="H832" t="s">
        <v>27</v>
      </c>
    </row>
    <row r="833" spans="1:8">
      <c r="A833">
        <v>2018</v>
      </c>
      <c r="B833">
        <v>7</v>
      </c>
      <c r="C833" t="s">
        <v>978</v>
      </c>
      <c r="D833" t="s">
        <v>3403</v>
      </c>
      <c r="E833" t="s">
        <v>664</v>
      </c>
      <c r="F833">
        <v>791.79</v>
      </c>
      <c r="G833">
        <v>10</v>
      </c>
      <c r="H833" t="s">
        <v>27</v>
      </c>
    </row>
    <row r="834" spans="1:8">
      <c r="A834">
        <v>2018</v>
      </c>
      <c r="B834">
        <v>1</v>
      </c>
      <c r="C834" t="s">
        <v>976</v>
      </c>
      <c r="D834" t="s">
        <v>3410</v>
      </c>
      <c r="E834" t="s">
        <v>3575</v>
      </c>
      <c r="F834">
        <v>14364</v>
      </c>
      <c r="G834">
        <v>117</v>
      </c>
      <c r="H834" t="s">
        <v>26</v>
      </c>
    </row>
    <row r="835" spans="1:8">
      <c r="A835">
        <v>2017</v>
      </c>
      <c r="B835">
        <v>9</v>
      </c>
      <c r="C835" t="s">
        <v>977</v>
      </c>
      <c r="D835" t="s">
        <v>3401</v>
      </c>
      <c r="E835" t="s">
        <v>3479</v>
      </c>
      <c r="F835">
        <v>979</v>
      </c>
      <c r="G835">
        <v>5</v>
      </c>
      <c r="H835" t="s">
        <v>25</v>
      </c>
    </row>
    <row r="836" spans="1:8">
      <c r="A836">
        <v>2017</v>
      </c>
      <c r="B836">
        <v>5</v>
      </c>
      <c r="C836" t="s">
        <v>1853</v>
      </c>
      <c r="D836" t="s">
        <v>3393</v>
      </c>
      <c r="E836" t="s">
        <v>588</v>
      </c>
      <c r="F836">
        <v>1861.5</v>
      </c>
      <c r="G836">
        <v>27</v>
      </c>
      <c r="H836" t="s">
        <v>3393</v>
      </c>
    </row>
    <row r="837" spans="1:8">
      <c r="A837">
        <v>2018</v>
      </c>
      <c r="B837">
        <v>4</v>
      </c>
      <c r="C837" t="s">
        <v>963</v>
      </c>
      <c r="D837" t="s">
        <v>3403</v>
      </c>
      <c r="E837" t="s">
        <v>3633</v>
      </c>
      <c r="F837">
        <v>960</v>
      </c>
      <c r="G837">
        <v>3</v>
      </c>
      <c r="H837" t="s">
        <v>27</v>
      </c>
    </row>
    <row r="838" spans="1:8">
      <c r="A838">
        <v>2018</v>
      </c>
      <c r="B838">
        <v>3</v>
      </c>
      <c r="C838" t="s">
        <v>993</v>
      </c>
      <c r="D838" t="s">
        <v>3403</v>
      </c>
      <c r="E838" t="s">
        <v>264</v>
      </c>
      <c r="F838">
        <v>4756.25</v>
      </c>
      <c r="G838">
        <v>51</v>
      </c>
      <c r="H838" t="s">
        <v>27</v>
      </c>
    </row>
    <row r="839" spans="1:8">
      <c r="A839">
        <v>2018</v>
      </c>
      <c r="B839">
        <v>1</v>
      </c>
      <c r="C839" t="s">
        <v>968</v>
      </c>
      <c r="D839" t="s">
        <v>3410</v>
      </c>
      <c r="E839" t="s">
        <v>200</v>
      </c>
      <c r="F839">
        <v>40805.76</v>
      </c>
      <c r="G839">
        <v>404</v>
      </c>
      <c r="H839" t="s">
        <v>26</v>
      </c>
    </row>
    <row r="840" spans="1:8">
      <c r="A840">
        <v>2018</v>
      </c>
      <c r="B840">
        <v>3</v>
      </c>
      <c r="C840" t="s">
        <v>1018</v>
      </c>
      <c r="D840" t="s">
        <v>3403</v>
      </c>
      <c r="E840" t="s">
        <v>204</v>
      </c>
      <c r="F840">
        <v>2474</v>
      </c>
      <c r="G840">
        <v>31</v>
      </c>
      <c r="H840" t="s">
        <v>27</v>
      </c>
    </row>
    <row r="841" spans="1:8">
      <c r="A841">
        <v>2018</v>
      </c>
      <c r="B841">
        <v>3</v>
      </c>
      <c r="C841" t="s">
        <v>1018</v>
      </c>
      <c r="D841" t="s">
        <v>3403</v>
      </c>
      <c r="E841" t="s">
        <v>260</v>
      </c>
      <c r="F841">
        <v>17448</v>
      </c>
      <c r="G841">
        <v>203</v>
      </c>
      <c r="H841" t="s">
        <v>27</v>
      </c>
    </row>
    <row r="842" spans="1:8">
      <c r="A842">
        <v>2017</v>
      </c>
      <c r="B842">
        <v>3</v>
      </c>
      <c r="C842" t="s">
        <v>1008</v>
      </c>
      <c r="D842" t="s">
        <v>3393</v>
      </c>
      <c r="E842" t="s">
        <v>154</v>
      </c>
      <c r="F842">
        <v>17726.856</v>
      </c>
      <c r="G842">
        <v>135</v>
      </c>
      <c r="H842" t="s">
        <v>3393</v>
      </c>
    </row>
    <row r="843" spans="1:8">
      <c r="A843">
        <v>2017</v>
      </c>
      <c r="B843">
        <v>7</v>
      </c>
      <c r="C843" t="s">
        <v>1018</v>
      </c>
      <c r="D843" t="s">
        <v>3415</v>
      </c>
      <c r="E843" t="s">
        <v>491</v>
      </c>
      <c r="F843">
        <v>9666.73</v>
      </c>
      <c r="G843">
        <v>131</v>
      </c>
      <c r="H843" t="s">
        <v>3391</v>
      </c>
    </row>
    <row r="844" spans="1:8">
      <c r="A844">
        <v>2018</v>
      </c>
      <c r="B844">
        <v>5</v>
      </c>
      <c r="C844" t="s">
        <v>981</v>
      </c>
      <c r="D844" t="s">
        <v>3403</v>
      </c>
      <c r="E844" t="s">
        <v>3528</v>
      </c>
      <c r="F844">
        <v>2112</v>
      </c>
      <c r="G844">
        <v>14</v>
      </c>
      <c r="H844" t="s">
        <v>27</v>
      </c>
    </row>
    <row r="845" spans="1:8">
      <c r="A845">
        <v>2018</v>
      </c>
      <c r="B845">
        <v>8</v>
      </c>
      <c r="C845" t="s">
        <v>973</v>
      </c>
      <c r="D845" t="s">
        <v>3415</v>
      </c>
      <c r="E845" t="s">
        <v>3551</v>
      </c>
      <c r="F845">
        <v>36373.91</v>
      </c>
      <c r="G845">
        <v>452</v>
      </c>
      <c r="H845" t="s">
        <v>28</v>
      </c>
    </row>
    <row r="846" spans="1:8">
      <c r="A846">
        <v>2017</v>
      </c>
      <c r="B846">
        <v>9</v>
      </c>
      <c r="C846" t="s">
        <v>972</v>
      </c>
      <c r="D846" t="s">
        <v>3401</v>
      </c>
      <c r="E846" t="s">
        <v>345</v>
      </c>
      <c r="F846">
        <v>8940.91</v>
      </c>
      <c r="G846">
        <v>61</v>
      </c>
      <c r="H846" t="s">
        <v>25</v>
      </c>
    </row>
    <row r="847" spans="1:8">
      <c r="A847">
        <v>2017</v>
      </c>
      <c r="B847">
        <v>8</v>
      </c>
      <c r="C847" t="s">
        <v>1304</v>
      </c>
      <c r="D847" t="s">
        <v>3415</v>
      </c>
      <c r="E847" t="s">
        <v>3470</v>
      </c>
      <c r="F847">
        <v>52171</v>
      </c>
      <c r="G847">
        <v>479</v>
      </c>
      <c r="H847" t="s">
        <v>3391</v>
      </c>
    </row>
    <row r="848" spans="1:8">
      <c r="A848">
        <v>2017</v>
      </c>
      <c r="B848">
        <v>8</v>
      </c>
      <c r="C848" t="s">
        <v>963</v>
      </c>
      <c r="D848" t="s">
        <v>3415</v>
      </c>
      <c r="E848" t="s">
        <v>293</v>
      </c>
      <c r="F848">
        <v>15094.66</v>
      </c>
      <c r="G848">
        <v>146</v>
      </c>
      <c r="H848" t="s">
        <v>3391</v>
      </c>
    </row>
    <row r="849" spans="1:8">
      <c r="A849">
        <v>2018</v>
      </c>
      <c r="B849">
        <v>1</v>
      </c>
      <c r="C849" t="s">
        <v>993</v>
      </c>
      <c r="D849" t="s">
        <v>3401</v>
      </c>
      <c r="E849" t="s">
        <v>834</v>
      </c>
      <c r="F849">
        <v>7243.5</v>
      </c>
      <c r="G849">
        <v>63</v>
      </c>
      <c r="H849" t="s">
        <v>25</v>
      </c>
    </row>
    <row r="850" spans="1:8">
      <c r="A850">
        <v>2018</v>
      </c>
      <c r="B850">
        <v>6</v>
      </c>
      <c r="C850" t="s">
        <v>971</v>
      </c>
      <c r="D850" t="s">
        <v>3403</v>
      </c>
      <c r="E850" t="s">
        <v>3634</v>
      </c>
      <c r="F850">
        <v>770</v>
      </c>
      <c r="G850">
        <v>14</v>
      </c>
      <c r="H850" t="s">
        <v>27</v>
      </c>
    </row>
    <row r="851" spans="1:8">
      <c r="A851">
        <v>2018</v>
      </c>
      <c r="B851">
        <v>7</v>
      </c>
      <c r="C851" t="s">
        <v>976</v>
      </c>
      <c r="D851" t="s">
        <v>3415</v>
      </c>
      <c r="E851" t="s">
        <v>324</v>
      </c>
      <c r="F851">
        <v>28560</v>
      </c>
      <c r="G851">
        <v>201</v>
      </c>
      <c r="H851" t="s">
        <v>28</v>
      </c>
    </row>
    <row r="852" spans="1:8">
      <c r="A852">
        <v>2018</v>
      </c>
      <c r="B852">
        <v>3</v>
      </c>
      <c r="C852" t="s">
        <v>972</v>
      </c>
      <c r="D852" t="s">
        <v>3403</v>
      </c>
      <c r="E852" t="s">
        <v>3432</v>
      </c>
      <c r="F852">
        <v>1110</v>
      </c>
      <c r="G852">
        <v>16</v>
      </c>
      <c r="H852" t="s">
        <v>27</v>
      </c>
    </row>
    <row r="853" spans="1:8">
      <c r="A853">
        <v>2017</v>
      </c>
      <c r="B853">
        <v>10</v>
      </c>
      <c r="C853" t="s">
        <v>968</v>
      </c>
      <c r="D853" t="s">
        <v>3401</v>
      </c>
      <c r="E853" t="s">
        <v>3446</v>
      </c>
      <c r="F853">
        <v>8285.17</v>
      </c>
      <c r="G853">
        <v>72</v>
      </c>
      <c r="H853" t="s">
        <v>25</v>
      </c>
    </row>
    <row r="854" spans="1:8">
      <c r="A854">
        <v>2018</v>
      </c>
      <c r="B854">
        <v>1</v>
      </c>
      <c r="C854" t="s">
        <v>963</v>
      </c>
      <c r="D854" t="s">
        <v>3401</v>
      </c>
      <c r="E854" t="s">
        <v>858</v>
      </c>
      <c r="F854">
        <v>8074.16</v>
      </c>
      <c r="G854">
        <v>78</v>
      </c>
      <c r="H854" t="s">
        <v>25</v>
      </c>
    </row>
    <row r="855" spans="1:8">
      <c r="A855">
        <v>2018</v>
      </c>
      <c r="B855">
        <v>7</v>
      </c>
      <c r="C855" t="s">
        <v>971</v>
      </c>
      <c r="D855" t="s">
        <v>3415</v>
      </c>
      <c r="E855" t="s">
        <v>3489</v>
      </c>
      <c r="F855">
        <v>41523.1</v>
      </c>
      <c r="G855">
        <v>438</v>
      </c>
      <c r="H855" t="s">
        <v>28</v>
      </c>
    </row>
    <row r="856" spans="1:8">
      <c r="A856">
        <v>2017</v>
      </c>
      <c r="B856">
        <v>11</v>
      </c>
      <c r="C856" t="s">
        <v>1006</v>
      </c>
      <c r="D856" t="s">
        <v>3401</v>
      </c>
      <c r="E856" t="s">
        <v>858</v>
      </c>
      <c r="F856">
        <v>380</v>
      </c>
      <c r="G856">
        <v>6</v>
      </c>
      <c r="H856" t="s">
        <v>25</v>
      </c>
    </row>
    <row r="857" spans="1:8">
      <c r="A857">
        <v>2016</v>
      </c>
      <c r="B857">
        <v>6</v>
      </c>
      <c r="C857" t="s">
        <v>976</v>
      </c>
      <c r="D857" t="s">
        <v>3395</v>
      </c>
      <c r="E857" t="s">
        <v>99</v>
      </c>
      <c r="F857">
        <v>126848.945</v>
      </c>
      <c r="G857">
        <v>1105.5</v>
      </c>
      <c r="H857" t="s">
        <v>3395</v>
      </c>
    </row>
    <row r="858" spans="1:8">
      <c r="A858">
        <v>2017</v>
      </c>
      <c r="B858">
        <v>5</v>
      </c>
      <c r="C858" t="s">
        <v>981</v>
      </c>
      <c r="D858" t="s">
        <v>3393</v>
      </c>
      <c r="E858" t="s">
        <v>274</v>
      </c>
      <c r="F858">
        <v>13876.008</v>
      </c>
      <c r="G858">
        <v>98.25</v>
      </c>
      <c r="H858" t="s">
        <v>3393</v>
      </c>
    </row>
    <row r="859" spans="1:8">
      <c r="A859">
        <v>2018</v>
      </c>
      <c r="B859">
        <v>1</v>
      </c>
      <c r="C859" t="s">
        <v>1006</v>
      </c>
      <c r="D859" t="s">
        <v>3410</v>
      </c>
      <c r="E859" t="s">
        <v>3456</v>
      </c>
      <c r="F859">
        <v>241.65</v>
      </c>
      <c r="G859">
        <v>5</v>
      </c>
      <c r="H859" t="s">
        <v>26</v>
      </c>
    </row>
    <row r="860" spans="1:8">
      <c r="A860">
        <v>2018</v>
      </c>
      <c r="B860">
        <v>1</v>
      </c>
      <c r="C860" t="s">
        <v>976</v>
      </c>
      <c r="D860" t="s">
        <v>3401</v>
      </c>
      <c r="E860" t="s">
        <v>505</v>
      </c>
      <c r="F860">
        <v>18419.05</v>
      </c>
      <c r="G860">
        <v>137</v>
      </c>
      <c r="H860" t="s">
        <v>25</v>
      </c>
    </row>
    <row r="861" spans="1:8">
      <c r="A861">
        <v>2017</v>
      </c>
      <c r="B861">
        <v>7</v>
      </c>
      <c r="C861" t="s">
        <v>971</v>
      </c>
      <c r="D861" t="s">
        <v>3415</v>
      </c>
      <c r="E861" t="s">
        <v>3623</v>
      </c>
      <c r="F861">
        <v>5550</v>
      </c>
      <c r="G861">
        <v>60</v>
      </c>
      <c r="H861" t="s">
        <v>3391</v>
      </c>
    </row>
    <row r="862" spans="1:8">
      <c r="A862">
        <v>2018</v>
      </c>
      <c r="B862">
        <v>4</v>
      </c>
      <c r="C862" t="s">
        <v>976</v>
      </c>
      <c r="D862" t="s">
        <v>3403</v>
      </c>
      <c r="E862" t="s">
        <v>3557</v>
      </c>
      <c r="F862">
        <v>3675</v>
      </c>
      <c r="G862">
        <v>50</v>
      </c>
      <c r="H862" t="s">
        <v>27</v>
      </c>
    </row>
    <row r="863" spans="1:8">
      <c r="A863">
        <v>2017</v>
      </c>
      <c r="B863">
        <v>9</v>
      </c>
      <c r="C863" t="s">
        <v>981</v>
      </c>
      <c r="D863" t="s">
        <v>3401</v>
      </c>
      <c r="E863" t="s">
        <v>3492</v>
      </c>
      <c r="F863">
        <v>1250.75</v>
      </c>
      <c r="G863">
        <v>14</v>
      </c>
      <c r="H863" t="s">
        <v>25</v>
      </c>
    </row>
    <row r="864" spans="1:8">
      <c r="A864">
        <v>2017</v>
      </c>
      <c r="B864">
        <v>12</v>
      </c>
      <c r="C864" t="s">
        <v>972</v>
      </c>
      <c r="D864" t="s">
        <v>3401</v>
      </c>
      <c r="E864" t="s">
        <v>3446</v>
      </c>
      <c r="F864">
        <v>520</v>
      </c>
      <c r="G864">
        <v>5</v>
      </c>
      <c r="H864" t="s">
        <v>25</v>
      </c>
    </row>
    <row r="865" spans="1:8">
      <c r="A865">
        <v>2018</v>
      </c>
      <c r="B865">
        <v>8</v>
      </c>
      <c r="C865" t="s">
        <v>1015</v>
      </c>
      <c r="D865" t="s">
        <v>3415</v>
      </c>
      <c r="E865" t="s">
        <v>3448</v>
      </c>
      <c r="F865">
        <v>0</v>
      </c>
      <c r="G865">
        <v>217</v>
      </c>
      <c r="H865" t="s">
        <v>28</v>
      </c>
    </row>
    <row r="866" spans="1:8">
      <c r="A866">
        <v>2018</v>
      </c>
      <c r="B866">
        <v>3</v>
      </c>
      <c r="C866" t="s">
        <v>973</v>
      </c>
      <c r="D866" t="s">
        <v>3403</v>
      </c>
      <c r="E866" t="s">
        <v>3500</v>
      </c>
      <c r="F866">
        <v>1240</v>
      </c>
      <c r="G866">
        <v>7</v>
      </c>
      <c r="H866" t="s">
        <v>27</v>
      </c>
    </row>
    <row r="867" spans="1:8">
      <c r="A867">
        <v>2018</v>
      </c>
      <c r="B867">
        <v>3</v>
      </c>
      <c r="C867" t="s">
        <v>963</v>
      </c>
      <c r="D867" t="s">
        <v>3403</v>
      </c>
      <c r="E867" t="s">
        <v>3432</v>
      </c>
      <c r="F867">
        <v>1050</v>
      </c>
      <c r="G867">
        <v>17</v>
      </c>
      <c r="H867" t="s">
        <v>27</v>
      </c>
    </row>
    <row r="868" spans="1:8">
      <c r="A868">
        <v>2018</v>
      </c>
      <c r="B868">
        <v>1</v>
      </c>
      <c r="C868" t="s">
        <v>981</v>
      </c>
      <c r="D868" t="s">
        <v>3410</v>
      </c>
      <c r="E868" t="s">
        <v>3554</v>
      </c>
      <c r="F868">
        <v>14210.22</v>
      </c>
      <c r="G868">
        <v>151</v>
      </c>
      <c r="H868" t="s">
        <v>26</v>
      </c>
    </row>
    <row r="869" spans="1:8">
      <c r="A869">
        <v>2018</v>
      </c>
      <c r="B869">
        <v>2</v>
      </c>
      <c r="C869" t="s">
        <v>973</v>
      </c>
      <c r="D869" t="s">
        <v>3410</v>
      </c>
      <c r="E869" t="s">
        <v>3458</v>
      </c>
      <c r="F869">
        <v>3484</v>
      </c>
      <c r="G869">
        <v>30</v>
      </c>
      <c r="H869" t="s">
        <v>26</v>
      </c>
    </row>
    <row r="870" spans="1:8">
      <c r="A870">
        <v>2017</v>
      </c>
      <c r="B870">
        <v>1</v>
      </c>
      <c r="C870" t="s">
        <v>977</v>
      </c>
      <c r="D870" t="s">
        <v>3392</v>
      </c>
      <c r="E870" t="s">
        <v>154</v>
      </c>
      <c r="F870">
        <v>11726.208</v>
      </c>
      <c r="G870">
        <v>62.5</v>
      </c>
      <c r="H870" t="s">
        <v>3392</v>
      </c>
    </row>
    <row r="871" spans="1:8">
      <c r="A871">
        <v>2018</v>
      </c>
      <c r="B871">
        <v>4</v>
      </c>
      <c r="C871" t="s">
        <v>977</v>
      </c>
      <c r="D871" t="s">
        <v>3403</v>
      </c>
      <c r="E871" t="s">
        <v>3635</v>
      </c>
      <c r="F871">
        <v>9120</v>
      </c>
      <c r="G871">
        <v>19</v>
      </c>
      <c r="H871" t="s">
        <v>27</v>
      </c>
    </row>
    <row r="872" spans="1:8">
      <c r="A872">
        <v>2017</v>
      </c>
      <c r="B872">
        <v>2</v>
      </c>
      <c r="C872" t="s">
        <v>977</v>
      </c>
      <c r="D872" t="s">
        <v>3393</v>
      </c>
      <c r="E872" t="s">
        <v>332</v>
      </c>
      <c r="F872">
        <v>22349.984</v>
      </c>
      <c r="G872">
        <v>128</v>
      </c>
      <c r="H872" t="s">
        <v>3393</v>
      </c>
    </row>
    <row r="873" spans="1:8">
      <c r="A873">
        <v>2017</v>
      </c>
      <c r="B873">
        <v>11</v>
      </c>
      <c r="C873" t="s">
        <v>976</v>
      </c>
      <c r="D873" t="s">
        <v>3401</v>
      </c>
      <c r="E873" t="s">
        <v>3487</v>
      </c>
      <c r="F873">
        <v>22501.34</v>
      </c>
      <c r="G873">
        <v>213</v>
      </c>
      <c r="H873" t="s">
        <v>25</v>
      </c>
    </row>
    <row r="874" spans="1:8">
      <c r="A874">
        <v>2018</v>
      </c>
      <c r="B874">
        <v>4</v>
      </c>
      <c r="C874" t="s">
        <v>971</v>
      </c>
      <c r="D874" t="s">
        <v>3403</v>
      </c>
      <c r="E874" t="s">
        <v>3414</v>
      </c>
      <c r="F874">
        <v>4038</v>
      </c>
      <c r="G874">
        <v>46</v>
      </c>
      <c r="H874" t="s">
        <v>27</v>
      </c>
    </row>
    <row r="875" spans="1:8">
      <c r="A875">
        <v>2018</v>
      </c>
      <c r="B875">
        <v>3</v>
      </c>
      <c r="C875" t="s">
        <v>982</v>
      </c>
      <c r="D875" t="s">
        <v>3465</v>
      </c>
      <c r="E875" t="s">
        <v>3636</v>
      </c>
      <c r="F875">
        <v>6650</v>
      </c>
      <c r="G875">
        <v>35</v>
      </c>
      <c r="H875" t="s">
        <v>3465</v>
      </c>
    </row>
    <row r="876" spans="1:8">
      <c r="A876">
        <v>2018</v>
      </c>
      <c r="B876">
        <v>1</v>
      </c>
      <c r="C876" t="s">
        <v>972</v>
      </c>
      <c r="D876" t="s">
        <v>3401</v>
      </c>
      <c r="E876" t="s">
        <v>505</v>
      </c>
      <c r="F876">
        <v>23906.08</v>
      </c>
      <c r="G876">
        <v>192</v>
      </c>
      <c r="H876" t="s">
        <v>25</v>
      </c>
    </row>
    <row r="877" spans="1:8">
      <c r="A877">
        <v>2018</v>
      </c>
      <c r="B877">
        <v>1</v>
      </c>
      <c r="C877" t="s">
        <v>981</v>
      </c>
      <c r="D877" t="s">
        <v>3410</v>
      </c>
      <c r="E877" t="s">
        <v>3411</v>
      </c>
      <c r="F877">
        <v>19863.18</v>
      </c>
      <c r="G877">
        <v>185</v>
      </c>
      <c r="H877" t="s">
        <v>26</v>
      </c>
    </row>
    <row r="878" spans="1:8">
      <c r="A878">
        <v>2018</v>
      </c>
      <c r="B878">
        <v>5</v>
      </c>
      <c r="C878" t="s">
        <v>968</v>
      </c>
      <c r="D878" t="s">
        <v>3403</v>
      </c>
      <c r="E878" t="s">
        <v>3637</v>
      </c>
      <c r="F878">
        <v>1280</v>
      </c>
      <c r="G878">
        <v>4</v>
      </c>
      <c r="H878" t="s">
        <v>27</v>
      </c>
    </row>
    <row r="879" spans="1:8">
      <c r="A879">
        <v>2017</v>
      </c>
      <c r="B879">
        <v>9</v>
      </c>
      <c r="C879" t="s">
        <v>976</v>
      </c>
      <c r="D879" t="s">
        <v>3401</v>
      </c>
      <c r="E879" t="s">
        <v>188</v>
      </c>
      <c r="F879">
        <v>7900.61</v>
      </c>
      <c r="G879">
        <v>62</v>
      </c>
      <c r="H879" t="s">
        <v>25</v>
      </c>
    </row>
    <row r="880" spans="1:8">
      <c r="A880">
        <v>2018</v>
      </c>
      <c r="B880">
        <v>3</v>
      </c>
      <c r="C880" t="s">
        <v>978</v>
      </c>
      <c r="D880" t="s">
        <v>3403</v>
      </c>
      <c r="E880" t="s">
        <v>3421</v>
      </c>
      <c r="F880">
        <v>14585</v>
      </c>
      <c r="G880">
        <v>158</v>
      </c>
      <c r="H880" t="s">
        <v>27</v>
      </c>
    </row>
    <row r="881" spans="1:8">
      <c r="A881">
        <v>2017</v>
      </c>
      <c r="B881">
        <v>7</v>
      </c>
      <c r="C881" t="s">
        <v>972</v>
      </c>
      <c r="D881" t="s">
        <v>3415</v>
      </c>
      <c r="E881" t="s">
        <v>546</v>
      </c>
      <c r="F881">
        <v>13022.91</v>
      </c>
      <c r="G881">
        <v>148</v>
      </c>
      <c r="H881" t="s">
        <v>3391</v>
      </c>
    </row>
    <row r="882" spans="1:8">
      <c r="A882">
        <v>2018</v>
      </c>
      <c r="B882">
        <v>4</v>
      </c>
      <c r="C882" t="s">
        <v>981</v>
      </c>
      <c r="D882" t="s">
        <v>3415</v>
      </c>
      <c r="E882" t="s">
        <v>180</v>
      </c>
      <c r="F882">
        <v>96.9</v>
      </c>
      <c r="G882">
        <v>1</v>
      </c>
      <c r="H882" t="s">
        <v>3391</v>
      </c>
    </row>
    <row r="883" spans="1:8">
      <c r="A883">
        <v>2017</v>
      </c>
      <c r="B883">
        <v>1</v>
      </c>
      <c r="C883" t="s">
        <v>1304</v>
      </c>
      <c r="D883" t="s">
        <v>3392</v>
      </c>
      <c r="E883" t="s">
        <v>332</v>
      </c>
      <c r="F883">
        <v>12664</v>
      </c>
      <c r="G883">
        <v>82</v>
      </c>
      <c r="H883" t="s">
        <v>3392</v>
      </c>
    </row>
    <row r="884" spans="1:8">
      <c r="A884">
        <v>2018</v>
      </c>
      <c r="B884">
        <v>6</v>
      </c>
      <c r="C884" t="s">
        <v>971</v>
      </c>
      <c r="D884" t="s">
        <v>3403</v>
      </c>
      <c r="E884" t="s">
        <v>142</v>
      </c>
      <c r="F884">
        <v>5013</v>
      </c>
      <c r="G884">
        <v>55</v>
      </c>
      <c r="H884" t="s">
        <v>27</v>
      </c>
    </row>
    <row r="885" spans="1:8">
      <c r="A885">
        <v>2016</v>
      </c>
      <c r="B885">
        <v>11</v>
      </c>
      <c r="C885" t="s">
        <v>978</v>
      </c>
      <c r="D885" t="s">
        <v>3392</v>
      </c>
      <c r="E885" t="s">
        <v>364</v>
      </c>
      <c r="F885">
        <v>2960</v>
      </c>
      <c r="G885">
        <v>25</v>
      </c>
      <c r="H885" t="s">
        <v>3392</v>
      </c>
    </row>
    <row r="886" spans="1:8">
      <c r="A886">
        <v>2017</v>
      </c>
      <c r="B886">
        <v>12</v>
      </c>
      <c r="C886" t="s">
        <v>976</v>
      </c>
      <c r="D886" t="s">
        <v>3401</v>
      </c>
      <c r="E886" t="s">
        <v>858</v>
      </c>
      <c r="F886">
        <v>81827.68</v>
      </c>
      <c r="G886">
        <v>786</v>
      </c>
      <c r="H886" t="s">
        <v>25</v>
      </c>
    </row>
    <row r="887" spans="1:8">
      <c r="A887">
        <v>2018</v>
      </c>
      <c r="B887">
        <v>6</v>
      </c>
      <c r="C887" t="s">
        <v>968</v>
      </c>
      <c r="D887" t="s">
        <v>3403</v>
      </c>
      <c r="E887" t="s">
        <v>3638</v>
      </c>
      <c r="F887">
        <v>9578.7</v>
      </c>
      <c r="G887">
        <v>40</v>
      </c>
      <c r="H887" t="s">
        <v>27</v>
      </c>
    </row>
    <row r="888" spans="1:8">
      <c r="A888">
        <v>2018</v>
      </c>
      <c r="B888">
        <v>7</v>
      </c>
      <c r="C888" t="s">
        <v>977</v>
      </c>
      <c r="D888" t="s">
        <v>3403</v>
      </c>
      <c r="E888" t="s">
        <v>3519</v>
      </c>
      <c r="F888">
        <v>3351.5</v>
      </c>
      <c r="G888">
        <v>18</v>
      </c>
      <c r="H888" t="s">
        <v>27</v>
      </c>
    </row>
    <row r="889" spans="1:8">
      <c r="A889">
        <v>2018</v>
      </c>
      <c r="B889">
        <v>3</v>
      </c>
      <c r="C889" t="s">
        <v>981</v>
      </c>
      <c r="D889" t="s">
        <v>3403</v>
      </c>
      <c r="E889" t="s">
        <v>142</v>
      </c>
      <c r="F889">
        <v>880</v>
      </c>
      <c r="G889">
        <v>9</v>
      </c>
      <c r="H889" t="s">
        <v>27</v>
      </c>
    </row>
    <row r="890" spans="1:8">
      <c r="A890">
        <v>2017</v>
      </c>
      <c r="B890">
        <v>12</v>
      </c>
      <c r="C890" t="s">
        <v>981</v>
      </c>
      <c r="D890" t="s">
        <v>3401</v>
      </c>
      <c r="E890" t="s">
        <v>3581</v>
      </c>
      <c r="F890">
        <v>2963</v>
      </c>
      <c r="G890">
        <v>30</v>
      </c>
      <c r="H890" t="s">
        <v>25</v>
      </c>
    </row>
    <row r="891" spans="1:8">
      <c r="A891">
        <v>2017</v>
      </c>
      <c r="B891">
        <v>12</v>
      </c>
      <c r="C891" t="s">
        <v>978</v>
      </c>
      <c r="D891" t="s">
        <v>3401</v>
      </c>
      <c r="E891" t="s">
        <v>503</v>
      </c>
      <c r="F891">
        <v>10753.35</v>
      </c>
      <c r="G891">
        <v>55</v>
      </c>
      <c r="H891" t="s">
        <v>25</v>
      </c>
    </row>
    <row r="892" spans="1:8">
      <c r="A892">
        <v>2017</v>
      </c>
      <c r="B892">
        <v>1</v>
      </c>
      <c r="C892" t="s">
        <v>1853</v>
      </c>
      <c r="D892" t="s">
        <v>3394</v>
      </c>
      <c r="E892" t="s">
        <v>582</v>
      </c>
      <c r="F892">
        <v>1062.5</v>
      </c>
      <c r="G892">
        <v>15</v>
      </c>
      <c r="H892" t="s">
        <v>3394</v>
      </c>
    </row>
    <row r="893" spans="1:8">
      <c r="A893">
        <v>2018</v>
      </c>
      <c r="B893">
        <v>7</v>
      </c>
      <c r="C893" t="s">
        <v>1018</v>
      </c>
      <c r="D893" t="s">
        <v>3403</v>
      </c>
      <c r="E893" t="s">
        <v>3417</v>
      </c>
      <c r="F893">
        <v>1558.74</v>
      </c>
      <c r="G893">
        <v>18</v>
      </c>
      <c r="H893" t="s">
        <v>27</v>
      </c>
    </row>
    <row r="894" spans="1:8">
      <c r="A894">
        <v>2018</v>
      </c>
      <c r="B894">
        <v>8</v>
      </c>
      <c r="C894" t="s">
        <v>995</v>
      </c>
      <c r="D894" t="s">
        <v>3415</v>
      </c>
      <c r="E894" t="s">
        <v>3639</v>
      </c>
      <c r="F894">
        <v>1980</v>
      </c>
      <c r="G894">
        <v>30</v>
      </c>
      <c r="H894" t="s">
        <v>28</v>
      </c>
    </row>
    <row r="895" spans="1:8">
      <c r="A895">
        <v>2018</v>
      </c>
      <c r="B895">
        <v>4</v>
      </c>
      <c r="C895" t="s">
        <v>968</v>
      </c>
      <c r="D895" t="s">
        <v>3403</v>
      </c>
      <c r="E895" t="s">
        <v>513</v>
      </c>
      <c r="F895">
        <v>168930.64</v>
      </c>
      <c r="G895">
        <v>1139</v>
      </c>
      <c r="H895" t="s">
        <v>27</v>
      </c>
    </row>
    <row r="896" spans="1:8">
      <c r="A896">
        <v>2018</v>
      </c>
      <c r="B896">
        <v>5</v>
      </c>
      <c r="C896" t="s">
        <v>1006</v>
      </c>
      <c r="D896" t="s">
        <v>3403</v>
      </c>
      <c r="E896" t="s">
        <v>513</v>
      </c>
      <c r="F896">
        <v>1199</v>
      </c>
      <c r="G896">
        <v>16</v>
      </c>
      <c r="H896" t="s">
        <v>27</v>
      </c>
    </row>
    <row r="897" spans="1:8">
      <c r="A897">
        <v>2016</v>
      </c>
      <c r="B897">
        <v>10</v>
      </c>
      <c r="C897" t="s">
        <v>1236</v>
      </c>
      <c r="D897" t="s">
        <v>3463</v>
      </c>
      <c r="E897" t="s">
        <v>3561</v>
      </c>
      <c r="F897">
        <v>2406.588</v>
      </c>
      <c r="G897">
        <v>19</v>
      </c>
      <c r="H897" t="s">
        <v>3465</v>
      </c>
    </row>
    <row r="898" spans="1:8">
      <c r="A898">
        <v>2017</v>
      </c>
      <c r="B898">
        <v>8</v>
      </c>
      <c r="C898" t="s">
        <v>973</v>
      </c>
      <c r="D898" t="s">
        <v>3415</v>
      </c>
      <c r="E898" t="s">
        <v>244</v>
      </c>
      <c r="F898">
        <v>10702.05</v>
      </c>
      <c r="G898">
        <v>130</v>
      </c>
      <c r="H898" t="s">
        <v>3391</v>
      </c>
    </row>
    <row r="899" spans="1:8">
      <c r="A899">
        <v>2018</v>
      </c>
      <c r="B899">
        <v>8</v>
      </c>
      <c r="C899" t="s">
        <v>981</v>
      </c>
      <c r="D899" t="s">
        <v>3415</v>
      </c>
      <c r="E899" t="s">
        <v>3489</v>
      </c>
      <c r="F899">
        <v>16559.45</v>
      </c>
      <c r="G899">
        <v>178</v>
      </c>
      <c r="H899" t="s">
        <v>28</v>
      </c>
    </row>
    <row r="900" spans="1:8">
      <c r="A900">
        <v>2016</v>
      </c>
      <c r="B900">
        <v>9</v>
      </c>
      <c r="C900" t="s">
        <v>976</v>
      </c>
      <c r="D900" t="s">
        <v>3392</v>
      </c>
      <c r="E900" t="s">
        <v>99</v>
      </c>
      <c r="F900">
        <v>110448.146</v>
      </c>
      <c r="G900">
        <v>972</v>
      </c>
      <c r="H900" t="s">
        <v>3392</v>
      </c>
    </row>
    <row r="901" spans="1:8">
      <c r="A901">
        <v>2016</v>
      </c>
      <c r="B901">
        <v>11</v>
      </c>
      <c r="C901" t="s">
        <v>1236</v>
      </c>
      <c r="D901" t="s">
        <v>3463</v>
      </c>
      <c r="E901" t="s">
        <v>3640</v>
      </c>
      <c r="F901">
        <v>684</v>
      </c>
      <c r="G901">
        <v>4</v>
      </c>
      <c r="H901" t="s">
        <v>3465</v>
      </c>
    </row>
    <row r="902" spans="1:8">
      <c r="A902">
        <v>2018</v>
      </c>
      <c r="B902">
        <v>5</v>
      </c>
      <c r="C902" t="s">
        <v>972</v>
      </c>
      <c r="D902" t="s">
        <v>3403</v>
      </c>
      <c r="E902" t="s">
        <v>3432</v>
      </c>
      <c r="F902">
        <v>1350</v>
      </c>
      <c r="G902">
        <v>18</v>
      </c>
      <c r="H902" t="s">
        <v>27</v>
      </c>
    </row>
    <row r="903" spans="1:8">
      <c r="A903">
        <v>2018</v>
      </c>
      <c r="B903">
        <v>7</v>
      </c>
      <c r="C903" t="s">
        <v>963</v>
      </c>
      <c r="D903" t="s">
        <v>3403</v>
      </c>
      <c r="E903" t="s">
        <v>515</v>
      </c>
      <c r="F903">
        <v>864.82</v>
      </c>
      <c r="G903">
        <v>7</v>
      </c>
      <c r="H903" t="s">
        <v>27</v>
      </c>
    </row>
    <row r="904" spans="1:8">
      <c r="A904">
        <v>2018</v>
      </c>
      <c r="B904">
        <v>1</v>
      </c>
      <c r="C904" t="s">
        <v>972</v>
      </c>
      <c r="D904" t="s">
        <v>3401</v>
      </c>
      <c r="E904" t="s">
        <v>834</v>
      </c>
      <c r="F904">
        <v>14083.09</v>
      </c>
      <c r="G904">
        <v>125</v>
      </c>
      <c r="H904" t="s">
        <v>25</v>
      </c>
    </row>
    <row r="905" spans="1:8">
      <c r="A905">
        <v>2018</v>
      </c>
      <c r="B905">
        <v>5</v>
      </c>
      <c r="C905" t="s">
        <v>973</v>
      </c>
      <c r="D905" t="s">
        <v>3403</v>
      </c>
      <c r="E905" t="s">
        <v>3417</v>
      </c>
      <c r="F905">
        <v>28195.64</v>
      </c>
      <c r="G905">
        <v>272</v>
      </c>
      <c r="H905" t="s">
        <v>27</v>
      </c>
    </row>
    <row r="906" spans="1:8">
      <c r="A906">
        <v>2017</v>
      </c>
      <c r="B906">
        <v>11</v>
      </c>
      <c r="C906" t="s">
        <v>972</v>
      </c>
      <c r="D906" t="s">
        <v>3401</v>
      </c>
      <c r="E906" t="s">
        <v>190</v>
      </c>
      <c r="F906">
        <v>12111.04</v>
      </c>
      <c r="G906">
        <v>83</v>
      </c>
      <c r="H906" t="s">
        <v>25</v>
      </c>
    </row>
    <row r="907" spans="1:8">
      <c r="A907">
        <v>2017</v>
      </c>
      <c r="B907">
        <v>8</v>
      </c>
      <c r="C907" t="s">
        <v>976</v>
      </c>
      <c r="D907" t="s">
        <v>3415</v>
      </c>
      <c r="E907" t="s">
        <v>3641</v>
      </c>
      <c r="F907">
        <v>2040</v>
      </c>
      <c r="G907">
        <v>15</v>
      </c>
      <c r="H907" t="s">
        <v>3391</v>
      </c>
    </row>
    <row r="908" spans="1:8">
      <c r="A908">
        <v>2017</v>
      </c>
      <c r="B908">
        <v>12</v>
      </c>
      <c r="C908" t="s">
        <v>976</v>
      </c>
      <c r="D908" t="s">
        <v>3401</v>
      </c>
      <c r="E908" t="s">
        <v>503</v>
      </c>
      <c r="F908">
        <v>6825.06</v>
      </c>
      <c r="G908">
        <v>37</v>
      </c>
      <c r="H908" t="s">
        <v>25</v>
      </c>
    </row>
    <row r="909" spans="1:8">
      <c r="A909">
        <v>2017</v>
      </c>
      <c r="B909">
        <v>11</v>
      </c>
      <c r="C909" t="s">
        <v>978</v>
      </c>
      <c r="D909" t="s">
        <v>3401</v>
      </c>
      <c r="E909" t="s">
        <v>342</v>
      </c>
      <c r="F909">
        <v>2125</v>
      </c>
      <c r="G909">
        <v>11</v>
      </c>
      <c r="H909" t="s">
        <v>25</v>
      </c>
    </row>
    <row r="910" spans="1:8">
      <c r="A910">
        <v>2018</v>
      </c>
      <c r="B910">
        <v>1</v>
      </c>
      <c r="C910" t="s">
        <v>973</v>
      </c>
      <c r="D910" t="s">
        <v>3410</v>
      </c>
      <c r="E910" t="s">
        <v>510</v>
      </c>
      <c r="F910">
        <v>4881.5</v>
      </c>
      <c r="G910">
        <v>41</v>
      </c>
      <c r="H910" t="s">
        <v>26</v>
      </c>
    </row>
    <row r="911" spans="1:8">
      <c r="A911">
        <v>2018</v>
      </c>
      <c r="B911">
        <v>3</v>
      </c>
      <c r="C911" t="s">
        <v>1018</v>
      </c>
      <c r="D911" t="s">
        <v>3403</v>
      </c>
      <c r="E911" t="s">
        <v>264</v>
      </c>
      <c r="F911">
        <v>6150</v>
      </c>
      <c r="G911">
        <v>73</v>
      </c>
      <c r="H911" t="s">
        <v>27</v>
      </c>
    </row>
    <row r="912" spans="1:8">
      <c r="A912">
        <v>2018</v>
      </c>
      <c r="B912">
        <v>5</v>
      </c>
      <c r="C912" t="s">
        <v>972</v>
      </c>
      <c r="D912" t="s">
        <v>3403</v>
      </c>
      <c r="E912" t="s">
        <v>3471</v>
      </c>
      <c r="F912">
        <v>8584</v>
      </c>
      <c r="G912">
        <v>90</v>
      </c>
      <c r="H912" t="s">
        <v>27</v>
      </c>
    </row>
    <row r="913" spans="1:8">
      <c r="A913">
        <v>2018</v>
      </c>
      <c r="B913">
        <v>1</v>
      </c>
      <c r="C913" t="s">
        <v>976</v>
      </c>
      <c r="D913" t="s">
        <v>3410</v>
      </c>
      <c r="E913" t="s">
        <v>3444</v>
      </c>
      <c r="F913">
        <v>6566.73</v>
      </c>
      <c r="G913">
        <v>36</v>
      </c>
      <c r="H913" t="s">
        <v>26</v>
      </c>
    </row>
    <row r="914" spans="1:8">
      <c r="A914">
        <v>2017</v>
      </c>
      <c r="B914">
        <v>8</v>
      </c>
      <c r="C914" t="s">
        <v>972</v>
      </c>
      <c r="D914" t="s">
        <v>3415</v>
      </c>
      <c r="E914" t="s">
        <v>544</v>
      </c>
      <c r="F914">
        <v>41908.8</v>
      </c>
      <c r="G914">
        <v>409</v>
      </c>
      <c r="H914" t="s">
        <v>3391</v>
      </c>
    </row>
    <row r="915" spans="1:8">
      <c r="A915">
        <v>2017</v>
      </c>
      <c r="B915">
        <v>7</v>
      </c>
      <c r="C915" t="s">
        <v>977</v>
      </c>
      <c r="D915" t="s">
        <v>3393</v>
      </c>
      <c r="E915" t="s">
        <v>3407</v>
      </c>
      <c r="F915">
        <v>2520</v>
      </c>
      <c r="G915">
        <v>13</v>
      </c>
      <c r="H915" t="s">
        <v>3393</v>
      </c>
    </row>
    <row r="916" spans="1:8">
      <c r="A916">
        <v>2018</v>
      </c>
      <c r="B916">
        <v>8</v>
      </c>
      <c r="C916" t="s">
        <v>3177</v>
      </c>
      <c r="D916" t="s">
        <v>3415</v>
      </c>
      <c r="E916" t="s">
        <v>3430</v>
      </c>
      <c r="F916">
        <v>5088</v>
      </c>
      <c r="G916">
        <v>12</v>
      </c>
      <c r="H916" t="s">
        <v>28</v>
      </c>
    </row>
    <row r="917" spans="1:8">
      <c r="A917">
        <v>2018</v>
      </c>
      <c r="B917">
        <v>3</v>
      </c>
      <c r="C917" t="s">
        <v>978</v>
      </c>
      <c r="D917" t="s">
        <v>3403</v>
      </c>
      <c r="E917" t="s">
        <v>318</v>
      </c>
      <c r="F917">
        <v>23672.39</v>
      </c>
      <c r="G917">
        <v>157</v>
      </c>
      <c r="H917" t="s">
        <v>27</v>
      </c>
    </row>
    <row r="918" spans="1:8">
      <c r="A918">
        <v>2017</v>
      </c>
      <c r="B918">
        <v>6</v>
      </c>
      <c r="C918" t="s">
        <v>1008</v>
      </c>
      <c r="D918" t="s">
        <v>3393</v>
      </c>
      <c r="E918" t="s">
        <v>274</v>
      </c>
      <c r="F918">
        <v>1288.984</v>
      </c>
      <c r="G918">
        <v>8</v>
      </c>
      <c r="H918" t="s">
        <v>3393</v>
      </c>
    </row>
    <row r="919" spans="1:8">
      <c r="A919">
        <v>2017</v>
      </c>
      <c r="B919">
        <v>11</v>
      </c>
      <c r="C919" t="s">
        <v>971</v>
      </c>
      <c r="D919" t="s">
        <v>3401</v>
      </c>
      <c r="E919" t="s">
        <v>3642</v>
      </c>
      <c r="F919">
        <v>960</v>
      </c>
      <c r="G919">
        <v>3</v>
      </c>
      <c r="H919" t="s">
        <v>25</v>
      </c>
    </row>
    <row r="920" spans="1:8">
      <c r="A920">
        <v>2018</v>
      </c>
      <c r="B920">
        <v>5</v>
      </c>
      <c r="C920" t="s">
        <v>978</v>
      </c>
      <c r="D920" t="s">
        <v>3403</v>
      </c>
      <c r="E920" t="s">
        <v>3604</v>
      </c>
      <c r="F920">
        <v>880</v>
      </c>
      <c r="G920">
        <v>4</v>
      </c>
      <c r="H920" t="s">
        <v>27</v>
      </c>
    </row>
    <row r="921" spans="1:8">
      <c r="A921">
        <v>2016</v>
      </c>
      <c r="B921">
        <v>7</v>
      </c>
      <c r="C921" t="s">
        <v>978</v>
      </c>
      <c r="D921" t="s">
        <v>3395</v>
      </c>
      <c r="E921" t="s">
        <v>274</v>
      </c>
      <c r="F921">
        <v>2530</v>
      </c>
      <c r="G921">
        <v>13</v>
      </c>
      <c r="H921" t="s">
        <v>3395</v>
      </c>
    </row>
    <row r="922" spans="1:8">
      <c r="A922">
        <v>2017</v>
      </c>
      <c r="B922">
        <v>12</v>
      </c>
      <c r="C922" t="s">
        <v>973</v>
      </c>
      <c r="D922" t="s">
        <v>3401</v>
      </c>
      <c r="E922" t="s">
        <v>834</v>
      </c>
      <c r="F922">
        <v>10705.8</v>
      </c>
      <c r="G922">
        <v>96</v>
      </c>
      <c r="H922" t="s">
        <v>25</v>
      </c>
    </row>
    <row r="923" spans="1:8">
      <c r="A923">
        <v>2018</v>
      </c>
      <c r="B923">
        <v>3</v>
      </c>
      <c r="C923" t="s">
        <v>982</v>
      </c>
      <c r="D923" t="s">
        <v>3403</v>
      </c>
      <c r="E923" t="s">
        <v>3471</v>
      </c>
      <c r="F923">
        <v>1123.12</v>
      </c>
      <c r="G923">
        <v>11</v>
      </c>
      <c r="H923" t="s">
        <v>27</v>
      </c>
    </row>
    <row r="924" spans="1:8">
      <c r="A924">
        <v>2018</v>
      </c>
      <c r="B924">
        <v>7</v>
      </c>
      <c r="C924" t="s">
        <v>977</v>
      </c>
      <c r="D924" t="s">
        <v>3415</v>
      </c>
      <c r="E924" t="s">
        <v>3643</v>
      </c>
      <c r="F924">
        <v>25380</v>
      </c>
      <c r="G924">
        <v>150</v>
      </c>
      <c r="H924" t="s">
        <v>28</v>
      </c>
    </row>
    <row r="925" spans="1:8">
      <c r="A925">
        <v>2018</v>
      </c>
      <c r="B925">
        <v>1</v>
      </c>
      <c r="C925" t="s">
        <v>963</v>
      </c>
      <c r="D925" t="s">
        <v>3401</v>
      </c>
      <c r="E925" t="s">
        <v>3540</v>
      </c>
      <c r="F925">
        <v>8239.16</v>
      </c>
      <c r="G925">
        <v>79</v>
      </c>
      <c r="H925" t="s">
        <v>25</v>
      </c>
    </row>
    <row r="926" spans="1:8">
      <c r="A926">
        <v>2018</v>
      </c>
      <c r="B926">
        <v>3</v>
      </c>
      <c r="C926" t="s">
        <v>973</v>
      </c>
      <c r="D926" t="s">
        <v>3403</v>
      </c>
      <c r="E926" t="s">
        <v>515</v>
      </c>
      <c r="F926">
        <v>8885.5</v>
      </c>
      <c r="G926">
        <v>71</v>
      </c>
      <c r="H926" t="s">
        <v>27</v>
      </c>
    </row>
    <row r="927" spans="1:8">
      <c r="A927">
        <v>2017</v>
      </c>
      <c r="B927">
        <v>12</v>
      </c>
      <c r="C927" t="s">
        <v>1018</v>
      </c>
      <c r="D927" t="s">
        <v>3401</v>
      </c>
      <c r="E927" t="s">
        <v>3487</v>
      </c>
      <c r="F927">
        <v>2000</v>
      </c>
      <c r="G927">
        <v>25</v>
      </c>
      <c r="H927" t="s">
        <v>25</v>
      </c>
    </row>
    <row r="928" spans="1:8">
      <c r="A928">
        <v>2018</v>
      </c>
      <c r="B928">
        <v>7</v>
      </c>
      <c r="C928" t="s">
        <v>977</v>
      </c>
      <c r="D928" t="s">
        <v>3403</v>
      </c>
      <c r="E928" t="s">
        <v>430</v>
      </c>
      <c r="F928">
        <v>480</v>
      </c>
      <c r="G928">
        <v>1.5</v>
      </c>
      <c r="H928" t="s">
        <v>27</v>
      </c>
    </row>
    <row r="929" spans="1:8">
      <c r="A929">
        <v>2017</v>
      </c>
      <c r="B929">
        <v>1</v>
      </c>
      <c r="C929" t="s">
        <v>971</v>
      </c>
      <c r="D929" t="s">
        <v>3394</v>
      </c>
      <c r="E929" t="s">
        <v>364</v>
      </c>
      <c r="F929">
        <v>5414.836</v>
      </c>
      <c r="G929">
        <v>49</v>
      </c>
      <c r="H929" t="s">
        <v>3394</v>
      </c>
    </row>
    <row r="930" spans="1:8">
      <c r="A930">
        <v>2017</v>
      </c>
      <c r="B930">
        <v>6</v>
      </c>
      <c r="C930" t="s">
        <v>1632</v>
      </c>
      <c r="D930" t="s">
        <v>3393</v>
      </c>
      <c r="E930" t="s">
        <v>3407</v>
      </c>
      <c r="F930">
        <v>2688.626</v>
      </c>
      <c r="G930">
        <v>28</v>
      </c>
      <c r="H930" t="s">
        <v>3393</v>
      </c>
    </row>
    <row r="931" spans="1:8">
      <c r="A931">
        <v>2017</v>
      </c>
      <c r="B931">
        <v>4</v>
      </c>
      <c r="C931" t="s">
        <v>978</v>
      </c>
      <c r="D931" t="s">
        <v>3393</v>
      </c>
      <c r="E931" t="s">
        <v>3462</v>
      </c>
      <c r="F931">
        <v>19585.856</v>
      </c>
      <c r="G931">
        <v>161</v>
      </c>
      <c r="H931" t="s">
        <v>3393</v>
      </c>
    </row>
    <row r="932" spans="1:8">
      <c r="A932">
        <v>2018</v>
      </c>
      <c r="B932">
        <v>8</v>
      </c>
      <c r="C932" t="s">
        <v>2920</v>
      </c>
      <c r="D932" t="s">
        <v>3465</v>
      </c>
      <c r="E932" t="s">
        <v>3644</v>
      </c>
      <c r="F932">
        <v>310</v>
      </c>
      <c r="G932">
        <v>1</v>
      </c>
      <c r="H932" t="s">
        <v>3465</v>
      </c>
    </row>
    <row r="933" spans="1:8">
      <c r="A933">
        <v>2018</v>
      </c>
      <c r="B933">
        <v>3</v>
      </c>
      <c r="C933" t="s">
        <v>981</v>
      </c>
      <c r="D933" t="s">
        <v>3403</v>
      </c>
      <c r="E933" t="s">
        <v>202</v>
      </c>
      <c r="F933">
        <v>8753.95</v>
      </c>
      <c r="G933">
        <v>74</v>
      </c>
      <c r="H933" t="s">
        <v>27</v>
      </c>
    </row>
    <row r="934" spans="1:8">
      <c r="A934">
        <v>2018</v>
      </c>
      <c r="B934">
        <v>3</v>
      </c>
      <c r="C934" t="s">
        <v>982</v>
      </c>
      <c r="D934" t="s">
        <v>3403</v>
      </c>
      <c r="E934" t="s">
        <v>3483</v>
      </c>
      <c r="F934">
        <v>1047.61</v>
      </c>
      <c r="G934">
        <v>21</v>
      </c>
      <c r="H934" t="s">
        <v>27</v>
      </c>
    </row>
    <row r="935" spans="1:8">
      <c r="A935">
        <v>2017</v>
      </c>
      <c r="B935">
        <v>10</v>
      </c>
      <c r="C935" t="s">
        <v>981</v>
      </c>
      <c r="D935" t="s">
        <v>3401</v>
      </c>
      <c r="E935" t="s">
        <v>706</v>
      </c>
      <c r="F935">
        <v>1359.66</v>
      </c>
      <c r="G935">
        <v>17</v>
      </c>
      <c r="H935" t="s">
        <v>25</v>
      </c>
    </row>
    <row r="936" spans="1:8">
      <c r="A936">
        <v>2018</v>
      </c>
      <c r="B936">
        <v>6</v>
      </c>
      <c r="C936" t="s">
        <v>976</v>
      </c>
      <c r="D936" t="s">
        <v>3403</v>
      </c>
      <c r="E936" t="s">
        <v>3480</v>
      </c>
      <c r="F936">
        <v>40690.2</v>
      </c>
      <c r="G936">
        <v>325</v>
      </c>
      <c r="H936" t="s">
        <v>27</v>
      </c>
    </row>
    <row r="937" spans="1:8">
      <c r="A937">
        <v>2017</v>
      </c>
      <c r="B937">
        <v>10</v>
      </c>
      <c r="C937" t="s">
        <v>980</v>
      </c>
      <c r="D937" t="s">
        <v>3401</v>
      </c>
      <c r="E937" t="s">
        <v>3645</v>
      </c>
      <c r="F937">
        <v>1486.85</v>
      </c>
      <c r="G937">
        <v>18</v>
      </c>
      <c r="H937" t="s">
        <v>25</v>
      </c>
    </row>
    <row r="938" spans="1:8">
      <c r="A938">
        <v>2018</v>
      </c>
      <c r="B938">
        <v>8</v>
      </c>
      <c r="C938" t="s">
        <v>972</v>
      </c>
      <c r="D938" t="s">
        <v>3415</v>
      </c>
      <c r="E938" t="s">
        <v>673</v>
      </c>
      <c r="F938">
        <v>5122.5</v>
      </c>
      <c r="G938">
        <v>30</v>
      </c>
      <c r="H938" t="s">
        <v>28</v>
      </c>
    </row>
    <row r="939" spans="1:8">
      <c r="A939">
        <v>2017</v>
      </c>
      <c r="B939">
        <v>3</v>
      </c>
      <c r="C939" t="s">
        <v>963</v>
      </c>
      <c r="D939" t="s">
        <v>3393</v>
      </c>
      <c r="E939" t="s">
        <v>99</v>
      </c>
      <c r="F939">
        <v>55552.392</v>
      </c>
      <c r="G939">
        <v>504</v>
      </c>
      <c r="H939" t="s">
        <v>3393</v>
      </c>
    </row>
    <row r="940" spans="1:8">
      <c r="A940">
        <v>2017</v>
      </c>
      <c r="B940">
        <v>11</v>
      </c>
      <c r="C940" t="s">
        <v>968</v>
      </c>
      <c r="D940" t="s">
        <v>3401</v>
      </c>
      <c r="E940" t="s">
        <v>3598</v>
      </c>
      <c r="F940">
        <v>960</v>
      </c>
      <c r="G940">
        <v>3</v>
      </c>
      <c r="H940" t="s">
        <v>25</v>
      </c>
    </row>
    <row r="941" spans="1:8">
      <c r="A941">
        <v>2018</v>
      </c>
      <c r="B941">
        <v>2</v>
      </c>
      <c r="C941" t="s">
        <v>971</v>
      </c>
      <c r="D941" t="s">
        <v>3410</v>
      </c>
      <c r="E941" t="s">
        <v>3502</v>
      </c>
      <c r="F941">
        <v>6690.93</v>
      </c>
      <c r="G941">
        <v>78</v>
      </c>
      <c r="H941" t="s">
        <v>26</v>
      </c>
    </row>
    <row r="942" spans="1:8">
      <c r="A942">
        <v>2017</v>
      </c>
      <c r="B942">
        <v>12</v>
      </c>
      <c r="C942" t="s">
        <v>978</v>
      </c>
      <c r="D942" t="s">
        <v>3401</v>
      </c>
      <c r="E942" t="s">
        <v>3433</v>
      </c>
      <c r="F942">
        <v>12897.25</v>
      </c>
      <c r="G942">
        <v>132</v>
      </c>
      <c r="H942" t="s">
        <v>25</v>
      </c>
    </row>
    <row r="943" spans="1:8">
      <c r="A943">
        <v>2017</v>
      </c>
      <c r="B943">
        <v>11</v>
      </c>
      <c r="C943" t="s">
        <v>963</v>
      </c>
      <c r="D943" t="s">
        <v>3401</v>
      </c>
      <c r="E943" t="s">
        <v>3485</v>
      </c>
      <c r="F943">
        <v>578.5</v>
      </c>
      <c r="G943">
        <v>5</v>
      </c>
      <c r="H943" t="s">
        <v>25</v>
      </c>
    </row>
    <row r="944" spans="1:8">
      <c r="A944">
        <v>2016</v>
      </c>
      <c r="B944">
        <v>10</v>
      </c>
      <c r="C944" t="s">
        <v>1632</v>
      </c>
      <c r="D944" t="s">
        <v>3463</v>
      </c>
      <c r="E944" t="s">
        <v>3566</v>
      </c>
      <c r="F944">
        <v>11088.82</v>
      </c>
      <c r="G944">
        <v>124</v>
      </c>
      <c r="H944" t="s">
        <v>3465</v>
      </c>
    </row>
    <row r="945" spans="1:8">
      <c r="A945">
        <v>2017</v>
      </c>
      <c r="B945">
        <v>11</v>
      </c>
      <c r="C945" t="s">
        <v>995</v>
      </c>
      <c r="D945" t="s">
        <v>3401</v>
      </c>
      <c r="E945" t="s">
        <v>3581</v>
      </c>
      <c r="F945">
        <v>1100</v>
      </c>
      <c r="G945">
        <v>10</v>
      </c>
      <c r="H945" t="s">
        <v>25</v>
      </c>
    </row>
    <row r="946" spans="1:8">
      <c r="A946">
        <v>2017</v>
      </c>
      <c r="B946">
        <v>4</v>
      </c>
      <c r="C946" t="s">
        <v>972</v>
      </c>
      <c r="D946" t="s">
        <v>3393</v>
      </c>
      <c r="E946" t="s">
        <v>332</v>
      </c>
      <c r="F946">
        <v>58636.562</v>
      </c>
      <c r="G946">
        <v>395</v>
      </c>
      <c r="H946" t="s">
        <v>3393</v>
      </c>
    </row>
    <row r="947" spans="1:8">
      <c r="A947">
        <v>2017</v>
      </c>
      <c r="B947">
        <v>11</v>
      </c>
      <c r="C947" t="s">
        <v>980</v>
      </c>
      <c r="D947" t="s">
        <v>3401</v>
      </c>
      <c r="E947" t="s">
        <v>3425</v>
      </c>
      <c r="F947">
        <v>2670.81</v>
      </c>
      <c r="G947">
        <v>27</v>
      </c>
      <c r="H947" t="s">
        <v>25</v>
      </c>
    </row>
    <row r="948" spans="1:8">
      <c r="A948">
        <v>2017</v>
      </c>
      <c r="B948">
        <v>8</v>
      </c>
      <c r="C948" t="s">
        <v>978</v>
      </c>
      <c r="D948" t="s">
        <v>3415</v>
      </c>
      <c r="E948" t="s">
        <v>3641</v>
      </c>
      <c r="F948">
        <v>10970</v>
      </c>
      <c r="G948">
        <v>77</v>
      </c>
      <c r="H948" t="s">
        <v>3391</v>
      </c>
    </row>
    <row r="949" spans="1:8">
      <c r="A949">
        <v>2016</v>
      </c>
      <c r="B949">
        <v>9</v>
      </c>
      <c r="C949" t="s">
        <v>1236</v>
      </c>
      <c r="D949" t="s">
        <v>3463</v>
      </c>
      <c r="E949" t="s">
        <v>3475</v>
      </c>
      <c r="F949">
        <v>3247.64</v>
      </c>
      <c r="G949">
        <v>20</v>
      </c>
      <c r="H949" t="s">
        <v>3465</v>
      </c>
    </row>
    <row r="950" spans="1:8">
      <c r="A950">
        <v>2018</v>
      </c>
      <c r="B950">
        <v>2</v>
      </c>
      <c r="C950" t="s">
        <v>977</v>
      </c>
      <c r="D950" t="s">
        <v>3410</v>
      </c>
      <c r="E950" t="s">
        <v>3614</v>
      </c>
      <c r="F950">
        <v>52962.53</v>
      </c>
      <c r="G950">
        <v>302</v>
      </c>
      <c r="H950" t="s">
        <v>26</v>
      </c>
    </row>
    <row r="951" spans="1:8">
      <c r="A951">
        <v>2018</v>
      </c>
      <c r="B951">
        <v>6</v>
      </c>
      <c r="C951" t="s">
        <v>972</v>
      </c>
      <c r="D951" t="s">
        <v>3403</v>
      </c>
      <c r="E951" t="s">
        <v>3528</v>
      </c>
      <c r="F951">
        <v>4043.6</v>
      </c>
      <c r="G951">
        <v>27</v>
      </c>
      <c r="H951" t="s">
        <v>27</v>
      </c>
    </row>
    <row r="952" spans="1:8">
      <c r="A952">
        <v>2017</v>
      </c>
      <c r="B952">
        <v>10</v>
      </c>
      <c r="C952" t="s">
        <v>978</v>
      </c>
      <c r="D952" t="s">
        <v>3401</v>
      </c>
      <c r="E952" t="s">
        <v>345</v>
      </c>
      <c r="F952">
        <v>3808.2</v>
      </c>
      <c r="G952">
        <v>25</v>
      </c>
      <c r="H952" t="s">
        <v>25</v>
      </c>
    </row>
    <row r="953" spans="1:8">
      <c r="A953">
        <v>2017</v>
      </c>
      <c r="B953">
        <v>12</v>
      </c>
      <c r="C953" t="s">
        <v>1006</v>
      </c>
      <c r="D953" t="s">
        <v>3401</v>
      </c>
      <c r="E953" t="s">
        <v>3433</v>
      </c>
      <c r="F953">
        <v>216</v>
      </c>
      <c r="G953">
        <v>4</v>
      </c>
      <c r="H953" t="s">
        <v>25</v>
      </c>
    </row>
    <row r="954" spans="1:8">
      <c r="A954">
        <v>2017</v>
      </c>
      <c r="B954">
        <v>12</v>
      </c>
      <c r="C954" t="s">
        <v>981</v>
      </c>
      <c r="D954" t="s">
        <v>3401</v>
      </c>
      <c r="E954" t="s">
        <v>345</v>
      </c>
      <c r="F954">
        <v>17320</v>
      </c>
      <c r="G954">
        <v>113</v>
      </c>
      <c r="H954" t="s">
        <v>25</v>
      </c>
    </row>
    <row r="955" spans="1:8">
      <c r="A955">
        <v>2016</v>
      </c>
      <c r="B955">
        <v>6</v>
      </c>
      <c r="C955" t="s">
        <v>1236</v>
      </c>
      <c r="D955" t="s">
        <v>3463</v>
      </c>
      <c r="E955" t="s">
        <v>3552</v>
      </c>
      <c r="F955">
        <v>6682.984</v>
      </c>
      <c r="G955">
        <v>42</v>
      </c>
      <c r="H955" t="s">
        <v>3465</v>
      </c>
    </row>
    <row r="956" spans="1:8">
      <c r="A956">
        <v>2018</v>
      </c>
      <c r="B956">
        <v>5</v>
      </c>
      <c r="C956" t="s">
        <v>1015</v>
      </c>
      <c r="D956" t="s">
        <v>3403</v>
      </c>
      <c r="E956" t="s">
        <v>513</v>
      </c>
      <c r="F956">
        <v>312</v>
      </c>
      <c r="G956">
        <v>3</v>
      </c>
      <c r="H956" t="s">
        <v>27</v>
      </c>
    </row>
    <row r="957" spans="1:8">
      <c r="A957">
        <v>2017</v>
      </c>
      <c r="B957">
        <v>7</v>
      </c>
      <c r="C957" t="s">
        <v>972</v>
      </c>
      <c r="D957" t="s">
        <v>3393</v>
      </c>
      <c r="E957" t="s">
        <v>154</v>
      </c>
      <c r="F957">
        <v>6632.148</v>
      </c>
      <c r="G957">
        <v>56</v>
      </c>
      <c r="H957" t="s">
        <v>3393</v>
      </c>
    </row>
    <row r="958" spans="1:8">
      <c r="A958">
        <v>2018</v>
      </c>
      <c r="B958">
        <v>1</v>
      </c>
      <c r="C958" t="s">
        <v>980</v>
      </c>
      <c r="D958" t="s">
        <v>3401</v>
      </c>
      <c r="E958" t="s">
        <v>3646</v>
      </c>
      <c r="F958">
        <v>808.88</v>
      </c>
      <c r="G958">
        <v>21</v>
      </c>
      <c r="H958" t="s">
        <v>25</v>
      </c>
    </row>
    <row r="959" spans="1:8">
      <c r="A959">
        <v>2018</v>
      </c>
      <c r="B959">
        <v>4</v>
      </c>
      <c r="C959" t="s">
        <v>968</v>
      </c>
      <c r="D959" t="s">
        <v>3403</v>
      </c>
      <c r="E959" t="s">
        <v>318</v>
      </c>
      <c r="F959">
        <v>120223.8</v>
      </c>
      <c r="G959">
        <v>811</v>
      </c>
      <c r="H959" t="s">
        <v>27</v>
      </c>
    </row>
    <row r="960" spans="1:8">
      <c r="A960">
        <v>2018</v>
      </c>
      <c r="B960">
        <v>5</v>
      </c>
      <c r="C960" t="s">
        <v>982</v>
      </c>
      <c r="D960" t="s">
        <v>3403</v>
      </c>
      <c r="E960" t="s">
        <v>773</v>
      </c>
      <c r="F960">
        <v>1270.23</v>
      </c>
      <c r="G960">
        <v>25</v>
      </c>
      <c r="H960" t="s">
        <v>27</v>
      </c>
    </row>
    <row r="961" spans="1:8">
      <c r="A961">
        <v>2017</v>
      </c>
      <c r="B961">
        <v>12</v>
      </c>
      <c r="C961" t="s">
        <v>1018</v>
      </c>
      <c r="D961" t="s">
        <v>3401</v>
      </c>
      <c r="E961" t="s">
        <v>3647</v>
      </c>
      <c r="F961">
        <v>720</v>
      </c>
      <c r="G961">
        <v>6</v>
      </c>
      <c r="H961" t="s">
        <v>25</v>
      </c>
    </row>
    <row r="962" spans="1:8">
      <c r="A962">
        <v>2018</v>
      </c>
      <c r="B962">
        <v>6</v>
      </c>
      <c r="C962" t="s">
        <v>981</v>
      </c>
      <c r="D962" t="s">
        <v>3403</v>
      </c>
      <c r="E962" t="s">
        <v>142</v>
      </c>
      <c r="F962">
        <v>775</v>
      </c>
      <c r="G962">
        <v>8</v>
      </c>
      <c r="H962" t="s">
        <v>27</v>
      </c>
    </row>
    <row r="963" spans="1:8">
      <c r="A963">
        <v>2016</v>
      </c>
      <c r="B963">
        <v>9</v>
      </c>
      <c r="C963" t="s">
        <v>971</v>
      </c>
      <c r="D963" t="s">
        <v>3392</v>
      </c>
      <c r="E963" t="s">
        <v>3407</v>
      </c>
      <c r="F963">
        <v>42017.25</v>
      </c>
      <c r="G963">
        <v>412.5</v>
      </c>
      <c r="H963" t="s">
        <v>3392</v>
      </c>
    </row>
    <row r="964" spans="1:8">
      <c r="A964">
        <v>2017</v>
      </c>
      <c r="B964">
        <v>8</v>
      </c>
      <c r="C964" t="s">
        <v>971</v>
      </c>
      <c r="D964" t="s">
        <v>3415</v>
      </c>
      <c r="E964" t="s">
        <v>340</v>
      </c>
      <c r="F964">
        <v>72783.95</v>
      </c>
      <c r="G964">
        <v>525</v>
      </c>
      <c r="H964" t="s">
        <v>3391</v>
      </c>
    </row>
    <row r="965" spans="1:8">
      <c r="A965">
        <v>2017</v>
      </c>
      <c r="B965">
        <v>9</v>
      </c>
      <c r="C965" t="s">
        <v>1008</v>
      </c>
      <c r="D965" t="s">
        <v>3401</v>
      </c>
      <c r="E965" t="s">
        <v>3425</v>
      </c>
      <c r="F965">
        <v>2870.7</v>
      </c>
      <c r="G965">
        <v>25</v>
      </c>
      <c r="H965" t="s">
        <v>25</v>
      </c>
    </row>
    <row r="966" spans="1:8">
      <c r="A966">
        <v>2018</v>
      </c>
      <c r="B966">
        <v>5</v>
      </c>
      <c r="C966" t="s">
        <v>980</v>
      </c>
      <c r="D966" t="s">
        <v>3403</v>
      </c>
      <c r="E966" t="s">
        <v>142</v>
      </c>
      <c r="F966">
        <v>12675.77</v>
      </c>
      <c r="G966">
        <v>128</v>
      </c>
      <c r="H966" t="s">
        <v>27</v>
      </c>
    </row>
    <row r="967" spans="1:8">
      <c r="A967">
        <v>2017</v>
      </c>
      <c r="B967">
        <v>9</v>
      </c>
      <c r="C967" t="s">
        <v>1018</v>
      </c>
      <c r="D967" t="s">
        <v>3401</v>
      </c>
      <c r="E967" t="s">
        <v>3423</v>
      </c>
      <c r="F967">
        <v>4720</v>
      </c>
      <c r="G967">
        <v>59</v>
      </c>
      <c r="H967" t="s">
        <v>25</v>
      </c>
    </row>
    <row r="968" spans="1:8">
      <c r="A968">
        <v>2017</v>
      </c>
      <c r="B968">
        <v>10</v>
      </c>
      <c r="C968" t="s">
        <v>972</v>
      </c>
      <c r="D968" t="s">
        <v>3401</v>
      </c>
      <c r="E968" t="s">
        <v>304</v>
      </c>
      <c r="F968">
        <v>16909.55</v>
      </c>
      <c r="G968">
        <v>114</v>
      </c>
      <c r="H968" t="s">
        <v>25</v>
      </c>
    </row>
    <row r="969" spans="1:8">
      <c r="A969">
        <v>2017</v>
      </c>
      <c r="B969">
        <v>2</v>
      </c>
      <c r="C969" t="s">
        <v>1236</v>
      </c>
      <c r="D969" t="s">
        <v>3463</v>
      </c>
      <c r="E969" t="s">
        <v>3561</v>
      </c>
      <c r="F969">
        <v>6098.946</v>
      </c>
      <c r="G969">
        <v>40</v>
      </c>
      <c r="H969" t="s">
        <v>3465</v>
      </c>
    </row>
    <row r="970" spans="1:8">
      <c r="A970">
        <v>2018</v>
      </c>
      <c r="B970">
        <v>4</v>
      </c>
      <c r="C970" t="s">
        <v>980</v>
      </c>
      <c r="D970" t="s">
        <v>3403</v>
      </c>
      <c r="E970" t="s">
        <v>3586</v>
      </c>
      <c r="F970">
        <v>10040.39</v>
      </c>
      <c r="G970">
        <v>106</v>
      </c>
      <c r="H970" t="s">
        <v>27</v>
      </c>
    </row>
    <row r="971" spans="1:8">
      <c r="A971">
        <v>2018</v>
      </c>
      <c r="B971">
        <v>5</v>
      </c>
      <c r="C971" t="s">
        <v>1006</v>
      </c>
      <c r="D971" t="s">
        <v>3403</v>
      </c>
      <c r="E971" t="s">
        <v>3490</v>
      </c>
      <c r="F971">
        <v>1826.87</v>
      </c>
      <c r="G971">
        <v>34</v>
      </c>
      <c r="H971" t="s">
        <v>27</v>
      </c>
    </row>
    <row r="972" spans="1:8">
      <c r="A972">
        <v>2016</v>
      </c>
      <c r="B972">
        <v>6</v>
      </c>
      <c r="C972" t="s">
        <v>1236</v>
      </c>
      <c r="D972" t="s">
        <v>3463</v>
      </c>
      <c r="E972" t="s">
        <v>3648</v>
      </c>
      <c r="F972">
        <v>2850.248</v>
      </c>
      <c r="G972">
        <v>17</v>
      </c>
      <c r="H972" t="s">
        <v>3465</v>
      </c>
    </row>
    <row r="973" spans="1:8">
      <c r="A973">
        <v>2017</v>
      </c>
      <c r="B973">
        <v>1</v>
      </c>
      <c r="C973" t="s">
        <v>1304</v>
      </c>
      <c r="D973" t="s">
        <v>3394</v>
      </c>
      <c r="E973" t="s">
        <v>364</v>
      </c>
      <c r="F973">
        <v>85133.8</v>
      </c>
      <c r="G973">
        <v>776</v>
      </c>
      <c r="H973" t="s">
        <v>3394</v>
      </c>
    </row>
    <row r="974" spans="1:8">
      <c r="A974">
        <v>2018</v>
      </c>
      <c r="B974">
        <v>3</v>
      </c>
      <c r="C974" t="s">
        <v>981</v>
      </c>
      <c r="D974" t="s">
        <v>3403</v>
      </c>
      <c r="E974" t="s">
        <v>3490</v>
      </c>
      <c r="F974">
        <v>1761</v>
      </c>
      <c r="G974">
        <v>18</v>
      </c>
      <c r="H974" t="s">
        <v>27</v>
      </c>
    </row>
    <row r="975" spans="1:8">
      <c r="A975">
        <v>2017</v>
      </c>
      <c r="B975">
        <v>11</v>
      </c>
      <c r="C975" t="s">
        <v>976</v>
      </c>
      <c r="D975" t="s">
        <v>3401</v>
      </c>
      <c r="E975" t="s">
        <v>3428</v>
      </c>
      <c r="F975">
        <v>4316.36</v>
      </c>
      <c r="G975">
        <v>30</v>
      </c>
      <c r="H975" t="s">
        <v>25</v>
      </c>
    </row>
    <row r="976" spans="1:8">
      <c r="A976">
        <v>2018</v>
      </c>
      <c r="B976">
        <v>6</v>
      </c>
      <c r="C976" t="s">
        <v>1015</v>
      </c>
      <c r="D976" t="s">
        <v>3403</v>
      </c>
      <c r="E976" t="s">
        <v>3474</v>
      </c>
      <c r="F976">
        <v>1915</v>
      </c>
      <c r="G976">
        <v>21</v>
      </c>
      <c r="H976" t="s">
        <v>27</v>
      </c>
    </row>
    <row r="977" spans="1:8">
      <c r="A977">
        <v>2017</v>
      </c>
      <c r="B977">
        <v>12</v>
      </c>
      <c r="C977" t="s">
        <v>968</v>
      </c>
      <c r="D977" t="s">
        <v>3401</v>
      </c>
      <c r="E977" t="s">
        <v>3428</v>
      </c>
      <c r="F977">
        <v>79540.62</v>
      </c>
      <c r="G977">
        <v>548</v>
      </c>
      <c r="H977" t="s">
        <v>25</v>
      </c>
    </row>
    <row r="978" spans="1:8">
      <c r="A978">
        <v>2018</v>
      </c>
      <c r="B978">
        <v>7</v>
      </c>
      <c r="C978" t="s">
        <v>3177</v>
      </c>
      <c r="D978" t="s">
        <v>3415</v>
      </c>
      <c r="E978" t="s">
        <v>362</v>
      </c>
      <c r="F978">
        <v>18970</v>
      </c>
      <c r="G978">
        <v>112</v>
      </c>
      <c r="H978" t="s">
        <v>28</v>
      </c>
    </row>
    <row r="979" spans="1:8">
      <c r="A979">
        <v>2018</v>
      </c>
      <c r="B979">
        <v>4</v>
      </c>
      <c r="C979" t="s">
        <v>977</v>
      </c>
      <c r="D979" t="s">
        <v>3403</v>
      </c>
      <c r="E979" t="s">
        <v>664</v>
      </c>
      <c r="F979">
        <v>67745.64</v>
      </c>
      <c r="G979">
        <v>371</v>
      </c>
      <c r="H979" t="s">
        <v>27</v>
      </c>
    </row>
    <row r="980" spans="1:8">
      <c r="A980">
        <v>2018</v>
      </c>
      <c r="B980">
        <v>3</v>
      </c>
      <c r="C980" t="s">
        <v>981</v>
      </c>
      <c r="D980" t="s">
        <v>3403</v>
      </c>
      <c r="E980" t="s">
        <v>204</v>
      </c>
      <c r="F980">
        <v>8731.6</v>
      </c>
      <c r="G980">
        <v>59</v>
      </c>
      <c r="H980" t="s">
        <v>27</v>
      </c>
    </row>
    <row r="981" spans="1:8">
      <c r="A981">
        <v>2018</v>
      </c>
      <c r="B981">
        <v>7</v>
      </c>
      <c r="C981" t="s">
        <v>978</v>
      </c>
      <c r="D981" t="s">
        <v>3415</v>
      </c>
      <c r="E981" t="s">
        <v>3551</v>
      </c>
      <c r="F981">
        <v>29337.66</v>
      </c>
      <c r="G981">
        <v>314</v>
      </c>
      <c r="H981" t="s">
        <v>28</v>
      </c>
    </row>
    <row r="982" spans="1:8">
      <c r="A982">
        <v>2016</v>
      </c>
      <c r="B982">
        <v>7</v>
      </c>
      <c r="C982" t="s">
        <v>1008</v>
      </c>
      <c r="D982" t="s">
        <v>3395</v>
      </c>
      <c r="E982" t="s">
        <v>154</v>
      </c>
      <c r="F982">
        <v>176.8</v>
      </c>
      <c r="G982">
        <v>2</v>
      </c>
      <c r="H982" t="s">
        <v>3395</v>
      </c>
    </row>
    <row r="983" spans="1:8">
      <c r="A983">
        <v>2018</v>
      </c>
      <c r="B983">
        <v>1</v>
      </c>
      <c r="C983" t="s">
        <v>995</v>
      </c>
      <c r="D983" t="s">
        <v>3401</v>
      </c>
      <c r="E983" t="s">
        <v>3649</v>
      </c>
      <c r="F983">
        <v>101.67</v>
      </c>
      <c r="G983">
        <v>6</v>
      </c>
      <c r="H983" t="s">
        <v>25</v>
      </c>
    </row>
    <row r="984" spans="1:8">
      <c r="A984">
        <v>2018</v>
      </c>
      <c r="B984">
        <v>3</v>
      </c>
      <c r="C984" t="s">
        <v>995</v>
      </c>
      <c r="D984" t="s">
        <v>3403</v>
      </c>
      <c r="E984" t="s">
        <v>3599</v>
      </c>
      <c r="F984">
        <v>1010.29</v>
      </c>
      <c r="G984">
        <v>31</v>
      </c>
      <c r="H984" t="s">
        <v>27</v>
      </c>
    </row>
    <row r="985" spans="1:8">
      <c r="A985">
        <v>2017</v>
      </c>
      <c r="B985">
        <v>12</v>
      </c>
      <c r="C985" t="s">
        <v>976</v>
      </c>
      <c r="D985" t="s">
        <v>3401</v>
      </c>
      <c r="E985" t="s">
        <v>788</v>
      </c>
      <c r="F985">
        <v>23901.95</v>
      </c>
      <c r="G985">
        <v>189</v>
      </c>
      <c r="H985" t="s">
        <v>25</v>
      </c>
    </row>
    <row r="986" spans="1:8">
      <c r="A986">
        <v>2018</v>
      </c>
      <c r="B986">
        <v>5</v>
      </c>
      <c r="C986" t="s">
        <v>973</v>
      </c>
      <c r="D986" t="s">
        <v>3403</v>
      </c>
      <c r="E986" t="s">
        <v>393</v>
      </c>
      <c r="F986">
        <v>16686.46</v>
      </c>
      <c r="G986">
        <v>131</v>
      </c>
      <c r="H986" t="s">
        <v>27</v>
      </c>
    </row>
    <row r="987" spans="1:8">
      <c r="A987">
        <v>2018</v>
      </c>
      <c r="B987">
        <v>4</v>
      </c>
      <c r="C987" t="s">
        <v>980</v>
      </c>
      <c r="D987" t="s">
        <v>3403</v>
      </c>
      <c r="E987" t="s">
        <v>3483</v>
      </c>
      <c r="F987">
        <v>8244.45</v>
      </c>
      <c r="G987">
        <v>166</v>
      </c>
      <c r="H987" t="s">
        <v>27</v>
      </c>
    </row>
    <row r="988" spans="1:8">
      <c r="A988">
        <v>2018</v>
      </c>
      <c r="B988">
        <v>4</v>
      </c>
      <c r="C988" t="s">
        <v>973</v>
      </c>
      <c r="D988" t="s">
        <v>3403</v>
      </c>
      <c r="E988" t="s">
        <v>3417</v>
      </c>
      <c r="F988">
        <v>29878.78</v>
      </c>
      <c r="G988">
        <v>289</v>
      </c>
      <c r="H988" t="s">
        <v>27</v>
      </c>
    </row>
    <row r="989" spans="1:8">
      <c r="A989">
        <v>2017</v>
      </c>
      <c r="B989">
        <v>4</v>
      </c>
      <c r="C989" t="s">
        <v>1853</v>
      </c>
      <c r="D989" t="s">
        <v>3393</v>
      </c>
      <c r="E989" t="s">
        <v>588</v>
      </c>
      <c r="F989">
        <v>2278</v>
      </c>
      <c r="G989">
        <v>33</v>
      </c>
      <c r="H989" t="s">
        <v>3393</v>
      </c>
    </row>
    <row r="990" spans="1:8">
      <c r="A990">
        <v>2018</v>
      </c>
      <c r="B990">
        <v>7</v>
      </c>
      <c r="C990" t="s">
        <v>993</v>
      </c>
      <c r="D990" t="s">
        <v>3403</v>
      </c>
      <c r="E990" t="s">
        <v>316</v>
      </c>
      <c r="F990">
        <v>123.5</v>
      </c>
      <c r="G990">
        <v>1</v>
      </c>
      <c r="H990" t="s">
        <v>27</v>
      </c>
    </row>
    <row r="991" spans="1:8">
      <c r="A991">
        <v>2017</v>
      </c>
      <c r="B991">
        <v>8</v>
      </c>
      <c r="C991" t="s">
        <v>1018</v>
      </c>
      <c r="D991" t="s">
        <v>3415</v>
      </c>
      <c r="E991" t="s">
        <v>491</v>
      </c>
      <c r="F991">
        <v>1120</v>
      </c>
      <c r="G991">
        <v>14</v>
      </c>
      <c r="H991" t="s">
        <v>3391</v>
      </c>
    </row>
    <row r="992" spans="1:8">
      <c r="A992">
        <v>2017</v>
      </c>
      <c r="B992">
        <v>11</v>
      </c>
      <c r="C992" t="s">
        <v>995</v>
      </c>
      <c r="D992" t="s">
        <v>3401</v>
      </c>
      <c r="E992" t="s">
        <v>3578</v>
      </c>
      <c r="F992">
        <v>1760</v>
      </c>
      <c r="G992">
        <v>16</v>
      </c>
      <c r="H992" t="s">
        <v>25</v>
      </c>
    </row>
    <row r="993" spans="1:8">
      <c r="A993">
        <v>2017</v>
      </c>
      <c r="B993">
        <v>1</v>
      </c>
      <c r="C993" t="s">
        <v>1018</v>
      </c>
      <c r="D993" t="s">
        <v>3394</v>
      </c>
      <c r="E993" t="s">
        <v>3424</v>
      </c>
      <c r="F993">
        <v>4288</v>
      </c>
      <c r="G993">
        <v>67</v>
      </c>
      <c r="H993" t="s">
        <v>3394</v>
      </c>
    </row>
    <row r="994" spans="1:8">
      <c r="A994">
        <v>2018</v>
      </c>
      <c r="B994">
        <v>4</v>
      </c>
      <c r="C994" t="s">
        <v>982</v>
      </c>
      <c r="D994" t="s">
        <v>3465</v>
      </c>
      <c r="E994" t="s">
        <v>3636</v>
      </c>
      <c r="F994">
        <v>3990</v>
      </c>
      <c r="G994">
        <v>21</v>
      </c>
      <c r="H994" t="s">
        <v>3465</v>
      </c>
    </row>
    <row r="995" spans="1:8">
      <c r="A995">
        <v>2017</v>
      </c>
      <c r="B995">
        <v>11</v>
      </c>
      <c r="C995" t="s">
        <v>968</v>
      </c>
      <c r="D995" t="s">
        <v>3401</v>
      </c>
      <c r="E995" t="s">
        <v>499</v>
      </c>
      <c r="F995">
        <v>127319.68</v>
      </c>
      <c r="G995">
        <v>853</v>
      </c>
      <c r="H995" t="s">
        <v>25</v>
      </c>
    </row>
    <row r="996" spans="1:8">
      <c r="A996">
        <v>2017</v>
      </c>
      <c r="B996">
        <v>10</v>
      </c>
      <c r="C996" t="s">
        <v>981</v>
      </c>
      <c r="D996" t="s">
        <v>3401</v>
      </c>
      <c r="E996" t="s">
        <v>304</v>
      </c>
      <c r="F996">
        <v>13101.05</v>
      </c>
      <c r="G996">
        <v>85</v>
      </c>
      <c r="H996" t="s">
        <v>25</v>
      </c>
    </row>
    <row r="997" spans="1:8">
      <c r="A997">
        <v>2018</v>
      </c>
      <c r="B997">
        <v>6</v>
      </c>
      <c r="C997" t="s">
        <v>963</v>
      </c>
      <c r="D997" t="s">
        <v>3403</v>
      </c>
      <c r="E997" t="s">
        <v>316</v>
      </c>
      <c r="F997">
        <v>3282.5</v>
      </c>
      <c r="G997">
        <v>26</v>
      </c>
      <c r="H997" t="s">
        <v>27</v>
      </c>
    </row>
    <row r="998" spans="1:8">
      <c r="A998">
        <v>2018</v>
      </c>
      <c r="B998">
        <v>1</v>
      </c>
      <c r="C998" t="s">
        <v>971</v>
      </c>
      <c r="D998" t="s">
        <v>3401</v>
      </c>
      <c r="E998" t="s">
        <v>3423</v>
      </c>
      <c r="F998">
        <v>9154.84</v>
      </c>
      <c r="G998">
        <v>94</v>
      </c>
      <c r="H998" t="s">
        <v>25</v>
      </c>
    </row>
    <row r="999" spans="1:8">
      <c r="A999">
        <v>2018</v>
      </c>
      <c r="B999">
        <v>3</v>
      </c>
      <c r="C999" t="s">
        <v>978</v>
      </c>
      <c r="D999" t="s">
        <v>3403</v>
      </c>
      <c r="E999" t="s">
        <v>3490</v>
      </c>
      <c r="F999">
        <v>1953.75</v>
      </c>
      <c r="G999">
        <v>21</v>
      </c>
      <c r="H999" t="s">
        <v>27</v>
      </c>
    </row>
    <row r="1000" spans="1:8">
      <c r="A1000">
        <v>2018</v>
      </c>
      <c r="B1000">
        <v>5</v>
      </c>
      <c r="C1000" t="s">
        <v>976</v>
      </c>
      <c r="D1000" t="s">
        <v>3403</v>
      </c>
      <c r="E1000" t="s">
        <v>3471</v>
      </c>
      <c r="F1000">
        <v>6033.5</v>
      </c>
      <c r="G1000">
        <v>57</v>
      </c>
      <c r="H1000" t="s">
        <v>27</v>
      </c>
    </row>
    <row r="1001" spans="1:8">
      <c r="A1001">
        <v>2017</v>
      </c>
      <c r="B1001">
        <v>10</v>
      </c>
      <c r="C1001" t="s">
        <v>2436</v>
      </c>
      <c r="D1001" t="s">
        <v>3401</v>
      </c>
      <c r="E1001" t="s">
        <v>3650</v>
      </c>
      <c r="F1001">
        <v>640</v>
      </c>
      <c r="G1001">
        <v>11</v>
      </c>
      <c r="H1001" t="s">
        <v>25</v>
      </c>
    </row>
    <row r="1002" spans="1:8">
      <c r="A1002">
        <v>2018</v>
      </c>
      <c r="B1002">
        <v>8</v>
      </c>
      <c r="C1002" t="s">
        <v>977</v>
      </c>
      <c r="D1002" t="s">
        <v>3415</v>
      </c>
      <c r="E1002" t="s">
        <v>3651</v>
      </c>
      <c r="F1002">
        <v>27432</v>
      </c>
      <c r="G1002">
        <v>68</v>
      </c>
      <c r="H1002" t="s">
        <v>28</v>
      </c>
    </row>
    <row r="1003" spans="1:8">
      <c r="A1003">
        <v>2018</v>
      </c>
      <c r="B1003">
        <v>1</v>
      </c>
      <c r="C1003" t="s">
        <v>976</v>
      </c>
      <c r="D1003" t="s">
        <v>3401</v>
      </c>
      <c r="E1003" t="s">
        <v>3503</v>
      </c>
      <c r="F1003">
        <v>1001</v>
      </c>
      <c r="G1003">
        <v>8</v>
      </c>
      <c r="H1003" t="s">
        <v>25</v>
      </c>
    </row>
    <row r="1004" spans="1:8">
      <c r="A1004">
        <v>2018</v>
      </c>
      <c r="B1004">
        <v>1</v>
      </c>
      <c r="C1004" t="s">
        <v>981</v>
      </c>
      <c r="D1004" t="s">
        <v>3401</v>
      </c>
      <c r="E1004" t="s">
        <v>3581</v>
      </c>
      <c r="F1004">
        <v>871</v>
      </c>
      <c r="G1004">
        <v>9</v>
      </c>
      <c r="H1004" t="s">
        <v>25</v>
      </c>
    </row>
    <row r="1005" spans="1:8">
      <c r="A1005">
        <v>2018</v>
      </c>
      <c r="B1005">
        <v>5</v>
      </c>
      <c r="C1005" t="s">
        <v>982</v>
      </c>
      <c r="D1005" t="s">
        <v>3403</v>
      </c>
      <c r="E1005" t="s">
        <v>260</v>
      </c>
      <c r="F1005">
        <v>3162.5</v>
      </c>
      <c r="G1005">
        <v>29</v>
      </c>
      <c r="H1005" t="s">
        <v>27</v>
      </c>
    </row>
    <row r="1006" spans="1:8">
      <c r="A1006">
        <v>2018</v>
      </c>
      <c r="B1006">
        <v>2</v>
      </c>
      <c r="C1006" t="s">
        <v>971</v>
      </c>
      <c r="D1006" t="s">
        <v>3410</v>
      </c>
      <c r="E1006" t="s">
        <v>310</v>
      </c>
      <c r="F1006">
        <v>58581.36</v>
      </c>
      <c r="G1006">
        <v>420</v>
      </c>
      <c r="H1006" t="s">
        <v>26</v>
      </c>
    </row>
    <row r="1007" spans="1:8">
      <c r="A1007">
        <v>2018</v>
      </c>
      <c r="B1007">
        <v>3</v>
      </c>
      <c r="C1007" t="s">
        <v>973</v>
      </c>
      <c r="D1007" t="s">
        <v>3403</v>
      </c>
      <c r="E1007" t="s">
        <v>513</v>
      </c>
      <c r="F1007">
        <v>6408</v>
      </c>
      <c r="G1007">
        <v>45</v>
      </c>
      <c r="H1007" t="s">
        <v>27</v>
      </c>
    </row>
    <row r="1008" spans="1:8">
      <c r="A1008">
        <v>2016</v>
      </c>
      <c r="B1008">
        <v>7</v>
      </c>
      <c r="C1008" t="s">
        <v>972</v>
      </c>
      <c r="D1008" t="s">
        <v>3396</v>
      </c>
      <c r="E1008" t="s">
        <v>154</v>
      </c>
      <c r="F1008">
        <v>171079.138</v>
      </c>
      <c r="G1008">
        <v>1650</v>
      </c>
      <c r="H1008" t="s">
        <v>3396</v>
      </c>
    </row>
    <row r="1009" spans="1:8">
      <c r="A1009">
        <v>2017</v>
      </c>
      <c r="B1009">
        <v>12</v>
      </c>
      <c r="C1009" t="s">
        <v>980</v>
      </c>
      <c r="D1009" t="s">
        <v>3401</v>
      </c>
      <c r="E1009" t="s">
        <v>3578</v>
      </c>
      <c r="F1009">
        <v>5659.5</v>
      </c>
      <c r="G1009">
        <v>57</v>
      </c>
      <c r="H1009" t="s">
        <v>25</v>
      </c>
    </row>
    <row r="1010" spans="1:8">
      <c r="A1010">
        <v>2018</v>
      </c>
      <c r="B1010">
        <v>1</v>
      </c>
      <c r="C1010" t="s">
        <v>980</v>
      </c>
      <c r="D1010" t="s">
        <v>3401</v>
      </c>
      <c r="E1010" t="s">
        <v>3652</v>
      </c>
      <c r="F1010">
        <v>0</v>
      </c>
      <c r="G1010">
        <v>4</v>
      </c>
      <c r="H1010" t="s">
        <v>25</v>
      </c>
    </row>
    <row r="1011" spans="1:8">
      <c r="A1011">
        <v>2018</v>
      </c>
      <c r="B1011">
        <v>8</v>
      </c>
      <c r="C1011" t="s">
        <v>1015</v>
      </c>
      <c r="D1011" t="s">
        <v>3415</v>
      </c>
      <c r="E1011" t="s">
        <v>214</v>
      </c>
      <c r="F1011">
        <v>2024</v>
      </c>
      <c r="G1011">
        <v>260</v>
      </c>
      <c r="H1011" t="s">
        <v>28</v>
      </c>
    </row>
    <row r="1012" spans="1:8">
      <c r="A1012">
        <v>2017</v>
      </c>
      <c r="B1012">
        <v>8</v>
      </c>
      <c r="C1012" t="s">
        <v>976</v>
      </c>
      <c r="D1012" t="s">
        <v>3415</v>
      </c>
      <c r="E1012" t="s">
        <v>3653</v>
      </c>
      <c r="F1012">
        <v>2392.5</v>
      </c>
      <c r="G1012">
        <v>25</v>
      </c>
      <c r="H1012" t="s">
        <v>3391</v>
      </c>
    </row>
    <row r="1013" spans="1:8">
      <c r="A1013">
        <v>2018</v>
      </c>
      <c r="B1013">
        <v>4</v>
      </c>
      <c r="C1013" t="s">
        <v>977</v>
      </c>
      <c r="D1013" t="s">
        <v>3403</v>
      </c>
      <c r="E1013" t="s">
        <v>3654</v>
      </c>
      <c r="F1013">
        <v>8200</v>
      </c>
      <c r="G1013">
        <v>36</v>
      </c>
      <c r="H1013" t="s">
        <v>27</v>
      </c>
    </row>
    <row r="1014" spans="1:8">
      <c r="A1014">
        <v>2018</v>
      </c>
      <c r="B1014">
        <v>1</v>
      </c>
      <c r="C1014" t="s">
        <v>978</v>
      </c>
      <c r="D1014" t="s">
        <v>3401</v>
      </c>
      <c r="E1014" t="s">
        <v>190</v>
      </c>
      <c r="F1014">
        <v>15041.88</v>
      </c>
      <c r="G1014">
        <v>98</v>
      </c>
      <c r="H1014" t="s">
        <v>25</v>
      </c>
    </row>
    <row r="1015" spans="1:8">
      <c r="A1015">
        <v>2016</v>
      </c>
      <c r="B1015">
        <v>12</v>
      </c>
      <c r="C1015" t="s">
        <v>977</v>
      </c>
      <c r="D1015" t="s">
        <v>3392</v>
      </c>
      <c r="E1015" t="s">
        <v>332</v>
      </c>
      <c r="F1015">
        <v>58390.21</v>
      </c>
      <c r="G1015">
        <v>299</v>
      </c>
      <c r="H1015" t="s">
        <v>3392</v>
      </c>
    </row>
    <row r="1016" spans="1:8">
      <c r="A1016">
        <v>2018</v>
      </c>
      <c r="B1016">
        <v>7</v>
      </c>
      <c r="C1016" t="s">
        <v>993</v>
      </c>
      <c r="D1016" t="s">
        <v>3415</v>
      </c>
      <c r="E1016" t="s">
        <v>324</v>
      </c>
      <c r="F1016">
        <v>14481.1</v>
      </c>
      <c r="G1016">
        <v>113</v>
      </c>
      <c r="H1016" t="s">
        <v>28</v>
      </c>
    </row>
    <row r="1017" spans="1:8">
      <c r="A1017">
        <v>2017</v>
      </c>
      <c r="B1017">
        <v>10</v>
      </c>
      <c r="C1017" t="s">
        <v>968</v>
      </c>
      <c r="D1017" t="s">
        <v>3401</v>
      </c>
      <c r="E1017" t="s">
        <v>188</v>
      </c>
      <c r="F1017">
        <v>53626</v>
      </c>
      <c r="G1017">
        <v>454</v>
      </c>
      <c r="H1017" t="s">
        <v>25</v>
      </c>
    </row>
    <row r="1018" spans="1:8">
      <c r="A1018">
        <v>2016</v>
      </c>
      <c r="B1018">
        <v>10</v>
      </c>
      <c r="C1018" t="s">
        <v>1008</v>
      </c>
      <c r="D1018" t="s">
        <v>3392</v>
      </c>
      <c r="E1018" t="s">
        <v>154</v>
      </c>
      <c r="F1018">
        <v>7734.596</v>
      </c>
      <c r="G1018">
        <v>58</v>
      </c>
      <c r="H1018" t="s">
        <v>3392</v>
      </c>
    </row>
    <row r="1019" spans="1:8">
      <c r="A1019">
        <v>2017</v>
      </c>
      <c r="B1019">
        <v>11</v>
      </c>
      <c r="C1019" t="s">
        <v>978</v>
      </c>
      <c r="D1019" t="s">
        <v>3401</v>
      </c>
      <c r="E1019" t="s">
        <v>3433</v>
      </c>
      <c r="F1019">
        <v>10437</v>
      </c>
      <c r="G1019">
        <v>107</v>
      </c>
      <c r="H1019" t="s">
        <v>25</v>
      </c>
    </row>
    <row r="1020" spans="1:8">
      <c r="A1020">
        <v>2017</v>
      </c>
      <c r="B1020">
        <v>9</v>
      </c>
      <c r="C1020" t="s">
        <v>993</v>
      </c>
      <c r="D1020" t="s">
        <v>3401</v>
      </c>
      <c r="E1020" t="s">
        <v>505</v>
      </c>
      <c r="F1020">
        <v>1443</v>
      </c>
      <c r="G1020">
        <v>12</v>
      </c>
      <c r="H1020" t="s">
        <v>25</v>
      </c>
    </row>
    <row r="1021" spans="1:8">
      <c r="A1021">
        <v>2018</v>
      </c>
      <c r="B1021">
        <v>5</v>
      </c>
      <c r="C1021" t="s">
        <v>971</v>
      </c>
      <c r="D1021" t="s">
        <v>3403</v>
      </c>
      <c r="E1021" t="s">
        <v>861</v>
      </c>
      <c r="F1021">
        <v>5055</v>
      </c>
      <c r="G1021">
        <v>38</v>
      </c>
      <c r="H1021" t="s">
        <v>27</v>
      </c>
    </row>
    <row r="1022" spans="1:8">
      <c r="A1022">
        <v>2018</v>
      </c>
      <c r="B1022">
        <v>1</v>
      </c>
      <c r="C1022" t="s">
        <v>981</v>
      </c>
      <c r="D1022" t="s">
        <v>3410</v>
      </c>
      <c r="E1022" t="s">
        <v>3458</v>
      </c>
      <c r="F1022">
        <v>988</v>
      </c>
      <c r="G1022">
        <v>9</v>
      </c>
      <c r="H1022" t="s">
        <v>26</v>
      </c>
    </row>
    <row r="1023" spans="1:8">
      <c r="A1023">
        <v>2017</v>
      </c>
      <c r="B1023">
        <v>4</v>
      </c>
      <c r="C1023" t="s">
        <v>972</v>
      </c>
      <c r="D1023" t="s">
        <v>3393</v>
      </c>
      <c r="E1023" t="s">
        <v>3407</v>
      </c>
      <c r="F1023">
        <v>195241.441</v>
      </c>
      <c r="G1023">
        <v>1866</v>
      </c>
      <c r="H1023" t="s">
        <v>3393</v>
      </c>
    </row>
    <row r="1024" spans="1:8">
      <c r="A1024">
        <v>2017</v>
      </c>
      <c r="B1024">
        <v>6</v>
      </c>
      <c r="C1024" t="s">
        <v>963</v>
      </c>
      <c r="D1024" t="s">
        <v>3393</v>
      </c>
      <c r="E1024" t="s">
        <v>3407</v>
      </c>
      <c r="F1024">
        <v>30441.17</v>
      </c>
      <c r="G1024">
        <v>291</v>
      </c>
      <c r="H1024" t="s">
        <v>3393</v>
      </c>
    </row>
    <row r="1025" spans="1:8">
      <c r="A1025">
        <v>2018</v>
      </c>
      <c r="B1025">
        <v>3</v>
      </c>
      <c r="C1025" t="s">
        <v>970</v>
      </c>
      <c r="D1025" t="s">
        <v>3403</v>
      </c>
      <c r="E1025" t="s">
        <v>3421</v>
      </c>
      <c r="F1025">
        <v>129688.11</v>
      </c>
      <c r="G1025">
        <v>1415</v>
      </c>
      <c r="H1025" t="s">
        <v>27</v>
      </c>
    </row>
    <row r="1026" spans="1:8">
      <c r="A1026">
        <v>2018</v>
      </c>
      <c r="B1026">
        <v>6</v>
      </c>
      <c r="C1026" t="s">
        <v>1018</v>
      </c>
      <c r="D1026" t="s">
        <v>3403</v>
      </c>
      <c r="E1026" t="s">
        <v>3655</v>
      </c>
      <c r="F1026">
        <v>400</v>
      </c>
      <c r="G1026">
        <v>8</v>
      </c>
      <c r="H1026" t="s">
        <v>27</v>
      </c>
    </row>
    <row r="1027" spans="1:8">
      <c r="A1027">
        <v>2018</v>
      </c>
      <c r="B1027">
        <v>6</v>
      </c>
      <c r="C1027" t="s">
        <v>981</v>
      </c>
      <c r="D1027" t="s">
        <v>3403</v>
      </c>
      <c r="E1027" t="s">
        <v>316</v>
      </c>
      <c r="F1027">
        <v>2106</v>
      </c>
      <c r="G1027">
        <v>17</v>
      </c>
      <c r="H1027" t="s">
        <v>27</v>
      </c>
    </row>
    <row r="1028" spans="1:8">
      <c r="A1028">
        <v>2018</v>
      </c>
      <c r="B1028">
        <v>1</v>
      </c>
      <c r="C1028" t="s">
        <v>973</v>
      </c>
      <c r="D1028" t="s">
        <v>3401</v>
      </c>
      <c r="E1028" t="s">
        <v>656</v>
      </c>
      <c r="F1028">
        <v>761</v>
      </c>
      <c r="G1028">
        <v>4</v>
      </c>
      <c r="H1028" t="s">
        <v>25</v>
      </c>
    </row>
    <row r="1029" spans="1:8">
      <c r="A1029">
        <v>2018</v>
      </c>
      <c r="B1029">
        <v>3</v>
      </c>
      <c r="C1029" t="s">
        <v>1006</v>
      </c>
      <c r="D1029" t="s">
        <v>3403</v>
      </c>
      <c r="E1029" t="s">
        <v>611</v>
      </c>
      <c r="F1029">
        <v>385.72</v>
      </c>
      <c r="G1029">
        <v>8</v>
      </c>
      <c r="H1029" t="s">
        <v>27</v>
      </c>
    </row>
    <row r="1030" spans="1:8">
      <c r="A1030">
        <v>2017</v>
      </c>
      <c r="B1030">
        <v>11</v>
      </c>
      <c r="C1030" t="s">
        <v>973</v>
      </c>
      <c r="D1030" t="s">
        <v>3401</v>
      </c>
      <c r="E1030" t="s">
        <v>3487</v>
      </c>
      <c r="F1030">
        <v>10225.29</v>
      </c>
      <c r="G1030">
        <v>111</v>
      </c>
      <c r="H1030" t="s">
        <v>25</v>
      </c>
    </row>
    <row r="1031" spans="1:8">
      <c r="A1031">
        <v>2017</v>
      </c>
      <c r="B1031">
        <v>2</v>
      </c>
      <c r="C1031" t="s">
        <v>963</v>
      </c>
      <c r="D1031" t="s">
        <v>3393</v>
      </c>
      <c r="E1031" t="s">
        <v>274</v>
      </c>
      <c r="F1031">
        <v>2325.508</v>
      </c>
      <c r="G1031">
        <v>20</v>
      </c>
      <c r="H1031" t="s">
        <v>3393</v>
      </c>
    </row>
    <row r="1032" spans="1:8">
      <c r="A1032">
        <v>2017</v>
      </c>
      <c r="B1032">
        <v>2</v>
      </c>
      <c r="C1032" t="s">
        <v>971</v>
      </c>
      <c r="D1032" t="s">
        <v>3394</v>
      </c>
      <c r="E1032" t="s">
        <v>99</v>
      </c>
      <c r="F1032">
        <v>101432.874</v>
      </c>
      <c r="G1032">
        <v>1017.5</v>
      </c>
      <c r="H1032" t="s">
        <v>3394</v>
      </c>
    </row>
    <row r="1033" spans="1:8">
      <c r="A1033">
        <v>2018</v>
      </c>
      <c r="B1033">
        <v>3</v>
      </c>
      <c r="C1033" t="s">
        <v>973</v>
      </c>
      <c r="D1033" t="s">
        <v>3403</v>
      </c>
      <c r="E1033" t="s">
        <v>395</v>
      </c>
      <c r="F1033">
        <v>25779.2</v>
      </c>
      <c r="G1033">
        <v>253</v>
      </c>
      <c r="H1033" t="s">
        <v>27</v>
      </c>
    </row>
    <row r="1034" spans="1:8">
      <c r="A1034">
        <v>2018</v>
      </c>
      <c r="B1034">
        <v>1</v>
      </c>
      <c r="C1034" t="s">
        <v>976</v>
      </c>
      <c r="D1034" t="s">
        <v>3401</v>
      </c>
      <c r="E1034" t="s">
        <v>304</v>
      </c>
      <c r="F1034">
        <v>13627.78</v>
      </c>
      <c r="G1034">
        <v>89</v>
      </c>
      <c r="H1034" t="s">
        <v>25</v>
      </c>
    </row>
    <row r="1035" spans="1:8">
      <c r="A1035">
        <v>2017</v>
      </c>
      <c r="B1035">
        <v>11</v>
      </c>
      <c r="C1035" t="s">
        <v>970</v>
      </c>
      <c r="D1035" t="s">
        <v>3401</v>
      </c>
      <c r="E1035" t="s">
        <v>129</v>
      </c>
      <c r="F1035">
        <v>8975</v>
      </c>
      <c r="G1035">
        <v>97</v>
      </c>
      <c r="H1035" t="s">
        <v>25</v>
      </c>
    </row>
    <row r="1036" spans="1:8">
      <c r="A1036">
        <v>2018</v>
      </c>
      <c r="B1036">
        <v>2</v>
      </c>
      <c r="C1036" t="s">
        <v>1008</v>
      </c>
      <c r="D1036" t="s">
        <v>3410</v>
      </c>
      <c r="E1036" t="s">
        <v>3418</v>
      </c>
      <c r="F1036">
        <v>1200</v>
      </c>
      <c r="G1036">
        <v>15</v>
      </c>
      <c r="H1036" t="s">
        <v>26</v>
      </c>
    </row>
    <row r="1037" spans="1:8">
      <c r="A1037">
        <v>2017</v>
      </c>
      <c r="B1037">
        <v>8</v>
      </c>
      <c r="C1037" t="s">
        <v>981</v>
      </c>
      <c r="D1037" t="s">
        <v>3415</v>
      </c>
      <c r="E1037" t="s">
        <v>3416</v>
      </c>
      <c r="F1037">
        <v>3875</v>
      </c>
      <c r="G1037">
        <v>41</v>
      </c>
      <c r="H1037" t="s">
        <v>3391</v>
      </c>
    </row>
    <row r="1038" spans="1:8">
      <c r="A1038">
        <v>2018</v>
      </c>
      <c r="B1038">
        <v>1</v>
      </c>
      <c r="C1038" t="s">
        <v>1018</v>
      </c>
      <c r="D1038" t="s">
        <v>3410</v>
      </c>
      <c r="E1038" t="s">
        <v>200</v>
      </c>
      <c r="F1038">
        <v>5808</v>
      </c>
      <c r="G1038">
        <v>80</v>
      </c>
      <c r="H1038" t="s">
        <v>26</v>
      </c>
    </row>
    <row r="1039" spans="1:8">
      <c r="A1039">
        <v>2017</v>
      </c>
      <c r="B1039">
        <v>11</v>
      </c>
      <c r="C1039" t="s">
        <v>1018</v>
      </c>
      <c r="D1039" t="s">
        <v>3401</v>
      </c>
      <c r="E1039" t="s">
        <v>3656</v>
      </c>
      <c r="F1039">
        <v>1090</v>
      </c>
      <c r="G1039">
        <v>22</v>
      </c>
      <c r="H1039" t="s">
        <v>25</v>
      </c>
    </row>
    <row r="1040" spans="1:8">
      <c r="A1040">
        <v>2018</v>
      </c>
      <c r="B1040">
        <v>4</v>
      </c>
      <c r="C1040" t="s">
        <v>973</v>
      </c>
      <c r="D1040" t="s">
        <v>3403</v>
      </c>
      <c r="E1040" t="s">
        <v>318</v>
      </c>
      <c r="F1040">
        <v>12456</v>
      </c>
      <c r="G1040">
        <v>84</v>
      </c>
      <c r="H1040" t="s">
        <v>27</v>
      </c>
    </row>
    <row r="1041" spans="1:8">
      <c r="A1041">
        <v>2018</v>
      </c>
      <c r="B1041">
        <v>5</v>
      </c>
      <c r="C1041" t="s">
        <v>968</v>
      </c>
      <c r="D1041" t="s">
        <v>3403</v>
      </c>
      <c r="E1041" t="s">
        <v>204</v>
      </c>
      <c r="F1041">
        <v>42782.7</v>
      </c>
      <c r="G1041">
        <v>284</v>
      </c>
      <c r="H1041" t="s">
        <v>27</v>
      </c>
    </row>
    <row r="1042" spans="1:8">
      <c r="A1042">
        <v>2018</v>
      </c>
      <c r="B1042">
        <v>3</v>
      </c>
      <c r="C1042" t="s">
        <v>968</v>
      </c>
      <c r="D1042" t="s">
        <v>3403</v>
      </c>
      <c r="E1042" t="s">
        <v>204</v>
      </c>
      <c r="F1042">
        <v>54836.4</v>
      </c>
      <c r="G1042">
        <v>371</v>
      </c>
      <c r="H1042" t="s">
        <v>27</v>
      </c>
    </row>
    <row r="1043" spans="1:8">
      <c r="A1043">
        <v>2017</v>
      </c>
      <c r="B1043">
        <v>12</v>
      </c>
      <c r="C1043" t="s">
        <v>977</v>
      </c>
      <c r="D1043" t="s">
        <v>3401</v>
      </c>
      <c r="E1043" t="s">
        <v>3514</v>
      </c>
      <c r="F1043">
        <v>3520</v>
      </c>
      <c r="G1043">
        <v>16</v>
      </c>
      <c r="H1043" t="s">
        <v>25</v>
      </c>
    </row>
    <row r="1044" spans="1:8">
      <c r="A1044">
        <v>2017</v>
      </c>
      <c r="B1044">
        <v>11</v>
      </c>
      <c r="C1044" t="s">
        <v>3562</v>
      </c>
      <c r="D1044" t="s">
        <v>3401</v>
      </c>
      <c r="E1044" t="s">
        <v>503</v>
      </c>
      <c r="F1044">
        <v>5131.42</v>
      </c>
      <c r="G1044">
        <v>29</v>
      </c>
      <c r="H1044" t="s">
        <v>25</v>
      </c>
    </row>
    <row r="1045" spans="1:8">
      <c r="A1045">
        <v>2018</v>
      </c>
      <c r="B1045">
        <v>2</v>
      </c>
      <c r="C1045" t="s">
        <v>981</v>
      </c>
      <c r="D1045" t="s">
        <v>3410</v>
      </c>
      <c r="E1045" t="s">
        <v>3553</v>
      </c>
      <c r="F1045">
        <v>6672</v>
      </c>
      <c r="G1045">
        <v>63</v>
      </c>
      <c r="H1045" t="s">
        <v>26</v>
      </c>
    </row>
    <row r="1046" spans="1:8">
      <c r="A1046">
        <v>2018</v>
      </c>
      <c r="B1046">
        <v>3</v>
      </c>
      <c r="C1046" t="s">
        <v>1006</v>
      </c>
      <c r="D1046" t="s">
        <v>3403</v>
      </c>
      <c r="E1046" t="s">
        <v>3657</v>
      </c>
      <c r="F1046">
        <v>783.6</v>
      </c>
      <c r="G1046">
        <v>14</v>
      </c>
      <c r="H1046" t="s">
        <v>27</v>
      </c>
    </row>
    <row r="1047" spans="1:8">
      <c r="A1047">
        <v>2018</v>
      </c>
      <c r="B1047">
        <v>3</v>
      </c>
      <c r="C1047" t="s">
        <v>982</v>
      </c>
      <c r="D1047" t="s">
        <v>3403</v>
      </c>
      <c r="E1047" t="s">
        <v>262</v>
      </c>
      <c r="F1047">
        <v>1097.25</v>
      </c>
      <c r="G1047">
        <v>22</v>
      </c>
      <c r="H1047" t="s">
        <v>27</v>
      </c>
    </row>
    <row r="1048" spans="1:8">
      <c r="A1048">
        <v>2017</v>
      </c>
      <c r="B1048">
        <v>10</v>
      </c>
      <c r="C1048" t="s">
        <v>2436</v>
      </c>
      <c r="D1048" t="s">
        <v>3401</v>
      </c>
      <c r="E1048" t="s">
        <v>129</v>
      </c>
      <c r="F1048">
        <v>304</v>
      </c>
      <c r="G1048">
        <v>7</v>
      </c>
      <c r="H1048" t="s">
        <v>25</v>
      </c>
    </row>
    <row r="1049" spans="1:8">
      <c r="A1049">
        <v>2017</v>
      </c>
      <c r="B1049">
        <v>11</v>
      </c>
      <c r="C1049" t="s">
        <v>1018</v>
      </c>
      <c r="D1049" t="s">
        <v>3401</v>
      </c>
      <c r="E1049" t="s">
        <v>3658</v>
      </c>
      <c r="F1049">
        <v>350</v>
      </c>
      <c r="G1049">
        <v>7</v>
      </c>
      <c r="H1049" t="s">
        <v>25</v>
      </c>
    </row>
    <row r="1050" spans="1:8">
      <c r="A1050">
        <v>2018</v>
      </c>
      <c r="B1050">
        <v>1</v>
      </c>
      <c r="C1050" t="s">
        <v>972</v>
      </c>
      <c r="D1050" t="s">
        <v>3410</v>
      </c>
      <c r="E1050" t="s">
        <v>3553</v>
      </c>
      <c r="F1050">
        <v>11910.68</v>
      </c>
      <c r="G1050">
        <v>114</v>
      </c>
      <c r="H1050" t="s">
        <v>26</v>
      </c>
    </row>
    <row r="1051" spans="1:8">
      <c r="A1051">
        <v>2018</v>
      </c>
      <c r="B1051">
        <v>3</v>
      </c>
      <c r="C1051" t="s">
        <v>1008</v>
      </c>
      <c r="D1051" t="s">
        <v>3403</v>
      </c>
      <c r="E1051" t="s">
        <v>3420</v>
      </c>
      <c r="F1051">
        <v>5664.14</v>
      </c>
      <c r="G1051">
        <v>42</v>
      </c>
      <c r="H1051" t="s">
        <v>27</v>
      </c>
    </row>
    <row r="1052" spans="1:8">
      <c r="A1052">
        <v>2017</v>
      </c>
      <c r="B1052">
        <v>2</v>
      </c>
      <c r="C1052" t="s">
        <v>981</v>
      </c>
      <c r="D1052" t="s">
        <v>3393</v>
      </c>
      <c r="E1052" t="s">
        <v>99</v>
      </c>
      <c r="F1052">
        <v>16327.27</v>
      </c>
      <c r="G1052">
        <v>154.75</v>
      </c>
      <c r="H1052" t="s">
        <v>3393</v>
      </c>
    </row>
    <row r="1053" spans="1:8">
      <c r="A1053">
        <v>2018</v>
      </c>
      <c r="B1053">
        <v>1</v>
      </c>
      <c r="C1053" t="s">
        <v>1018</v>
      </c>
      <c r="D1053" t="s">
        <v>3410</v>
      </c>
      <c r="E1053" t="s">
        <v>3502</v>
      </c>
      <c r="F1053">
        <v>5312</v>
      </c>
      <c r="G1053">
        <v>73</v>
      </c>
      <c r="H1053" t="s">
        <v>26</v>
      </c>
    </row>
    <row r="1054" spans="1:8">
      <c r="A1054">
        <v>2017</v>
      </c>
      <c r="B1054">
        <v>7</v>
      </c>
      <c r="C1054" t="s">
        <v>981</v>
      </c>
      <c r="D1054" t="s">
        <v>3415</v>
      </c>
      <c r="E1054" t="s">
        <v>240</v>
      </c>
      <c r="F1054">
        <v>7521.55</v>
      </c>
      <c r="G1054">
        <v>89</v>
      </c>
      <c r="H1054" t="s">
        <v>3391</v>
      </c>
    </row>
    <row r="1055" spans="1:8">
      <c r="A1055">
        <v>2018</v>
      </c>
      <c r="B1055">
        <v>7</v>
      </c>
      <c r="C1055" t="s">
        <v>2920</v>
      </c>
      <c r="D1055" t="s">
        <v>3415</v>
      </c>
      <c r="E1055" t="s">
        <v>3659</v>
      </c>
      <c r="F1055">
        <v>960</v>
      </c>
      <c r="G1055">
        <v>4</v>
      </c>
      <c r="H1055" t="s">
        <v>3465</v>
      </c>
    </row>
    <row r="1056" spans="1:8">
      <c r="A1056">
        <v>2018</v>
      </c>
      <c r="B1056">
        <v>5</v>
      </c>
      <c r="C1056" t="s">
        <v>978</v>
      </c>
      <c r="D1056" t="s">
        <v>3403</v>
      </c>
      <c r="E1056" t="s">
        <v>3579</v>
      </c>
      <c r="F1056">
        <v>512</v>
      </c>
      <c r="G1056">
        <v>2</v>
      </c>
      <c r="H1056" t="s">
        <v>27</v>
      </c>
    </row>
    <row r="1057" spans="1:8">
      <c r="A1057">
        <v>2017</v>
      </c>
      <c r="B1057">
        <v>12</v>
      </c>
      <c r="C1057" t="s">
        <v>978</v>
      </c>
      <c r="D1057" t="s">
        <v>3401</v>
      </c>
      <c r="E1057" t="s">
        <v>3436</v>
      </c>
      <c r="F1057">
        <v>1600</v>
      </c>
      <c r="G1057">
        <v>5</v>
      </c>
      <c r="H1057" t="s">
        <v>25</v>
      </c>
    </row>
    <row r="1058" spans="1:8">
      <c r="A1058">
        <v>2018</v>
      </c>
      <c r="B1058">
        <v>2</v>
      </c>
      <c r="C1058" t="s">
        <v>968</v>
      </c>
      <c r="D1058" t="s">
        <v>3410</v>
      </c>
      <c r="E1058" t="s">
        <v>3660</v>
      </c>
      <c r="F1058">
        <v>2048</v>
      </c>
      <c r="G1058">
        <v>8</v>
      </c>
      <c r="H1058" t="s">
        <v>26</v>
      </c>
    </row>
    <row r="1059" spans="1:8">
      <c r="A1059">
        <v>2017</v>
      </c>
      <c r="B1059">
        <v>12</v>
      </c>
      <c r="C1059" t="s">
        <v>980</v>
      </c>
      <c r="D1059" t="s">
        <v>3401</v>
      </c>
      <c r="E1059" t="s">
        <v>3661</v>
      </c>
      <c r="F1059">
        <v>1173.16</v>
      </c>
      <c r="G1059">
        <v>22</v>
      </c>
      <c r="H1059" t="s">
        <v>25</v>
      </c>
    </row>
    <row r="1060" spans="1:8">
      <c r="A1060">
        <v>2017</v>
      </c>
      <c r="B1060">
        <v>5</v>
      </c>
      <c r="C1060" t="s">
        <v>1304</v>
      </c>
      <c r="D1060" t="s">
        <v>3393</v>
      </c>
      <c r="E1060" t="s">
        <v>99</v>
      </c>
      <c r="F1060">
        <v>811145.847</v>
      </c>
      <c r="G1060">
        <v>7306.25</v>
      </c>
      <c r="H1060" t="s">
        <v>3393</v>
      </c>
    </row>
    <row r="1061" spans="1:8">
      <c r="A1061">
        <v>2017</v>
      </c>
      <c r="B1061">
        <v>1</v>
      </c>
      <c r="C1061" t="s">
        <v>981</v>
      </c>
      <c r="D1061" t="s">
        <v>3394</v>
      </c>
      <c r="E1061" t="s">
        <v>364</v>
      </c>
      <c r="F1061">
        <v>10757.752</v>
      </c>
      <c r="G1061">
        <v>94</v>
      </c>
      <c r="H1061" t="s">
        <v>3394</v>
      </c>
    </row>
    <row r="1062" spans="1:8">
      <c r="A1062">
        <v>2016</v>
      </c>
      <c r="B1062">
        <v>7</v>
      </c>
      <c r="C1062" t="s">
        <v>978</v>
      </c>
      <c r="D1062" t="s">
        <v>3396</v>
      </c>
      <c r="E1062" t="s">
        <v>274</v>
      </c>
      <c r="F1062">
        <v>39702</v>
      </c>
      <c r="G1062">
        <v>227</v>
      </c>
      <c r="H1062" t="s">
        <v>3396</v>
      </c>
    </row>
    <row r="1063" spans="1:8">
      <c r="A1063">
        <v>2018</v>
      </c>
      <c r="B1063">
        <v>1</v>
      </c>
      <c r="C1063" t="s">
        <v>1018</v>
      </c>
      <c r="D1063" t="s">
        <v>3401</v>
      </c>
      <c r="E1063" t="s">
        <v>3617</v>
      </c>
      <c r="F1063">
        <v>560</v>
      </c>
      <c r="G1063">
        <v>2.5</v>
      </c>
      <c r="H1063" t="s">
        <v>25</v>
      </c>
    </row>
    <row r="1064" spans="1:8">
      <c r="A1064">
        <v>2017</v>
      </c>
      <c r="B1064">
        <v>7</v>
      </c>
      <c r="C1064" t="s">
        <v>976</v>
      </c>
      <c r="D1064" t="s">
        <v>3415</v>
      </c>
      <c r="E1064" t="s">
        <v>3623</v>
      </c>
      <c r="F1064">
        <v>2711.5</v>
      </c>
      <c r="G1064">
        <v>29</v>
      </c>
      <c r="H1064" t="s">
        <v>3391</v>
      </c>
    </row>
    <row r="1065" spans="1:8">
      <c r="A1065">
        <v>2017</v>
      </c>
      <c r="B1065">
        <v>9</v>
      </c>
      <c r="C1065" t="s">
        <v>981</v>
      </c>
      <c r="D1065" t="s">
        <v>3401</v>
      </c>
      <c r="E1065" t="s">
        <v>3485</v>
      </c>
      <c r="F1065">
        <v>2256.46</v>
      </c>
      <c r="G1065">
        <v>20</v>
      </c>
      <c r="H1065" t="s">
        <v>25</v>
      </c>
    </row>
    <row r="1066" spans="1:8">
      <c r="A1066">
        <v>2017</v>
      </c>
      <c r="B1066">
        <v>10</v>
      </c>
      <c r="C1066" t="s">
        <v>2436</v>
      </c>
      <c r="D1066" t="s">
        <v>3401</v>
      </c>
      <c r="E1066" t="s">
        <v>3404</v>
      </c>
      <c r="F1066">
        <v>90</v>
      </c>
      <c r="G1066">
        <v>2</v>
      </c>
      <c r="H1066" t="s">
        <v>25</v>
      </c>
    </row>
    <row r="1067" spans="1:8">
      <c r="A1067">
        <v>2018</v>
      </c>
      <c r="B1067">
        <v>2</v>
      </c>
      <c r="C1067" t="s">
        <v>971</v>
      </c>
      <c r="D1067" t="s">
        <v>3410</v>
      </c>
      <c r="E1067" t="s">
        <v>3499</v>
      </c>
      <c r="F1067">
        <v>43614</v>
      </c>
      <c r="G1067">
        <v>409</v>
      </c>
      <c r="H1067" t="s">
        <v>26</v>
      </c>
    </row>
    <row r="1068" spans="1:8">
      <c r="A1068">
        <v>2017</v>
      </c>
      <c r="B1068">
        <v>3</v>
      </c>
      <c r="C1068" t="s">
        <v>1008</v>
      </c>
      <c r="D1068" t="s">
        <v>3393</v>
      </c>
      <c r="E1068" t="s">
        <v>99</v>
      </c>
      <c r="F1068">
        <v>28940.856</v>
      </c>
      <c r="G1068">
        <v>226</v>
      </c>
      <c r="H1068" t="s">
        <v>3393</v>
      </c>
    </row>
    <row r="1069" spans="1:8">
      <c r="A1069">
        <v>2017</v>
      </c>
      <c r="B1069">
        <v>1</v>
      </c>
      <c r="C1069" t="s">
        <v>1304</v>
      </c>
      <c r="D1069" t="s">
        <v>3394</v>
      </c>
      <c r="E1069" t="s">
        <v>154</v>
      </c>
      <c r="F1069">
        <v>503158.706</v>
      </c>
      <c r="G1069">
        <v>5212</v>
      </c>
      <c r="H1069" t="s">
        <v>3394</v>
      </c>
    </row>
    <row r="1070" spans="1:8">
      <c r="A1070">
        <v>2018</v>
      </c>
      <c r="B1070">
        <v>7</v>
      </c>
      <c r="C1070" t="s">
        <v>972</v>
      </c>
      <c r="D1070" t="s">
        <v>3403</v>
      </c>
      <c r="E1070" t="s">
        <v>3460</v>
      </c>
      <c r="F1070">
        <v>513.5</v>
      </c>
      <c r="G1070">
        <v>4</v>
      </c>
      <c r="H1070" t="s">
        <v>27</v>
      </c>
    </row>
    <row r="1071" spans="1:8">
      <c r="A1071">
        <v>2018</v>
      </c>
      <c r="B1071">
        <v>5</v>
      </c>
      <c r="C1071" t="s">
        <v>977</v>
      </c>
      <c r="D1071" t="s">
        <v>3403</v>
      </c>
      <c r="E1071" t="s">
        <v>3622</v>
      </c>
      <c r="F1071">
        <v>4560</v>
      </c>
      <c r="G1071">
        <v>12</v>
      </c>
      <c r="H1071" t="s">
        <v>27</v>
      </c>
    </row>
    <row r="1072" spans="1:8">
      <c r="A1072">
        <v>2018</v>
      </c>
      <c r="B1072">
        <v>4</v>
      </c>
      <c r="C1072" t="s">
        <v>1015</v>
      </c>
      <c r="D1072" t="s">
        <v>3403</v>
      </c>
      <c r="E1072" t="s">
        <v>513</v>
      </c>
      <c r="F1072">
        <v>416</v>
      </c>
      <c r="G1072">
        <v>4</v>
      </c>
      <c r="H1072" t="s">
        <v>27</v>
      </c>
    </row>
    <row r="1073" spans="1:8">
      <c r="A1073">
        <v>2018</v>
      </c>
      <c r="B1073">
        <v>3</v>
      </c>
      <c r="C1073" t="s">
        <v>971</v>
      </c>
      <c r="D1073" t="s">
        <v>3403</v>
      </c>
      <c r="E1073" t="s">
        <v>3460</v>
      </c>
      <c r="F1073">
        <v>3960.1</v>
      </c>
      <c r="G1073">
        <v>33</v>
      </c>
      <c r="H1073" t="s">
        <v>27</v>
      </c>
    </row>
    <row r="1074" spans="1:8">
      <c r="A1074">
        <v>2018</v>
      </c>
      <c r="B1074">
        <v>1</v>
      </c>
      <c r="C1074" t="s">
        <v>973</v>
      </c>
      <c r="D1074" t="s">
        <v>3410</v>
      </c>
      <c r="E1074" t="s">
        <v>3662</v>
      </c>
      <c r="F1074">
        <v>800</v>
      </c>
      <c r="G1074">
        <v>39</v>
      </c>
      <c r="H1074" t="s">
        <v>26</v>
      </c>
    </row>
    <row r="1075" spans="1:8">
      <c r="A1075">
        <v>2017</v>
      </c>
      <c r="B1075">
        <v>7</v>
      </c>
      <c r="C1075" t="s">
        <v>1008</v>
      </c>
      <c r="D1075" t="s">
        <v>3415</v>
      </c>
      <c r="E1075" t="s">
        <v>488</v>
      </c>
      <c r="F1075">
        <v>0</v>
      </c>
      <c r="G1075">
        <v>15</v>
      </c>
      <c r="H1075" t="s">
        <v>3391</v>
      </c>
    </row>
    <row r="1076" spans="1:8">
      <c r="A1076">
        <v>2018</v>
      </c>
      <c r="B1076">
        <v>7</v>
      </c>
      <c r="C1076" t="s">
        <v>971</v>
      </c>
      <c r="D1076" t="s">
        <v>3415</v>
      </c>
      <c r="E1076" t="s">
        <v>3422</v>
      </c>
      <c r="F1076">
        <v>34418.85</v>
      </c>
      <c r="G1076">
        <v>299</v>
      </c>
      <c r="H1076" t="s">
        <v>28</v>
      </c>
    </row>
    <row r="1077" spans="1:8">
      <c r="A1077">
        <v>2018</v>
      </c>
      <c r="B1077">
        <v>1</v>
      </c>
      <c r="C1077" t="s">
        <v>972</v>
      </c>
      <c r="D1077" t="s">
        <v>3401</v>
      </c>
      <c r="E1077" t="s">
        <v>304</v>
      </c>
      <c r="F1077">
        <v>12639.51</v>
      </c>
      <c r="G1077">
        <v>82</v>
      </c>
      <c r="H1077" t="s">
        <v>25</v>
      </c>
    </row>
    <row r="1078" spans="1:8">
      <c r="A1078">
        <v>2018</v>
      </c>
      <c r="B1078">
        <v>5</v>
      </c>
      <c r="C1078" t="s">
        <v>972</v>
      </c>
      <c r="D1078" t="s">
        <v>3403</v>
      </c>
      <c r="E1078" t="s">
        <v>142</v>
      </c>
      <c r="F1078">
        <v>6900</v>
      </c>
      <c r="G1078">
        <v>71</v>
      </c>
      <c r="H1078" t="s">
        <v>27</v>
      </c>
    </row>
    <row r="1079" spans="1:8">
      <c r="A1079">
        <v>2016</v>
      </c>
      <c r="B1079">
        <v>11</v>
      </c>
      <c r="C1079" t="s">
        <v>1236</v>
      </c>
      <c r="D1079" t="s">
        <v>3463</v>
      </c>
      <c r="E1079" t="s">
        <v>3663</v>
      </c>
      <c r="F1079">
        <v>3131.048</v>
      </c>
      <c r="G1079">
        <v>19</v>
      </c>
      <c r="H1079" t="s">
        <v>3465</v>
      </c>
    </row>
    <row r="1080" spans="1:8">
      <c r="A1080">
        <v>2016</v>
      </c>
      <c r="B1080">
        <v>6</v>
      </c>
      <c r="C1080" t="s">
        <v>1008</v>
      </c>
      <c r="D1080" t="s">
        <v>3395</v>
      </c>
      <c r="E1080" t="s">
        <v>3407</v>
      </c>
      <c r="F1080">
        <v>2273.6</v>
      </c>
      <c r="G1080">
        <v>19</v>
      </c>
      <c r="H1080" t="s">
        <v>3395</v>
      </c>
    </row>
    <row r="1081" spans="1:8">
      <c r="A1081">
        <v>2018</v>
      </c>
      <c r="B1081">
        <v>2</v>
      </c>
      <c r="C1081" t="s">
        <v>976</v>
      </c>
      <c r="D1081" t="s">
        <v>3410</v>
      </c>
      <c r="E1081" t="s">
        <v>257</v>
      </c>
      <c r="F1081">
        <v>24864.62</v>
      </c>
      <c r="G1081">
        <v>255</v>
      </c>
      <c r="H1081" t="s">
        <v>26</v>
      </c>
    </row>
    <row r="1082" spans="1:8">
      <c r="A1082">
        <v>2018</v>
      </c>
      <c r="B1082">
        <v>1</v>
      </c>
      <c r="C1082" t="s">
        <v>976</v>
      </c>
      <c r="D1082" t="s">
        <v>3410</v>
      </c>
      <c r="E1082" t="s">
        <v>3664</v>
      </c>
      <c r="F1082">
        <v>2496</v>
      </c>
      <c r="G1082">
        <v>22</v>
      </c>
      <c r="H1082" t="s">
        <v>26</v>
      </c>
    </row>
    <row r="1083" spans="1:8">
      <c r="A1083">
        <v>2018</v>
      </c>
      <c r="B1083">
        <v>4</v>
      </c>
      <c r="C1083" t="s">
        <v>982</v>
      </c>
      <c r="D1083" t="s">
        <v>3403</v>
      </c>
      <c r="E1083" t="s">
        <v>773</v>
      </c>
      <c r="F1083">
        <v>1201.62</v>
      </c>
      <c r="G1083">
        <v>24</v>
      </c>
      <c r="H1083" t="s">
        <v>27</v>
      </c>
    </row>
    <row r="1084" spans="1:8">
      <c r="A1084">
        <v>2017</v>
      </c>
      <c r="B1084">
        <v>4</v>
      </c>
      <c r="C1084" t="s">
        <v>978</v>
      </c>
      <c r="D1084" t="s">
        <v>3393</v>
      </c>
      <c r="E1084" t="s">
        <v>274</v>
      </c>
      <c r="F1084">
        <v>37374.262</v>
      </c>
      <c r="G1084">
        <v>246</v>
      </c>
      <c r="H1084" t="s">
        <v>3393</v>
      </c>
    </row>
    <row r="1085" spans="1:8">
      <c r="A1085">
        <v>2017</v>
      </c>
      <c r="B1085">
        <v>10</v>
      </c>
      <c r="C1085" t="s">
        <v>963</v>
      </c>
      <c r="D1085" t="s">
        <v>3401</v>
      </c>
      <c r="E1085" t="s">
        <v>3428</v>
      </c>
      <c r="F1085">
        <v>5944.16</v>
      </c>
      <c r="G1085">
        <v>41</v>
      </c>
      <c r="H1085" t="s">
        <v>25</v>
      </c>
    </row>
    <row r="1086" spans="1:8">
      <c r="A1086">
        <v>2018</v>
      </c>
      <c r="B1086">
        <v>7</v>
      </c>
      <c r="C1086" t="s">
        <v>995</v>
      </c>
      <c r="D1086" t="s">
        <v>3415</v>
      </c>
      <c r="E1086" t="s">
        <v>3665</v>
      </c>
      <c r="F1086">
        <v>2409</v>
      </c>
      <c r="G1086">
        <v>29</v>
      </c>
      <c r="H1086" t="s">
        <v>28</v>
      </c>
    </row>
    <row r="1087" spans="1:8">
      <c r="A1087">
        <v>2018</v>
      </c>
      <c r="B1087">
        <v>1</v>
      </c>
      <c r="C1087" t="s">
        <v>993</v>
      </c>
      <c r="D1087" t="s">
        <v>3410</v>
      </c>
      <c r="E1087" t="s">
        <v>3554</v>
      </c>
      <c r="F1087">
        <v>4132.55</v>
      </c>
      <c r="G1087">
        <v>45</v>
      </c>
      <c r="H1087" t="s">
        <v>26</v>
      </c>
    </row>
    <row r="1088" spans="1:8">
      <c r="A1088">
        <v>2018</v>
      </c>
      <c r="B1088">
        <v>4</v>
      </c>
      <c r="C1088" t="s">
        <v>1018</v>
      </c>
      <c r="D1088" t="s">
        <v>3403</v>
      </c>
      <c r="E1088" t="s">
        <v>351</v>
      </c>
      <c r="F1088">
        <v>984</v>
      </c>
      <c r="G1088">
        <v>13</v>
      </c>
      <c r="H1088" t="s">
        <v>27</v>
      </c>
    </row>
    <row r="1089" spans="1:8">
      <c r="A1089">
        <v>2017</v>
      </c>
      <c r="B1089">
        <v>9</v>
      </c>
      <c r="C1089" t="s">
        <v>971</v>
      </c>
      <c r="D1089" t="s">
        <v>3401</v>
      </c>
      <c r="E1089" t="s">
        <v>129</v>
      </c>
      <c r="F1089">
        <v>2440</v>
      </c>
      <c r="G1089">
        <v>28</v>
      </c>
      <c r="H1089" t="s">
        <v>25</v>
      </c>
    </row>
    <row r="1090" spans="1:8">
      <c r="A1090">
        <v>2018</v>
      </c>
      <c r="B1090">
        <v>2</v>
      </c>
      <c r="C1090" t="s">
        <v>971</v>
      </c>
      <c r="D1090" t="s">
        <v>3410</v>
      </c>
      <c r="E1090" t="s">
        <v>3458</v>
      </c>
      <c r="F1090">
        <v>14085.5</v>
      </c>
      <c r="G1090">
        <v>125</v>
      </c>
      <c r="H1090" t="s">
        <v>26</v>
      </c>
    </row>
    <row r="1091" spans="1:8">
      <c r="A1091">
        <v>2017</v>
      </c>
      <c r="B1091">
        <v>6</v>
      </c>
      <c r="C1091" t="s">
        <v>971</v>
      </c>
      <c r="D1091" t="s">
        <v>3393</v>
      </c>
      <c r="E1091" t="s">
        <v>364</v>
      </c>
      <c r="F1091">
        <v>12649</v>
      </c>
      <c r="G1091">
        <v>103</v>
      </c>
      <c r="H1091" t="s">
        <v>3393</v>
      </c>
    </row>
    <row r="1092" spans="1:8">
      <c r="A1092">
        <v>2018</v>
      </c>
      <c r="B1092">
        <v>2</v>
      </c>
      <c r="C1092" t="s">
        <v>976</v>
      </c>
      <c r="D1092" t="s">
        <v>3410</v>
      </c>
      <c r="E1092" t="s">
        <v>198</v>
      </c>
      <c r="F1092">
        <v>15183</v>
      </c>
      <c r="G1092">
        <v>122</v>
      </c>
      <c r="H1092" t="s">
        <v>26</v>
      </c>
    </row>
    <row r="1093" spans="1:8">
      <c r="A1093">
        <v>2017</v>
      </c>
      <c r="B1093">
        <v>11</v>
      </c>
      <c r="C1093" t="s">
        <v>981</v>
      </c>
      <c r="D1093" t="s">
        <v>3401</v>
      </c>
      <c r="E1093" t="s">
        <v>3455</v>
      </c>
      <c r="F1093">
        <v>3594.3</v>
      </c>
      <c r="G1093">
        <v>33</v>
      </c>
      <c r="H1093" t="s">
        <v>25</v>
      </c>
    </row>
    <row r="1094" spans="1:8">
      <c r="A1094">
        <v>2018</v>
      </c>
      <c r="B1094">
        <v>5</v>
      </c>
      <c r="C1094" t="s">
        <v>963</v>
      </c>
      <c r="D1094" t="s">
        <v>3403</v>
      </c>
      <c r="E1094" t="s">
        <v>515</v>
      </c>
      <c r="F1094">
        <v>25821.74</v>
      </c>
      <c r="G1094">
        <v>220</v>
      </c>
      <c r="H1094" t="s">
        <v>27</v>
      </c>
    </row>
    <row r="1095" spans="1:8">
      <c r="A1095">
        <v>2018</v>
      </c>
      <c r="B1095">
        <v>6</v>
      </c>
      <c r="C1095" t="s">
        <v>972</v>
      </c>
      <c r="D1095" t="s">
        <v>3403</v>
      </c>
      <c r="E1095" t="s">
        <v>3421</v>
      </c>
      <c r="F1095">
        <v>26554.28</v>
      </c>
      <c r="G1095">
        <v>277</v>
      </c>
      <c r="H1095" t="s">
        <v>27</v>
      </c>
    </row>
    <row r="1096" spans="1:8">
      <c r="A1096">
        <v>2018</v>
      </c>
      <c r="B1096">
        <v>5</v>
      </c>
      <c r="C1096" t="s">
        <v>976</v>
      </c>
      <c r="D1096" t="s">
        <v>3403</v>
      </c>
      <c r="E1096" t="s">
        <v>3440</v>
      </c>
      <c r="F1096">
        <v>15096.83</v>
      </c>
      <c r="G1096">
        <v>124</v>
      </c>
      <c r="H1096" t="s">
        <v>27</v>
      </c>
    </row>
    <row r="1097" spans="1:8">
      <c r="A1097">
        <v>2018</v>
      </c>
      <c r="B1097">
        <v>5</v>
      </c>
      <c r="C1097" t="s">
        <v>976</v>
      </c>
      <c r="D1097" t="s">
        <v>3403</v>
      </c>
      <c r="E1097" t="s">
        <v>260</v>
      </c>
      <c r="F1097">
        <v>86897.77</v>
      </c>
      <c r="G1097">
        <v>838</v>
      </c>
      <c r="H1097" t="s">
        <v>27</v>
      </c>
    </row>
    <row r="1098" spans="1:8">
      <c r="A1098">
        <v>2018</v>
      </c>
      <c r="B1098">
        <v>5</v>
      </c>
      <c r="C1098" t="s">
        <v>977</v>
      </c>
      <c r="D1098" t="s">
        <v>3403</v>
      </c>
      <c r="E1098" t="s">
        <v>3604</v>
      </c>
      <c r="F1098">
        <v>107769.71</v>
      </c>
      <c r="G1098">
        <v>525</v>
      </c>
      <c r="H1098" t="s">
        <v>27</v>
      </c>
    </row>
    <row r="1099" spans="1:8">
      <c r="A1099">
        <v>2018</v>
      </c>
      <c r="B1099">
        <v>7</v>
      </c>
      <c r="C1099" t="s">
        <v>973</v>
      </c>
      <c r="D1099" t="s">
        <v>3415</v>
      </c>
      <c r="E1099" t="s">
        <v>3422</v>
      </c>
      <c r="F1099">
        <v>11066.1</v>
      </c>
      <c r="G1099">
        <v>106</v>
      </c>
      <c r="H1099" t="s">
        <v>28</v>
      </c>
    </row>
    <row r="1100" spans="1:8">
      <c r="A1100">
        <v>2017</v>
      </c>
      <c r="B1100">
        <v>7</v>
      </c>
      <c r="C1100" t="s">
        <v>977</v>
      </c>
      <c r="D1100" t="s">
        <v>3415</v>
      </c>
      <c r="E1100" t="s">
        <v>3666</v>
      </c>
      <c r="F1100">
        <v>16410</v>
      </c>
      <c r="G1100">
        <v>85</v>
      </c>
      <c r="H1100" t="s">
        <v>3391</v>
      </c>
    </row>
    <row r="1101" spans="1:8">
      <c r="A1101">
        <v>2018</v>
      </c>
      <c r="B1101">
        <v>7</v>
      </c>
      <c r="C1101" t="s">
        <v>963</v>
      </c>
      <c r="D1101" t="s">
        <v>3415</v>
      </c>
      <c r="E1101" t="s">
        <v>3667</v>
      </c>
      <c r="F1101">
        <v>4925</v>
      </c>
      <c r="G1101">
        <v>58</v>
      </c>
      <c r="H1101" t="s">
        <v>28</v>
      </c>
    </row>
    <row r="1102" spans="1:8">
      <c r="A1102">
        <v>2018</v>
      </c>
      <c r="B1102">
        <v>7</v>
      </c>
      <c r="C1102" t="s">
        <v>1018</v>
      </c>
      <c r="D1102" t="s">
        <v>3403</v>
      </c>
      <c r="E1102" t="s">
        <v>791</v>
      </c>
      <c r="F1102">
        <v>702</v>
      </c>
      <c r="G1102">
        <v>9</v>
      </c>
      <c r="H1102" t="s">
        <v>27</v>
      </c>
    </row>
    <row r="1103" spans="1:8">
      <c r="A1103">
        <v>2017</v>
      </c>
      <c r="B1103">
        <v>11</v>
      </c>
      <c r="C1103" t="s">
        <v>1018</v>
      </c>
      <c r="D1103" t="s">
        <v>3401</v>
      </c>
      <c r="E1103" t="s">
        <v>3668</v>
      </c>
      <c r="F1103">
        <v>180</v>
      </c>
      <c r="G1103">
        <v>1</v>
      </c>
      <c r="H1103" t="s">
        <v>25</v>
      </c>
    </row>
    <row r="1104" spans="1:8">
      <c r="A1104">
        <v>2017</v>
      </c>
      <c r="B1104">
        <v>9</v>
      </c>
      <c r="C1104" t="s">
        <v>976</v>
      </c>
      <c r="D1104" t="s">
        <v>3401</v>
      </c>
      <c r="E1104" t="s">
        <v>3404</v>
      </c>
      <c r="F1104">
        <v>7142.68</v>
      </c>
      <c r="G1104">
        <v>68</v>
      </c>
      <c r="H1104" t="s">
        <v>25</v>
      </c>
    </row>
    <row r="1105" spans="1:8">
      <c r="A1105">
        <v>2018</v>
      </c>
      <c r="B1105">
        <v>3</v>
      </c>
      <c r="C1105" t="s">
        <v>972</v>
      </c>
      <c r="D1105" t="s">
        <v>3403</v>
      </c>
      <c r="E1105" t="s">
        <v>351</v>
      </c>
      <c r="F1105">
        <v>29941.5</v>
      </c>
      <c r="G1105">
        <v>197</v>
      </c>
      <c r="H1105" t="s">
        <v>27</v>
      </c>
    </row>
    <row r="1106" spans="1:8">
      <c r="A1106">
        <v>2018</v>
      </c>
      <c r="B1106">
        <v>1</v>
      </c>
      <c r="C1106" t="s">
        <v>976</v>
      </c>
      <c r="D1106" t="s">
        <v>3401</v>
      </c>
      <c r="E1106" t="s">
        <v>656</v>
      </c>
      <c r="F1106">
        <v>1576.2</v>
      </c>
      <c r="G1106">
        <v>8</v>
      </c>
      <c r="H1106" t="s">
        <v>25</v>
      </c>
    </row>
    <row r="1107" spans="1:8">
      <c r="A1107">
        <v>2017</v>
      </c>
      <c r="B1107">
        <v>12</v>
      </c>
      <c r="C1107" t="s">
        <v>995</v>
      </c>
      <c r="D1107" t="s">
        <v>3401</v>
      </c>
      <c r="E1107" t="s">
        <v>3669</v>
      </c>
      <c r="F1107">
        <v>265.76</v>
      </c>
      <c r="G1107">
        <v>8</v>
      </c>
      <c r="H1107" t="s">
        <v>25</v>
      </c>
    </row>
    <row r="1108" spans="1:8">
      <c r="A1108">
        <v>2017</v>
      </c>
      <c r="B1108">
        <v>12</v>
      </c>
      <c r="C1108" t="s">
        <v>968</v>
      </c>
      <c r="D1108" t="s">
        <v>3401</v>
      </c>
      <c r="E1108" t="s">
        <v>3408</v>
      </c>
      <c r="F1108">
        <v>4353.6</v>
      </c>
      <c r="G1108">
        <v>14</v>
      </c>
      <c r="H1108" t="s">
        <v>25</v>
      </c>
    </row>
    <row r="1109" spans="1:8">
      <c r="A1109">
        <v>2018</v>
      </c>
      <c r="B1109">
        <v>3</v>
      </c>
      <c r="C1109" t="s">
        <v>2553</v>
      </c>
      <c r="D1109" t="s">
        <v>3403</v>
      </c>
      <c r="E1109" t="s">
        <v>3421</v>
      </c>
      <c r="F1109">
        <v>245.34</v>
      </c>
      <c r="G1109">
        <v>4</v>
      </c>
      <c r="H1109" t="s">
        <v>27</v>
      </c>
    </row>
    <row r="1110" spans="1:8">
      <c r="A1110">
        <v>2018</v>
      </c>
      <c r="B1110">
        <v>5</v>
      </c>
      <c r="C1110" t="s">
        <v>981</v>
      </c>
      <c r="D1110" t="s">
        <v>3403</v>
      </c>
      <c r="E1110" t="s">
        <v>260</v>
      </c>
      <c r="F1110">
        <v>13654.45</v>
      </c>
      <c r="G1110">
        <v>134</v>
      </c>
      <c r="H1110" t="s">
        <v>27</v>
      </c>
    </row>
    <row r="1111" spans="1:8">
      <c r="A1111">
        <v>2018</v>
      </c>
      <c r="B1111">
        <v>8</v>
      </c>
      <c r="C1111" t="s">
        <v>972</v>
      </c>
      <c r="D1111" t="s">
        <v>3415</v>
      </c>
      <c r="E1111" t="s">
        <v>520</v>
      </c>
      <c r="F1111">
        <v>106040</v>
      </c>
      <c r="G1111">
        <v>752</v>
      </c>
      <c r="H1111" t="s">
        <v>28</v>
      </c>
    </row>
    <row r="1112" spans="1:8">
      <c r="A1112">
        <v>2017</v>
      </c>
      <c r="B1112">
        <v>7</v>
      </c>
      <c r="C1112" t="s">
        <v>972</v>
      </c>
      <c r="D1112" t="s">
        <v>3415</v>
      </c>
      <c r="E1112" t="s">
        <v>3615</v>
      </c>
      <c r="F1112">
        <v>39457.82</v>
      </c>
      <c r="G1112">
        <v>442</v>
      </c>
      <c r="H1112" t="s">
        <v>3391</v>
      </c>
    </row>
    <row r="1113" spans="1:8">
      <c r="A1113">
        <v>2018</v>
      </c>
      <c r="B1113">
        <v>1</v>
      </c>
      <c r="C1113" t="s">
        <v>972</v>
      </c>
      <c r="D1113" t="s">
        <v>3401</v>
      </c>
      <c r="E1113" t="s">
        <v>3487</v>
      </c>
      <c r="F1113">
        <v>10058.54</v>
      </c>
      <c r="G1113">
        <v>105</v>
      </c>
      <c r="H1113" t="s">
        <v>25</v>
      </c>
    </row>
    <row r="1114" spans="1:8">
      <c r="A1114">
        <v>2017</v>
      </c>
      <c r="B1114">
        <v>10</v>
      </c>
      <c r="C1114" t="s">
        <v>1008</v>
      </c>
      <c r="D1114" t="s">
        <v>3401</v>
      </c>
      <c r="E1114" t="s">
        <v>3423</v>
      </c>
      <c r="F1114">
        <v>13363.91</v>
      </c>
      <c r="G1114">
        <v>104</v>
      </c>
      <c r="H1114" t="s">
        <v>25</v>
      </c>
    </row>
    <row r="1115" spans="1:8">
      <c r="A1115">
        <v>2018</v>
      </c>
      <c r="B1115">
        <v>1</v>
      </c>
      <c r="C1115" t="s">
        <v>971</v>
      </c>
      <c r="D1115" t="s">
        <v>3410</v>
      </c>
      <c r="E1115" t="s">
        <v>3502</v>
      </c>
      <c r="F1115">
        <v>4584.95</v>
      </c>
      <c r="G1115">
        <v>54</v>
      </c>
      <c r="H1115" t="s">
        <v>26</v>
      </c>
    </row>
    <row r="1116" spans="1:8">
      <c r="A1116">
        <v>2017</v>
      </c>
      <c r="B1116">
        <v>11</v>
      </c>
      <c r="C1116" t="s">
        <v>968</v>
      </c>
      <c r="D1116" t="s">
        <v>3401</v>
      </c>
      <c r="E1116" t="s">
        <v>3446</v>
      </c>
      <c r="F1116">
        <v>8643</v>
      </c>
      <c r="G1116">
        <v>70</v>
      </c>
      <c r="H1116" t="s">
        <v>25</v>
      </c>
    </row>
    <row r="1117" spans="1:8">
      <c r="A1117">
        <v>2018</v>
      </c>
      <c r="B1117">
        <v>3</v>
      </c>
      <c r="C1117" t="s">
        <v>971</v>
      </c>
      <c r="D1117" t="s">
        <v>3403</v>
      </c>
      <c r="E1117" t="s">
        <v>3449</v>
      </c>
      <c r="F1117">
        <v>27296.9</v>
      </c>
      <c r="G1117">
        <v>224</v>
      </c>
      <c r="H1117" t="s">
        <v>27</v>
      </c>
    </row>
    <row r="1118" spans="1:8">
      <c r="A1118">
        <v>2018</v>
      </c>
      <c r="B1118">
        <v>7</v>
      </c>
      <c r="C1118" t="s">
        <v>995</v>
      </c>
      <c r="D1118" t="s">
        <v>3415</v>
      </c>
      <c r="E1118" t="s">
        <v>3525</v>
      </c>
      <c r="F1118">
        <v>924</v>
      </c>
      <c r="G1118">
        <v>14</v>
      </c>
      <c r="H1118" t="s">
        <v>28</v>
      </c>
    </row>
    <row r="1119" spans="1:8">
      <c r="A1119">
        <v>2017</v>
      </c>
      <c r="B1119">
        <v>7</v>
      </c>
      <c r="C1119" t="s">
        <v>971</v>
      </c>
      <c r="D1119" t="s">
        <v>3415</v>
      </c>
      <c r="E1119" t="s">
        <v>296</v>
      </c>
      <c r="F1119">
        <v>0</v>
      </c>
      <c r="G1119">
        <v>226</v>
      </c>
      <c r="H1119" t="s">
        <v>3391</v>
      </c>
    </row>
    <row r="1120" spans="1:8">
      <c r="A1120">
        <v>2017</v>
      </c>
      <c r="B1120">
        <v>8</v>
      </c>
      <c r="C1120" t="s">
        <v>1008</v>
      </c>
      <c r="D1120" t="s">
        <v>3415</v>
      </c>
      <c r="E1120" t="s">
        <v>3416</v>
      </c>
      <c r="F1120">
        <v>11940</v>
      </c>
      <c r="G1120">
        <v>99</v>
      </c>
      <c r="H1120" t="s">
        <v>3391</v>
      </c>
    </row>
    <row r="1121" spans="1:8">
      <c r="A1121">
        <v>2017</v>
      </c>
      <c r="B1121">
        <v>10</v>
      </c>
      <c r="C1121" t="s">
        <v>978</v>
      </c>
      <c r="D1121" t="s">
        <v>3401</v>
      </c>
      <c r="E1121" t="s">
        <v>190</v>
      </c>
      <c r="F1121">
        <v>21590.24</v>
      </c>
      <c r="G1121">
        <v>143</v>
      </c>
      <c r="H1121" t="s">
        <v>25</v>
      </c>
    </row>
    <row r="1122" spans="1:8">
      <c r="A1122">
        <v>2018</v>
      </c>
      <c r="B1122">
        <v>5</v>
      </c>
      <c r="C1122" t="s">
        <v>1006</v>
      </c>
      <c r="D1122" t="s">
        <v>3403</v>
      </c>
      <c r="E1122" t="s">
        <v>204</v>
      </c>
      <c r="F1122">
        <v>1025.64</v>
      </c>
      <c r="G1122">
        <v>12</v>
      </c>
      <c r="H1122" t="s">
        <v>27</v>
      </c>
    </row>
    <row r="1123" spans="1:8">
      <c r="A1123">
        <v>2017</v>
      </c>
      <c r="B1123">
        <v>9</v>
      </c>
      <c r="C1123" t="s">
        <v>981</v>
      </c>
      <c r="D1123" t="s">
        <v>3401</v>
      </c>
      <c r="E1123" t="s">
        <v>302</v>
      </c>
      <c r="F1123">
        <v>5362.5</v>
      </c>
      <c r="G1123">
        <v>46</v>
      </c>
      <c r="H1123" t="s">
        <v>25</v>
      </c>
    </row>
    <row r="1124" spans="1:8">
      <c r="A1124">
        <v>2018</v>
      </c>
      <c r="B1124">
        <v>7</v>
      </c>
      <c r="C1124" t="s">
        <v>1008</v>
      </c>
      <c r="D1124" t="s">
        <v>3415</v>
      </c>
      <c r="E1124" t="s">
        <v>3489</v>
      </c>
      <c r="F1124">
        <v>3952</v>
      </c>
      <c r="G1124">
        <v>26</v>
      </c>
      <c r="H1124" t="s">
        <v>28</v>
      </c>
    </row>
    <row r="1125" spans="1:8">
      <c r="A1125">
        <v>2018</v>
      </c>
      <c r="B1125">
        <v>2</v>
      </c>
      <c r="C1125" t="s">
        <v>976</v>
      </c>
      <c r="D1125" t="s">
        <v>3410</v>
      </c>
      <c r="E1125" t="s">
        <v>3605</v>
      </c>
      <c r="F1125">
        <v>11360</v>
      </c>
      <c r="G1125">
        <v>81</v>
      </c>
      <c r="H1125" t="s">
        <v>26</v>
      </c>
    </row>
    <row r="1126" spans="1:8">
      <c r="A1126">
        <v>2018</v>
      </c>
      <c r="B1126">
        <v>5</v>
      </c>
      <c r="C1126" t="s">
        <v>1015</v>
      </c>
      <c r="D1126" t="s">
        <v>3403</v>
      </c>
      <c r="E1126" t="s">
        <v>3417</v>
      </c>
      <c r="F1126">
        <v>330</v>
      </c>
      <c r="G1126">
        <v>3</v>
      </c>
      <c r="H1126" t="s">
        <v>27</v>
      </c>
    </row>
    <row r="1127" spans="1:8">
      <c r="A1127">
        <v>2018</v>
      </c>
      <c r="B1127">
        <v>7</v>
      </c>
      <c r="C1127" t="s">
        <v>3177</v>
      </c>
      <c r="D1127" t="s">
        <v>3415</v>
      </c>
      <c r="E1127" t="s">
        <v>3546</v>
      </c>
      <c r="F1127">
        <v>14261</v>
      </c>
      <c r="G1127">
        <v>125</v>
      </c>
      <c r="H1127" t="s">
        <v>28</v>
      </c>
    </row>
    <row r="1128" spans="1:8">
      <c r="A1128">
        <v>2017</v>
      </c>
      <c r="B1128">
        <v>12</v>
      </c>
      <c r="C1128" t="s">
        <v>978</v>
      </c>
      <c r="D1128" t="s">
        <v>3401</v>
      </c>
      <c r="E1128" t="s">
        <v>342</v>
      </c>
      <c r="F1128">
        <v>3300</v>
      </c>
      <c r="G1128">
        <v>17</v>
      </c>
      <c r="H1128" t="s">
        <v>25</v>
      </c>
    </row>
    <row r="1129" spans="1:8">
      <c r="A1129">
        <v>2018</v>
      </c>
      <c r="B1129">
        <v>5</v>
      </c>
      <c r="C1129" t="s">
        <v>971</v>
      </c>
      <c r="D1129" t="s">
        <v>3403</v>
      </c>
      <c r="E1129" t="s">
        <v>513</v>
      </c>
      <c r="F1129">
        <v>19141.82</v>
      </c>
      <c r="G1129">
        <v>127</v>
      </c>
      <c r="H1129" t="s">
        <v>27</v>
      </c>
    </row>
    <row r="1130" spans="1:8">
      <c r="A1130">
        <v>2018</v>
      </c>
      <c r="B1130">
        <v>8</v>
      </c>
      <c r="C1130" t="s">
        <v>971</v>
      </c>
      <c r="D1130" t="s">
        <v>3415</v>
      </c>
      <c r="E1130" t="s">
        <v>214</v>
      </c>
      <c r="F1130">
        <v>81474</v>
      </c>
      <c r="G1130">
        <v>797</v>
      </c>
      <c r="H1130" t="s">
        <v>28</v>
      </c>
    </row>
    <row r="1131" spans="1:8">
      <c r="A1131">
        <v>2018</v>
      </c>
      <c r="B1131">
        <v>8</v>
      </c>
      <c r="C1131" t="s">
        <v>2920</v>
      </c>
      <c r="D1131" t="s">
        <v>3465</v>
      </c>
      <c r="E1131" t="s">
        <v>3670</v>
      </c>
      <c r="F1131">
        <v>23920</v>
      </c>
      <c r="G1131">
        <v>52</v>
      </c>
      <c r="H1131" t="s">
        <v>3465</v>
      </c>
    </row>
    <row r="1132" spans="1:8">
      <c r="A1132">
        <v>2017</v>
      </c>
      <c r="B1132">
        <v>12</v>
      </c>
      <c r="C1132" t="s">
        <v>963</v>
      </c>
      <c r="D1132" t="s">
        <v>3401</v>
      </c>
      <c r="E1132" t="s">
        <v>460</v>
      </c>
      <c r="F1132">
        <v>23529.28</v>
      </c>
      <c r="G1132">
        <v>227</v>
      </c>
      <c r="H1132" t="s">
        <v>25</v>
      </c>
    </row>
    <row r="1133" spans="1:8">
      <c r="A1133">
        <v>2017</v>
      </c>
      <c r="B1133">
        <v>8</v>
      </c>
      <c r="C1133" t="s">
        <v>971</v>
      </c>
      <c r="D1133" t="s">
        <v>3415</v>
      </c>
      <c r="E1133" t="s">
        <v>3623</v>
      </c>
      <c r="F1133">
        <v>8700.5</v>
      </c>
      <c r="G1133">
        <v>103</v>
      </c>
      <c r="H1133" t="s">
        <v>3391</v>
      </c>
    </row>
    <row r="1134" spans="1:8">
      <c r="A1134">
        <v>2018</v>
      </c>
      <c r="B1134">
        <v>7</v>
      </c>
      <c r="C1134" t="s">
        <v>981</v>
      </c>
      <c r="D1134" t="s">
        <v>3403</v>
      </c>
      <c r="E1134" t="s">
        <v>3526</v>
      </c>
      <c r="F1134">
        <v>1026.5</v>
      </c>
      <c r="G1134">
        <v>12</v>
      </c>
      <c r="H1134" t="s">
        <v>27</v>
      </c>
    </row>
    <row r="1135" spans="1:8">
      <c r="A1135">
        <v>2018</v>
      </c>
      <c r="B1135">
        <v>4</v>
      </c>
      <c r="C1135" t="s">
        <v>968</v>
      </c>
      <c r="D1135" t="s">
        <v>3403</v>
      </c>
      <c r="E1135" t="s">
        <v>3440</v>
      </c>
      <c r="F1135">
        <v>68093.8</v>
      </c>
      <c r="G1135">
        <v>608</v>
      </c>
      <c r="H1135" t="s">
        <v>27</v>
      </c>
    </row>
    <row r="1136" spans="1:8">
      <c r="A1136">
        <v>2017</v>
      </c>
      <c r="B1136">
        <v>8</v>
      </c>
      <c r="C1136" t="s">
        <v>1304</v>
      </c>
      <c r="D1136" t="s">
        <v>3415</v>
      </c>
      <c r="E1136" t="s">
        <v>3653</v>
      </c>
      <c r="F1136">
        <v>7791.55</v>
      </c>
      <c r="G1136">
        <v>88</v>
      </c>
      <c r="H1136" t="s">
        <v>3391</v>
      </c>
    </row>
    <row r="1137" spans="1:8">
      <c r="A1137">
        <v>2017</v>
      </c>
      <c r="B1137">
        <v>3</v>
      </c>
      <c r="C1137" t="s">
        <v>1008</v>
      </c>
      <c r="D1137" t="s">
        <v>3393</v>
      </c>
      <c r="E1137" t="s">
        <v>3407</v>
      </c>
      <c r="F1137">
        <v>11675.232</v>
      </c>
      <c r="G1137">
        <v>93</v>
      </c>
      <c r="H1137" t="s">
        <v>3393</v>
      </c>
    </row>
    <row r="1138" spans="1:8">
      <c r="A1138">
        <v>2017</v>
      </c>
      <c r="B1138">
        <v>10</v>
      </c>
      <c r="C1138" t="s">
        <v>972</v>
      </c>
      <c r="D1138" t="s">
        <v>3401</v>
      </c>
      <c r="E1138" t="s">
        <v>3436</v>
      </c>
      <c r="F1138">
        <v>960</v>
      </c>
      <c r="G1138">
        <v>3</v>
      </c>
      <c r="H1138" t="s">
        <v>25</v>
      </c>
    </row>
    <row r="1139" spans="1:8">
      <c r="A1139">
        <v>2018</v>
      </c>
      <c r="B1139">
        <v>5</v>
      </c>
      <c r="C1139" t="s">
        <v>971</v>
      </c>
      <c r="D1139" t="s">
        <v>3403</v>
      </c>
      <c r="E1139" t="s">
        <v>395</v>
      </c>
      <c r="F1139">
        <v>67677.75</v>
      </c>
      <c r="G1139">
        <v>674</v>
      </c>
      <c r="H1139" t="s">
        <v>27</v>
      </c>
    </row>
    <row r="1140" spans="1:8">
      <c r="A1140">
        <v>2017</v>
      </c>
      <c r="B1140">
        <v>4</v>
      </c>
      <c r="C1140" t="s">
        <v>1853</v>
      </c>
      <c r="D1140" t="s">
        <v>3393</v>
      </c>
      <c r="E1140" t="s">
        <v>586</v>
      </c>
      <c r="F1140">
        <v>2698.5</v>
      </c>
      <c r="G1140">
        <v>46</v>
      </c>
      <c r="H1140" t="s">
        <v>3393</v>
      </c>
    </row>
    <row r="1141" spans="1:8">
      <c r="A1141">
        <v>2018</v>
      </c>
      <c r="B1141">
        <v>5</v>
      </c>
      <c r="C1141" t="s">
        <v>978</v>
      </c>
      <c r="D1141" t="s">
        <v>3403</v>
      </c>
      <c r="E1141" t="s">
        <v>3471</v>
      </c>
      <c r="F1141">
        <v>3192.75</v>
      </c>
      <c r="G1141">
        <v>33</v>
      </c>
      <c r="H1141" t="s">
        <v>27</v>
      </c>
    </row>
    <row r="1142" spans="1:8">
      <c r="A1142">
        <v>2018</v>
      </c>
      <c r="B1142">
        <v>1</v>
      </c>
      <c r="C1142" t="s">
        <v>982</v>
      </c>
      <c r="D1142" t="s">
        <v>3410</v>
      </c>
      <c r="E1142" t="s">
        <v>3554</v>
      </c>
      <c r="F1142">
        <v>1402.5</v>
      </c>
      <c r="G1142">
        <v>15</v>
      </c>
      <c r="H1142" t="s">
        <v>26</v>
      </c>
    </row>
    <row r="1143" spans="1:8">
      <c r="A1143">
        <v>2017</v>
      </c>
      <c r="B1143">
        <v>12</v>
      </c>
      <c r="C1143" t="s">
        <v>963</v>
      </c>
      <c r="D1143" t="s">
        <v>3401</v>
      </c>
      <c r="E1143" t="s">
        <v>248</v>
      </c>
      <c r="F1143">
        <v>1460</v>
      </c>
      <c r="G1143">
        <v>16</v>
      </c>
      <c r="H1143" t="s">
        <v>25</v>
      </c>
    </row>
    <row r="1144" spans="1:8">
      <c r="A1144">
        <v>2018</v>
      </c>
      <c r="B1144">
        <v>6</v>
      </c>
      <c r="C1144" t="s">
        <v>1006</v>
      </c>
      <c r="D1144" t="s">
        <v>3403</v>
      </c>
      <c r="E1144" t="s">
        <v>791</v>
      </c>
      <c r="F1144">
        <v>312.6</v>
      </c>
      <c r="G1144">
        <v>5</v>
      </c>
      <c r="H1144" t="s">
        <v>27</v>
      </c>
    </row>
    <row r="1145" spans="1:8">
      <c r="A1145">
        <v>2018</v>
      </c>
      <c r="B1145">
        <v>1</v>
      </c>
      <c r="C1145" t="s">
        <v>995</v>
      </c>
      <c r="D1145" t="s">
        <v>3401</v>
      </c>
      <c r="E1145" t="s">
        <v>3425</v>
      </c>
      <c r="F1145">
        <v>528</v>
      </c>
      <c r="G1145">
        <v>8</v>
      </c>
      <c r="H1145" t="s">
        <v>25</v>
      </c>
    </row>
    <row r="1146" spans="1:8">
      <c r="A1146">
        <v>2017</v>
      </c>
      <c r="B1146">
        <v>12</v>
      </c>
      <c r="C1146" t="s">
        <v>977</v>
      </c>
      <c r="D1146" t="s">
        <v>3401</v>
      </c>
      <c r="E1146" t="s">
        <v>3504</v>
      </c>
      <c r="F1146">
        <v>3060</v>
      </c>
      <c r="G1146">
        <v>14</v>
      </c>
      <c r="H1146" t="s">
        <v>25</v>
      </c>
    </row>
    <row r="1147" spans="1:8">
      <c r="A1147">
        <v>2017</v>
      </c>
      <c r="B1147">
        <v>10</v>
      </c>
      <c r="C1147" t="s">
        <v>981</v>
      </c>
      <c r="D1147" t="s">
        <v>3401</v>
      </c>
      <c r="E1147" t="s">
        <v>3518</v>
      </c>
      <c r="F1147">
        <v>432</v>
      </c>
      <c r="G1147">
        <v>6</v>
      </c>
      <c r="H1147" t="s">
        <v>25</v>
      </c>
    </row>
    <row r="1148" spans="1:8">
      <c r="A1148">
        <v>2017</v>
      </c>
      <c r="B1148">
        <v>6</v>
      </c>
      <c r="C1148" t="s">
        <v>978</v>
      </c>
      <c r="D1148" t="s">
        <v>3393</v>
      </c>
      <c r="E1148" t="s">
        <v>332</v>
      </c>
      <c r="F1148">
        <v>19170.012</v>
      </c>
      <c r="G1148">
        <v>125</v>
      </c>
      <c r="H1148" t="s">
        <v>3393</v>
      </c>
    </row>
    <row r="1149" spans="1:8">
      <c r="A1149">
        <v>2017</v>
      </c>
      <c r="B1149">
        <v>9</v>
      </c>
      <c r="C1149" t="s">
        <v>976</v>
      </c>
      <c r="D1149" t="s">
        <v>3401</v>
      </c>
      <c r="E1149" t="s">
        <v>499</v>
      </c>
      <c r="F1149">
        <v>20711.56</v>
      </c>
      <c r="G1149">
        <v>139</v>
      </c>
      <c r="H1149" t="s">
        <v>25</v>
      </c>
    </row>
    <row r="1150" spans="1:8">
      <c r="A1150">
        <v>2017</v>
      </c>
      <c r="B1150">
        <v>2</v>
      </c>
      <c r="C1150" t="s">
        <v>1255</v>
      </c>
      <c r="D1150" t="s">
        <v>3393</v>
      </c>
      <c r="E1150" t="s">
        <v>589</v>
      </c>
      <c r="F1150">
        <v>672</v>
      </c>
      <c r="G1150">
        <v>7</v>
      </c>
      <c r="H1150" t="s">
        <v>3393</v>
      </c>
    </row>
    <row r="1151" spans="1:8">
      <c r="A1151">
        <v>2018</v>
      </c>
      <c r="B1151">
        <v>3</v>
      </c>
      <c r="C1151" t="s">
        <v>1008</v>
      </c>
      <c r="D1151" t="s">
        <v>3403</v>
      </c>
      <c r="E1151" t="s">
        <v>3417</v>
      </c>
      <c r="F1151">
        <v>6319.17</v>
      </c>
      <c r="G1151">
        <v>48</v>
      </c>
      <c r="H1151" t="s">
        <v>27</v>
      </c>
    </row>
    <row r="1152" spans="1:8">
      <c r="A1152">
        <v>2018</v>
      </c>
      <c r="B1152">
        <v>5</v>
      </c>
      <c r="C1152" t="s">
        <v>982</v>
      </c>
      <c r="D1152" t="s">
        <v>3465</v>
      </c>
      <c r="E1152" t="s">
        <v>3636</v>
      </c>
      <c r="F1152">
        <v>5320</v>
      </c>
      <c r="G1152">
        <v>28</v>
      </c>
      <c r="H1152" t="s">
        <v>3465</v>
      </c>
    </row>
    <row r="1153" spans="1:8">
      <c r="A1153">
        <v>2017</v>
      </c>
      <c r="B1153">
        <v>11</v>
      </c>
      <c r="C1153" t="s">
        <v>978</v>
      </c>
      <c r="D1153" t="s">
        <v>3401</v>
      </c>
      <c r="E1153" t="s">
        <v>3642</v>
      </c>
      <c r="F1153">
        <v>320</v>
      </c>
      <c r="G1153">
        <v>1</v>
      </c>
      <c r="H1153" t="s">
        <v>25</v>
      </c>
    </row>
    <row r="1154" spans="1:8">
      <c r="A1154">
        <v>2018</v>
      </c>
      <c r="B1154">
        <v>2</v>
      </c>
      <c r="C1154" t="s">
        <v>963</v>
      </c>
      <c r="D1154" t="s">
        <v>3410</v>
      </c>
      <c r="E1154" t="s">
        <v>348</v>
      </c>
      <c r="F1154">
        <v>49709.92</v>
      </c>
      <c r="G1154">
        <v>378</v>
      </c>
      <c r="H1154" t="s">
        <v>26</v>
      </c>
    </row>
    <row r="1155" spans="1:8">
      <c r="A1155">
        <v>2018</v>
      </c>
      <c r="B1155">
        <v>8</v>
      </c>
      <c r="C1155" t="s">
        <v>1018</v>
      </c>
      <c r="D1155" t="s">
        <v>3415</v>
      </c>
      <c r="E1155" t="s">
        <v>3551</v>
      </c>
      <c r="F1155">
        <v>7450</v>
      </c>
      <c r="G1155">
        <v>149</v>
      </c>
      <c r="H1155" t="s">
        <v>28</v>
      </c>
    </row>
    <row r="1156" spans="1:8">
      <c r="A1156">
        <v>2018</v>
      </c>
      <c r="B1156">
        <v>5</v>
      </c>
      <c r="C1156" t="s">
        <v>977</v>
      </c>
      <c r="D1156" t="s">
        <v>3403</v>
      </c>
      <c r="E1156" t="s">
        <v>433</v>
      </c>
      <c r="F1156">
        <v>20309.96</v>
      </c>
      <c r="G1156">
        <v>51</v>
      </c>
      <c r="H1156" t="s">
        <v>27</v>
      </c>
    </row>
    <row r="1157" spans="1:8">
      <c r="A1157">
        <v>2016</v>
      </c>
      <c r="B1157">
        <v>12</v>
      </c>
      <c r="C1157" t="s">
        <v>1236</v>
      </c>
      <c r="D1157" t="s">
        <v>3463</v>
      </c>
      <c r="E1157" t="s">
        <v>3663</v>
      </c>
      <c r="F1157">
        <v>4228.52</v>
      </c>
      <c r="G1157">
        <v>32</v>
      </c>
      <c r="H1157" t="s">
        <v>3465</v>
      </c>
    </row>
    <row r="1158" spans="1:8">
      <c r="A1158">
        <v>2017</v>
      </c>
      <c r="B1158">
        <v>9</v>
      </c>
      <c r="C1158" t="s">
        <v>1018</v>
      </c>
      <c r="D1158" t="s">
        <v>3401</v>
      </c>
      <c r="E1158" t="s">
        <v>3404</v>
      </c>
      <c r="F1158">
        <v>1520</v>
      </c>
      <c r="G1158">
        <v>20</v>
      </c>
      <c r="H1158" t="s">
        <v>25</v>
      </c>
    </row>
    <row r="1159" spans="1:8">
      <c r="A1159">
        <v>2017</v>
      </c>
      <c r="B1159">
        <v>8</v>
      </c>
      <c r="C1159" t="s">
        <v>1304</v>
      </c>
      <c r="D1159" t="s">
        <v>3415</v>
      </c>
      <c r="E1159" t="s">
        <v>3478</v>
      </c>
      <c r="F1159">
        <v>85704.91</v>
      </c>
      <c r="G1159">
        <v>1069</v>
      </c>
      <c r="H1159" t="s">
        <v>3391</v>
      </c>
    </row>
    <row r="1160" spans="1:8">
      <c r="A1160">
        <v>2017</v>
      </c>
      <c r="B1160">
        <v>5</v>
      </c>
      <c r="C1160" t="s">
        <v>1632</v>
      </c>
      <c r="D1160" t="s">
        <v>3393</v>
      </c>
      <c r="E1160" t="s">
        <v>3549</v>
      </c>
      <c r="F1160">
        <v>8146.79</v>
      </c>
      <c r="G1160">
        <v>91.5</v>
      </c>
      <c r="H1160" t="s">
        <v>3393</v>
      </c>
    </row>
    <row r="1161" spans="1:8">
      <c r="A1161">
        <v>2018</v>
      </c>
      <c r="B1161">
        <v>3</v>
      </c>
      <c r="C1161" t="s">
        <v>978</v>
      </c>
      <c r="D1161" t="s">
        <v>3403</v>
      </c>
      <c r="E1161" t="s">
        <v>204</v>
      </c>
      <c r="F1161">
        <v>22936</v>
      </c>
      <c r="G1161">
        <v>152</v>
      </c>
      <c r="H1161" t="s">
        <v>27</v>
      </c>
    </row>
    <row r="1162" spans="1:8">
      <c r="A1162">
        <v>2017</v>
      </c>
      <c r="B1162">
        <v>11</v>
      </c>
      <c r="C1162" t="s">
        <v>970</v>
      </c>
      <c r="D1162" t="s">
        <v>3401</v>
      </c>
      <c r="E1162" t="s">
        <v>248</v>
      </c>
      <c r="F1162">
        <v>39818</v>
      </c>
      <c r="G1162">
        <v>436</v>
      </c>
      <c r="H1162" t="s">
        <v>25</v>
      </c>
    </row>
    <row r="1163" spans="1:8">
      <c r="A1163">
        <v>2018</v>
      </c>
      <c r="B1163">
        <v>2</v>
      </c>
      <c r="C1163" t="s">
        <v>2553</v>
      </c>
      <c r="D1163" t="s">
        <v>3410</v>
      </c>
      <c r="E1163" t="s">
        <v>255</v>
      </c>
      <c r="F1163">
        <v>2265.57</v>
      </c>
      <c r="G1163">
        <v>45</v>
      </c>
      <c r="H1163" t="s">
        <v>26</v>
      </c>
    </row>
    <row r="1164" spans="1:8">
      <c r="A1164">
        <v>2018</v>
      </c>
      <c r="B1164">
        <v>4</v>
      </c>
      <c r="C1164" t="s">
        <v>995</v>
      </c>
      <c r="D1164" t="s">
        <v>3403</v>
      </c>
      <c r="E1164" t="s">
        <v>3671</v>
      </c>
      <c r="F1164">
        <v>220</v>
      </c>
      <c r="G1164">
        <v>4</v>
      </c>
      <c r="H1164" t="s">
        <v>27</v>
      </c>
    </row>
    <row r="1165" spans="1:8">
      <c r="A1165">
        <v>2018</v>
      </c>
      <c r="B1165">
        <v>1</v>
      </c>
      <c r="C1165" t="s">
        <v>970</v>
      </c>
      <c r="D1165" t="s">
        <v>3410</v>
      </c>
      <c r="E1165" t="s">
        <v>3473</v>
      </c>
      <c r="F1165">
        <v>212390.25</v>
      </c>
      <c r="G1165">
        <v>2287</v>
      </c>
      <c r="H1165" t="s">
        <v>26</v>
      </c>
    </row>
    <row r="1166" spans="1:8">
      <c r="A1166">
        <v>2018</v>
      </c>
      <c r="B1166">
        <v>1</v>
      </c>
      <c r="C1166" t="s">
        <v>993</v>
      </c>
      <c r="D1166" t="s">
        <v>3410</v>
      </c>
      <c r="E1166" t="s">
        <v>257</v>
      </c>
      <c r="F1166">
        <v>200</v>
      </c>
      <c r="G1166">
        <v>2</v>
      </c>
      <c r="H1166" t="s">
        <v>26</v>
      </c>
    </row>
    <row r="1167" spans="1:8">
      <c r="A1167">
        <v>2018</v>
      </c>
      <c r="B1167">
        <v>1</v>
      </c>
      <c r="C1167" t="s">
        <v>963</v>
      </c>
      <c r="D1167" t="s">
        <v>3410</v>
      </c>
      <c r="E1167" t="s">
        <v>3419</v>
      </c>
      <c r="F1167">
        <v>1650</v>
      </c>
      <c r="G1167">
        <v>20</v>
      </c>
      <c r="H1167" t="s">
        <v>26</v>
      </c>
    </row>
    <row r="1168" spans="1:8">
      <c r="A1168">
        <v>2018</v>
      </c>
      <c r="B1168">
        <v>8</v>
      </c>
      <c r="C1168" t="s">
        <v>972</v>
      </c>
      <c r="D1168" t="s">
        <v>3415</v>
      </c>
      <c r="E1168" t="s">
        <v>3543</v>
      </c>
      <c r="F1168">
        <v>25105</v>
      </c>
      <c r="G1168">
        <v>281</v>
      </c>
      <c r="H1168" t="s">
        <v>28</v>
      </c>
    </row>
    <row r="1169" spans="1:8">
      <c r="A1169">
        <v>2017</v>
      </c>
      <c r="B1169">
        <v>8</v>
      </c>
      <c r="C1169" t="s">
        <v>993</v>
      </c>
      <c r="D1169" t="s">
        <v>3415</v>
      </c>
      <c r="E1169" t="s">
        <v>177</v>
      </c>
      <c r="F1169">
        <v>9910.65</v>
      </c>
      <c r="G1169">
        <v>90</v>
      </c>
      <c r="H1169" t="s">
        <v>3391</v>
      </c>
    </row>
    <row r="1170" spans="1:8">
      <c r="A1170">
        <v>2018</v>
      </c>
      <c r="B1170">
        <v>2</v>
      </c>
      <c r="C1170" t="s">
        <v>976</v>
      </c>
      <c r="D1170" t="s">
        <v>3410</v>
      </c>
      <c r="E1170" t="s">
        <v>3672</v>
      </c>
      <c r="F1170">
        <v>1050</v>
      </c>
      <c r="G1170">
        <v>3.5</v>
      </c>
      <c r="H1170" t="s">
        <v>26</v>
      </c>
    </row>
    <row r="1171" spans="1:8">
      <c r="A1171">
        <v>2018</v>
      </c>
      <c r="B1171">
        <v>1</v>
      </c>
      <c r="C1171" t="s">
        <v>1008</v>
      </c>
      <c r="D1171" t="s">
        <v>3401</v>
      </c>
      <c r="E1171" t="s">
        <v>188</v>
      </c>
      <c r="F1171">
        <v>1456.59</v>
      </c>
      <c r="G1171">
        <v>13</v>
      </c>
      <c r="H1171" t="s">
        <v>25</v>
      </c>
    </row>
    <row r="1172" spans="1:8">
      <c r="A1172">
        <v>2018</v>
      </c>
      <c r="B1172">
        <v>5</v>
      </c>
      <c r="C1172" t="s">
        <v>1015</v>
      </c>
      <c r="D1172" t="s">
        <v>3403</v>
      </c>
      <c r="E1172" t="s">
        <v>791</v>
      </c>
      <c r="F1172">
        <v>866.28</v>
      </c>
      <c r="G1172">
        <v>8</v>
      </c>
      <c r="H1172" t="s">
        <v>27</v>
      </c>
    </row>
    <row r="1173" spans="1:8">
      <c r="A1173">
        <v>2017</v>
      </c>
      <c r="B1173">
        <v>12</v>
      </c>
      <c r="C1173" t="s">
        <v>993</v>
      </c>
      <c r="D1173" t="s">
        <v>3401</v>
      </c>
      <c r="E1173" t="s">
        <v>499</v>
      </c>
      <c r="F1173">
        <v>3464</v>
      </c>
      <c r="G1173">
        <v>23</v>
      </c>
      <c r="H1173" t="s">
        <v>25</v>
      </c>
    </row>
    <row r="1174" spans="1:8">
      <c r="A1174">
        <v>2018</v>
      </c>
      <c r="B1174">
        <v>3</v>
      </c>
      <c r="C1174" t="s">
        <v>968</v>
      </c>
      <c r="D1174" t="s">
        <v>3403</v>
      </c>
      <c r="E1174" t="s">
        <v>3637</v>
      </c>
      <c r="F1174">
        <v>960</v>
      </c>
      <c r="G1174">
        <v>3</v>
      </c>
      <c r="H1174" t="s">
        <v>27</v>
      </c>
    </row>
    <row r="1175" spans="1:8">
      <c r="A1175">
        <v>2018</v>
      </c>
      <c r="B1175">
        <v>7</v>
      </c>
      <c r="C1175" t="s">
        <v>971</v>
      </c>
      <c r="D1175" t="s">
        <v>3403</v>
      </c>
      <c r="E1175" t="s">
        <v>515</v>
      </c>
      <c r="F1175">
        <v>1683.5</v>
      </c>
      <c r="G1175">
        <v>13</v>
      </c>
      <c r="H1175" t="s">
        <v>27</v>
      </c>
    </row>
    <row r="1176" spans="1:8">
      <c r="A1176">
        <v>2018</v>
      </c>
      <c r="B1176">
        <v>6</v>
      </c>
      <c r="C1176" t="s">
        <v>1018</v>
      </c>
      <c r="D1176" t="s">
        <v>3403</v>
      </c>
      <c r="E1176" t="s">
        <v>3517</v>
      </c>
      <c r="F1176">
        <v>480</v>
      </c>
      <c r="G1176">
        <v>2</v>
      </c>
      <c r="H1176" t="s">
        <v>27</v>
      </c>
    </row>
    <row r="1177" spans="1:8">
      <c r="A1177">
        <v>2018</v>
      </c>
      <c r="B1177">
        <v>8</v>
      </c>
      <c r="C1177" t="s">
        <v>973</v>
      </c>
      <c r="D1177" t="s">
        <v>3415</v>
      </c>
      <c r="E1177" t="s">
        <v>214</v>
      </c>
      <c r="F1177">
        <v>33513.4</v>
      </c>
      <c r="G1177">
        <v>345</v>
      </c>
      <c r="H1177" t="s">
        <v>28</v>
      </c>
    </row>
    <row r="1178" spans="1:8">
      <c r="A1178">
        <v>2017</v>
      </c>
      <c r="B1178">
        <v>11</v>
      </c>
      <c r="C1178" t="s">
        <v>1008</v>
      </c>
      <c r="D1178" t="s">
        <v>3401</v>
      </c>
      <c r="E1178" t="s">
        <v>3581</v>
      </c>
      <c r="F1178">
        <v>1578.5</v>
      </c>
      <c r="G1178">
        <v>13</v>
      </c>
      <c r="H1178" t="s">
        <v>25</v>
      </c>
    </row>
    <row r="1179" spans="1:8">
      <c r="A1179">
        <v>2018</v>
      </c>
      <c r="B1179">
        <v>4</v>
      </c>
      <c r="C1179" t="s">
        <v>981</v>
      </c>
      <c r="D1179" t="s">
        <v>3403</v>
      </c>
      <c r="E1179" t="s">
        <v>260</v>
      </c>
      <c r="F1179">
        <v>13815.77</v>
      </c>
      <c r="G1179">
        <v>137</v>
      </c>
      <c r="H1179" t="s">
        <v>27</v>
      </c>
    </row>
    <row r="1180" spans="1:8">
      <c r="A1180">
        <v>2017</v>
      </c>
      <c r="B1180">
        <v>11</v>
      </c>
      <c r="C1180" t="s">
        <v>978</v>
      </c>
      <c r="D1180" t="s">
        <v>3401</v>
      </c>
      <c r="E1180" t="s">
        <v>3673</v>
      </c>
      <c r="F1180">
        <v>220</v>
      </c>
      <c r="G1180">
        <v>4</v>
      </c>
      <c r="H1180" t="s">
        <v>25</v>
      </c>
    </row>
    <row r="1181" spans="1:8">
      <c r="A1181">
        <v>2018</v>
      </c>
      <c r="B1181">
        <v>4</v>
      </c>
      <c r="C1181" t="s">
        <v>973</v>
      </c>
      <c r="D1181" t="s">
        <v>3403</v>
      </c>
      <c r="E1181" t="s">
        <v>395</v>
      </c>
      <c r="F1181">
        <v>28805.98</v>
      </c>
      <c r="G1181">
        <v>279</v>
      </c>
      <c r="H1181" t="s">
        <v>27</v>
      </c>
    </row>
    <row r="1182" spans="1:8">
      <c r="A1182">
        <v>2018</v>
      </c>
      <c r="B1182">
        <v>2</v>
      </c>
      <c r="C1182" t="s">
        <v>993</v>
      </c>
      <c r="D1182" t="s">
        <v>3410</v>
      </c>
      <c r="E1182" t="s">
        <v>3575</v>
      </c>
      <c r="F1182">
        <v>4797</v>
      </c>
      <c r="G1182">
        <v>41</v>
      </c>
      <c r="H1182" t="s">
        <v>26</v>
      </c>
    </row>
    <row r="1183" spans="1:8">
      <c r="A1183">
        <v>2018</v>
      </c>
      <c r="B1183">
        <v>6</v>
      </c>
      <c r="C1183" t="s">
        <v>972</v>
      </c>
      <c r="D1183" t="s">
        <v>3403</v>
      </c>
      <c r="E1183" t="s">
        <v>202</v>
      </c>
      <c r="F1183">
        <v>15072.85</v>
      </c>
      <c r="G1183">
        <v>120</v>
      </c>
      <c r="H1183" t="s">
        <v>27</v>
      </c>
    </row>
    <row r="1184" spans="1:8">
      <c r="A1184">
        <v>2016</v>
      </c>
      <c r="B1184">
        <v>11</v>
      </c>
      <c r="C1184" t="s">
        <v>977</v>
      </c>
      <c r="D1184" t="s">
        <v>3392</v>
      </c>
      <c r="E1184" t="s">
        <v>3407</v>
      </c>
      <c r="F1184">
        <v>8880</v>
      </c>
      <c r="G1184">
        <v>46</v>
      </c>
      <c r="H1184" t="s">
        <v>3392</v>
      </c>
    </row>
    <row r="1185" spans="1:8">
      <c r="A1185">
        <v>2018</v>
      </c>
      <c r="B1185">
        <v>6</v>
      </c>
      <c r="C1185" t="s">
        <v>973</v>
      </c>
      <c r="D1185" t="s">
        <v>3403</v>
      </c>
      <c r="E1185" t="s">
        <v>791</v>
      </c>
      <c r="F1185">
        <v>7410</v>
      </c>
      <c r="G1185">
        <v>65</v>
      </c>
      <c r="H1185" t="s">
        <v>27</v>
      </c>
    </row>
    <row r="1186" spans="1:8">
      <c r="A1186">
        <v>2017</v>
      </c>
      <c r="B1186">
        <v>10</v>
      </c>
      <c r="C1186" t="s">
        <v>993</v>
      </c>
      <c r="D1186" t="s">
        <v>3401</v>
      </c>
      <c r="E1186" t="s">
        <v>505</v>
      </c>
      <c r="F1186">
        <v>3043.28</v>
      </c>
      <c r="G1186">
        <v>25</v>
      </c>
      <c r="H1186" t="s">
        <v>25</v>
      </c>
    </row>
    <row r="1187" spans="1:8">
      <c r="A1187">
        <v>2018</v>
      </c>
      <c r="B1187">
        <v>2</v>
      </c>
      <c r="C1187" t="s">
        <v>982</v>
      </c>
      <c r="D1187" t="s">
        <v>3410</v>
      </c>
      <c r="E1187" t="s">
        <v>3629</v>
      </c>
      <c r="F1187">
        <v>1974.5</v>
      </c>
      <c r="G1187">
        <v>41</v>
      </c>
      <c r="H1187" t="s">
        <v>26</v>
      </c>
    </row>
    <row r="1188" spans="1:8">
      <c r="A1188">
        <v>2017</v>
      </c>
      <c r="B1188">
        <v>10</v>
      </c>
      <c r="C1188" t="s">
        <v>995</v>
      </c>
      <c r="D1188" t="s">
        <v>3401</v>
      </c>
      <c r="E1188" t="s">
        <v>3649</v>
      </c>
      <c r="F1188">
        <v>1410.43</v>
      </c>
      <c r="G1188">
        <v>14</v>
      </c>
      <c r="H1188" t="s">
        <v>25</v>
      </c>
    </row>
    <row r="1189" spans="1:8">
      <c r="A1189">
        <v>2017</v>
      </c>
      <c r="B1189">
        <v>9</v>
      </c>
      <c r="C1189" t="s">
        <v>976</v>
      </c>
      <c r="D1189" t="s">
        <v>3401</v>
      </c>
      <c r="E1189" t="s">
        <v>3674</v>
      </c>
      <c r="F1189">
        <v>1098</v>
      </c>
      <c r="G1189">
        <v>13.725</v>
      </c>
      <c r="H1189" t="s">
        <v>25</v>
      </c>
    </row>
    <row r="1190" spans="1:8">
      <c r="A1190">
        <v>2017</v>
      </c>
      <c r="B1190">
        <v>10</v>
      </c>
      <c r="C1190" t="s">
        <v>976</v>
      </c>
      <c r="D1190" t="s">
        <v>3401</v>
      </c>
      <c r="E1190" t="s">
        <v>3433</v>
      </c>
      <c r="F1190">
        <v>17804.9</v>
      </c>
      <c r="G1190">
        <v>170</v>
      </c>
      <c r="H1190" t="s">
        <v>25</v>
      </c>
    </row>
    <row r="1191" spans="1:8">
      <c r="A1191">
        <v>2018</v>
      </c>
      <c r="B1191">
        <v>2</v>
      </c>
      <c r="C1191" t="s">
        <v>973</v>
      </c>
      <c r="D1191" t="s">
        <v>3410</v>
      </c>
      <c r="E1191" t="s">
        <v>510</v>
      </c>
      <c r="F1191">
        <v>11076</v>
      </c>
      <c r="G1191">
        <v>92</v>
      </c>
      <c r="H1191" t="s">
        <v>26</v>
      </c>
    </row>
    <row r="1192" spans="1:8">
      <c r="A1192">
        <v>2018</v>
      </c>
      <c r="B1192">
        <v>5</v>
      </c>
      <c r="C1192" t="s">
        <v>963</v>
      </c>
      <c r="D1192" t="s">
        <v>3403</v>
      </c>
      <c r="E1192" t="s">
        <v>3675</v>
      </c>
      <c r="F1192">
        <v>1200</v>
      </c>
      <c r="G1192">
        <v>8</v>
      </c>
      <c r="H1192" t="s">
        <v>27</v>
      </c>
    </row>
    <row r="1193" spans="1:8">
      <c r="A1193">
        <v>2018</v>
      </c>
      <c r="B1193">
        <v>5</v>
      </c>
      <c r="C1193" t="s">
        <v>993</v>
      </c>
      <c r="D1193" t="s">
        <v>3403</v>
      </c>
      <c r="E1193" t="s">
        <v>3474</v>
      </c>
      <c r="F1193">
        <v>1425.75</v>
      </c>
      <c r="G1193">
        <v>15</v>
      </c>
      <c r="H1193" t="s">
        <v>27</v>
      </c>
    </row>
    <row r="1194" spans="1:8">
      <c r="A1194">
        <v>2018</v>
      </c>
      <c r="B1194">
        <v>4</v>
      </c>
      <c r="C1194" t="s">
        <v>1018</v>
      </c>
      <c r="D1194" t="s">
        <v>3403</v>
      </c>
      <c r="E1194" t="s">
        <v>3676</v>
      </c>
      <c r="F1194">
        <v>280</v>
      </c>
      <c r="G1194">
        <v>1</v>
      </c>
      <c r="H1194" t="s">
        <v>27</v>
      </c>
    </row>
    <row r="1195" spans="1:8">
      <c r="A1195">
        <v>2017</v>
      </c>
      <c r="B1195">
        <v>1</v>
      </c>
      <c r="C1195" t="s">
        <v>963</v>
      </c>
      <c r="D1195" t="s">
        <v>3394</v>
      </c>
      <c r="E1195" t="s">
        <v>99</v>
      </c>
      <c r="F1195">
        <v>18870.742</v>
      </c>
      <c r="G1195">
        <v>175</v>
      </c>
      <c r="H1195" t="s">
        <v>3394</v>
      </c>
    </row>
    <row r="1196" spans="1:8">
      <c r="A1196">
        <v>2018</v>
      </c>
      <c r="B1196">
        <v>6</v>
      </c>
      <c r="C1196" t="s">
        <v>1008</v>
      </c>
      <c r="D1196" t="s">
        <v>3403</v>
      </c>
      <c r="E1196" t="s">
        <v>3480</v>
      </c>
      <c r="F1196">
        <v>2943.9</v>
      </c>
      <c r="G1196">
        <v>19</v>
      </c>
      <c r="H1196" t="s">
        <v>27</v>
      </c>
    </row>
    <row r="1197" spans="1:8">
      <c r="A1197">
        <v>2018</v>
      </c>
      <c r="B1197">
        <v>6</v>
      </c>
      <c r="C1197" t="s">
        <v>963</v>
      </c>
      <c r="D1197" t="s">
        <v>3403</v>
      </c>
      <c r="E1197" t="s">
        <v>3421</v>
      </c>
      <c r="F1197">
        <v>11413.88</v>
      </c>
      <c r="G1197">
        <v>120</v>
      </c>
      <c r="H1197" t="s">
        <v>27</v>
      </c>
    </row>
    <row r="1198" spans="1:8">
      <c r="A1198">
        <v>2018</v>
      </c>
      <c r="B1198">
        <v>1</v>
      </c>
      <c r="C1198" t="s">
        <v>970</v>
      </c>
      <c r="D1198" t="s">
        <v>3401</v>
      </c>
      <c r="E1198" t="s">
        <v>3540</v>
      </c>
      <c r="F1198">
        <v>115928.76</v>
      </c>
      <c r="G1198">
        <v>1148</v>
      </c>
      <c r="H1198" t="s">
        <v>25</v>
      </c>
    </row>
    <row r="1199" spans="1:8">
      <c r="A1199">
        <v>2018</v>
      </c>
      <c r="B1199">
        <v>6</v>
      </c>
      <c r="C1199" t="s">
        <v>981</v>
      </c>
      <c r="D1199" t="s">
        <v>3403</v>
      </c>
      <c r="E1199" t="s">
        <v>3440</v>
      </c>
      <c r="F1199">
        <v>2293.5</v>
      </c>
      <c r="G1199">
        <v>20</v>
      </c>
      <c r="H1199" t="s">
        <v>27</v>
      </c>
    </row>
    <row r="1200" spans="1:8">
      <c r="A1200">
        <v>2018</v>
      </c>
      <c r="B1200">
        <v>1</v>
      </c>
      <c r="C1200" t="s">
        <v>980</v>
      </c>
      <c r="D1200" t="s">
        <v>3401</v>
      </c>
      <c r="E1200" t="s">
        <v>3677</v>
      </c>
      <c r="F1200">
        <v>1122.9</v>
      </c>
      <c r="G1200">
        <v>16</v>
      </c>
      <c r="H1200" t="s">
        <v>25</v>
      </c>
    </row>
    <row r="1201" spans="1:8">
      <c r="A1201">
        <v>2018</v>
      </c>
      <c r="B1201">
        <v>6</v>
      </c>
      <c r="C1201" t="s">
        <v>2553</v>
      </c>
      <c r="D1201" t="s">
        <v>3403</v>
      </c>
      <c r="E1201" t="s">
        <v>142</v>
      </c>
      <c r="F1201">
        <v>896.25</v>
      </c>
      <c r="G1201">
        <v>20</v>
      </c>
      <c r="H1201" t="s">
        <v>27</v>
      </c>
    </row>
    <row r="1202" spans="1:8">
      <c r="A1202">
        <v>2017</v>
      </c>
      <c r="B1202">
        <v>12</v>
      </c>
      <c r="C1202" t="s">
        <v>963</v>
      </c>
      <c r="D1202" t="s">
        <v>3401</v>
      </c>
      <c r="E1202" t="s">
        <v>3485</v>
      </c>
      <c r="F1202">
        <v>1527.5</v>
      </c>
      <c r="G1202">
        <v>12</v>
      </c>
      <c r="H1202" t="s">
        <v>25</v>
      </c>
    </row>
    <row r="1203" spans="1:8">
      <c r="A1203">
        <v>2017</v>
      </c>
      <c r="B1203">
        <v>9</v>
      </c>
      <c r="C1203" t="s">
        <v>978</v>
      </c>
      <c r="D1203" t="s">
        <v>3401</v>
      </c>
      <c r="E1203" t="s">
        <v>505</v>
      </c>
      <c r="F1203">
        <v>9531.63</v>
      </c>
      <c r="G1203">
        <v>77</v>
      </c>
      <c r="H1203" t="s">
        <v>25</v>
      </c>
    </row>
    <row r="1204" spans="1:8">
      <c r="A1204">
        <v>2018</v>
      </c>
      <c r="B1204">
        <v>5</v>
      </c>
      <c r="C1204" t="s">
        <v>2553</v>
      </c>
      <c r="D1204" t="s">
        <v>3403</v>
      </c>
      <c r="E1204" t="s">
        <v>3657</v>
      </c>
      <c r="F1204">
        <v>1019.1</v>
      </c>
      <c r="G1204">
        <v>19</v>
      </c>
      <c r="H1204" t="s">
        <v>27</v>
      </c>
    </row>
    <row r="1205" spans="1:8">
      <c r="A1205">
        <v>2017</v>
      </c>
      <c r="B1205">
        <v>11</v>
      </c>
      <c r="C1205" t="s">
        <v>978</v>
      </c>
      <c r="D1205" t="s">
        <v>3401</v>
      </c>
      <c r="E1205" t="s">
        <v>3617</v>
      </c>
      <c r="F1205">
        <v>2564</v>
      </c>
      <c r="G1205">
        <v>9</v>
      </c>
      <c r="H1205" t="s">
        <v>25</v>
      </c>
    </row>
    <row r="1206" spans="1:8">
      <c r="A1206">
        <v>2018</v>
      </c>
      <c r="B1206">
        <v>1</v>
      </c>
      <c r="C1206" t="s">
        <v>977</v>
      </c>
      <c r="D1206" t="s">
        <v>3410</v>
      </c>
      <c r="E1206" t="s">
        <v>3678</v>
      </c>
      <c r="F1206">
        <v>80523.51</v>
      </c>
      <c r="G1206">
        <v>421</v>
      </c>
      <c r="H1206" t="s">
        <v>26</v>
      </c>
    </row>
    <row r="1207" spans="1:8">
      <c r="A1207">
        <v>2018</v>
      </c>
      <c r="B1207">
        <v>3</v>
      </c>
      <c r="C1207" t="s">
        <v>980</v>
      </c>
      <c r="D1207" t="s">
        <v>3403</v>
      </c>
      <c r="E1207" t="s">
        <v>3671</v>
      </c>
      <c r="F1207">
        <v>132</v>
      </c>
      <c r="G1207">
        <v>4</v>
      </c>
      <c r="H1207" t="s">
        <v>27</v>
      </c>
    </row>
    <row r="1208" spans="1:8">
      <c r="A1208">
        <v>2018</v>
      </c>
      <c r="B1208">
        <v>1</v>
      </c>
      <c r="C1208" t="s">
        <v>976</v>
      </c>
      <c r="D1208" t="s">
        <v>3401</v>
      </c>
      <c r="E1208" t="s">
        <v>834</v>
      </c>
      <c r="F1208">
        <v>23282.6</v>
      </c>
      <c r="G1208">
        <v>185</v>
      </c>
      <c r="H1208" t="s">
        <v>25</v>
      </c>
    </row>
    <row r="1209" spans="1:8">
      <c r="A1209">
        <v>2017</v>
      </c>
      <c r="B1209">
        <v>8</v>
      </c>
      <c r="C1209" t="s">
        <v>971</v>
      </c>
      <c r="D1209" t="s">
        <v>3415</v>
      </c>
      <c r="E1209" t="s">
        <v>3470</v>
      </c>
      <c r="F1209">
        <v>5031.36</v>
      </c>
      <c r="G1209">
        <v>42</v>
      </c>
      <c r="H1209" t="s">
        <v>3391</v>
      </c>
    </row>
    <row r="1210" spans="1:8">
      <c r="A1210">
        <v>2018</v>
      </c>
      <c r="B1210">
        <v>4</v>
      </c>
      <c r="C1210" t="s">
        <v>971</v>
      </c>
      <c r="D1210" t="s">
        <v>3403</v>
      </c>
      <c r="E1210" t="s">
        <v>3474</v>
      </c>
      <c r="F1210">
        <v>10248.48</v>
      </c>
      <c r="G1210">
        <v>105</v>
      </c>
      <c r="H1210" t="s">
        <v>27</v>
      </c>
    </row>
    <row r="1211" spans="1:8">
      <c r="A1211">
        <v>2018</v>
      </c>
      <c r="B1211">
        <v>7</v>
      </c>
      <c r="C1211" t="s">
        <v>1006</v>
      </c>
      <c r="D1211" t="s">
        <v>3403</v>
      </c>
      <c r="E1211" t="s">
        <v>204</v>
      </c>
      <c r="F1211">
        <v>104</v>
      </c>
      <c r="G1211">
        <v>1</v>
      </c>
      <c r="H1211" t="s">
        <v>27</v>
      </c>
    </row>
    <row r="1212" spans="1:8">
      <c r="A1212">
        <v>2017</v>
      </c>
      <c r="B1212">
        <v>8</v>
      </c>
      <c r="C1212" t="s">
        <v>973</v>
      </c>
      <c r="D1212" t="s">
        <v>3415</v>
      </c>
      <c r="E1212" t="s">
        <v>242</v>
      </c>
      <c r="F1212">
        <v>2411.25</v>
      </c>
      <c r="G1212">
        <v>30</v>
      </c>
      <c r="H1212" t="s">
        <v>3391</v>
      </c>
    </row>
    <row r="1213" spans="1:8">
      <c r="A1213">
        <v>2018</v>
      </c>
      <c r="B1213">
        <v>2</v>
      </c>
      <c r="C1213" t="s">
        <v>1008</v>
      </c>
      <c r="D1213" t="s">
        <v>3410</v>
      </c>
      <c r="E1213" t="s">
        <v>312</v>
      </c>
      <c r="F1213">
        <v>1296</v>
      </c>
      <c r="G1213">
        <v>15</v>
      </c>
      <c r="H1213" t="s">
        <v>26</v>
      </c>
    </row>
    <row r="1214" spans="1:8">
      <c r="A1214">
        <v>2018</v>
      </c>
      <c r="B1214">
        <v>3</v>
      </c>
      <c r="C1214" t="s">
        <v>981</v>
      </c>
      <c r="D1214" t="s">
        <v>3403</v>
      </c>
      <c r="E1214" t="s">
        <v>714</v>
      </c>
      <c r="F1214">
        <v>1170</v>
      </c>
      <c r="G1214">
        <v>14</v>
      </c>
      <c r="H1214" t="s">
        <v>27</v>
      </c>
    </row>
    <row r="1215" spans="1:8">
      <c r="A1215">
        <v>2017</v>
      </c>
      <c r="B1215">
        <v>9</v>
      </c>
      <c r="C1215" t="s">
        <v>963</v>
      </c>
      <c r="D1215" t="s">
        <v>3401</v>
      </c>
      <c r="E1215" t="s">
        <v>834</v>
      </c>
      <c r="F1215">
        <v>8520.4</v>
      </c>
      <c r="G1215">
        <v>78</v>
      </c>
      <c r="H1215" t="s">
        <v>25</v>
      </c>
    </row>
    <row r="1216" spans="1:8">
      <c r="A1216">
        <v>2018</v>
      </c>
      <c r="B1216">
        <v>8</v>
      </c>
      <c r="C1216" t="s">
        <v>971</v>
      </c>
      <c r="D1216" t="s">
        <v>3415</v>
      </c>
      <c r="E1216" t="s">
        <v>3551</v>
      </c>
      <c r="F1216">
        <v>71804.12</v>
      </c>
      <c r="G1216">
        <v>786</v>
      </c>
      <c r="H1216" t="s">
        <v>28</v>
      </c>
    </row>
    <row r="1217" spans="1:8">
      <c r="A1217">
        <v>2017</v>
      </c>
      <c r="B1217">
        <v>5</v>
      </c>
      <c r="C1217" t="s">
        <v>971</v>
      </c>
      <c r="D1217" t="s">
        <v>3393</v>
      </c>
      <c r="E1217" t="s">
        <v>3462</v>
      </c>
      <c r="F1217">
        <v>16607.664</v>
      </c>
      <c r="G1217">
        <v>132</v>
      </c>
      <c r="H1217" t="s">
        <v>3393</v>
      </c>
    </row>
    <row r="1218" spans="1:8">
      <c r="A1218">
        <v>2017</v>
      </c>
      <c r="B1218">
        <v>7</v>
      </c>
      <c r="C1218" t="s">
        <v>972</v>
      </c>
      <c r="D1218" t="s">
        <v>3393</v>
      </c>
      <c r="E1218" t="s">
        <v>99</v>
      </c>
      <c r="F1218">
        <v>8840.278</v>
      </c>
      <c r="G1218">
        <v>74</v>
      </c>
      <c r="H1218" t="s">
        <v>3393</v>
      </c>
    </row>
    <row r="1219" spans="1:8">
      <c r="A1219">
        <v>2018</v>
      </c>
      <c r="B1219">
        <v>2</v>
      </c>
      <c r="C1219" t="s">
        <v>2553</v>
      </c>
      <c r="D1219" t="s">
        <v>3410</v>
      </c>
      <c r="E1219" t="s">
        <v>3679</v>
      </c>
      <c r="F1219">
        <v>399.24</v>
      </c>
      <c r="G1219">
        <v>9</v>
      </c>
      <c r="H1219" t="s">
        <v>26</v>
      </c>
    </row>
    <row r="1220" spans="1:8">
      <c r="A1220">
        <v>2017</v>
      </c>
      <c r="B1220">
        <v>1</v>
      </c>
      <c r="C1220" t="s">
        <v>976</v>
      </c>
      <c r="D1220" t="s">
        <v>3394</v>
      </c>
      <c r="E1220" t="s">
        <v>332</v>
      </c>
      <c r="F1220">
        <v>53065.296</v>
      </c>
      <c r="G1220">
        <v>387</v>
      </c>
      <c r="H1220" t="s">
        <v>3394</v>
      </c>
    </row>
    <row r="1221" spans="1:8">
      <c r="A1221">
        <v>2018</v>
      </c>
      <c r="B1221">
        <v>2</v>
      </c>
      <c r="C1221" t="s">
        <v>981</v>
      </c>
      <c r="D1221" t="s">
        <v>3410</v>
      </c>
      <c r="E1221" t="s">
        <v>510</v>
      </c>
      <c r="F1221">
        <v>25655.5</v>
      </c>
      <c r="G1221">
        <v>231</v>
      </c>
      <c r="H1221" t="s">
        <v>26</v>
      </c>
    </row>
    <row r="1222" spans="1:8">
      <c r="A1222">
        <v>2018</v>
      </c>
      <c r="B1222">
        <v>7</v>
      </c>
      <c r="C1222" t="s">
        <v>972</v>
      </c>
      <c r="D1222" t="s">
        <v>3415</v>
      </c>
      <c r="E1222" t="s">
        <v>574</v>
      </c>
      <c r="F1222">
        <v>22290</v>
      </c>
      <c r="G1222">
        <v>208</v>
      </c>
      <c r="H1222" t="s">
        <v>28</v>
      </c>
    </row>
    <row r="1223" spans="1:8">
      <c r="A1223">
        <v>2017</v>
      </c>
      <c r="B1223">
        <v>9</v>
      </c>
      <c r="C1223" t="s">
        <v>968</v>
      </c>
      <c r="D1223" t="s">
        <v>3401</v>
      </c>
      <c r="E1223" t="s">
        <v>3485</v>
      </c>
      <c r="F1223">
        <v>4118.71</v>
      </c>
      <c r="G1223">
        <v>39</v>
      </c>
      <c r="H1223" t="s">
        <v>25</v>
      </c>
    </row>
    <row r="1224" spans="1:8">
      <c r="A1224">
        <v>2018</v>
      </c>
      <c r="B1224">
        <v>2</v>
      </c>
      <c r="C1224" t="s">
        <v>973</v>
      </c>
      <c r="D1224" t="s">
        <v>3410</v>
      </c>
      <c r="E1224" t="s">
        <v>3418</v>
      </c>
      <c r="F1224">
        <v>8135</v>
      </c>
      <c r="G1224">
        <v>88</v>
      </c>
      <c r="H1224" t="s">
        <v>26</v>
      </c>
    </row>
    <row r="1225" spans="1:8">
      <c r="A1225">
        <v>2017</v>
      </c>
      <c r="B1225">
        <v>12</v>
      </c>
      <c r="C1225" t="s">
        <v>3562</v>
      </c>
      <c r="D1225" t="s">
        <v>3401</v>
      </c>
      <c r="E1225" t="s">
        <v>342</v>
      </c>
      <c r="F1225">
        <v>1765.6</v>
      </c>
      <c r="G1225">
        <v>10</v>
      </c>
      <c r="H1225" t="s">
        <v>25</v>
      </c>
    </row>
    <row r="1226" spans="1:8">
      <c r="A1226">
        <v>2017</v>
      </c>
      <c r="B1226">
        <v>8</v>
      </c>
      <c r="C1226" t="s">
        <v>976</v>
      </c>
      <c r="D1226" t="s">
        <v>3415</v>
      </c>
      <c r="E1226" t="s">
        <v>244</v>
      </c>
      <c r="F1226">
        <v>27011</v>
      </c>
      <c r="G1226">
        <v>284</v>
      </c>
      <c r="H1226" t="s">
        <v>3391</v>
      </c>
    </row>
    <row r="1227" spans="1:8">
      <c r="A1227">
        <v>2017</v>
      </c>
      <c r="B1227">
        <v>9</v>
      </c>
      <c r="C1227" t="s">
        <v>980</v>
      </c>
      <c r="D1227" t="s">
        <v>3401</v>
      </c>
      <c r="E1227" t="s">
        <v>3680</v>
      </c>
      <c r="F1227">
        <v>1251.28</v>
      </c>
      <c r="G1227">
        <v>17</v>
      </c>
      <c r="H1227" t="s">
        <v>25</v>
      </c>
    </row>
    <row r="1228" spans="1:8">
      <c r="A1228">
        <v>2017</v>
      </c>
      <c r="B1228">
        <v>3</v>
      </c>
      <c r="C1228" t="s">
        <v>1255</v>
      </c>
      <c r="D1228" t="s">
        <v>3393</v>
      </c>
      <c r="E1228" t="s">
        <v>589</v>
      </c>
      <c r="F1228">
        <v>864</v>
      </c>
      <c r="G1228">
        <v>9</v>
      </c>
      <c r="H1228" t="s">
        <v>3393</v>
      </c>
    </row>
    <row r="1229" spans="1:8">
      <c r="A1229">
        <v>2018</v>
      </c>
      <c r="B1229">
        <v>1</v>
      </c>
      <c r="C1229" t="s">
        <v>993</v>
      </c>
      <c r="D1229" t="s">
        <v>3410</v>
      </c>
      <c r="E1229" t="s">
        <v>255</v>
      </c>
      <c r="F1229">
        <v>6437.05</v>
      </c>
      <c r="G1229">
        <v>67</v>
      </c>
      <c r="H1229" t="s">
        <v>26</v>
      </c>
    </row>
    <row r="1230" spans="1:8">
      <c r="A1230">
        <v>2018</v>
      </c>
      <c r="B1230">
        <v>7</v>
      </c>
      <c r="C1230" t="s">
        <v>973</v>
      </c>
      <c r="D1230" t="s">
        <v>3415</v>
      </c>
      <c r="E1230" t="s">
        <v>3509</v>
      </c>
      <c r="F1230">
        <v>18171.46</v>
      </c>
      <c r="G1230">
        <v>215</v>
      </c>
      <c r="H1230" t="s">
        <v>28</v>
      </c>
    </row>
    <row r="1231" spans="1:8">
      <c r="A1231">
        <v>2018</v>
      </c>
      <c r="B1231">
        <v>8</v>
      </c>
      <c r="C1231" t="s">
        <v>3177</v>
      </c>
      <c r="D1231" t="s">
        <v>3521</v>
      </c>
      <c r="E1231" t="s">
        <v>3681</v>
      </c>
      <c r="F1231">
        <v>1040</v>
      </c>
      <c r="G1231">
        <v>2</v>
      </c>
      <c r="H1231" t="s">
        <v>29</v>
      </c>
    </row>
    <row r="1232" spans="1:8">
      <c r="A1232">
        <v>2017</v>
      </c>
      <c r="B1232">
        <v>1</v>
      </c>
      <c r="C1232" t="s">
        <v>978</v>
      </c>
      <c r="D1232" t="s">
        <v>3394</v>
      </c>
      <c r="E1232" t="s">
        <v>99</v>
      </c>
      <c r="F1232">
        <v>150643.42</v>
      </c>
      <c r="G1232">
        <v>1289</v>
      </c>
      <c r="H1232" t="s">
        <v>3394</v>
      </c>
    </row>
    <row r="1233" spans="1:8">
      <c r="A1233">
        <v>2018</v>
      </c>
      <c r="B1233">
        <v>1</v>
      </c>
      <c r="C1233" t="s">
        <v>981</v>
      </c>
      <c r="D1233" t="s">
        <v>3410</v>
      </c>
      <c r="E1233" t="s">
        <v>196</v>
      </c>
      <c r="F1233">
        <v>10976</v>
      </c>
      <c r="G1233">
        <v>79</v>
      </c>
      <c r="H1233" t="s">
        <v>26</v>
      </c>
    </row>
    <row r="1234" spans="1:8">
      <c r="A1234">
        <v>2017</v>
      </c>
      <c r="B1234">
        <v>2</v>
      </c>
      <c r="C1234" t="s">
        <v>1255</v>
      </c>
      <c r="D1234" t="s">
        <v>3393</v>
      </c>
      <c r="E1234" t="s">
        <v>582</v>
      </c>
      <c r="F1234">
        <v>2258.888</v>
      </c>
      <c r="G1234">
        <v>28</v>
      </c>
      <c r="H1234" t="s">
        <v>3393</v>
      </c>
    </row>
    <row r="1235" spans="1:8">
      <c r="A1235">
        <v>2018</v>
      </c>
      <c r="B1235">
        <v>1</v>
      </c>
      <c r="C1235" t="s">
        <v>963</v>
      </c>
      <c r="D1235" t="s">
        <v>3410</v>
      </c>
      <c r="E1235" t="s">
        <v>3575</v>
      </c>
      <c r="F1235">
        <v>10211.5</v>
      </c>
      <c r="G1235">
        <v>91</v>
      </c>
      <c r="H1235" t="s">
        <v>26</v>
      </c>
    </row>
    <row r="1236" spans="1:8">
      <c r="A1236">
        <v>2016</v>
      </c>
      <c r="B1236">
        <v>12</v>
      </c>
      <c r="C1236" t="s">
        <v>976</v>
      </c>
      <c r="D1236" t="s">
        <v>3392</v>
      </c>
      <c r="E1236" t="s">
        <v>274</v>
      </c>
      <c r="F1236">
        <v>43089</v>
      </c>
      <c r="G1236">
        <v>290</v>
      </c>
      <c r="H1236" t="s">
        <v>3392</v>
      </c>
    </row>
    <row r="1237" spans="1:8">
      <c r="A1237">
        <v>2018</v>
      </c>
      <c r="B1237">
        <v>1</v>
      </c>
      <c r="C1237" t="s">
        <v>977</v>
      </c>
      <c r="D1237" t="s">
        <v>3401</v>
      </c>
      <c r="E1237" t="s">
        <v>3682</v>
      </c>
      <c r="F1237">
        <v>480</v>
      </c>
      <c r="G1237">
        <v>2</v>
      </c>
      <c r="H1237" t="s">
        <v>25</v>
      </c>
    </row>
    <row r="1238" spans="1:8">
      <c r="A1238">
        <v>2017</v>
      </c>
      <c r="B1238">
        <v>8</v>
      </c>
      <c r="C1238" t="s">
        <v>981</v>
      </c>
      <c r="D1238" t="s">
        <v>3415</v>
      </c>
      <c r="E1238" t="s">
        <v>488</v>
      </c>
      <c r="F1238">
        <v>33591.95</v>
      </c>
      <c r="G1238">
        <v>251</v>
      </c>
      <c r="H1238" t="s">
        <v>3391</v>
      </c>
    </row>
    <row r="1239" spans="1:8">
      <c r="A1239">
        <v>2018</v>
      </c>
      <c r="B1239">
        <v>7</v>
      </c>
      <c r="C1239" t="s">
        <v>971</v>
      </c>
      <c r="D1239" t="s">
        <v>3403</v>
      </c>
      <c r="E1239" t="s">
        <v>202</v>
      </c>
      <c r="F1239">
        <v>877.5</v>
      </c>
      <c r="G1239">
        <v>7</v>
      </c>
      <c r="H1239" t="s">
        <v>27</v>
      </c>
    </row>
    <row r="1240" spans="1:8">
      <c r="A1240">
        <v>2018</v>
      </c>
      <c r="B1240">
        <v>1</v>
      </c>
      <c r="C1240" t="s">
        <v>1008</v>
      </c>
      <c r="D1240" t="s">
        <v>3401</v>
      </c>
      <c r="E1240" t="s">
        <v>3433</v>
      </c>
      <c r="F1240">
        <v>2915.46</v>
      </c>
      <c r="G1240">
        <v>22</v>
      </c>
      <c r="H1240" t="s">
        <v>25</v>
      </c>
    </row>
    <row r="1241" spans="1:8">
      <c r="A1241">
        <v>2017</v>
      </c>
      <c r="B1241">
        <v>2</v>
      </c>
      <c r="C1241" t="s">
        <v>1632</v>
      </c>
      <c r="D1241" t="s">
        <v>3393</v>
      </c>
      <c r="E1241" t="s">
        <v>3407</v>
      </c>
      <c r="F1241">
        <v>4625.505</v>
      </c>
      <c r="G1241">
        <v>36.5</v>
      </c>
      <c r="H1241" t="s">
        <v>3393</v>
      </c>
    </row>
    <row r="1242" spans="1:8">
      <c r="A1242">
        <v>2017</v>
      </c>
      <c r="B1242">
        <v>8</v>
      </c>
      <c r="C1242" t="s">
        <v>971</v>
      </c>
      <c r="D1242" t="s">
        <v>3415</v>
      </c>
      <c r="E1242" t="s">
        <v>544</v>
      </c>
      <c r="F1242">
        <v>76245.06</v>
      </c>
      <c r="G1242">
        <v>738</v>
      </c>
      <c r="H1242" t="s">
        <v>3391</v>
      </c>
    </row>
    <row r="1243" spans="1:8">
      <c r="A1243">
        <v>2017</v>
      </c>
      <c r="B1243">
        <v>10</v>
      </c>
      <c r="C1243" t="s">
        <v>1018</v>
      </c>
      <c r="D1243" t="s">
        <v>3401</v>
      </c>
      <c r="E1243" t="s">
        <v>3423</v>
      </c>
      <c r="F1243">
        <v>5200</v>
      </c>
      <c r="G1243">
        <v>65</v>
      </c>
      <c r="H1243" t="s">
        <v>25</v>
      </c>
    </row>
    <row r="1244" spans="1:8">
      <c r="A1244">
        <v>2018</v>
      </c>
      <c r="B1244">
        <v>3</v>
      </c>
      <c r="C1244" t="s">
        <v>963</v>
      </c>
      <c r="D1244" t="s">
        <v>3403</v>
      </c>
      <c r="E1244" t="s">
        <v>351</v>
      </c>
      <c r="F1244">
        <v>28087.6</v>
      </c>
      <c r="G1244">
        <v>196</v>
      </c>
      <c r="H1244" t="s">
        <v>27</v>
      </c>
    </row>
    <row r="1245" spans="1:8">
      <c r="A1245">
        <v>2018</v>
      </c>
      <c r="B1245">
        <v>8</v>
      </c>
      <c r="C1245" t="s">
        <v>3177</v>
      </c>
      <c r="D1245" t="s">
        <v>3415</v>
      </c>
      <c r="E1245" t="s">
        <v>3422</v>
      </c>
      <c r="F1245">
        <v>17647.5</v>
      </c>
      <c r="G1245">
        <v>155</v>
      </c>
      <c r="H1245" t="s">
        <v>28</v>
      </c>
    </row>
    <row r="1246" spans="1:8">
      <c r="A1246">
        <v>2018</v>
      </c>
      <c r="B1246">
        <v>3</v>
      </c>
      <c r="C1246" t="s">
        <v>1015</v>
      </c>
      <c r="D1246" t="s">
        <v>3403</v>
      </c>
      <c r="E1246" t="s">
        <v>3417</v>
      </c>
      <c r="F1246">
        <v>110</v>
      </c>
      <c r="G1246">
        <v>1</v>
      </c>
      <c r="H1246" t="s">
        <v>27</v>
      </c>
    </row>
    <row r="1247" spans="1:8">
      <c r="A1247">
        <v>2018</v>
      </c>
      <c r="B1247">
        <v>4</v>
      </c>
      <c r="C1247" t="s">
        <v>982</v>
      </c>
      <c r="D1247" t="s">
        <v>3403</v>
      </c>
      <c r="E1247" t="s">
        <v>3471</v>
      </c>
      <c r="F1247">
        <v>1277.12</v>
      </c>
      <c r="G1247">
        <v>12</v>
      </c>
      <c r="H1247" t="s">
        <v>27</v>
      </c>
    </row>
    <row r="1248" spans="1:8">
      <c r="A1248">
        <v>2018</v>
      </c>
      <c r="B1248">
        <v>6</v>
      </c>
      <c r="C1248" t="s">
        <v>970</v>
      </c>
      <c r="D1248" t="s">
        <v>3403</v>
      </c>
      <c r="E1248" t="s">
        <v>3420</v>
      </c>
      <c r="F1248">
        <v>109530.03</v>
      </c>
      <c r="G1248">
        <v>1191</v>
      </c>
      <c r="H1248" t="s">
        <v>27</v>
      </c>
    </row>
    <row r="1249" spans="1:8">
      <c r="A1249">
        <v>2018</v>
      </c>
      <c r="B1249">
        <v>4</v>
      </c>
      <c r="C1249" t="s">
        <v>972</v>
      </c>
      <c r="D1249" t="s">
        <v>3403</v>
      </c>
      <c r="E1249" t="s">
        <v>3432</v>
      </c>
      <c r="F1249">
        <v>3405</v>
      </c>
      <c r="G1249">
        <v>46</v>
      </c>
      <c r="H1249" t="s">
        <v>27</v>
      </c>
    </row>
    <row r="1250" spans="1:8">
      <c r="A1250">
        <v>2016</v>
      </c>
      <c r="B1250">
        <v>11</v>
      </c>
      <c r="C1250" t="s">
        <v>972</v>
      </c>
      <c r="D1250" t="s">
        <v>3392</v>
      </c>
      <c r="E1250" t="s">
        <v>99</v>
      </c>
      <c r="F1250">
        <v>195166.216</v>
      </c>
      <c r="G1250">
        <v>1762</v>
      </c>
      <c r="H1250" t="s">
        <v>3392</v>
      </c>
    </row>
    <row r="1251" spans="1:8">
      <c r="A1251">
        <v>2018</v>
      </c>
      <c r="B1251">
        <v>8</v>
      </c>
      <c r="C1251" t="s">
        <v>982</v>
      </c>
      <c r="D1251" t="s">
        <v>3415</v>
      </c>
      <c r="E1251" t="s">
        <v>3667</v>
      </c>
      <c r="F1251">
        <v>2538</v>
      </c>
      <c r="G1251">
        <v>29</v>
      </c>
      <c r="H1251" t="s">
        <v>28</v>
      </c>
    </row>
    <row r="1252" spans="1:8">
      <c r="A1252">
        <v>2017</v>
      </c>
      <c r="B1252">
        <v>7</v>
      </c>
      <c r="C1252" t="s">
        <v>963</v>
      </c>
      <c r="D1252" t="s">
        <v>3415</v>
      </c>
      <c r="E1252" t="s">
        <v>182</v>
      </c>
      <c r="F1252">
        <v>19064</v>
      </c>
      <c r="G1252">
        <v>134</v>
      </c>
      <c r="H1252" t="s">
        <v>3391</v>
      </c>
    </row>
    <row r="1253" spans="1:8">
      <c r="A1253">
        <v>2017</v>
      </c>
      <c r="B1253">
        <v>7</v>
      </c>
      <c r="C1253" t="s">
        <v>976</v>
      </c>
      <c r="D1253" t="s">
        <v>3415</v>
      </c>
      <c r="E1253" t="s">
        <v>3516</v>
      </c>
      <c r="F1253">
        <v>2618</v>
      </c>
      <c r="G1253">
        <v>28</v>
      </c>
      <c r="H1253" t="s">
        <v>3391</v>
      </c>
    </row>
    <row r="1254" spans="1:8">
      <c r="A1254">
        <v>2018</v>
      </c>
      <c r="B1254">
        <v>3</v>
      </c>
      <c r="C1254" t="s">
        <v>978</v>
      </c>
      <c r="D1254" t="s">
        <v>3403</v>
      </c>
      <c r="E1254" t="s">
        <v>260</v>
      </c>
      <c r="F1254">
        <v>48512.98</v>
      </c>
      <c r="G1254">
        <v>475</v>
      </c>
      <c r="H1254" t="s">
        <v>27</v>
      </c>
    </row>
    <row r="1255" spans="1:8">
      <c r="A1255">
        <v>2018</v>
      </c>
      <c r="B1255">
        <v>7</v>
      </c>
      <c r="C1255" t="s">
        <v>980</v>
      </c>
      <c r="D1255" t="s">
        <v>3403</v>
      </c>
      <c r="E1255" t="s">
        <v>262</v>
      </c>
      <c r="F1255">
        <v>556.04</v>
      </c>
      <c r="G1255">
        <v>12</v>
      </c>
      <c r="H1255" t="s">
        <v>27</v>
      </c>
    </row>
    <row r="1256" spans="1:8">
      <c r="A1256">
        <v>2016</v>
      </c>
      <c r="B1256">
        <v>11</v>
      </c>
      <c r="C1256" t="s">
        <v>1236</v>
      </c>
      <c r="D1256" t="s">
        <v>3463</v>
      </c>
      <c r="E1256" t="s">
        <v>3556</v>
      </c>
      <c r="F1256">
        <v>3603.2</v>
      </c>
      <c r="G1256">
        <v>36</v>
      </c>
      <c r="H1256" t="s">
        <v>3465</v>
      </c>
    </row>
    <row r="1257" spans="1:8">
      <c r="A1257">
        <v>2018</v>
      </c>
      <c r="B1257">
        <v>5</v>
      </c>
      <c r="C1257" t="s">
        <v>2553</v>
      </c>
      <c r="D1257" t="s">
        <v>3403</v>
      </c>
      <c r="E1257" t="s">
        <v>3585</v>
      </c>
      <c r="F1257">
        <v>1516.2</v>
      </c>
      <c r="G1257">
        <v>24</v>
      </c>
      <c r="H1257" t="s">
        <v>27</v>
      </c>
    </row>
    <row r="1258" spans="1:8">
      <c r="A1258">
        <v>2017</v>
      </c>
      <c r="B1258">
        <v>10</v>
      </c>
      <c r="C1258" t="s">
        <v>973</v>
      </c>
      <c r="D1258" t="s">
        <v>3401</v>
      </c>
      <c r="E1258" t="s">
        <v>3520</v>
      </c>
      <c r="F1258">
        <v>223</v>
      </c>
      <c r="G1258">
        <v>2</v>
      </c>
      <c r="H1258" t="s">
        <v>25</v>
      </c>
    </row>
    <row r="1259" spans="1:8">
      <c r="A1259">
        <v>2017</v>
      </c>
      <c r="B1259">
        <v>7</v>
      </c>
      <c r="C1259" t="s">
        <v>971</v>
      </c>
      <c r="D1259" t="s">
        <v>3415</v>
      </c>
      <c r="E1259" t="s">
        <v>3516</v>
      </c>
      <c r="F1259">
        <v>3066.63</v>
      </c>
      <c r="G1259">
        <v>41</v>
      </c>
      <c r="H1259" t="s">
        <v>3391</v>
      </c>
    </row>
    <row r="1260" spans="1:8">
      <c r="A1260">
        <v>2018</v>
      </c>
      <c r="B1260">
        <v>3</v>
      </c>
      <c r="C1260" t="s">
        <v>981</v>
      </c>
      <c r="D1260" t="s">
        <v>3403</v>
      </c>
      <c r="E1260" t="s">
        <v>513</v>
      </c>
      <c r="F1260">
        <v>20363.6</v>
      </c>
      <c r="G1260">
        <v>135</v>
      </c>
      <c r="H1260" t="s">
        <v>27</v>
      </c>
    </row>
    <row r="1261" spans="1:8">
      <c r="A1261">
        <v>2018</v>
      </c>
      <c r="B1261">
        <v>5</v>
      </c>
      <c r="C1261" t="s">
        <v>973</v>
      </c>
      <c r="D1261" t="s">
        <v>3403</v>
      </c>
      <c r="E1261" t="s">
        <v>3421</v>
      </c>
      <c r="F1261">
        <v>7102.99</v>
      </c>
      <c r="G1261">
        <v>73</v>
      </c>
      <c r="H1261" t="s">
        <v>27</v>
      </c>
    </row>
    <row r="1262" spans="1:8">
      <c r="A1262">
        <v>2017</v>
      </c>
      <c r="B1262">
        <v>9</v>
      </c>
      <c r="C1262" t="s">
        <v>1008</v>
      </c>
      <c r="D1262" t="s">
        <v>3401</v>
      </c>
      <c r="E1262" t="s">
        <v>188</v>
      </c>
      <c r="F1262">
        <v>2213.49</v>
      </c>
      <c r="G1262">
        <v>19</v>
      </c>
      <c r="H1262" t="s">
        <v>25</v>
      </c>
    </row>
    <row r="1263" spans="1:8">
      <c r="A1263">
        <v>2018</v>
      </c>
      <c r="B1263">
        <v>8</v>
      </c>
      <c r="C1263" t="s">
        <v>970</v>
      </c>
      <c r="D1263" t="s">
        <v>3415</v>
      </c>
      <c r="E1263" t="s">
        <v>3667</v>
      </c>
      <c r="F1263">
        <v>86001.7</v>
      </c>
      <c r="G1263">
        <v>1034</v>
      </c>
      <c r="H1263" t="s">
        <v>28</v>
      </c>
    </row>
    <row r="1264" spans="1:8">
      <c r="A1264">
        <v>2017</v>
      </c>
      <c r="B1264">
        <v>8</v>
      </c>
      <c r="C1264" t="s">
        <v>1018</v>
      </c>
      <c r="D1264" t="s">
        <v>3415</v>
      </c>
      <c r="E1264" t="s">
        <v>3683</v>
      </c>
      <c r="F1264">
        <v>1188</v>
      </c>
      <c r="G1264">
        <v>72</v>
      </c>
      <c r="H1264" t="s">
        <v>3391</v>
      </c>
    </row>
    <row r="1265" spans="1:8">
      <c r="A1265">
        <v>2018</v>
      </c>
      <c r="B1265">
        <v>8</v>
      </c>
      <c r="C1265" t="s">
        <v>981</v>
      </c>
      <c r="D1265" t="s">
        <v>3415</v>
      </c>
      <c r="E1265" t="s">
        <v>211</v>
      </c>
      <c r="F1265">
        <v>27768</v>
      </c>
      <c r="G1265">
        <v>202</v>
      </c>
      <c r="H1265" t="s">
        <v>28</v>
      </c>
    </row>
    <row r="1266" spans="1:8">
      <c r="A1266">
        <v>2017</v>
      </c>
      <c r="B1266">
        <v>12</v>
      </c>
      <c r="C1266" t="s">
        <v>976</v>
      </c>
      <c r="D1266" t="s">
        <v>3401</v>
      </c>
      <c r="E1266" t="s">
        <v>302</v>
      </c>
      <c r="F1266">
        <v>4957.75</v>
      </c>
      <c r="G1266">
        <v>36</v>
      </c>
      <c r="H1266" t="s">
        <v>25</v>
      </c>
    </row>
    <row r="1267" spans="1:8">
      <c r="A1267">
        <v>2018</v>
      </c>
      <c r="B1267">
        <v>7</v>
      </c>
      <c r="C1267" t="s">
        <v>1006</v>
      </c>
      <c r="D1267" t="s">
        <v>3403</v>
      </c>
      <c r="E1267" t="s">
        <v>3585</v>
      </c>
      <c r="F1267">
        <v>164.89</v>
      </c>
      <c r="G1267">
        <v>3</v>
      </c>
      <c r="H1267" t="s">
        <v>27</v>
      </c>
    </row>
    <row r="1268" spans="1:8">
      <c r="A1268">
        <v>2018</v>
      </c>
      <c r="B1268">
        <v>8</v>
      </c>
      <c r="C1268" t="s">
        <v>980</v>
      </c>
      <c r="D1268" t="s">
        <v>3415</v>
      </c>
      <c r="E1268" t="s">
        <v>3525</v>
      </c>
      <c r="F1268">
        <v>13617.5</v>
      </c>
      <c r="G1268">
        <v>170</v>
      </c>
      <c r="H1268" t="s">
        <v>28</v>
      </c>
    </row>
    <row r="1269" spans="1:8">
      <c r="A1269">
        <v>2018</v>
      </c>
      <c r="B1269">
        <v>8</v>
      </c>
      <c r="C1269" t="s">
        <v>972</v>
      </c>
      <c r="D1269" t="s">
        <v>3415</v>
      </c>
      <c r="E1269" t="s">
        <v>3426</v>
      </c>
      <c r="F1269">
        <v>9735</v>
      </c>
      <c r="G1269">
        <v>114</v>
      </c>
      <c r="H1269" t="s">
        <v>28</v>
      </c>
    </row>
    <row r="1270" spans="1:8">
      <c r="A1270">
        <v>2018</v>
      </c>
      <c r="B1270">
        <v>3</v>
      </c>
      <c r="C1270" t="s">
        <v>973</v>
      </c>
      <c r="D1270" t="s">
        <v>3403</v>
      </c>
      <c r="E1270" t="s">
        <v>3490</v>
      </c>
      <c r="F1270">
        <v>5652.5</v>
      </c>
      <c r="G1270">
        <v>63</v>
      </c>
      <c r="H1270" t="s">
        <v>27</v>
      </c>
    </row>
    <row r="1271" spans="1:8">
      <c r="A1271">
        <v>2018</v>
      </c>
      <c r="B1271">
        <v>6</v>
      </c>
      <c r="C1271" t="s">
        <v>1008</v>
      </c>
      <c r="D1271" t="s">
        <v>3403</v>
      </c>
      <c r="E1271" t="s">
        <v>849</v>
      </c>
      <c r="F1271">
        <v>1800</v>
      </c>
      <c r="G1271">
        <v>5</v>
      </c>
      <c r="H1271" t="s">
        <v>27</v>
      </c>
    </row>
    <row r="1272" spans="1:8">
      <c r="A1272">
        <v>2018</v>
      </c>
      <c r="B1272">
        <v>8</v>
      </c>
      <c r="C1272" t="s">
        <v>993</v>
      </c>
      <c r="D1272" t="s">
        <v>3415</v>
      </c>
      <c r="E1272" t="s">
        <v>3509</v>
      </c>
      <c r="F1272">
        <v>7381.35</v>
      </c>
      <c r="G1272">
        <v>74</v>
      </c>
      <c r="H1272" t="s">
        <v>28</v>
      </c>
    </row>
    <row r="1273" spans="1:8">
      <c r="A1273">
        <v>2018</v>
      </c>
      <c r="B1273">
        <v>1</v>
      </c>
      <c r="C1273" t="s">
        <v>993</v>
      </c>
      <c r="D1273" t="s">
        <v>3401</v>
      </c>
      <c r="E1273" t="s">
        <v>248</v>
      </c>
      <c r="F1273">
        <v>1230.75</v>
      </c>
      <c r="G1273">
        <v>15</v>
      </c>
      <c r="H1273" t="s">
        <v>25</v>
      </c>
    </row>
    <row r="1274" spans="1:8">
      <c r="A1274">
        <v>2017</v>
      </c>
      <c r="B1274">
        <v>12</v>
      </c>
      <c r="C1274" t="s">
        <v>973</v>
      </c>
      <c r="D1274" t="s">
        <v>3401</v>
      </c>
      <c r="E1274" t="s">
        <v>3433</v>
      </c>
      <c r="F1274">
        <v>11379.38</v>
      </c>
      <c r="G1274">
        <v>120</v>
      </c>
      <c r="H1274" t="s">
        <v>25</v>
      </c>
    </row>
    <row r="1275" spans="1:8">
      <c r="A1275">
        <v>2018</v>
      </c>
      <c r="B1275">
        <v>3</v>
      </c>
      <c r="C1275" t="s">
        <v>968</v>
      </c>
      <c r="D1275" t="s">
        <v>3403</v>
      </c>
      <c r="E1275" t="s">
        <v>3684</v>
      </c>
      <c r="F1275">
        <v>3770</v>
      </c>
      <c r="G1275">
        <v>26</v>
      </c>
      <c r="H1275" t="s">
        <v>27</v>
      </c>
    </row>
    <row r="1276" spans="1:8">
      <c r="A1276">
        <v>2018</v>
      </c>
      <c r="B1276">
        <v>7</v>
      </c>
      <c r="C1276" t="s">
        <v>971</v>
      </c>
      <c r="D1276" t="s">
        <v>3415</v>
      </c>
      <c r="E1276" t="s">
        <v>3685</v>
      </c>
      <c r="F1276">
        <v>8190</v>
      </c>
      <c r="G1276">
        <v>72</v>
      </c>
      <c r="H1276" t="s">
        <v>28</v>
      </c>
    </row>
    <row r="1277" spans="1:8">
      <c r="A1277">
        <v>2018</v>
      </c>
      <c r="B1277">
        <v>3</v>
      </c>
      <c r="C1277" t="s">
        <v>968</v>
      </c>
      <c r="D1277" t="s">
        <v>3403</v>
      </c>
      <c r="E1277" t="s">
        <v>515</v>
      </c>
      <c r="F1277">
        <v>131727.31</v>
      </c>
      <c r="G1277">
        <v>1126</v>
      </c>
      <c r="H1277" t="s">
        <v>27</v>
      </c>
    </row>
    <row r="1278" spans="1:8">
      <c r="A1278">
        <v>2018</v>
      </c>
      <c r="B1278">
        <v>3</v>
      </c>
      <c r="C1278" t="s">
        <v>981</v>
      </c>
      <c r="D1278" t="s">
        <v>3403</v>
      </c>
      <c r="E1278" t="s">
        <v>318</v>
      </c>
      <c r="F1278">
        <v>9660.78</v>
      </c>
      <c r="G1278">
        <v>66</v>
      </c>
      <c r="H1278" t="s">
        <v>27</v>
      </c>
    </row>
    <row r="1279" spans="1:8">
      <c r="A1279">
        <v>2017</v>
      </c>
      <c r="B1279">
        <v>5</v>
      </c>
      <c r="C1279" t="s">
        <v>1018</v>
      </c>
      <c r="D1279" t="s">
        <v>3393</v>
      </c>
      <c r="E1279" t="s">
        <v>99</v>
      </c>
      <c r="F1279">
        <v>34048.522</v>
      </c>
      <c r="G1279">
        <v>447.75</v>
      </c>
      <c r="H1279" t="s">
        <v>3393</v>
      </c>
    </row>
    <row r="1280" spans="1:8">
      <c r="A1280">
        <v>2018</v>
      </c>
      <c r="B1280">
        <v>7</v>
      </c>
      <c r="C1280" t="s">
        <v>1018</v>
      </c>
      <c r="D1280" t="s">
        <v>3415</v>
      </c>
      <c r="E1280" t="s">
        <v>214</v>
      </c>
      <c r="F1280">
        <v>0</v>
      </c>
      <c r="G1280">
        <v>466</v>
      </c>
      <c r="H1280" t="s">
        <v>28</v>
      </c>
    </row>
    <row r="1281" spans="1:8">
      <c r="A1281">
        <v>2017</v>
      </c>
      <c r="B1281">
        <v>10</v>
      </c>
      <c r="C1281" t="s">
        <v>972</v>
      </c>
      <c r="D1281" t="s">
        <v>3401</v>
      </c>
      <c r="E1281" t="s">
        <v>3423</v>
      </c>
      <c r="F1281">
        <v>29743.85</v>
      </c>
      <c r="G1281">
        <v>313</v>
      </c>
      <c r="H1281" t="s">
        <v>25</v>
      </c>
    </row>
    <row r="1282" spans="1:8">
      <c r="A1282">
        <v>2017</v>
      </c>
      <c r="B1282">
        <v>10</v>
      </c>
      <c r="C1282" t="s">
        <v>1008</v>
      </c>
      <c r="D1282" t="s">
        <v>3401</v>
      </c>
      <c r="E1282" t="s">
        <v>129</v>
      </c>
      <c r="F1282">
        <v>929.8</v>
      </c>
      <c r="G1282">
        <v>8</v>
      </c>
      <c r="H1282" t="s">
        <v>25</v>
      </c>
    </row>
    <row r="1283" spans="1:8">
      <c r="A1283">
        <v>2017</v>
      </c>
      <c r="B1283">
        <v>4</v>
      </c>
      <c r="C1283" t="s">
        <v>1632</v>
      </c>
      <c r="D1283" t="s">
        <v>3393</v>
      </c>
      <c r="E1283" t="s">
        <v>3464</v>
      </c>
      <c r="F1283">
        <v>3211.815</v>
      </c>
      <c r="G1283">
        <v>35.5</v>
      </c>
      <c r="H1283" t="s">
        <v>3393</v>
      </c>
    </row>
    <row r="1284" spans="1:8">
      <c r="A1284">
        <v>2018</v>
      </c>
      <c r="B1284">
        <v>7</v>
      </c>
      <c r="C1284" t="s">
        <v>3177</v>
      </c>
      <c r="D1284" t="s">
        <v>3415</v>
      </c>
      <c r="E1284" t="s">
        <v>3643</v>
      </c>
      <c r="F1284">
        <v>11640</v>
      </c>
      <c r="G1284">
        <v>68</v>
      </c>
      <c r="H1284" t="s">
        <v>28</v>
      </c>
    </row>
    <row r="1285" spans="1:8">
      <c r="A1285">
        <v>2018</v>
      </c>
      <c r="B1285">
        <v>5</v>
      </c>
      <c r="C1285" t="s">
        <v>973</v>
      </c>
      <c r="D1285" t="s">
        <v>3403</v>
      </c>
      <c r="E1285" t="s">
        <v>202</v>
      </c>
      <c r="F1285">
        <v>3926</v>
      </c>
      <c r="G1285">
        <v>31</v>
      </c>
      <c r="H1285" t="s">
        <v>27</v>
      </c>
    </row>
    <row r="1286" spans="1:8">
      <c r="A1286">
        <v>2017</v>
      </c>
      <c r="B1286">
        <v>10</v>
      </c>
      <c r="C1286" t="s">
        <v>1018</v>
      </c>
      <c r="D1286" t="s">
        <v>3401</v>
      </c>
      <c r="E1286" t="s">
        <v>3466</v>
      </c>
      <c r="F1286">
        <v>2292</v>
      </c>
      <c r="G1286">
        <v>42</v>
      </c>
      <c r="H1286" t="s">
        <v>25</v>
      </c>
    </row>
    <row r="1287" spans="1:8">
      <c r="A1287">
        <v>2017</v>
      </c>
      <c r="B1287">
        <v>11</v>
      </c>
      <c r="C1287" t="s">
        <v>980</v>
      </c>
      <c r="D1287" t="s">
        <v>3401</v>
      </c>
      <c r="E1287" t="s">
        <v>3680</v>
      </c>
      <c r="F1287">
        <v>1909.94</v>
      </c>
      <c r="G1287">
        <v>24</v>
      </c>
      <c r="H1287" t="s">
        <v>25</v>
      </c>
    </row>
    <row r="1288" spans="1:8">
      <c r="A1288">
        <v>2017</v>
      </c>
      <c r="B1288">
        <v>6</v>
      </c>
      <c r="C1288" t="s">
        <v>978</v>
      </c>
      <c r="D1288" t="s">
        <v>3393</v>
      </c>
      <c r="E1288" t="s">
        <v>274</v>
      </c>
      <c r="F1288">
        <v>23469.228</v>
      </c>
      <c r="G1288">
        <v>142</v>
      </c>
      <c r="H1288" t="s">
        <v>3393</v>
      </c>
    </row>
    <row r="1289" spans="1:8">
      <c r="A1289">
        <v>2018</v>
      </c>
      <c r="B1289">
        <v>3</v>
      </c>
      <c r="C1289" t="s">
        <v>993</v>
      </c>
      <c r="D1289" t="s">
        <v>3403</v>
      </c>
      <c r="E1289" t="s">
        <v>318</v>
      </c>
      <c r="F1289">
        <v>2700</v>
      </c>
      <c r="G1289">
        <v>18</v>
      </c>
      <c r="H1289" t="s">
        <v>27</v>
      </c>
    </row>
    <row r="1290" spans="1:8">
      <c r="A1290">
        <v>2017</v>
      </c>
      <c r="B1290">
        <v>7</v>
      </c>
      <c r="C1290" t="s">
        <v>972</v>
      </c>
      <c r="D1290" t="s">
        <v>3415</v>
      </c>
      <c r="E1290" t="s">
        <v>340</v>
      </c>
      <c r="F1290">
        <v>27653.75</v>
      </c>
      <c r="G1290">
        <v>198</v>
      </c>
      <c r="H1290" t="s">
        <v>3391</v>
      </c>
    </row>
    <row r="1291" spans="1:8">
      <c r="A1291">
        <v>2017</v>
      </c>
      <c r="B1291">
        <v>8</v>
      </c>
      <c r="C1291" t="s">
        <v>976</v>
      </c>
      <c r="D1291" t="s">
        <v>3415</v>
      </c>
      <c r="E1291" t="s">
        <v>491</v>
      </c>
      <c r="F1291">
        <v>67804.98</v>
      </c>
      <c r="G1291">
        <v>554</v>
      </c>
      <c r="H1291" t="s">
        <v>3391</v>
      </c>
    </row>
    <row r="1292" spans="1:8">
      <c r="A1292">
        <v>2016</v>
      </c>
      <c r="B1292">
        <v>9</v>
      </c>
      <c r="C1292" t="s">
        <v>1304</v>
      </c>
      <c r="D1292" t="s">
        <v>3392</v>
      </c>
      <c r="E1292" t="s">
        <v>3567</v>
      </c>
      <c r="F1292">
        <v>1530.4</v>
      </c>
      <c r="G1292">
        <v>11</v>
      </c>
      <c r="H1292" t="s">
        <v>3392</v>
      </c>
    </row>
    <row r="1293" spans="1:8">
      <c r="A1293">
        <v>2017</v>
      </c>
      <c r="B1293">
        <v>10</v>
      </c>
      <c r="C1293" t="s">
        <v>976</v>
      </c>
      <c r="D1293" t="s">
        <v>3401</v>
      </c>
      <c r="E1293" t="s">
        <v>3446</v>
      </c>
      <c r="F1293">
        <v>1456</v>
      </c>
      <c r="G1293">
        <v>11</v>
      </c>
      <c r="H1293" t="s">
        <v>25</v>
      </c>
    </row>
    <row r="1294" spans="1:8">
      <c r="A1294">
        <v>2018</v>
      </c>
      <c r="B1294">
        <v>7</v>
      </c>
      <c r="C1294" t="s">
        <v>976</v>
      </c>
      <c r="D1294" t="s">
        <v>3415</v>
      </c>
      <c r="E1294" t="s">
        <v>3546</v>
      </c>
      <c r="F1294">
        <v>35854</v>
      </c>
      <c r="G1294">
        <v>283</v>
      </c>
      <c r="H1294" t="s">
        <v>28</v>
      </c>
    </row>
    <row r="1295" spans="1:8">
      <c r="A1295">
        <v>2018</v>
      </c>
      <c r="B1295">
        <v>6</v>
      </c>
      <c r="C1295" t="s">
        <v>963</v>
      </c>
      <c r="D1295" t="s">
        <v>3403</v>
      </c>
      <c r="E1295" t="s">
        <v>3684</v>
      </c>
      <c r="F1295">
        <v>544</v>
      </c>
      <c r="G1295">
        <v>4</v>
      </c>
      <c r="H1295" t="s">
        <v>27</v>
      </c>
    </row>
    <row r="1296" spans="1:8">
      <c r="A1296">
        <v>2017</v>
      </c>
      <c r="B1296">
        <v>10</v>
      </c>
      <c r="C1296" t="s">
        <v>978</v>
      </c>
      <c r="D1296" t="s">
        <v>3401</v>
      </c>
      <c r="E1296" t="s">
        <v>3436</v>
      </c>
      <c r="F1296">
        <v>1856</v>
      </c>
      <c r="G1296">
        <v>6</v>
      </c>
      <c r="H1296" t="s">
        <v>25</v>
      </c>
    </row>
    <row r="1297" spans="1:8">
      <c r="A1297">
        <v>2018</v>
      </c>
      <c r="B1297">
        <v>3</v>
      </c>
      <c r="C1297" t="s">
        <v>963</v>
      </c>
      <c r="D1297" t="s">
        <v>3403</v>
      </c>
      <c r="E1297" t="s">
        <v>3471</v>
      </c>
      <c r="F1297">
        <v>475</v>
      </c>
      <c r="G1297">
        <v>5</v>
      </c>
      <c r="H1297" t="s">
        <v>27</v>
      </c>
    </row>
    <row r="1298" spans="1:8">
      <c r="A1298">
        <v>2017</v>
      </c>
      <c r="B1298">
        <v>10</v>
      </c>
      <c r="C1298" t="s">
        <v>968</v>
      </c>
      <c r="D1298" t="s">
        <v>3401</v>
      </c>
      <c r="E1298" t="s">
        <v>499</v>
      </c>
      <c r="F1298">
        <v>146554.93</v>
      </c>
      <c r="G1298">
        <v>992</v>
      </c>
      <c r="H1298" t="s">
        <v>25</v>
      </c>
    </row>
    <row r="1299" spans="1:8">
      <c r="A1299">
        <v>2018</v>
      </c>
      <c r="B1299">
        <v>3</v>
      </c>
      <c r="C1299" t="s">
        <v>976</v>
      </c>
      <c r="D1299" t="s">
        <v>3403</v>
      </c>
      <c r="E1299" t="s">
        <v>3686</v>
      </c>
      <c r="F1299">
        <v>2400</v>
      </c>
      <c r="G1299">
        <v>8</v>
      </c>
      <c r="H1299" t="s">
        <v>27</v>
      </c>
    </row>
    <row r="1300" spans="1:8">
      <c r="A1300">
        <v>2016</v>
      </c>
      <c r="B1300">
        <v>7</v>
      </c>
      <c r="C1300" t="s">
        <v>1236</v>
      </c>
      <c r="D1300" t="s">
        <v>3463</v>
      </c>
      <c r="E1300" t="s">
        <v>3687</v>
      </c>
      <c r="F1300">
        <v>18330</v>
      </c>
      <c r="G1300">
        <v>164</v>
      </c>
      <c r="H1300" t="s">
        <v>3465</v>
      </c>
    </row>
    <row r="1301" spans="1:8">
      <c r="A1301">
        <v>2017</v>
      </c>
      <c r="B1301">
        <v>11</v>
      </c>
      <c r="C1301" t="s">
        <v>1018</v>
      </c>
      <c r="D1301" t="s">
        <v>3401</v>
      </c>
      <c r="E1301" t="s">
        <v>3487</v>
      </c>
      <c r="F1301">
        <v>1600</v>
      </c>
      <c r="G1301">
        <v>20</v>
      </c>
      <c r="H1301" t="s">
        <v>25</v>
      </c>
    </row>
    <row r="1302" spans="1:8">
      <c r="A1302">
        <v>2017</v>
      </c>
      <c r="B1302">
        <v>12</v>
      </c>
      <c r="C1302" t="s">
        <v>977</v>
      </c>
      <c r="D1302" t="s">
        <v>3401</v>
      </c>
      <c r="E1302" t="s">
        <v>3493</v>
      </c>
      <c r="F1302">
        <v>5040</v>
      </c>
      <c r="G1302">
        <v>13</v>
      </c>
      <c r="H1302" t="s">
        <v>25</v>
      </c>
    </row>
    <row r="1303" spans="1:8">
      <c r="A1303">
        <v>2017</v>
      </c>
      <c r="B1303">
        <v>8</v>
      </c>
      <c r="C1303" t="s">
        <v>978</v>
      </c>
      <c r="D1303" t="s">
        <v>3415</v>
      </c>
      <c r="E1303" t="s">
        <v>242</v>
      </c>
      <c r="F1303">
        <v>7566.68</v>
      </c>
      <c r="G1303">
        <v>86</v>
      </c>
      <c r="H1303" t="s">
        <v>3391</v>
      </c>
    </row>
    <row r="1304" spans="1:8">
      <c r="A1304">
        <v>2018</v>
      </c>
      <c r="B1304">
        <v>5</v>
      </c>
      <c r="C1304" t="s">
        <v>977</v>
      </c>
      <c r="D1304" t="s">
        <v>3403</v>
      </c>
      <c r="E1304" t="s">
        <v>3688</v>
      </c>
      <c r="F1304">
        <v>2400</v>
      </c>
      <c r="G1304">
        <v>12</v>
      </c>
      <c r="H1304" t="s">
        <v>27</v>
      </c>
    </row>
    <row r="1305" spans="1:8">
      <c r="A1305">
        <v>2017</v>
      </c>
      <c r="B1305">
        <v>12</v>
      </c>
      <c r="C1305" t="s">
        <v>978</v>
      </c>
      <c r="D1305" t="s">
        <v>3401</v>
      </c>
      <c r="E1305" t="s">
        <v>3520</v>
      </c>
      <c r="F1305">
        <v>7375.92</v>
      </c>
      <c r="G1305">
        <v>59</v>
      </c>
      <c r="H1305" t="s">
        <v>25</v>
      </c>
    </row>
    <row r="1306" spans="1:8">
      <c r="A1306">
        <v>2017</v>
      </c>
      <c r="B1306">
        <v>6</v>
      </c>
      <c r="C1306" t="s">
        <v>976</v>
      </c>
      <c r="D1306" t="s">
        <v>3393</v>
      </c>
      <c r="E1306" t="s">
        <v>154</v>
      </c>
      <c r="F1306">
        <v>136259.208</v>
      </c>
      <c r="G1306">
        <v>1252</v>
      </c>
      <c r="H1306" t="s">
        <v>3393</v>
      </c>
    </row>
    <row r="1307" spans="1:8">
      <c r="A1307">
        <v>2018</v>
      </c>
      <c r="B1307">
        <v>5</v>
      </c>
      <c r="C1307" t="s">
        <v>968</v>
      </c>
      <c r="D1307" t="s">
        <v>3403</v>
      </c>
      <c r="E1307" t="s">
        <v>3460</v>
      </c>
      <c r="F1307">
        <v>37603.88</v>
      </c>
      <c r="G1307">
        <v>320</v>
      </c>
      <c r="H1307" t="s">
        <v>27</v>
      </c>
    </row>
    <row r="1308" spans="1:8">
      <c r="A1308">
        <v>2017</v>
      </c>
      <c r="B1308">
        <v>12</v>
      </c>
      <c r="C1308" t="s">
        <v>971</v>
      </c>
      <c r="D1308" t="s">
        <v>3401</v>
      </c>
      <c r="E1308" t="s">
        <v>3642</v>
      </c>
      <c r="F1308">
        <v>1280</v>
      </c>
      <c r="G1308">
        <v>4</v>
      </c>
      <c r="H1308" t="s">
        <v>25</v>
      </c>
    </row>
    <row r="1309" spans="1:8">
      <c r="A1309">
        <v>2018</v>
      </c>
      <c r="B1309">
        <v>6</v>
      </c>
      <c r="C1309" t="s">
        <v>995</v>
      </c>
      <c r="D1309" t="s">
        <v>3403</v>
      </c>
      <c r="E1309" t="s">
        <v>262</v>
      </c>
      <c r="F1309">
        <v>1064.41</v>
      </c>
      <c r="G1309">
        <v>31</v>
      </c>
      <c r="H1309" t="s">
        <v>27</v>
      </c>
    </row>
    <row r="1310" spans="1:8">
      <c r="A1310">
        <v>2017</v>
      </c>
      <c r="B1310">
        <v>12</v>
      </c>
      <c r="C1310" t="s">
        <v>976</v>
      </c>
      <c r="D1310" t="s">
        <v>3401</v>
      </c>
      <c r="E1310" t="s">
        <v>3540</v>
      </c>
      <c r="F1310">
        <v>84594.29</v>
      </c>
      <c r="G1310">
        <v>812</v>
      </c>
      <c r="H1310" t="s">
        <v>25</v>
      </c>
    </row>
    <row r="1311" spans="1:8">
      <c r="A1311">
        <v>2018</v>
      </c>
      <c r="B1311">
        <v>6</v>
      </c>
      <c r="C1311" t="s">
        <v>993</v>
      </c>
      <c r="D1311" t="s">
        <v>3403</v>
      </c>
      <c r="E1311" t="s">
        <v>3471</v>
      </c>
      <c r="F1311">
        <v>760</v>
      </c>
      <c r="G1311">
        <v>8</v>
      </c>
      <c r="H1311" t="s">
        <v>27</v>
      </c>
    </row>
    <row r="1312" spans="1:8">
      <c r="A1312">
        <v>2017</v>
      </c>
      <c r="B1312">
        <v>8</v>
      </c>
      <c r="C1312" t="s">
        <v>971</v>
      </c>
      <c r="D1312" t="s">
        <v>3415</v>
      </c>
      <c r="E1312" t="s">
        <v>3689</v>
      </c>
      <c r="F1312">
        <v>61160.64</v>
      </c>
      <c r="G1312">
        <v>597</v>
      </c>
      <c r="H1312" t="s">
        <v>3391</v>
      </c>
    </row>
    <row r="1313" spans="1:8">
      <c r="A1313">
        <v>2017</v>
      </c>
      <c r="B1313">
        <v>10</v>
      </c>
      <c r="C1313" t="s">
        <v>3562</v>
      </c>
      <c r="D1313" t="s">
        <v>3401</v>
      </c>
      <c r="E1313" t="s">
        <v>342</v>
      </c>
      <c r="F1313">
        <v>459.36</v>
      </c>
      <c r="G1313">
        <v>3</v>
      </c>
      <c r="H1313" t="s">
        <v>25</v>
      </c>
    </row>
    <row r="1314" spans="1:8">
      <c r="A1314">
        <v>2018</v>
      </c>
      <c r="B1314">
        <v>4</v>
      </c>
      <c r="C1314" t="s">
        <v>1006</v>
      </c>
      <c r="D1314" t="s">
        <v>3403</v>
      </c>
      <c r="E1314" t="s">
        <v>3490</v>
      </c>
      <c r="F1314">
        <v>1621.96</v>
      </c>
      <c r="G1314">
        <v>31</v>
      </c>
      <c r="H1314" t="s">
        <v>27</v>
      </c>
    </row>
    <row r="1315" spans="1:8">
      <c r="A1315">
        <v>2018</v>
      </c>
      <c r="B1315">
        <v>3</v>
      </c>
      <c r="C1315" t="s">
        <v>980</v>
      </c>
      <c r="D1315" t="s">
        <v>3403</v>
      </c>
      <c r="E1315" t="s">
        <v>3586</v>
      </c>
      <c r="F1315">
        <v>10174.47</v>
      </c>
      <c r="G1315">
        <v>109</v>
      </c>
      <c r="H1315" t="s">
        <v>27</v>
      </c>
    </row>
    <row r="1316" spans="1:8">
      <c r="A1316">
        <v>2018</v>
      </c>
      <c r="B1316">
        <v>1</v>
      </c>
      <c r="C1316" t="s">
        <v>976</v>
      </c>
      <c r="D1316" t="s">
        <v>3410</v>
      </c>
      <c r="E1316" t="s">
        <v>3574</v>
      </c>
      <c r="F1316">
        <v>16445.45</v>
      </c>
      <c r="G1316">
        <v>172</v>
      </c>
      <c r="H1316" t="s">
        <v>26</v>
      </c>
    </row>
    <row r="1317" spans="1:8">
      <c r="A1317">
        <v>2017</v>
      </c>
      <c r="B1317">
        <v>11</v>
      </c>
      <c r="C1317" t="s">
        <v>963</v>
      </c>
      <c r="D1317" t="s">
        <v>3401</v>
      </c>
      <c r="E1317" t="s">
        <v>503</v>
      </c>
      <c r="F1317">
        <v>5187.2</v>
      </c>
      <c r="G1317">
        <v>27</v>
      </c>
      <c r="H1317" t="s">
        <v>25</v>
      </c>
    </row>
    <row r="1318" spans="1:8">
      <c r="A1318">
        <v>2018</v>
      </c>
      <c r="B1318">
        <v>2</v>
      </c>
      <c r="C1318" t="s">
        <v>978</v>
      </c>
      <c r="D1318" t="s">
        <v>3410</v>
      </c>
      <c r="E1318" t="s">
        <v>310</v>
      </c>
      <c r="F1318">
        <v>56016</v>
      </c>
      <c r="G1318">
        <v>397</v>
      </c>
      <c r="H1318" t="s">
        <v>26</v>
      </c>
    </row>
    <row r="1319" spans="1:8">
      <c r="A1319">
        <v>2018</v>
      </c>
      <c r="B1319">
        <v>4</v>
      </c>
      <c r="C1319" t="s">
        <v>970</v>
      </c>
      <c r="D1319" t="s">
        <v>3403</v>
      </c>
      <c r="E1319" t="s">
        <v>861</v>
      </c>
      <c r="F1319">
        <v>13380</v>
      </c>
      <c r="G1319">
        <v>92</v>
      </c>
      <c r="H1319" t="s">
        <v>27</v>
      </c>
    </row>
    <row r="1320" spans="1:8">
      <c r="A1320">
        <v>2016</v>
      </c>
      <c r="B1320">
        <v>9</v>
      </c>
      <c r="C1320" t="s">
        <v>978</v>
      </c>
      <c r="D1320" t="s">
        <v>3392</v>
      </c>
      <c r="E1320" t="s">
        <v>332</v>
      </c>
      <c r="F1320">
        <v>3994</v>
      </c>
      <c r="G1320">
        <v>23</v>
      </c>
      <c r="H1320" t="s">
        <v>3392</v>
      </c>
    </row>
    <row r="1321" spans="1:8">
      <c r="A1321">
        <v>2018</v>
      </c>
      <c r="B1321">
        <v>2</v>
      </c>
      <c r="C1321" t="s">
        <v>973</v>
      </c>
      <c r="D1321" t="s">
        <v>3410</v>
      </c>
      <c r="E1321" t="s">
        <v>3499</v>
      </c>
      <c r="F1321">
        <v>21072</v>
      </c>
      <c r="G1321">
        <v>194</v>
      </c>
      <c r="H1321" t="s">
        <v>26</v>
      </c>
    </row>
    <row r="1322" spans="1:8">
      <c r="A1322">
        <v>2017</v>
      </c>
      <c r="B1322">
        <v>5</v>
      </c>
      <c r="C1322" t="s">
        <v>976</v>
      </c>
      <c r="D1322" t="s">
        <v>3393</v>
      </c>
      <c r="E1322" t="s">
        <v>3407</v>
      </c>
      <c r="F1322">
        <v>140391.201</v>
      </c>
      <c r="G1322">
        <v>1311</v>
      </c>
      <c r="H1322" t="s">
        <v>3393</v>
      </c>
    </row>
    <row r="1323" spans="1:8">
      <c r="A1323">
        <v>2017</v>
      </c>
      <c r="B1323">
        <v>4</v>
      </c>
      <c r="C1323" t="s">
        <v>1632</v>
      </c>
      <c r="D1323" t="s">
        <v>3393</v>
      </c>
      <c r="E1323" t="s">
        <v>3549</v>
      </c>
      <c r="F1323">
        <v>9137.288</v>
      </c>
      <c r="G1323">
        <v>102.5</v>
      </c>
      <c r="H1323" t="s">
        <v>3393</v>
      </c>
    </row>
    <row r="1324" spans="1:8">
      <c r="A1324">
        <v>2018</v>
      </c>
      <c r="B1324">
        <v>2</v>
      </c>
      <c r="C1324" t="s">
        <v>971</v>
      </c>
      <c r="D1324" t="s">
        <v>3410</v>
      </c>
      <c r="E1324" t="s">
        <v>507</v>
      </c>
      <c r="F1324">
        <v>56437.36</v>
      </c>
      <c r="G1324">
        <v>404</v>
      </c>
      <c r="H1324" t="s">
        <v>26</v>
      </c>
    </row>
    <row r="1325" spans="1:8">
      <c r="A1325">
        <v>2018</v>
      </c>
      <c r="B1325">
        <v>4</v>
      </c>
      <c r="C1325" t="s">
        <v>995</v>
      </c>
      <c r="D1325" t="s">
        <v>3403</v>
      </c>
      <c r="E1325" t="s">
        <v>262</v>
      </c>
      <c r="F1325">
        <v>1096.34</v>
      </c>
      <c r="G1325">
        <v>32</v>
      </c>
      <c r="H1325" t="s">
        <v>27</v>
      </c>
    </row>
    <row r="1326" spans="1:8">
      <c r="A1326">
        <v>2018</v>
      </c>
      <c r="B1326">
        <v>8</v>
      </c>
      <c r="C1326" t="s">
        <v>3177</v>
      </c>
      <c r="D1326" t="s">
        <v>3415</v>
      </c>
      <c r="E1326" t="s">
        <v>673</v>
      </c>
      <c r="F1326">
        <v>70861.64</v>
      </c>
      <c r="G1326">
        <v>431</v>
      </c>
      <c r="H1326" t="s">
        <v>28</v>
      </c>
    </row>
    <row r="1327" spans="1:8">
      <c r="A1327">
        <v>2016</v>
      </c>
      <c r="B1327">
        <v>9</v>
      </c>
      <c r="C1327" t="s">
        <v>1008</v>
      </c>
      <c r="D1327" t="s">
        <v>3392</v>
      </c>
      <c r="E1327" t="s">
        <v>3407</v>
      </c>
      <c r="F1327">
        <v>2670.128</v>
      </c>
      <c r="G1327">
        <v>22</v>
      </c>
      <c r="H1327" t="s">
        <v>3392</v>
      </c>
    </row>
    <row r="1328" spans="1:8">
      <c r="A1328">
        <v>2018</v>
      </c>
      <c r="B1328">
        <v>5</v>
      </c>
      <c r="C1328" t="s">
        <v>963</v>
      </c>
      <c r="D1328" t="s">
        <v>3403</v>
      </c>
      <c r="E1328" t="s">
        <v>3684</v>
      </c>
      <c r="F1328">
        <v>2624</v>
      </c>
      <c r="G1328">
        <v>20</v>
      </c>
      <c r="H1328" t="s">
        <v>27</v>
      </c>
    </row>
    <row r="1329" spans="1:8">
      <c r="A1329">
        <v>2017</v>
      </c>
      <c r="B1329">
        <v>4</v>
      </c>
      <c r="C1329" t="s">
        <v>1304</v>
      </c>
      <c r="D1329" t="s">
        <v>3393</v>
      </c>
      <c r="E1329" t="s">
        <v>154</v>
      </c>
      <c r="F1329">
        <v>597643.108</v>
      </c>
      <c r="G1329">
        <v>5739</v>
      </c>
      <c r="H1329" t="s">
        <v>3393</v>
      </c>
    </row>
    <row r="1330" spans="1:8">
      <c r="A1330">
        <v>2018</v>
      </c>
      <c r="B1330">
        <v>1</v>
      </c>
      <c r="C1330" t="s">
        <v>973</v>
      </c>
      <c r="D1330" t="s">
        <v>3401</v>
      </c>
      <c r="E1330" t="s">
        <v>858</v>
      </c>
      <c r="F1330">
        <v>11023.17</v>
      </c>
      <c r="G1330">
        <v>107</v>
      </c>
      <c r="H1330" t="s">
        <v>25</v>
      </c>
    </row>
    <row r="1331" spans="1:8">
      <c r="A1331">
        <v>2017</v>
      </c>
      <c r="B1331">
        <v>5</v>
      </c>
      <c r="C1331" t="s">
        <v>963</v>
      </c>
      <c r="D1331" t="s">
        <v>3393</v>
      </c>
      <c r="E1331" t="s">
        <v>99</v>
      </c>
      <c r="F1331">
        <v>65599.626</v>
      </c>
      <c r="G1331">
        <v>563</v>
      </c>
      <c r="H1331" t="s">
        <v>3393</v>
      </c>
    </row>
    <row r="1332" spans="1:8">
      <c r="A1332">
        <v>2017</v>
      </c>
      <c r="B1332">
        <v>11</v>
      </c>
      <c r="C1332" t="s">
        <v>980</v>
      </c>
      <c r="D1332" t="s">
        <v>3401</v>
      </c>
      <c r="E1332" t="s">
        <v>3412</v>
      </c>
      <c r="F1332">
        <v>4664</v>
      </c>
      <c r="G1332">
        <v>44</v>
      </c>
      <c r="H1332" t="s">
        <v>25</v>
      </c>
    </row>
    <row r="1333" spans="1:8">
      <c r="A1333">
        <v>2018</v>
      </c>
      <c r="B1333">
        <v>1</v>
      </c>
      <c r="C1333" t="s">
        <v>963</v>
      </c>
      <c r="D1333" t="s">
        <v>3410</v>
      </c>
      <c r="E1333" t="s">
        <v>3411</v>
      </c>
      <c r="F1333">
        <v>9737</v>
      </c>
      <c r="G1333">
        <v>87</v>
      </c>
      <c r="H1333" t="s">
        <v>26</v>
      </c>
    </row>
    <row r="1334" spans="1:8">
      <c r="A1334">
        <v>2018</v>
      </c>
      <c r="B1334">
        <v>6</v>
      </c>
      <c r="C1334" t="s">
        <v>973</v>
      </c>
      <c r="D1334" t="s">
        <v>3403</v>
      </c>
      <c r="E1334" t="s">
        <v>3417</v>
      </c>
      <c r="F1334">
        <v>19316.15</v>
      </c>
      <c r="G1334">
        <v>184</v>
      </c>
      <c r="H1334" t="s">
        <v>27</v>
      </c>
    </row>
    <row r="1335" spans="1:8">
      <c r="A1335">
        <v>2018</v>
      </c>
      <c r="B1335">
        <v>3</v>
      </c>
      <c r="C1335" t="s">
        <v>1015</v>
      </c>
      <c r="D1335" t="s">
        <v>3403</v>
      </c>
      <c r="E1335" t="s">
        <v>791</v>
      </c>
      <c r="F1335">
        <v>974.28</v>
      </c>
      <c r="G1335">
        <v>9</v>
      </c>
      <c r="H1335" t="s">
        <v>27</v>
      </c>
    </row>
    <row r="1336" spans="1:8">
      <c r="A1336">
        <v>2016</v>
      </c>
      <c r="B1336">
        <v>6</v>
      </c>
      <c r="C1336" t="s">
        <v>978</v>
      </c>
      <c r="D1336" t="s">
        <v>3395</v>
      </c>
      <c r="E1336" t="s">
        <v>3462</v>
      </c>
      <c r="F1336">
        <v>7216</v>
      </c>
      <c r="G1336">
        <v>57</v>
      </c>
      <c r="H1336" t="s">
        <v>3395</v>
      </c>
    </row>
    <row r="1337" spans="1:8">
      <c r="A1337">
        <v>2018</v>
      </c>
      <c r="B1337">
        <v>2</v>
      </c>
      <c r="C1337" t="s">
        <v>1006</v>
      </c>
      <c r="D1337" t="s">
        <v>3410</v>
      </c>
      <c r="E1337" t="s">
        <v>348</v>
      </c>
      <c r="F1337">
        <v>1491.3</v>
      </c>
      <c r="G1337">
        <v>23</v>
      </c>
      <c r="H1337" t="s">
        <v>26</v>
      </c>
    </row>
    <row r="1338" spans="1:8">
      <c r="A1338">
        <v>2018</v>
      </c>
      <c r="B1338">
        <v>4</v>
      </c>
      <c r="C1338" t="s">
        <v>1018</v>
      </c>
      <c r="D1338" t="s">
        <v>3403</v>
      </c>
      <c r="E1338" t="s">
        <v>3519</v>
      </c>
      <c r="F1338">
        <v>930</v>
      </c>
      <c r="G1338">
        <v>9</v>
      </c>
      <c r="H1338" t="s">
        <v>27</v>
      </c>
    </row>
    <row r="1339" spans="1:8">
      <c r="A1339">
        <v>2018</v>
      </c>
      <c r="B1339">
        <v>4</v>
      </c>
      <c r="C1339" t="s">
        <v>976</v>
      </c>
      <c r="D1339" t="s">
        <v>3403</v>
      </c>
      <c r="E1339" t="s">
        <v>3528</v>
      </c>
      <c r="F1339">
        <v>4268.96</v>
      </c>
      <c r="G1339">
        <v>29</v>
      </c>
      <c r="H1339" t="s">
        <v>27</v>
      </c>
    </row>
    <row r="1340" spans="1:8">
      <c r="A1340">
        <v>2018</v>
      </c>
      <c r="B1340">
        <v>7</v>
      </c>
      <c r="C1340" t="s">
        <v>968</v>
      </c>
      <c r="D1340" t="s">
        <v>3415</v>
      </c>
      <c r="E1340" t="s">
        <v>214</v>
      </c>
      <c r="F1340">
        <v>52058</v>
      </c>
      <c r="G1340">
        <v>508</v>
      </c>
      <c r="H1340" t="s">
        <v>28</v>
      </c>
    </row>
    <row r="1341" spans="1:8">
      <c r="A1341">
        <v>2018</v>
      </c>
      <c r="B1341">
        <v>7</v>
      </c>
      <c r="C1341" t="s">
        <v>978</v>
      </c>
      <c r="D1341" t="s">
        <v>3415</v>
      </c>
      <c r="E1341" t="s">
        <v>3543</v>
      </c>
      <c r="F1341">
        <v>5550</v>
      </c>
      <c r="G1341">
        <v>60</v>
      </c>
      <c r="H1341" t="s">
        <v>28</v>
      </c>
    </row>
    <row r="1342" spans="1:8">
      <c r="A1342">
        <v>2017</v>
      </c>
      <c r="B1342">
        <v>11</v>
      </c>
      <c r="C1342" t="s">
        <v>981</v>
      </c>
      <c r="D1342" t="s">
        <v>3401</v>
      </c>
      <c r="E1342" t="s">
        <v>3433</v>
      </c>
      <c r="F1342">
        <v>4213.64</v>
      </c>
      <c r="G1342">
        <v>44</v>
      </c>
      <c r="H1342" t="s">
        <v>25</v>
      </c>
    </row>
    <row r="1343" spans="1:8">
      <c r="A1343">
        <v>2018</v>
      </c>
      <c r="B1343">
        <v>1</v>
      </c>
      <c r="C1343" t="s">
        <v>968</v>
      </c>
      <c r="D1343" t="s">
        <v>3401</v>
      </c>
      <c r="E1343" t="s">
        <v>3477</v>
      </c>
      <c r="F1343">
        <v>1776</v>
      </c>
      <c r="G1343">
        <v>6</v>
      </c>
      <c r="H1343" t="s">
        <v>25</v>
      </c>
    </row>
    <row r="1344" spans="1:8">
      <c r="A1344">
        <v>2017</v>
      </c>
      <c r="B1344">
        <v>8</v>
      </c>
      <c r="C1344" t="s">
        <v>1304</v>
      </c>
      <c r="D1344" t="s">
        <v>3415</v>
      </c>
      <c r="E1344" t="s">
        <v>3416</v>
      </c>
      <c r="F1344">
        <v>95979.12</v>
      </c>
      <c r="G1344">
        <v>1176</v>
      </c>
      <c r="H1344" t="s">
        <v>3391</v>
      </c>
    </row>
    <row r="1345" spans="1:8">
      <c r="A1345">
        <v>2016</v>
      </c>
      <c r="B1345">
        <v>12</v>
      </c>
      <c r="C1345" t="s">
        <v>1632</v>
      </c>
      <c r="D1345" t="s">
        <v>3463</v>
      </c>
      <c r="E1345" t="s">
        <v>3407</v>
      </c>
      <c r="F1345">
        <v>11704.712</v>
      </c>
      <c r="G1345">
        <v>109</v>
      </c>
      <c r="H1345" t="s">
        <v>3465</v>
      </c>
    </row>
    <row r="1346" spans="1:8">
      <c r="A1346">
        <v>2017</v>
      </c>
      <c r="B1346">
        <v>10</v>
      </c>
      <c r="C1346" t="s">
        <v>976</v>
      </c>
      <c r="D1346" t="s">
        <v>3401</v>
      </c>
      <c r="E1346" t="s">
        <v>304</v>
      </c>
      <c r="F1346">
        <v>18681.45</v>
      </c>
      <c r="G1346">
        <v>124</v>
      </c>
      <c r="H1346" t="s">
        <v>25</v>
      </c>
    </row>
    <row r="1347" spans="1:8">
      <c r="A1347">
        <v>2017</v>
      </c>
      <c r="B1347">
        <v>9</v>
      </c>
      <c r="C1347" t="s">
        <v>993</v>
      </c>
      <c r="D1347" t="s">
        <v>3401</v>
      </c>
      <c r="E1347" t="s">
        <v>190</v>
      </c>
      <c r="F1347">
        <v>1232</v>
      </c>
      <c r="G1347">
        <v>8</v>
      </c>
      <c r="H1347" t="s">
        <v>25</v>
      </c>
    </row>
    <row r="1348" spans="1:8">
      <c r="A1348">
        <v>2018</v>
      </c>
      <c r="B1348">
        <v>8</v>
      </c>
      <c r="C1348" t="s">
        <v>981</v>
      </c>
      <c r="D1348" t="s">
        <v>3415</v>
      </c>
      <c r="E1348" t="s">
        <v>3551</v>
      </c>
      <c r="F1348">
        <v>15166.87</v>
      </c>
      <c r="G1348">
        <v>164</v>
      </c>
      <c r="H1348" t="s">
        <v>28</v>
      </c>
    </row>
    <row r="1349" spans="1:8">
      <c r="A1349">
        <v>2017</v>
      </c>
      <c r="B1349">
        <v>2</v>
      </c>
      <c r="C1349" t="s">
        <v>1304</v>
      </c>
      <c r="D1349" t="s">
        <v>3393</v>
      </c>
      <c r="E1349" t="s">
        <v>3462</v>
      </c>
      <c r="F1349">
        <v>13412.84</v>
      </c>
      <c r="G1349">
        <v>116</v>
      </c>
      <c r="H1349" t="s">
        <v>3393</v>
      </c>
    </row>
    <row r="1350" spans="1:8">
      <c r="A1350">
        <v>2017</v>
      </c>
      <c r="B1350">
        <v>1</v>
      </c>
      <c r="C1350" t="s">
        <v>1304</v>
      </c>
      <c r="D1350" t="s">
        <v>3392</v>
      </c>
      <c r="E1350" t="s">
        <v>274</v>
      </c>
      <c r="F1350">
        <v>44335.01</v>
      </c>
      <c r="G1350">
        <v>301.5</v>
      </c>
      <c r="H1350" t="s">
        <v>3392</v>
      </c>
    </row>
    <row r="1351" spans="1:8">
      <c r="A1351">
        <v>2017</v>
      </c>
      <c r="B1351">
        <v>12</v>
      </c>
      <c r="C1351" t="s">
        <v>978</v>
      </c>
      <c r="D1351" t="s">
        <v>3401</v>
      </c>
      <c r="E1351" t="s">
        <v>129</v>
      </c>
      <c r="F1351">
        <v>500</v>
      </c>
      <c r="G1351">
        <v>5</v>
      </c>
      <c r="H1351" t="s">
        <v>25</v>
      </c>
    </row>
    <row r="1352" spans="1:8">
      <c r="A1352">
        <v>2017</v>
      </c>
      <c r="B1352">
        <v>12</v>
      </c>
      <c r="C1352" t="s">
        <v>978</v>
      </c>
      <c r="D1352" t="s">
        <v>3401</v>
      </c>
      <c r="E1352" t="s">
        <v>834</v>
      </c>
      <c r="F1352">
        <v>19002.8</v>
      </c>
      <c r="G1352">
        <v>169</v>
      </c>
      <c r="H1352" t="s">
        <v>25</v>
      </c>
    </row>
    <row r="1353" spans="1:8">
      <c r="A1353">
        <v>2018</v>
      </c>
      <c r="B1353">
        <v>8</v>
      </c>
      <c r="C1353" t="s">
        <v>972</v>
      </c>
      <c r="D1353" t="s">
        <v>3415</v>
      </c>
      <c r="E1353" t="s">
        <v>523</v>
      </c>
      <c r="F1353">
        <v>10222.5</v>
      </c>
      <c r="G1353">
        <v>60</v>
      </c>
      <c r="H1353" t="s">
        <v>28</v>
      </c>
    </row>
    <row r="1354" spans="1:8">
      <c r="A1354">
        <v>2017</v>
      </c>
      <c r="B1354">
        <v>1</v>
      </c>
      <c r="C1354" t="s">
        <v>1236</v>
      </c>
      <c r="D1354" t="s">
        <v>3463</v>
      </c>
      <c r="E1354" t="s">
        <v>3556</v>
      </c>
      <c r="F1354">
        <v>828</v>
      </c>
      <c r="G1354">
        <v>7</v>
      </c>
      <c r="H1354" t="s">
        <v>3465</v>
      </c>
    </row>
    <row r="1355" spans="1:8">
      <c r="A1355">
        <v>2018</v>
      </c>
      <c r="B1355">
        <v>8</v>
      </c>
      <c r="C1355" t="s">
        <v>977</v>
      </c>
      <c r="D1355" t="s">
        <v>3415</v>
      </c>
      <c r="E1355" t="s">
        <v>3690</v>
      </c>
      <c r="F1355">
        <v>5040</v>
      </c>
      <c r="G1355">
        <v>14</v>
      </c>
      <c r="H1355" t="s">
        <v>28</v>
      </c>
    </row>
    <row r="1356" spans="1:8">
      <c r="A1356">
        <v>2016</v>
      </c>
      <c r="B1356">
        <v>6</v>
      </c>
      <c r="C1356" t="s">
        <v>971</v>
      </c>
      <c r="D1356" t="s">
        <v>3395</v>
      </c>
      <c r="E1356" t="s">
        <v>274</v>
      </c>
      <c r="F1356">
        <v>9719.948</v>
      </c>
      <c r="G1356">
        <v>69</v>
      </c>
      <c r="H1356" t="s">
        <v>3395</v>
      </c>
    </row>
    <row r="1357" spans="1:8">
      <c r="A1357">
        <v>2018</v>
      </c>
      <c r="B1357">
        <v>8</v>
      </c>
      <c r="C1357" t="s">
        <v>978</v>
      </c>
      <c r="D1357" t="s">
        <v>3415</v>
      </c>
      <c r="E1357" t="s">
        <v>435</v>
      </c>
      <c r="F1357">
        <v>22825</v>
      </c>
      <c r="G1357">
        <v>118</v>
      </c>
      <c r="H1357" t="s">
        <v>28</v>
      </c>
    </row>
    <row r="1358" spans="1:8">
      <c r="A1358">
        <v>2018</v>
      </c>
      <c r="B1358">
        <v>2</v>
      </c>
      <c r="C1358" t="s">
        <v>978</v>
      </c>
      <c r="D1358" t="s">
        <v>3410</v>
      </c>
      <c r="E1358" t="s">
        <v>3458</v>
      </c>
      <c r="F1358">
        <v>3464.5</v>
      </c>
      <c r="G1358">
        <v>30</v>
      </c>
      <c r="H1358" t="s">
        <v>26</v>
      </c>
    </row>
    <row r="1359" spans="1:8">
      <c r="A1359">
        <v>2018</v>
      </c>
      <c r="B1359">
        <v>2</v>
      </c>
      <c r="C1359" t="s">
        <v>972</v>
      </c>
      <c r="D1359" t="s">
        <v>3410</v>
      </c>
      <c r="E1359" t="s">
        <v>3456</v>
      </c>
      <c r="F1359">
        <v>2490</v>
      </c>
      <c r="G1359">
        <v>29</v>
      </c>
      <c r="H1359" t="s">
        <v>26</v>
      </c>
    </row>
    <row r="1360" spans="1:8">
      <c r="A1360">
        <v>2017</v>
      </c>
      <c r="B1360">
        <v>7</v>
      </c>
      <c r="C1360" t="s">
        <v>972</v>
      </c>
      <c r="D1360" t="s">
        <v>3415</v>
      </c>
      <c r="E1360" t="s">
        <v>242</v>
      </c>
      <c r="F1360">
        <v>12698.8</v>
      </c>
      <c r="G1360">
        <v>153</v>
      </c>
      <c r="H1360" t="s">
        <v>3391</v>
      </c>
    </row>
    <row r="1361" spans="1:8">
      <c r="A1361">
        <v>2018</v>
      </c>
      <c r="B1361">
        <v>8</v>
      </c>
      <c r="C1361" t="s">
        <v>982</v>
      </c>
      <c r="D1361" t="s">
        <v>3415</v>
      </c>
      <c r="E1361" t="s">
        <v>3454</v>
      </c>
      <c r="F1361">
        <v>5863.5</v>
      </c>
      <c r="G1361">
        <v>60</v>
      </c>
      <c r="H1361" t="s">
        <v>28</v>
      </c>
    </row>
    <row r="1362" spans="1:8">
      <c r="A1362">
        <v>2018</v>
      </c>
      <c r="B1362">
        <v>6</v>
      </c>
      <c r="C1362" t="s">
        <v>968</v>
      </c>
      <c r="D1362" t="s">
        <v>3403</v>
      </c>
      <c r="E1362" t="s">
        <v>3691</v>
      </c>
      <c r="F1362">
        <v>11984</v>
      </c>
      <c r="G1362">
        <v>38</v>
      </c>
      <c r="H1362" t="s">
        <v>27</v>
      </c>
    </row>
    <row r="1363" spans="1:8">
      <c r="A1363">
        <v>2018</v>
      </c>
      <c r="B1363">
        <v>1</v>
      </c>
      <c r="C1363" t="s">
        <v>973</v>
      </c>
      <c r="D1363" t="s">
        <v>3410</v>
      </c>
      <c r="E1363" t="s">
        <v>3575</v>
      </c>
      <c r="F1363">
        <v>2314</v>
      </c>
      <c r="G1363">
        <v>21</v>
      </c>
      <c r="H1363" t="s">
        <v>26</v>
      </c>
    </row>
    <row r="1364" spans="1:8">
      <c r="A1364">
        <v>2018</v>
      </c>
      <c r="B1364">
        <v>4</v>
      </c>
      <c r="C1364" t="s">
        <v>993</v>
      </c>
      <c r="D1364" t="s">
        <v>3403</v>
      </c>
      <c r="E1364" t="s">
        <v>3480</v>
      </c>
      <c r="F1364">
        <v>10898.4</v>
      </c>
      <c r="G1364">
        <v>97</v>
      </c>
      <c r="H1364" t="s">
        <v>27</v>
      </c>
    </row>
    <row r="1365" spans="1:8">
      <c r="A1365">
        <v>2018</v>
      </c>
      <c r="B1365">
        <v>4</v>
      </c>
      <c r="C1365" t="s">
        <v>976</v>
      </c>
      <c r="D1365" t="s">
        <v>3403</v>
      </c>
      <c r="E1365" t="s">
        <v>3460</v>
      </c>
      <c r="F1365">
        <v>11345.6</v>
      </c>
      <c r="G1365">
        <v>85</v>
      </c>
      <c r="H1365" t="s">
        <v>27</v>
      </c>
    </row>
    <row r="1366" spans="1:8">
      <c r="A1366">
        <v>2018</v>
      </c>
      <c r="B1366">
        <v>7</v>
      </c>
      <c r="C1366" t="s">
        <v>971</v>
      </c>
      <c r="D1366" t="s">
        <v>3415</v>
      </c>
      <c r="E1366" t="s">
        <v>3543</v>
      </c>
      <c r="F1366">
        <v>11078.92</v>
      </c>
      <c r="G1366">
        <v>124</v>
      </c>
      <c r="H1366" t="s">
        <v>28</v>
      </c>
    </row>
    <row r="1367" spans="1:8">
      <c r="A1367">
        <v>2018</v>
      </c>
      <c r="B1367">
        <v>6</v>
      </c>
      <c r="C1367" t="s">
        <v>971</v>
      </c>
      <c r="D1367" t="s">
        <v>3403</v>
      </c>
      <c r="E1367" t="s">
        <v>3500</v>
      </c>
      <c r="F1367">
        <v>3360</v>
      </c>
      <c r="G1367">
        <v>17</v>
      </c>
      <c r="H1367" t="s">
        <v>27</v>
      </c>
    </row>
    <row r="1368" spans="1:8">
      <c r="A1368">
        <v>2017</v>
      </c>
      <c r="B1368">
        <v>11</v>
      </c>
      <c r="C1368" t="s">
        <v>968</v>
      </c>
      <c r="D1368" t="s">
        <v>3401</v>
      </c>
      <c r="E1368" t="s">
        <v>3520</v>
      </c>
      <c r="F1368">
        <v>64560.58</v>
      </c>
      <c r="G1368">
        <v>560</v>
      </c>
      <c r="H1368" t="s">
        <v>25</v>
      </c>
    </row>
    <row r="1369" spans="1:8">
      <c r="A1369">
        <v>2017</v>
      </c>
      <c r="B1369">
        <v>12</v>
      </c>
      <c r="C1369" t="s">
        <v>968</v>
      </c>
      <c r="D1369" t="s">
        <v>3401</v>
      </c>
      <c r="E1369" t="s">
        <v>3476</v>
      </c>
      <c r="F1369">
        <v>1024</v>
      </c>
      <c r="G1369">
        <v>4</v>
      </c>
      <c r="H1369" t="s">
        <v>25</v>
      </c>
    </row>
    <row r="1370" spans="1:8">
      <c r="A1370">
        <v>2017</v>
      </c>
      <c r="B1370">
        <v>12</v>
      </c>
      <c r="C1370" t="s">
        <v>1006</v>
      </c>
      <c r="D1370" t="s">
        <v>3401</v>
      </c>
      <c r="E1370" t="s">
        <v>460</v>
      </c>
      <c r="F1370">
        <v>400</v>
      </c>
      <c r="G1370">
        <v>5</v>
      </c>
      <c r="H1370" t="s">
        <v>25</v>
      </c>
    </row>
    <row r="1371" spans="1:8">
      <c r="A1371">
        <v>2016</v>
      </c>
      <c r="B1371">
        <v>6</v>
      </c>
      <c r="C1371" t="s">
        <v>978</v>
      </c>
      <c r="D1371" t="s">
        <v>3395</v>
      </c>
      <c r="E1371" t="s">
        <v>332</v>
      </c>
      <c r="F1371">
        <v>11072</v>
      </c>
      <c r="G1371">
        <v>62</v>
      </c>
      <c r="H1371" t="s">
        <v>3395</v>
      </c>
    </row>
    <row r="1372" spans="1:8">
      <c r="A1372">
        <v>2018</v>
      </c>
      <c r="B1372">
        <v>6</v>
      </c>
      <c r="C1372" t="s">
        <v>978</v>
      </c>
      <c r="D1372" t="s">
        <v>3403</v>
      </c>
      <c r="E1372" t="s">
        <v>395</v>
      </c>
      <c r="F1372">
        <v>26762.71</v>
      </c>
      <c r="G1372">
        <v>262</v>
      </c>
      <c r="H1372" t="s">
        <v>27</v>
      </c>
    </row>
    <row r="1373" spans="1:8">
      <c r="A1373">
        <v>2017</v>
      </c>
      <c r="B1373">
        <v>8</v>
      </c>
      <c r="C1373" t="s">
        <v>1008</v>
      </c>
      <c r="D1373" t="s">
        <v>3403</v>
      </c>
      <c r="E1373" t="s">
        <v>3692</v>
      </c>
      <c r="F1373">
        <v>1568</v>
      </c>
      <c r="G1373">
        <v>14</v>
      </c>
      <c r="H1373" t="s">
        <v>3393</v>
      </c>
    </row>
    <row r="1374" spans="1:8">
      <c r="A1374">
        <v>2017</v>
      </c>
      <c r="B1374">
        <v>11</v>
      </c>
      <c r="C1374" t="s">
        <v>1008</v>
      </c>
      <c r="D1374" t="s">
        <v>3401</v>
      </c>
      <c r="E1374" t="s">
        <v>3423</v>
      </c>
      <c r="F1374">
        <v>12115.35</v>
      </c>
      <c r="G1374">
        <v>95</v>
      </c>
      <c r="H1374" t="s">
        <v>25</v>
      </c>
    </row>
    <row r="1375" spans="1:8">
      <c r="A1375">
        <v>2018</v>
      </c>
      <c r="B1375">
        <v>6</v>
      </c>
      <c r="C1375" t="s">
        <v>977</v>
      </c>
      <c r="D1375" t="s">
        <v>3403</v>
      </c>
      <c r="E1375" t="s">
        <v>3550</v>
      </c>
      <c r="F1375">
        <v>2400</v>
      </c>
      <c r="G1375">
        <v>6</v>
      </c>
      <c r="H1375" t="s">
        <v>27</v>
      </c>
    </row>
    <row r="1376" spans="1:8">
      <c r="A1376">
        <v>2018</v>
      </c>
      <c r="B1376">
        <v>4</v>
      </c>
      <c r="C1376" t="s">
        <v>977</v>
      </c>
      <c r="D1376" t="s">
        <v>3403</v>
      </c>
      <c r="E1376" t="s">
        <v>3693</v>
      </c>
      <c r="F1376">
        <v>2000</v>
      </c>
      <c r="G1376">
        <v>5</v>
      </c>
      <c r="H1376" t="s">
        <v>27</v>
      </c>
    </row>
    <row r="1377" spans="1:8">
      <c r="A1377">
        <v>2018</v>
      </c>
      <c r="B1377">
        <v>1</v>
      </c>
      <c r="C1377" t="s">
        <v>971</v>
      </c>
      <c r="D1377" t="s">
        <v>3401</v>
      </c>
      <c r="E1377" t="s">
        <v>302</v>
      </c>
      <c r="F1377">
        <v>3502.75</v>
      </c>
      <c r="G1377">
        <v>28</v>
      </c>
      <c r="H1377" t="s">
        <v>25</v>
      </c>
    </row>
    <row r="1378" spans="1:8">
      <c r="A1378">
        <v>2018</v>
      </c>
      <c r="B1378">
        <v>6</v>
      </c>
      <c r="C1378" t="s">
        <v>2920</v>
      </c>
      <c r="D1378" t="s">
        <v>3465</v>
      </c>
      <c r="E1378" t="s">
        <v>3694</v>
      </c>
      <c r="F1378">
        <v>10937.5</v>
      </c>
      <c r="G1378">
        <v>35</v>
      </c>
      <c r="H1378" t="s">
        <v>3465</v>
      </c>
    </row>
    <row r="1379" spans="1:8">
      <c r="A1379">
        <v>2018</v>
      </c>
      <c r="B1379">
        <v>7</v>
      </c>
      <c r="C1379" t="s">
        <v>978</v>
      </c>
      <c r="D1379" t="s">
        <v>3415</v>
      </c>
      <c r="E1379" t="s">
        <v>324</v>
      </c>
      <c r="F1379">
        <v>49984</v>
      </c>
      <c r="G1379">
        <v>359</v>
      </c>
      <c r="H1379" t="s">
        <v>28</v>
      </c>
    </row>
    <row r="1380" spans="1:8">
      <c r="A1380">
        <v>2016</v>
      </c>
      <c r="B1380">
        <v>11</v>
      </c>
      <c r="C1380" t="s">
        <v>1632</v>
      </c>
      <c r="D1380" t="s">
        <v>3463</v>
      </c>
      <c r="E1380" t="s">
        <v>3566</v>
      </c>
      <c r="F1380">
        <v>10888.568</v>
      </c>
      <c r="G1380">
        <v>126</v>
      </c>
      <c r="H1380" t="s">
        <v>3465</v>
      </c>
    </row>
    <row r="1381" spans="1:8">
      <c r="A1381">
        <v>2017</v>
      </c>
      <c r="B1381">
        <v>10</v>
      </c>
      <c r="C1381" t="s">
        <v>980</v>
      </c>
      <c r="D1381" t="s">
        <v>3401</v>
      </c>
      <c r="E1381" t="s">
        <v>599</v>
      </c>
      <c r="F1381">
        <v>4768.3</v>
      </c>
      <c r="G1381">
        <v>83</v>
      </c>
      <c r="H1381" t="s">
        <v>25</v>
      </c>
    </row>
    <row r="1382" spans="1:8">
      <c r="A1382">
        <v>2017</v>
      </c>
      <c r="B1382">
        <v>7</v>
      </c>
      <c r="C1382" t="s">
        <v>978</v>
      </c>
      <c r="D1382" t="s">
        <v>3393</v>
      </c>
      <c r="E1382" t="s">
        <v>332</v>
      </c>
      <c r="F1382">
        <v>190</v>
      </c>
      <c r="G1382">
        <v>1</v>
      </c>
      <c r="H1382" t="s">
        <v>3393</v>
      </c>
    </row>
    <row r="1383" spans="1:8">
      <c r="A1383">
        <v>2017</v>
      </c>
      <c r="B1383">
        <v>9</v>
      </c>
      <c r="C1383" t="s">
        <v>993</v>
      </c>
      <c r="D1383" t="s">
        <v>3401</v>
      </c>
      <c r="E1383" t="s">
        <v>858</v>
      </c>
      <c r="F1383">
        <v>2757.18</v>
      </c>
      <c r="G1383">
        <v>27</v>
      </c>
      <c r="H1383" t="s">
        <v>25</v>
      </c>
    </row>
    <row r="1384" spans="1:8">
      <c r="A1384">
        <v>2018</v>
      </c>
      <c r="B1384">
        <v>7</v>
      </c>
      <c r="C1384" t="s">
        <v>976</v>
      </c>
      <c r="D1384" t="s">
        <v>3415</v>
      </c>
      <c r="E1384" t="s">
        <v>574</v>
      </c>
      <c r="F1384">
        <v>30231.5</v>
      </c>
      <c r="G1384">
        <v>259</v>
      </c>
      <c r="H1384" t="s">
        <v>28</v>
      </c>
    </row>
    <row r="1385" spans="1:8">
      <c r="A1385">
        <v>2018</v>
      </c>
      <c r="B1385">
        <v>7</v>
      </c>
      <c r="C1385" t="s">
        <v>993</v>
      </c>
      <c r="D1385" t="s">
        <v>3415</v>
      </c>
      <c r="E1385" t="s">
        <v>214</v>
      </c>
      <c r="F1385">
        <v>1080</v>
      </c>
      <c r="G1385">
        <v>9</v>
      </c>
      <c r="H1385" t="s">
        <v>28</v>
      </c>
    </row>
    <row r="1386" spans="1:8">
      <c r="A1386">
        <v>2017</v>
      </c>
      <c r="B1386">
        <v>1</v>
      </c>
      <c r="C1386" t="s">
        <v>1018</v>
      </c>
      <c r="D1386" t="s">
        <v>3392</v>
      </c>
      <c r="E1386" t="s">
        <v>3469</v>
      </c>
      <c r="F1386">
        <v>667.694</v>
      </c>
      <c r="G1386">
        <v>8</v>
      </c>
      <c r="H1386" t="s">
        <v>3392</v>
      </c>
    </row>
    <row r="1387" spans="1:8">
      <c r="A1387">
        <v>2017</v>
      </c>
      <c r="B1387">
        <v>8</v>
      </c>
      <c r="C1387" t="s">
        <v>1304</v>
      </c>
      <c r="D1387" t="s">
        <v>3415</v>
      </c>
      <c r="E1387" t="s">
        <v>293</v>
      </c>
      <c r="F1387">
        <v>159762.59</v>
      </c>
      <c r="G1387">
        <v>1468</v>
      </c>
      <c r="H1387" t="s">
        <v>3391</v>
      </c>
    </row>
    <row r="1388" spans="1:8">
      <c r="A1388">
        <v>2018</v>
      </c>
      <c r="B1388">
        <v>4</v>
      </c>
      <c r="C1388" t="s">
        <v>973</v>
      </c>
      <c r="D1388" t="s">
        <v>3403</v>
      </c>
      <c r="E1388" t="s">
        <v>204</v>
      </c>
      <c r="F1388">
        <v>4448</v>
      </c>
      <c r="G1388">
        <v>29</v>
      </c>
      <c r="H1388" t="s">
        <v>27</v>
      </c>
    </row>
    <row r="1389" spans="1:8">
      <c r="A1389">
        <v>2017</v>
      </c>
      <c r="B1389">
        <v>11</v>
      </c>
      <c r="C1389" t="s">
        <v>977</v>
      </c>
      <c r="D1389" t="s">
        <v>3401</v>
      </c>
      <c r="E1389" t="s">
        <v>3695</v>
      </c>
      <c r="F1389">
        <v>832</v>
      </c>
      <c r="G1389">
        <v>2</v>
      </c>
      <c r="H1389" t="s">
        <v>25</v>
      </c>
    </row>
    <row r="1390" spans="1:8">
      <c r="A1390">
        <v>2018</v>
      </c>
      <c r="B1390">
        <v>6</v>
      </c>
      <c r="C1390" t="s">
        <v>980</v>
      </c>
      <c r="D1390" t="s">
        <v>3403</v>
      </c>
      <c r="E1390" t="s">
        <v>142</v>
      </c>
      <c r="F1390">
        <v>13411.12</v>
      </c>
      <c r="G1390">
        <v>135</v>
      </c>
      <c r="H1390" t="s">
        <v>27</v>
      </c>
    </row>
    <row r="1391" spans="1:8">
      <c r="A1391">
        <v>2017</v>
      </c>
      <c r="B1391">
        <v>11</v>
      </c>
      <c r="C1391" t="s">
        <v>971</v>
      </c>
      <c r="D1391" t="s">
        <v>3401</v>
      </c>
      <c r="E1391" t="s">
        <v>304</v>
      </c>
      <c r="F1391">
        <v>16344</v>
      </c>
      <c r="G1391">
        <v>108</v>
      </c>
      <c r="H1391" t="s">
        <v>25</v>
      </c>
    </row>
    <row r="1392" spans="1:8">
      <c r="A1392">
        <v>2018</v>
      </c>
      <c r="B1392">
        <v>4</v>
      </c>
      <c r="C1392" t="s">
        <v>1018</v>
      </c>
      <c r="D1392" t="s">
        <v>3403</v>
      </c>
      <c r="E1392" t="s">
        <v>3604</v>
      </c>
      <c r="F1392">
        <v>420</v>
      </c>
      <c r="G1392">
        <v>4</v>
      </c>
      <c r="H1392" t="s">
        <v>27</v>
      </c>
    </row>
    <row r="1393" spans="1:8">
      <c r="A1393">
        <v>2018</v>
      </c>
      <c r="B1393">
        <v>1</v>
      </c>
      <c r="C1393" t="s">
        <v>2453</v>
      </c>
      <c r="D1393" t="s">
        <v>3401</v>
      </c>
      <c r="E1393" t="s">
        <v>3696</v>
      </c>
      <c r="F1393">
        <v>2526.95</v>
      </c>
      <c r="G1393">
        <v>17</v>
      </c>
      <c r="H1393" t="s">
        <v>3465</v>
      </c>
    </row>
    <row r="1394" spans="1:8">
      <c r="A1394">
        <v>2018</v>
      </c>
      <c r="B1394">
        <v>4</v>
      </c>
      <c r="C1394" t="s">
        <v>973</v>
      </c>
      <c r="D1394" t="s">
        <v>3403</v>
      </c>
      <c r="E1394" t="s">
        <v>791</v>
      </c>
      <c r="F1394">
        <v>6522</v>
      </c>
      <c r="G1394">
        <v>59</v>
      </c>
      <c r="H1394" t="s">
        <v>27</v>
      </c>
    </row>
    <row r="1395" spans="1:8">
      <c r="A1395">
        <v>2018</v>
      </c>
      <c r="B1395">
        <v>2</v>
      </c>
      <c r="C1395" t="s">
        <v>972</v>
      </c>
      <c r="D1395" t="s">
        <v>3410</v>
      </c>
      <c r="E1395" t="s">
        <v>3575</v>
      </c>
      <c r="F1395">
        <v>32488.42</v>
      </c>
      <c r="G1395">
        <v>295</v>
      </c>
      <c r="H1395" t="s">
        <v>26</v>
      </c>
    </row>
    <row r="1396" spans="1:8">
      <c r="A1396">
        <v>2017</v>
      </c>
      <c r="B1396">
        <v>11</v>
      </c>
      <c r="C1396" t="s">
        <v>968</v>
      </c>
      <c r="D1396" t="s">
        <v>3401</v>
      </c>
      <c r="E1396" t="s">
        <v>834</v>
      </c>
      <c r="F1396">
        <v>96996.85</v>
      </c>
      <c r="G1396">
        <v>880</v>
      </c>
      <c r="H1396" t="s">
        <v>25</v>
      </c>
    </row>
    <row r="1397" spans="1:8">
      <c r="A1397">
        <v>2018</v>
      </c>
      <c r="B1397">
        <v>6</v>
      </c>
      <c r="C1397" t="s">
        <v>963</v>
      </c>
      <c r="D1397" t="s">
        <v>3403</v>
      </c>
      <c r="E1397" t="s">
        <v>515</v>
      </c>
      <c r="F1397">
        <v>21728.76</v>
      </c>
      <c r="G1397">
        <v>181</v>
      </c>
      <c r="H1397" t="s">
        <v>27</v>
      </c>
    </row>
    <row r="1398" spans="1:8">
      <c r="A1398">
        <v>2018</v>
      </c>
      <c r="B1398">
        <v>1</v>
      </c>
      <c r="C1398" t="s">
        <v>977</v>
      </c>
      <c r="D1398" t="s">
        <v>3401</v>
      </c>
      <c r="E1398" t="s">
        <v>3697</v>
      </c>
      <c r="F1398">
        <v>3278</v>
      </c>
      <c r="G1398">
        <v>15</v>
      </c>
      <c r="H1398" t="s">
        <v>25</v>
      </c>
    </row>
    <row r="1399" spans="1:8">
      <c r="A1399">
        <v>2018</v>
      </c>
      <c r="B1399">
        <v>2</v>
      </c>
      <c r="C1399" t="s">
        <v>1015</v>
      </c>
      <c r="D1399" t="s">
        <v>3410</v>
      </c>
      <c r="E1399" t="s">
        <v>200</v>
      </c>
      <c r="F1399">
        <v>576</v>
      </c>
      <c r="G1399">
        <v>6</v>
      </c>
      <c r="H1399" t="s">
        <v>26</v>
      </c>
    </row>
    <row r="1400" spans="1:8">
      <c r="A1400">
        <v>2018</v>
      </c>
      <c r="B1400">
        <v>1</v>
      </c>
      <c r="C1400" t="s">
        <v>1018</v>
      </c>
      <c r="D1400" t="s">
        <v>3401</v>
      </c>
      <c r="E1400" t="s">
        <v>3658</v>
      </c>
      <c r="F1400">
        <v>200</v>
      </c>
      <c r="G1400">
        <v>4</v>
      </c>
      <c r="H1400" t="s">
        <v>25</v>
      </c>
    </row>
    <row r="1401" spans="1:8">
      <c r="A1401">
        <v>2018</v>
      </c>
      <c r="B1401">
        <v>3</v>
      </c>
      <c r="C1401" t="s">
        <v>977</v>
      </c>
      <c r="D1401" t="s">
        <v>3403</v>
      </c>
      <c r="E1401" t="s">
        <v>3654</v>
      </c>
      <c r="F1401">
        <v>5320</v>
      </c>
      <c r="G1401">
        <v>23</v>
      </c>
      <c r="H1401" t="s">
        <v>27</v>
      </c>
    </row>
    <row r="1402" spans="1:8">
      <c r="A1402">
        <v>2018</v>
      </c>
      <c r="B1402">
        <v>3</v>
      </c>
      <c r="C1402" t="s">
        <v>1006</v>
      </c>
      <c r="D1402" t="s">
        <v>3403</v>
      </c>
      <c r="E1402" t="s">
        <v>3421</v>
      </c>
      <c r="F1402">
        <v>460.15</v>
      </c>
      <c r="G1402">
        <v>9</v>
      </c>
      <c r="H1402" t="s">
        <v>27</v>
      </c>
    </row>
    <row r="1403" spans="1:8">
      <c r="A1403">
        <v>2018</v>
      </c>
      <c r="B1403">
        <v>1</v>
      </c>
      <c r="C1403" t="s">
        <v>972</v>
      </c>
      <c r="D1403" t="s">
        <v>3410</v>
      </c>
      <c r="E1403" t="s">
        <v>3419</v>
      </c>
      <c r="F1403">
        <v>7175</v>
      </c>
      <c r="G1403">
        <v>81</v>
      </c>
      <c r="H1403" t="s">
        <v>26</v>
      </c>
    </row>
    <row r="1404" spans="1:8">
      <c r="A1404">
        <v>2017</v>
      </c>
      <c r="B1404">
        <v>7</v>
      </c>
      <c r="C1404" t="s">
        <v>971</v>
      </c>
      <c r="D1404" t="s">
        <v>3415</v>
      </c>
      <c r="E1404" t="s">
        <v>340</v>
      </c>
      <c r="F1404">
        <v>38632</v>
      </c>
      <c r="G1404">
        <v>278</v>
      </c>
      <c r="H1404" t="s">
        <v>3391</v>
      </c>
    </row>
    <row r="1405" spans="1:8">
      <c r="A1405">
        <v>2018</v>
      </c>
      <c r="B1405">
        <v>6</v>
      </c>
      <c r="C1405" t="s">
        <v>1018</v>
      </c>
      <c r="D1405" t="s">
        <v>3403</v>
      </c>
      <c r="E1405" t="s">
        <v>3420</v>
      </c>
      <c r="F1405">
        <v>10620</v>
      </c>
      <c r="G1405">
        <v>123</v>
      </c>
      <c r="H1405" t="s">
        <v>27</v>
      </c>
    </row>
    <row r="1406" spans="1:8">
      <c r="A1406">
        <v>2017</v>
      </c>
      <c r="B1406">
        <v>4</v>
      </c>
      <c r="C1406" t="s">
        <v>972</v>
      </c>
      <c r="D1406" t="s">
        <v>3393</v>
      </c>
      <c r="E1406" t="s">
        <v>364</v>
      </c>
      <c r="F1406">
        <v>27226.678</v>
      </c>
      <c r="G1406">
        <v>219</v>
      </c>
      <c r="H1406" t="s">
        <v>3393</v>
      </c>
    </row>
    <row r="1407" spans="1:8">
      <c r="A1407">
        <v>2018</v>
      </c>
      <c r="B1407">
        <v>6</v>
      </c>
      <c r="C1407" t="s">
        <v>976</v>
      </c>
      <c r="D1407" t="s">
        <v>3403</v>
      </c>
      <c r="E1407" t="s">
        <v>3471</v>
      </c>
      <c r="F1407">
        <v>5703.78</v>
      </c>
      <c r="G1407">
        <v>54</v>
      </c>
      <c r="H1407" t="s">
        <v>27</v>
      </c>
    </row>
    <row r="1408" spans="1:8">
      <c r="A1408">
        <v>2017</v>
      </c>
      <c r="B1408">
        <v>8</v>
      </c>
      <c r="C1408" t="s">
        <v>963</v>
      </c>
      <c r="D1408" t="s">
        <v>3415</v>
      </c>
      <c r="E1408" t="s">
        <v>3618</v>
      </c>
      <c r="F1408">
        <v>17481.07</v>
      </c>
      <c r="G1408">
        <v>187</v>
      </c>
      <c r="H1408" t="s">
        <v>3391</v>
      </c>
    </row>
    <row r="1409" spans="1:8">
      <c r="A1409">
        <v>2016</v>
      </c>
      <c r="B1409">
        <v>8</v>
      </c>
      <c r="C1409" t="s">
        <v>1304</v>
      </c>
      <c r="D1409" t="s">
        <v>3396</v>
      </c>
      <c r="E1409" t="s">
        <v>364</v>
      </c>
      <c r="F1409">
        <v>34651.056</v>
      </c>
      <c r="G1409">
        <v>316</v>
      </c>
      <c r="H1409" t="s">
        <v>3396</v>
      </c>
    </row>
    <row r="1410" spans="1:8">
      <c r="A1410">
        <v>2018</v>
      </c>
      <c r="B1410">
        <v>6</v>
      </c>
      <c r="C1410" t="s">
        <v>973</v>
      </c>
      <c r="D1410" t="s">
        <v>3403</v>
      </c>
      <c r="E1410" t="s">
        <v>664</v>
      </c>
      <c r="F1410">
        <v>2750</v>
      </c>
      <c r="G1410">
        <v>14</v>
      </c>
      <c r="H1410" t="s">
        <v>27</v>
      </c>
    </row>
    <row r="1411" spans="1:8">
      <c r="A1411">
        <v>2018</v>
      </c>
      <c r="B1411">
        <v>4</v>
      </c>
      <c r="C1411" t="s">
        <v>1018</v>
      </c>
      <c r="D1411" t="s">
        <v>3403</v>
      </c>
      <c r="E1411" t="s">
        <v>3480</v>
      </c>
      <c r="F1411">
        <v>4426</v>
      </c>
      <c r="G1411">
        <v>53</v>
      </c>
      <c r="H1411" t="s">
        <v>27</v>
      </c>
    </row>
    <row r="1412" spans="1:8">
      <c r="A1412">
        <v>2017</v>
      </c>
      <c r="B1412">
        <v>7</v>
      </c>
      <c r="C1412" t="s">
        <v>963</v>
      </c>
      <c r="D1412" t="s">
        <v>3415</v>
      </c>
      <c r="E1412" t="s">
        <v>180</v>
      </c>
      <c r="F1412">
        <v>10611</v>
      </c>
      <c r="G1412">
        <v>107</v>
      </c>
      <c r="H1412" t="s">
        <v>3391</v>
      </c>
    </row>
    <row r="1413" spans="1:8">
      <c r="A1413">
        <v>2018</v>
      </c>
      <c r="B1413">
        <v>1</v>
      </c>
      <c r="C1413" t="s">
        <v>1008</v>
      </c>
      <c r="D1413" t="s">
        <v>3401</v>
      </c>
      <c r="E1413" t="s">
        <v>3487</v>
      </c>
      <c r="F1413">
        <v>3998.8</v>
      </c>
      <c r="G1413">
        <v>31</v>
      </c>
      <c r="H1413" t="s">
        <v>25</v>
      </c>
    </row>
    <row r="1414" spans="1:8">
      <c r="A1414">
        <v>2017</v>
      </c>
      <c r="B1414">
        <v>12</v>
      </c>
      <c r="C1414" t="s">
        <v>972</v>
      </c>
      <c r="D1414" t="s">
        <v>3401</v>
      </c>
      <c r="E1414" t="s">
        <v>3617</v>
      </c>
      <c r="F1414">
        <v>1600</v>
      </c>
      <c r="G1414">
        <v>5</v>
      </c>
      <c r="H1414" t="s">
        <v>25</v>
      </c>
    </row>
    <row r="1415" spans="1:8">
      <c r="A1415">
        <v>2017</v>
      </c>
      <c r="B1415">
        <v>8</v>
      </c>
      <c r="C1415" t="s">
        <v>2166</v>
      </c>
      <c r="D1415" t="s">
        <v>3415</v>
      </c>
      <c r="E1415" t="s">
        <v>3698</v>
      </c>
      <c r="F1415">
        <v>14207.99</v>
      </c>
      <c r="G1415">
        <v>375</v>
      </c>
      <c r="H1415" t="s">
        <v>3391</v>
      </c>
    </row>
    <row r="1416" spans="1:8">
      <c r="A1416">
        <v>2017</v>
      </c>
      <c r="B1416">
        <v>11</v>
      </c>
      <c r="C1416" t="s">
        <v>968</v>
      </c>
      <c r="D1416" t="s">
        <v>3401</v>
      </c>
      <c r="E1416" t="s">
        <v>3477</v>
      </c>
      <c r="F1416">
        <v>256</v>
      </c>
      <c r="G1416">
        <v>1</v>
      </c>
      <c r="H1416" t="s">
        <v>25</v>
      </c>
    </row>
    <row r="1417" spans="1:8">
      <c r="A1417">
        <v>2017</v>
      </c>
      <c r="B1417">
        <v>1</v>
      </c>
      <c r="C1417" t="s">
        <v>977</v>
      </c>
      <c r="D1417" t="s">
        <v>3392</v>
      </c>
      <c r="E1417" t="s">
        <v>3407</v>
      </c>
      <c r="F1417">
        <v>2690</v>
      </c>
      <c r="G1417">
        <v>14</v>
      </c>
      <c r="H1417" t="s">
        <v>3392</v>
      </c>
    </row>
    <row r="1418" spans="1:8">
      <c r="A1418">
        <v>2017</v>
      </c>
      <c r="B1418">
        <v>10</v>
      </c>
      <c r="C1418" t="s">
        <v>976</v>
      </c>
      <c r="D1418" t="s">
        <v>3401</v>
      </c>
      <c r="E1418" t="s">
        <v>3477</v>
      </c>
      <c r="F1418">
        <v>816</v>
      </c>
      <c r="G1418">
        <v>3</v>
      </c>
      <c r="H1418" t="s">
        <v>25</v>
      </c>
    </row>
    <row r="1419" spans="1:8">
      <c r="A1419">
        <v>2018</v>
      </c>
      <c r="B1419">
        <v>8</v>
      </c>
      <c r="C1419" t="s">
        <v>980</v>
      </c>
      <c r="D1419" t="s">
        <v>3415</v>
      </c>
      <c r="E1419" t="s">
        <v>3625</v>
      </c>
      <c r="F1419">
        <v>16782</v>
      </c>
      <c r="G1419">
        <v>234</v>
      </c>
      <c r="H1419" t="s">
        <v>28</v>
      </c>
    </row>
    <row r="1420" spans="1:8">
      <c r="A1420">
        <v>2017</v>
      </c>
      <c r="B1420">
        <v>12</v>
      </c>
      <c r="C1420" t="s">
        <v>993</v>
      </c>
      <c r="D1420" t="s">
        <v>3401</v>
      </c>
      <c r="E1420" t="s">
        <v>248</v>
      </c>
      <c r="F1420">
        <v>2476</v>
      </c>
      <c r="G1420">
        <v>26</v>
      </c>
      <c r="H1420" t="s">
        <v>25</v>
      </c>
    </row>
    <row r="1421" spans="1:8">
      <c r="A1421">
        <v>2017</v>
      </c>
      <c r="B1421">
        <v>9</v>
      </c>
      <c r="C1421" t="s">
        <v>963</v>
      </c>
      <c r="D1421" t="s">
        <v>3401</v>
      </c>
      <c r="E1421" t="s">
        <v>3428</v>
      </c>
      <c r="F1421">
        <v>4336.44</v>
      </c>
      <c r="G1421">
        <v>30</v>
      </c>
      <c r="H1421" t="s">
        <v>25</v>
      </c>
    </row>
    <row r="1422" spans="1:8">
      <c r="A1422">
        <v>2016</v>
      </c>
      <c r="B1422">
        <v>7</v>
      </c>
      <c r="C1422" t="s">
        <v>1008</v>
      </c>
      <c r="D1422" t="s">
        <v>3396</v>
      </c>
      <c r="E1422" t="s">
        <v>332</v>
      </c>
      <c r="F1422">
        <v>800</v>
      </c>
      <c r="G1422">
        <v>5</v>
      </c>
      <c r="H1422" t="s">
        <v>3396</v>
      </c>
    </row>
    <row r="1423" spans="1:8">
      <c r="A1423">
        <v>2018</v>
      </c>
      <c r="B1423">
        <v>7</v>
      </c>
      <c r="C1423" t="s">
        <v>3177</v>
      </c>
      <c r="D1423" t="s">
        <v>3415</v>
      </c>
      <c r="E1423" t="s">
        <v>3626</v>
      </c>
      <c r="F1423">
        <v>16192</v>
      </c>
      <c r="G1423">
        <v>84</v>
      </c>
      <c r="H1423" t="s">
        <v>28</v>
      </c>
    </row>
    <row r="1424" spans="1:8">
      <c r="A1424">
        <v>2017</v>
      </c>
      <c r="B1424">
        <v>7</v>
      </c>
      <c r="C1424" t="s">
        <v>976</v>
      </c>
      <c r="D1424" t="s">
        <v>3415</v>
      </c>
      <c r="E1424" t="s">
        <v>296</v>
      </c>
      <c r="F1424">
        <v>1170</v>
      </c>
      <c r="G1424">
        <v>159</v>
      </c>
      <c r="H1424" t="s">
        <v>3391</v>
      </c>
    </row>
    <row r="1425" spans="1:8">
      <c r="A1425">
        <v>2017</v>
      </c>
      <c r="B1425">
        <v>6</v>
      </c>
      <c r="C1425" t="s">
        <v>976</v>
      </c>
      <c r="D1425" t="s">
        <v>3393</v>
      </c>
      <c r="E1425" t="s">
        <v>99</v>
      </c>
      <c r="F1425">
        <v>210718.856</v>
      </c>
      <c r="G1425">
        <v>1829.75</v>
      </c>
      <c r="H1425" t="s">
        <v>3393</v>
      </c>
    </row>
    <row r="1426" spans="1:8">
      <c r="A1426">
        <v>2017</v>
      </c>
      <c r="B1426">
        <v>8</v>
      </c>
      <c r="C1426" t="s">
        <v>1304</v>
      </c>
      <c r="D1426" t="s">
        <v>3415</v>
      </c>
      <c r="E1426" t="s">
        <v>3641</v>
      </c>
      <c r="F1426">
        <v>111700.3</v>
      </c>
      <c r="G1426">
        <v>825</v>
      </c>
      <c r="H1426" t="s">
        <v>3391</v>
      </c>
    </row>
    <row r="1427" spans="1:8">
      <c r="A1427">
        <v>2017</v>
      </c>
      <c r="B1427">
        <v>3</v>
      </c>
      <c r="C1427" t="s">
        <v>1018</v>
      </c>
      <c r="D1427" t="s">
        <v>3393</v>
      </c>
      <c r="E1427" t="s">
        <v>3427</v>
      </c>
      <c r="F1427">
        <v>4093.384</v>
      </c>
      <c r="G1427">
        <v>62.5</v>
      </c>
      <c r="H1427" t="s">
        <v>3393</v>
      </c>
    </row>
    <row r="1428" spans="1:8">
      <c r="A1428">
        <v>2018</v>
      </c>
      <c r="B1428">
        <v>1</v>
      </c>
      <c r="C1428" t="s">
        <v>1008</v>
      </c>
      <c r="D1428" t="s">
        <v>3401</v>
      </c>
      <c r="E1428" t="s">
        <v>3404</v>
      </c>
      <c r="F1428">
        <v>1488.38</v>
      </c>
      <c r="G1428">
        <v>12</v>
      </c>
      <c r="H1428" t="s">
        <v>25</v>
      </c>
    </row>
    <row r="1429" spans="1:8">
      <c r="A1429">
        <v>2018</v>
      </c>
      <c r="B1429">
        <v>6</v>
      </c>
      <c r="C1429" t="s">
        <v>972</v>
      </c>
      <c r="D1429" t="s">
        <v>3403</v>
      </c>
      <c r="E1429" t="s">
        <v>515</v>
      </c>
      <c r="F1429">
        <v>24109.45</v>
      </c>
      <c r="G1429">
        <v>194</v>
      </c>
      <c r="H1429" t="s">
        <v>27</v>
      </c>
    </row>
    <row r="1430" spans="1:8">
      <c r="A1430">
        <v>2018</v>
      </c>
      <c r="B1430">
        <v>8</v>
      </c>
      <c r="C1430" t="s">
        <v>970</v>
      </c>
      <c r="D1430" t="s">
        <v>3415</v>
      </c>
      <c r="E1430" t="s">
        <v>3545</v>
      </c>
      <c r="F1430">
        <v>22060</v>
      </c>
      <c r="G1430">
        <v>267</v>
      </c>
      <c r="H1430" t="s">
        <v>28</v>
      </c>
    </row>
    <row r="1431" spans="1:8">
      <c r="A1431">
        <v>2017</v>
      </c>
      <c r="B1431">
        <v>1</v>
      </c>
      <c r="C1431" t="s">
        <v>1255</v>
      </c>
      <c r="D1431" t="s">
        <v>3394</v>
      </c>
      <c r="E1431" t="s">
        <v>589</v>
      </c>
      <c r="F1431">
        <v>560</v>
      </c>
      <c r="G1431">
        <v>7</v>
      </c>
      <c r="H1431" t="s">
        <v>3394</v>
      </c>
    </row>
    <row r="1432" spans="1:8">
      <c r="A1432">
        <v>2017</v>
      </c>
      <c r="B1432">
        <v>3</v>
      </c>
      <c r="C1432" t="s">
        <v>977</v>
      </c>
      <c r="D1432" t="s">
        <v>3393</v>
      </c>
      <c r="E1432" t="s">
        <v>364</v>
      </c>
      <c r="F1432">
        <v>4184</v>
      </c>
      <c r="G1432">
        <v>24</v>
      </c>
      <c r="H1432" t="s">
        <v>3393</v>
      </c>
    </row>
    <row r="1433" spans="1:8">
      <c r="A1433">
        <v>2018</v>
      </c>
      <c r="B1433">
        <v>4</v>
      </c>
      <c r="C1433" t="s">
        <v>970</v>
      </c>
      <c r="D1433" t="s">
        <v>3403</v>
      </c>
      <c r="E1433" t="s">
        <v>3421</v>
      </c>
      <c r="F1433">
        <v>126582.58</v>
      </c>
      <c r="G1433">
        <v>1377</v>
      </c>
      <c r="H1433" t="s">
        <v>27</v>
      </c>
    </row>
    <row r="1434" spans="1:8">
      <c r="A1434">
        <v>2018</v>
      </c>
      <c r="B1434">
        <v>1</v>
      </c>
      <c r="C1434" t="s">
        <v>977</v>
      </c>
      <c r="D1434" t="s">
        <v>3401</v>
      </c>
      <c r="E1434" t="s">
        <v>3461</v>
      </c>
      <c r="F1434">
        <v>74029.84</v>
      </c>
      <c r="G1434">
        <v>353</v>
      </c>
      <c r="H1434" t="s">
        <v>25</v>
      </c>
    </row>
    <row r="1435" spans="1:8">
      <c r="A1435">
        <v>2018</v>
      </c>
      <c r="B1435">
        <v>2</v>
      </c>
      <c r="C1435" t="s">
        <v>972</v>
      </c>
      <c r="D1435" t="s">
        <v>3410</v>
      </c>
      <c r="E1435" t="s">
        <v>3662</v>
      </c>
      <c r="F1435">
        <v>1826.4</v>
      </c>
      <c r="G1435">
        <v>152</v>
      </c>
      <c r="H1435" t="s">
        <v>26</v>
      </c>
    </row>
    <row r="1436" spans="1:8">
      <c r="A1436">
        <v>2018</v>
      </c>
      <c r="B1436">
        <v>1</v>
      </c>
      <c r="C1436" t="s">
        <v>981</v>
      </c>
      <c r="D1436" t="s">
        <v>3401</v>
      </c>
      <c r="E1436" t="s">
        <v>3520</v>
      </c>
      <c r="F1436">
        <v>6766.41</v>
      </c>
      <c r="G1436">
        <v>56</v>
      </c>
      <c r="H1436" t="s">
        <v>25</v>
      </c>
    </row>
    <row r="1437" spans="1:8">
      <c r="A1437">
        <v>2018</v>
      </c>
      <c r="B1437">
        <v>3</v>
      </c>
      <c r="C1437" t="s">
        <v>968</v>
      </c>
      <c r="D1437" t="s">
        <v>3403</v>
      </c>
      <c r="E1437" t="s">
        <v>3528</v>
      </c>
      <c r="F1437">
        <v>59664.2</v>
      </c>
      <c r="G1437">
        <v>417</v>
      </c>
      <c r="H1437" t="s">
        <v>27</v>
      </c>
    </row>
    <row r="1438" spans="1:8">
      <c r="A1438">
        <v>2018</v>
      </c>
      <c r="B1438">
        <v>6</v>
      </c>
      <c r="C1438" t="s">
        <v>963</v>
      </c>
      <c r="D1438" t="s">
        <v>3403</v>
      </c>
      <c r="E1438" t="s">
        <v>3633</v>
      </c>
      <c r="F1438">
        <v>1280</v>
      </c>
      <c r="G1438">
        <v>4</v>
      </c>
      <c r="H1438" t="s">
        <v>27</v>
      </c>
    </row>
    <row r="1439" spans="1:8">
      <c r="A1439">
        <v>2017</v>
      </c>
      <c r="B1439">
        <v>9</v>
      </c>
      <c r="C1439" t="s">
        <v>981</v>
      </c>
      <c r="D1439" t="s">
        <v>3401</v>
      </c>
      <c r="E1439" t="s">
        <v>3455</v>
      </c>
      <c r="F1439">
        <v>2425.5</v>
      </c>
      <c r="G1439">
        <v>22</v>
      </c>
      <c r="H1439" t="s">
        <v>25</v>
      </c>
    </row>
    <row r="1440" spans="1:8">
      <c r="A1440">
        <v>2018</v>
      </c>
      <c r="B1440">
        <v>6</v>
      </c>
      <c r="C1440" t="s">
        <v>1018</v>
      </c>
      <c r="D1440" t="s">
        <v>3403</v>
      </c>
      <c r="E1440" t="s">
        <v>3699</v>
      </c>
      <c r="F1440">
        <v>1620</v>
      </c>
      <c r="G1440">
        <v>29</v>
      </c>
      <c r="H1440" t="s">
        <v>27</v>
      </c>
    </row>
    <row r="1441" spans="1:8">
      <c r="A1441">
        <v>2018</v>
      </c>
      <c r="B1441">
        <v>7</v>
      </c>
      <c r="C1441" t="s">
        <v>993</v>
      </c>
      <c r="D1441" t="s">
        <v>3415</v>
      </c>
      <c r="E1441" t="s">
        <v>326</v>
      </c>
      <c r="F1441">
        <v>8585.5</v>
      </c>
      <c r="G1441">
        <v>87</v>
      </c>
      <c r="H1441" t="s">
        <v>28</v>
      </c>
    </row>
    <row r="1442" spans="1:8">
      <c r="A1442">
        <v>2017</v>
      </c>
      <c r="B1442">
        <v>3</v>
      </c>
      <c r="C1442" t="s">
        <v>971</v>
      </c>
      <c r="D1442" t="s">
        <v>3393</v>
      </c>
      <c r="E1442" t="s">
        <v>274</v>
      </c>
      <c r="F1442">
        <v>10893.06</v>
      </c>
      <c r="G1442">
        <v>76.5</v>
      </c>
      <c r="H1442" t="s">
        <v>3393</v>
      </c>
    </row>
    <row r="1443" spans="1:8">
      <c r="A1443">
        <v>2017</v>
      </c>
      <c r="B1443">
        <v>2</v>
      </c>
      <c r="C1443" t="s">
        <v>1304</v>
      </c>
      <c r="D1443" t="s">
        <v>3394</v>
      </c>
      <c r="E1443" t="s">
        <v>364</v>
      </c>
      <c r="F1443">
        <v>63306.288</v>
      </c>
      <c r="G1443">
        <v>568</v>
      </c>
      <c r="H1443" t="s">
        <v>3394</v>
      </c>
    </row>
    <row r="1444" spans="1:8">
      <c r="A1444">
        <v>2017</v>
      </c>
      <c r="B1444">
        <v>11</v>
      </c>
      <c r="C1444" t="s">
        <v>973</v>
      </c>
      <c r="D1444" t="s">
        <v>3401</v>
      </c>
      <c r="E1444" t="s">
        <v>834</v>
      </c>
      <c r="F1444">
        <v>7201.2</v>
      </c>
      <c r="G1444">
        <v>65</v>
      </c>
      <c r="H1444" t="s">
        <v>25</v>
      </c>
    </row>
    <row r="1445" spans="1:8">
      <c r="A1445">
        <v>2017</v>
      </c>
      <c r="B1445">
        <v>3</v>
      </c>
      <c r="C1445" t="s">
        <v>1304</v>
      </c>
      <c r="D1445" t="s">
        <v>3394</v>
      </c>
      <c r="E1445" t="s">
        <v>3407</v>
      </c>
      <c r="F1445">
        <v>551.796</v>
      </c>
      <c r="G1445">
        <v>6</v>
      </c>
      <c r="H1445" t="s">
        <v>3394</v>
      </c>
    </row>
    <row r="1446" spans="1:8">
      <c r="A1446">
        <v>2018</v>
      </c>
      <c r="B1446">
        <v>4</v>
      </c>
      <c r="C1446" t="s">
        <v>970</v>
      </c>
      <c r="D1446" t="s">
        <v>3403</v>
      </c>
      <c r="E1446" t="s">
        <v>395</v>
      </c>
      <c r="F1446">
        <v>272993.42</v>
      </c>
      <c r="G1446">
        <v>2744</v>
      </c>
      <c r="H1446" t="s">
        <v>27</v>
      </c>
    </row>
    <row r="1447" spans="1:8">
      <c r="A1447">
        <v>2018</v>
      </c>
      <c r="B1447">
        <v>4</v>
      </c>
      <c r="C1447" t="s">
        <v>977</v>
      </c>
      <c r="D1447" t="s">
        <v>3403</v>
      </c>
      <c r="E1447" t="s">
        <v>3406</v>
      </c>
      <c r="F1447">
        <v>3360</v>
      </c>
      <c r="G1447">
        <v>7</v>
      </c>
      <c r="H1447" t="s">
        <v>27</v>
      </c>
    </row>
    <row r="1448" spans="1:8">
      <c r="A1448">
        <v>2018</v>
      </c>
      <c r="B1448">
        <v>1</v>
      </c>
      <c r="C1448" t="s">
        <v>972</v>
      </c>
      <c r="D1448" t="s">
        <v>3410</v>
      </c>
      <c r="E1448" t="s">
        <v>255</v>
      </c>
      <c r="F1448">
        <v>61160.16</v>
      </c>
      <c r="G1448">
        <v>644</v>
      </c>
      <c r="H1448" t="s">
        <v>26</v>
      </c>
    </row>
    <row r="1449" spans="1:8">
      <c r="A1449">
        <v>2018</v>
      </c>
      <c r="B1449">
        <v>4</v>
      </c>
      <c r="C1449" t="s">
        <v>971</v>
      </c>
      <c r="D1449" t="s">
        <v>3403</v>
      </c>
      <c r="E1449" t="s">
        <v>142</v>
      </c>
      <c r="F1449">
        <v>4538</v>
      </c>
      <c r="G1449">
        <v>50</v>
      </c>
      <c r="H1449" t="s">
        <v>27</v>
      </c>
    </row>
    <row r="1450" spans="1:8">
      <c r="A1450">
        <v>2017</v>
      </c>
      <c r="B1450">
        <v>11</v>
      </c>
      <c r="C1450" t="s">
        <v>976</v>
      </c>
      <c r="D1450" t="s">
        <v>3401</v>
      </c>
      <c r="E1450" t="s">
        <v>3402</v>
      </c>
      <c r="F1450">
        <v>600</v>
      </c>
      <c r="G1450">
        <v>2</v>
      </c>
      <c r="H1450" t="s">
        <v>25</v>
      </c>
    </row>
    <row r="1451" spans="1:8">
      <c r="A1451">
        <v>2017</v>
      </c>
      <c r="B1451">
        <v>11</v>
      </c>
      <c r="C1451" t="s">
        <v>2453</v>
      </c>
      <c r="D1451" t="s">
        <v>3401</v>
      </c>
      <c r="E1451" t="s">
        <v>3570</v>
      </c>
      <c r="F1451">
        <v>2736</v>
      </c>
      <c r="G1451">
        <v>19</v>
      </c>
      <c r="H1451" t="s">
        <v>3465</v>
      </c>
    </row>
    <row r="1452" spans="1:8">
      <c r="A1452">
        <v>2017</v>
      </c>
      <c r="B1452">
        <v>12</v>
      </c>
      <c r="C1452" t="s">
        <v>995</v>
      </c>
      <c r="D1452" t="s">
        <v>3401</v>
      </c>
      <c r="E1452" t="s">
        <v>3425</v>
      </c>
      <c r="F1452">
        <v>2622.66</v>
      </c>
      <c r="G1452">
        <v>25</v>
      </c>
      <c r="H1452" t="s">
        <v>25</v>
      </c>
    </row>
    <row r="1453" spans="1:8">
      <c r="A1453">
        <v>2017</v>
      </c>
      <c r="B1453">
        <v>1</v>
      </c>
      <c r="C1453" t="s">
        <v>1304</v>
      </c>
      <c r="D1453" t="s">
        <v>3392</v>
      </c>
      <c r="E1453" t="s">
        <v>3567</v>
      </c>
      <c r="F1453">
        <v>152</v>
      </c>
      <c r="G1453">
        <v>1</v>
      </c>
      <c r="H1453" t="s">
        <v>3392</v>
      </c>
    </row>
    <row r="1454" spans="1:8">
      <c r="A1454">
        <v>2018</v>
      </c>
      <c r="B1454">
        <v>7</v>
      </c>
      <c r="C1454" t="s">
        <v>1018</v>
      </c>
      <c r="D1454" t="s">
        <v>3415</v>
      </c>
      <c r="E1454" t="s">
        <v>3489</v>
      </c>
      <c r="F1454">
        <v>0</v>
      </c>
      <c r="G1454">
        <v>353</v>
      </c>
      <c r="H1454" t="s">
        <v>28</v>
      </c>
    </row>
    <row r="1455" spans="1:8">
      <c r="A1455">
        <v>2016</v>
      </c>
      <c r="B1455">
        <v>9</v>
      </c>
      <c r="C1455" t="s">
        <v>1008</v>
      </c>
      <c r="D1455" t="s">
        <v>3392</v>
      </c>
      <c r="E1455" t="s">
        <v>154</v>
      </c>
      <c r="F1455">
        <v>5750.128</v>
      </c>
      <c r="G1455">
        <v>43</v>
      </c>
      <c r="H1455" t="s">
        <v>3392</v>
      </c>
    </row>
    <row r="1456" spans="1:8">
      <c r="A1456">
        <v>2018</v>
      </c>
      <c r="B1456">
        <v>7</v>
      </c>
      <c r="C1456" t="s">
        <v>972</v>
      </c>
      <c r="D1456" t="s">
        <v>3415</v>
      </c>
      <c r="E1456" t="s">
        <v>3509</v>
      </c>
      <c r="F1456">
        <v>14046</v>
      </c>
      <c r="G1456">
        <v>132</v>
      </c>
      <c r="H1456" t="s">
        <v>28</v>
      </c>
    </row>
    <row r="1457" spans="1:8">
      <c r="A1457">
        <v>2017</v>
      </c>
      <c r="B1457">
        <v>10</v>
      </c>
      <c r="C1457" t="s">
        <v>2453</v>
      </c>
      <c r="D1457" t="s">
        <v>3401</v>
      </c>
      <c r="E1457" t="s">
        <v>3700</v>
      </c>
      <c r="F1457">
        <v>3559</v>
      </c>
      <c r="G1457">
        <v>27</v>
      </c>
      <c r="H1457" t="s">
        <v>3465</v>
      </c>
    </row>
    <row r="1458" spans="1:8">
      <c r="A1458">
        <v>2018</v>
      </c>
      <c r="B1458">
        <v>6</v>
      </c>
      <c r="C1458" t="s">
        <v>981</v>
      </c>
      <c r="D1458" t="s">
        <v>3403</v>
      </c>
      <c r="E1458" t="s">
        <v>714</v>
      </c>
      <c r="F1458">
        <v>1147.5</v>
      </c>
      <c r="G1458">
        <v>14</v>
      </c>
      <c r="H1458" t="s">
        <v>27</v>
      </c>
    </row>
    <row r="1459" spans="1:8">
      <c r="A1459">
        <v>2018</v>
      </c>
      <c r="B1459">
        <v>1</v>
      </c>
      <c r="C1459" t="s">
        <v>972</v>
      </c>
      <c r="D1459" t="s">
        <v>3401</v>
      </c>
      <c r="E1459" t="s">
        <v>3455</v>
      </c>
      <c r="F1459">
        <v>11358.79</v>
      </c>
      <c r="G1459">
        <v>100</v>
      </c>
      <c r="H1459" t="s">
        <v>25</v>
      </c>
    </row>
    <row r="1460" spans="1:8">
      <c r="A1460">
        <v>2017</v>
      </c>
      <c r="B1460">
        <v>9</v>
      </c>
      <c r="C1460" t="s">
        <v>968</v>
      </c>
      <c r="D1460" t="s">
        <v>3401</v>
      </c>
      <c r="E1460" t="s">
        <v>3436</v>
      </c>
      <c r="F1460">
        <v>256</v>
      </c>
      <c r="G1460">
        <v>1</v>
      </c>
      <c r="H1460" t="s">
        <v>25</v>
      </c>
    </row>
    <row r="1461" spans="1:8">
      <c r="A1461">
        <v>2018</v>
      </c>
      <c r="B1461">
        <v>7</v>
      </c>
      <c r="C1461" t="s">
        <v>3177</v>
      </c>
      <c r="D1461" t="s">
        <v>3415</v>
      </c>
      <c r="E1461" t="s">
        <v>3701</v>
      </c>
      <c r="F1461">
        <v>1920</v>
      </c>
      <c r="G1461">
        <v>6</v>
      </c>
      <c r="H1461" t="s">
        <v>28</v>
      </c>
    </row>
    <row r="1462" spans="1:8">
      <c r="A1462">
        <v>2017</v>
      </c>
      <c r="B1462">
        <v>11</v>
      </c>
      <c r="C1462" t="s">
        <v>977</v>
      </c>
      <c r="D1462" t="s">
        <v>3401</v>
      </c>
      <c r="E1462" t="s">
        <v>3445</v>
      </c>
      <c r="F1462">
        <v>26147.15</v>
      </c>
      <c r="G1462">
        <v>139</v>
      </c>
      <c r="H1462" t="s">
        <v>25</v>
      </c>
    </row>
    <row r="1463" spans="1:8">
      <c r="A1463">
        <v>2017</v>
      </c>
      <c r="B1463">
        <v>2</v>
      </c>
      <c r="C1463" t="s">
        <v>963</v>
      </c>
      <c r="D1463" t="s">
        <v>3393</v>
      </c>
      <c r="E1463" t="s">
        <v>99</v>
      </c>
      <c r="F1463">
        <v>15955.408</v>
      </c>
      <c r="G1463">
        <v>156</v>
      </c>
      <c r="H1463" t="s">
        <v>3393</v>
      </c>
    </row>
    <row r="1464" spans="1:8">
      <c r="A1464">
        <v>2017</v>
      </c>
      <c r="B1464">
        <v>12</v>
      </c>
      <c r="C1464" t="s">
        <v>976</v>
      </c>
      <c r="D1464" t="s">
        <v>3401</v>
      </c>
      <c r="E1464" t="s">
        <v>3402</v>
      </c>
      <c r="F1464">
        <v>750</v>
      </c>
      <c r="G1464">
        <v>2.5</v>
      </c>
      <c r="H1464" t="s">
        <v>25</v>
      </c>
    </row>
    <row r="1465" spans="1:8">
      <c r="A1465">
        <v>2017</v>
      </c>
      <c r="B1465">
        <v>9</v>
      </c>
      <c r="C1465" t="s">
        <v>1018</v>
      </c>
      <c r="D1465" t="s">
        <v>3401</v>
      </c>
      <c r="E1465" t="s">
        <v>3445</v>
      </c>
      <c r="F1465">
        <v>726</v>
      </c>
      <c r="G1465">
        <v>8</v>
      </c>
      <c r="H1465" t="s">
        <v>25</v>
      </c>
    </row>
    <row r="1466" spans="1:8">
      <c r="A1466">
        <v>2017</v>
      </c>
      <c r="B1466">
        <v>8</v>
      </c>
      <c r="C1466" t="s">
        <v>972</v>
      </c>
      <c r="D1466" t="s">
        <v>3415</v>
      </c>
      <c r="E1466" t="s">
        <v>488</v>
      </c>
      <c r="F1466">
        <v>54561.2</v>
      </c>
      <c r="G1466">
        <v>406</v>
      </c>
      <c r="H1466" t="s">
        <v>3391</v>
      </c>
    </row>
    <row r="1467" spans="1:8">
      <c r="A1467">
        <v>2017</v>
      </c>
      <c r="B1467">
        <v>10</v>
      </c>
      <c r="C1467" t="s">
        <v>1008</v>
      </c>
      <c r="D1467" t="s">
        <v>3401</v>
      </c>
      <c r="E1467" t="s">
        <v>3581</v>
      </c>
      <c r="F1467">
        <v>1424.5</v>
      </c>
      <c r="G1467">
        <v>12</v>
      </c>
      <c r="H1467" t="s">
        <v>25</v>
      </c>
    </row>
    <row r="1468" spans="1:8">
      <c r="A1468">
        <v>2018</v>
      </c>
      <c r="B1468">
        <v>4</v>
      </c>
      <c r="C1468" t="s">
        <v>970</v>
      </c>
      <c r="D1468" t="s">
        <v>3403</v>
      </c>
      <c r="E1468" t="s">
        <v>3686</v>
      </c>
      <c r="F1468">
        <v>2400</v>
      </c>
      <c r="G1468">
        <v>8</v>
      </c>
      <c r="H1468" t="s">
        <v>27</v>
      </c>
    </row>
    <row r="1469" spans="1:8">
      <c r="A1469">
        <v>2018</v>
      </c>
      <c r="B1469">
        <v>6</v>
      </c>
      <c r="C1469" t="s">
        <v>1015</v>
      </c>
      <c r="D1469" t="s">
        <v>3403</v>
      </c>
      <c r="E1469" t="s">
        <v>264</v>
      </c>
      <c r="F1469">
        <v>4915</v>
      </c>
      <c r="G1469">
        <v>76</v>
      </c>
      <c r="H1469" t="s">
        <v>27</v>
      </c>
    </row>
    <row r="1470" spans="1:8">
      <c r="A1470">
        <v>2017</v>
      </c>
      <c r="B1470">
        <v>9</v>
      </c>
      <c r="C1470" t="s">
        <v>973</v>
      </c>
      <c r="D1470" t="s">
        <v>3401</v>
      </c>
      <c r="E1470" t="s">
        <v>3404</v>
      </c>
      <c r="F1470">
        <v>1475</v>
      </c>
      <c r="G1470">
        <v>16</v>
      </c>
      <c r="H1470" t="s">
        <v>25</v>
      </c>
    </row>
    <row r="1471" spans="1:8">
      <c r="A1471">
        <v>2017</v>
      </c>
      <c r="B1471">
        <v>11</v>
      </c>
      <c r="C1471" t="s">
        <v>981</v>
      </c>
      <c r="D1471" t="s">
        <v>3401</v>
      </c>
      <c r="E1471" t="s">
        <v>248</v>
      </c>
      <c r="F1471">
        <v>2391</v>
      </c>
      <c r="G1471">
        <v>25</v>
      </c>
      <c r="H1471" t="s">
        <v>25</v>
      </c>
    </row>
    <row r="1472" spans="1:8">
      <c r="A1472">
        <v>2017</v>
      </c>
      <c r="B1472">
        <v>12</v>
      </c>
      <c r="C1472" t="s">
        <v>993</v>
      </c>
      <c r="D1472" t="s">
        <v>3401</v>
      </c>
      <c r="E1472" t="s">
        <v>190</v>
      </c>
      <c r="F1472">
        <v>1216</v>
      </c>
      <c r="G1472">
        <v>8</v>
      </c>
      <c r="H1472" t="s">
        <v>25</v>
      </c>
    </row>
    <row r="1473" spans="1:8">
      <c r="A1473">
        <v>2017</v>
      </c>
      <c r="B1473">
        <v>12</v>
      </c>
      <c r="C1473" t="s">
        <v>972</v>
      </c>
      <c r="D1473" t="s">
        <v>3401</v>
      </c>
      <c r="E1473" t="s">
        <v>190</v>
      </c>
      <c r="F1473">
        <v>15769.18</v>
      </c>
      <c r="G1473">
        <v>107</v>
      </c>
      <c r="H1473" t="s">
        <v>25</v>
      </c>
    </row>
    <row r="1474" spans="1:8">
      <c r="A1474">
        <v>2018</v>
      </c>
      <c r="B1474">
        <v>7</v>
      </c>
      <c r="C1474" t="s">
        <v>982</v>
      </c>
      <c r="D1474" t="s">
        <v>3415</v>
      </c>
      <c r="E1474" t="s">
        <v>3667</v>
      </c>
      <c r="F1474">
        <v>9108</v>
      </c>
      <c r="G1474">
        <v>102</v>
      </c>
      <c r="H1474" t="s">
        <v>28</v>
      </c>
    </row>
    <row r="1475" spans="1:8">
      <c r="A1475">
        <v>2017</v>
      </c>
      <c r="B1475">
        <v>10</v>
      </c>
      <c r="C1475" t="s">
        <v>978</v>
      </c>
      <c r="D1475" t="s">
        <v>3401</v>
      </c>
      <c r="E1475" t="s">
        <v>248</v>
      </c>
      <c r="F1475">
        <v>4135</v>
      </c>
      <c r="G1475">
        <v>44</v>
      </c>
      <c r="H1475" t="s">
        <v>25</v>
      </c>
    </row>
    <row r="1476" spans="1:8">
      <c r="A1476">
        <v>2017</v>
      </c>
      <c r="B1476">
        <v>9</v>
      </c>
      <c r="C1476" t="s">
        <v>981</v>
      </c>
      <c r="D1476" t="s">
        <v>3401</v>
      </c>
      <c r="E1476" t="s">
        <v>3487</v>
      </c>
      <c r="F1476">
        <v>1680.23</v>
      </c>
      <c r="G1476">
        <v>18</v>
      </c>
      <c r="H1476" t="s">
        <v>25</v>
      </c>
    </row>
    <row r="1477" spans="1:8">
      <c r="A1477">
        <v>2017</v>
      </c>
      <c r="B1477">
        <v>7</v>
      </c>
      <c r="C1477" t="s">
        <v>971</v>
      </c>
      <c r="D1477" t="s">
        <v>3415</v>
      </c>
      <c r="E1477" t="s">
        <v>3416</v>
      </c>
      <c r="F1477">
        <v>12236.55</v>
      </c>
      <c r="G1477">
        <v>135</v>
      </c>
      <c r="H1477" t="s">
        <v>3391</v>
      </c>
    </row>
    <row r="1478" spans="1:8">
      <c r="A1478">
        <v>2018</v>
      </c>
      <c r="B1478">
        <v>1</v>
      </c>
      <c r="C1478" t="s">
        <v>977</v>
      </c>
      <c r="D1478" t="s">
        <v>3401</v>
      </c>
      <c r="E1478" t="s">
        <v>3702</v>
      </c>
      <c r="F1478">
        <v>5880</v>
      </c>
      <c r="G1478">
        <v>14</v>
      </c>
      <c r="H1478" t="s">
        <v>25</v>
      </c>
    </row>
    <row r="1479" spans="1:8">
      <c r="A1479">
        <v>2018</v>
      </c>
      <c r="B1479">
        <v>2</v>
      </c>
      <c r="C1479" t="s">
        <v>963</v>
      </c>
      <c r="D1479" t="s">
        <v>3410</v>
      </c>
      <c r="E1479" t="s">
        <v>3418</v>
      </c>
      <c r="F1479">
        <v>5535</v>
      </c>
      <c r="G1479">
        <v>62</v>
      </c>
      <c r="H1479" t="s">
        <v>26</v>
      </c>
    </row>
    <row r="1480" spans="1:8">
      <c r="A1480">
        <v>2018</v>
      </c>
      <c r="B1480">
        <v>1</v>
      </c>
      <c r="C1480" t="s">
        <v>977</v>
      </c>
      <c r="D1480" t="s">
        <v>3401</v>
      </c>
      <c r="E1480" t="s">
        <v>3703</v>
      </c>
      <c r="F1480">
        <v>468</v>
      </c>
      <c r="G1480">
        <v>1</v>
      </c>
      <c r="H1480" t="s">
        <v>25</v>
      </c>
    </row>
    <row r="1481" spans="1:8">
      <c r="A1481">
        <v>2016</v>
      </c>
      <c r="B1481">
        <v>6</v>
      </c>
      <c r="C1481" t="s">
        <v>1236</v>
      </c>
      <c r="D1481" t="s">
        <v>3463</v>
      </c>
      <c r="E1481" t="s">
        <v>3534</v>
      </c>
      <c r="F1481">
        <v>8867.594</v>
      </c>
      <c r="G1481">
        <v>76</v>
      </c>
      <c r="H1481" t="s">
        <v>3465</v>
      </c>
    </row>
    <row r="1482" spans="1:8">
      <c r="A1482">
        <v>2018</v>
      </c>
      <c r="B1482">
        <v>1</v>
      </c>
      <c r="C1482" t="s">
        <v>978</v>
      </c>
      <c r="D1482" t="s">
        <v>3401</v>
      </c>
      <c r="E1482" t="s">
        <v>3404</v>
      </c>
      <c r="F1482">
        <v>1480</v>
      </c>
      <c r="G1482">
        <v>15</v>
      </c>
      <c r="H1482" t="s">
        <v>25</v>
      </c>
    </row>
    <row r="1483" spans="1:8">
      <c r="A1483">
        <v>2018</v>
      </c>
      <c r="B1483">
        <v>5</v>
      </c>
      <c r="C1483" t="s">
        <v>2553</v>
      </c>
      <c r="D1483" t="s">
        <v>3403</v>
      </c>
      <c r="E1483" t="s">
        <v>3704</v>
      </c>
      <c r="F1483">
        <v>1263.22</v>
      </c>
      <c r="G1483">
        <v>23</v>
      </c>
      <c r="H1483" t="s">
        <v>27</v>
      </c>
    </row>
    <row r="1484" spans="1:8">
      <c r="A1484">
        <v>2017</v>
      </c>
      <c r="B1484">
        <v>8</v>
      </c>
      <c r="C1484" t="s">
        <v>978</v>
      </c>
      <c r="D1484" t="s">
        <v>3415</v>
      </c>
      <c r="E1484" t="s">
        <v>296</v>
      </c>
      <c r="F1484">
        <v>1884</v>
      </c>
      <c r="G1484">
        <v>238</v>
      </c>
      <c r="H1484" t="s">
        <v>3391</v>
      </c>
    </row>
    <row r="1485" spans="1:8">
      <c r="A1485">
        <v>2017</v>
      </c>
      <c r="B1485">
        <v>8</v>
      </c>
      <c r="C1485" t="s">
        <v>1304</v>
      </c>
      <c r="D1485" t="s">
        <v>3415</v>
      </c>
      <c r="E1485" t="s">
        <v>244</v>
      </c>
      <c r="F1485">
        <v>98917.74</v>
      </c>
      <c r="G1485">
        <v>1222</v>
      </c>
      <c r="H1485" t="s">
        <v>3391</v>
      </c>
    </row>
    <row r="1486" spans="1:8">
      <c r="A1486">
        <v>2017</v>
      </c>
      <c r="B1486">
        <v>10</v>
      </c>
      <c r="C1486" t="s">
        <v>971</v>
      </c>
      <c r="D1486" t="s">
        <v>3401</v>
      </c>
      <c r="E1486" t="s">
        <v>460</v>
      </c>
      <c r="F1486">
        <v>64395.05</v>
      </c>
      <c r="G1486">
        <v>630</v>
      </c>
      <c r="H1486" t="s">
        <v>25</v>
      </c>
    </row>
    <row r="1487" spans="1:8">
      <c r="A1487">
        <v>2017</v>
      </c>
      <c r="B1487">
        <v>12</v>
      </c>
      <c r="C1487" t="s">
        <v>980</v>
      </c>
      <c r="D1487" t="s">
        <v>3401</v>
      </c>
      <c r="E1487" t="s">
        <v>3624</v>
      </c>
      <c r="F1487">
        <v>14477.16</v>
      </c>
      <c r="G1487">
        <v>1158</v>
      </c>
      <c r="H1487" t="s">
        <v>25</v>
      </c>
    </row>
    <row r="1488" spans="1:8">
      <c r="A1488">
        <v>2018</v>
      </c>
      <c r="B1488">
        <v>4</v>
      </c>
      <c r="C1488" t="s">
        <v>973</v>
      </c>
      <c r="D1488" t="s">
        <v>3403</v>
      </c>
      <c r="E1488" t="s">
        <v>3420</v>
      </c>
      <c r="F1488">
        <v>12167</v>
      </c>
      <c r="G1488">
        <v>125</v>
      </c>
      <c r="H1488" t="s">
        <v>27</v>
      </c>
    </row>
    <row r="1489" spans="1:8">
      <c r="A1489">
        <v>2016</v>
      </c>
      <c r="B1489">
        <v>10</v>
      </c>
      <c r="C1489" t="s">
        <v>1632</v>
      </c>
      <c r="D1489" t="s">
        <v>3463</v>
      </c>
      <c r="E1489" t="s">
        <v>3631</v>
      </c>
      <c r="F1489">
        <v>731.402</v>
      </c>
      <c r="G1489">
        <v>40</v>
      </c>
      <c r="H1489" t="s">
        <v>3465</v>
      </c>
    </row>
    <row r="1490" spans="1:8">
      <c r="A1490">
        <v>2018</v>
      </c>
      <c r="B1490">
        <v>3</v>
      </c>
      <c r="C1490" t="s">
        <v>982</v>
      </c>
      <c r="D1490" t="s">
        <v>3403</v>
      </c>
      <c r="E1490" t="s">
        <v>395</v>
      </c>
      <c r="F1490">
        <v>2233</v>
      </c>
      <c r="G1490">
        <v>21</v>
      </c>
      <c r="H1490" t="s">
        <v>27</v>
      </c>
    </row>
    <row r="1491" spans="1:8">
      <c r="A1491">
        <v>2016</v>
      </c>
      <c r="B1491">
        <v>12</v>
      </c>
      <c r="C1491" t="s">
        <v>972</v>
      </c>
      <c r="D1491" t="s">
        <v>3392</v>
      </c>
      <c r="E1491" t="s">
        <v>332</v>
      </c>
      <c r="F1491">
        <v>17104</v>
      </c>
      <c r="G1491">
        <v>113</v>
      </c>
      <c r="H1491" t="s">
        <v>3392</v>
      </c>
    </row>
    <row r="1492" spans="1:8">
      <c r="A1492">
        <v>2017</v>
      </c>
      <c r="B1492">
        <v>8</v>
      </c>
      <c r="C1492" t="s">
        <v>1008</v>
      </c>
      <c r="D1492" t="s">
        <v>3415</v>
      </c>
      <c r="E1492" t="s">
        <v>3615</v>
      </c>
      <c r="F1492">
        <v>1536</v>
      </c>
      <c r="G1492">
        <v>12</v>
      </c>
      <c r="H1492" t="s">
        <v>3391</v>
      </c>
    </row>
    <row r="1493" spans="1:8">
      <c r="A1493">
        <v>2018</v>
      </c>
      <c r="B1493">
        <v>1</v>
      </c>
      <c r="C1493" t="s">
        <v>981</v>
      </c>
      <c r="D1493" t="s">
        <v>3410</v>
      </c>
      <c r="E1493" t="s">
        <v>3473</v>
      </c>
      <c r="F1493">
        <v>12476.23</v>
      </c>
      <c r="G1493">
        <v>132</v>
      </c>
      <c r="H1493" t="s">
        <v>26</v>
      </c>
    </row>
    <row r="1494" spans="1:8">
      <c r="A1494">
        <v>2018</v>
      </c>
      <c r="B1494">
        <v>1</v>
      </c>
      <c r="C1494" t="s">
        <v>968</v>
      </c>
      <c r="D1494" t="s">
        <v>3401</v>
      </c>
      <c r="E1494" t="s">
        <v>3408</v>
      </c>
      <c r="F1494">
        <v>3200</v>
      </c>
      <c r="G1494">
        <v>10</v>
      </c>
      <c r="H1494" t="s">
        <v>25</v>
      </c>
    </row>
    <row r="1495" spans="1:8">
      <c r="A1495">
        <v>2018</v>
      </c>
      <c r="B1495">
        <v>1</v>
      </c>
      <c r="C1495" t="s">
        <v>977</v>
      </c>
      <c r="D1495" t="s">
        <v>3410</v>
      </c>
      <c r="E1495" t="s">
        <v>3705</v>
      </c>
      <c r="F1495">
        <v>30928.85</v>
      </c>
      <c r="G1495">
        <v>162</v>
      </c>
      <c r="H1495" t="s">
        <v>26</v>
      </c>
    </row>
    <row r="1496" spans="1:8">
      <c r="A1496">
        <v>2017</v>
      </c>
      <c r="B1496">
        <v>10</v>
      </c>
      <c r="C1496" t="s">
        <v>971</v>
      </c>
      <c r="D1496" t="s">
        <v>3401</v>
      </c>
      <c r="E1496" t="s">
        <v>3540</v>
      </c>
      <c r="F1496">
        <v>60397.33</v>
      </c>
      <c r="G1496">
        <v>593</v>
      </c>
      <c r="H1496" t="s">
        <v>25</v>
      </c>
    </row>
    <row r="1497" spans="1:8">
      <c r="A1497">
        <v>2018</v>
      </c>
      <c r="B1497">
        <v>1</v>
      </c>
      <c r="C1497" t="s">
        <v>981</v>
      </c>
      <c r="D1497" t="s">
        <v>3401</v>
      </c>
      <c r="E1497" t="s">
        <v>188</v>
      </c>
      <c r="F1497">
        <v>10538.86</v>
      </c>
      <c r="G1497">
        <v>85</v>
      </c>
      <c r="H1497" t="s">
        <v>25</v>
      </c>
    </row>
    <row r="1498" spans="1:8">
      <c r="A1498">
        <v>2016</v>
      </c>
      <c r="B1498">
        <v>12</v>
      </c>
      <c r="C1498" t="s">
        <v>1304</v>
      </c>
      <c r="D1498" t="s">
        <v>3392</v>
      </c>
      <c r="E1498" t="s">
        <v>364</v>
      </c>
      <c r="F1498">
        <v>17934.804</v>
      </c>
      <c r="G1498">
        <v>144</v>
      </c>
      <c r="H1498" t="s">
        <v>3392</v>
      </c>
    </row>
    <row r="1499" spans="1:8">
      <c r="A1499">
        <v>2017</v>
      </c>
      <c r="B1499">
        <v>1</v>
      </c>
      <c r="C1499" t="s">
        <v>1304</v>
      </c>
      <c r="D1499" t="s">
        <v>3392</v>
      </c>
      <c r="E1499" t="s">
        <v>154</v>
      </c>
      <c r="F1499">
        <v>71608.748</v>
      </c>
      <c r="G1499">
        <v>613</v>
      </c>
      <c r="H1499" t="s">
        <v>3392</v>
      </c>
    </row>
    <row r="1500" spans="1:8">
      <c r="A1500">
        <v>2017</v>
      </c>
      <c r="B1500">
        <v>11</v>
      </c>
      <c r="C1500" t="s">
        <v>972</v>
      </c>
      <c r="D1500" t="s">
        <v>3401</v>
      </c>
      <c r="E1500" t="s">
        <v>3617</v>
      </c>
      <c r="F1500">
        <v>1280</v>
      </c>
      <c r="G1500">
        <v>4</v>
      </c>
      <c r="H1500" t="s">
        <v>25</v>
      </c>
    </row>
    <row r="1501" spans="1:8">
      <c r="A1501">
        <v>2018</v>
      </c>
      <c r="B1501">
        <v>4</v>
      </c>
      <c r="C1501" t="s">
        <v>1008</v>
      </c>
      <c r="D1501" t="s">
        <v>3403</v>
      </c>
      <c r="E1501" t="s">
        <v>264</v>
      </c>
      <c r="F1501">
        <v>9565.39</v>
      </c>
      <c r="G1501">
        <v>74</v>
      </c>
      <c r="H1501" t="s">
        <v>27</v>
      </c>
    </row>
    <row r="1502" spans="1:8">
      <c r="A1502">
        <v>2017</v>
      </c>
      <c r="B1502">
        <v>11</v>
      </c>
      <c r="C1502" t="s">
        <v>2553</v>
      </c>
      <c r="D1502" t="s">
        <v>3401</v>
      </c>
      <c r="E1502" t="s">
        <v>3645</v>
      </c>
      <c r="F1502">
        <v>27.2</v>
      </c>
      <c r="G1502">
        <v>1</v>
      </c>
      <c r="H1502" t="s">
        <v>25</v>
      </c>
    </row>
    <row r="1503" spans="1:8">
      <c r="A1503">
        <v>2017</v>
      </c>
      <c r="B1503">
        <v>12</v>
      </c>
      <c r="C1503" t="s">
        <v>972</v>
      </c>
      <c r="D1503" t="s">
        <v>3401</v>
      </c>
      <c r="E1503" t="s">
        <v>345</v>
      </c>
      <c r="F1503">
        <v>19153.75</v>
      </c>
      <c r="G1503">
        <v>128</v>
      </c>
      <c r="H1503" t="s">
        <v>25</v>
      </c>
    </row>
    <row r="1504" spans="1:8">
      <c r="A1504">
        <v>2018</v>
      </c>
      <c r="B1504">
        <v>1</v>
      </c>
      <c r="C1504" t="s">
        <v>1015</v>
      </c>
      <c r="D1504" t="s">
        <v>3410</v>
      </c>
      <c r="E1504" t="s">
        <v>3502</v>
      </c>
      <c r="F1504">
        <v>720</v>
      </c>
      <c r="G1504">
        <v>9</v>
      </c>
      <c r="H1504" t="s">
        <v>26</v>
      </c>
    </row>
    <row r="1505" spans="1:8">
      <c r="A1505">
        <v>2018</v>
      </c>
      <c r="B1505">
        <v>1</v>
      </c>
      <c r="C1505" t="s">
        <v>963</v>
      </c>
      <c r="D1505" t="s">
        <v>3401</v>
      </c>
      <c r="E1505" t="s">
        <v>834</v>
      </c>
      <c r="F1505">
        <v>10315.78</v>
      </c>
      <c r="G1505">
        <v>93</v>
      </c>
      <c r="H1505" t="s">
        <v>25</v>
      </c>
    </row>
    <row r="1506" spans="1:8">
      <c r="A1506">
        <v>2017</v>
      </c>
      <c r="B1506">
        <v>11</v>
      </c>
      <c r="C1506" t="s">
        <v>1018</v>
      </c>
      <c r="D1506" t="s">
        <v>3401</v>
      </c>
      <c r="E1506" t="s">
        <v>503</v>
      </c>
      <c r="F1506">
        <v>1800</v>
      </c>
      <c r="G1506">
        <v>20</v>
      </c>
      <c r="H1506" t="s">
        <v>25</v>
      </c>
    </row>
    <row r="1507" spans="1:8">
      <c r="A1507">
        <v>2018</v>
      </c>
      <c r="B1507">
        <v>6</v>
      </c>
      <c r="C1507" t="s">
        <v>963</v>
      </c>
      <c r="D1507" t="s">
        <v>3403</v>
      </c>
      <c r="E1507" t="s">
        <v>3590</v>
      </c>
      <c r="F1507">
        <v>11066</v>
      </c>
      <c r="G1507">
        <v>107</v>
      </c>
      <c r="H1507" t="s">
        <v>27</v>
      </c>
    </row>
    <row r="1508" spans="1:8">
      <c r="A1508">
        <v>2017</v>
      </c>
      <c r="B1508">
        <v>8</v>
      </c>
      <c r="C1508" t="s">
        <v>981</v>
      </c>
      <c r="D1508" t="s">
        <v>3415</v>
      </c>
      <c r="E1508" t="s">
        <v>3706</v>
      </c>
      <c r="F1508">
        <v>3139.5</v>
      </c>
      <c r="G1508">
        <v>30</v>
      </c>
      <c r="H1508" t="s">
        <v>3391</v>
      </c>
    </row>
    <row r="1509" spans="1:8">
      <c r="A1509">
        <v>2017</v>
      </c>
      <c r="B1509">
        <v>6</v>
      </c>
      <c r="C1509" t="s">
        <v>1018</v>
      </c>
      <c r="D1509" t="s">
        <v>3393</v>
      </c>
      <c r="E1509" t="s">
        <v>3707</v>
      </c>
      <c r="F1509">
        <v>4878.39</v>
      </c>
      <c r="G1509">
        <v>80</v>
      </c>
      <c r="H1509" t="s">
        <v>3393</v>
      </c>
    </row>
    <row r="1510" spans="1:8">
      <c r="A1510">
        <v>2016</v>
      </c>
      <c r="B1510">
        <v>8</v>
      </c>
      <c r="C1510" t="s">
        <v>1236</v>
      </c>
      <c r="D1510" t="s">
        <v>3463</v>
      </c>
      <c r="E1510" t="s">
        <v>3708</v>
      </c>
      <c r="F1510">
        <v>22441.586</v>
      </c>
      <c r="G1510">
        <v>175</v>
      </c>
      <c r="H1510" t="s">
        <v>3465</v>
      </c>
    </row>
    <row r="1511" spans="1:8">
      <c r="A1511">
        <v>2017</v>
      </c>
      <c r="B1511">
        <v>11</v>
      </c>
      <c r="C1511" t="s">
        <v>971</v>
      </c>
      <c r="D1511" t="s">
        <v>3401</v>
      </c>
      <c r="E1511" t="s">
        <v>248</v>
      </c>
      <c r="F1511">
        <v>8851</v>
      </c>
      <c r="G1511">
        <v>91</v>
      </c>
      <c r="H1511" t="s">
        <v>25</v>
      </c>
    </row>
    <row r="1512" spans="1:8">
      <c r="A1512">
        <v>2018</v>
      </c>
      <c r="B1512">
        <v>6</v>
      </c>
      <c r="C1512" t="s">
        <v>978</v>
      </c>
      <c r="D1512" t="s">
        <v>3403</v>
      </c>
      <c r="E1512" t="s">
        <v>3709</v>
      </c>
      <c r="F1512">
        <v>960</v>
      </c>
      <c r="G1512">
        <v>3</v>
      </c>
      <c r="H1512" t="s">
        <v>27</v>
      </c>
    </row>
    <row r="1513" spans="1:8">
      <c r="A1513">
        <v>2018</v>
      </c>
      <c r="B1513">
        <v>4</v>
      </c>
      <c r="C1513" t="s">
        <v>971</v>
      </c>
      <c r="D1513" t="s">
        <v>3403</v>
      </c>
      <c r="E1513" t="s">
        <v>316</v>
      </c>
      <c r="F1513">
        <v>4968.68</v>
      </c>
      <c r="G1513">
        <v>41</v>
      </c>
      <c r="H1513" t="s">
        <v>27</v>
      </c>
    </row>
    <row r="1514" spans="1:8">
      <c r="A1514">
        <v>2017</v>
      </c>
      <c r="B1514">
        <v>12</v>
      </c>
      <c r="C1514" t="s">
        <v>963</v>
      </c>
      <c r="D1514" t="s">
        <v>3401</v>
      </c>
      <c r="E1514" t="s">
        <v>345</v>
      </c>
      <c r="F1514">
        <v>13603.01</v>
      </c>
      <c r="G1514">
        <v>93</v>
      </c>
      <c r="H1514" t="s">
        <v>25</v>
      </c>
    </row>
    <row r="1515" spans="1:8">
      <c r="A1515">
        <v>2018</v>
      </c>
      <c r="B1515">
        <v>8</v>
      </c>
      <c r="C1515" t="s">
        <v>978</v>
      </c>
      <c r="D1515" t="s">
        <v>3415</v>
      </c>
      <c r="E1515" t="s">
        <v>3619</v>
      </c>
      <c r="F1515">
        <v>7480</v>
      </c>
      <c r="G1515">
        <v>88</v>
      </c>
      <c r="H1515" t="s">
        <v>28</v>
      </c>
    </row>
    <row r="1516" spans="1:8">
      <c r="A1516">
        <v>2017</v>
      </c>
      <c r="B1516">
        <v>11</v>
      </c>
      <c r="C1516" t="s">
        <v>976</v>
      </c>
      <c r="D1516" t="s">
        <v>3401</v>
      </c>
      <c r="E1516" t="s">
        <v>788</v>
      </c>
      <c r="F1516">
        <v>19055.92</v>
      </c>
      <c r="G1516">
        <v>151</v>
      </c>
      <c r="H1516" t="s">
        <v>25</v>
      </c>
    </row>
    <row r="1517" spans="1:8">
      <c r="A1517">
        <v>2018</v>
      </c>
      <c r="B1517">
        <v>6</v>
      </c>
      <c r="C1517" t="s">
        <v>982</v>
      </c>
      <c r="D1517" t="s">
        <v>3403</v>
      </c>
      <c r="E1517" t="s">
        <v>3505</v>
      </c>
      <c r="F1517">
        <v>1047.96</v>
      </c>
      <c r="G1517">
        <v>8</v>
      </c>
      <c r="H1517" t="s">
        <v>27</v>
      </c>
    </row>
    <row r="1518" spans="1:8">
      <c r="A1518">
        <v>2017</v>
      </c>
      <c r="B1518">
        <v>10</v>
      </c>
      <c r="C1518" t="s">
        <v>963</v>
      </c>
      <c r="D1518" t="s">
        <v>3401</v>
      </c>
      <c r="E1518" t="s">
        <v>503</v>
      </c>
      <c r="F1518">
        <v>6974.25</v>
      </c>
      <c r="G1518">
        <v>38</v>
      </c>
      <c r="H1518" t="s">
        <v>25</v>
      </c>
    </row>
    <row r="1519" spans="1:8">
      <c r="A1519">
        <v>2017</v>
      </c>
      <c r="B1519">
        <v>5</v>
      </c>
      <c r="C1519" t="s">
        <v>976</v>
      </c>
      <c r="D1519" t="s">
        <v>3393</v>
      </c>
      <c r="E1519" t="s">
        <v>3462</v>
      </c>
      <c r="F1519">
        <v>29154.992</v>
      </c>
      <c r="G1519">
        <v>218</v>
      </c>
      <c r="H1519" t="s">
        <v>3393</v>
      </c>
    </row>
    <row r="1520" spans="1:8">
      <c r="A1520">
        <v>2018</v>
      </c>
      <c r="B1520">
        <v>1</v>
      </c>
      <c r="C1520" t="s">
        <v>971</v>
      </c>
      <c r="D1520" t="s">
        <v>3410</v>
      </c>
      <c r="E1520" t="s">
        <v>196</v>
      </c>
      <c r="F1520">
        <v>11376</v>
      </c>
      <c r="G1520">
        <v>83</v>
      </c>
      <c r="H1520" t="s">
        <v>26</v>
      </c>
    </row>
    <row r="1521" spans="1:8">
      <c r="A1521">
        <v>2018</v>
      </c>
      <c r="B1521">
        <v>3</v>
      </c>
      <c r="C1521" t="s">
        <v>2553</v>
      </c>
      <c r="D1521" t="s">
        <v>3403</v>
      </c>
      <c r="E1521" t="s">
        <v>3584</v>
      </c>
      <c r="F1521">
        <v>352.28</v>
      </c>
      <c r="G1521">
        <v>8</v>
      </c>
      <c r="H1521" t="s">
        <v>27</v>
      </c>
    </row>
    <row r="1522" spans="1:8">
      <c r="A1522">
        <v>2017</v>
      </c>
      <c r="B1522">
        <v>7</v>
      </c>
      <c r="C1522" t="s">
        <v>1018</v>
      </c>
      <c r="D1522" t="s">
        <v>3415</v>
      </c>
      <c r="E1522" t="s">
        <v>3516</v>
      </c>
      <c r="F1522">
        <v>13199.37</v>
      </c>
      <c r="G1522">
        <v>187</v>
      </c>
      <c r="H1522" t="s">
        <v>3391</v>
      </c>
    </row>
    <row r="1523" spans="1:8">
      <c r="A1523">
        <v>2018</v>
      </c>
      <c r="B1523">
        <v>6</v>
      </c>
      <c r="C1523" t="s">
        <v>976</v>
      </c>
      <c r="D1523" t="s">
        <v>3403</v>
      </c>
      <c r="E1523" t="s">
        <v>3676</v>
      </c>
      <c r="F1523">
        <v>1088</v>
      </c>
      <c r="G1523">
        <v>4</v>
      </c>
      <c r="H1523" t="s">
        <v>27</v>
      </c>
    </row>
    <row r="1524" spans="1:8">
      <c r="A1524">
        <v>2018</v>
      </c>
      <c r="B1524">
        <v>4</v>
      </c>
      <c r="C1524" t="s">
        <v>978</v>
      </c>
      <c r="D1524" t="s">
        <v>3410</v>
      </c>
      <c r="E1524" t="s">
        <v>348</v>
      </c>
      <c r="F1524">
        <v>144</v>
      </c>
      <c r="G1524">
        <v>1</v>
      </c>
      <c r="H1524" t="s">
        <v>26</v>
      </c>
    </row>
    <row r="1525" spans="1:8">
      <c r="A1525">
        <v>2017</v>
      </c>
      <c r="B1525">
        <v>12</v>
      </c>
      <c r="C1525" t="s">
        <v>1008</v>
      </c>
      <c r="D1525" t="s">
        <v>3401</v>
      </c>
      <c r="E1525" t="s">
        <v>129</v>
      </c>
      <c r="F1525">
        <v>2123.5</v>
      </c>
      <c r="G1525">
        <v>18</v>
      </c>
      <c r="H1525" t="s">
        <v>25</v>
      </c>
    </row>
    <row r="1526" spans="1:8">
      <c r="A1526">
        <v>2017</v>
      </c>
      <c r="B1526">
        <v>5</v>
      </c>
      <c r="C1526" t="s">
        <v>1255</v>
      </c>
      <c r="D1526" t="s">
        <v>3393</v>
      </c>
      <c r="E1526" t="s">
        <v>3710</v>
      </c>
      <c r="F1526">
        <v>1982.22</v>
      </c>
      <c r="G1526">
        <v>25</v>
      </c>
      <c r="H1526" t="s">
        <v>3393</v>
      </c>
    </row>
    <row r="1527" spans="1:8">
      <c r="A1527">
        <v>2017</v>
      </c>
      <c r="B1527">
        <v>9</v>
      </c>
      <c r="C1527" t="s">
        <v>968</v>
      </c>
      <c r="D1527" t="s">
        <v>3401</v>
      </c>
      <c r="E1527" t="s">
        <v>3711</v>
      </c>
      <c r="F1527">
        <v>1856</v>
      </c>
      <c r="G1527">
        <v>12</v>
      </c>
      <c r="H1527" t="s">
        <v>25</v>
      </c>
    </row>
    <row r="1528" spans="1:8">
      <c r="A1528">
        <v>2018</v>
      </c>
      <c r="B1528">
        <v>1</v>
      </c>
      <c r="C1528" t="s">
        <v>972</v>
      </c>
      <c r="D1528" t="s">
        <v>3410</v>
      </c>
      <c r="E1528" t="s">
        <v>3468</v>
      </c>
      <c r="F1528">
        <v>5265</v>
      </c>
      <c r="G1528">
        <v>59</v>
      </c>
      <c r="H1528" t="s">
        <v>26</v>
      </c>
    </row>
    <row r="1529" spans="1:8">
      <c r="A1529">
        <v>2018</v>
      </c>
      <c r="B1529">
        <v>6</v>
      </c>
      <c r="C1529" t="s">
        <v>971</v>
      </c>
      <c r="D1529" t="s">
        <v>3403</v>
      </c>
      <c r="E1529" t="s">
        <v>3480</v>
      </c>
      <c r="F1529">
        <v>38097</v>
      </c>
      <c r="G1529">
        <v>332</v>
      </c>
      <c r="H1529" t="s">
        <v>27</v>
      </c>
    </row>
    <row r="1530" spans="1:8">
      <c r="A1530">
        <v>2018</v>
      </c>
      <c r="B1530">
        <v>6</v>
      </c>
      <c r="C1530" t="s">
        <v>981</v>
      </c>
      <c r="D1530" t="s">
        <v>3403</v>
      </c>
      <c r="E1530" t="s">
        <v>3480</v>
      </c>
      <c r="F1530">
        <v>10912.53</v>
      </c>
      <c r="G1530">
        <v>94</v>
      </c>
      <c r="H1530" t="s">
        <v>27</v>
      </c>
    </row>
    <row r="1531" spans="1:8">
      <c r="A1531">
        <v>2018</v>
      </c>
      <c r="B1531">
        <v>8</v>
      </c>
      <c r="C1531" t="s">
        <v>1015</v>
      </c>
      <c r="D1531" t="s">
        <v>3415</v>
      </c>
      <c r="E1531" t="s">
        <v>435</v>
      </c>
      <c r="F1531">
        <v>0</v>
      </c>
      <c r="G1531">
        <v>52</v>
      </c>
      <c r="H1531" t="s">
        <v>28</v>
      </c>
    </row>
    <row r="1532" spans="1:8">
      <c r="A1532">
        <v>2018</v>
      </c>
      <c r="B1532">
        <v>2</v>
      </c>
      <c r="C1532" t="s">
        <v>977</v>
      </c>
      <c r="D1532" t="s">
        <v>3410</v>
      </c>
      <c r="E1532" t="s">
        <v>3712</v>
      </c>
      <c r="F1532">
        <v>6812</v>
      </c>
      <c r="G1532">
        <v>14</v>
      </c>
      <c r="H1532" t="s">
        <v>26</v>
      </c>
    </row>
    <row r="1533" spans="1:8">
      <c r="A1533">
        <v>2018</v>
      </c>
      <c r="B1533">
        <v>7</v>
      </c>
      <c r="C1533" t="s">
        <v>1006</v>
      </c>
      <c r="D1533" t="s">
        <v>3415</v>
      </c>
      <c r="E1533" t="s">
        <v>3543</v>
      </c>
      <c r="F1533">
        <v>5803.35</v>
      </c>
      <c r="G1533">
        <v>105</v>
      </c>
      <c r="H1533" t="s">
        <v>28</v>
      </c>
    </row>
    <row r="1534" spans="1:8">
      <c r="A1534">
        <v>2018</v>
      </c>
      <c r="B1534">
        <v>4</v>
      </c>
      <c r="C1534" t="s">
        <v>968</v>
      </c>
      <c r="D1534" t="s">
        <v>3403</v>
      </c>
      <c r="E1534" t="s">
        <v>204</v>
      </c>
      <c r="F1534">
        <v>47760</v>
      </c>
      <c r="G1534">
        <v>318</v>
      </c>
      <c r="H1534" t="s">
        <v>27</v>
      </c>
    </row>
    <row r="1535" spans="1:8">
      <c r="A1535">
        <v>2017</v>
      </c>
      <c r="B1535">
        <v>2</v>
      </c>
      <c r="C1535" t="s">
        <v>972</v>
      </c>
      <c r="D1535" t="s">
        <v>3393</v>
      </c>
      <c r="E1535" t="s">
        <v>154</v>
      </c>
      <c r="F1535">
        <v>63746.732</v>
      </c>
      <c r="G1535">
        <v>620</v>
      </c>
      <c r="H1535" t="s">
        <v>3393</v>
      </c>
    </row>
    <row r="1536" spans="1:8">
      <c r="A1536">
        <v>2018</v>
      </c>
      <c r="B1536">
        <v>1</v>
      </c>
      <c r="C1536" t="s">
        <v>993</v>
      </c>
      <c r="D1536" t="s">
        <v>3401</v>
      </c>
      <c r="E1536" t="s">
        <v>499</v>
      </c>
      <c r="F1536">
        <v>2280</v>
      </c>
      <c r="G1536">
        <v>15</v>
      </c>
      <c r="H1536" t="s">
        <v>25</v>
      </c>
    </row>
    <row r="1537" spans="1:8">
      <c r="A1537">
        <v>2017</v>
      </c>
      <c r="B1537">
        <v>9</v>
      </c>
      <c r="C1537" t="s">
        <v>972</v>
      </c>
      <c r="D1537" t="s">
        <v>3401</v>
      </c>
      <c r="E1537" t="s">
        <v>3428</v>
      </c>
      <c r="F1537">
        <v>4580.8</v>
      </c>
      <c r="G1537">
        <v>33</v>
      </c>
      <c r="H1537" t="s">
        <v>25</v>
      </c>
    </row>
    <row r="1538" spans="1:8">
      <c r="A1538">
        <v>2016</v>
      </c>
      <c r="B1538">
        <v>11</v>
      </c>
      <c r="C1538" t="s">
        <v>976</v>
      </c>
      <c r="D1538" t="s">
        <v>3392</v>
      </c>
      <c r="E1538" t="s">
        <v>3407</v>
      </c>
      <c r="F1538">
        <v>105113.904</v>
      </c>
      <c r="G1538">
        <v>975</v>
      </c>
      <c r="H1538" t="s">
        <v>3392</v>
      </c>
    </row>
    <row r="1539" spans="1:8">
      <c r="A1539">
        <v>2017</v>
      </c>
      <c r="B1539">
        <v>8</v>
      </c>
      <c r="C1539" t="s">
        <v>973</v>
      </c>
      <c r="D1539" t="s">
        <v>3415</v>
      </c>
      <c r="E1539" t="s">
        <v>3478</v>
      </c>
      <c r="F1539">
        <v>8137.83</v>
      </c>
      <c r="G1539">
        <v>100</v>
      </c>
      <c r="H1539" t="s">
        <v>3391</v>
      </c>
    </row>
    <row r="1540" spans="1:8">
      <c r="A1540">
        <v>2018</v>
      </c>
      <c r="B1540">
        <v>5</v>
      </c>
      <c r="C1540" t="s">
        <v>972</v>
      </c>
      <c r="D1540" t="s">
        <v>3403</v>
      </c>
      <c r="E1540" t="s">
        <v>316</v>
      </c>
      <c r="F1540">
        <v>11486.28</v>
      </c>
      <c r="G1540">
        <v>95</v>
      </c>
      <c r="H1540" t="s">
        <v>27</v>
      </c>
    </row>
    <row r="1541" spans="1:8">
      <c r="A1541">
        <v>2017</v>
      </c>
      <c r="B1541">
        <v>8</v>
      </c>
      <c r="C1541" t="s">
        <v>978</v>
      </c>
      <c r="D1541" t="s">
        <v>3415</v>
      </c>
      <c r="E1541" t="s">
        <v>3416</v>
      </c>
      <c r="F1541">
        <v>16056.5</v>
      </c>
      <c r="G1541">
        <v>193</v>
      </c>
      <c r="H1541" t="s">
        <v>3391</v>
      </c>
    </row>
    <row r="1542" spans="1:8">
      <c r="A1542">
        <v>2017</v>
      </c>
      <c r="B1542">
        <v>8</v>
      </c>
      <c r="C1542" t="s">
        <v>981</v>
      </c>
      <c r="D1542" t="s">
        <v>3415</v>
      </c>
      <c r="E1542" t="s">
        <v>3478</v>
      </c>
      <c r="F1542">
        <v>1275</v>
      </c>
      <c r="G1542">
        <v>15</v>
      </c>
      <c r="H1542" t="s">
        <v>3391</v>
      </c>
    </row>
    <row r="1543" spans="1:8">
      <c r="A1543">
        <v>2017</v>
      </c>
      <c r="B1543">
        <v>12</v>
      </c>
      <c r="C1543" t="s">
        <v>1015</v>
      </c>
      <c r="D1543" t="s">
        <v>3401</v>
      </c>
      <c r="E1543" t="s">
        <v>3713</v>
      </c>
      <c r="F1543">
        <v>117</v>
      </c>
      <c r="G1543">
        <v>12</v>
      </c>
      <c r="H1543" t="s">
        <v>25</v>
      </c>
    </row>
    <row r="1544" spans="1:8">
      <c r="A1544">
        <v>2018</v>
      </c>
      <c r="B1544">
        <v>6</v>
      </c>
      <c r="C1544" t="s">
        <v>1015</v>
      </c>
      <c r="D1544" t="s">
        <v>3403</v>
      </c>
      <c r="E1544" t="s">
        <v>513</v>
      </c>
      <c r="F1544">
        <v>312</v>
      </c>
      <c r="G1544">
        <v>3</v>
      </c>
      <c r="H1544" t="s">
        <v>27</v>
      </c>
    </row>
    <row r="1545" spans="1:8">
      <c r="A1545">
        <v>2018</v>
      </c>
      <c r="B1545">
        <v>5</v>
      </c>
      <c r="C1545" t="s">
        <v>978</v>
      </c>
      <c r="D1545" t="s">
        <v>3403</v>
      </c>
      <c r="E1545" t="s">
        <v>3480</v>
      </c>
      <c r="F1545">
        <v>15111.88</v>
      </c>
      <c r="G1545">
        <v>129</v>
      </c>
      <c r="H1545" t="s">
        <v>27</v>
      </c>
    </row>
    <row r="1546" spans="1:8">
      <c r="A1546">
        <v>2018</v>
      </c>
      <c r="B1546">
        <v>3</v>
      </c>
      <c r="C1546" t="s">
        <v>981</v>
      </c>
      <c r="D1546" t="s">
        <v>3403</v>
      </c>
      <c r="E1546" t="s">
        <v>393</v>
      </c>
      <c r="F1546">
        <v>18111.94</v>
      </c>
      <c r="G1546">
        <v>154</v>
      </c>
      <c r="H1546" t="s">
        <v>27</v>
      </c>
    </row>
    <row r="1547" spans="1:8">
      <c r="A1547">
        <v>2017</v>
      </c>
      <c r="B1547">
        <v>10</v>
      </c>
      <c r="C1547" t="s">
        <v>971</v>
      </c>
      <c r="D1547" t="s">
        <v>3401</v>
      </c>
      <c r="E1547" t="s">
        <v>3423</v>
      </c>
      <c r="F1547">
        <v>17601.39</v>
      </c>
      <c r="G1547">
        <v>184</v>
      </c>
      <c r="H1547" t="s">
        <v>25</v>
      </c>
    </row>
    <row r="1548" spans="1:8">
      <c r="A1548">
        <v>2017</v>
      </c>
      <c r="B1548">
        <v>11</v>
      </c>
      <c r="C1548" t="s">
        <v>971</v>
      </c>
      <c r="D1548" t="s">
        <v>3401</v>
      </c>
      <c r="E1548" t="s">
        <v>3503</v>
      </c>
      <c r="F1548">
        <v>480</v>
      </c>
      <c r="G1548">
        <v>4</v>
      </c>
      <c r="H1548" t="s">
        <v>25</v>
      </c>
    </row>
    <row r="1549" spans="1:8">
      <c r="A1549">
        <v>2018</v>
      </c>
      <c r="B1549">
        <v>4</v>
      </c>
      <c r="C1549" t="s">
        <v>978</v>
      </c>
      <c r="D1549" t="s">
        <v>3403</v>
      </c>
      <c r="E1549" t="s">
        <v>202</v>
      </c>
      <c r="F1549">
        <v>9009</v>
      </c>
      <c r="G1549">
        <v>74</v>
      </c>
      <c r="H1549" t="s">
        <v>27</v>
      </c>
    </row>
    <row r="1550" spans="1:8">
      <c r="A1550">
        <v>2017</v>
      </c>
      <c r="B1550">
        <v>12</v>
      </c>
      <c r="C1550" t="s">
        <v>972</v>
      </c>
      <c r="D1550" t="s">
        <v>3401</v>
      </c>
      <c r="E1550" t="s">
        <v>248</v>
      </c>
      <c r="F1550">
        <v>15109.4</v>
      </c>
      <c r="G1550">
        <v>161</v>
      </c>
      <c r="H1550" t="s">
        <v>25</v>
      </c>
    </row>
    <row r="1551" spans="1:8">
      <c r="A1551">
        <v>2016</v>
      </c>
      <c r="B1551">
        <v>12</v>
      </c>
      <c r="C1551" t="s">
        <v>1632</v>
      </c>
      <c r="D1551" t="s">
        <v>3463</v>
      </c>
      <c r="E1551" t="s">
        <v>3464</v>
      </c>
      <c r="F1551">
        <v>5716.634</v>
      </c>
      <c r="G1551">
        <v>57</v>
      </c>
      <c r="H1551" t="s">
        <v>3465</v>
      </c>
    </row>
    <row r="1552" spans="1:8">
      <c r="A1552">
        <v>2017</v>
      </c>
      <c r="B1552">
        <v>7</v>
      </c>
      <c r="C1552" t="s">
        <v>977</v>
      </c>
      <c r="D1552" t="s">
        <v>3393</v>
      </c>
      <c r="E1552" t="s">
        <v>154</v>
      </c>
      <c r="F1552">
        <v>7799.834</v>
      </c>
      <c r="G1552">
        <v>39</v>
      </c>
      <c r="H1552" t="s">
        <v>3393</v>
      </c>
    </row>
    <row r="1553" spans="1:8">
      <c r="A1553">
        <v>2018</v>
      </c>
      <c r="B1553">
        <v>7</v>
      </c>
      <c r="C1553" t="s">
        <v>1008</v>
      </c>
      <c r="D1553" t="s">
        <v>3415</v>
      </c>
      <c r="E1553" t="s">
        <v>270</v>
      </c>
      <c r="F1553">
        <v>6300</v>
      </c>
      <c r="G1553">
        <v>45</v>
      </c>
      <c r="H1553" t="s">
        <v>28</v>
      </c>
    </row>
    <row r="1554" spans="1:8">
      <c r="A1554">
        <v>2018</v>
      </c>
      <c r="B1554">
        <v>1</v>
      </c>
      <c r="C1554" t="s">
        <v>2553</v>
      </c>
      <c r="D1554" t="s">
        <v>3410</v>
      </c>
      <c r="E1554" t="s">
        <v>3468</v>
      </c>
      <c r="F1554">
        <v>256</v>
      </c>
      <c r="G1554">
        <v>4</v>
      </c>
      <c r="H1554" t="s">
        <v>26</v>
      </c>
    </row>
    <row r="1555" spans="1:8">
      <c r="A1555">
        <v>2017</v>
      </c>
      <c r="B1555">
        <v>10</v>
      </c>
      <c r="C1555" t="s">
        <v>968</v>
      </c>
      <c r="D1555" t="s">
        <v>3401</v>
      </c>
      <c r="E1555" t="s">
        <v>3428</v>
      </c>
      <c r="F1555">
        <v>74665.49</v>
      </c>
      <c r="G1555">
        <v>523</v>
      </c>
      <c r="H1555" t="s">
        <v>25</v>
      </c>
    </row>
    <row r="1556" spans="1:8">
      <c r="A1556">
        <v>2017</v>
      </c>
      <c r="B1556">
        <v>7</v>
      </c>
      <c r="C1556" t="s">
        <v>1304</v>
      </c>
      <c r="D1556" t="s">
        <v>3415</v>
      </c>
      <c r="E1556" t="s">
        <v>544</v>
      </c>
      <c r="F1556">
        <v>94864.05</v>
      </c>
      <c r="G1556">
        <v>907</v>
      </c>
      <c r="H1556" t="s">
        <v>3391</v>
      </c>
    </row>
    <row r="1557" spans="1:8">
      <c r="A1557">
        <v>2018</v>
      </c>
      <c r="B1557">
        <v>2</v>
      </c>
      <c r="C1557" t="s">
        <v>963</v>
      </c>
      <c r="D1557" t="s">
        <v>3410</v>
      </c>
      <c r="E1557" t="s">
        <v>3574</v>
      </c>
      <c r="F1557">
        <v>6680</v>
      </c>
      <c r="G1557">
        <v>75</v>
      </c>
      <c r="H1557" t="s">
        <v>26</v>
      </c>
    </row>
    <row r="1558" spans="1:8">
      <c r="A1558">
        <v>2018</v>
      </c>
      <c r="B1558">
        <v>4</v>
      </c>
      <c r="C1558" t="s">
        <v>1015</v>
      </c>
      <c r="D1558" t="s">
        <v>3403</v>
      </c>
      <c r="E1558" t="s">
        <v>3474</v>
      </c>
      <c r="F1558">
        <v>1635</v>
      </c>
      <c r="G1558">
        <v>18</v>
      </c>
      <c r="H1558" t="s">
        <v>27</v>
      </c>
    </row>
    <row r="1559" spans="1:8">
      <c r="A1559">
        <v>2018</v>
      </c>
      <c r="B1559">
        <v>3</v>
      </c>
      <c r="C1559" t="s">
        <v>977</v>
      </c>
      <c r="D1559" t="s">
        <v>3403</v>
      </c>
      <c r="E1559" t="s">
        <v>3714</v>
      </c>
      <c r="F1559">
        <v>29688</v>
      </c>
      <c r="G1559">
        <v>129</v>
      </c>
      <c r="H1559" t="s">
        <v>27</v>
      </c>
    </row>
    <row r="1560" spans="1:8">
      <c r="A1560">
        <v>2016</v>
      </c>
      <c r="B1560">
        <v>8</v>
      </c>
      <c r="C1560" t="s">
        <v>972</v>
      </c>
      <c r="D1560" t="s">
        <v>3396</v>
      </c>
      <c r="E1560" t="s">
        <v>274</v>
      </c>
      <c r="F1560">
        <v>115192.46</v>
      </c>
      <c r="G1560">
        <v>887</v>
      </c>
      <c r="H1560" t="s">
        <v>3396</v>
      </c>
    </row>
    <row r="1561" spans="1:8">
      <c r="A1561">
        <v>2017</v>
      </c>
      <c r="B1561">
        <v>8</v>
      </c>
      <c r="C1561" t="s">
        <v>2166</v>
      </c>
      <c r="D1561" t="s">
        <v>3415</v>
      </c>
      <c r="E1561" t="s">
        <v>3715</v>
      </c>
      <c r="F1561">
        <v>13954.99</v>
      </c>
      <c r="G1561">
        <v>361</v>
      </c>
      <c r="H1561" t="s">
        <v>3391</v>
      </c>
    </row>
    <row r="1562" spans="1:8">
      <c r="A1562">
        <v>2016</v>
      </c>
      <c r="B1562">
        <v>6</v>
      </c>
      <c r="C1562" t="s">
        <v>1008</v>
      </c>
      <c r="D1562" t="s">
        <v>3395</v>
      </c>
      <c r="E1562" t="s">
        <v>154</v>
      </c>
      <c r="F1562">
        <v>1142.4</v>
      </c>
      <c r="G1562">
        <v>12</v>
      </c>
      <c r="H1562" t="s">
        <v>3395</v>
      </c>
    </row>
    <row r="1563" spans="1:8">
      <c r="A1563">
        <v>2018</v>
      </c>
      <c r="B1563">
        <v>3</v>
      </c>
      <c r="C1563" t="s">
        <v>977</v>
      </c>
      <c r="D1563" t="s">
        <v>3403</v>
      </c>
      <c r="E1563" t="s">
        <v>3716</v>
      </c>
      <c r="F1563">
        <v>1440</v>
      </c>
      <c r="G1563">
        <v>3</v>
      </c>
      <c r="H1563" t="s">
        <v>27</v>
      </c>
    </row>
    <row r="1564" spans="1:8">
      <c r="A1564">
        <v>2018</v>
      </c>
      <c r="B1564">
        <v>2</v>
      </c>
      <c r="C1564" t="s">
        <v>1018</v>
      </c>
      <c r="D1564" t="s">
        <v>3410</v>
      </c>
      <c r="E1564" t="s">
        <v>3444</v>
      </c>
      <c r="F1564">
        <v>3780</v>
      </c>
      <c r="G1564">
        <v>42</v>
      </c>
      <c r="H1564" t="s">
        <v>26</v>
      </c>
    </row>
    <row r="1565" spans="1:8">
      <c r="A1565">
        <v>2018</v>
      </c>
      <c r="B1565">
        <v>6</v>
      </c>
      <c r="C1565" t="s">
        <v>993</v>
      </c>
      <c r="D1565" t="s">
        <v>3403</v>
      </c>
      <c r="E1565" t="s">
        <v>316</v>
      </c>
      <c r="F1565">
        <v>1508</v>
      </c>
      <c r="G1565">
        <v>13</v>
      </c>
      <c r="H1565" t="s">
        <v>27</v>
      </c>
    </row>
    <row r="1566" spans="1:8">
      <c r="A1566">
        <v>2018</v>
      </c>
      <c r="B1566">
        <v>7</v>
      </c>
      <c r="C1566" t="s">
        <v>971</v>
      </c>
      <c r="D1566" t="s">
        <v>3403</v>
      </c>
      <c r="E1566" t="s">
        <v>3440</v>
      </c>
      <c r="F1566">
        <v>930</v>
      </c>
      <c r="G1566">
        <v>8</v>
      </c>
      <c r="H1566" t="s">
        <v>27</v>
      </c>
    </row>
    <row r="1567" spans="1:8">
      <c r="A1567">
        <v>2018</v>
      </c>
      <c r="B1567">
        <v>1</v>
      </c>
      <c r="C1567" t="s">
        <v>976</v>
      </c>
      <c r="D1567" t="s">
        <v>3410</v>
      </c>
      <c r="E1567" t="s">
        <v>3419</v>
      </c>
      <c r="F1567">
        <v>9388.5</v>
      </c>
      <c r="G1567">
        <v>95</v>
      </c>
      <c r="H1567" t="s">
        <v>26</v>
      </c>
    </row>
    <row r="1568" spans="1:8">
      <c r="A1568">
        <v>2017</v>
      </c>
      <c r="B1568">
        <v>6</v>
      </c>
      <c r="C1568" t="s">
        <v>1236</v>
      </c>
      <c r="D1568" t="s">
        <v>3463</v>
      </c>
      <c r="E1568" t="s">
        <v>3561</v>
      </c>
      <c r="F1568">
        <v>10015.206</v>
      </c>
      <c r="G1568">
        <v>66</v>
      </c>
      <c r="H1568" t="s">
        <v>3465</v>
      </c>
    </row>
    <row r="1569" spans="1:8">
      <c r="A1569">
        <v>2018</v>
      </c>
      <c r="B1569">
        <v>4</v>
      </c>
      <c r="C1569" t="s">
        <v>2553</v>
      </c>
      <c r="D1569" t="s">
        <v>3403</v>
      </c>
      <c r="E1569" t="s">
        <v>611</v>
      </c>
      <c r="F1569">
        <v>1349.28</v>
      </c>
      <c r="G1569">
        <v>27</v>
      </c>
      <c r="H1569" t="s">
        <v>27</v>
      </c>
    </row>
    <row r="1570" spans="1:8">
      <c r="A1570">
        <v>2017</v>
      </c>
      <c r="B1570">
        <v>12</v>
      </c>
      <c r="C1570" t="s">
        <v>1018</v>
      </c>
      <c r="D1570" t="s">
        <v>3401</v>
      </c>
      <c r="E1570" t="s">
        <v>834</v>
      </c>
      <c r="F1570">
        <v>8304</v>
      </c>
      <c r="G1570">
        <v>107</v>
      </c>
      <c r="H1570" t="s">
        <v>25</v>
      </c>
    </row>
    <row r="1571" spans="1:8">
      <c r="A1571">
        <v>2017</v>
      </c>
      <c r="B1571">
        <v>7</v>
      </c>
      <c r="C1571" t="s">
        <v>972</v>
      </c>
      <c r="D1571" t="s">
        <v>3415</v>
      </c>
      <c r="E1571" t="s">
        <v>3516</v>
      </c>
      <c r="F1571">
        <v>5631.25</v>
      </c>
      <c r="G1571">
        <v>67</v>
      </c>
      <c r="H1571" t="s">
        <v>3391</v>
      </c>
    </row>
    <row r="1572" spans="1:8">
      <c r="A1572">
        <v>2018</v>
      </c>
      <c r="B1572">
        <v>1</v>
      </c>
      <c r="C1572" t="s">
        <v>970</v>
      </c>
      <c r="D1572" t="s">
        <v>3410</v>
      </c>
      <c r="E1572" t="s">
        <v>255</v>
      </c>
      <c r="F1572">
        <v>226996.75</v>
      </c>
      <c r="G1572">
        <v>2422</v>
      </c>
      <c r="H1572" t="s">
        <v>26</v>
      </c>
    </row>
    <row r="1573" spans="1:8">
      <c r="A1573">
        <v>2016</v>
      </c>
      <c r="B1573">
        <v>12</v>
      </c>
      <c r="C1573" t="s">
        <v>1255</v>
      </c>
      <c r="D1573" t="s">
        <v>3392</v>
      </c>
      <c r="E1573" t="s">
        <v>3442</v>
      </c>
      <c r="F1573">
        <v>2528.79</v>
      </c>
      <c r="G1573">
        <v>34</v>
      </c>
      <c r="H1573" t="s">
        <v>3392</v>
      </c>
    </row>
    <row r="1574" spans="1:8">
      <c r="A1574">
        <v>2018</v>
      </c>
      <c r="B1574">
        <v>6</v>
      </c>
      <c r="C1574" t="s">
        <v>973</v>
      </c>
      <c r="D1574" t="s">
        <v>3403</v>
      </c>
      <c r="E1574" t="s">
        <v>861</v>
      </c>
      <c r="F1574">
        <v>1740</v>
      </c>
      <c r="G1574">
        <v>12</v>
      </c>
      <c r="H1574" t="s">
        <v>27</v>
      </c>
    </row>
    <row r="1575" spans="1:8">
      <c r="A1575">
        <v>2018</v>
      </c>
      <c r="B1575">
        <v>5</v>
      </c>
      <c r="C1575" t="s">
        <v>995</v>
      </c>
      <c r="D1575" t="s">
        <v>3403</v>
      </c>
      <c r="E1575" t="s">
        <v>611</v>
      </c>
      <c r="F1575">
        <v>2230.88</v>
      </c>
      <c r="G1575">
        <v>41</v>
      </c>
      <c r="H1575" t="s">
        <v>27</v>
      </c>
    </row>
    <row r="1576" spans="1:8">
      <c r="A1576">
        <v>2018</v>
      </c>
      <c r="B1576">
        <v>3</v>
      </c>
      <c r="C1576" t="s">
        <v>995</v>
      </c>
      <c r="D1576" t="s">
        <v>3403</v>
      </c>
      <c r="E1576" t="s">
        <v>3505</v>
      </c>
      <c r="F1576">
        <v>432</v>
      </c>
      <c r="G1576">
        <v>4</v>
      </c>
      <c r="H1576" t="s">
        <v>27</v>
      </c>
    </row>
    <row r="1577" spans="1:8">
      <c r="A1577">
        <v>2016</v>
      </c>
      <c r="B1577">
        <v>6</v>
      </c>
      <c r="C1577" t="s">
        <v>976</v>
      </c>
      <c r="D1577" t="s">
        <v>3395</v>
      </c>
      <c r="E1577" t="s">
        <v>364</v>
      </c>
      <c r="F1577">
        <v>17554.556</v>
      </c>
      <c r="G1577">
        <v>131</v>
      </c>
      <c r="H1577" t="s">
        <v>3395</v>
      </c>
    </row>
    <row r="1578" spans="1:8">
      <c r="A1578">
        <v>2018</v>
      </c>
      <c r="B1578">
        <v>4</v>
      </c>
      <c r="C1578" t="s">
        <v>980</v>
      </c>
      <c r="D1578" t="s">
        <v>3403</v>
      </c>
      <c r="E1578" t="s">
        <v>773</v>
      </c>
      <c r="F1578">
        <v>8244.45</v>
      </c>
      <c r="G1578">
        <v>166</v>
      </c>
      <c r="H1578" t="s">
        <v>27</v>
      </c>
    </row>
    <row r="1579" spans="1:8">
      <c r="A1579">
        <v>2017</v>
      </c>
      <c r="B1579">
        <v>8</v>
      </c>
      <c r="C1579" t="s">
        <v>981</v>
      </c>
      <c r="D1579" t="s">
        <v>3415</v>
      </c>
      <c r="E1579" t="s">
        <v>340</v>
      </c>
      <c r="F1579">
        <v>33826</v>
      </c>
      <c r="G1579">
        <v>244</v>
      </c>
      <c r="H1579" t="s">
        <v>3391</v>
      </c>
    </row>
    <row r="1580" spans="1:8">
      <c r="A1580">
        <v>2018</v>
      </c>
      <c r="B1580">
        <v>1</v>
      </c>
      <c r="C1580" t="s">
        <v>968</v>
      </c>
      <c r="D1580" t="s">
        <v>3401</v>
      </c>
      <c r="E1580" t="s">
        <v>3717</v>
      </c>
      <c r="F1580">
        <v>1080</v>
      </c>
      <c r="G1580">
        <v>6</v>
      </c>
      <c r="H1580" t="s">
        <v>25</v>
      </c>
    </row>
    <row r="1581" spans="1:8">
      <c r="A1581">
        <v>2017</v>
      </c>
      <c r="B1581">
        <v>12</v>
      </c>
      <c r="C1581" t="s">
        <v>2553</v>
      </c>
      <c r="D1581" t="s">
        <v>3401</v>
      </c>
      <c r="E1581" t="s">
        <v>3718</v>
      </c>
      <c r="F1581">
        <v>499.14</v>
      </c>
      <c r="G1581">
        <v>19</v>
      </c>
      <c r="H1581" t="s">
        <v>25</v>
      </c>
    </row>
    <row r="1582" spans="1:8">
      <c r="A1582">
        <v>2018</v>
      </c>
      <c r="B1582">
        <v>8</v>
      </c>
      <c r="C1582" t="s">
        <v>978</v>
      </c>
      <c r="D1582" t="s">
        <v>3415</v>
      </c>
      <c r="E1582" t="s">
        <v>520</v>
      </c>
      <c r="F1582">
        <v>76437.19</v>
      </c>
      <c r="G1582">
        <v>532</v>
      </c>
      <c r="H1582" t="s">
        <v>28</v>
      </c>
    </row>
    <row r="1583" spans="1:8">
      <c r="A1583">
        <v>2017</v>
      </c>
      <c r="B1583">
        <v>10</v>
      </c>
      <c r="C1583" t="s">
        <v>1018</v>
      </c>
      <c r="D1583" t="s">
        <v>3401</v>
      </c>
      <c r="E1583" t="s">
        <v>304</v>
      </c>
      <c r="F1583">
        <v>3141</v>
      </c>
      <c r="G1583">
        <v>43</v>
      </c>
      <c r="H1583" t="s">
        <v>25</v>
      </c>
    </row>
    <row r="1584" spans="1:8">
      <c r="A1584">
        <v>2017</v>
      </c>
      <c r="B1584">
        <v>6</v>
      </c>
      <c r="C1584" t="s">
        <v>1853</v>
      </c>
      <c r="D1584" t="s">
        <v>3393</v>
      </c>
      <c r="E1584" t="s">
        <v>582</v>
      </c>
      <c r="F1584">
        <v>1128.034</v>
      </c>
      <c r="G1584">
        <v>15</v>
      </c>
      <c r="H1584" t="s">
        <v>3393</v>
      </c>
    </row>
    <row r="1585" spans="1:8">
      <c r="A1585">
        <v>2017</v>
      </c>
      <c r="B1585">
        <v>9</v>
      </c>
      <c r="C1585" t="s">
        <v>973</v>
      </c>
      <c r="D1585" t="s">
        <v>3401</v>
      </c>
      <c r="E1585" t="s">
        <v>3577</v>
      </c>
      <c r="F1585">
        <v>608</v>
      </c>
      <c r="G1585">
        <v>2</v>
      </c>
      <c r="H1585" t="s">
        <v>25</v>
      </c>
    </row>
    <row r="1586" spans="1:8">
      <c r="A1586">
        <v>2018</v>
      </c>
      <c r="B1586">
        <v>6</v>
      </c>
      <c r="C1586" t="s">
        <v>963</v>
      </c>
      <c r="D1586" t="s">
        <v>3403</v>
      </c>
      <c r="E1586" t="s">
        <v>3471</v>
      </c>
      <c r="F1586">
        <v>380</v>
      </c>
      <c r="G1586">
        <v>4</v>
      </c>
      <c r="H1586" t="s">
        <v>27</v>
      </c>
    </row>
    <row r="1587" spans="1:8">
      <c r="A1587">
        <v>2018</v>
      </c>
      <c r="B1587">
        <v>1</v>
      </c>
      <c r="C1587" t="s">
        <v>1018</v>
      </c>
      <c r="D1587" t="s">
        <v>3410</v>
      </c>
      <c r="E1587" t="s">
        <v>3558</v>
      </c>
      <c r="F1587">
        <v>2345</v>
      </c>
      <c r="G1587">
        <v>54</v>
      </c>
      <c r="H1587" t="s">
        <v>26</v>
      </c>
    </row>
    <row r="1588" spans="1:8">
      <c r="A1588">
        <v>2016</v>
      </c>
      <c r="B1588">
        <v>8</v>
      </c>
      <c r="C1588" t="s">
        <v>976</v>
      </c>
      <c r="D1588" t="s">
        <v>3392</v>
      </c>
      <c r="E1588" t="s">
        <v>3407</v>
      </c>
      <c r="F1588">
        <v>176</v>
      </c>
      <c r="G1588">
        <v>2</v>
      </c>
      <c r="H1588" t="s">
        <v>3392</v>
      </c>
    </row>
    <row r="1589" spans="1:8">
      <c r="A1589">
        <v>2018</v>
      </c>
      <c r="B1589">
        <v>7</v>
      </c>
      <c r="C1589" t="s">
        <v>976</v>
      </c>
      <c r="D1589" t="s">
        <v>3403</v>
      </c>
      <c r="E1589" t="s">
        <v>264</v>
      </c>
      <c r="F1589">
        <v>416.33</v>
      </c>
      <c r="G1589">
        <v>4</v>
      </c>
      <c r="H1589" t="s">
        <v>27</v>
      </c>
    </row>
    <row r="1590" spans="1:8">
      <c r="A1590">
        <v>2018</v>
      </c>
      <c r="B1590">
        <v>7</v>
      </c>
      <c r="C1590" t="s">
        <v>971</v>
      </c>
      <c r="D1590" t="s">
        <v>3403</v>
      </c>
      <c r="E1590" t="s">
        <v>260</v>
      </c>
      <c r="F1590">
        <v>220</v>
      </c>
      <c r="G1590">
        <v>2</v>
      </c>
      <c r="H1590" t="s">
        <v>27</v>
      </c>
    </row>
    <row r="1591" spans="1:8">
      <c r="A1591">
        <v>2018</v>
      </c>
      <c r="B1591">
        <v>8</v>
      </c>
      <c r="C1591" t="s">
        <v>982</v>
      </c>
      <c r="D1591" t="s">
        <v>3415</v>
      </c>
      <c r="E1591" t="s">
        <v>3545</v>
      </c>
      <c r="F1591">
        <v>2160</v>
      </c>
      <c r="G1591">
        <v>30</v>
      </c>
      <c r="H1591" t="s">
        <v>28</v>
      </c>
    </row>
    <row r="1592" spans="1:8">
      <c r="A1592">
        <v>2018</v>
      </c>
      <c r="B1592">
        <v>4</v>
      </c>
      <c r="C1592" t="s">
        <v>993</v>
      </c>
      <c r="D1592" t="s">
        <v>3403</v>
      </c>
      <c r="E1592" t="s">
        <v>3417</v>
      </c>
      <c r="F1592">
        <v>5082.38</v>
      </c>
      <c r="G1592">
        <v>49</v>
      </c>
      <c r="H1592" t="s">
        <v>27</v>
      </c>
    </row>
    <row r="1593" spans="1:8">
      <c r="A1593">
        <v>2018</v>
      </c>
      <c r="B1593">
        <v>1</v>
      </c>
      <c r="C1593" t="s">
        <v>1006</v>
      </c>
      <c r="D1593" t="s">
        <v>3401</v>
      </c>
      <c r="E1593" t="s">
        <v>3540</v>
      </c>
      <c r="F1593">
        <v>240</v>
      </c>
      <c r="G1593">
        <v>3</v>
      </c>
      <c r="H1593" t="s">
        <v>25</v>
      </c>
    </row>
    <row r="1594" spans="1:8">
      <c r="A1594">
        <v>2017</v>
      </c>
      <c r="B1594">
        <v>9</v>
      </c>
      <c r="C1594" t="s">
        <v>963</v>
      </c>
      <c r="D1594" t="s">
        <v>3401</v>
      </c>
      <c r="E1594" t="s">
        <v>499</v>
      </c>
      <c r="F1594">
        <v>31993.86</v>
      </c>
      <c r="G1594">
        <v>229</v>
      </c>
      <c r="H1594" t="s">
        <v>25</v>
      </c>
    </row>
    <row r="1595" spans="1:8">
      <c r="A1595">
        <v>2017</v>
      </c>
      <c r="B1595">
        <v>11</v>
      </c>
      <c r="C1595" t="s">
        <v>1018</v>
      </c>
      <c r="D1595" t="s">
        <v>3401</v>
      </c>
      <c r="E1595" t="s">
        <v>3719</v>
      </c>
      <c r="F1595">
        <v>400</v>
      </c>
      <c r="G1595">
        <v>2</v>
      </c>
      <c r="H1595" t="s">
        <v>25</v>
      </c>
    </row>
    <row r="1596" spans="1:8">
      <c r="A1596">
        <v>2018</v>
      </c>
      <c r="B1596">
        <v>6</v>
      </c>
      <c r="C1596" t="s">
        <v>973</v>
      </c>
      <c r="D1596" t="s">
        <v>3403</v>
      </c>
      <c r="E1596" t="s">
        <v>264</v>
      </c>
      <c r="F1596">
        <v>13091.5</v>
      </c>
      <c r="G1596">
        <v>135</v>
      </c>
      <c r="H1596" t="s">
        <v>27</v>
      </c>
    </row>
    <row r="1597" spans="1:8">
      <c r="A1597">
        <v>2018</v>
      </c>
      <c r="B1597">
        <v>8</v>
      </c>
      <c r="C1597" t="s">
        <v>3177</v>
      </c>
      <c r="D1597" t="s">
        <v>3415</v>
      </c>
      <c r="E1597" t="s">
        <v>444</v>
      </c>
      <c r="F1597">
        <v>2400</v>
      </c>
      <c r="G1597">
        <v>5</v>
      </c>
      <c r="H1597" t="s">
        <v>28</v>
      </c>
    </row>
    <row r="1598" spans="1:8">
      <c r="A1598">
        <v>2018</v>
      </c>
      <c r="B1598">
        <v>2</v>
      </c>
      <c r="C1598" t="s">
        <v>977</v>
      </c>
      <c r="D1598" t="s">
        <v>3410</v>
      </c>
      <c r="E1598" t="s">
        <v>3720</v>
      </c>
      <c r="F1598">
        <v>41249</v>
      </c>
      <c r="G1598">
        <v>178</v>
      </c>
      <c r="H1598" t="s">
        <v>26</v>
      </c>
    </row>
    <row r="1599" spans="1:8">
      <c r="A1599">
        <v>2018</v>
      </c>
      <c r="B1599">
        <v>8</v>
      </c>
      <c r="C1599" t="s">
        <v>993</v>
      </c>
      <c r="D1599" t="s">
        <v>3415</v>
      </c>
      <c r="E1599" t="s">
        <v>3551</v>
      </c>
      <c r="F1599">
        <v>15348.26</v>
      </c>
      <c r="G1599">
        <v>167</v>
      </c>
      <c r="H1599" t="s">
        <v>28</v>
      </c>
    </row>
    <row r="1600" spans="1:8">
      <c r="A1600">
        <v>2018</v>
      </c>
      <c r="B1600">
        <v>3</v>
      </c>
      <c r="C1600" t="s">
        <v>1018</v>
      </c>
      <c r="D1600" t="s">
        <v>3403</v>
      </c>
      <c r="E1600" t="s">
        <v>3474</v>
      </c>
      <c r="F1600">
        <v>2052</v>
      </c>
      <c r="G1600">
        <v>28</v>
      </c>
      <c r="H1600" t="s">
        <v>27</v>
      </c>
    </row>
    <row r="1601" spans="1:8">
      <c r="A1601">
        <v>2017</v>
      </c>
      <c r="B1601">
        <v>11</v>
      </c>
      <c r="C1601" t="s">
        <v>1018</v>
      </c>
      <c r="D1601" t="s">
        <v>3401</v>
      </c>
      <c r="E1601" t="s">
        <v>3721</v>
      </c>
      <c r="F1601">
        <v>864</v>
      </c>
      <c r="G1601">
        <v>10</v>
      </c>
      <c r="H1601" t="s">
        <v>25</v>
      </c>
    </row>
    <row r="1602" spans="1:8">
      <c r="A1602">
        <v>2018</v>
      </c>
      <c r="B1602">
        <v>3</v>
      </c>
      <c r="C1602" t="s">
        <v>980</v>
      </c>
      <c r="D1602" t="s">
        <v>3403</v>
      </c>
      <c r="E1602" t="s">
        <v>3584</v>
      </c>
      <c r="F1602">
        <v>607.5</v>
      </c>
      <c r="G1602">
        <v>10</v>
      </c>
      <c r="H1602" t="s">
        <v>27</v>
      </c>
    </row>
    <row r="1603" spans="1:8">
      <c r="A1603">
        <v>2017</v>
      </c>
      <c r="B1603">
        <v>9</v>
      </c>
      <c r="C1603" t="s">
        <v>981</v>
      </c>
      <c r="D1603" t="s">
        <v>3401</v>
      </c>
      <c r="E1603" t="s">
        <v>3446</v>
      </c>
      <c r="F1603">
        <v>1651.96</v>
      </c>
      <c r="G1603">
        <v>15</v>
      </c>
      <c r="H1603" t="s">
        <v>25</v>
      </c>
    </row>
    <row r="1604" spans="1:8">
      <c r="A1604">
        <v>2017</v>
      </c>
      <c r="B1604">
        <v>11</v>
      </c>
      <c r="C1604" t="s">
        <v>977</v>
      </c>
      <c r="D1604" t="s">
        <v>3401</v>
      </c>
      <c r="E1604" t="s">
        <v>418</v>
      </c>
      <c r="F1604">
        <v>21332.89</v>
      </c>
      <c r="G1604">
        <v>103</v>
      </c>
      <c r="H1604" t="s">
        <v>25</v>
      </c>
    </row>
    <row r="1605" spans="1:8">
      <c r="A1605">
        <v>2018</v>
      </c>
      <c r="B1605">
        <v>4</v>
      </c>
      <c r="C1605" t="s">
        <v>978</v>
      </c>
      <c r="D1605" t="s">
        <v>3410</v>
      </c>
      <c r="E1605" t="s">
        <v>507</v>
      </c>
      <c r="F1605">
        <v>144</v>
      </c>
      <c r="G1605">
        <v>1</v>
      </c>
      <c r="H1605" t="s">
        <v>26</v>
      </c>
    </row>
    <row r="1606" spans="1:8">
      <c r="A1606">
        <v>2018</v>
      </c>
      <c r="B1606">
        <v>5</v>
      </c>
      <c r="C1606" t="s">
        <v>982</v>
      </c>
      <c r="D1606" t="s">
        <v>3403</v>
      </c>
      <c r="E1606" t="s">
        <v>3599</v>
      </c>
      <c r="F1606">
        <v>1270.23</v>
      </c>
      <c r="G1606">
        <v>25</v>
      </c>
      <c r="H1606" t="s">
        <v>27</v>
      </c>
    </row>
    <row r="1607" spans="1:8">
      <c r="A1607">
        <v>2018</v>
      </c>
      <c r="B1607">
        <v>7</v>
      </c>
      <c r="C1607" t="s">
        <v>978</v>
      </c>
      <c r="D1607" t="s">
        <v>3403</v>
      </c>
      <c r="E1607" t="s">
        <v>3604</v>
      </c>
      <c r="F1607">
        <v>220</v>
      </c>
      <c r="G1607">
        <v>1</v>
      </c>
      <c r="H1607" t="s">
        <v>27</v>
      </c>
    </row>
    <row r="1608" spans="1:8">
      <c r="A1608">
        <v>2017</v>
      </c>
      <c r="B1608">
        <v>7</v>
      </c>
      <c r="C1608" t="s">
        <v>976</v>
      </c>
      <c r="D1608" t="s">
        <v>3415</v>
      </c>
      <c r="E1608" t="s">
        <v>3416</v>
      </c>
      <c r="F1608">
        <v>18430.5</v>
      </c>
      <c r="G1608">
        <v>186</v>
      </c>
      <c r="H1608" t="s">
        <v>3391</v>
      </c>
    </row>
    <row r="1609" spans="1:8">
      <c r="A1609">
        <v>2016</v>
      </c>
      <c r="B1609">
        <v>9</v>
      </c>
      <c r="C1609" t="s">
        <v>976</v>
      </c>
      <c r="D1609" t="s">
        <v>3392</v>
      </c>
      <c r="E1609" t="s">
        <v>274</v>
      </c>
      <c r="F1609">
        <v>21245</v>
      </c>
      <c r="G1609">
        <v>157</v>
      </c>
      <c r="H1609" t="s">
        <v>3392</v>
      </c>
    </row>
    <row r="1610" spans="1:8">
      <c r="A1610">
        <v>2017</v>
      </c>
      <c r="B1610">
        <v>10</v>
      </c>
      <c r="C1610" t="s">
        <v>976</v>
      </c>
      <c r="D1610" t="s">
        <v>3401</v>
      </c>
      <c r="E1610" t="s">
        <v>302</v>
      </c>
      <c r="F1610">
        <v>3501.4</v>
      </c>
      <c r="G1610">
        <v>27</v>
      </c>
      <c r="H1610" t="s">
        <v>25</v>
      </c>
    </row>
    <row r="1611" spans="1:8">
      <c r="A1611">
        <v>2018</v>
      </c>
      <c r="B1611">
        <v>3</v>
      </c>
      <c r="C1611" t="s">
        <v>970</v>
      </c>
      <c r="D1611" t="s">
        <v>3403</v>
      </c>
      <c r="E1611" t="s">
        <v>3557</v>
      </c>
      <c r="F1611">
        <v>3285</v>
      </c>
      <c r="G1611">
        <v>46</v>
      </c>
      <c r="H1611" t="s">
        <v>27</v>
      </c>
    </row>
    <row r="1612" spans="1:8">
      <c r="A1612">
        <v>2017</v>
      </c>
      <c r="B1612">
        <v>11</v>
      </c>
      <c r="C1612" t="s">
        <v>1008</v>
      </c>
      <c r="D1612" t="s">
        <v>3401</v>
      </c>
      <c r="E1612" t="s">
        <v>188</v>
      </c>
      <c r="F1612">
        <v>2051.04</v>
      </c>
      <c r="G1612">
        <v>17</v>
      </c>
      <c r="H1612" t="s">
        <v>25</v>
      </c>
    </row>
    <row r="1613" spans="1:8">
      <c r="A1613">
        <v>2018</v>
      </c>
      <c r="B1613">
        <v>1</v>
      </c>
      <c r="C1613" t="s">
        <v>978</v>
      </c>
      <c r="D1613" t="s">
        <v>3401</v>
      </c>
      <c r="E1613" t="s">
        <v>188</v>
      </c>
      <c r="F1613">
        <v>6673.92</v>
      </c>
      <c r="G1613">
        <v>54</v>
      </c>
      <c r="H1613" t="s">
        <v>25</v>
      </c>
    </row>
    <row r="1614" spans="1:8">
      <c r="A1614">
        <v>2016</v>
      </c>
      <c r="B1614">
        <v>11</v>
      </c>
      <c r="C1614" t="s">
        <v>1008</v>
      </c>
      <c r="D1614" t="s">
        <v>3392</v>
      </c>
      <c r="E1614" t="s">
        <v>154</v>
      </c>
      <c r="F1614">
        <v>8314</v>
      </c>
      <c r="G1614">
        <v>61</v>
      </c>
      <c r="H1614" t="s">
        <v>3392</v>
      </c>
    </row>
    <row r="1615" spans="1:8">
      <c r="A1615">
        <v>2017</v>
      </c>
      <c r="B1615">
        <v>9</v>
      </c>
      <c r="C1615" t="s">
        <v>1018</v>
      </c>
      <c r="D1615" t="s">
        <v>3401</v>
      </c>
      <c r="E1615" t="s">
        <v>460</v>
      </c>
      <c r="F1615">
        <v>8395.88</v>
      </c>
      <c r="G1615">
        <v>107</v>
      </c>
      <c r="H1615" t="s">
        <v>25</v>
      </c>
    </row>
    <row r="1616" spans="1:8">
      <c r="A1616">
        <v>2017</v>
      </c>
      <c r="B1616">
        <v>9</v>
      </c>
      <c r="C1616" t="s">
        <v>973</v>
      </c>
      <c r="D1616" t="s">
        <v>3401</v>
      </c>
      <c r="E1616" t="s">
        <v>188</v>
      </c>
      <c r="F1616">
        <v>716.28</v>
      </c>
      <c r="G1616">
        <v>6</v>
      </c>
      <c r="H1616" t="s">
        <v>25</v>
      </c>
    </row>
    <row r="1617" spans="1:8">
      <c r="A1617">
        <v>2018</v>
      </c>
      <c r="B1617">
        <v>2</v>
      </c>
      <c r="C1617" t="s">
        <v>971</v>
      </c>
      <c r="D1617" t="s">
        <v>3410</v>
      </c>
      <c r="E1617" t="s">
        <v>3418</v>
      </c>
      <c r="F1617">
        <v>17123.31</v>
      </c>
      <c r="G1617">
        <v>198</v>
      </c>
      <c r="H1617" t="s">
        <v>26</v>
      </c>
    </row>
    <row r="1618" spans="1:8">
      <c r="A1618">
        <v>2016</v>
      </c>
      <c r="B1618">
        <v>7</v>
      </c>
      <c r="C1618" t="s">
        <v>1236</v>
      </c>
      <c r="D1618" t="s">
        <v>3463</v>
      </c>
      <c r="E1618" t="s">
        <v>3722</v>
      </c>
      <c r="F1618">
        <v>11567.892</v>
      </c>
      <c r="G1618">
        <v>64</v>
      </c>
      <c r="H1618" t="s">
        <v>3465</v>
      </c>
    </row>
    <row r="1619" spans="1:8">
      <c r="A1619">
        <v>2018</v>
      </c>
      <c r="B1619">
        <v>7</v>
      </c>
      <c r="C1619" t="s">
        <v>971</v>
      </c>
      <c r="D1619" t="s">
        <v>3415</v>
      </c>
      <c r="E1619" t="s">
        <v>673</v>
      </c>
      <c r="F1619">
        <v>5355</v>
      </c>
      <c r="G1619">
        <v>33</v>
      </c>
      <c r="H1619" t="s">
        <v>28</v>
      </c>
    </row>
    <row r="1620" spans="1:8">
      <c r="A1620">
        <v>2018</v>
      </c>
      <c r="B1620">
        <v>3</v>
      </c>
      <c r="C1620" t="s">
        <v>976</v>
      </c>
      <c r="D1620" t="s">
        <v>3403</v>
      </c>
      <c r="E1620" t="s">
        <v>3723</v>
      </c>
      <c r="F1620">
        <v>2264.56</v>
      </c>
      <c r="G1620">
        <v>19</v>
      </c>
      <c r="H1620" t="s">
        <v>27</v>
      </c>
    </row>
    <row r="1621" spans="1:8">
      <c r="A1621">
        <v>2017</v>
      </c>
      <c r="B1621">
        <v>7</v>
      </c>
      <c r="C1621" t="s">
        <v>978</v>
      </c>
      <c r="D1621" t="s">
        <v>3393</v>
      </c>
      <c r="E1621" t="s">
        <v>274</v>
      </c>
      <c r="F1621">
        <v>1322.946</v>
      </c>
      <c r="G1621">
        <v>8</v>
      </c>
      <c r="H1621" t="s">
        <v>3393</v>
      </c>
    </row>
    <row r="1622" spans="1:8">
      <c r="A1622">
        <v>2017</v>
      </c>
      <c r="B1622">
        <v>11</v>
      </c>
      <c r="C1622" t="s">
        <v>1018</v>
      </c>
      <c r="D1622" t="s">
        <v>3401</v>
      </c>
      <c r="E1622" t="s">
        <v>858</v>
      </c>
      <c r="F1622">
        <v>3568</v>
      </c>
      <c r="G1622">
        <v>47</v>
      </c>
      <c r="H1622" t="s">
        <v>25</v>
      </c>
    </row>
    <row r="1623" spans="1:8">
      <c r="A1623">
        <v>2018</v>
      </c>
      <c r="B1623">
        <v>1</v>
      </c>
      <c r="C1623" t="s">
        <v>978</v>
      </c>
      <c r="D1623" t="s">
        <v>3410</v>
      </c>
      <c r="E1623" t="s">
        <v>3495</v>
      </c>
      <c r="F1623">
        <v>3475</v>
      </c>
      <c r="G1623">
        <v>39</v>
      </c>
      <c r="H1623" t="s">
        <v>26</v>
      </c>
    </row>
    <row r="1624" spans="1:8">
      <c r="A1624">
        <v>2018</v>
      </c>
      <c r="B1624">
        <v>6</v>
      </c>
      <c r="C1624" t="s">
        <v>973</v>
      </c>
      <c r="D1624" t="s">
        <v>3403</v>
      </c>
      <c r="E1624" t="s">
        <v>354</v>
      </c>
      <c r="F1624">
        <v>380</v>
      </c>
      <c r="G1624">
        <v>2</v>
      </c>
      <c r="H1624" t="s">
        <v>27</v>
      </c>
    </row>
    <row r="1625" spans="1:8">
      <c r="A1625">
        <v>2018</v>
      </c>
      <c r="B1625">
        <v>2</v>
      </c>
      <c r="C1625" t="s">
        <v>995</v>
      </c>
      <c r="D1625" t="s">
        <v>3410</v>
      </c>
      <c r="E1625" t="s">
        <v>3724</v>
      </c>
      <c r="F1625">
        <v>7597.5</v>
      </c>
      <c r="G1625">
        <v>145</v>
      </c>
      <c r="H1625" t="s">
        <v>26</v>
      </c>
    </row>
    <row r="1626" spans="1:8">
      <c r="A1626">
        <v>2018</v>
      </c>
      <c r="B1626">
        <v>6</v>
      </c>
      <c r="C1626" t="s">
        <v>963</v>
      </c>
      <c r="D1626" t="s">
        <v>3403</v>
      </c>
      <c r="E1626" t="s">
        <v>849</v>
      </c>
      <c r="F1626">
        <v>960</v>
      </c>
      <c r="G1626">
        <v>3</v>
      </c>
      <c r="H1626" t="s">
        <v>27</v>
      </c>
    </row>
    <row r="1627" spans="1:8">
      <c r="A1627">
        <v>2018</v>
      </c>
      <c r="B1627">
        <v>5</v>
      </c>
      <c r="C1627" t="s">
        <v>993</v>
      </c>
      <c r="D1627" t="s">
        <v>3403</v>
      </c>
      <c r="E1627" t="s">
        <v>393</v>
      </c>
      <c r="F1627">
        <v>8626.78</v>
      </c>
      <c r="G1627">
        <v>73</v>
      </c>
      <c r="H1627" t="s">
        <v>27</v>
      </c>
    </row>
    <row r="1628" spans="1:8">
      <c r="A1628">
        <v>2018</v>
      </c>
      <c r="B1628">
        <v>4</v>
      </c>
      <c r="C1628" t="s">
        <v>976</v>
      </c>
      <c r="D1628" t="s">
        <v>3403</v>
      </c>
      <c r="E1628" t="s">
        <v>393</v>
      </c>
      <c r="F1628">
        <v>31361.94</v>
      </c>
      <c r="G1628">
        <v>236</v>
      </c>
      <c r="H1628" t="s">
        <v>27</v>
      </c>
    </row>
    <row r="1629" spans="1:8">
      <c r="A1629">
        <v>2018</v>
      </c>
      <c r="B1629">
        <v>5</v>
      </c>
      <c r="C1629" t="s">
        <v>982</v>
      </c>
      <c r="D1629" t="s">
        <v>3403</v>
      </c>
      <c r="E1629" t="s">
        <v>3417</v>
      </c>
      <c r="F1629">
        <v>1292.5</v>
      </c>
      <c r="G1629">
        <v>12</v>
      </c>
      <c r="H1629" t="s">
        <v>27</v>
      </c>
    </row>
    <row r="1630" spans="1:8">
      <c r="A1630">
        <v>2018</v>
      </c>
      <c r="B1630">
        <v>6</v>
      </c>
      <c r="C1630" t="s">
        <v>1006</v>
      </c>
      <c r="D1630" t="s">
        <v>3403</v>
      </c>
      <c r="E1630" t="s">
        <v>3486</v>
      </c>
      <c r="F1630">
        <v>2555.05</v>
      </c>
      <c r="G1630">
        <v>50</v>
      </c>
      <c r="H1630" t="s">
        <v>27</v>
      </c>
    </row>
    <row r="1631" spans="1:8">
      <c r="A1631">
        <v>2018</v>
      </c>
      <c r="B1631">
        <v>4</v>
      </c>
      <c r="C1631" t="s">
        <v>972</v>
      </c>
      <c r="D1631" t="s">
        <v>3403</v>
      </c>
      <c r="E1631" t="s">
        <v>861</v>
      </c>
      <c r="F1631">
        <v>4440</v>
      </c>
      <c r="G1631">
        <v>30</v>
      </c>
      <c r="H1631" t="s">
        <v>27</v>
      </c>
    </row>
    <row r="1632" spans="1:8">
      <c r="A1632">
        <v>2017</v>
      </c>
      <c r="B1632">
        <v>8</v>
      </c>
      <c r="C1632" t="s">
        <v>978</v>
      </c>
      <c r="D1632" t="s">
        <v>3415</v>
      </c>
      <c r="E1632" t="s">
        <v>3615</v>
      </c>
      <c r="F1632">
        <v>22950.44</v>
      </c>
      <c r="G1632">
        <v>247</v>
      </c>
      <c r="H1632" t="s">
        <v>3391</v>
      </c>
    </row>
    <row r="1633" spans="1:8">
      <c r="A1633">
        <v>2018</v>
      </c>
      <c r="B1633">
        <v>1</v>
      </c>
      <c r="C1633" t="s">
        <v>1018</v>
      </c>
      <c r="D1633" t="s">
        <v>3410</v>
      </c>
      <c r="E1633" t="s">
        <v>257</v>
      </c>
      <c r="F1633">
        <v>3280</v>
      </c>
      <c r="G1633">
        <v>41</v>
      </c>
      <c r="H1633" t="s">
        <v>26</v>
      </c>
    </row>
    <row r="1634" spans="1:8">
      <c r="A1634">
        <v>2018</v>
      </c>
      <c r="B1634">
        <v>5</v>
      </c>
      <c r="C1634" t="s">
        <v>977</v>
      </c>
      <c r="D1634" t="s">
        <v>3403</v>
      </c>
      <c r="E1634" t="s">
        <v>664</v>
      </c>
      <c r="F1634">
        <v>66885.14</v>
      </c>
      <c r="G1634">
        <v>364</v>
      </c>
      <c r="H1634" t="s">
        <v>27</v>
      </c>
    </row>
    <row r="1635" spans="1:8">
      <c r="A1635">
        <v>2018</v>
      </c>
      <c r="B1635">
        <v>1</v>
      </c>
      <c r="C1635" t="s">
        <v>2553</v>
      </c>
      <c r="D1635" t="s">
        <v>3401</v>
      </c>
      <c r="E1635" t="s">
        <v>3725</v>
      </c>
      <c r="F1635">
        <v>459.04</v>
      </c>
      <c r="G1635">
        <v>12</v>
      </c>
      <c r="H1635" t="s">
        <v>25</v>
      </c>
    </row>
    <row r="1636" spans="1:8">
      <c r="A1636">
        <v>2016</v>
      </c>
      <c r="B1636">
        <v>9</v>
      </c>
      <c r="C1636" t="s">
        <v>972</v>
      </c>
      <c r="D1636" t="s">
        <v>3392</v>
      </c>
      <c r="E1636" t="s">
        <v>274</v>
      </c>
      <c r="F1636">
        <v>22672.172</v>
      </c>
      <c r="G1636">
        <v>160</v>
      </c>
      <c r="H1636" t="s">
        <v>3392</v>
      </c>
    </row>
    <row r="1637" spans="1:8">
      <c r="A1637">
        <v>2017</v>
      </c>
      <c r="B1637">
        <v>7</v>
      </c>
      <c r="C1637" t="s">
        <v>976</v>
      </c>
      <c r="D1637" t="s">
        <v>3415</v>
      </c>
      <c r="E1637" t="s">
        <v>3726</v>
      </c>
      <c r="F1637">
        <v>1430</v>
      </c>
      <c r="G1637">
        <v>19</v>
      </c>
      <c r="H1637" t="s">
        <v>3391</v>
      </c>
    </row>
    <row r="1638" spans="1:8">
      <c r="A1638">
        <v>2018</v>
      </c>
      <c r="B1638">
        <v>8</v>
      </c>
      <c r="C1638" t="s">
        <v>1006</v>
      </c>
      <c r="D1638" t="s">
        <v>3415</v>
      </c>
      <c r="E1638" t="s">
        <v>214</v>
      </c>
      <c r="F1638">
        <v>1715.52</v>
      </c>
      <c r="G1638">
        <v>29</v>
      </c>
      <c r="H1638" t="s">
        <v>28</v>
      </c>
    </row>
    <row r="1639" spans="1:8">
      <c r="A1639">
        <v>2017</v>
      </c>
      <c r="B1639">
        <v>9</v>
      </c>
      <c r="C1639" t="s">
        <v>976</v>
      </c>
      <c r="D1639" t="s">
        <v>3401</v>
      </c>
      <c r="E1639" t="s">
        <v>858</v>
      </c>
      <c r="F1639">
        <v>46259.66</v>
      </c>
      <c r="G1639">
        <v>459</v>
      </c>
      <c r="H1639" t="s">
        <v>25</v>
      </c>
    </row>
    <row r="1640" spans="1:8">
      <c r="A1640">
        <v>2018</v>
      </c>
      <c r="B1640">
        <v>5</v>
      </c>
      <c r="C1640" t="s">
        <v>963</v>
      </c>
      <c r="D1640" t="s">
        <v>3403</v>
      </c>
      <c r="E1640" t="s">
        <v>861</v>
      </c>
      <c r="F1640">
        <v>4740</v>
      </c>
      <c r="G1640">
        <v>34</v>
      </c>
      <c r="H1640" t="s">
        <v>27</v>
      </c>
    </row>
    <row r="1641" spans="1:8">
      <c r="A1641">
        <v>2017</v>
      </c>
      <c r="B1641">
        <v>3</v>
      </c>
      <c r="C1641" t="s">
        <v>1632</v>
      </c>
      <c r="D1641" t="s">
        <v>3393</v>
      </c>
      <c r="E1641" t="s">
        <v>3727</v>
      </c>
      <c r="F1641">
        <v>2100</v>
      </c>
      <c r="G1641">
        <v>10.5</v>
      </c>
      <c r="H1641" t="s">
        <v>3393</v>
      </c>
    </row>
    <row r="1642" spans="1:8">
      <c r="A1642">
        <v>2018</v>
      </c>
      <c r="B1642">
        <v>7</v>
      </c>
      <c r="C1642" t="s">
        <v>977</v>
      </c>
      <c r="D1642" t="s">
        <v>3403</v>
      </c>
      <c r="E1642" t="s">
        <v>3635</v>
      </c>
      <c r="F1642">
        <v>4704</v>
      </c>
      <c r="G1642">
        <v>10</v>
      </c>
      <c r="H1642" t="s">
        <v>27</v>
      </c>
    </row>
    <row r="1643" spans="1:8">
      <c r="A1643">
        <v>2017</v>
      </c>
      <c r="B1643">
        <v>11</v>
      </c>
      <c r="C1643" t="s">
        <v>993</v>
      </c>
      <c r="D1643" t="s">
        <v>3401</v>
      </c>
      <c r="E1643" t="s">
        <v>3533</v>
      </c>
      <c r="F1643">
        <v>1152</v>
      </c>
      <c r="G1643">
        <v>3</v>
      </c>
      <c r="H1643" t="s">
        <v>25</v>
      </c>
    </row>
    <row r="1644" spans="1:8">
      <c r="A1644">
        <v>2018</v>
      </c>
      <c r="B1644">
        <v>2</v>
      </c>
      <c r="C1644" t="s">
        <v>2553</v>
      </c>
      <c r="D1644" t="s">
        <v>3410</v>
      </c>
      <c r="E1644" t="s">
        <v>3728</v>
      </c>
      <c r="F1644">
        <v>338.31</v>
      </c>
      <c r="G1644">
        <v>7</v>
      </c>
      <c r="H1644" t="s">
        <v>26</v>
      </c>
    </row>
    <row r="1645" spans="1:8">
      <c r="A1645">
        <v>2016</v>
      </c>
      <c r="B1645">
        <v>6</v>
      </c>
      <c r="C1645" t="s">
        <v>981</v>
      </c>
      <c r="D1645" t="s">
        <v>3395</v>
      </c>
      <c r="E1645" t="s">
        <v>332</v>
      </c>
      <c r="F1645">
        <v>7969.796</v>
      </c>
      <c r="G1645">
        <v>41</v>
      </c>
      <c r="H1645" t="s">
        <v>3395</v>
      </c>
    </row>
    <row r="1646" spans="1:8">
      <c r="A1646">
        <v>2017</v>
      </c>
      <c r="B1646">
        <v>7</v>
      </c>
      <c r="C1646" t="s">
        <v>993</v>
      </c>
      <c r="D1646" t="s">
        <v>3415</v>
      </c>
      <c r="E1646" t="s">
        <v>3416</v>
      </c>
      <c r="F1646">
        <v>3338.1</v>
      </c>
      <c r="G1646">
        <v>42</v>
      </c>
      <c r="H1646" t="s">
        <v>3391</v>
      </c>
    </row>
    <row r="1647" spans="1:8">
      <c r="A1647">
        <v>2018</v>
      </c>
      <c r="B1647">
        <v>1</v>
      </c>
      <c r="C1647" t="s">
        <v>1008</v>
      </c>
      <c r="D1647" t="s">
        <v>3401</v>
      </c>
      <c r="E1647" t="s">
        <v>302</v>
      </c>
      <c r="F1647">
        <v>1432.05</v>
      </c>
      <c r="G1647">
        <v>12</v>
      </c>
      <c r="H1647" t="s">
        <v>25</v>
      </c>
    </row>
    <row r="1648" spans="1:8">
      <c r="A1648">
        <v>2017</v>
      </c>
      <c r="B1648">
        <v>9</v>
      </c>
      <c r="C1648" t="s">
        <v>980</v>
      </c>
      <c r="D1648" t="s">
        <v>3401</v>
      </c>
      <c r="E1648" t="s">
        <v>601</v>
      </c>
      <c r="F1648">
        <v>2839</v>
      </c>
      <c r="G1648">
        <v>41</v>
      </c>
      <c r="H1648" t="s">
        <v>25</v>
      </c>
    </row>
    <row r="1649" spans="1:8">
      <c r="A1649">
        <v>2018</v>
      </c>
      <c r="B1649">
        <v>5</v>
      </c>
      <c r="C1649" t="s">
        <v>981</v>
      </c>
      <c r="D1649" t="s">
        <v>3403</v>
      </c>
      <c r="E1649" t="s">
        <v>3414</v>
      </c>
      <c r="F1649">
        <v>180</v>
      </c>
      <c r="G1649">
        <v>2</v>
      </c>
      <c r="H1649" t="s">
        <v>27</v>
      </c>
    </row>
    <row r="1650" spans="1:8">
      <c r="A1650">
        <v>2017</v>
      </c>
      <c r="B1650">
        <v>10</v>
      </c>
      <c r="C1650" t="s">
        <v>971</v>
      </c>
      <c r="D1650" t="s">
        <v>3401</v>
      </c>
      <c r="E1650" t="s">
        <v>503</v>
      </c>
      <c r="F1650">
        <v>8134.31</v>
      </c>
      <c r="G1650">
        <v>46</v>
      </c>
      <c r="H1650" t="s">
        <v>25</v>
      </c>
    </row>
    <row r="1651" spans="1:8">
      <c r="A1651">
        <v>2017</v>
      </c>
      <c r="B1651">
        <v>11</v>
      </c>
      <c r="C1651" t="s">
        <v>976</v>
      </c>
      <c r="D1651" t="s">
        <v>3401</v>
      </c>
      <c r="E1651" t="s">
        <v>3492</v>
      </c>
      <c r="F1651">
        <v>6328.72</v>
      </c>
      <c r="G1651">
        <v>59</v>
      </c>
      <c r="H1651" t="s">
        <v>25</v>
      </c>
    </row>
    <row r="1652" spans="1:8">
      <c r="A1652">
        <v>2017</v>
      </c>
      <c r="B1652">
        <v>12</v>
      </c>
      <c r="C1652" t="s">
        <v>980</v>
      </c>
      <c r="D1652" t="s">
        <v>3401</v>
      </c>
      <c r="E1652" t="s">
        <v>137</v>
      </c>
      <c r="F1652">
        <v>1699.5</v>
      </c>
      <c r="G1652">
        <v>37</v>
      </c>
      <c r="H1652" t="s">
        <v>25</v>
      </c>
    </row>
    <row r="1653" spans="1:8">
      <c r="A1653">
        <v>2018</v>
      </c>
      <c r="B1653">
        <v>3</v>
      </c>
      <c r="C1653" t="s">
        <v>978</v>
      </c>
      <c r="D1653" t="s">
        <v>3403</v>
      </c>
      <c r="E1653" t="s">
        <v>3420</v>
      </c>
      <c r="F1653">
        <v>18794.9</v>
      </c>
      <c r="G1653">
        <v>202</v>
      </c>
      <c r="H1653" t="s">
        <v>27</v>
      </c>
    </row>
    <row r="1654" spans="1:8">
      <c r="A1654">
        <v>2017</v>
      </c>
      <c r="B1654">
        <v>12</v>
      </c>
      <c r="C1654" t="s">
        <v>977</v>
      </c>
      <c r="D1654" t="s">
        <v>3401</v>
      </c>
      <c r="E1654" t="s">
        <v>3729</v>
      </c>
      <c r="F1654">
        <v>4843.4</v>
      </c>
      <c r="G1654">
        <v>27</v>
      </c>
      <c r="H1654" t="s">
        <v>25</v>
      </c>
    </row>
    <row r="1655" spans="1:8">
      <c r="A1655">
        <v>2018</v>
      </c>
      <c r="B1655">
        <v>8</v>
      </c>
      <c r="C1655" t="s">
        <v>968</v>
      </c>
      <c r="D1655" t="s">
        <v>3415</v>
      </c>
      <c r="E1655" t="s">
        <v>3422</v>
      </c>
      <c r="F1655">
        <v>130846.4</v>
      </c>
      <c r="G1655">
        <v>1197</v>
      </c>
      <c r="H1655" t="s">
        <v>28</v>
      </c>
    </row>
    <row r="1656" spans="1:8">
      <c r="A1656">
        <v>2018</v>
      </c>
      <c r="B1656">
        <v>4</v>
      </c>
      <c r="C1656" t="s">
        <v>981</v>
      </c>
      <c r="D1656" t="s">
        <v>3403</v>
      </c>
      <c r="E1656" t="s">
        <v>3421</v>
      </c>
      <c r="F1656">
        <v>7755.48</v>
      </c>
      <c r="G1656">
        <v>86</v>
      </c>
      <c r="H1656" t="s">
        <v>27</v>
      </c>
    </row>
    <row r="1657" spans="1:8">
      <c r="A1657">
        <v>2018</v>
      </c>
      <c r="B1657">
        <v>4</v>
      </c>
      <c r="C1657" t="s">
        <v>1018</v>
      </c>
      <c r="D1657" t="s">
        <v>3403</v>
      </c>
      <c r="E1657" t="s">
        <v>3730</v>
      </c>
      <c r="F1657">
        <v>930</v>
      </c>
      <c r="G1657">
        <v>19</v>
      </c>
      <c r="H1657" t="s">
        <v>27</v>
      </c>
    </row>
    <row r="1658" spans="1:8">
      <c r="A1658">
        <v>2017</v>
      </c>
      <c r="B1658">
        <v>1</v>
      </c>
      <c r="C1658" t="s">
        <v>971</v>
      </c>
      <c r="D1658" t="s">
        <v>3392</v>
      </c>
      <c r="E1658" t="s">
        <v>332</v>
      </c>
      <c r="F1658">
        <v>2166.75</v>
      </c>
      <c r="G1658">
        <v>14</v>
      </c>
      <c r="H1658" t="s">
        <v>3392</v>
      </c>
    </row>
    <row r="1659" spans="1:8">
      <c r="A1659">
        <v>2018</v>
      </c>
      <c r="B1659">
        <v>5</v>
      </c>
      <c r="C1659" t="s">
        <v>1018</v>
      </c>
      <c r="D1659" t="s">
        <v>3403</v>
      </c>
      <c r="E1659" t="s">
        <v>3731</v>
      </c>
      <c r="F1659">
        <v>840</v>
      </c>
      <c r="G1659">
        <v>7</v>
      </c>
      <c r="H1659" t="s">
        <v>27</v>
      </c>
    </row>
    <row r="1660" spans="1:8">
      <c r="A1660">
        <v>2018</v>
      </c>
      <c r="B1660">
        <v>8</v>
      </c>
      <c r="C1660" t="s">
        <v>972</v>
      </c>
      <c r="D1660" t="s">
        <v>3415</v>
      </c>
      <c r="E1660" t="s">
        <v>211</v>
      </c>
      <c r="F1660">
        <v>55240</v>
      </c>
      <c r="G1660">
        <v>395</v>
      </c>
      <c r="H1660" t="s">
        <v>28</v>
      </c>
    </row>
    <row r="1661" spans="1:8">
      <c r="A1661">
        <v>2018</v>
      </c>
      <c r="B1661">
        <v>1</v>
      </c>
      <c r="C1661" t="s">
        <v>1018</v>
      </c>
      <c r="D1661" t="s">
        <v>3401</v>
      </c>
      <c r="E1661" t="s">
        <v>499</v>
      </c>
      <c r="F1661">
        <v>3508</v>
      </c>
      <c r="G1661">
        <v>49</v>
      </c>
      <c r="H1661" t="s">
        <v>25</v>
      </c>
    </row>
    <row r="1662" spans="1:8">
      <c r="A1662">
        <v>2018</v>
      </c>
      <c r="B1662">
        <v>4</v>
      </c>
      <c r="C1662" t="s">
        <v>980</v>
      </c>
      <c r="D1662" t="s">
        <v>3403</v>
      </c>
      <c r="E1662" t="s">
        <v>142</v>
      </c>
      <c r="F1662">
        <v>11705.57</v>
      </c>
      <c r="G1662">
        <v>118</v>
      </c>
      <c r="H1662" t="s">
        <v>27</v>
      </c>
    </row>
    <row r="1663" spans="1:8">
      <c r="A1663">
        <v>2018</v>
      </c>
      <c r="B1663">
        <v>2</v>
      </c>
      <c r="C1663" t="s">
        <v>968</v>
      </c>
      <c r="D1663" t="s">
        <v>3410</v>
      </c>
      <c r="E1663" t="s">
        <v>3411</v>
      </c>
      <c r="F1663">
        <v>117331.5</v>
      </c>
      <c r="G1663">
        <v>1112</v>
      </c>
      <c r="H1663" t="s">
        <v>26</v>
      </c>
    </row>
    <row r="1664" spans="1:8">
      <c r="A1664">
        <v>2017</v>
      </c>
      <c r="B1664">
        <v>5</v>
      </c>
      <c r="C1664" t="s">
        <v>1304</v>
      </c>
      <c r="D1664" t="s">
        <v>3393</v>
      </c>
      <c r="E1664" t="s">
        <v>364</v>
      </c>
      <c r="F1664">
        <v>106333.842</v>
      </c>
      <c r="G1664">
        <v>873</v>
      </c>
      <c r="H1664" t="s">
        <v>3393</v>
      </c>
    </row>
    <row r="1665" spans="1:8">
      <c r="A1665">
        <v>2018</v>
      </c>
      <c r="B1665">
        <v>6</v>
      </c>
      <c r="C1665" t="s">
        <v>1006</v>
      </c>
      <c r="D1665" t="s">
        <v>3403</v>
      </c>
      <c r="E1665" t="s">
        <v>142</v>
      </c>
      <c r="F1665">
        <v>4257.11</v>
      </c>
      <c r="G1665">
        <v>80</v>
      </c>
      <c r="H1665" t="s">
        <v>27</v>
      </c>
    </row>
    <row r="1666" spans="1:8">
      <c r="A1666">
        <v>2017</v>
      </c>
      <c r="B1666">
        <v>12</v>
      </c>
      <c r="C1666" t="s">
        <v>973</v>
      </c>
      <c r="D1666" t="s">
        <v>3401</v>
      </c>
      <c r="E1666" t="s">
        <v>304</v>
      </c>
      <c r="F1666">
        <v>8113.35</v>
      </c>
      <c r="G1666">
        <v>54</v>
      </c>
      <c r="H1666" t="s">
        <v>25</v>
      </c>
    </row>
    <row r="1667" spans="1:8">
      <c r="A1667">
        <v>2017</v>
      </c>
      <c r="B1667">
        <v>11</v>
      </c>
      <c r="C1667" t="s">
        <v>963</v>
      </c>
      <c r="D1667" t="s">
        <v>3401</v>
      </c>
      <c r="E1667" t="s">
        <v>3455</v>
      </c>
      <c r="F1667">
        <v>5636.4</v>
      </c>
      <c r="G1667">
        <v>49</v>
      </c>
      <c r="H1667" t="s">
        <v>25</v>
      </c>
    </row>
    <row r="1668" spans="1:8">
      <c r="A1668">
        <v>2017</v>
      </c>
      <c r="B1668">
        <v>12</v>
      </c>
      <c r="C1668" t="s">
        <v>993</v>
      </c>
      <c r="D1668" t="s">
        <v>3401</v>
      </c>
      <c r="E1668" t="s">
        <v>505</v>
      </c>
      <c r="F1668">
        <v>5357.28</v>
      </c>
      <c r="G1668">
        <v>44</v>
      </c>
      <c r="H1668" t="s">
        <v>25</v>
      </c>
    </row>
    <row r="1669" spans="1:8">
      <c r="A1669">
        <v>2017</v>
      </c>
      <c r="B1669">
        <v>2</v>
      </c>
      <c r="C1669" t="s">
        <v>1632</v>
      </c>
      <c r="D1669" t="s">
        <v>3394</v>
      </c>
      <c r="E1669" t="s">
        <v>3549</v>
      </c>
      <c r="F1669">
        <v>5720</v>
      </c>
      <c r="G1669">
        <v>65</v>
      </c>
      <c r="H1669" t="s">
        <v>3394</v>
      </c>
    </row>
    <row r="1670" spans="1:8">
      <c r="A1670">
        <v>2017</v>
      </c>
      <c r="B1670">
        <v>10</v>
      </c>
      <c r="C1670" t="s">
        <v>963</v>
      </c>
      <c r="D1670" t="s">
        <v>3401</v>
      </c>
      <c r="E1670" t="s">
        <v>3446</v>
      </c>
      <c r="F1670">
        <v>1345.5</v>
      </c>
      <c r="G1670">
        <v>11</v>
      </c>
      <c r="H1670" t="s">
        <v>25</v>
      </c>
    </row>
    <row r="1671" spans="1:8">
      <c r="A1671">
        <v>2018</v>
      </c>
      <c r="B1671">
        <v>8</v>
      </c>
      <c r="C1671" t="s">
        <v>972</v>
      </c>
      <c r="D1671" t="s">
        <v>3415</v>
      </c>
      <c r="E1671" t="s">
        <v>270</v>
      </c>
      <c r="F1671">
        <v>32252</v>
      </c>
      <c r="G1671">
        <v>333</v>
      </c>
      <c r="H1671" t="s">
        <v>28</v>
      </c>
    </row>
    <row r="1672" spans="1:8">
      <c r="A1672">
        <v>2017</v>
      </c>
      <c r="B1672">
        <v>11</v>
      </c>
      <c r="C1672" t="s">
        <v>980</v>
      </c>
      <c r="D1672" t="s">
        <v>3401</v>
      </c>
      <c r="E1672" t="s">
        <v>3578</v>
      </c>
      <c r="F1672">
        <v>4224</v>
      </c>
      <c r="G1672">
        <v>44</v>
      </c>
      <c r="H1672" t="s">
        <v>25</v>
      </c>
    </row>
    <row r="1673" spans="1:8">
      <c r="A1673">
        <v>2017</v>
      </c>
      <c r="B1673">
        <v>7</v>
      </c>
      <c r="C1673" t="s">
        <v>978</v>
      </c>
      <c r="D1673" t="s">
        <v>3415</v>
      </c>
      <c r="E1673" t="s">
        <v>3641</v>
      </c>
      <c r="F1673">
        <v>3888</v>
      </c>
      <c r="G1673">
        <v>27</v>
      </c>
      <c r="H1673" t="s">
        <v>3391</v>
      </c>
    </row>
    <row r="1674" spans="1:8">
      <c r="A1674">
        <v>2018</v>
      </c>
      <c r="B1674">
        <v>3</v>
      </c>
      <c r="C1674" t="s">
        <v>968</v>
      </c>
      <c r="D1674" t="s">
        <v>3403</v>
      </c>
      <c r="E1674" t="s">
        <v>316</v>
      </c>
      <c r="F1674">
        <v>45054.94</v>
      </c>
      <c r="G1674">
        <v>394</v>
      </c>
      <c r="H1674" t="s">
        <v>27</v>
      </c>
    </row>
    <row r="1675" spans="1:8">
      <c r="A1675">
        <v>2018</v>
      </c>
      <c r="B1675">
        <v>5</v>
      </c>
      <c r="C1675" t="s">
        <v>968</v>
      </c>
      <c r="D1675" t="s">
        <v>3403</v>
      </c>
      <c r="E1675" t="s">
        <v>3676</v>
      </c>
      <c r="F1675">
        <v>4352</v>
      </c>
      <c r="G1675">
        <v>14</v>
      </c>
      <c r="H1675" t="s">
        <v>27</v>
      </c>
    </row>
    <row r="1676" spans="1:8">
      <c r="A1676">
        <v>2018</v>
      </c>
      <c r="B1676">
        <v>6</v>
      </c>
      <c r="C1676" t="s">
        <v>973</v>
      </c>
      <c r="D1676" t="s">
        <v>3403</v>
      </c>
      <c r="E1676" t="s">
        <v>3460</v>
      </c>
      <c r="F1676">
        <v>910</v>
      </c>
      <c r="G1676">
        <v>7</v>
      </c>
      <c r="H1676" t="s">
        <v>27</v>
      </c>
    </row>
    <row r="1677" spans="1:8">
      <c r="A1677">
        <v>2018</v>
      </c>
      <c r="B1677">
        <v>6</v>
      </c>
      <c r="C1677" t="s">
        <v>981</v>
      </c>
      <c r="D1677" t="s">
        <v>3403</v>
      </c>
      <c r="E1677" t="s">
        <v>513</v>
      </c>
      <c r="F1677">
        <v>12465.67</v>
      </c>
      <c r="G1677">
        <v>82</v>
      </c>
      <c r="H1677" t="s">
        <v>27</v>
      </c>
    </row>
    <row r="1678" spans="1:8">
      <c r="A1678">
        <v>2018</v>
      </c>
      <c r="B1678">
        <v>8</v>
      </c>
      <c r="C1678" t="s">
        <v>973</v>
      </c>
      <c r="D1678" t="s">
        <v>3415</v>
      </c>
      <c r="E1678" t="s">
        <v>211</v>
      </c>
      <c r="F1678">
        <v>28603.5</v>
      </c>
      <c r="G1678">
        <v>211</v>
      </c>
      <c r="H1678" t="s">
        <v>28</v>
      </c>
    </row>
    <row r="1679" spans="1:8">
      <c r="A1679">
        <v>2017</v>
      </c>
      <c r="B1679">
        <v>5</v>
      </c>
      <c r="C1679" t="s">
        <v>1018</v>
      </c>
      <c r="D1679" t="s">
        <v>3393</v>
      </c>
      <c r="E1679" t="s">
        <v>274</v>
      </c>
      <c r="F1679">
        <v>2193.824</v>
      </c>
      <c r="G1679">
        <v>30</v>
      </c>
      <c r="H1679" t="s">
        <v>3393</v>
      </c>
    </row>
    <row r="1680" spans="1:8">
      <c r="A1680">
        <v>2018</v>
      </c>
      <c r="B1680">
        <v>8</v>
      </c>
      <c r="C1680" t="s">
        <v>1006</v>
      </c>
      <c r="D1680" t="s">
        <v>3415</v>
      </c>
      <c r="E1680" t="s">
        <v>3435</v>
      </c>
      <c r="F1680">
        <v>3710.7</v>
      </c>
      <c r="G1680">
        <v>75</v>
      </c>
      <c r="H1680" t="s">
        <v>28</v>
      </c>
    </row>
    <row r="1681" spans="1:8">
      <c r="A1681">
        <v>2017</v>
      </c>
      <c r="B1681">
        <v>1</v>
      </c>
      <c r="C1681" t="s">
        <v>977</v>
      </c>
      <c r="D1681" t="s">
        <v>3394</v>
      </c>
      <c r="E1681" t="s">
        <v>3407</v>
      </c>
      <c r="F1681">
        <v>21837.006</v>
      </c>
      <c r="G1681">
        <v>135.25</v>
      </c>
      <c r="H1681" t="s">
        <v>3394</v>
      </c>
    </row>
    <row r="1682" spans="1:8">
      <c r="A1682">
        <v>2018</v>
      </c>
      <c r="B1682">
        <v>1</v>
      </c>
      <c r="C1682" t="s">
        <v>971</v>
      </c>
      <c r="D1682" t="s">
        <v>3401</v>
      </c>
      <c r="E1682" t="s">
        <v>499</v>
      </c>
      <c r="F1682">
        <v>15736</v>
      </c>
      <c r="G1682">
        <v>102</v>
      </c>
      <c r="H1682" t="s">
        <v>25</v>
      </c>
    </row>
    <row r="1683" spans="1:8">
      <c r="A1683">
        <v>2018</v>
      </c>
      <c r="B1683">
        <v>3</v>
      </c>
      <c r="C1683" t="s">
        <v>977</v>
      </c>
      <c r="D1683" t="s">
        <v>3403</v>
      </c>
      <c r="E1683" t="s">
        <v>3491</v>
      </c>
      <c r="F1683">
        <v>1560</v>
      </c>
      <c r="G1683">
        <v>6</v>
      </c>
      <c r="H1683" t="s">
        <v>27</v>
      </c>
    </row>
    <row r="1684" spans="1:8">
      <c r="A1684">
        <v>2018</v>
      </c>
      <c r="B1684">
        <v>5</v>
      </c>
      <c r="C1684" t="s">
        <v>976</v>
      </c>
      <c r="D1684" t="s">
        <v>3403</v>
      </c>
      <c r="E1684" t="s">
        <v>3420</v>
      </c>
      <c r="F1684">
        <v>17949.75</v>
      </c>
      <c r="G1684">
        <v>172</v>
      </c>
      <c r="H1684" t="s">
        <v>27</v>
      </c>
    </row>
    <row r="1685" spans="1:8">
      <c r="A1685">
        <v>2018</v>
      </c>
      <c r="B1685">
        <v>1</v>
      </c>
      <c r="C1685" t="s">
        <v>971</v>
      </c>
      <c r="D1685" t="s">
        <v>3401</v>
      </c>
      <c r="E1685" t="s">
        <v>3642</v>
      </c>
      <c r="F1685">
        <v>640</v>
      </c>
      <c r="G1685">
        <v>2</v>
      </c>
      <c r="H1685" t="s">
        <v>25</v>
      </c>
    </row>
    <row r="1686" spans="1:8">
      <c r="A1686">
        <v>2016</v>
      </c>
      <c r="B1686">
        <v>12</v>
      </c>
      <c r="C1686" t="s">
        <v>1255</v>
      </c>
      <c r="D1686" t="s">
        <v>3392</v>
      </c>
      <c r="E1686" t="s">
        <v>589</v>
      </c>
      <c r="F1686">
        <v>1727.992</v>
      </c>
      <c r="G1686">
        <v>26</v>
      </c>
      <c r="H1686" t="s">
        <v>3392</v>
      </c>
    </row>
    <row r="1687" spans="1:8">
      <c r="A1687">
        <v>2018</v>
      </c>
      <c r="B1687">
        <v>4</v>
      </c>
      <c r="C1687" t="s">
        <v>971</v>
      </c>
      <c r="D1687" t="s">
        <v>3403</v>
      </c>
      <c r="E1687" t="s">
        <v>791</v>
      </c>
      <c r="F1687">
        <v>21488.4</v>
      </c>
      <c r="G1687">
        <v>189</v>
      </c>
      <c r="H1687" t="s">
        <v>27</v>
      </c>
    </row>
    <row r="1688" spans="1:8">
      <c r="A1688">
        <v>2017</v>
      </c>
      <c r="B1688">
        <v>11</v>
      </c>
      <c r="C1688" t="s">
        <v>981</v>
      </c>
      <c r="D1688" t="s">
        <v>3401</v>
      </c>
      <c r="E1688" t="s">
        <v>505</v>
      </c>
      <c r="F1688">
        <v>20908.23</v>
      </c>
      <c r="G1688">
        <v>170</v>
      </c>
      <c r="H1688" t="s">
        <v>25</v>
      </c>
    </row>
    <row r="1689" spans="1:8">
      <c r="A1689">
        <v>2018</v>
      </c>
      <c r="B1689">
        <v>3</v>
      </c>
      <c r="C1689" t="s">
        <v>993</v>
      </c>
      <c r="D1689" t="s">
        <v>3403</v>
      </c>
      <c r="E1689" t="s">
        <v>3449</v>
      </c>
      <c r="F1689">
        <v>6656</v>
      </c>
      <c r="G1689">
        <v>55</v>
      </c>
      <c r="H1689" t="s">
        <v>27</v>
      </c>
    </row>
    <row r="1690" spans="1:8">
      <c r="A1690">
        <v>2017</v>
      </c>
      <c r="B1690">
        <v>10</v>
      </c>
      <c r="C1690" t="s">
        <v>970</v>
      </c>
      <c r="D1690" t="s">
        <v>3401</v>
      </c>
      <c r="E1690" t="s">
        <v>3404</v>
      </c>
      <c r="F1690">
        <v>33292.15</v>
      </c>
      <c r="G1690">
        <v>360</v>
      </c>
      <c r="H1690" t="s">
        <v>25</v>
      </c>
    </row>
    <row r="1691" spans="1:8">
      <c r="A1691">
        <v>2018</v>
      </c>
      <c r="B1691">
        <v>1</v>
      </c>
      <c r="C1691" t="s">
        <v>972</v>
      </c>
      <c r="D1691" t="s">
        <v>3410</v>
      </c>
      <c r="E1691" t="s">
        <v>3605</v>
      </c>
      <c r="F1691">
        <v>7848</v>
      </c>
      <c r="G1691">
        <v>56</v>
      </c>
      <c r="H1691" t="s">
        <v>26</v>
      </c>
    </row>
    <row r="1692" spans="1:8">
      <c r="A1692">
        <v>2017</v>
      </c>
      <c r="B1692">
        <v>11</v>
      </c>
      <c r="C1692" t="s">
        <v>973</v>
      </c>
      <c r="D1692" t="s">
        <v>3401</v>
      </c>
      <c r="E1692" t="s">
        <v>3404</v>
      </c>
      <c r="F1692">
        <v>3445</v>
      </c>
      <c r="G1692">
        <v>39</v>
      </c>
      <c r="H1692" t="s">
        <v>25</v>
      </c>
    </row>
    <row r="1693" spans="1:8">
      <c r="A1693">
        <v>2018</v>
      </c>
      <c r="B1693">
        <v>1</v>
      </c>
      <c r="C1693" t="s">
        <v>1018</v>
      </c>
      <c r="D1693" t="s">
        <v>3410</v>
      </c>
      <c r="E1693" t="s">
        <v>3614</v>
      </c>
      <c r="F1693">
        <v>900</v>
      </c>
      <c r="G1693">
        <v>10</v>
      </c>
      <c r="H1693" t="s">
        <v>26</v>
      </c>
    </row>
    <row r="1694" spans="1:8">
      <c r="A1694">
        <v>2017</v>
      </c>
      <c r="B1694">
        <v>1</v>
      </c>
      <c r="C1694" t="s">
        <v>981</v>
      </c>
      <c r="D1694" t="s">
        <v>3394</v>
      </c>
      <c r="E1694" t="s">
        <v>3407</v>
      </c>
      <c r="F1694">
        <v>24186.432</v>
      </c>
      <c r="G1694">
        <v>247</v>
      </c>
      <c r="H1694" t="s">
        <v>3394</v>
      </c>
    </row>
    <row r="1695" spans="1:8">
      <c r="A1695">
        <v>2018</v>
      </c>
      <c r="B1695">
        <v>7</v>
      </c>
      <c r="C1695" t="s">
        <v>1006</v>
      </c>
      <c r="D1695" t="s">
        <v>3415</v>
      </c>
      <c r="E1695" t="s">
        <v>3422</v>
      </c>
      <c r="F1695">
        <v>2668.6</v>
      </c>
      <c r="G1695">
        <v>41</v>
      </c>
      <c r="H1695" t="s">
        <v>28</v>
      </c>
    </row>
    <row r="1696" spans="1:8">
      <c r="A1696">
        <v>2018</v>
      </c>
      <c r="B1696">
        <v>1</v>
      </c>
      <c r="C1696" t="s">
        <v>972</v>
      </c>
      <c r="D1696" t="s">
        <v>3410</v>
      </c>
      <c r="E1696" t="s">
        <v>312</v>
      </c>
      <c r="F1696">
        <v>12197.96</v>
      </c>
      <c r="G1696">
        <v>108</v>
      </c>
      <c r="H1696" t="s">
        <v>26</v>
      </c>
    </row>
    <row r="1697" spans="1:8">
      <c r="A1697">
        <v>2017</v>
      </c>
      <c r="B1697">
        <v>9</v>
      </c>
      <c r="C1697" t="s">
        <v>1008</v>
      </c>
      <c r="D1697" t="s">
        <v>3401</v>
      </c>
      <c r="E1697" t="s">
        <v>3645</v>
      </c>
      <c r="F1697">
        <v>1484.7</v>
      </c>
      <c r="G1697">
        <v>13</v>
      </c>
      <c r="H1697" t="s">
        <v>25</v>
      </c>
    </row>
    <row r="1698" spans="1:8">
      <c r="A1698">
        <v>2017</v>
      </c>
      <c r="B1698">
        <v>11</v>
      </c>
      <c r="C1698" t="s">
        <v>973</v>
      </c>
      <c r="D1698" t="s">
        <v>3401</v>
      </c>
      <c r="E1698" t="s">
        <v>3423</v>
      </c>
      <c r="F1698">
        <v>11340.33</v>
      </c>
      <c r="G1698">
        <v>124</v>
      </c>
      <c r="H1698" t="s">
        <v>25</v>
      </c>
    </row>
    <row r="1699" spans="1:8">
      <c r="A1699">
        <v>2017</v>
      </c>
      <c r="B1699">
        <v>11</v>
      </c>
      <c r="C1699" t="s">
        <v>995</v>
      </c>
      <c r="D1699" t="s">
        <v>3401</v>
      </c>
      <c r="E1699" t="s">
        <v>3563</v>
      </c>
      <c r="F1699">
        <v>2584.68</v>
      </c>
      <c r="G1699">
        <v>27</v>
      </c>
      <c r="H1699" t="s">
        <v>25</v>
      </c>
    </row>
    <row r="1700" spans="1:8">
      <c r="A1700">
        <v>2018</v>
      </c>
      <c r="B1700">
        <v>4</v>
      </c>
      <c r="C1700" t="s">
        <v>981</v>
      </c>
      <c r="D1700" t="s">
        <v>3403</v>
      </c>
      <c r="E1700" t="s">
        <v>3526</v>
      </c>
      <c r="F1700">
        <v>9557.51</v>
      </c>
      <c r="G1700">
        <v>113</v>
      </c>
      <c r="H1700" t="s">
        <v>27</v>
      </c>
    </row>
    <row r="1701" spans="1:8">
      <c r="A1701">
        <v>2017</v>
      </c>
      <c r="B1701">
        <v>8</v>
      </c>
      <c r="C1701" t="s">
        <v>972</v>
      </c>
      <c r="D1701" t="s">
        <v>3415</v>
      </c>
      <c r="E1701" t="s">
        <v>3623</v>
      </c>
      <c r="F1701">
        <v>13724.75</v>
      </c>
      <c r="G1701">
        <v>158</v>
      </c>
      <c r="H1701" t="s">
        <v>3391</v>
      </c>
    </row>
    <row r="1702" spans="1:8">
      <c r="A1702">
        <v>2018</v>
      </c>
      <c r="B1702">
        <v>8</v>
      </c>
      <c r="C1702" t="s">
        <v>2920</v>
      </c>
      <c r="D1702" t="s">
        <v>3465</v>
      </c>
      <c r="E1702" t="s">
        <v>3732</v>
      </c>
      <c r="F1702">
        <v>11616.8</v>
      </c>
      <c r="G1702">
        <v>50</v>
      </c>
      <c r="H1702" t="s">
        <v>3465</v>
      </c>
    </row>
    <row r="1703" spans="1:8">
      <c r="A1703">
        <v>2018</v>
      </c>
      <c r="B1703">
        <v>1</v>
      </c>
      <c r="C1703" t="s">
        <v>976</v>
      </c>
      <c r="D1703" t="s">
        <v>3410</v>
      </c>
      <c r="E1703" t="s">
        <v>3733</v>
      </c>
      <c r="F1703">
        <v>576</v>
      </c>
      <c r="G1703">
        <v>17</v>
      </c>
      <c r="H1703" t="s">
        <v>26</v>
      </c>
    </row>
    <row r="1704" spans="1:8">
      <c r="A1704">
        <v>2018</v>
      </c>
      <c r="B1704">
        <v>5</v>
      </c>
      <c r="C1704" t="s">
        <v>977</v>
      </c>
      <c r="D1704" t="s">
        <v>3403</v>
      </c>
      <c r="E1704" t="s">
        <v>428</v>
      </c>
      <c r="F1704">
        <v>4576</v>
      </c>
      <c r="G1704">
        <v>11</v>
      </c>
      <c r="H1704" t="s">
        <v>27</v>
      </c>
    </row>
    <row r="1705" spans="1:8">
      <c r="A1705">
        <v>2017</v>
      </c>
      <c r="B1705">
        <v>12</v>
      </c>
      <c r="C1705" t="s">
        <v>1008</v>
      </c>
      <c r="D1705" t="s">
        <v>3401</v>
      </c>
      <c r="E1705" t="s">
        <v>788</v>
      </c>
      <c r="F1705">
        <v>3996.9</v>
      </c>
      <c r="G1705">
        <v>26</v>
      </c>
      <c r="H1705" t="s">
        <v>25</v>
      </c>
    </row>
    <row r="1706" spans="1:8">
      <c r="A1706">
        <v>2017</v>
      </c>
      <c r="B1706">
        <v>10</v>
      </c>
      <c r="C1706" t="s">
        <v>973</v>
      </c>
      <c r="D1706" t="s">
        <v>3401</v>
      </c>
      <c r="E1706" t="s">
        <v>788</v>
      </c>
      <c r="F1706">
        <v>2781.15</v>
      </c>
      <c r="G1706">
        <v>25</v>
      </c>
      <c r="H1706" t="s">
        <v>25</v>
      </c>
    </row>
    <row r="1707" spans="1:8">
      <c r="A1707">
        <v>2016</v>
      </c>
      <c r="B1707">
        <v>7</v>
      </c>
      <c r="C1707" t="s">
        <v>1236</v>
      </c>
      <c r="D1707" t="s">
        <v>3463</v>
      </c>
      <c r="E1707" t="s">
        <v>3552</v>
      </c>
      <c r="F1707">
        <v>2805</v>
      </c>
      <c r="G1707">
        <v>18</v>
      </c>
      <c r="H1707" t="s">
        <v>3465</v>
      </c>
    </row>
    <row r="1708" spans="1:8">
      <c r="A1708">
        <v>2018</v>
      </c>
      <c r="B1708">
        <v>8</v>
      </c>
      <c r="C1708" t="s">
        <v>980</v>
      </c>
      <c r="D1708" t="s">
        <v>3415</v>
      </c>
      <c r="E1708" t="s">
        <v>3734</v>
      </c>
      <c r="F1708">
        <v>28874.31</v>
      </c>
      <c r="G1708">
        <v>364</v>
      </c>
      <c r="H1708" t="s">
        <v>28</v>
      </c>
    </row>
    <row r="1709" spans="1:8">
      <c r="A1709">
        <v>2017</v>
      </c>
      <c r="B1709">
        <v>12</v>
      </c>
      <c r="C1709" t="s">
        <v>1018</v>
      </c>
      <c r="D1709" t="s">
        <v>3401</v>
      </c>
      <c r="E1709" t="s">
        <v>345</v>
      </c>
      <c r="F1709">
        <v>3445</v>
      </c>
      <c r="G1709">
        <v>47</v>
      </c>
      <c r="H1709" t="s">
        <v>25</v>
      </c>
    </row>
    <row r="1710" spans="1:8">
      <c r="A1710">
        <v>2018</v>
      </c>
      <c r="B1710">
        <v>3</v>
      </c>
      <c r="C1710" t="s">
        <v>978</v>
      </c>
      <c r="D1710" t="s">
        <v>3403</v>
      </c>
      <c r="E1710" t="s">
        <v>515</v>
      </c>
      <c r="F1710">
        <v>12941.5</v>
      </c>
      <c r="G1710">
        <v>102</v>
      </c>
      <c r="H1710" t="s">
        <v>27</v>
      </c>
    </row>
    <row r="1711" spans="1:8">
      <c r="A1711">
        <v>2018</v>
      </c>
      <c r="B1711">
        <v>8</v>
      </c>
      <c r="C1711" t="s">
        <v>976</v>
      </c>
      <c r="D1711" t="s">
        <v>3415</v>
      </c>
      <c r="E1711" t="s">
        <v>214</v>
      </c>
      <c r="F1711">
        <v>35561.5</v>
      </c>
      <c r="G1711">
        <v>315</v>
      </c>
      <c r="H1711" t="s">
        <v>28</v>
      </c>
    </row>
    <row r="1712" spans="1:8">
      <c r="A1712">
        <v>2018</v>
      </c>
      <c r="B1712">
        <v>8</v>
      </c>
      <c r="C1712" t="s">
        <v>972</v>
      </c>
      <c r="D1712" t="s">
        <v>3415</v>
      </c>
      <c r="E1712" t="s">
        <v>3545</v>
      </c>
      <c r="F1712">
        <v>6515</v>
      </c>
      <c r="G1712">
        <v>74</v>
      </c>
      <c r="H1712" t="s">
        <v>28</v>
      </c>
    </row>
    <row r="1713" spans="1:8">
      <c r="A1713">
        <v>2018</v>
      </c>
      <c r="B1713">
        <v>4</v>
      </c>
      <c r="C1713" t="s">
        <v>971</v>
      </c>
      <c r="D1713" t="s">
        <v>3403</v>
      </c>
      <c r="E1713" t="s">
        <v>3417</v>
      </c>
      <c r="F1713">
        <v>78709.91</v>
      </c>
      <c r="G1713">
        <v>777</v>
      </c>
      <c r="H1713" t="s">
        <v>27</v>
      </c>
    </row>
    <row r="1714" spans="1:8">
      <c r="A1714">
        <v>2017</v>
      </c>
      <c r="B1714">
        <v>7</v>
      </c>
      <c r="C1714" t="s">
        <v>976</v>
      </c>
      <c r="D1714" t="s">
        <v>3415</v>
      </c>
      <c r="E1714" t="s">
        <v>340</v>
      </c>
      <c r="F1714">
        <v>35244.35</v>
      </c>
      <c r="G1714">
        <v>251</v>
      </c>
      <c r="H1714" t="s">
        <v>3391</v>
      </c>
    </row>
    <row r="1715" spans="1:8">
      <c r="A1715">
        <v>2017</v>
      </c>
      <c r="B1715">
        <v>3</v>
      </c>
      <c r="C1715" t="s">
        <v>1304</v>
      </c>
      <c r="D1715" t="s">
        <v>3393</v>
      </c>
      <c r="E1715" t="s">
        <v>332</v>
      </c>
      <c r="F1715">
        <v>115142.062</v>
      </c>
      <c r="G1715">
        <v>801</v>
      </c>
      <c r="H1715" t="s">
        <v>3393</v>
      </c>
    </row>
    <row r="1716" spans="1:8">
      <c r="A1716">
        <v>2017</v>
      </c>
      <c r="B1716">
        <v>12</v>
      </c>
      <c r="C1716" t="s">
        <v>963</v>
      </c>
      <c r="D1716" t="s">
        <v>3401</v>
      </c>
      <c r="E1716" t="s">
        <v>3540</v>
      </c>
      <c r="F1716">
        <v>20875.62</v>
      </c>
      <c r="G1716">
        <v>201</v>
      </c>
      <c r="H1716" t="s">
        <v>25</v>
      </c>
    </row>
    <row r="1717" spans="1:8">
      <c r="A1717">
        <v>2018</v>
      </c>
      <c r="B1717">
        <v>1</v>
      </c>
      <c r="C1717" t="s">
        <v>977</v>
      </c>
      <c r="D1717" t="s">
        <v>3401</v>
      </c>
      <c r="E1717" t="s">
        <v>3735</v>
      </c>
      <c r="F1717">
        <v>7920</v>
      </c>
      <c r="G1717">
        <v>21</v>
      </c>
      <c r="H1717" t="s">
        <v>25</v>
      </c>
    </row>
    <row r="1718" spans="1:8">
      <c r="A1718">
        <v>2018</v>
      </c>
      <c r="B1718">
        <v>8</v>
      </c>
      <c r="C1718" t="s">
        <v>977</v>
      </c>
      <c r="D1718" t="s">
        <v>3415</v>
      </c>
      <c r="E1718" t="s">
        <v>3538</v>
      </c>
      <c r="F1718">
        <v>3000</v>
      </c>
      <c r="G1718">
        <v>10</v>
      </c>
      <c r="H1718" t="s">
        <v>28</v>
      </c>
    </row>
    <row r="1719" spans="1:8">
      <c r="A1719">
        <v>2017</v>
      </c>
      <c r="B1719">
        <v>8</v>
      </c>
      <c r="C1719" t="s">
        <v>2166</v>
      </c>
      <c r="D1719" t="s">
        <v>3415</v>
      </c>
      <c r="E1719" t="s">
        <v>3736</v>
      </c>
      <c r="F1719">
        <v>3371.34</v>
      </c>
      <c r="G1719">
        <v>50</v>
      </c>
      <c r="H1719" t="s">
        <v>3391</v>
      </c>
    </row>
    <row r="1720" spans="1:8">
      <c r="A1720">
        <v>2016</v>
      </c>
      <c r="B1720">
        <v>7</v>
      </c>
      <c r="C1720" t="s">
        <v>976</v>
      </c>
      <c r="D1720" t="s">
        <v>3395</v>
      </c>
      <c r="E1720" t="s">
        <v>154</v>
      </c>
      <c r="F1720">
        <v>2093.27</v>
      </c>
      <c r="G1720">
        <v>16</v>
      </c>
      <c r="H1720" t="s">
        <v>3395</v>
      </c>
    </row>
    <row r="1721" spans="1:8">
      <c r="A1721">
        <v>2018</v>
      </c>
      <c r="B1721">
        <v>6</v>
      </c>
      <c r="C1721" t="s">
        <v>963</v>
      </c>
      <c r="D1721" t="s">
        <v>3403</v>
      </c>
      <c r="E1721" t="s">
        <v>3528</v>
      </c>
      <c r="F1721">
        <v>4001.2</v>
      </c>
      <c r="G1721">
        <v>26</v>
      </c>
      <c r="H1721" t="s">
        <v>27</v>
      </c>
    </row>
    <row r="1722" spans="1:8">
      <c r="A1722">
        <v>2017</v>
      </c>
      <c r="B1722">
        <v>10</v>
      </c>
      <c r="C1722" t="s">
        <v>1008</v>
      </c>
      <c r="D1722" t="s">
        <v>3401</v>
      </c>
      <c r="E1722" t="s">
        <v>505</v>
      </c>
      <c r="F1722">
        <v>4812.14</v>
      </c>
      <c r="G1722">
        <v>42</v>
      </c>
      <c r="H1722" t="s">
        <v>25</v>
      </c>
    </row>
    <row r="1723" spans="1:8">
      <c r="A1723">
        <v>2017</v>
      </c>
      <c r="B1723">
        <v>11</v>
      </c>
      <c r="C1723" t="s">
        <v>971</v>
      </c>
      <c r="D1723" t="s">
        <v>3401</v>
      </c>
      <c r="E1723" t="s">
        <v>3412</v>
      </c>
      <c r="F1723">
        <v>2985</v>
      </c>
      <c r="G1723">
        <v>34</v>
      </c>
      <c r="H1723" t="s">
        <v>25</v>
      </c>
    </row>
    <row r="1724" spans="1:8">
      <c r="A1724">
        <v>2017</v>
      </c>
      <c r="B1724">
        <v>7</v>
      </c>
      <c r="C1724" t="s">
        <v>978</v>
      </c>
      <c r="D1724" t="s">
        <v>3415</v>
      </c>
      <c r="E1724" t="s">
        <v>491</v>
      </c>
      <c r="F1724">
        <v>14690.75</v>
      </c>
      <c r="G1724">
        <v>120</v>
      </c>
      <c r="H1724" t="s">
        <v>3391</v>
      </c>
    </row>
    <row r="1725" spans="1:8">
      <c r="A1725">
        <v>2017</v>
      </c>
      <c r="B1725">
        <v>11</v>
      </c>
      <c r="C1725" t="s">
        <v>973</v>
      </c>
      <c r="D1725" t="s">
        <v>3401</v>
      </c>
      <c r="E1725" t="s">
        <v>188</v>
      </c>
      <c r="F1725">
        <v>4292.56</v>
      </c>
      <c r="G1725">
        <v>34</v>
      </c>
      <c r="H1725" t="s">
        <v>25</v>
      </c>
    </row>
    <row r="1726" spans="1:8">
      <c r="A1726">
        <v>2017</v>
      </c>
      <c r="B1726">
        <v>9</v>
      </c>
      <c r="C1726" t="s">
        <v>971</v>
      </c>
      <c r="D1726" t="s">
        <v>3401</v>
      </c>
      <c r="E1726" t="s">
        <v>499</v>
      </c>
      <c r="F1726">
        <v>11776</v>
      </c>
      <c r="G1726">
        <v>81</v>
      </c>
      <c r="H1726" t="s">
        <v>25</v>
      </c>
    </row>
    <row r="1727" spans="1:8">
      <c r="A1727">
        <v>2018</v>
      </c>
      <c r="B1727">
        <v>6</v>
      </c>
      <c r="C1727" t="s">
        <v>2553</v>
      </c>
      <c r="D1727" t="s">
        <v>3403</v>
      </c>
      <c r="E1727" t="s">
        <v>260</v>
      </c>
      <c r="F1727">
        <v>1446.49</v>
      </c>
      <c r="G1727">
        <v>29</v>
      </c>
      <c r="H1727" t="s">
        <v>27</v>
      </c>
    </row>
    <row r="1728" spans="1:8">
      <c r="A1728">
        <v>2018</v>
      </c>
      <c r="B1728">
        <v>3</v>
      </c>
      <c r="C1728" t="s">
        <v>968</v>
      </c>
      <c r="D1728" t="s">
        <v>3403</v>
      </c>
      <c r="E1728" t="s">
        <v>318</v>
      </c>
      <c r="F1728">
        <v>133513.95</v>
      </c>
      <c r="G1728">
        <v>918</v>
      </c>
      <c r="H1728" t="s">
        <v>27</v>
      </c>
    </row>
    <row r="1729" spans="1:8">
      <c r="A1729">
        <v>2018</v>
      </c>
      <c r="B1729">
        <v>7</v>
      </c>
      <c r="C1729" t="s">
        <v>980</v>
      </c>
      <c r="D1729" t="s">
        <v>3401</v>
      </c>
      <c r="E1729" t="s">
        <v>129</v>
      </c>
      <c r="F1729">
        <v>632.5</v>
      </c>
      <c r="G1729">
        <v>7</v>
      </c>
      <c r="H1729" t="s">
        <v>25</v>
      </c>
    </row>
    <row r="1730" spans="1:8">
      <c r="A1730">
        <v>2018</v>
      </c>
      <c r="B1730">
        <v>6</v>
      </c>
      <c r="C1730" t="s">
        <v>1018</v>
      </c>
      <c r="D1730" t="s">
        <v>3403</v>
      </c>
      <c r="E1730" t="s">
        <v>264</v>
      </c>
      <c r="F1730">
        <v>7000</v>
      </c>
      <c r="G1730">
        <v>85</v>
      </c>
      <c r="H1730" t="s">
        <v>27</v>
      </c>
    </row>
    <row r="1731" spans="1:8">
      <c r="A1731">
        <v>2017</v>
      </c>
      <c r="B1731">
        <v>7</v>
      </c>
      <c r="C1731" t="s">
        <v>963</v>
      </c>
      <c r="D1731" t="s">
        <v>3415</v>
      </c>
      <c r="E1731" t="s">
        <v>3641</v>
      </c>
      <c r="F1731">
        <v>17106</v>
      </c>
      <c r="G1731">
        <v>124</v>
      </c>
      <c r="H1731" t="s">
        <v>3391</v>
      </c>
    </row>
    <row r="1732" spans="1:8">
      <c r="A1732">
        <v>2018</v>
      </c>
      <c r="B1732">
        <v>8</v>
      </c>
      <c r="C1732" t="s">
        <v>970</v>
      </c>
      <c r="D1732" t="s">
        <v>3415</v>
      </c>
      <c r="E1732" t="s">
        <v>3489</v>
      </c>
      <c r="F1732">
        <v>261075.75</v>
      </c>
      <c r="G1732">
        <v>2839</v>
      </c>
      <c r="H1732" t="s">
        <v>28</v>
      </c>
    </row>
    <row r="1733" spans="1:8">
      <c r="A1733">
        <v>2017</v>
      </c>
      <c r="B1733">
        <v>3</v>
      </c>
      <c r="C1733" t="s">
        <v>1853</v>
      </c>
      <c r="D1733" t="s">
        <v>3393</v>
      </c>
      <c r="E1733" t="s">
        <v>3609</v>
      </c>
      <c r="F1733">
        <v>1921</v>
      </c>
      <c r="G1733">
        <v>26</v>
      </c>
      <c r="H1733" t="s">
        <v>3393</v>
      </c>
    </row>
    <row r="1734" spans="1:8">
      <c r="A1734">
        <v>2018</v>
      </c>
      <c r="B1734">
        <v>2</v>
      </c>
      <c r="C1734" t="s">
        <v>1006</v>
      </c>
      <c r="D1734" t="s">
        <v>3410</v>
      </c>
      <c r="E1734" t="s">
        <v>3554</v>
      </c>
      <c r="F1734">
        <v>560</v>
      </c>
      <c r="G1734">
        <v>7</v>
      </c>
      <c r="H1734" t="s">
        <v>26</v>
      </c>
    </row>
    <row r="1735" spans="1:8">
      <c r="A1735">
        <v>2018</v>
      </c>
      <c r="B1735">
        <v>1</v>
      </c>
      <c r="C1735" t="s">
        <v>981</v>
      </c>
      <c r="D1735" t="s">
        <v>3410</v>
      </c>
      <c r="E1735" t="s">
        <v>139</v>
      </c>
      <c r="F1735">
        <v>400</v>
      </c>
      <c r="G1735">
        <v>4</v>
      </c>
      <c r="H1735" t="s">
        <v>26</v>
      </c>
    </row>
    <row r="1736" spans="1:8">
      <c r="A1736">
        <v>2018</v>
      </c>
      <c r="B1736">
        <v>7</v>
      </c>
      <c r="C1736" t="s">
        <v>977</v>
      </c>
      <c r="D1736" t="s">
        <v>3403</v>
      </c>
      <c r="E1736" t="s">
        <v>3737</v>
      </c>
      <c r="F1736">
        <v>1080</v>
      </c>
      <c r="G1736">
        <v>3</v>
      </c>
      <c r="H1736" t="s">
        <v>27</v>
      </c>
    </row>
    <row r="1737" spans="1:8">
      <c r="A1737">
        <v>2017</v>
      </c>
      <c r="B1737">
        <v>11</v>
      </c>
      <c r="C1737" t="s">
        <v>1006</v>
      </c>
      <c r="D1737" t="s">
        <v>3401</v>
      </c>
      <c r="E1737" t="s">
        <v>3540</v>
      </c>
      <c r="F1737">
        <v>320</v>
      </c>
      <c r="G1737">
        <v>4</v>
      </c>
      <c r="H1737" t="s">
        <v>25</v>
      </c>
    </row>
    <row r="1738" spans="1:8">
      <c r="A1738">
        <v>2017</v>
      </c>
      <c r="B1738">
        <v>5</v>
      </c>
      <c r="C1738" t="s">
        <v>981</v>
      </c>
      <c r="D1738" t="s">
        <v>3393</v>
      </c>
      <c r="E1738" t="s">
        <v>154</v>
      </c>
      <c r="F1738">
        <v>51891.381</v>
      </c>
      <c r="G1738">
        <v>446</v>
      </c>
      <c r="H1738" t="s">
        <v>3393</v>
      </c>
    </row>
    <row r="1739" spans="1:8">
      <c r="A1739">
        <v>2017</v>
      </c>
      <c r="B1739">
        <v>12</v>
      </c>
      <c r="C1739" t="s">
        <v>1018</v>
      </c>
      <c r="D1739" t="s">
        <v>3401</v>
      </c>
      <c r="E1739" t="s">
        <v>3476</v>
      </c>
      <c r="F1739">
        <v>2640</v>
      </c>
      <c r="G1739">
        <v>13</v>
      </c>
      <c r="H1739" t="s">
        <v>25</v>
      </c>
    </row>
    <row r="1740" spans="1:8">
      <c r="A1740">
        <v>2017</v>
      </c>
      <c r="B1740">
        <v>11</v>
      </c>
      <c r="C1740" t="s">
        <v>971</v>
      </c>
      <c r="D1740" t="s">
        <v>3401</v>
      </c>
      <c r="E1740" t="s">
        <v>3485</v>
      </c>
      <c r="F1740">
        <v>1046.5</v>
      </c>
      <c r="G1740">
        <v>9</v>
      </c>
      <c r="H1740" t="s">
        <v>25</v>
      </c>
    </row>
    <row r="1741" spans="1:8">
      <c r="A1741">
        <v>2018</v>
      </c>
      <c r="B1741">
        <v>4</v>
      </c>
      <c r="C1741" t="s">
        <v>977</v>
      </c>
      <c r="D1741" t="s">
        <v>3403</v>
      </c>
      <c r="E1741" t="s">
        <v>3738</v>
      </c>
      <c r="F1741">
        <v>2000</v>
      </c>
      <c r="G1741">
        <v>5</v>
      </c>
      <c r="H1741" t="s">
        <v>27</v>
      </c>
    </row>
    <row r="1742" spans="1:8">
      <c r="A1742">
        <v>2017</v>
      </c>
      <c r="B1742">
        <v>10</v>
      </c>
      <c r="C1742" t="s">
        <v>978</v>
      </c>
      <c r="D1742" t="s">
        <v>3401</v>
      </c>
      <c r="E1742" t="s">
        <v>3661</v>
      </c>
      <c r="F1742">
        <v>220</v>
      </c>
      <c r="G1742">
        <v>4</v>
      </c>
      <c r="H1742" t="s">
        <v>25</v>
      </c>
    </row>
    <row r="1743" spans="1:8">
      <c r="A1743">
        <v>2018</v>
      </c>
      <c r="B1743">
        <v>1</v>
      </c>
      <c r="C1743" t="s">
        <v>978</v>
      </c>
      <c r="D1743" t="s">
        <v>3401</v>
      </c>
      <c r="E1743" t="s">
        <v>3493</v>
      </c>
      <c r="F1743">
        <v>1440</v>
      </c>
      <c r="G1743">
        <v>3</v>
      </c>
      <c r="H1743" t="s">
        <v>25</v>
      </c>
    </row>
    <row r="1744" spans="1:8">
      <c r="A1744">
        <v>2017</v>
      </c>
      <c r="B1744">
        <v>2</v>
      </c>
      <c r="C1744" t="s">
        <v>1236</v>
      </c>
      <c r="D1744" t="s">
        <v>3463</v>
      </c>
      <c r="E1744" t="s">
        <v>3663</v>
      </c>
      <c r="F1744">
        <v>5469.854</v>
      </c>
      <c r="G1744">
        <v>38.5</v>
      </c>
      <c r="H1744" t="s">
        <v>3465</v>
      </c>
    </row>
    <row r="1745" spans="1:8">
      <c r="A1745">
        <v>2018</v>
      </c>
      <c r="B1745">
        <v>8</v>
      </c>
      <c r="C1745" t="s">
        <v>993</v>
      </c>
      <c r="D1745" t="s">
        <v>3415</v>
      </c>
      <c r="E1745" t="s">
        <v>3489</v>
      </c>
      <c r="F1745">
        <v>18036.85</v>
      </c>
      <c r="G1745">
        <v>192</v>
      </c>
      <c r="H1745" t="s">
        <v>28</v>
      </c>
    </row>
    <row r="1746" spans="1:8">
      <c r="A1746">
        <v>2018</v>
      </c>
      <c r="B1746">
        <v>7</v>
      </c>
      <c r="C1746" t="s">
        <v>978</v>
      </c>
      <c r="D1746" t="s">
        <v>3403</v>
      </c>
      <c r="E1746" t="s">
        <v>3453</v>
      </c>
      <c r="F1746">
        <v>480</v>
      </c>
      <c r="G1746">
        <v>1</v>
      </c>
      <c r="H1746" t="s">
        <v>27</v>
      </c>
    </row>
    <row r="1747" spans="1:8">
      <c r="A1747">
        <v>2018</v>
      </c>
      <c r="B1747">
        <v>3</v>
      </c>
      <c r="C1747" t="s">
        <v>968</v>
      </c>
      <c r="D1747" t="s">
        <v>3403</v>
      </c>
      <c r="E1747" t="s">
        <v>791</v>
      </c>
      <c r="F1747">
        <v>71560.6</v>
      </c>
      <c r="G1747">
        <v>649</v>
      </c>
      <c r="H1747" t="s">
        <v>27</v>
      </c>
    </row>
    <row r="1748" spans="1:8">
      <c r="A1748">
        <v>2018</v>
      </c>
      <c r="B1748">
        <v>8</v>
      </c>
      <c r="C1748" t="s">
        <v>3177</v>
      </c>
      <c r="D1748" t="s">
        <v>3415</v>
      </c>
      <c r="E1748" t="s">
        <v>3429</v>
      </c>
      <c r="F1748">
        <v>4680</v>
      </c>
      <c r="G1748">
        <v>45</v>
      </c>
      <c r="H1748" t="s">
        <v>28</v>
      </c>
    </row>
    <row r="1749" spans="1:8">
      <c r="A1749">
        <v>2018</v>
      </c>
      <c r="B1749">
        <v>3</v>
      </c>
      <c r="C1749" t="s">
        <v>972</v>
      </c>
      <c r="D1749" t="s">
        <v>3403</v>
      </c>
      <c r="E1749" t="s">
        <v>3421</v>
      </c>
      <c r="F1749">
        <v>24715.04</v>
      </c>
      <c r="G1749">
        <v>263</v>
      </c>
      <c r="H1749" t="s">
        <v>27</v>
      </c>
    </row>
    <row r="1750" spans="1:8">
      <c r="A1750">
        <v>2017</v>
      </c>
      <c r="B1750">
        <v>1</v>
      </c>
      <c r="C1750" t="s">
        <v>1236</v>
      </c>
      <c r="D1750" t="s">
        <v>3463</v>
      </c>
      <c r="E1750" t="s">
        <v>3564</v>
      </c>
      <c r="F1750">
        <v>483.72</v>
      </c>
      <c r="G1750">
        <v>3</v>
      </c>
      <c r="H1750" t="s">
        <v>3465</v>
      </c>
    </row>
    <row r="1751" spans="1:8">
      <c r="A1751">
        <v>2018</v>
      </c>
      <c r="B1751">
        <v>8</v>
      </c>
      <c r="C1751" t="s">
        <v>971</v>
      </c>
      <c r="D1751" t="s">
        <v>3415</v>
      </c>
      <c r="E1751" t="s">
        <v>3525</v>
      </c>
      <c r="F1751">
        <v>2850</v>
      </c>
      <c r="G1751">
        <v>30</v>
      </c>
      <c r="H1751" t="s">
        <v>28</v>
      </c>
    </row>
    <row r="1752" spans="1:8">
      <c r="A1752">
        <v>2018</v>
      </c>
      <c r="B1752">
        <v>4</v>
      </c>
      <c r="C1752" t="s">
        <v>971</v>
      </c>
      <c r="D1752" t="s">
        <v>3403</v>
      </c>
      <c r="E1752" t="s">
        <v>3480</v>
      </c>
      <c r="F1752">
        <v>31868.4</v>
      </c>
      <c r="G1752">
        <v>280</v>
      </c>
      <c r="H1752" t="s">
        <v>27</v>
      </c>
    </row>
    <row r="1753" spans="1:8">
      <c r="A1753">
        <v>2018</v>
      </c>
      <c r="B1753">
        <v>7</v>
      </c>
      <c r="C1753" t="s">
        <v>978</v>
      </c>
      <c r="D1753" t="s">
        <v>3415</v>
      </c>
      <c r="E1753" t="s">
        <v>3545</v>
      </c>
      <c r="F1753">
        <v>0</v>
      </c>
      <c r="G1753">
        <v>99</v>
      </c>
      <c r="H1753" t="s">
        <v>28</v>
      </c>
    </row>
    <row r="1754" spans="1:8">
      <c r="A1754">
        <v>2017</v>
      </c>
      <c r="B1754">
        <v>10</v>
      </c>
      <c r="C1754" t="s">
        <v>972</v>
      </c>
      <c r="D1754" t="s">
        <v>3401</v>
      </c>
      <c r="E1754" t="s">
        <v>248</v>
      </c>
      <c r="F1754">
        <v>15493.9</v>
      </c>
      <c r="G1754">
        <v>165</v>
      </c>
      <c r="H1754" t="s">
        <v>25</v>
      </c>
    </row>
    <row r="1755" spans="1:8">
      <c r="A1755">
        <v>2018</v>
      </c>
      <c r="B1755">
        <v>1</v>
      </c>
      <c r="C1755" t="s">
        <v>971</v>
      </c>
      <c r="D1755" t="s">
        <v>3410</v>
      </c>
      <c r="E1755" t="s">
        <v>510</v>
      </c>
      <c r="F1755">
        <v>23068.5</v>
      </c>
      <c r="G1755">
        <v>207</v>
      </c>
      <c r="H1755" t="s">
        <v>26</v>
      </c>
    </row>
    <row r="1756" spans="1:8">
      <c r="A1756">
        <v>2018</v>
      </c>
      <c r="B1756">
        <v>4</v>
      </c>
      <c r="C1756" t="s">
        <v>1008</v>
      </c>
      <c r="D1756" t="s">
        <v>3403</v>
      </c>
      <c r="E1756" t="s">
        <v>515</v>
      </c>
      <c r="F1756">
        <v>1308.34</v>
      </c>
      <c r="G1756">
        <v>15</v>
      </c>
      <c r="H1756" t="s">
        <v>27</v>
      </c>
    </row>
    <row r="1757" spans="1:8">
      <c r="A1757">
        <v>2018</v>
      </c>
      <c r="B1757">
        <v>1</v>
      </c>
      <c r="C1757" t="s">
        <v>981</v>
      </c>
      <c r="D1757" t="s">
        <v>3401</v>
      </c>
      <c r="E1757" t="s">
        <v>3404</v>
      </c>
      <c r="F1757">
        <v>1140.5</v>
      </c>
      <c r="G1757">
        <v>12</v>
      </c>
      <c r="H1757" t="s">
        <v>25</v>
      </c>
    </row>
    <row r="1758" spans="1:8">
      <c r="A1758">
        <v>2017</v>
      </c>
      <c r="B1758">
        <v>7</v>
      </c>
      <c r="C1758" t="s">
        <v>1236</v>
      </c>
      <c r="D1758" t="s">
        <v>3463</v>
      </c>
      <c r="E1758" t="s">
        <v>3556</v>
      </c>
      <c r="F1758">
        <v>1161.35</v>
      </c>
      <c r="G1758">
        <v>11</v>
      </c>
      <c r="H1758" t="s">
        <v>3465</v>
      </c>
    </row>
    <row r="1759" spans="1:8">
      <c r="A1759">
        <v>2018</v>
      </c>
      <c r="B1759">
        <v>8</v>
      </c>
      <c r="C1759" t="s">
        <v>1006</v>
      </c>
      <c r="D1759" t="s">
        <v>3415</v>
      </c>
      <c r="E1759" t="s">
        <v>3545</v>
      </c>
      <c r="F1759">
        <v>3079.8</v>
      </c>
      <c r="G1759">
        <v>60</v>
      </c>
      <c r="H1759" t="s">
        <v>28</v>
      </c>
    </row>
    <row r="1760" spans="1:8">
      <c r="A1760">
        <v>2018</v>
      </c>
      <c r="B1760">
        <v>2</v>
      </c>
      <c r="C1760" t="s">
        <v>1008</v>
      </c>
      <c r="D1760" t="s">
        <v>3410</v>
      </c>
      <c r="E1760" t="s">
        <v>310</v>
      </c>
      <c r="F1760">
        <v>1400</v>
      </c>
      <c r="G1760">
        <v>7</v>
      </c>
      <c r="H1760" t="s">
        <v>26</v>
      </c>
    </row>
    <row r="1761" spans="1:8">
      <c r="A1761">
        <v>2017</v>
      </c>
      <c r="B1761">
        <v>10</v>
      </c>
      <c r="C1761" t="s">
        <v>1018</v>
      </c>
      <c r="D1761" t="s">
        <v>3401</v>
      </c>
      <c r="E1761" t="s">
        <v>3536</v>
      </c>
      <c r="F1761">
        <v>720</v>
      </c>
      <c r="G1761">
        <v>9</v>
      </c>
      <c r="H1761" t="s">
        <v>25</v>
      </c>
    </row>
    <row r="1762" spans="1:8">
      <c r="A1762">
        <v>2016</v>
      </c>
      <c r="B1762">
        <v>7</v>
      </c>
      <c r="C1762" t="s">
        <v>978</v>
      </c>
      <c r="D1762" t="s">
        <v>3396</v>
      </c>
      <c r="E1762" t="s">
        <v>3407</v>
      </c>
      <c r="F1762">
        <v>21498</v>
      </c>
      <c r="G1762">
        <v>154</v>
      </c>
      <c r="H1762" t="s">
        <v>3396</v>
      </c>
    </row>
    <row r="1763" spans="1:8">
      <c r="A1763">
        <v>2018</v>
      </c>
      <c r="B1763">
        <v>6</v>
      </c>
      <c r="C1763" t="s">
        <v>1018</v>
      </c>
      <c r="D1763" t="s">
        <v>3403</v>
      </c>
      <c r="E1763" t="s">
        <v>3739</v>
      </c>
      <c r="F1763">
        <v>400</v>
      </c>
      <c r="G1763">
        <v>2</v>
      </c>
      <c r="H1763" t="s">
        <v>27</v>
      </c>
    </row>
    <row r="1764" spans="1:8">
      <c r="A1764">
        <v>2017</v>
      </c>
      <c r="B1764">
        <v>7</v>
      </c>
      <c r="C1764" t="s">
        <v>1008</v>
      </c>
      <c r="D1764" t="s">
        <v>3393</v>
      </c>
      <c r="E1764" t="s">
        <v>99</v>
      </c>
      <c r="F1764">
        <v>1677.084</v>
      </c>
      <c r="G1764">
        <v>13</v>
      </c>
      <c r="H1764" t="s">
        <v>3393</v>
      </c>
    </row>
    <row r="1765" spans="1:8">
      <c r="A1765">
        <v>2017</v>
      </c>
      <c r="B1765">
        <v>8</v>
      </c>
      <c r="C1765" t="s">
        <v>981</v>
      </c>
      <c r="D1765" t="s">
        <v>3415</v>
      </c>
      <c r="E1765" t="s">
        <v>291</v>
      </c>
      <c r="F1765">
        <v>16440</v>
      </c>
      <c r="G1765">
        <v>120</v>
      </c>
      <c r="H1765" t="s">
        <v>3391</v>
      </c>
    </row>
    <row r="1766" spans="1:8">
      <c r="A1766">
        <v>2018</v>
      </c>
      <c r="B1766">
        <v>6</v>
      </c>
      <c r="C1766" t="s">
        <v>977</v>
      </c>
      <c r="D1766" t="s">
        <v>3403</v>
      </c>
      <c r="E1766" t="s">
        <v>3406</v>
      </c>
      <c r="F1766">
        <v>12960</v>
      </c>
      <c r="G1766">
        <v>27</v>
      </c>
      <c r="H1766" t="s">
        <v>27</v>
      </c>
    </row>
    <row r="1767" spans="1:8">
      <c r="A1767">
        <v>2018</v>
      </c>
      <c r="B1767">
        <v>7</v>
      </c>
      <c r="C1767" t="s">
        <v>977</v>
      </c>
      <c r="D1767" t="s">
        <v>3415</v>
      </c>
      <c r="E1767" t="s">
        <v>3740</v>
      </c>
      <c r="F1767">
        <v>211718</v>
      </c>
      <c r="G1767">
        <v>920</v>
      </c>
      <c r="H1767" t="s">
        <v>28</v>
      </c>
    </row>
    <row r="1768" spans="1:8">
      <c r="A1768">
        <v>2017</v>
      </c>
      <c r="B1768">
        <v>11</v>
      </c>
      <c r="C1768" t="s">
        <v>973</v>
      </c>
      <c r="D1768" t="s">
        <v>3401</v>
      </c>
      <c r="E1768" t="s">
        <v>342</v>
      </c>
      <c r="F1768">
        <v>2863.5</v>
      </c>
      <c r="G1768">
        <v>15</v>
      </c>
      <c r="H1768" t="s">
        <v>25</v>
      </c>
    </row>
    <row r="1769" spans="1:8">
      <c r="A1769">
        <v>2017</v>
      </c>
      <c r="B1769">
        <v>9</v>
      </c>
      <c r="C1769" t="s">
        <v>972</v>
      </c>
      <c r="D1769" t="s">
        <v>3401</v>
      </c>
      <c r="E1769" t="s">
        <v>3455</v>
      </c>
      <c r="F1769">
        <v>11053.8</v>
      </c>
      <c r="G1769">
        <v>100</v>
      </c>
      <c r="H1769" t="s">
        <v>25</v>
      </c>
    </row>
    <row r="1770" spans="1:8">
      <c r="A1770">
        <v>2017</v>
      </c>
      <c r="B1770">
        <v>10</v>
      </c>
      <c r="C1770" t="s">
        <v>972</v>
      </c>
      <c r="D1770" t="s">
        <v>3401</v>
      </c>
      <c r="E1770" t="s">
        <v>460</v>
      </c>
      <c r="F1770">
        <v>70653.44</v>
      </c>
      <c r="G1770">
        <v>687</v>
      </c>
      <c r="H1770" t="s">
        <v>25</v>
      </c>
    </row>
    <row r="1771" spans="1:8">
      <c r="A1771">
        <v>2017</v>
      </c>
      <c r="B1771">
        <v>7</v>
      </c>
      <c r="C1771" t="s">
        <v>976</v>
      </c>
      <c r="D1771" t="s">
        <v>3415</v>
      </c>
      <c r="E1771" t="s">
        <v>382</v>
      </c>
      <c r="F1771">
        <v>16870</v>
      </c>
      <c r="G1771">
        <v>94</v>
      </c>
      <c r="H1771" t="s">
        <v>3391</v>
      </c>
    </row>
    <row r="1772" spans="1:8">
      <c r="A1772">
        <v>2018</v>
      </c>
      <c r="B1772">
        <v>3</v>
      </c>
      <c r="C1772" t="s">
        <v>2553</v>
      </c>
      <c r="D1772" t="s">
        <v>3403</v>
      </c>
      <c r="E1772" t="s">
        <v>3741</v>
      </c>
      <c r="F1772">
        <v>637.2</v>
      </c>
      <c r="G1772">
        <v>12</v>
      </c>
      <c r="H1772" t="s">
        <v>27</v>
      </c>
    </row>
    <row r="1773" spans="1:8">
      <c r="A1773">
        <v>2017</v>
      </c>
      <c r="B1773">
        <v>11</v>
      </c>
      <c r="C1773" t="s">
        <v>981</v>
      </c>
      <c r="D1773" t="s">
        <v>3401</v>
      </c>
      <c r="E1773" t="s">
        <v>460</v>
      </c>
      <c r="F1773">
        <v>9923.23</v>
      </c>
      <c r="G1773">
        <v>101</v>
      </c>
      <c r="H1773" t="s">
        <v>25</v>
      </c>
    </row>
    <row r="1774" spans="1:8">
      <c r="A1774">
        <v>2017</v>
      </c>
      <c r="B1774">
        <v>2</v>
      </c>
      <c r="C1774" t="s">
        <v>971</v>
      </c>
      <c r="D1774" t="s">
        <v>3393</v>
      </c>
      <c r="E1774" t="s">
        <v>274</v>
      </c>
      <c r="F1774">
        <v>2563.28</v>
      </c>
      <c r="G1774">
        <v>19</v>
      </c>
      <c r="H1774" t="s">
        <v>3393</v>
      </c>
    </row>
    <row r="1775" spans="1:8">
      <c r="A1775">
        <v>2018</v>
      </c>
      <c r="B1775">
        <v>6</v>
      </c>
      <c r="C1775" t="s">
        <v>982</v>
      </c>
      <c r="D1775" t="s">
        <v>3410</v>
      </c>
      <c r="E1775" t="s">
        <v>255</v>
      </c>
      <c r="F1775">
        <v>93.5</v>
      </c>
      <c r="G1775">
        <v>1</v>
      </c>
      <c r="H1775" t="s">
        <v>26</v>
      </c>
    </row>
    <row r="1776" spans="1:8">
      <c r="A1776">
        <v>2017</v>
      </c>
      <c r="B1776">
        <v>2</v>
      </c>
      <c r="C1776" t="s">
        <v>1304</v>
      </c>
      <c r="D1776" t="s">
        <v>3393</v>
      </c>
      <c r="E1776" t="s">
        <v>274</v>
      </c>
      <c r="F1776">
        <v>32268.376</v>
      </c>
      <c r="G1776">
        <v>244.5</v>
      </c>
      <c r="H1776" t="s">
        <v>3393</v>
      </c>
    </row>
    <row r="1777" spans="1:8">
      <c r="A1777">
        <v>2018</v>
      </c>
      <c r="B1777">
        <v>2</v>
      </c>
      <c r="C1777" t="s">
        <v>963</v>
      </c>
      <c r="D1777" t="s">
        <v>3410</v>
      </c>
      <c r="E1777" t="s">
        <v>3742</v>
      </c>
      <c r="F1777">
        <v>2176</v>
      </c>
      <c r="G1777">
        <v>8</v>
      </c>
      <c r="H1777" t="s">
        <v>26</v>
      </c>
    </row>
    <row r="1778" spans="1:8">
      <c r="A1778">
        <v>2018</v>
      </c>
      <c r="B1778">
        <v>7</v>
      </c>
      <c r="C1778" t="s">
        <v>978</v>
      </c>
      <c r="D1778" t="s">
        <v>3415</v>
      </c>
      <c r="E1778" t="s">
        <v>3435</v>
      </c>
      <c r="F1778">
        <v>0</v>
      </c>
      <c r="G1778">
        <v>97</v>
      </c>
      <c r="H1778" t="s">
        <v>28</v>
      </c>
    </row>
    <row r="1779" spans="1:8">
      <c r="A1779">
        <v>2017</v>
      </c>
      <c r="B1779">
        <v>10</v>
      </c>
      <c r="C1779" t="s">
        <v>1018</v>
      </c>
      <c r="D1779" t="s">
        <v>3401</v>
      </c>
      <c r="E1779" t="s">
        <v>190</v>
      </c>
      <c r="F1779">
        <v>4986.68</v>
      </c>
      <c r="G1779">
        <v>65</v>
      </c>
      <c r="H1779" t="s">
        <v>25</v>
      </c>
    </row>
    <row r="1780" spans="1:8">
      <c r="A1780">
        <v>2018</v>
      </c>
      <c r="B1780">
        <v>4</v>
      </c>
      <c r="C1780" t="s">
        <v>981</v>
      </c>
      <c r="D1780" t="s">
        <v>3403</v>
      </c>
      <c r="E1780" t="s">
        <v>3743</v>
      </c>
      <c r="F1780">
        <v>320</v>
      </c>
      <c r="G1780">
        <v>2</v>
      </c>
      <c r="H1780" t="s">
        <v>27</v>
      </c>
    </row>
    <row r="1781" spans="1:8">
      <c r="A1781">
        <v>2018</v>
      </c>
      <c r="B1781">
        <v>1</v>
      </c>
      <c r="C1781" t="s">
        <v>972</v>
      </c>
      <c r="D1781" t="s">
        <v>3401</v>
      </c>
      <c r="E1781" t="s">
        <v>302</v>
      </c>
      <c r="F1781">
        <v>5436.91</v>
      </c>
      <c r="G1781">
        <v>44</v>
      </c>
      <c r="H1781" t="s">
        <v>25</v>
      </c>
    </row>
    <row r="1782" spans="1:8">
      <c r="A1782">
        <v>2017</v>
      </c>
      <c r="B1782">
        <v>9</v>
      </c>
      <c r="C1782" t="s">
        <v>993</v>
      </c>
      <c r="D1782" t="s">
        <v>3401</v>
      </c>
      <c r="E1782" t="s">
        <v>788</v>
      </c>
      <c r="F1782">
        <v>2373.3</v>
      </c>
      <c r="G1782">
        <v>22</v>
      </c>
      <c r="H1782" t="s">
        <v>25</v>
      </c>
    </row>
    <row r="1783" spans="1:8">
      <c r="A1783">
        <v>2018</v>
      </c>
      <c r="B1783">
        <v>3</v>
      </c>
      <c r="C1783" t="s">
        <v>976</v>
      </c>
      <c r="D1783" t="s">
        <v>3403</v>
      </c>
      <c r="E1783" t="s">
        <v>351</v>
      </c>
      <c r="F1783">
        <v>25594.72</v>
      </c>
      <c r="G1783">
        <v>169</v>
      </c>
      <c r="H1783" t="s">
        <v>27</v>
      </c>
    </row>
    <row r="1784" spans="1:8">
      <c r="A1784">
        <v>2018</v>
      </c>
      <c r="B1784">
        <v>8</v>
      </c>
      <c r="C1784" t="s">
        <v>978</v>
      </c>
      <c r="D1784" t="s">
        <v>3415</v>
      </c>
      <c r="E1784" t="s">
        <v>3744</v>
      </c>
      <c r="F1784">
        <v>7104</v>
      </c>
      <c r="G1784">
        <v>25</v>
      </c>
      <c r="H1784" t="s">
        <v>28</v>
      </c>
    </row>
    <row r="1785" spans="1:8">
      <c r="A1785">
        <v>2018</v>
      </c>
      <c r="B1785">
        <v>8</v>
      </c>
      <c r="C1785" t="s">
        <v>981</v>
      </c>
      <c r="D1785" t="s">
        <v>3415</v>
      </c>
      <c r="E1785" t="s">
        <v>520</v>
      </c>
      <c r="F1785">
        <v>82403.05</v>
      </c>
      <c r="G1785">
        <v>597</v>
      </c>
      <c r="H1785" t="s">
        <v>28</v>
      </c>
    </row>
    <row r="1786" spans="1:8">
      <c r="A1786">
        <v>2018</v>
      </c>
      <c r="B1786">
        <v>7</v>
      </c>
      <c r="C1786" t="s">
        <v>973</v>
      </c>
      <c r="D1786" t="s">
        <v>3415</v>
      </c>
      <c r="E1786" t="s">
        <v>3545</v>
      </c>
      <c r="F1786">
        <v>2483.4</v>
      </c>
      <c r="G1786">
        <v>30</v>
      </c>
      <c r="H1786" t="s">
        <v>28</v>
      </c>
    </row>
    <row r="1787" spans="1:8">
      <c r="A1787">
        <v>2018</v>
      </c>
      <c r="B1787">
        <v>3</v>
      </c>
      <c r="C1787" t="s">
        <v>977</v>
      </c>
      <c r="D1787" t="s">
        <v>3403</v>
      </c>
      <c r="E1787" t="s">
        <v>3745</v>
      </c>
      <c r="F1787">
        <v>18640</v>
      </c>
      <c r="G1787">
        <v>80</v>
      </c>
      <c r="H1787" t="s">
        <v>27</v>
      </c>
    </row>
    <row r="1788" spans="1:8">
      <c r="A1788">
        <v>2018</v>
      </c>
      <c r="B1788">
        <v>7</v>
      </c>
      <c r="C1788" t="s">
        <v>1008</v>
      </c>
      <c r="D1788" t="s">
        <v>3415</v>
      </c>
      <c r="E1788" t="s">
        <v>3619</v>
      </c>
      <c r="F1788">
        <v>5334</v>
      </c>
      <c r="G1788">
        <v>38</v>
      </c>
      <c r="H1788" t="s">
        <v>28</v>
      </c>
    </row>
    <row r="1789" spans="1:8">
      <c r="A1789">
        <v>2018</v>
      </c>
      <c r="B1789">
        <v>8</v>
      </c>
      <c r="C1789" t="s">
        <v>981</v>
      </c>
      <c r="D1789" t="s">
        <v>3415</v>
      </c>
      <c r="E1789" t="s">
        <v>3746</v>
      </c>
      <c r="F1789">
        <v>6350.5</v>
      </c>
      <c r="G1789">
        <v>57</v>
      </c>
      <c r="H1789" t="s">
        <v>28</v>
      </c>
    </row>
    <row r="1790" spans="1:8">
      <c r="A1790">
        <v>2018</v>
      </c>
      <c r="B1790">
        <v>8</v>
      </c>
      <c r="C1790" t="s">
        <v>976</v>
      </c>
      <c r="D1790" t="s">
        <v>3415</v>
      </c>
      <c r="E1790" t="s">
        <v>3547</v>
      </c>
      <c r="F1790">
        <v>7715.5</v>
      </c>
      <c r="G1790">
        <v>69</v>
      </c>
      <c r="H1790" t="s">
        <v>28</v>
      </c>
    </row>
    <row r="1791" spans="1:8">
      <c r="A1791">
        <v>2018</v>
      </c>
      <c r="B1791">
        <v>4</v>
      </c>
      <c r="C1791" t="s">
        <v>970</v>
      </c>
      <c r="D1791" t="s">
        <v>3403</v>
      </c>
      <c r="E1791" t="s">
        <v>3486</v>
      </c>
      <c r="F1791">
        <v>13913.25</v>
      </c>
      <c r="G1791">
        <v>152</v>
      </c>
      <c r="H1791" t="s">
        <v>27</v>
      </c>
    </row>
    <row r="1792" spans="1:8">
      <c r="A1792">
        <v>2017</v>
      </c>
      <c r="B1792">
        <v>12</v>
      </c>
      <c r="C1792" t="s">
        <v>963</v>
      </c>
      <c r="D1792" t="s">
        <v>3401</v>
      </c>
      <c r="E1792" t="s">
        <v>3423</v>
      </c>
      <c r="F1792">
        <v>12061.96</v>
      </c>
      <c r="G1792">
        <v>126</v>
      </c>
      <c r="H1792" t="s">
        <v>25</v>
      </c>
    </row>
    <row r="1793" spans="1:8">
      <c r="A1793">
        <v>2017</v>
      </c>
      <c r="B1793">
        <v>9</v>
      </c>
      <c r="C1793" t="s">
        <v>970</v>
      </c>
      <c r="D1793" t="s">
        <v>3401</v>
      </c>
      <c r="E1793" t="s">
        <v>3540</v>
      </c>
      <c r="F1793">
        <v>184737.64</v>
      </c>
      <c r="G1793">
        <v>1854</v>
      </c>
      <c r="H1793" t="s">
        <v>25</v>
      </c>
    </row>
    <row r="1794" spans="1:8">
      <c r="A1794">
        <v>2018</v>
      </c>
      <c r="B1794">
        <v>3</v>
      </c>
      <c r="C1794" t="s">
        <v>970</v>
      </c>
      <c r="D1794" t="s">
        <v>3403</v>
      </c>
      <c r="E1794" t="s">
        <v>3471</v>
      </c>
      <c r="F1794">
        <v>23973.5</v>
      </c>
      <c r="G1794">
        <v>260</v>
      </c>
      <c r="H1794" t="s">
        <v>27</v>
      </c>
    </row>
    <row r="1795" spans="1:8">
      <c r="A1795">
        <v>2017</v>
      </c>
      <c r="B1795">
        <v>12</v>
      </c>
      <c r="C1795" t="s">
        <v>971</v>
      </c>
      <c r="D1795" t="s">
        <v>3401</v>
      </c>
      <c r="E1795" t="s">
        <v>3404</v>
      </c>
      <c r="F1795">
        <v>8111.75</v>
      </c>
      <c r="G1795">
        <v>84</v>
      </c>
      <c r="H1795" t="s">
        <v>25</v>
      </c>
    </row>
    <row r="1796" spans="1:8">
      <c r="A1796">
        <v>2017</v>
      </c>
      <c r="B1796">
        <v>2</v>
      </c>
      <c r="C1796" t="s">
        <v>1018</v>
      </c>
      <c r="D1796" t="s">
        <v>3393</v>
      </c>
      <c r="E1796" t="s">
        <v>3424</v>
      </c>
      <c r="F1796">
        <v>2953.456</v>
      </c>
      <c r="G1796">
        <v>46</v>
      </c>
      <c r="H1796" t="s">
        <v>3393</v>
      </c>
    </row>
    <row r="1797" spans="1:8">
      <c r="A1797">
        <v>2018</v>
      </c>
      <c r="B1797">
        <v>6</v>
      </c>
      <c r="C1797" t="s">
        <v>968</v>
      </c>
      <c r="D1797" t="s">
        <v>3403</v>
      </c>
      <c r="E1797" t="s">
        <v>3747</v>
      </c>
      <c r="F1797">
        <v>9578.7</v>
      </c>
      <c r="G1797">
        <v>40</v>
      </c>
      <c r="H1797" t="s">
        <v>27</v>
      </c>
    </row>
    <row r="1798" spans="1:8">
      <c r="A1798">
        <v>2016</v>
      </c>
      <c r="B1798">
        <v>9</v>
      </c>
      <c r="C1798" t="s">
        <v>1304</v>
      </c>
      <c r="D1798" t="s">
        <v>3392</v>
      </c>
      <c r="E1798" t="s">
        <v>3484</v>
      </c>
      <c r="F1798">
        <v>1120</v>
      </c>
      <c r="G1798">
        <v>8</v>
      </c>
      <c r="H1798" t="s">
        <v>3392</v>
      </c>
    </row>
    <row r="1799" spans="1:8">
      <c r="A1799">
        <v>2017</v>
      </c>
      <c r="B1799">
        <v>10</v>
      </c>
      <c r="C1799" t="s">
        <v>976</v>
      </c>
      <c r="D1799" t="s">
        <v>3401</v>
      </c>
      <c r="E1799" t="s">
        <v>3642</v>
      </c>
      <c r="F1799">
        <v>960</v>
      </c>
      <c r="G1799">
        <v>3</v>
      </c>
      <c r="H1799" t="s">
        <v>25</v>
      </c>
    </row>
    <row r="1800" spans="1:8">
      <c r="A1800">
        <v>2017</v>
      </c>
      <c r="B1800">
        <v>6</v>
      </c>
      <c r="C1800" t="s">
        <v>977</v>
      </c>
      <c r="D1800" t="s">
        <v>3393</v>
      </c>
      <c r="E1800" t="s">
        <v>3407</v>
      </c>
      <c r="F1800">
        <v>12780</v>
      </c>
      <c r="G1800">
        <v>66.5</v>
      </c>
      <c r="H1800" t="s">
        <v>3393</v>
      </c>
    </row>
    <row r="1801" spans="1:8">
      <c r="A1801">
        <v>2018</v>
      </c>
      <c r="B1801">
        <v>8</v>
      </c>
      <c r="C1801" t="s">
        <v>1015</v>
      </c>
      <c r="D1801" t="s">
        <v>3415</v>
      </c>
      <c r="E1801" t="s">
        <v>3748</v>
      </c>
      <c r="F1801">
        <v>2880</v>
      </c>
      <c r="G1801">
        <v>10</v>
      </c>
      <c r="H1801" t="s">
        <v>28</v>
      </c>
    </row>
    <row r="1802" spans="1:8">
      <c r="A1802">
        <v>2018</v>
      </c>
      <c r="B1802">
        <v>4</v>
      </c>
      <c r="C1802" t="s">
        <v>968</v>
      </c>
      <c r="D1802" t="s">
        <v>3403</v>
      </c>
      <c r="E1802" t="s">
        <v>3449</v>
      </c>
      <c r="F1802">
        <v>98188.38</v>
      </c>
      <c r="G1802">
        <v>820</v>
      </c>
      <c r="H1802" t="s">
        <v>27</v>
      </c>
    </row>
    <row r="1803" spans="1:8">
      <c r="A1803">
        <v>2018</v>
      </c>
      <c r="B1803">
        <v>1</v>
      </c>
      <c r="C1803" t="s">
        <v>1006</v>
      </c>
      <c r="D1803" t="s">
        <v>3410</v>
      </c>
      <c r="E1803" t="s">
        <v>139</v>
      </c>
      <c r="F1803">
        <v>1475.15</v>
      </c>
      <c r="G1803">
        <v>30</v>
      </c>
      <c r="H1803" t="s">
        <v>26</v>
      </c>
    </row>
    <row r="1804" spans="1:8">
      <c r="A1804">
        <v>2018</v>
      </c>
      <c r="B1804">
        <v>2</v>
      </c>
      <c r="C1804" t="s">
        <v>978</v>
      </c>
      <c r="D1804" t="s">
        <v>3410</v>
      </c>
      <c r="E1804" t="s">
        <v>3569</v>
      </c>
      <c r="F1804">
        <v>4230</v>
      </c>
      <c r="G1804">
        <v>23</v>
      </c>
      <c r="H1804" t="s">
        <v>26</v>
      </c>
    </row>
    <row r="1805" spans="1:8">
      <c r="A1805">
        <v>2017</v>
      </c>
      <c r="B1805">
        <v>8</v>
      </c>
      <c r="C1805" t="s">
        <v>1018</v>
      </c>
      <c r="D1805" t="s">
        <v>3415</v>
      </c>
      <c r="E1805" t="s">
        <v>3749</v>
      </c>
      <c r="F1805">
        <v>540</v>
      </c>
      <c r="G1805">
        <v>3</v>
      </c>
      <c r="H1805" t="s">
        <v>3391</v>
      </c>
    </row>
    <row r="1806" spans="1:8">
      <c r="A1806">
        <v>2018</v>
      </c>
      <c r="B1806">
        <v>2</v>
      </c>
      <c r="C1806" t="s">
        <v>993</v>
      </c>
      <c r="D1806" t="s">
        <v>3410</v>
      </c>
      <c r="E1806" t="s">
        <v>3419</v>
      </c>
      <c r="F1806">
        <v>595</v>
      </c>
      <c r="G1806">
        <v>7</v>
      </c>
      <c r="H1806" t="s">
        <v>26</v>
      </c>
    </row>
    <row r="1807" spans="1:8">
      <c r="A1807">
        <v>2017</v>
      </c>
      <c r="B1807">
        <v>10</v>
      </c>
      <c r="C1807" t="s">
        <v>963</v>
      </c>
      <c r="D1807" t="s">
        <v>3401</v>
      </c>
      <c r="E1807" t="s">
        <v>3487</v>
      </c>
      <c r="F1807">
        <v>7656.25</v>
      </c>
      <c r="G1807">
        <v>80</v>
      </c>
      <c r="H1807" t="s">
        <v>25</v>
      </c>
    </row>
    <row r="1808" spans="1:8">
      <c r="A1808">
        <v>2016</v>
      </c>
      <c r="B1808">
        <v>10</v>
      </c>
      <c r="C1808" t="s">
        <v>976</v>
      </c>
      <c r="D1808" t="s">
        <v>3392</v>
      </c>
      <c r="E1808" t="s">
        <v>154</v>
      </c>
      <c r="F1808">
        <v>90478.854</v>
      </c>
      <c r="G1808">
        <v>821</v>
      </c>
      <c r="H1808" t="s">
        <v>3392</v>
      </c>
    </row>
    <row r="1809" spans="1:8">
      <c r="A1809">
        <v>2017</v>
      </c>
      <c r="B1809">
        <v>9</v>
      </c>
      <c r="C1809" t="s">
        <v>2453</v>
      </c>
      <c r="D1809" t="s">
        <v>3401</v>
      </c>
      <c r="E1809" t="s">
        <v>3696</v>
      </c>
      <c r="F1809">
        <v>5750.42</v>
      </c>
      <c r="G1809">
        <v>37</v>
      </c>
      <c r="H1809" t="s">
        <v>3465</v>
      </c>
    </row>
    <row r="1810" spans="1:8">
      <c r="A1810">
        <v>2018</v>
      </c>
      <c r="B1810">
        <v>2</v>
      </c>
      <c r="C1810" t="s">
        <v>963</v>
      </c>
      <c r="D1810" t="s">
        <v>3410</v>
      </c>
      <c r="E1810" t="s">
        <v>3411</v>
      </c>
      <c r="F1810">
        <v>18330</v>
      </c>
      <c r="G1810">
        <v>161</v>
      </c>
      <c r="H1810" t="s">
        <v>26</v>
      </c>
    </row>
    <row r="1811" spans="1:8">
      <c r="A1811">
        <v>2017</v>
      </c>
      <c r="B1811">
        <v>11</v>
      </c>
      <c r="C1811" t="s">
        <v>978</v>
      </c>
      <c r="D1811" t="s">
        <v>3401</v>
      </c>
      <c r="E1811" t="s">
        <v>505</v>
      </c>
      <c r="F1811">
        <v>15076.13</v>
      </c>
      <c r="G1811">
        <v>121</v>
      </c>
      <c r="H1811" t="s">
        <v>25</v>
      </c>
    </row>
    <row r="1812" spans="1:8">
      <c r="A1812">
        <v>2017</v>
      </c>
      <c r="B1812">
        <v>12</v>
      </c>
      <c r="C1812" t="s">
        <v>977</v>
      </c>
      <c r="D1812" t="s">
        <v>3401</v>
      </c>
      <c r="E1812" t="s">
        <v>3750</v>
      </c>
      <c r="F1812">
        <v>960</v>
      </c>
      <c r="G1812">
        <v>2.5</v>
      </c>
      <c r="H1812" t="s">
        <v>25</v>
      </c>
    </row>
    <row r="1813" spans="1:8">
      <c r="A1813">
        <v>2017</v>
      </c>
      <c r="B1813">
        <v>4</v>
      </c>
      <c r="C1813" t="s">
        <v>981</v>
      </c>
      <c r="D1813" t="s">
        <v>3393</v>
      </c>
      <c r="E1813" t="s">
        <v>99</v>
      </c>
      <c r="F1813">
        <v>75558.39</v>
      </c>
      <c r="G1813">
        <v>640.25</v>
      </c>
      <c r="H1813" t="s">
        <v>3393</v>
      </c>
    </row>
    <row r="1814" spans="1:8">
      <c r="A1814">
        <v>2018</v>
      </c>
      <c r="B1814">
        <v>1</v>
      </c>
      <c r="C1814" t="s">
        <v>1018</v>
      </c>
      <c r="D1814" t="s">
        <v>3401</v>
      </c>
      <c r="E1814" t="s">
        <v>3721</v>
      </c>
      <c r="F1814">
        <v>261</v>
      </c>
      <c r="G1814">
        <v>3</v>
      </c>
      <c r="H1814" t="s">
        <v>25</v>
      </c>
    </row>
    <row r="1815" spans="1:8">
      <c r="A1815">
        <v>2018</v>
      </c>
      <c r="B1815">
        <v>1</v>
      </c>
      <c r="C1815" t="s">
        <v>978</v>
      </c>
      <c r="D1815" t="s">
        <v>3410</v>
      </c>
      <c r="E1815" t="s">
        <v>3678</v>
      </c>
      <c r="F1815">
        <v>1716</v>
      </c>
      <c r="G1815">
        <v>8</v>
      </c>
      <c r="H1815" t="s">
        <v>26</v>
      </c>
    </row>
    <row r="1816" spans="1:8">
      <c r="A1816">
        <v>2017</v>
      </c>
      <c r="B1816">
        <v>3</v>
      </c>
      <c r="C1816" t="s">
        <v>971</v>
      </c>
      <c r="D1816" t="s">
        <v>3393</v>
      </c>
      <c r="E1816" t="s">
        <v>3462</v>
      </c>
      <c r="F1816">
        <v>4417.664</v>
      </c>
      <c r="G1816">
        <v>40</v>
      </c>
      <c r="H1816" t="s">
        <v>3393</v>
      </c>
    </row>
    <row r="1817" spans="1:8">
      <c r="A1817">
        <v>2018</v>
      </c>
      <c r="B1817">
        <v>6</v>
      </c>
      <c r="C1817" t="s">
        <v>968</v>
      </c>
      <c r="D1817" t="s">
        <v>3403</v>
      </c>
      <c r="E1817" t="s">
        <v>202</v>
      </c>
      <c r="F1817">
        <v>42704.8</v>
      </c>
      <c r="G1817">
        <v>353</v>
      </c>
      <c r="H1817" t="s">
        <v>27</v>
      </c>
    </row>
    <row r="1818" spans="1:8">
      <c r="A1818">
        <v>2018</v>
      </c>
      <c r="B1818">
        <v>3</v>
      </c>
      <c r="C1818" t="s">
        <v>1018</v>
      </c>
      <c r="D1818" t="s">
        <v>3403</v>
      </c>
      <c r="E1818" t="s">
        <v>3421</v>
      </c>
      <c r="F1818">
        <v>1490</v>
      </c>
      <c r="G1818">
        <v>17</v>
      </c>
      <c r="H1818" t="s">
        <v>27</v>
      </c>
    </row>
    <row r="1819" spans="1:8">
      <c r="A1819">
        <v>2017</v>
      </c>
      <c r="B1819">
        <v>12</v>
      </c>
      <c r="C1819" t="s">
        <v>968</v>
      </c>
      <c r="D1819" t="s">
        <v>3401</v>
      </c>
      <c r="E1819" t="s">
        <v>3751</v>
      </c>
      <c r="F1819">
        <v>640</v>
      </c>
      <c r="G1819">
        <v>2</v>
      </c>
      <c r="H1819" t="s">
        <v>25</v>
      </c>
    </row>
    <row r="1820" spans="1:8">
      <c r="A1820">
        <v>2018</v>
      </c>
      <c r="B1820">
        <v>6</v>
      </c>
      <c r="C1820" t="s">
        <v>1008</v>
      </c>
      <c r="D1820" t="s">
        <v>3403</v>
      </c>
      <c r="E1820" t="s">
        <v>3417</v>
      </c>
      <c r="F1820">
        <v>6886.55</v>
      </c>
      <c r="G1820">
        <v>50</v>
      </c>
      <c r="H1820" t="s">
        <v>27</v>
      </c>
    </row>
    <row r="1821" spans="1:8">
      <c r="A1821">
        <v>2017</v>
      </c>
      <c r="B1821">
        <v>12</v>
      </c>
      <c r="C1821" t="s">
        <v>2553</v>
      </c>
      <c r="D1821" t="s">
        <v>3401</v>
      </c>
      <c r="E1821" t="s">
        <v>460</v>
      </c>
      <c r="F1821">
        <v>1313.6</v>
      </c>
      <c r="G1821">
        <v>26</v>
      </c>
      <c r="H1821" t="s">
        <v>25</v>
      </c>
    </row>
    <row r="1822" spans="1:8">
      <c r="A1822">
        <v>2017</v>
      </c>
      <c r="B1822">
        <v>7</v>
      </c>
      <c r="C1822" t="s">
        <v>1018</v>
      </c>
      <c r="D1822" t="s">
        <v>3415</v>
      </c>
      <c r="E1822" t="s">
        <v>3752</v>
      </c>
      <c r="F1822">
        <v>3420</v>
      </c>
      <c r="G1822">
        <v>38</v>
      </c>
      <c r="H1822" t="s">
        <v>3391</v>
      </c>
    </row>
    <row r="1823" spans="1:8">
      <c r="A1823">
        <v>2018</v>
      </c>
      <c r="B1823">
        <v>6</v>
      </c>
      <c r="C1823" t="s">
        <v>978</v>
      </c>
      <c r="D1823" t="s">
        <v>3403</v>
      </c>
      <c r="E1823" t="s">
        <v>3528</v>
      </c>
      <c r="F1823">
        <v>1800</v>
      </c>
      <c r="G1823">
        <v>12</v>
      </c>
      <c r="H1823" t="s">
        <v>27</v>
      </c>
    </row>
    <row r="1824" spans="1:8">
      <c r="A1824">
        <v>2018</v>
      </c>
      <c r="B1824">
        <v>4</v>
      </c>
      <c r="C1824" t="s">
        <v>1008</v>
      </c>
      <c r="D1824" t="s">
        <v>3403</v>
      </c>
      <c r="E1824" t="s">
        <v>142</v>
      </c>
      <c r="F1824">
        <v>1993</v>
      </c>
      <c r="G1824">
        <v>16</v>
      </c>
      <c r="H1824" t="s">
        <v>27</v>
      </c>
    </row>
    <row r="1825" spans="1:8">
      <c r="A1825">
        <v>2017</v>
      </c>
      <c r="B1825">
        <v>9</v>
      </c>
      <c r="C1825" t="s">
        <v>976</v>
      </c>
      <c r="D1825" t="s">
        <v>3401</v>
      </c>
      <c r="E1825" t="s">
        <v>3428</v>
      </c>
      <c r="F1825">
        <v>3748.36</v>
      </c>
      <c r="G1825">
        <v>26</v>
      </c>
      <c r="H1825" t="s">
        <v>25</v>
      </c>
    </row>
    <row r="1826" spans="1:8">
      <c r="A1826">
        <v>2017</v>
      </c>
      <c r="B1826">
        <v>12</v>
      </c>
      <c r="C1826" t="s">
        <v>995</v>
      </c>
      <c r="D1826" t="s">
        <v>3401</v>
      </c>
      <c r="E1826" t="s">
        <v>3412</v>
      </c>
      <c r="F1826">
        <v>5466.68</v>
      </c>
      <c r="G1826">
        <v>53</v>
      </c>
      <c r="H1826" t="s">
        <v>25</v>
      </c>
    </row>
    <row r="1827" spans="1:8">
      <c r="A1827">
        <v>2017</v>
      </c>
      <c r="B1827">
        <v>8</v>
      </c>
      <c r="C1827" t="s">
        <v>976</v>
      </c>
      <c r="D1827" t="s">
        <v>3415</v>
      </c>
      <c r="E1827" t="s">
        <v>3753</v>
      </c>
      <c r="F1827">
        <v>2700</v>
      </c>
      <c r="G1827">
        <v>9</v>
      </c>
      <c r="H1827" t="s">
        <v>3391</v>
      </c>
    </row>
    <row r="1828" spans="1:8">
      <c r="A1828">
        <v>2018</v>
      </c>
      <c r="B1828">
        <v>3</v>
      </c>
      <c r="C1828" t="s">
        <v>970</v>
      </c>
      <c r="D1828" t="s">
        <v>3401</v>
      </c>
      <c r="E1828" t="s">
        <v>3433</v>
      </c>
      <c r="F1828">
        <v>80</v>
      </c>
      <c r="G1828">
        <v>1</v>
      </c>
      <c r="H1828" t="s">
        <v>25</v>
      </c>
    </row>
    <row r="1829" spans="1:8">
      <c r="A1829">
        <v>2016</v>
      </c>
      <c r="B1829">
        <v>10</v>
      </c>
      <c r="C1829" t="s">
        <v>1236</v>
      </c>
      <c r="D1829" t="s">
        <v>3463</v>
      </c>
      <c r="E1829" t="s">
        <v>3754</v>
      </c>
      <c r="F1829">
        <v>3260</v>
      </c>
      <c r="G1829">
        <v>20</v>
      </c>
      <c r="H1829" t="s">
        <v>3465</v>
      </c>
    </row>
    <row r="1830" spans="1:8">
      <c r="A1830">
        <v>2016</v>
      </c>
      <c r="B1830">
        <v>8</v>
      </c>
      <c r="C1830" t="s">
        <v>971</v>
      </c>
      <c r="D1830" t="s">
        <v>3396</v>
      </c>
      <c r="E1830" t="s">
        <v>154</v>
      </c>
      <c r="F1830">
        <v>181963.104</v>
      </c>
      <c r="G1830">
        <v>1772.5</v>
      </c>
      <c r="H1830" t="s">
        <v>3396</v>
      </c>
    </row>
    <row r="1831" spans="1:8">
      <c r="A1831">
        <v>2018</v>
      </c>
      <c r="B1831">
        <v>4</v>
      </c>
      <c r="C1831" t="s">
        <v>1018</v>
      </c>
      <c r="D1831" t="s">
        <v>3403</v>
      </c>
      <c r="E1831" t="s">
        <v>3741</v>
      </c>
      <c r="F1831">
        <v>160</v>
      </c>
      <c r="G1831">
        <v>2</v>
      </c>
      <c r="H1831" t="s">
        <v>27</v>
      </c>
    </row>
    <row r="1832" spans="1:8">
      <c r="A1832">
        <v>2017</v>
      </c>
      <c r="B1832">
        <v>12</v>
      </c>
      <c r="C1832" t="s">
        <v>976</v>
      </c>
      <c r="D1832" t="s">
        <v>3401</v>
      </c>
      <c r="E1832" t="s">
        <v>248</v>
      </c>
      <c r="F1832">
        <v>21536</v>
      </c>
      <c r="G1832">
        <v>199</v>
      </c>
      <c r="H1832" t="s">
        <v>25</v>
      </c>
    </row>
    <row r="1833" spans="1:8">
      <c r="A1833">
        <v>2018</v>
      </c>
      <c r="B1833">
        <v>2</v>
      </c>
      <c r="C1833" t="s">
        <v>971</v>
      </c>
      <c r="D1833" t="s">
        <v>3410</v>
      </c>
      <c r="E1833" t="s">
        <v>139</v>
      </c>
      <c r="F1833">
        <v>8630</v>
      </c>
      <c r="G1833">
        <v>100</v>
      </c>
      <c r="H1833" t="s">
        <v>26</v>
      </c>
    </row>
    <row r="1834" spans="1:8">
      <c r="A1834">
        <v>2017</v>
      </c>
      <c r="B1834">
        <v>7</v>
      </c>
      <c r="C1834" t="s">
        <v>981</v>
      </c>
      <c r="D1834" t="s">
        <v>3415</v>
      </c>
      <c r="E1834" t="s">
        <v>293</v>
      </c>
      <c r="F1834">
        <v>19817.07</v>
      </c>
      <c r="G1834">
        <v>178</v>
      </c>
      <c r="H1834" t="s">
        <v>3391</v>
      </c>
    </row>
    <row r="1835" spans="1:8">
      <c r="A1835">
        <v>2017</v>
      </c>
      <c r="B1835">
        <v>6</v>
      </c>
      <c r="C1835" t="s">
        <v>1853</v>
      </c>
      <c r="D1835" t="s">
        <v>3393</v>
      </c>
      <c r="E1835" t="s">
        <v>3442</v>
      </c>
      <c r="F1835">
        <v>5552.466</v>
      </c>
      <c r="G1835">
        <v>94</v>
      </c>
      <c r="H1835" t="s">
        <v>3393</v>
      </c>
    </row>
    <row r="1836" spans="1:8">
      <c r="A1836">
        <v>2018</v>
      </c>
      <c r="B1836">
        <v>3</v>
      </c>
      <c r="C1836" t="s">
        <v>1006</v>
      </c>
      <c r="D1836" t="s">
        <v>3403</v>
      </c>
      <c r="E1836" t="s">
        <v>351</v>
      </c>
      <c r="F1836">
        <v>973.07</v>
      </c>
      <c r="G1836">
        <v>12</v>
      </c>
      <c r="H1836" t="s">
        <v>27</v>
      </c>
    </row>
    <row r="1837" spans="1:8">
      <c r="A1837">
        <v>2018</v>
      </c>
      <c r="B1837">
        <v>3</v>
      </c>
      <c r="C1837" t="s">
        <v>972</v>
      </c>
      <c r="D1837" t="s">
        <v>3403</v>
      </c>
      <c r="E1837" t="s">
        <v>3471</v>
      </c>
      <c r="F1837">
        <v>5839.75</v>
      </c>
      <c r="G1837">
        <v>61</v>
      </c>
      <c r="H1837" t="s">
        <v>27</v>
      </c>
    </row>
    <row r="1838" spans="1:8">
      <c r="A1838">
        <v>2018</v>
      </c>
      <c r="B1838">
        <v>5</v>
      </c>
      <c r="C1838" t="s">
        <v>981</v>
      </c>
      <c r="D1838" t="s">
        <v>3403</v>
      </c>
      <c r="E1838" t="s">
        <v>142</v>
      </c>
      <c r="F1838">
        <v>780</v>
      </c>
      <c r="G1838">
        <v>8</v>
      </c>
      <c r="H1838" t="s">
        <v>27</v>
      </c>
    </row>
    <row r="1839" spans="1:8">
      <c r="A1839">
        <v>2017</v>
      </c>
      <c r="B1839">
        <v>12</v>
      </c>
      <c r="C1839" t="s">
        <v>973</v>
      </c>
      <c r="D1839" t="s">
        <v>3401</v>
      </c>
      <c r="E1839" t="s">
        <v>3461</v>
      </c>
      <c r="F1839">
        <v>1925</v>
      </c>
      <c r="G1839">
        <v>9</v>
      </c>
      <c r="H1839" t="s">
        <v>25</v>
      </c>
    </row>
    <row r="1840" spans="1:8">
      <c r="A1840">
        <v>2018</v>
      </c>
      <c r="B1840">
        <v>5</v>
      </c>
      <c r="C1840" t="s">
        <v>1018</v>
      </c>
      <c r="D1840" t="s">
        <v>3403</v>
      </c>
      <c r="E1840" t="s">
        <v>3755</v>
      </c>
      <c r="F1840">
        <v>400</v>
      </c>
      <c r="G1840">
        <v>8</v>
      </c>
      <c r="H1840" t="s">
        <v>27</v>
      </c>
    </row>
    <row r="1841" spans="1:8">
      <c r="A1841">
        <v>2017</v>
      </c>
      <c r="B1841">
        <v>7</v>
      </c>
      <c r="C1841" t="s">
        <v>1304</v>
      </c>
      <c r="D1841" t="s">
        <v>3393</v>
      </c>
      <c r="E1841" t="s">
        <v>274</v>
      </c>
      <c r="F1841">
        <v>6586.396</v>
      </c>
      <c r="G1841">
        <v>54</v>
      </c>
      <c r="H1841" t="s">
        <v>3393</v>
      </c>
    </row>
    <row r="1842" spans="1:8">
      <c r="A1842">
        <v>2017</v>
      </c>
      <c r="B1842">
        <v>12</v>
      </c>
      <c r="C1842" t="s">
        <v>968</v>
      </c>
      <c r="D1842" t="s">
        <v>3401</v>
      </c>
      <c r="E1842" t="s">
        <v>3503</v>
      </c>
      <c r="F1842">
        <v>2490</v>
      </c>
      <c r="G1842">
        <v>22</v>
      </c>
      <c r="H1842" t="s">
        <v>25</v>
      </c>
    </row>
    <row r="1843" spans="1:8">
      <c r="A1843">
        <v>2018</v>
      </c>
      <c r="B1843">
        <v>4</v>
      </c>
      <c r="C1843" t="s">
        <v>977</v>
      </c>
      <c r="D1843" t="s">
        <v>3403</v>
      </c>
      <c r="E1843" t="s">
        <v>3580</v>
      </c>
      <c r="F1843">
        <v>2000</v>
      </c>
      <c r="G1843">
        <v>5</v>
      </c>
      <c r="H1843" t="s">
        <v>27</v>
      </c>
    </row>
    <row r="1844" spans="1:8">
      <c r="A1844">
        <v>2017</v>
      </c>
      <c r="B1844">
        <v>9</v>
      </c>
      <c r="C1844" t="s">
        <v>993</v>
      </c>
      <c r="D1844" t="s">
        <v>3401</v>
      </c>
      <c r="E1844" t="s">
        <v>304</v>
      </c>
      <c r="F1844">
        <v>456</v>
      </c>
      <c r="G1844">
        <v>3</v>
      </c>
      <c r="H1844" t="s">
        <v>25</v>
      </c>
    </row>
    <row r="1845" spans="1:8">
      <c r="A1845">
        <v>2018</v>
      </c>
      <c r="B1845">
        <v>8</v>
      </c>
      <c r="C1845" t="s">
        <v>1008</v>
      </c>
      <c r="D1845" t="s">
        <v>3415</v>
      </c>
      <c r="E1845" t="s">
        <v>399</v>
      </c>
      <c r="F1845">
        <v>6534</v>
      </c>
      <c r="G1845">
        <v>40</v>
      </c>
      <c r="H1845" t="s">
        <v>28</v>
      </c>
    </row>
    <row r="1846" spans="1:8">
      <c r="A1846">
        <v>2018</v>
      </c>
      <c r="B1846">
        <v>3</v>
      </c>
      <c r="C1846" t="s">
        <v>973</v>
      </c>
      <c r="D1846" t="s">
        <v>3403</v>
      </c>
      <c r="E1846" t="s">
        <v>3604</v>
      </c>
      <c r="F1846">
        <v>1540</v>
      </c>
      <c r="G1846">
        <v>7</v>
      </c>
      <c r="H1846" t="s">
        <v>27</v>
      </c>
    </row>
    <row r="1847" spans="1:8">
      <c r="A1847">
        <v>2017</v>
      </c>
      <c r="B1847">
        <v>7</v>
      </c>
      <c r="C1847" t="s">
        <v>1008</v>
      </c>
      <c r="D1847" t="s">
        <v>3415</v>
      </c>
      <c r="E1847" t="s">
        <v>340</v>
      </c>
      <c r="F1847">
        <v>180</v>
      </c>
      <c r="G1847">
        <v>1</v>
      </c>
      <c r="H1847" t="s">
        <v>3391</v>
      </c>
    </row>
    <row r="1848" spans="1:8">
      <c r="A1848">
        <v>2018</v>
      </c>
      <c r="B1848">
        <v>3</v>
      </c>
      <c r="C1848" t="s">
        <v>971</v>
      </c>
      <c r="D1848" t="s">
        <v>3403</v>
      </c>
      <c r="E1848" t="s">
        <v>393</v>
      </c>
      <c r="F1848">
        <v>27439.82</v>
      </c>
      <c r="G1848">
        <v>227</v>
      </c>
      <c r="H1848" t="s">
        <v>27</v>
      </c>
    </row>
    <row r="1849" spans="1:8">
      <c r="A1849">
        <v>2016</v>
      </c>
      <c r="B1849">
        <v>11</v>
      </c>
      <c r="C1849" t="s">
        <v>1236</v>
      </c>
      <c r="D1849" t="s">
        <v>3463</v>
      </c>
      <c r="E1849" t="s">
        <v>3564</v>
      </c>
      <c r="F1849">
        <v>3704.128</v>
      </c>
      <c r="G1849">
        <v>25</v>
      </c>
      <c r="H1849" t="s">
        <v>3465</v>
      </c>
    </row>
    <row r="1850" spans="1:8">
      <c r="A1850">
        <v>2017</v>
      </c>
      <c r="B1850">
        <v>12</v>
      </c>
      <c r="C1850" t="s">
        <v>1018</v>
      </c>
      <c r="D1850" t="s">
        <v>3465</v>
      </c>
      <c r="E1850" t="s">
        <v>3602</v>
      </c>
      <c r="F1850">
        <v>12226.22</v>
      </c>
      <c r="G1850">
        <v>580</v>
      </c>
      <c r="H1850" t="s">
        <v>3465</v>
      </c>
    </row>
    <row r="1851" spans="1:8">
      <c r="A1851">
        <v>2017</v>
      </c>
      <c r="B1851">
        <v>10</v>
      </c>
      <c r="C1851" t="s">
        <v>995</v>
      </c>
      <c r="D1851" t="s">
        <v>3401</v>
      </c>
      <c r="E1851" t="s">
        <v>3581</v>
      </c>
      <c r="F1851">
        <v>550</v>
      </c>
      <c r="G1851">
        <v>5</v>
      </c>
      <c r="H1851" t="s">
        <v>25</v>
      </c>
    </row>
    <row r="1852" spans="1:8">
      <c r="A1852">
        <v>2018</v>
      </c>
      <c r="B1852">
        <v>7</v>
      </c>
      <c r="C1852" t="s">
        <v>977</v>
      </c>
      <c r="D1852" t="s">
        <v>3415</v>
      </c>
      <c r="E1852" t="s">
        <v>523</v>
      </c>
      <c r="F1852">
        <v>140035.64</v>
      </c>
      <c r="G1852">
        <v>800</v>
      </c>
      <c r="H1852" t="s">
        <v>28</v>
      </c>
    </row>
    <row r="1853" spans="1:8">
      <c r="A1853">
        <v>2018</v>
      </c>
      <c r="B1853">
        <v>3</v>
      </c>
      <c r="C1853" t="s">
        <v>976</v>
      </c>
      <c r="D1853" t="s">
        <v>3410</v>
      </c>
      <c r="E1853" t="s">
        <v>3495</v>
      </c>
      <c r="F1853">
        <v>429</v>
      </c>
      <c r="G1853">
        <v>4</v>
      </c>
      <c r="H1853" t="s">
        <v>26</v>
      </c>
    </row>
    <row r="1854" spans="1:8">
      <c r="A1854">
        <v>2017</v>
      </c>
      <c r="B1854">
        <v>11</v>
      </c>
      <c r="C1854" t="s">
        <v>1018</v>
      </c>
      <c r="D1854" t="s">
        <v>3401</v>
      </c>
      <c r="E1854" t="s">
        <v>3451</v>
      </c>
      <c r="F1854">
        <v>840</v>
      </c>
      <c r="G1854">
        <v>7</v>
      </c>
      <c r="H1854" t="s">
        <v>25</v>
      </c>
    </row>
    <row r="1855" spans="1:8">
      <c r="A1855">
        <v>2018</v>
      </c>
      <c r="B1855">
        <v>7</v>
      </c>
      <c r="C1855" t="s">
        <v>993</v>
      </c>
      <c r="D1855" t="s">
        <v>3403</v>
      </c>
      <c r="E1855" t="s">
        <v>515</v>
      </c>
      <c r="F1855">
        <v>754.32</v>
      </c>
      <c r="G1855">
        <v>6</v>
      </c>
      <c r="H1855" t="s">
        <v>27</v>
      </c>
    </row>
    <row r="1856" spans="1:8">
      <c r="A1856">
        <v>2018</v>
      </c>
      <c r="B1856">
        <v>5</v>
      </c>
      <c r="C1856" t="s">
        <v>1008</v>
      </c>
      <c r="D1856" t="s">
        <v>3403</v>
      </c>
      <c r="E1856" t="s">
        <v>3471</v>
      </c>
      <c r="F1856">
        <v>3583.9</v>
      </c>
      <c r="G1856">
        <v>27</v>
      </c>
      <c r="H1856" t="s">
        <v>27</v>
      </c>
    </row>
    <row r="1857" spans="1:8">
      <c r="A1857">
        <v>2018</v>
      </c>
      <c r="B1857">
        <v>6</v>
      </c>
      <c r="C1857" t="s">
        <v>2553</v>
      </c>
      <c r="D1857" t="s">
        <v>3403</v>
      </c>
      <c r="E1857" t="s">
        <v>268</v>
      </c>
      <c r="F1857">
        <v>559.82</v>
      </c>
      <c r="G1857">
        <v>11</v>
      </c>
      <c r="H1857" t="s">
        <v>27</v>
      </c>
    </row>
    <row r="1858" spans="1:8">
      <c r="A1858">
        <v>2018</v>
      </c>
      <c r="B1858">
        <v>5</v>
      </c>
      <c r="C1858" t="s">
        <v>1006</v>
      </c>
      <c r="D1858" t="s">
        <v>3403</v>
      </c>
      <c r="E1858" t="s">
        <v>3657</v>
      </c>
      <c r="F1858">
        <v>1019.88</v>
      </c>
      <c r="G1858">
        <v>20</v>
      </c>
      <c r="H1858" t="s">
        <v>27</v>
      </c>
    </row>
    <row r="1859" spans="1:8">
      <c r="A1859">
        <v>2017</v>
      </c>
      <c r="B1859">
        <v>5</v>
      </c>
      <c r="C1859" t="s">
        <v>1255</v>
      </c>
      <c r="D1859" t="s">
        <v>3393</v>
      </c>
      <c r="E1859" t="s">
        <v>586</v>
      </c>
      <c r="F1859">
        <v>1504.704</v>
      </c>
      <c r="G1859">
        <v>20</v>
      </c>
      <c r="H1859" t="s">
        <v>3393</v>
      </c>
    </row>
    <row r="1860" spans="1:8">
      <c r="A1860">
        <v>2018</v>
      </c>
      <c r="B1860">
        <v>3</v>
      </c>
      <c r="C1860" t="s">
        <v>980</v>
      </c>
      <c r="D1860" t="s">
        <v>3403</v>
      </c>
      <c r="E1860" t="s">
        <v>3599</v>
      </c>
      <c r="F1860">
        <v>4025.41</v>
      </c>
      <c r="G1860">
        <v>84</v>
      </c>
      <c r="H1860" t="s">
        <v>27</v>
      </c>
    </row>
    <row r="1861" spans="1:8">
      <c r="A1861">
        <v>2017</v>
      </c>
      <c r="B1861">
        <v>5</v>
      </c>
      <c r="C1861" t="s">
        <v>972</v>
      </c>
      <c r="D1861" t="s">
        <v>3393</v>
      </c>
      <c r="E1861" t="s">
        <v>154</v>
      </c>
      <c r="F1861">
        <v>157012.821</v>
      </c>
      <c r="G1861">
        <v>1466</v>
      </c>
      <c r="H1861" t="s">
        <v>3393</v>
      </c>
    </row>
    <row r="1862" spans="1:8">
      <c r="A1862">
        <v>2018</v>
      </c>
      <c r="B1862">
        <v>2</v>
      </c>
      <c r="C1862" t="s">
        <v>977</v>
      </c>
      <c r="D1862" t="s">
        <v>3410</v>
      </c>
      <c r="E1862" t="s">
        <v>661</v>
      </c>
      <c r="F1862">
        <v>119240</v>
      </c>
      <c r="G1862">
        <v>615</v>
      </c>
      <c r="H1862" t="s">
        <v>26</v>
      </c>
    </row>
    <row r="1863" spans="1:8">
      <c r="A1863">
        <v>2017</v>
      </c>
      <c r="B1863">
        <v>10</v>
      </c>
      <c r="C1863" t="s">
        <v>995</v>
      </c>
      <c r="D1863" t="s">
        <v>3401</v>
      </c>
      <c r="E1863" t="s">
        <v>3578</v>
      </c>
      <c r="F1863">
        <v>880</v>
      </c>
      <c r="G1863">
        <v>8</v>
      </c>
      <c r="H1863" t="s">
        <v>25</v>
      </c>
    </row>
    <row r="1864" spans="1:8">
      <c r="A1864">
        <v>2017</v>
      </c>
      <c r="B1864">
        <v>6</v>
      </c>
      <c r="C1864" t="s">
        <v>963</v>
      </c>
      <c r="D1864" t="s">
        <v>3393</v>
      </c>
      <c r="E1864" t="s">
        <v>154</v>
      </c>
      <c r="F1864">
        <v>27143.876</v>
      </c>
      <c r="G1864">
        <v>253</v>
      </c>
      <c r="H1864" t="s">
        <v>3393</v>
      </c>
    </row>
    <row r="1865" spans="1:8">
      <c r="A1865">
        <v>2017</v>
      </c>
      <c r="B1865">
        <v>8</v>
      </c>
      <c r="C1865" t="s">
        <v>1018</v>
      </c>
      <c r="D1865" t="s">
        <v>3415</v>
      </c>
      <c r="E1865" t="s">
        <v>488</v>
      </c>
      <c r="F1865">
        <v>6576.46</v>
      </c>
      <c r="G1865">
        <v>102</v>
      </c>
      <c r="H1865" t="s">
        <v>3391</v>
      </c>
    </row>
    <row r="1866" spans="1:8">
      <c r="A1866">
        <v>2018</v>
      </c>
      <c r="B1866">
        <v>4</v>
      </c>
      <c r="C1866" t="s">
        <v>1006</v>
      </c>
      <c r="D1866" t="s">
        <v>3403</v>
      </c>
      <c r="E1866" t="s">
        <v>3409</v>
      </c>
      <c r="F1866">
        <v>717.2</v>
      </c>
      <c r="G1866">
        <v>13</v>
      </c>
      <c r="H1866" t="s">
        <v>27</v>
      </c>
    </row>
    <row r="1867" spans="1:8">
      <c r="A1867">
        <v>2018</v>
      </c>
      <c r="B1867">
        <v>3</v>
      </c>
      <c r="C1867" t="s">
        <v>982</v>
      </c>
      <c r="D1867" t="s">
        <v>3403</v>
      </c>
      <c r="E1867" t="s">
        <v>264</v>
      </c>
      <c r="F1867">
        <v>978.25</v>
      </c>
      <c r="G1867">
        <v>10</v>
      </c>
      <c r="H1867" t="s">
        <v>27</v>
      </c>
    </row>
    <row r="1868" spans="1:8">
      <c r="A1868">
        <v>2017</v>
      </c>
      <c r="B1868">
        <v>9</v>
      </c>
      <c r="C1868" t="s">
        <v>981</v>
      </c>
      <c r="D1868" t="s">
        <v>3401</v>
      </c>
      <c r="E1868" t="s">
        <v>3540</v>
      </c>
      <c r="F1868">
        <v>5916.24</v>
      </c>
      <c r="G1868">
        <v>61</v>
      </c>
      <c r="H1868" t="s">
        <v>25</v>
      </c>
    </row>
    <row r="1869" spans="1:8">
      <c r="A1869">
        <v>2018</v>
      </c>
      <c r="B1869">
        <v>1</v>
      </c>
      <c r="C1869" t="s">
        <v>1018</v>
      </c>
      <c r="D1869" t="s">
        <v>3410</v>
      </c>
      <c r="E1869" t="s">
        <v>3495</v>
      </c>
      <c r="F1869">
        <v>3712</v>
      </c>
      <c r="G1869">
        <v>49</v>
      </c>
      <c r="H1869" t="s">
        <v>26</v>
      </c>
    </row>
    <row r="1870" spans="1:8">
      <c r="A1870">
        <v>2017</v>
      </c>
      <c r="B1870">
        <v>7</v>
      </c>
      <c r="C1870" t="s">
        <v>1018</v>
      </c>
      <c r="D1870" t="s">
        <v>3415</v>
      </c>
      <c r="E1870" t="s">
        <v>242</v>
      </c>
      <c r="F1870">
        <v>5298.67</v>
      </c>
      <c r="G1870">
        <v>75</v>
      </c>
      <c r="H1870" t="s">
        <v>3391</v>
      </c>
    </row>
    <row r="1871" spans="1:8">
      <c r="A1871">
        <v>2017</v>
      </c>
      <c r="B1871">
        <v>11</v>
      </c>
      <c r="C1871" t="s">
        <v>972</v>
      </c>
      <c r="D1871" t="s">
        <v>3401</v>
      </c>
      <c r="E1871" t="s">
        <v>3492</v>
      </c>
      <c r="F1871">
        <v>4322</v>
      </c>
      <c r="G1871">
        <v>45</v>
      </c>
      <c r="H1871" t="s">
        <v>25</v>
      </c>
    </row>
    <row r="1872" spans="1:8">
      <c r="A1872">
        <v>2018</v>
      </c>
      <c r="B1872">
        <v>5</v>
      </c>
      <c r="C1872" t="s">
        <v>993</v>
      </c>
      <c r="D1872" t="s">
        <v>3403</v>
      </c>
      <c r="E1872" t="s">
        <v>3739</v>
      </c>
      <c r="F1872">
        <v>1200</v>
      </c>
      <c r="G1872">
        <v>4</v>
      </c>
      <c r="H1872" t="s">
        <v>27</v>
      </c>
    </row>
    <row r="1873" spans="1:8">
      <c r="A1873">
        <v>2017</v>
      </c>
      <c r="B1873">
        <v>10</v>
      </c>
      <c r="C1873" t="s">
        <v>976</v>
      </c>
      <c r="D1873" t="s">
        <v>3401</v>
      </c>
      <c r="E1873" t="s">
        <v>250</v>
      </c>
      <c r="F1873">
        <v>1200</v>
      </c>
      <c r="G1873">
        <v>5</v>
      </c>
      <c r="H1873" t="s">
        <v>25</v>
      </c>
    </row>
    <row r="1874" spans="1:8">
      <c r="A1874">
        <v>2017</v>
      </c>
      <c r="B1874">
        <v>7</v>
      </c>
      <c r="C1874" t="s">
        <v>1304</v>
      </c>
      <c r="D1874" t="s">
        <v>3415</v>
      </c>
      <c r="E1874" t="s">
        <v>491</v>
      </c>
      <c r="F1874">
        <v>96272.63</v>
      </c>
      <c r="G1874">
        <v>879</v>
      </c>
      <c r="H1874" t="s">
        <v>3391</v>
      </c>
    </row>
    <row r="1875" spans="1:8">
      <c r="A1875">
        <v>2016</v>
      </c>
      <c r="B1875">
        <v>6</v>
      </c>
      <c r="C1875" t="s">
        <v>972</v>
      </c>
      <c r="D1875" t="s">
        <v>3395</v>
      </c>
      <c r="E1875" t="s">
        <v>3462</v>
      </c>
      <c r="F1875">
        <v>23378.362</v>
      </c>
      <c r="G1875">
        <v>188</v>
      </c>
      <c r="H1875" t="s">
        <v>3395</v>
      </c>
    </row>
    <row r="1876" spans="1:8">
      <c r="A1876">
        <v>2018</v>
      </c>
      <c r="B1876">
        <v>5</v>
      </c>
      <c r="C1876" t="s">
        <v>993</v>
      </c>
      <c r="D1876" t="s">
        <v>3403</v>
      </c>
      <c r="E1876" t="s">
        <v>3490</v>
      </c>
      <c r="F1876">
        <v>1425.75</v>
      </c>
      <c r="G1876">
        <v>15</v>
      </c>
      <c r="H1876" t="s">
        <v>27</v>
      </c>
    </row>
    <row r="1877" spans="1:8">
      <c r="A1877">
        <v>2018</v>
      </c>
      <c r="B1877">
        <v>6</v>
      </c>
      <c r="C1877" t="s">
        <v>968</v>
      </c>
      <c r="D1877" t="s">
        <v>3403</v>
      </c>
      <c r="E1877" t="s">
        <v>3756</v>
      </c>
      <c r="F1877">
        <v>880</v>
      </c>
      <c r="G1877">
        <v>6</v>
      </c>
      <c r="H1877" t="s">
        <v>27</v>
      </c>
    </row>
    <row r="1878" spans="1:8">
      <c r="A1878">
        <v>2018</v>
      </c>
      <c r="B1878">
        <v>4</v>
      </c>
      <c r="C1878" t="s">
        <v>993</v>
      </c>
      <c r="D1878" t="s">
        <v>3403</v>
      </c>
      <c r="E1878" t="s">
        <v>3421</v>
      </c>
      <c r="F1878">
        <v>3256</v>
      </c>
      <c r="G1878">
        <v>35</v>
      </c>
      <c r="H1878" t="s">
        <v>27</v>
      </c>
    </row>
    <row r="1879" spans="1:8">
      <c r="A1879">
        <v>2017</v>
      </c>
      <c r="B1879">
        <v>9</v>
      </c>
      <c r="C1879" t="s">
        <v>963</v>
      </c>
      <c r="D1879" t="s">
        <v>3401</v>
      </c>
      <c r="E1879" t="s">
        <v>3485</v>
      </c>
      <c r="F1879">
        <v>494</v>
      </c>
      <c r="G1879">
        <v>4</v>
      </c>
      <c r="H1879" t="s">
        <v>25</v>
      </c>
    </row>
    <row r="1880" spans="1:8">
      <c r="A1880">
        <v>2018</v>
      </c>
      <c r="B1880">
        <v>5</v>
      </c>
      <c r="C1880" t="s">
        <v>973</v>
      </c>
      <c r="D1880" t="s">
        <v>3403</v>
      </c>
      <c r="E1880" t="s">
        <v>3471</v>
      </c>
      <c r="F1880">
        <v>2370</v>
      </c>
      <c r="G1880">
        <v>25</v>
      </c>
      <c r="H1880" t="s">
        <v>27</v>
      </c>
    </row>
    <row r="1881" spans="1:8">
      <c r="A1881">
        <v>2017</v>
      </c>
      <c r="B1881">
        <v>10</v>
      </c>
      <c r="C1881" t="s">
        <v>1018</v>
      </c>
      <c r="D1881" t="s">
        <v>3401</v>
      </c>
      <c r="E1881" t="s">
        <v>3757</v>
      </c>
      <c r="F1881">
        <v>1900</v>
      </c>
      <c r="G1881">
        <v>9.5</v>
      </c>
      <c r="H1881" t="s">
        <v>25</v>
      </c>
    </row>
    <row r="1882" spans="1:8">
      <c r="A1882">
        <v>2018</v>
      </c>
      <c r="B1882">
        <v>4</v>
      </c>
      <c r="C1882" t="s">
        <v>968</v>
      </c>
      <c r="D1882" t="s">
        <v>3403</v>
      </c>
      <c r="E1882" t="s">
        <v>3709</v>
      </c>
      <c r="F1882">
        <v>4672</v>
      </c>
      <c r="G1882">
        <v>16</v>
      </c>
      <c r="H1882" t="s">
        <v>27</v>
      </c>
    </row>
    <row r="1883" spans="1:8">
      <c r="A1883">
        <v>2018</v>
      </c>
      <c r="B1883">
        <v>6</v>
      </c>
      <c r="C1883" t="s">
        <v>977</v>
      </c>
      <c r="D1883" t="s">
        <v>3403</v>
      </c>
      <c r="E1883" t="s">
        <v>3500</v>
      </c>
      <c r="F1883">
        <v>148777.6</v>
      </c>
      <c r="G1883">
        <v>802</v>
      </c>
      <c r="H1883" t="s">
        <v>27</v>
      </c>
    </row>
    <row r="1884" spans="1:8">
      <c r="A1884">
        <v>2018</v>
      </c>
      <c r="B1884">
        <v>3</v>
      </c>
      <c r="C1884" t="s">
        <v>972</v>
      </c>
      <c r="D1884" t="s">
        <v>3403</v>
      </c>
      <c r="E1884" t="s">
        <v>202</v>
      </c>
      <c r="F1884">
        <v>14864.85</v>
      </c>
      <c r="G1884">
        <v>119</v>
      </c>
      <c r="H1884" t="s">
        <v>27</v>
      </c>
    </row>
    <row r="1885" spans="1:8">
      <c r="A1885">
        <v>2017</v>
      </c>
      <c r="B1885">
        <v>9</v>
      </c>
      <c r="C1885" t="s">
        <v>1008</v>
      </c>
      <c r="D1885" t="s">
        <v>3401</v>
      </c>
      <c r="E1885" t="s">
        <v>3433</v>
      </c>
      <c r="F1885">
        <v>3593.56</v>
      </c>
      <c r="G1885">
        <v>28</v>
      </c>
      <c r="H1885" t="s">
        <v>25</v>
      </c>
    </row>
    <row r="1886" spans="1:8">
      <c r="A1886">
        <v>2018</v>
      </c>
      <c r="B1886">
        <v>5</v>
      </c>
      <c r="C1886" t="s">
        <v>978</v>
      </c>
      <c r="D1886" t="s">
        <v>3403</v>
      </c>
      <c r="E1886" t="s">
        <v>791</v>
      </c>
      <c r="F1886">
        <v>9927.88</v>
      </c>
      <c r="G1886">
        <v>85</v>
      </c>
      <c r="H1886" t="s">
        <v>27</v>
      </c>
    </row>
    <row r="1887" spans="1:8">
      <c r="A1887">
        <v>2018</v>
      </c>
      <c r="B1887">
        <v>4</v>
      </c>
      <c r="C1887" t="s">
        <v>1008</v>
      </c>
      <c r="D1887" t="s">
        <v>3403</v>
      </c>
      <c r="E1887" t="s">
        <v>3486</v>
      </c>
      <c r="F1887">
        <v>1803.1</v>
      </c>
      <c r="G1887">
        <v>15</v>
      </c>
      <c r="H1887" t="s">
        <v>27</v>
      </c>
    </row>
    <row r="1888" spans="1:8">
      <c r="A1888">
        <v>2018</v>
      </c>
      <c r="B1888">
        <v>6</v>
      </c>
      <c r="C1888" t="s">
        <v>973</v>
      </c>
      <c r="D1888" t="s">
        <v>3403</v>
      </c>
      <c r="E1888" t="s">
        <v>3758</v>
      </c>
      <c r="F1888">
        <v>1824</v>
      </c>
      <c r="G1888">
        <v>16</v>
      </c>
      <c r="H1888" t="s">
        <v>27</v>
      </c>
    </row>
    <row r="1889" spans="1:8">
      <c r="A1889">
        <v>2018</v>
      </c>
      <c r="B1889">
        <v>6</v>
      </c>
      <c r="C1889" t="s">
        <v>982</v>
      </c>
      <c r="D1889" t="s">
        <v>3403</v>
      </c>
      <c r="E1889" t="s">
        <v>3586</v>
      </c>
      <c r="F1889">
        <v>2369.52</v>
      </c>
      <c r="G1889">
        <v>23</v>
      </c>
      <c r="H1889" t="s">
        <v>27</v>
      </c>
    </row>
    <row r="1890" spans="1:8">
      <c r="A1890">
        <v>2018</v>
      </c>
      <c r="B1890">
        <v>2</v>
      </c>
      <c r="C1890" t="s">
        <v>1008</v>
      </c>
      <c r="D1890" t="s">
        <v>3410</v>
      </c>
      <c r="E1890" t="s">
        <v>3574</v>
      </c>
      <c r="F1890">
        <v>1958.31</v>
      </c>
      <c r="G1890">
        <v>16</v>
      </c>
      <c r="H1890" t="s">
        <v>26</v>
      </c>
    </row>
    <row r="1891" spans="1:8">
      <c r="A1891">
        <v>2018</v>
      </c>
      <c r="B1891">
        <v>6</v>
      </c>
      <c r="C1891" t="s">
        <v>1008</v>
      </c>
      <c r="D1891" t="s">
        <v>3403</v>
      </c>
      <c r="E1891" t="s">
        <v>513</v>
      </c>
      <c r="F1891">
        <v>1620</v>
      </c>
      <c r="G1891">
        <v>9</v>
      </c>
      <c r="H1891" t="s">
        <v>27</v>
      </c>
    </row>
    <row r="1892" spans="1:8">
      <c r="A1892">
        <v>2018</v>
      </c>
      <c r="B1892">
        <v>7</v>
      </c>
      <c r="C1892" t="s">
        <v>971</v>
      </c>
      <c r="D1892" t="s">
        <v>3415</v>
      </c>
      <c r="E1892" t="s">
        <v>3667</v>
      </c>
      <c r="F1892">
        <v>9728.92</v>
      </c>
      <c r="G1892">
        <v>109</v>
      </c>
      <c r="H1892" t="s">
        <v>28</v>
      </c>
    </row>
    <row r="1893" spans="1:8">
      <c r="A1893">
        <v>2018</v>
      </c>
      <c r="B1893">
        <v>3</v>
      </c>
      <c r="C1893" t="s">
        <v>963</v>
      </c>
      <c r="D1893" t="s">
        <v>3403</v>
      </c>
      <c r="E1893" t="s">
        <v>202</v>
      </c>
      <c r="F1893">
        <v>10809.5</v>
      </c>
      <c r="G1893">
        <v>90</v>
      </c>
      <c r="H1893" t="s">
        <v>27</v>
      </c>
    </row>
    <row r="1894" spans="1:8">
      <c r="A1894">
        <v>2018</v>
      </c>
      <c r="B1894">
        <v>5</v>
      </c>
      <c r="C1894" t="s">
        <v>2553</v>
      </c>
      <c r="D1894" t="s">
        <v>3403</v>
      </c>
      <c r="E1894" t="s">
        <v>3417</v>
      </c>
      <c r="F1894">
        <v>791.72</v>
      </c>
      <c r="G1894">
        <v>16</v>
      </c>
      <c r="H1894" t="s">
        <v>27</v>
      </c>
    </row>
    <row r="1895" spans="1:8">
      <c r="A1895">
        <v>2018</v>
      </c>
      <c r="B1895">
        <v>6</v>
      </c>
      <c r="C1895" t="s">
        <v>981</v>
      </c>
      <c r="D1895" t="s">
        <v>3403</v>
      </c>
      <c r="E1895" t="s">
        <v>3486</v>
      </c>
      <c r="F1895">
        <v>960</v>
      </c>
      <c r="G1895">
        <v>10</v>
      </c>
      <c r="H1895" t="s">
        <v>27</v>
      </c>
    </row>
    <row r="1896" spans="1:8">
      <c r="A1896">
        <v>2017</v>
      </c>
      <c r="B1896">
        <v>11</v>
      </c>
      <c r="C1896" t="s">
        <v>970</v>
      </c>
      <c r="D1896" t="s">
        <v>3401</v>
      </c>
      <c r="E1896" t="s">
        <v>858</v>
      </c>
      <c r="F1896">
        <v>220633.47</v>
      </c>
      <c r="G1896">
        <v>2188</v>
      </c>
      <c r="H1896" t="s">
        <v>25</v>
      </c>
    </row>
    <row r="1897" spans="1:8">
      <c r="A1897">
        <v>2018</v>
      </c>
      <c r="B1897">
        <v>8</v>
      </c>
      <c r="C1897" t="s">
        <v>2553</v>
      </c>
      <c r="D1897" t="s">
        <v>3415</v>
      </c>
      <c r="E1897" t="s">
        <v>625</v>
      </c>
      <c r="F1897">
        <v>4290</v>
      </c>
      <c r="G1897">
        <v>165</v>
      </c>
      <c r="H1897" t="s">
        <v>28</v>
      </c>
    </row>
    <row r="1898" spans="1:8">
      <c r="A1898">
        <v>2017</v>
      </c>
      <c r="B1898">
        <v>1</v>
      </c>
      <c r="C1898" t="s">
        <v>971</v>
      </c>
      <c r="D1898" t="s">
        <v>3394</v>
      </c>
      <c r="E1898" t="s">
        <v>332</v>
      </c>
      <c r="F1898">
        <v>22656.8</v>
      </c>
      <c r="G1898">
        <v>166</v>
      </c>
      <c r="H1898" t="s">
        <v>3394</v>
      </c>
    </row>
    <row r="1899" spans="1:8">
      <c r="A1899">
        <v>2018</v>
      </c>
      <c r="B1899">
        <v>8</v>
      </c>
      <c r="C1899" t="s">
        <v>1015</v>
      </c>
      <c r="D1899" t="s">
        <v>3415</v>
      </c>
      <c r="E1899" t="s">
        <v>3759</v>
      </c>
      <c r="F1899">
        <v>5280</v>
      </c>
      <c r="G1899">
        <v>20</v>
      </c>
      <c r="H1899" t="s">
        <v>28</v>
      </c>
    </row>
    <row r="1900" spans="1:8">
      <c r="A1900">
        <v>2017</v>
      </c>
      <c r="B1900">
        <v>11</v>
      </c>
      <c r="C1900" t="s">
        <v>1008</v>
      </c>
      <c r="D1900" t="s">
        <v>3401</v>
      </c>
      <c r="E1900" t="s">
        <v>505</v>
      </c>
      <c r="F1900">
        <v>4242.91</v>
      </c>
      <c r="G1900">
        <v>34</v>
      </c>
      <c r="H1900" t="s">
        <v>25</v>
      </c>
    </row>
    <row r="1901" spans="1:8">
      <c r="A1901">
        <v>2017</v>
      </c>
      <c r="B1901">
        <v>12</v>
      </c>
      <c r="C1901" t="s">
        <v>1006</v>
      </c>
      <c r="D1901" t="s">
        <v>3401</v>
      </c>
      <c r="E1901" t="s">
        <v>248</v>
      </c>
      <c r="F1901">
        <v>270</v>
      </c>
      <c r="G1901">
        <v>5</v>
      </c>
      <c r="H1901" t="s">
        <v>25</v>
      </c>
    </row>
    <row r="1902" spans="1:8">
      <c r="A1902">
        <v>2018</v>
      </c>
      <c r="B1902">
        <v>3</v>
      </c>
      <c r="C1902" t="s">
        <v>972</v>
      </c>
      <c r="D1902" t="s">
        <v>3403</v>
      </c>
      <c r="E1902" t="s">
        <v>513</v>
      </c>
      <c r="F1902">
        <v>35161.45</v>
      </c>
      <c r="G1902">
        <v>232</v>
      </c>
      <c r="H1902" t="s">
        <v>27</v>
      </c>
    </row>
    <row r="1903" spans="1:8">
      <c r="A1903">
        <v>2018</v>
      </c>
      <c r="B1903">
        <v>8</v>
      </c>
      <c r="C1903" t="s">
        <v>1008</v>
      </c>
      <c r="D1903" t="s">
        <v>3415</v>
      </c>
      <c r="E1903" t="s">
        <v>211</v>
      </c>
      <c r="F1903">
        <v>314.67</v>
      </c>
      <c r="G1903">
        <v>2</v>
      </c>
      <c r="H1903" t="s">
        <v>28</v>
      </c>
    </row>
    <row r="1904" spans="1:8">
      <c r="A1904">
        <v>2017</v>
      </c>
      <c r="B1904">
        <v>10</v>
      </c>
      <c r="C1904" t="s">
        <v>971</v>
      </c>
      <c r="D1904" t="s">
        <v>3401</v>
      </c>
      <c r="E1904" t="s">
        <v>3455</v>
      </c>
      <c r="F1904">
        <v>5490</v>
      </c>
      <c r="G1904">
        <v>50</v>
      </c>
      <c r="H1904" t="s">
        <v>25</v>
      </c>
    </row>
    <row r="1905" spans="1:8">
      <c r="A1905">
        <v>2018</v>
      </c>
      <c r="B1905">
        <v>5</v>
      </c>
      <c r="C1905" t="s">
        <v>995</v>
      </c>
      <c r="D1905" t="s">
        <v>3403</v>
      </c>
      <c r="E1905" t="s">
        <v>268</v>
      </c>
      <c r="F1905">
        <v>1343.44</v>
      </c>
      <c r="G1905">
        <v>17</v>
      </c>
      <c r="H1905" t="s">
        <v>27</v>
      </c>
    </row>
    <row r="1906" spans="1:8">
      <c r="A1906">
        <v>2018</v>
      </c>
      <c r="B1906">
        <v>8</v>
      </c>
      <c r="C1906" t="s">
        <v>971</v>
      </c>
      <c r="D1906" t="s">
        <v>3415</v>
      </c>
      <c r="E1906" t="s">
        <v>3619</v>
      </c>
      <c r="F1906">
        <v>26240</v>
      </c>
      <c r="G1906">
        <v>304</v>
      </c>
      <c r="H1906" t="s">
        <v>28</v>
      </c>
    </row>
    <row r="1907" spans="1:8">
      <c r="A1907">
        <v>2018</v>
      </c>
      <c r="B1907">
        <v>7</v>
      </c>
      <c r="C1907" t="s">
        <v>1018</v>
      </c>
      <c r="D1907" t="s">
        <v>3403</v>
      </c>
      <c r="E1907" t="s">
        <v>264</v>
      </c>
      <c r="F1907">
        <v>1130</v>
      </c>
      <c r="G1907">
        <v>13</v>
      </c>
      <c r="H1907" t="s">
        <v>27</v>
      </c>
    </row>
    <row r="1908" spans="1:8">
      <c r="A1908">
        <v>2018</v>
      </c>
      <c r="B1908">
        <v>8</v>
      </c>
      <c r="C1908" t="s">
        <v>971</v>
      </c>
      <c r="D1908" t="s">
        <v>3415</v>
      </c>
      <c r="E1908" t="s">
        <v>3547</v>
      </c>
      <c r="F1908">
        <v>24880</v>
      </c>
      <c r="G1908">
        <v>258</v>
      </c>
      <c r="H1908" t="s">
        <v>28</v>
      </c>
    </row>
    <row r="1909" spans="1:8">
      <c r="A1909">
        <v>2018</v>
      </c>
      <c r="B1909">
        <v>6</v>
      </c>
      <c r="C1909" t="s">
        <v>976</v>
      </c>
      <c r="D1909" t="s">
        <v>3403</v>
      </c>
      <c r="E1909" t="s">
        <v>3421</v>
      </c>
      <c r="F1909">
        <v>27417.84</v>
      </c>
      <c r="G1909">
        <v>262</v>
      </c>
      <c r="H1909" t="s">
        <v>27</v>
      </c>
    </row>
    <row r="1910" spans="1:8">
      <c r="A1910">
        <v>2018</v>
      </c>
      <c r="B1910">
        <v>2</v>
      </c>
      <c r="C1910" t="s">
        <v>963</v>
      </c>
      <c r="D1910" t="s">
        <v>3410</v>
      </c>
      <c r="E1910" t="s">
        <v>198</v>
      </c>
      <c r="F1910">
        <v>7722</v>
      </c>
      <c r="G1910">
        <v>68</v>
      </c>
      <c r="H1910" t="s">
        <v>26</v>
      </c>
    </row>
    <row r="1911" spans="1:8">
      <c r="A1911">
        <v>2018</v>
      </c>
      <c r="B1911">
        <v>6</v>
      </c>
      <c r="C1911" t="s">
        <v>971</v>
      </c>
      <c r="D1911" t="s">
        <v>3403</v>
      </c>
      <c r="E1911" t="s">
        <v>791</v>
      </c>
      <c r="F1911">
        <v>25785</v>
      </c>
      <c r="G1911">
        <v>227</v>
      </c>
      <c r="H1911" t="s">
        <v>27</v>
      </c>
    </row>
    <row r="1912" spans="1:8">
      <c r="A1912">
        <v>2018</v>
      </c>
      <c r="B1912">
        <v>3</v>
      </c>
      <c r="C1912" t="s">
        <v>981</v>
      </c>
      <c r="D1912" t="s">
        <v>3403</v>
      </c>
      <c r="E1912" t="s">
        <v>351</v>
      </c>
      <c r="F1912">
        <v>11971.9</v>
      </c>
      <c r="G1912">
        <v>81</v>
      </c>
      <c r="H1912" t="s">
        <v>27</v>
      </c>
    </row>
    <row r="1913" spans="1:8">
      <c r="A1913">
        <v>2018</v>
      </c>
      <c r="B1913">
        <v>1</v>
      </c>
      <c r="C1913" t="s">
        <v>993</v>
      </c>
      <c r="D1913" t="s">
        <v>3401</v>
      </c>
      <c r="E1913" t="s">
        <v>190</v>
      </c>
      <c r="F1913">
        <v>760</v>
      </c>
      <c r="G1913">
        <v>5</v>
      </c>
      <c r="H1913" t="s">
        <v>25</v>
      </c>
    </row>
    <row r="1914" spans="1:8">
      <c r="A1914">
        <v>2018</v>
      </c>
      <c r="B1914">
        <v>1</v>
      </c>
      <c r="C1914" t="s">
        <v>981</v>
      </c>
      <c r="D1914" t="s">
        <v>3401</v>
      </c>
      <c r="E1914" t="s">
        <v>3485</v>
      </c>
      <c r="F1914">
        <v>2196.32</v>
      </c>
      <c r="G1914">
        <v>19</v>
      </c>
      <c r="H1914" t="s">
        <v>25</v>
      </c>
    </row>
    <row r="1915" spans="1:8">
      <c r="A1915">
        <v>2017</v>
      </c>
      <c r="B1915">
        <v>9</v>
      </c>
      <c r="C1915" t="s">
        <v>981</v>
      </c>
      <c r="D1915" t="s">
        <v>3401</v>
      </c>
      <c r="E1915" t="s">
        <v>3404</v>
      </c>
      <c r="F1915">
        <v>1115.5</v>
      </c>
      <c r="G1915">
        <v>12</v>
      </c>
      <c r="H1915" t="s">
        <v>25</v>
      </c>
    </row>
    <row r="1916" spans="1:8">
      <c r="A1916">
        <v>2018</v>
      </c>
      <c r="B1916">
        <v>1</v>
      </c>
      <c r="C1916" t="s">
        <v>976</v>
      </c>
      <c r="D1916" t="s">
        <v>3410</v>
      </c>
      <c r="E1916" t="s">
        <v>3553</v>
      </c>
      <c r="F1916">
        <v>11680.5</v>
      </c>
      <c r="G1916">
        <v>102</v>
      </c>
      <c r="H1916" t="s">
        <v>26</v>
      </c>
    </row>
    <row r="1917" spans="1:8">
      <c r="A1917">
        <v>2018</v>
      </c>
      <c r="B1917">
        <v>1</v>
      </c>
      <c r="C1917" t="s">
        <v>968</v>
      </c>
      <c r="D1917" t="s">
        <v>3410</v>
      </c>
      <c r="E1917" t="s">
        <v>348</v>
      </c>
      <c r="F1917">
        <v>115760.23</v>
      </c>
      <c r="G1917">
        <v>859</v>
      </c>
      <c r="H1917" t="s">
        <v>26</v>
      </c>
    </row>
    <row r="1918" spans="1:8">
      <c r="A1918">
        <v>2017</v>
      </c>
      <c r="B1918">
        <v>5</v>
      </c>
      <c r="C1918" t="s">
        <v>1304</v>
      </c>
      <c r="D1918" t="s">
        <v>3393</v>
      </c>
      <c r="E1918" t="s">
        <v>3462</v>
      </c>
      <c r="F1918">
        <v>98149.012</v>
      </c>
      <c r="G1918">
        <v>809.5</v>
      </c>
      <c r="H1918" t="s">
        <v>3393</v>
      </c>
    </row>
    <row r="1919" spans="1:8">
      <c r="A1919">
        <v>2017</v>
      </c>
      <c r="B1919">
        <v>5</v>
      </c>
      <c r="C1919" t="s">
        <v>963</v>
      </c>
      <c r="D1919" t="s">
        <v>3393</v>
      </c>
      <c r="E1919" t="s">
        <v>274</v>
      </c>
      <c r="F1919">
        <v>13538.624</v>
      </c>
      <c r="G1919">
        <v>105</v>
      </c>
      <c r="H1919" t="s">
        <v>3393</v>
      </c>
    </row>
    <row r="1920" spans="1:8">
      <c r="A1920">
        <v>2018</v>
      </c>
      <c r="B1920">
        <v>1</v>
      </c>
      <c r="C1920" t="s">
        <v>978</v>
      </c>
      <c r="D1920" t="s">
        <v>3410</v>
      </c>
      <c r="E1920" t="s">
        <v>510</v>
      </c>
      <c r="F1920">
        <v>8196.5</v>
      </c>
      <c r="G1920">
        <v>67</v>
      </c>
      <c r="H1920" t="s">
        <v>26</v>
      </c>
    </row>
    <row r="1921" spans="1:8">
      <c r="A1921">
        <v>2018</v>
      </c>
      <c r="B1921">
        <v>3</v>
      </c>
      <c r="C1921" t="s">
        <v>982</v>
      </c>
      <c r="D1921" t="s">
        <v>3403</v>
      </c>
      <c r="E1921" t="s">
        <v>3409</v>
      </c>
      <c r="F1921">
        <v>1495.1</v>
      </c>
      <c r="G1921">
        <v>15</v>
      </c>
      <c r="H1921" t="s">
        <v>27</v>
      </c>
    </row>
    <row r="1922" spans="1:8">
      <c r="A1922">
        <v>2018</v>
      </c>
      <c r="B1922">
        <v>5</v>
      </c>
      <c r="C1922" t="s">
        <v>981</v>
      </c>
      <c r="D1922" t="s">
        <v>3403</v>
      </c>
      <c r="E1922" t="s">
        <v>3474</v>
      </c>
      <c r="F1922">
        <v>3870.75</v>
      </c>
      <c r="G1922">
        <v>40</v>
      </c>
      <c r="H1922" t="s">
        <v>27</v>
      </c>
    </row>
    <row r="1923" spans="1:8">
      <c r="A1923">
        <v>2017</v>
      </c>
      <c r="B1923">
        <v>8</v>
      </c>
      <c r="C1923" t="s">
        <v>971</v>
      </c>
      <c r="D1923" t="s">
        <v>3415</v>
      </c>
      <c r="E1923" t="s">
        <v>488</v>
      </c>
      <c r="F1923">
        <v>68182.71</v>
      </c>
      <c r="G1923">
        <v>490</v>
      </c>
      <c r="H1923" t="s">
        <v>3391</v>
      </c>
    </row>
    <row r="1924" spans="1:8">
      <c r="A1924">
        <v>2018</v>
      </c>
      <c r="B1924">
        <v>1</v>
      </c>
      <c r="C1924" t="s">
        <v>995</v>
      </c>
      <c r="D1924" t="s">
        <v>3401</v>
      </c>
      <c r="E1924" t="s">
        <v>599</v>
      </c>
      <c r="F1924">
        <v>322</v>
      </c>
      <c r="G1924">
        <v>13</v>
      </c>
      <c r="H1924" t="s">
        <v>25</v>
      </c>
    </row>
    <row r="1925" spans="1:8">
      <c r="A1925">
        <v>2017</v>
      </c>
      <c r="B1925">
        <v>2</v>
      </c>
      <c r="C1925" t="s">
        <v>1018</v>
      </c>
      <c r="D1925" t="s">
        <v>3394</v>
      </c>
      <c r="E1925" t="s">
        <v>3760</v>
      </c>
      <c r="F1925">
        <v>2048</v>
      </c>
      <c r="G1925">
        <v>32</v>
      </c>
      <c r="H1925" t="s">
        <v>3394</v>
      </c>
    </row>
    <row r="1926" spans="1:8">
      <c r="A1926">
        <v>2018</v>
      </c>
      <c r="B1926">
        <v>1</v>
      </c>
      <c r="C1926" t="s">
        <v>980</v>
      </c>
      <c r="D1926" t="s">
        <v>3401</v>
      </c>
      <c r="E1926" t="s">
        <v>3680</v>
      </c>
      <c r="F1926">
        <v>534.51</v>
      </c>
      <c r="G1926">
        <v>7</v>
      </c>
      <c r="H1926" t="s">
        <v>25</v>
      </c>
    </row>
    <row r="1927" spans="1:8">
      <c r="A1927">
        <v>2017</v>
      </c>
      <c r="B1927">
        <v>9</v>
      </c>
      <c r="C1927" t="s">
        <v>993</v>
      </c>
      <c r="D1927" t="s">
        <v>3401</v>
      </c>
      <c r="E1927" t="s">
        <v>3492</v>
      </c>
      <c r="F1927">
        <v>941</v>
      </c>
      <c r="G1927">
        <v>10</v>
      </c>
      <c r="H1927" t="s">
        <v>25</v>
      </c>
    </row>
    <row r="1928" spans="1:8">
      <c r="A1928">
        <v>2017</v>
      </c>
      <c r="B1928">
        <v>10</v>
      </c>
      <c r="C1928" t="s">
        <v>973</v>
      </c>
      <c r="D1928" t="s">
        <v>3401</v>
      </c>
      <c r="E1928" t="s">
        <v>3461</v>
      </c>
      <c r="F1928">
        <v>1705</v>
      </c>
      <c r="G1928">
        <v>8</v>
      </c>
      <c r="H1928" t="s">
        <v>25</v>
      </c>
    </row>
    <row r="1929" spans="1:8">
      <c r="A1929">
        <v>2017</v>
      </c>
      <c r="B1929">
        <v>9</v>
      </c>
      <c r="C1929" t="s">
        <v>977</v>
      </c>
      <c r="D1929" t="s">
        <v>3401</v>
      </c>
      <c r="E1929" t="s">
        <v>3514</v>
      </c>
      <c r="F1929">
        <v>660</v>
      </c>
      <c r="G1929">
        <v>3</v>
      </c>
      <c r="H1929" t="s">
        <v>25</v>
      </c>
    </row>
    <row r="1930" spans="1:8">
      <c r="A1930">
        <v>2018</v>
      </c>
      <c r="B1930">
        <v>3</v>
      </c>
      <c r="C1930" t="s">
        <v>981</v>
      </c>
      <c r="D1930" t="s">
        <v>3403</v>
      </c>
      <c r="E1930" t="s">
        <v>264</v>
      </c>
      <c r="F1930">
        <v>6324.1</v>
      </c>
      <c r="G1930">
        <v>70</v>
      </c>
      <c r="H1930" t="s">
        <v>27</v>
      </c>
    </row>
    <row r="1931" spans="1:8">
      <c r="A1931">
        <v>2017</v>
      </c>
      <c r="B1931">
        <v>9</v>
      </c>
      <c r="C1931" t="s">
        <v>972</v>
      </c>
      <c r="D1931" t="s">
        <v>3401</v>
      </c>
      <c r="E1931" t="s">
        <v>858</v>
      </c>
      <c r="F1931">
        <v>35962.51</v>
      </c>
      <c r="G1931">
        <v>358</v>
      </c>
      <c r="H1931" t="s">
        <v>25</v>
      </c>
    </row>
    <row r="1932" spans="1:8">
      <c r="A1932">
        <v>2017</v>
      </c>
      <c r="B1932">
        <v>10</v>
      </c>
      <c r="C1932" t="s">
        <v>968</v>
      </c>
      <c r="D1932" t="s">
        <v>3401</v>
      </c>
      <c r="E1932" t="s">
        <v>302</v>
      </c>
      <c r="F1932">
        <v>32650.33</v>
      </c>
      <c r="G1932">
        <v>294</v>
      </c>
      <c r="H1932" t="s">
        <v>25</v>
      </c>
    </row>
    <row r="1933" spans="1:8">
      <c r="A1933">
        <v>2018</v>
      </c>
      <c r="B1933">
        <v>6</v>
      </c>
      <c r="C1933" t="s">
        <v>980</v>
      </c>
      <c r="D1933" t="s">
        <v>3403</v>
      </c>
      <c r="E1933" t="s">
        <v>148</v>
      </c>
      <c r="F1933">
        <v>50591.302</v>
      </c>
      <c r="G1933">
        <v>4539</v>
      </c>
      <c r="H1933" t="s">
        <v>27</v>
      </c>
    </row>
    <row r="1934" spans="1:8">
      <c r="A1934">
        <v>2017</v>
      </c>
      <c r="B1934">
        <v>7</v>
      </c>
      <c r="C1934" t="s">
        <v>972</v>
      </c>
      <c r="D1934" t="s">
        <v>3415</v>
      </c>
      <c r="E1934" t="s">
        <v>3416</v>
      </c>
      <c r="F1934">
        <v>7917.74</v>
      </c>
      <c r="G1934">
        <v>89</v>
      </c>
      <c r="H1934" t="s">
        <v>3391</v>
      </c>
    </row>
    <row r="1935" spans="1:8">
      <c r="A1935">
        <v>2018</v>
      </c>
      <c r="B1935">
        <v>3</v>
      </c>
      <c r="C1935" t="s">
        <v>973</v>
      </c>
      <c r="D1935" t="s">
        <v>3410</v>
      </c>
      <c r="E1935" t="s">
        <v>3574</v>
      </c>
      <c r="F1935">
        <v>90</v>
      </c>
      <c r="G1935">
        <v>1</v>
      </c>
      <c r="H1935" t="s">
        <v>26</v>
      </c>
    </row>
    <row r="1936" spans="1:8">
      <c r="A1936">
        <v>2018</v>
      </c>
      <c r="B1936">
        <v>5</v>
      </c>
      <c r="C1936" t="s">
        <v>971</v>
      </c>
      <c r="D1936" t="s">
        <v>3403</v>
      </c>
      <c r="E1936" t="s">
        <v>3471</v>
      </c>
      <c r="F1936">
        <v>7513.48</v>
      </c>
      <c r="G1936">
        <v>80</v>
      </c>
      <c r="H1936" t="s">
        <v>27</v>
      </c>
    </row>
    <row r="1937" spans="1:8">
      <c r="A1937">
        <v>2017</v>
      </c>
      <c r="B1937">
        <v>12</v>
      </c>
      <c r="C1937" t="s">
        <v>972</v>
      </c>
      <c r="D1937" t="s">
        <v>3401</v>
      </c>
      <c r="E1937" t="s">
        <v>505</v>
      </c>
      <c r="F1937">
        <v>39702.05</v>
      </c>
      <c r="G1937">
        <v>321</v>
      </c>
      <c r="H1937" t="s">
        <v>25</v>
      </c>
    </row>
    <row r="1938" spans="1:8">
      <c r="A1938">
        <v>2018</v>
      </c>
      <c r="B1938">
        <v>3</v>
      </c>
      <c r="C1938" t="s">
        <v>1015</v>
      </c>
      <c r="D1938" t="s">
        <v>3403</v>
      </c>
      <c r="E1938" t="s">
        <v>264</v>
      </c>
      <c r="F1938">
        <v>4640</v>
      </c>
      <c r="G1938">
        <v>75</v>
      </c>
      <c r="H1938" t="s">
        <v>27</v>
      </c>
    </row>
    <row r="1939" spans="1:8">
      <c r="A1939">
        <v>2017</v>
      </c>
      <c r="B1939">
        <v>3</v>
      </c>
      <c r="C1939" t="s">
        <v>972</v>
      </c>
      <c r="D1939" t="s">
        <v>3393</v>
      </c>
      <c r="E1939" t="s">
        <v>364</v>
      </c>
      <c r="F1939">
        <v>14083.336</v>
      </c>
      <c r="G1939">
        <v>115</v>
      </c>
      <c r="H1939" t="s">
        <v>3393</v>
      </c>
    </row>
    <row r="1940" spans="1:8">
      <c r="A1940">
        <v>2017</v>
      </c>
      <c r="B1940">
        <v>10</v>
      </c>
      <c r="C1940" t="s">
        <v>2436</v>
      </c>
      <c r="D1940" t="s">
        <v>3401</v>
      </c>
      <c r="E1940" t="s">
        <v>3761</v>
      </c>
      <c r="F1940">
        <v>40</v>
      </c>
      <c r="G1940">
        <v>1</v>
      </c>
      <c r="H1940" t="s">
        <v>25</v>
      </c>
    </row>
    <row r="1941" spans="1:8">
      <c r="A1941">
        <v>2018</v>
      </c>
      <c r="B1941">
        <v>1</v>
      </c>
      <c r="C1941" t="s">
        <v>1018</v>
      </c>
      <c r="D1941" t="s">
        <v>3401</v>
      </c>
      <c r="E1941" t="s">
        <v>858</v>
      </c>
      <c r="F1941">
        <v>1744</v>
      </c>
      <c r="G1941">
        <v>23</v>
      </c>
      <c r="H1941" t="s">
        <v>25</v>
      </c>
    </row>
    <row r="1942" spans="1:8">
      <c r="A1942">
        <v>2018</v>
      </c>
      <c r="B1942">
        <v>5</v>
      </c>
      <c r="C1942" t="s">
        <v>963</v>
      </c>
      <c r="D1942" t="s">
        <v>3403</v>
      </c>
      <c r="E1942" t="s">
        <v>316</v>
      </c>
      <c r="F1942">
        <v>4784</v>
      </c>
      <c r="G1942">
        <v>38</v>
      </c>
      <c r="H1942" t="s">
        <v>27</v>
      </c>
    </row>
    <row r="1943" spans="1:8">
      <c r="A1943">
        <v>2017</v>
      </c>
      <c r="B1943">
        <v>12</v>
      </c>
      <c r="C1943" t="s">
        <v>993</v>
      </c>
      <c r="D1943" t="s">
        <v>3401</v>
      </c>
      <c r="E1943" t="s">
        <v>3533</v>
      </c>
      <c r="F1943">
        <v>1536</v>
      </c>
      <c r="G1943">
        <v>4</v>
      </c>
      <c r="H1943" t="s">
        <v>25</v>
      </c>
    </row>
    <row r="1944" spans="1:8">
      <c r="A1944">
        <v>2017</v>
      </c>
      <c r="B1944">
        <v>3</v>
      </c>
      <c r="C1944" t="s">
        <v>1853</v>
      </c>
      <c r="D1944" t="s">
        <v>3393</v>
      </c>
      <c r="E1944" t="s">
        <v>588</v>
      </c>
      <c r="F1944">
        <v>2320.5</v>
      </c>
      <c r="G1944">
        <v>34</v>
      </c>
      <c r="H1944" t="s">
        <v>3393</v>
      </c>
    </row>
    <row r="1945" spans="1:8">
      <c r="A1945">
        <v>2017</v>
      </c>
      <c r="B1945">
        <v>10</v>
      </c>
      <c r="C1945" t="s">
        <v>1018</v>
      </c>
      <c r="D1945" t="s">
        <v>3401</v>
      </c>
      <c r="E1945" t="s">
        <v>3461</v>
      </c>
      <c r="F1945">
        <v>1404</v>
      </c>
      <c r="G1945">
        <v>16</v>
      </c>
      <c r="H1945" t="s">
        <v>25</v>
      </c>
    </row>
    <row r="1946" spans="1:8">
      <c r="A1946">
        <v>2017</v>
      </c>
      <c r="B1946">
        <v>1</v>
      </c>
      <c r="C1946" t="s">
        <v>1255</v>
      </c>
      <c r="D1946" t="s">
        <v>3392</v>
      </c>
      <c r="E1946" t="s">
        <v>589</v>
      </c>
      <c r="F1946">
        <v>80</v>
      </c>
      <c r="G1946">
        <v>1</v>
      </c>
      <c r="H1946" t="s">
        <v>3392</v>
      </c>
    </row>
    <row r="1947" spans="1:8">
      <c r="A1947">
        <v>2017</v>
      </c>
      <c r="B1947">
        <v>6</v>
      </c>
      <c r="C1947" t="s">
        <v>978</v>
      </c>
      <c r="D1947" t="s">
        <v>3393</v>
      </c>
      <c r="E1947" t="s">
        <v>3462</v>
      </c>
      <c r="F1947">
        <v>12187.624</v>
      </c>
      <c r="G1947">
        <v>92</v>
      </c>
      <c r="H1947" t="s">
        <v>3393</v>
      </c>
    </row>
    <row r="1948" spans="1:8">
      <c r="A1948">
        <v>2018</v>
      </c>
      <c r="B1948">
        <v>6</v>
      </c>
      <c r="C1948" t="s">
        <v>971</v>
      </c>
      <c r="D1948" t="s">
        <v>3403</v>
      </c>
      <c r="E1948" t="s">
        <v>3471</v>
      </c>
      <c r="F1948">
        <v>8148.48</v>
      </c>
      <c r="G1948">
        <v>85</v>
      </c>
      <c r="H1948" t="s">
        <v>27</v>
      </c>
    </row>
    <row r="1949" spans="1:8">
      <c r="A1949">
        <v>2018</v>
      </c>
      <c r="B1949">
        <v>7</v>
      </c>
      <c r="C1949" t="s">
        <v>971</v>
      </c>
      <c r="D1949" t="s">
        <v>3415</v>
      </c>
      <c r="E1949" t="s">
        <v>3454</v>
      </c>
      <c r="F1949">
        <v>1725</v>
      </c>
      <c r="G1949">
        <v>30</v>
      </c>
      <c r="H1949" t="s">
        <v>28</v>
      </c>
    </row>
    <row r="1950" spans="1:8">
      <c r="A1950">
        <v>2018</v>
      </c>
      <c r="B1950">
        <v>1</v>
      </c>
      <c r="C1950" t="s">
        <v>977</v>
      </c>
      <c r="D1950" t="s">
        <v>3410</v>
      </c>
      <c r="E1950" t="s">
        <v>3762</v>
      </c>
      <c r="F1950">
        <v>1440</v>
      </c>
      <c r="G1950">
        <v>3</v>
      </c>
      <c r="H1950" t="s">
        <v>26</v>
      </c>
    </row>
    <row r="1951" spans="1:8">
      <c r="A1951">
        <v>2016</v>
      </c>
      <c r="B1951">
        <v>11</v>
      </c>
      <c r="C1951" t="s">
        <v>971</v>
      </c>
      <c r="D1951" t="s">
        <v>3392</v>
      </c>
      <c r="E1951" t="s">
        <v>99</v>
      </c>
      <c r="F1951">
        <v>110293.266</v>
      </c>
      <c r="G1951">
        <v>997</v>
      </c>
      <c r="H1951" t="s">
        <v>3392</v>
      </c>
    </row>
    <row r="1952" spans="1:8">
      <c r="A1952">
        <v>2018</v>
      </c>
      <c r="B1952">
        <v>5</v>
      </c>
      <c r="C1952" t="s">
        <v>993</v>
      </c>
      <c r="D1952" t="s">
        <v>3403</v>
      </c>
      <c r="E1952" t="s">
        <v>3420</v>
      </c>
      <c r="F1952">
        <v>2760</v>
      </c>
      <c r="G1952">
        <v>29</v>
      </c>
      <c r="H1952" t="s">
        <v>27</v>
      </c>
    </row>
    <row r="1953" spans="1:8">
      <c r="A1953">
        <v>2017</v>
      </c>
      <c r="B1953">
        <v>7</v>
      </c>
      <c r="C1953" t="s">
        <v>971</v>
      </c>
      <c r="D1953" t="s">
        <v>3393</v>
      </c>
      <c r="E1953" t="s">
        <v>3407</v>
      </c>
      <c r="F1953">
        <v>4062.84</v>
      </c>
      <c r="G1953">
        <v>39</v>
      </c>
      <c r="H1953" t="s">
        <v>3393</v>
      </c>
    </row>
    <row r="1954" spans="1:8">
      <c r="A1954">
        <v>2017</v>
      </c>
      <c r="B1954">
        <v>12</v>
      </c>
      <c r="C1954" t="s">
        <v>976</v>
      </c>
      <c r="D1954" t="s">
        <v>3401</v>
      </c>
      <c r="E1954" t="s">
        <v>250</v>
      </c>
      <c r="F1954">
        <v>2100</v>
      </c>
      <c r="G1954">
        <v>7</v>
      </c>
      <c r="H1954" t="s">
        <v>25</v>
      </c>
    </row>
    <row r="1955" spans="1:8">
      <c r="A1955">
        <v>2017</v>
      </c>
      <c r="B1955">
        <v>11</v>
      </c>
      <c r="C1955" t="s">
        <v>972</v>
      </c>
      <c r="D1955" t="s">
        <v>3401</v>
      </c>
      <c r="E1955" t="s">
        <v>304</v>
      </c>
      <c r="F1955">
        <v>15173.24</v>
      </c>
      <c r="G1955">
        <v>102</v>
      </c>
      <c r="H1955" t="s">
        <v>25</v>
      </c>
    </row>
    <row r="1956" spans="1:8">
      <c r="A1956">
        <v>2017</v>
      </c>
      <c r="B1956">
        <v>7</v>
      </c>
      <c r="C1956" t="s">
        <v>1304</v>
      </c>
      <c r="D1956" t="s">
        <v>3415</v>
      </c>
      <c r="E1956" t="s">
        <v>488</v>
      </c>
      <c r="F1956">
        <v>162623.92</v>
      </c>
      <c r="G1956">
        <v>1236</v>
      </c>
      <c r="H1956" t="s">
        <v>3391</v>
      </c>
    </row>
    <row r="1957" spans="1:8">
      <c r="A1957">
        <v>2017</v>
      </c>
      <c r="B1957">
        <v>2</v>
      </c>
      <c r="C1957" t="s">
        <v>971</v>
      </c>
      <c r="D1957" t="s">
        <v>3394</v>
      </c>
      <c r="E1957" t="s">
        <v>154</v>
      </c>
      <c r="F1957">
        <v>83603.826</v>
      </c>
      <c r="G1957">
        <v>864.5</v>
      </c>
      <c r="H1957" t="s">
        <v>3394</v>
      </c>
    </row>
    <row r="1958" spans="1:8">
      <c r="A1958">
        <v>2017</v>
      </c>
      <c r="B1958">
        <v>12</v>
      </c>
      <c r="C1958" t="s">
        <v>976</v>
      </c>
      <c r="D1958" t="s">
        <v>3401</v>
      </c>
      <c r="E1958" t="s">
        <v>3445</v>
      </c>
      <c r="F1958">
        <v>1400</v>
      </c>
      <c r="G1958">
        <v>7</v>
      </c>
      <c r="H1958" t="s">
        <v>25</v>
      </c>
    </row>
    <row r="1959" spans="1:8">
      <c r="A1959">
        <v>2017</v>
      </c>
      <c r="B1959">
        <v>1</v>
      </c>
      <c r="C1959" t="s">
        <v>1255</v>
      </c>
      <c r="D1959" t="s">
        <v>3392</v>
      </c>
      <c r="E1959" t="s">
        <v>586</v>
      </c>
      <c r="F1959">
        <v>360</v>
      </c>
      <c r="G1959">
        <v>4</v>
      </c>
      <c r="H1959" t="s">
        <v>3392</v>
      </c>
    </row>
    <row r="1960" spans="1:8">
      <c r="A1960">
        <v>2018</v>
      </c>
      <c r="B1960">
        <v>1</v>
      </c>
      <c r="C1960" t="s">
        <v>968</v>
      </c>
      <c r="D1960" t="s">
        <v>3401</v>
      </c>
      <c r="E1960" t="s">
        <v>3711</v>
      </c>
      <c r="F1960">
        <v>3232</v>
      </c>
      <c r="G1960">
        <v>21</v>
      </c>
      <c r="H1960" t="s">
        <v>25</v>
      </c>
    </row>
    <row r="1961" spans="1:8">
      <c r="A1961">
        <v>2018</v>
      </c>
      <c r="B1961">
        <v>1</v>
      </c>
      <c r="C1961" t="s">
        <v>972</v>
      </c>
      <c r="D1961" t="s">
        <v>3410</v>
      </c>
      <c r="E1961" t="s">
        <v>3554</v>
      </c>
      <c r="F1961">
        <v>54628.72</v>
      </c>
      <c r="G1961">
        <v>578</v>
      </c>
      <c r="H1961" t="s">
        <v>26</v>
      </c>
    </row>
    <row r="1962" spans="1:8">
      <c r="A1962">
        <v>2017</v>
      </c>
      <c r="B1962">
        <v>2</v>
      </c>
      <c r="C1962" t="s">
        <v>963</v>
      </c>
      <c r="D1962" t="s">
        <v>3393</v>
      </c>
      <c r="E1962" t="s">
        <v>364</v>
      </c>
      <c r="F1962">
        <v>2255.502</v>
      </c>
      <c r="G1962">
        <v>21</v>
      </c>
      <c r="H1962" t="s">
        <v>3393</v>
      </c>
    </row>
    <row r="1963" spans="1:8">
      <c r="A1963">
        <v>2018</v>
      </c>
      <c r="B1963">
        <v>3</v>
      </c>
      <c r="C1963" t="s">
        <v>972</v>
      </c>
      <c r="D1963" t="s">
        <v>3403</v>
      </c>
      <c r="E1963" t="s">
        <v>3440</v>
      </c>
      <c r="F1963">
        <v>19086.9</v>
      </c>
      <c r="G1963">
        <v>168</v>
      </c>
      <c r="H1963" t="s">
        <v>27</v>
      </c>
    </row>
    <row r="1964" spans="1:8">
      <c r="A1964">
        <v>2018</v>
      </c>
      <c r="B1964">
        <v>6</v>
      </c>
      <c r="C1964" t="s">
        <v>982</v>
      </c>
      <c r="D1964" t="s">
        <v>3403</v>
      </c>
      <c r="E1964" t="s">
        <v>773</v>
      </c>
      <c r="F1964">
        <v>1231.59</v>
      </c>
      <c r="G1964">
        <v>24</v>
      </c>
      <c r="H1964" t="s">
        <v>27</v>
      </c>
    </row>
    <row r="1965" spans="1:8">
      <c r="A1965">
        <v>2018</v>
      </c>
      <c r="B1965">
        <v>7</v>
      </c>
      <c r="C1965" t="s">
        <v>971</v>
      </c>
      <c r="D1965" t="s">
        <v>3415</v>
      </c>
      <c r="E1965" t="s">
        <v>211</v>
      </c>
      <c r="F1965">
        <v>56040</v>
      </c>
      <c r="G1965">
        <v>390</v>
      </c>
      <c r="H1965" t="s">
        <v>28</v>
      </c>
    </row>
    <row r="1966" spans="1:8">
      <c r="A1966">
        <v>2018</v>
      </c>
      <c r="B1966">
        <v>7</v>
      </c>
      <c r="C1966" t="s">
        <v>972</v>
      </c>
      <c r="D1966" t="s">
        <v>3415</v>
      </c>
      <c r="E1966" t="s">
        <v>3454</v>
      </c>
      <c r="F1966">
        <v>7050</v>
      </c>
      <c r="G1966">
        <v>84</v>
      </c>
      <c r="H1966" t="s">
        <v>28</v>
      </c>
    </row>
    <row r="1967" spans="1:8">
      <c r="A1967">
        <v>2018</v>
      </c>
      <c r="B1967">
        <v>3</v>
      </c>
      <c r="C1967" t="s">
        <v>982</v>
      </c>
      <c r="D1967" t="s">
        <v>3403</v>
      </c>
      <c r="E1967" t="s">
        <v>260</v>
      </c>
      <c r="F1967">
        <v>2849</v>
      </c>
      <c r="G1967">
        <v>27</v>
      </c>
      <c r="H1967" t="s">
        <v>27</v>
      </c>
    </row>
    <row r="1968" spans="1:8">
      <c r="A1968">
        <v>2018</v>
      </c>
      <c r="B1968">
        <v>5</v>
      </c>
      <c r="C1968" t="s">
        <v>972</v>
      </c>
      <c r="D1968" t="s">
        <v>3403</v>
      </c>
      <c r="E1968" t="s">
        <v>3528</v>
      </c>
      <c r="F1968">
        <v>4036.4</v>
      </c>
      <c r="G1968">
        <v>27</v>
      </c>
      <c r="H1968" t="s">
        <v>27</v>
      </c>
    </row>
    <row r="1969" spans="1:8">
      <c r="A1969">
        <v>2017</v>
      </c>
      <c r="B1969">
        <v>11</v>
      </c>
      <c r="C1969" t="s">
        <v>970</v>
      </c>
      <c r="D1969" t="s">
        <v>3401</v>
      </c>
      <c r="E1969" t="s">
        <v>3412</v>
      </c>
      <c r="F1969">
        <v>6585</v>
      </c>
      <c r="G1969">
        <v>73</v>
      </c>
      <c r="H1969" t="s">
        <v>25</v>
      </c>
    </row>
    <row r="1970" spans="1:8">
      <c r="A1970">
        <v>2018</v>
      </c>
      <c r="B1970">
        <v>1</v>
      </c>
      <c r="C1970" t="s">
        <v>981</v>
      </c>
      <c r="D1970" t="s">
        <v>3401</v>
      </c>
      <c r="E1970" t="s">
        <v>3455</v>
      </c>
      <c r="F1970">
        <v>2520</v>
      </c>
      <c r="G1970">
        <v>22</v>
      </c>
      <c r="H1970" t="s">
        <v>25</v>
      </c>
    </row>
    <row r="1971" spans="1:8">
      <c r="A1971">
        <v>2018</v>
      </c>
      <c r="B1971">
        <v>4</v>
      </c>
      <c r="C1971" t="s">
        <v>1018</v>
      </c>
      <c r="D1971" t="s">
        <v>3403</v>
      </c>
      <c r="E1971" t="s">
        <v>3739</v>
      </c>
      <c r="F1971">
        <v>500</v>
      </c>
      <c r="G1971">
        <v>2.5</v>
      </c>
      <c r="H1971" t="s">
        <v>27</v>
      </c>
    </row>
    <row r="1972" spans="1:8">
      <c r="A1972">
        <v>2018</v>
      </c>
      <c r="B1972">
        <v>2</v>
      </c>
      <c r="C1972" t="s">
        <v>971</v>
      </c>
      <c r="D1972" t="s">
        <v>3410</v>
      </c>
      <c r="E1972" t="s">
        <v>200</v>
      </c>
      <c r="F1972">
        <v>38004</v>
      </c>
      <c r="G1972">
        <v>359</v>
      </c>
      <c r="H1972" t="s">
        <v>26</v>
      </c>
    </row>
    <row r="1973" spans="1:8">
      <c r="A1973">
        <v>2017</v>
      </c>
      <c r="B1973">
        <v>7</v>
      </c>
      <c r="C1973" t="s">
        <v>978</v>
      </c>
      <c r="D1973" t="s">
        <v>3415</v>
      </c>
      <c r="E1973" t="s">
        <v>177</v>
      </c>
      <c r="F1973">
        <v>11830.45</v>
      </c>
      <c r="G1973">
        <v>100</v>
      </c>
      <c r="H1973" t="s">
        <v>3391</v>
      </c>
    </row>
    <row r="1974" spans="1:8">
      <c r="A1974">
        <v>2018</v>
      </c>
      <c r="B1974">
        <v>7</v>
      </c>
      <c r="C1974" t="s">
        <v>978</v>
      </c>
      <c r="D1974" t="s">
        <v>3415</v>
      </c>
      <c r="E1974" t="s">
        <v>362</v>
      </c>
      <c r="F1974">
        <v>7480</v>
      </c>
      <c r="G1974">
        <v>44</v>
      </c>
      <c r="H1974" t="s">
        <v>28</v>
      </c>
    </row>
    <row r="1975" spans="1:8">
      <c r="A1975">
        <v>2018</v>
      </c>
      <c r="B1975">
        <v>7</v>
      </c>
      <c r="C1975" t="s">
        <v>970</v>
      </c>
      <c r="D1975" t="s">
        <v>3403</v>
      </c>
      <c r="E1975" t="s">
        <v>142</v>
      </c>
      <c r="F1975">
        <v>395</v>
      </c>
      <c r="G1975">
        <v>4</v>
      </c>
      <c r="H1975" t="s">
        <v>27</v>
      </c>
    </row>
    <row r="1976" spans="1:8">
      <c r="A1976">
        <v>2017</v>
      </c>
      <c r="B1976">
        <v>11</v>
      </c>
      <c r="C1976" t="s">
        <v>971</v>
      </c>
      <c r="D1976" t="s">
        <v>3401</v>
      </c>
      <c r="E1976" t="s">
        <v>190</v>
      </c>
      <c r="F1976">
        <v>7328</v>
      </c>
      <c r="G1976">
        <v>48</v>
      </c>
      <c r="H1976" t="s">
        <v>25</v>
      </c>
    </row>
    <row r="1977" spans="1:8">
      <c r="A1977">
        <v>2018</v>
      </c>
      <c r="B1977">
        <v>1</v>
      </c>
      <c r="C1977" t="s">
        <v>971</v>
      </c>
      <c r="D1977" t="s">
        <v>3410</v>
      </c>
      <c r="E1977" t="s">
        <v>3456</v>
      </c>
      <c r="F1977">
        <v>4475</v>
      </c>
      <c r="G1977">
        <v>53</v>
      </c>
      <c r="H1977" t="s">
        <v>26</v>
      </c>
    </row>
    <row r="1978" spans="1:8">
      <c r="A1978">
        <v>2017</v>
      </c>
      <c r="B1978">
        <v>12</v>
      </c>
      <c r="C1978" t="s">
        <v>971</v>
      </c>
      <c r="D1978" t="s">
        <v>3401</v>
      </c>
      <c r="E1978" t="s">
        <v>342</v>
      </c>
      <c r="F1978">
        <v>5103.2</v>
      </c>
      <c r="G1978">
        <v>27</v>
      </c>
      <c r="H1978" t="s">
        <v>25</v>
      </c>
    </row>
    <row r="1979" spans="1:8">
      <c r="A1979">
        <v>2018</v>
      </c>
      <c r="B1979">
        <v>3</v>
      </c>
      <c r="C1979" t="s">
        <v>973</v>
      </c>
      <c r="D1979" t="s">
        <v>3403</v>
      </c>
      <c r="E1979" t="s">
        <v>393</v>
      </c>
      <c r="F1979">
        <v>9257.28</v>
      </c>
      <c r="G1979">
        <v>75</v>
      </c>
      <c r="H1979" t="s">
        <v>27</v>
      </c>
    </row>
    <row r="1980" spans="1:8">
      <c r="A1980">
        <v>2017</v>
      </c>
      <c r="B1980">
        <v>9</v>
      </c>
      <c r="C1980" t="s">
        <v>1018</v>
      </c>
      <c r="D1980" t="s">
        <v>3401</v>
      </c>
      <c r="E1980" t="s">
        <v>188</v>
      </c>
      <c r="F1980">
        <v>4762</v>
      </c>
      <c r="G1980">
        <v>66</v>
      </c>
      <c r="H1980" t="s">
        <v>25</v>
      </c>
    </row>
    <row r="1981" spans="1:8">
      <c r="A1981">
        <v>2018</v>
      </c>
      <c r="B1981">
        <v>3</v>
      </c>
      <c r="C1981" t="s">
        <v>968</v>
      </c>
      <c r="D1981" t="s">
        <v>3403</v>
      </c>
      <c r="E1981" t="s">
        <v>3480</v>
      </c>
      <c r="F1981">
        <v>133659.3</v>
      </c>
      <c r="G1981">
        <v>1203</v>
      </c>
      <c r="H1981" t="s">
        <v>27</v>
      </c>
    </row>
    <row r="1982" spans="1:8">
      <c r="A1982">
        <v>2018</v>
      </c>
      <c r="B1982">
        <v>1</v>
      </c>
      <c r="C1982" t="s">
        <v>972</v>
      </c>
      <c r="D1982" t="s">
        <v>3410</v>
      </c>
      <c r="E1982" t="s">
        <v>3473</v>
      </c>
      <c r="F1982">
        <v>48447.65</v>
      </c>
      <c r="G1982">
        <v>517</v>
      </c>
      <c r="H1982" t="s">
        <v>26</v>
      </c>
    </row>
    <row r="1983" spans="1:8">
      <c r="A1983">
        <v>2017</v>
      </c>
      <c r="B1983">
        <v>12</v>
      </c>
      <c r="C1983" t="s">
        <v>971</v>
      </c>
      <c r="D1983" t="s">
        <v>3401</v>
      </c>
      <c r="E1983" t="s">
        <v>3763</v>
      </c>
      <c r="F1983">
        <v>1760</v>
      </c>
      <c r="G1983">
        <v>9</v>
      </c>
      <c r="H1983" t="s">
        <v>25</v>
      </c>
    </row>
    <row r="1984" spans="1:8">
      <c r="A1984">
        <v>2017</v>
      </c>
      <c r="B1984">
        <v>6</v>
      </c>
      <c r="C1984" t="s">
        <v>972</v>
      </c>
      <c r="D1984" t="s">
        <v>3393</v>
      </c>
      <c r="E1984" t="s">
        <v>332</v>
      </c>
      <c r="F1984">
        <v>27456.198</v>
      </c>
      <c r="G1984">
        <v>185</v>
      </c>
      <c r="H1984" t="s">
        <v>3393</v>
      </c>
    </row>
    <row r="1985" spans="1:8">
      <c r="A1985">
        <v>2018</v>
      </c>
      <c r="B1985">
        <v>5</v>
      </c>
      <c r="C1985" t="s">
        <v>977</v>
      </c>
      <c r="D1985" t="s">
        <v>3403</v>
      </c>
      <c r="E1985" t="s">
        <v>3764</v>
      </c>
      <c r="F1985">
        <v>16040</v>
      </c>
      <c r="G1985">
        <v>77</v>
      </c>
      <c r="H1985" t="s">
        <v>27</v>
      </c>
    </row>
    <row r="1986" spans="1:8">
      <c r="A1986">
        <v>2016</v>
      </c>
      <c r="B1986">
        <v>11</v>
      </c>
      <c r="C1986" t="s">
        <v>977</v>
      </c>
      <c r="D1986" t="s">
        <v>3392</v>
      </c>
      <c r="E1986" t="s">
        <v>332</v>
      </c>
      <c r="F1986">
        <v>36744.84</v>
      </c>
      <c r="G1986">
        <v>197.5</v>
      </c>
      <c r="H1986" t="s">
        <v>3392</v>
      </c>
    </row>
    <row r="1987" spans="1:8">
      <c r="A1987">
        <v>2017</v>
      </c>
      <c r="B1987">
        <v>9</v>
      </c>
      <c r="C1987" t="s">
        <v>972</v>
      </c>
      <c r="D1987" t="s">
        <v>3401</v>
      </c>
      <c r="E1987" t="s">
        <v>3487</v>
      </c>
      <c r="F1987">
        <v>11585.08</v>
      </c>
      <c r="G1987">
        <v>124</v>
      </c>
      <c r="H1987" t="s">
        <v>25</v>
      </c>
    </row>
    <row r="1988" spans="1:8">
      <c r="A1988">
        <v>2018</v>
      </c>
      <c r="B1988">
        <v>4</v>
      </c>
      <c r="C1988" t="s">
        <v>977</v>
      </c>
      <c r="D1988" t="s">
        <v>3403</v>
      </c>
      <c r="E1988" t="s">
        <v>3765</v>
      </c>
      <c r="F1988">
        <v>10000</v>
      </c>
      <c r="G1988">
        <v>25</v>
      </c>
      <c r="H1988" t="s">
        <v>27</v>
      </c>
    </row>
    <row r="1989" spans="1:8">
      <c r="A1989">
        <v>2017</v>
      </c>
      <c r="B1989">
        <v>11</v>
      </c>
      <c r="C1989" t="s">
        <v>977</v>
      </c>
      <c r="D1989" t="s">
        <v>3401</v>
      </c>
      <c r="E1989" t="s">
        <v>3682</v>
      </c>
      <c r="F1989">
        <v>720</v>
      </c>
      <c r="G1989">
        <v>3</v>
      </c>
      <c r="H1989" t="s">
        <v>25</v>
      </c>
    </row>
    <row r="1990" spans="1:8">
      <c r="A1990">
        <v>2018</v>
      </c>
      <c r="B1990">
        <v>1</v>
      </c>
      <c r="C1990" t="s">
        <v>972</v>
      </c>
      <c r="D1990" t="s">
        <v>3401</v>
      </c>
      <c r="E1990" t="s">
        <v>499</v>
      </c>
      <c r="F1990">
        <v>17389.17</v>
      </c>
      <c r="G1990">
        <v>113</v>
      </c>
      <c r="H1990" t="s">
        <v>25</v>
      </c>
    </row>
    <row r="1991" spans="1:8">
      <c r="A1991">
        <v>2017</v>
      </c>
      <c r="B1991">
        <v>7</v>
      </c>
      <c r="C1991" t="s">
        <v>963</v>
      </c>
      <c r="D1991" t="s">
        <v>3393</v>
      </c>
      <c r="E1991" t="s">
        <v>99</v>
      </c>
      <c r="F1991">
        <v>7049.416</v>
      </c>
      <c r="G1991">
        <v>57</v>
      </c>
      <c r="H1991" t="s">
        <v>3393</v>
      </c>
    </row>
    <row r="1992" spans="1:8">
      <c r="A1992">
        <v>2017</v>
      </c>
      <c r="B1992">
        <v>8</v>
      </c>
      <c r="C1992" t="s">
        <v>963</v>
      </c>
      <c r="D1992" t="s">
        <v>3415</v>
      </c>
      <c r="E1992" t="s">
        <v>491</v>
      </c>
      <c r="F1992">
        <v>30394.93</v>
      </c>
      <c r="G1992">
        <v>287</v>
      </c>
      <c r="H1992" t="s">
        <v>3391</v>
      </c>
    </row>
    <row r="1993" spans="1:8">
      <c r="A1993">
        <v>2017</v>
      </c>
      <c r="B1993">
        <v>11</v>
      </c>
      <c r="C1993" t="s">
        <v>978</v>
      </c>
      <c r="D1993" t="s">
        <v>3401</v>
      </c>
      <c r="E1993" t="s">
        <v>302</v>
      </c>
      <c r="F1993">
        <v>689</v>
      </c>
      <c r="G1993">
        <v>6</v>
      </c>
      <c r="H1993" t="s">
        <v>25</v>
      </c>
    </row>
    <row r="1994" spans="1:8">
      <c r="A1994">
        <v>2017</v>
      </c>
      <c r="B1994">
        <v>12</v>
      </c>
      <c r="C1994" t="s">
        <v>977</v>
      </c>
      <c r="D1994" t="s">
        <v>3401</v>
      </c>
      <c r="E1994" t="s">
        <v>3461</v>
      </c>
      <c r="F1994">
        <v>130461.63</v>
      </c>
      <c r="G1994">
        <v>621</v>
      </c>
      <c r="H1994" t="s">
        <v>25</v>
      </c>
    </row>
    <row r="1995" spans="1:8">
      <c r="A1995">
        <v>2017</v>
      </c>
      <c r="B1995">
        <v>7</v>
      </c>
      <c r="C1995" t="s">
        <v>971</v>
      </c>
      <c r="D1995" t="s">
        <v>3415</v>
      </c>
      <c r="E1995" t="s">
        <v>3565</v>
      </c>
      <c r="F1995">
        <v>10526.75</v>
      </c>
      <c r="G1995">
        <v>95</v>
      </c>
      <c r="H1995" t="s">
        <v>3391</v>
      </c>
    </row>
    <row r="1996" spans="1:8">
      <c r="A1996">
        <v>2017</v>
      </c>
      <c r="B1996">
        <v>10</v>
      </c>
      <c r="C1996" t="s">
        <v>980</v>
      </c>
      <c r="D1996" t="s">
        <v>3401</v>
      </c>
      <c r="E1996" t="s">
        <v>3661</v>
      </c>
      <c r="F1996">
        <v>1281.04</v>
      </c>
      <c r="G1996">
        <v>24</v>
      </c>
      <c r="H1996" t="s">
        <v>25</v>
      </c>
    </row>
    <row r="1997" spans="1:8">
      <c r="A1997">
        <v>2018</v>
      </c>
      <c r="B1997">
        <v>8</v>
      </c>
      <c r="C1997" t="s">
        <v>1015</v>
      </c>
      <c r="D1997" t="s">
        <v>3415</v>
      </c>
      <c r="E1997" t="s">
        <v>3766</v>
      </c>
      <c r="F1997">
        <v>6705</v>
      </c>
      <c r="G1997">
        <v>16</v>
      </c>
      <c r="H1997" t="s">
        <v>28</v>
      </c>
    </row>
    <row r="1998" spans="1:8">
      <c r="A1998">
        <v>2018</v>
      </c>
      <c r="B1998">
        <v>5</v>
      </c>
      <c r="C1998" t="s">
        <v>968</v>
      </c>
      <c r="D1998" t="s">
        <v>3403</v>
      </c>
      <c r="E1998" t="s">
        <v>791</v>
      </c>
      <c r="F1998">
        <v>62729.9</v>
      </c>
      <c r="G1998">
        <v>564</v>
      </c>
      <c r="H1998" t="s">
        <v>27</v>
      </c>
    </row>
    <row r="1999" spans="1:8">
      <c r="A1999">
        <v>2017</v>
      </c>
      <c r="B1999">
        <v>12</v>
      </c>
      <c r="C1999" t="s">
        <v>993</v>
      </c>
      <c r="D1999" t="s">
        <v>3401</v>
      </c>
      <c r="E1999" t="s">
        <v>304</v>
      </c>
      <c r="F1999">
        <v>2304</v>
      </c>
      <c r="G1999">
        <v>15</v>
      </c>
      <c r="H1999" t="s">
        <v>25</v>
      </c>
    </row>
    <row r="2000" spans="1:8">
      <c r="A2000">
        <v>2017</v>
      </c>
      <c r="B2000">
        <v>10</v>
      </c>
      <c r="C2000" t="s">
        <v>981</v>
      </c>
      <c r="D2000" t="s">
        <v>3401</v>
      </c>
      <c r="E2000" t="s">
        <v>3520</v>
      </c>
      <c r="F2000">
        <v>11939.08</v>
      </c>
      <c r="G2000">
        <v>103</v>
      </c>
      <c r="H2000" t="s">
        <v>25</v>
      </c>
    </row>
    <row r="2001" spans="1:8">
      <c r="A2001">
        <v>2017</v>
      </c>
      <c r="B2001">
        <v>8</v>
      </c>
      <c r="C2001" t="s">
        <v>976</v>
      </c>
      <c r="D2001" t="s">
        <v>3415</v>
      </c>
      <c r="E2001" t="s">
        <v>3767</v>
      </c>
      <c r="F2001">
        <v>16262.4</v>
      </c>
      <c r="G2001">
        <v>98</v>
      </c>
      <c r="H2001" t="s">
        <v>3391</v>
      </c>
    </row>
    <row r="2002" spans="1:8">
      <c r="A2002">
        <v>2018</v>
      </c>
      <c r="B2002">
        <v>2</v>
      </c>
      <c r="C2002" t="s">
        <v>1018</v>
      </c>
      <c r="D2002" t="s">
        <v>3410</v>
      </c>
      <c r="E2002" t="s">
        <v>507</v>
      </c>
      <c r="F2002">
        <v>6271.52</v>
      </c>
      <c r="G2002">
        <v>86</v>
      </c>
      <c r="H2002" t="s">
        <v>26</v>
      </c>
    </row>
    <row r="2003" spans="1:8">
      <c r="A2003">
        <v>2017</v>
      </c>
      <c r="B2003">
        <v>9</v>
      </c>
      <c r="C2003" t="s">
        <v>977</v>
      </c>
      <c r="D2003" t="s">
        <v>3401</v>
      </c>
      <c r="E2003" t="s">
        <v>3721</v>
      </c>
      <c r="F2003">
        <v>6909.65</v>
      </c>
      <c r="G2003">
        <v>34</v>
      </c>
      <c r="H2003" t="s">
        <v>25</v>
      </c>
    </row>
    <row r="2004" spans="1:8">
      <c r="A2004">
        <v>2018</v>
      </c>
      <c r="B2004">
        <v>7</v>
      </c>
      <c r="C2004" t="s">
        <v>970</v>
      </c>
      <c r="D2004" t="s">
        <v>3403</v>
      </c>
      <c r="E2004" t="s">
        <v>3421</v>
      </c>
      <c r="F2004">
        <v>5455.19</v>
      </c>
      <c r="G2004">
        <v>59</v>
      </c>
      <c r="H2004" t="s">
        <v>27</v>
      </c>
    </row>
    <row r="2005" spans="1:8">
      <c r="A2005">
        <v>2017</v>
      </c>
      <c r="B2005">
        <v>9</v>
      </c>
      <c r="C2005" t="s">
        <v>976</v>
      </c>
      <c r="D2005" t="s">
        <v>3401</v>
      </c>
      <c r="E2005" t="s">
        <v>250</v>
      </c>
      <c r="F2005">
        <v>480</v>
      </c>
      <c r="G2005">
        <v>2</v>
      </c>
      <c r="H2005" t="s">
        <v>25</v>
      </c>
    </row>
    <row r="2006" spans="1:8">
      <c r="A2006">
        <v>2018</v>
      </c>
      <c r="B2006">
        <v>1</v>
      </c>
      <c r="C2006" t="s">
        <v>1015</v>
      </c>
      <c r="D2006" t="s">
        <v>3410</v>
      </c>
      <c r="E2006" t="s">
        <v>257</v>
      </c>
      <c r="F2006">
        <v>720</v>
      </c>
      <c r="G2006">
        <v>9</v>
      </c>
      <c r="H2006" t="s">
        <v>26</v>
      </c>
    </row>
    <row r="2007" spans="1:8">
      <c r="A2007">
        <v>2017</v>
      </c>
      <c r="B2007">
        <v>8</v>
      </c>
      <c r="C2007" t="s">
        <v>981</v>
      </c>
      <c r="D2007" t="s">
        <v>3415</v>
      </c>
      <c r="E2007" t="s">
        <v>240</v>
      </c>
      <c r="F2007">
        <v>13906.68</v>
      </c>
      <c r="G2007">
        <v>146</v>
      </c>
      <c r="H2007" t="s">
        <v>3391</v>
      </c>
    </row>
    <row r="2008" spans="1:8">
      <c r="A2008">
        <v>2018</v>
      </c>
      <c r="B2008">
        <v>6</v>
      </c>
      <c r="C2008" t="s">
        <v>978</v>
      </c>
      <c r="D2008" t="s">
        <v>3403</v>
      </c>
      <c r="E2008" t="s">
        <v>393</v>
      </c>
      <c r="F2008">
        <v>19184.6</v>
      </c>
      <c r="G2008">
        <v>153</v>
      </c>
      <c r="H2008" t="s">
        <v>27</v>
      </c>
    </row>
    <row r="2009" spans="1:8">
      <c r="A2009">
        <v>2018</v>
      </c>
      <c r="B2009">
        <v>6</v>
      </c>
      <c r="C2009" t="s">
        <v>980</v>
      </c>
      <c r="D2009" t="s">
        <v>3403</v>
      </c>
      <c r="E2009" t="s">
        <v>773</v>
      </c>
      <c r="F2009">
        <v>2113.62</v>
      </c>
      <c r="G2009">
        <v>44</v>
      </c>
      <c r="H2009" t="s">
        <v>27</v>
      </c>
    </row>
    <row r="2010" spans="1:8">
      <c r="A2010">
        <v>2018</v>
      </c>
      <c r="B2010">
        <v>1</v>
      </c>
      <c r="C2010" t="s">
        <v>981</v>
      </c>
      <c r="D2010" t="s">
        <v>3401</v>
      </c>
      <c r="E2010" t="s">
        <v>3446</v>
      </c>
      <c r="F2010">
        <v>1353.92</v>
      </c>
      <c r="G2010">
        <v>11</v>
      </c>
      <c r="H2010" t="s">
        <v>25</v>
      </c>
    </row>
    <row r="2011" spans="1:8">
      <c r="A2011">
        <v>2017</v>
      </c>
      <c r="B2011">
        <v>12</v>
      </c>
      <c r="C2011" t="s">
        <v>973</v>
      </c>
      <c r="D2011" t="s">
        <v>3401</v>
      </c>
      <c r="E2011" t="s">
        <v>788</v>
      </c>
      <c r="F2011">
        <v>5899.83</v>
      </c>
      <c r="G2011">
        <v>50</v>
      </c>
      <c r="H2011" t="s">
        <v>25</v>
      </c>
    </row>
    <row r="2012" spans="1:8">
      <c r="A2012">
        <v>2017</v>
      </c>
      <c r="B2012">
        <v>3</v>
      </c>
      <c r="C2012" t="s">
        <v>972</v>
      </c>
      <c r="D2012" t="s">
        <v>3393</v>
      </c>
      <c r="E2012" t="s">
        <v>3768</v>
      </c>
      <c r="F2012">
        <v>2704</v>
      </c>
      <c r="G2012">
        <v>26</v>
      </c>
      <c r="H2012" t="s">
        <v>3393</v>
      </c>
    </row>
    <row r="2013" spans="1:8">
      <c r="A2013">
        <v>2017</v>
      </c>
      <c r="B2013">
        <v>2</v>
      </c>
      <c r="C2013" t="s">
        <v>1853</v>
      </c>
      <c r="D2013" t="s">
        <v>3394</v>
      </c>
      <c r="E2013" t="s">
        <v>586</v>
      </c>
      <c r="F2013">
        <v>448</v>
      </c>
      <c r="G2013">
        <v>8</v>
      </c>
      <c r="H2013" t="s">
        <v>3394</v>
      </c>
    </row>
    <row r="2014" spans="1:8">
      <c r="A2014">
        <v>2018</v>
      </c>
      <c r="B2014">
        <v>4</v>
      </c>
      <c r="C2014" t="s">
        <v>972</v>
      </c>
      <c r="D2014" t="s">
        <v>3403</v>
      </c>
      <c r="E2014" t="s">
        <v>3557</v>
      </c>
      <c r="F2014">
        <v>2370</v>
      </c>
      <c r="G2014">
        <v>32</v>
      </c>
      <c r="H2014" t="s">
        <v>27</v>
      </c>
    </row>
    <row r="2015" spans="1:8">
      <c r="A2015">
        <v>2018</v>
      </c>
      <c r="B2015">
        <v>8</v>
      </c>
      <c r="C2015" t="s">
        <v>995</v>
      </c>
      <c r="D2015" t="s">
        <v>3415</v>
      </c>
      <c r="E2015" t="s">
        <v>3769</v>
      </c>
      <c r="F2015">
        <v>1584</v>
      </c>
      <c r="G2015">
        <v>24</v>
      </c>
      <c r="H2015" t="s">
        <v>28</v>
      </c>
    </row>
    <row r="2016" spans="1:8">
      <c r="A2016">
        <v>2018</v>
      </c>
      <c r="B2016">
        <v>3</v>
      </c>
      <c r="C2016" t="s">
        <v>977</v>
      </c>
      <c r="D2016" t="s">
        <v>3403</v>
      </c>
      <c r="E2016" t="s">
        <v>428</v>
      </c>
      <c r="F2016">
        <v>6864</v>
      </c>
      <c r="G2016">
        <v>15</v>
      </c>
      <c r="H2016" t="s">
        <v>27</v>
      </c>
    </row>
    <row r="2017" spans="1:8">
      <c r="A2017">
        <v>2018</v>
      </c>
      <c r="B2017">
        <v>1</v>
      </c>
      <c r="C2017" t="s">
        <v>982</v>
      </c>
      <c r="D2017" t="s">
        <v>3410</v>
      </c>
      <c r="E2017" t="s">
        <v>3724</v>
      </c>
      <c r="F2017">
        <v>2752</v>
      </c>
      <c r="G2017">
        <v>49</v>
      </c>
      <c r="H2017" t="s">
        <v>26</v>
      </c>
    </row>
    <row r="2018" spans="1:8">
      <c r="A2018">
        <v>2018</v>
      </c>
      <c r="B2018">
        <v>8</v>
      </c>
      <c r="C2018" t="s">
        <v>977</v>
      </c>
      <c r="D2018" t="s">
        <v>3415</v>
      </c>
      <c r="E2018" t="s">
        <v>3770</v>
      </c>
      <c r="F2018">
        <v>2304</v>
      </c>
      <c r="G2018">
        <v>6</v>
      </c>
      <c r="H2018" t="s">
        <v>28</v>
      </c>
    </row>
    <row r="2019" spans="1:8">
      <c r="A2019">
        <v>2017</v>
      </c>
      <c r="B2019">
        <v>2</v>
      </c>
      <c r="C2019" t="s">
        <v>1304</v>
      </c>
      <c r="D2019" t="s">
        <v>3394</v>
      </c>
      <c r="E2019" t="s">
        <v>99</v>
      </c>
      <c r="F2019">
        <v>702707.294</v>
      </c>
      <c r="G2019">
        <v>6509.5</v>
      </c>
      <c r="H2019" t="s">
        <v>3394</v>
      </c>
    </row>
    <row r="2020" spans="1:8">
      <c r="A2020">
        <v>2017</v>
      </c>
      <c r="B2020">
        <v>11</v>
      </c>
      <c r="C2020" t="s">
        <v>1008</v>
      </c>
      <c r="D2020" t="s">
        <v>3401</v>
      </c>
      <c r="E2020" t="s">
        <v>3487</v>
      </c>
      <c r="F2020">
        <v>5273.48</v>
      </c>
      <c r="G2020">
        <v>41</v>
      </c>
      <c r="H2020" t="s">
        <v>25</v>
      </c>
    </row>
    <row r="2021" spans="1:8">
      <c r="A2021">
        <v>2017</v>
      </c>
      <c r="B2021">
        <v>1</v>
      </c>
      <c r="C2021" t="s">
        <v>978</v>
      </c>
      <c r="D2021" t="s">
        <v>3394</v>
      </c>
      <c r="E2021" t="s">
        <v>274</v>
      </c>
      <c r="F2021">
        <v>55981.582</v>
      </c>
      <c r="G2021">
        <v>375</v>
      </c>
      <c r="H2021" t="s">
        <v>3394</v>
      </c>
    </row>
    <row r="2022" spans="1:8">
      <c r="A2022">
        <v>2018</v>
      </c>
      <c r="B2022">
        <v>7</v>
      </c>
      <c r="C2022" t="s">
        <v>981</v>
      </c>
      <c r="D2022" t="s">
        <v>3415</v>
      </c>
      <c r="E2022" t="s">
        <v>3509</v>
      </c>
      <c r="F2022">
        <v>2958</v>
      </c>
      <c r="G2022">
        <v>29</v>
      </c>
      <c r="H2022" t="s">
        <v>28</v>
      </c>
    </row>
    <row r="2023" spans="1:8">
      <c r="A2023">
        <v>2018</v>
      </c>
      <c r="B2023">
        <v>7</v>
      </c>
      <c r="C2023" t="s">
        <v>981</v>
      </c>
      <c r="D2023" t="s">
        <v>3415</v>
      </c>
      <c r="E2023" t="s">
        <v>270</v>
      </c>
      <c r="F2023">
        <v>3630</v>
      </c>
      <c r="G2023">
        <v>45</v>
      </c>
      <c r="H2023" t="s">
        <v>28</v>
      </c>
    </row>
    <row r="2024" spans="1:8">
      <c r="A2024">
        <v>2017</v>
      </c>
      <c r="B2024">
        <v>10</v>
      </c>
      <c r="C2024" t="s">
        <v>978</v>
      </c>
      <c r="D2024" t="s">
        <v>3401</v>
      </c>
      <c r="E2024" t="s">
        <v>460</v>
      </c>
      <c r="F2024">
        <v>38449.21</v>
      </c>
      <c r="G2024">
        <v>371</v>
      </c>
      <c r="H2024" t="s">
        <v>25</v>
      </c>
    </row>
    <row r="2025" spans="1:8">
      <c r="A2025">
        <v>2017</v>
      </c>
      <c r="B2025">
        <v>10</v>
      </c>
      <c r="C2025" t="s">
        <v>993</v>
      </c>
      <c r="D2025" t="s">
        <v>3401</v>
      </c>
      <c r="E2025" t="s">
        <v>302</v>
      </c>
      <c r="F2025">
        <v>247</v>
      </c>
      <c r="G2025">
        <v>2</v>
      </c>
      <c r="H2025" t="s">
        <v>25</v>
      </c>
    </row>
    <row r="2026" spans="1:8">
      <c r="A2026">
        <v>2017</v>
      </c>
      <c r="B2026">
        <v>10</v>
      </c>
      <c r="C2026" t="s">
        <v>973</v>
      </c>
      <c r="D2026" t="s">
        <v>3401</v>
      </c>
      <c r="E2026" t="s">
        <v>3433</v>
      </c>
      <c r="F2026">
        <v>6386.4</v>
      </c>
      <c r="G2026">
        <v>71</v>
      </c>
      <c r="H2026" t="s">
        <v>25</v>
      </c>
    </row>
    <row r="2027" spans="1:8">
      <c r="A2027">
        <v>2017</v>
      </c>
      <c r="B2027">
        <v>9</v>
      </c>
      <c r="C2027" t="s">
        <v>978</v>
      </c>
      <c r="D2027" t="s">
        <v>3401</v>
      </c>
      <c r="E2027" t="s">
        <v>129</v>
      </c>
      <c r="F2027">
        <v>400</v>
      </c>
      <c r="G2027">
        <v>4</v>
      </c>
      <c r="H2027" t="s">
        <v>25</v>
      </c>
    </row>
    <row r="2028" spans="1:8">
      <c r="A2028">
        <v>2017</v>
      </c>
      <c r="B2028">
        <v>10</v>
      </c>
      <c r="C2028" t="s">
        <v>2453</v>
      </c>
      <c r="D2028" t="s">
        <v>3401</v>
      </c>
      <c r="E2028" t="s">
        <v>3771</v>
      </c>
      <c r="F2028">
        <v>10145.91</v>
      </c>
      <c r="G2028">
        <v>72</v>
      </c>
      <c r="H2028" t="s">
        <v>3465</v>
      </c>
    </row>
    <row r="2029" spans="1:8">
      <c r="A2029">
        <v>2018</v>
      </c>
      <c r="B2029">
        <v>6</v>
      </c>
      <c r="C2029" t="s">
        <v>1006</v>
      </c>
      <c r="D2029" t="s">
        <v>3403</v>
      </c>
      <c r="E2029" t="s">
        <v>3480</v>
      </c>
      <c r="F2029">
        <v>773.75</v>
      </c>
      <c r="G2029">
        <v>10</v>
      </c>
      <c r="H2029" t="s">
        <v>27</v>
      </c>
    </row>
    <row r="2030" spans="1:8">
      <c r="A2030">
        <v>2018</v>
      </c>
      <c r="B2030">
        <v>5</v>
      </c>
      <c r="C2030" t="s">
        <v>971</v>
      </c>
      <c r="D2030" t="s">
        <v>3403</v>
      </c>
      <c r="E2030" t="s">
        <v>260</v>
      </c>
      <c r="F2030">
        <v>79410.09</v>
      </c>
      <c r="G2030">
        <v>785</v>
      </c>
      <c r="H2030" t="s">
        <v>27</v>
      </c>
    </row>
    <row r="2031" spans="1:8">
      <c r="A2031">
        <v>2017</v>
      </c>
      <c r="B2031">
        <v>9</v>
      </c>
      <c r="C2031" t="s">
        <v>978</v>
      </c>
      <c r="D2031" t="s">
        <v>3401</v>
      </c>
      <c r="E2031" t="s">
        <v>3404</v>
      </c>
      <c r="F2031">
        <v>1860</v>
      </c>
      <c r="G2031">
        <v>19</v>
      </c>
      <c r="H2031" t="s">
        <v>25</v>
      </c>
    </row>
    <row r="2032" spans="1:8">
      <c r="A2032">
        <v>2017</v>
      </c>
      <c r="B2032">
        <v>10</v>
      </c>
      <c r="C2032" t="s">
        <v>963</v>
      </c>
      <c r="D2032" t="s">
        <v>3401</v>
      </c>
      <c r="E2032" t="s">
        <v>3540</v>
      </c>
      <c r="F2032">
        <v>15623.4</v>
      </c>
      <c r="G2032">
        <v>154</v>
      </c>
      <c r="H2032" t="s">
        <v>25</v>
      </c>
    </row>
    <row r="2033" spans="1:8">
      <c r="A2033">
        <v>2017</v>
      </c>
      <c r="B2033">
        <v>8</v>
      </c>
      <c r="C2033" t="s">
        <v>972</v>
      </c>
      <c r="D2033" t="s">
        <v>3415</v>
      </c>
      <c r="E2033" t="s">
        <v>3565</v>
      </c>
      <c r="F2033">
        <v>39085.21</v>
      </c>
      <c r="G2033">
        <v>353</v>
      </c>
      <c r="H2033" t="s">
        <v>3391</v>
      </c>
    </row>
    <row r="2034" spans="1:8">
      <c r="A2034">
        <v>2017</v>
      </c>
      <c r="B2034">
        <v>2</v>
      </c>
      <c r="C2034" t="s">
        <v>981</v>
      </c>
      <c r="D2034" t="s">
        <v>3393</v>
      </c>
      <c r="E2034" t="s">
        <v>274</v>
      </c>
      <c r="F2034">
        <v>1600</v>
      </c>
      <c r="G2034">
        <v>11</v>
      </c>
      <c r="H2034" t="s">
        <v>3393</v>
      </c>
    </row>
    <row r="2035" spans="1:8">
      <c r="A2035">
        <v>2018</v>
      </c>
      <c r="B2035">
        <v>1</v>
      </c>
      <c r="C2035" t="s">
        <v>976</v>
      </c>
      <c r="D2035" t="s">
        <v>3401</v>
      </c>
      <c r="E2035" t="s">
        <v>3455</v>
      </c>
      <c r="F2035">
        <v>14577.39</v>
      </c>
      <c r="G2035">
        <v>118</v>
      </c>
      <c r="H2035" t="s">
        <v>25</v>
      </c>
    </row>
    <row r="2036" spans="1:8">
      <c r="A2036">
        <v>2017</v>
      </c>
      <c r="B2036">
        <v>7</v>
      </c>
      <c r="C2036" t="s">
        <v>971</v>
      </c>
      <c r="D2036" t="s">
        <v>3415</v>
      </c>
      <c r="E2036" t="s">
        <v>3726</v>
      </c>
      <c r="F2036">
        <v>1275</v>
      </c>
      <c r="G2036">
        <v>15</v>
      </c>
      <c r="H2036" t="s">
        <v>3391</v>
      </c>
    </row>
    <row r="2037" spans="1:8">
      <c r="A2037">
        <v>2018</v>
      </c>
      <c r="B2037">
        <v>1</v>
      </c>
      <c r="C2037" t="s">
        <v>973</v>
      </c>
      <c r="D2037" t="s">
        <v>3410</v>
      </c>
      <c r="E2037" t="s">
        <v>3553</v>
      </c>
      <c r="F2037">
        <v>1728</v>
      </c>
      <c r="G2037">
        <v>16</v>
      </c>
      <c r="H2037" t="s">
        <v>26</v>
      </c>
    </row>
    <row r="2038" spans="1:8">
      <c r="A2038">
        <v>2017</v>
      </c>
      <c r="B2038">
        <v>1</v>
      </c>
      <c r="C2038" t="s">
        <v>972</v>
      </c>
      <c r="D2038" t="s">
        <v>3394</v>
      </c>
      <c r="E2038" t="s">
        <v>274</v>
      </c>
      <c r="F2038">
        <v>68233.77</v>
      </c>
      <c r="G2038">
        <v>523</v>
      </c>
      <c r="H2038" t="s">
        <v>3394</v>
      </c>
    </row>
    <row r="2039" spans="1:8">
      <c r="A2039">
        <v>2018</v>
      </c>
      <c r="B2039">
        <v>6</v>
      </c>
      <c r="C2039" t="s">
        <v>1018</v>
      </c>
      <c r="D2039" t="s">
        <v>3403</v>
      </c>
      <c r="E2039" t="s">
        <v>204</v>
      </c>
      <c r="F2039">
        <v>1612</v>
      </c>
      <c r="G2039">
        <v>20</v>
      </c>
      <c r="H2039" t="s">
        <v>27</v>
      </c>
    </row>
    <row r="2040" spans="1:8">
      <c r="A2040">
        <v>2016</v>
      </c>
      <c r="B2040">
        <v>10</v>
      </c>
      <c r="C2040" t="s">
        <v>977</v>
      </c>
      <c r="D2040" t="s">
        <v>3392</v>
      </c>
      <c r="E2040" t="s">
        <v>3462</v>
      </c>
      <c r="F2040">
        <v>320</v>
      </c>
      <c r="G2040">
        <v>2</v>
      </c>
      <c r="H2040" t="s">
        <v>3392</v>
      </c>
    </row>
    <row r="2041" spans="1:8">
      <c r="A2041">
        <v>2016</v>
      </c>
      <c r="B2041">
        <v>7</v>
      </c>
      <c r="C2041" t="s">
        <v>981</v>
      </c>
      <c r="D2041" t="s">
        <v>3395</v>
      </c>
      <c r="E2041" t="s">
        <v>274</v>
      </c>
      <c r="F2041">
        <v>937.51</v>
      </c>
      <c r="G2041">
        <v>4</v>
      </c>
      <c r="H2041" t="s">
        <v>3395</v>
      </c>
    </row>
    <row r="2042" spans="1:8">
      <c r="A2042">
        <v>2018</v>
      </c>
      <c r="B2042">
        <v>1</v>
      </c>
      <c r="C2042" t="s">
        <v>2553</v>
      </c>
      <c r="D2042" t="s">
        <v>3410</v>
      </c>
      <c r="E2042" t="s">
        <v>3495</v>
      </c>
      <c r="F2042">
        <v>546.99</v>
      </c>
      <c r="G2042">
        <v>9</v>
      </c>
      <c r="H2042" t="s">
        <v>26</v>
      </c>
    </row>
    <row r="2043" spans="1:8">
      <c r="A2043">
        <v>2017</v>
      </c>
      <c r="B2043">
        <v>11</v>
      </c>
      <c r="C2043" t="s">
        <v>971</v>
      </c>
      <c r="D2043" t="s">
        <v>3401</v>
      </c>
      <c r="E2043" t="s">
        <v>3588</v>
      </c>
      <c r="F2043">
        <v>1782</v>
      </c>
      <c r="G2043">
        <v>15</v>
      </c>
      <c r="H2043" t="s">
        <v>25</v>
      </c>
    </row>
    <row r="2044" spans="1:8">
      <c r="A2044">
        <v>2017</v>
      </c>
      <c r="B2044">
        <v>9</v>
      </c>
      <c r="C2044" t="s">
        <v>978</v>
      </c>
      <c r="D2044" t="s">
        <v>3401</v>
      </c>
      <c r="E2044" t="s">
        <v>188</v>
      </c>
      <c r="F2044">
        <v>6355.42</v>
      </c>
      <c r="G2044">
        <v>53</v>
      </c>
      <c r="H2044" t="s">
        <v>25</v>
      </c>
    </row>
    <row r="2045" spans="1:8">
      <c r="A2045">
        <v>2018</v>
      </c>
      <c r="B2045">
        <v>7</v>
      </c>
      <c r="C2045" t="s">
        <v>971</v>
      </c>
      <c r="D2045" t="s">
        <v>3415</v>
      </c>
      <c r="E2045" t="s">
        <v>399</v>
      </c>
      <c r="F2045">
        <v>62291.75</v>
      </c>
      <c r="G2045">
        <v>555</v>
      </c>
      <c r="H2045" t="s">
        <v>28</v>
      </c>
    </row>
    <row r="2046" spans="1:8">
      <c r="A2046">
        <v>2017</v>
      </c>
      <c r="B2046">
        <v>10</v>
      </c>
      <c r="C2046" t="s">
        <v>968</v>
      </c>
      <c r="D2046" t="s">
        <v>3401</v>
      </c>
      <c r="E2046" t="s">
        <v>505</v>
      </c>
      <c r="F2046">
        <v>123036.98</v>
      </c>
      <c r="G2046">
        <v>1059</v>
      </c>
      <c r="H2046" t="s">
        <v>25</v>
      </c>
    </row>
    <row r="2047" spans="1:8">
      <c r="A2047">
        <v>2018</v>
      </c>
      <c r="B2047">
        <v>7</v>
      </c>
      <c r="C2047" t="s">
        <v>971</v>
      </c>
      <c r="D2047" t="s">
        <v>3415</v>
      </c>
      <c r="E2047" t="s">
        <v>270</v>
      </c>
      <c r="F2047">
        <v>40745.68</v>
      </c>
      <c r="G2047">
        <v>425</v>
      </c>
      <c r="H2047" t="s">
        <v>28</v>
      </c>
    </row>
    <row r="2048" spans="1:8">
      <c r="A2048">
        <v>2017</v>
      </c>
      <c r="B2048">
        <v>11</v>
      </c>
      <c r="C2048" t="s">
        <v>980</v>
      </c>
      <c r="D2048" t="s">
        <v>3401</v>
      </c>
      <c r="E2048" t="s">
        <v>3772</v>
      </c>
      <c r="F2048">
        <v>1809.54</v>
      </c>
      <c r="G2048">
        <v>25</v>
      </c>
      <c r="H2048" t="s">
        <v>25</v>
      </c>
    </row>
    <row r="2049" spans="1:8">
      <c r="A2049">
        <v>2018</v>
      </c>
      <c r="B2049">
        <v>7</v>
      </c>
      <c r="C2049" t="s">
        <v>977</v>
      </c>
      <c r="D2049" t="s">
        <v>3403</v>
      </c>
      <c r="E2049" t="s">
        <v>3773</v>
      </c>
      <c r="F2049">
        <v>360</v>
      </c>
      <c r="G2049">
        <v>1</v>
      </c>
      <c r="H2049" t="s">
        <v>27</v>
      </c>
    </row>
    <row r="2050" spans="1:8">
      <c r="A2050">
        <v>2017</v>
      </c>
      <c r="B2050">
        <v>9</v>
      </c>
      <c r="C2050" t="s">
        <v>981</v>
      </c>
      <c r="D2050" t="s">
        <v>3401</v>
      </c>
      <c r="E2050" t="s">
        <v>188</v>
      </c>
      <c r="F2050">
        <v>7031.68</v>
      </c>
      <c r="G2050">
        <v>61</v>
      </c>
      <c r="H2050" t="s">
        <v>25</v>
      </c>
    </row>
    <row r="2051" spans="1:8">
      <c r="A2051">
        <v>2017</v>
      </c>
      <c r="B2051">
        <v>1</v>
      </c>
      <c r="C2051" t="s">
        <v>1304</v>
      </c>
      <c r="D2051" t="s">
        <v>3392</v>
      </c>
      <c r="E2051" t="s">
        <v>3484</v>
      </c>
      <c r="F2051">
        <v>408</v>
      </c>
      <c r="G2051">
        <v>3</v>
      </c>
      <c r="H2051" t="s">
        <v>3392</v>
      </c>
    </row>
    <row r="2052" spans="1:8">
      <c r="A2052">
        <v>2018</v>
      </c>
      <c r="B2052">
        <v>1</v>
      </c>
      <c r="C2052" t="s">
        <v>976</v>
      </c>
      <c r="D2052" t="s">
        <v>3401</v>
      </c>
      <c r="E2052" t="s">
        <v>3404</v>
      </c>
      <c r="F2052">
        <v>6392.86</v>
      </c>
      <c r="G2052">
        <v>59</v>
      </c>
      <c r="H2052" t="s">
        <v>25</v>
      </c>
    </row>
    <row r="2053" spans="1:8">
      <c r="A2053">
        <v>2018</v>
      </c>
      <c r="B2053">
        <v>4</v>
      </c>
      <c r="C2053" t="s">
        <v>1018</v>
      </c>
      <c r="D2053" t="s">
        <v>3403</v>
      </c>
      <c r="E2053" t="s">
        <v>3500</v>
      </c>
      <c r="F2053">
        <v>3690</v>
      </c>
      <c r="G2053">
        <v>33</v>
      </c>
      <c r="H2053" t="s">
        <v>27</v>
      </c>
    </row>
    <row r="2054" spans="1:8">
      <c r="A2054">
        <v>2017</v>
      </c>
      <c r="B2054">
        <v>9</v>
      </c>
      <c r="C2054" t="s">
        <v>981</v>
      </c>
      <c r="D2054" t="s">
        <v>3401</v>
      </c>
      <c r="E2054" t="s">
        <v>3423</v>
      </c>
      <c r="F2054">
        <v>2420.23</v>
      </c>
      <c r="G2054">
        <v>25</v>
      </c>
      <c r="H2054" t="s">
        <v>25</v>
      </c>
    </row>
    <row r="2055" spans="1:8">
      <c r="A2055">
        <v>2018</v>
      </c>
      <c r="B2055">
        <v>4</v>
      </c>
      <c r="C2055" t="s">
        <v>976</v>
      </c>
      <c r="D2055" t="s">
        <v>3403</v>
      </c>
      <c r="E2055" t="s">
        <v>3490</v>
      </c>
      <c r="F2055">
        <v>10830.62</v>
      </c>
      <c r="G2055">
        <v>101</v>
      </c>
      <c r="H2055" t="s">
        <v>27</v>
      </c>
    </row>
    <row r="2056" spans="1:8">
      <c r="A2056">
        <v>2017</v>
      </c>
      <c r="B2056">
        <v>7</v>
      </c>
      <c r="C2056" t="s">
        <v>976</v>
      </c>
      <c r="D2056" t="s">
        <v>3415</v>
      </c>
      <c r="E2056" t="s">
        <v>242</v>
      </c>
      <c r="F2056">
        <v>8871.5</v>
      </c>
      <c r="G2056">
        <v>85</v>
      </c>
      <c r="H2056" t="s">
        <v>3391</v>
      </c>
    </row>
    <row r="2057" spans="1:8">
      <c r="A2057">
        <v>2017</v>
      </c>
      <c r="B2057">
        <v>12</v>
      </c>
      <c r="C2057" t="s">
        <v>981</v>
      </c>
      <c r="D2057" t="s">
        <v>3401</v>
      </c>
      <c r="E2057" t="s">
        <v>3485</v>
      </c>
      <c r="F2057">
        <v>3493.38</v>
      </c>
      <c r="G2057">
        <v>30</v>
      </c>
      <c r="H2057" t="s">
        <v>25</v>
      </c>
    </row>
    <row r="2058" spans="1:8">
      <c r="A2058">
        <v>2018</v>
      </c>
      <c r="B2058">
        <v>2</v>
      </c>
      <c r="C2058" t="s">
        <v>970</v>
      </c>
      <c r="D2058" t="s">
        <v>3410</v>
      </c>
      <c r="E2058" t="s">
        <v>257</v>
      </c>
      <c r="F2058">
        <v>106878.13</v>
      </c>
      <c r="G2058">
        <v>1254</v>
      </c>
      <c r="H2058" t="s">
        <v>26</v>
      </c>
    </row>
    <row r="2059" spans="1:8">
      <c r="A2059">
        <v>2018</v>
      </c>
      <c r="B2059">
        <v>7</v>
      </c>
      <c r="C2059" t="s">
        <v>971</v>
      </c>
      <c r="D2059" t="s">
        <v>3415</v>
      </c>
      <c r="E2059" t="s">
        <v>324</v>
      </c>
      <c r="F2059">
        <v>64447.02</v>
      </c>
      <c r="G2059">
        <v>474</v>
      </c>
      <c r="H2059" t="s">
        <v>28</v>
      </c>
    </row>
    <row r="2060" spans="1:8">
      <c r="A2060">
        <v>2018</v>
      </c>
      <c r="B2060">
        <v>6</v>
      </c>
      <c r="C2060" t="s">
        <v>976</v>
      </c>
      <c r="D2060" t="s">
        <v>3403</v>
      </c>
      <c r="E2060" t="s">
        <v>791</v>
      </c>
      <c r="F2060">
        <v>18187.88</v>
      </c>
      <c r="G2060">
        <v>146</v>
      </c>
      <c r="H2060" t="s">
        <v>27</v>
      </c>
    </row>
    <row r="2061" spans="1:8">
      <c r="A2061">
        <v>2018</v>
      </c>
      <c r="B2061">
        <v>4</v>
      </c>
      <c r="C2061" t="s">
        <v>981</v>
      </c>
      <c r="D2061" t="s">
        <v>3403</v>
      </c>
      <c r="E2061" t="s">
        <v>3460</v>
      </c>
      <c r="F2061">
        <v>4420.9</v>
      </c>
      <c r="G2061">
        <v>38</v>
      </c>
      <c r="H2061" t="s">
        <v>27</v>
      </c>
    </row>
    <row r="2062" spans="1:8">
      <c r="A2062">
        <v>2018</v>
      </c>
      <c r="B2062">
        <v>4</v>
      </c>
      <c r="C2062" t="s">
        <v>963</v>
      </c>
      <c r="D2062" t="s">
        <v>3403</v>
      </c>
      <c r="E2062" t="s">
        <v>3557</v>
      </c>
      <c r="F2062">
        <v>2535</v>
      </c>
      <c r="G2062">
        <v>37</v>
      </c>
      <c r="H2062" t="s">
        <v>27</v>
      </c>
    </row>
    <row r="2063" spans="1:8">
      <c r="A2063">
        <v>2017</v>
      </c>
      <c r="B2063">
        <v>9</v>
      </c>
      <c r="C2063" t="s">
        <v>978</v>
      </c>
      <c r="D2063" t="s">
        <v>3401</v>
      </c>
      <c r="E2063" t="s">
        <v>503</v>
      </c>
      <c r="F2063">
        <v>1775</v>
      </c>
      <c r="G2063">
        <v>9</v>
      </c>
      <c r="H2063" t="s">
        <v>25</v>
      </c>
    </row>
    <row r="2064" spans="1:8">
      <c r="A2064">
        <v>2016</v>
      </c>
      <c r="B2064">
        <v>10</v>
      </c>
      <c r="C2064" t="s">
        <v>1304</v>
      </c>
      <c r="D2064" t="s">
        <v>3392</v>
      </c>
      <c r="E2064" t="s">
        <v>99</v>
      </c>
      <c r="F2064">
        <v>776890.052</v>
      </c>
      <c r="G2064">
        <v>7006.25</v>
      </c>
      <c r="H2064" t="s">
        <v>3392</v>
      </c>
    </row>
    <row r="2065" spans="1:8">
      <c r="A2065">
        <v>2018</v>
      </c>
      <c r="B2065">
        <v>1</v>
      </c>
      <c r="C2065" t="s">
        <v>978</v>
      </c>
      <c r="D2065" t="s">
        <v>3401</v>
      </c>
      <c r="E2065" t="s">
        <v>3598</v>
      </c>
      <c r="F2065">
        <v>960</v>
      </c>
      <c r="G2065">
        <v>3</v>
      </c>
      <c r="H2065" t="s">
        <v>25</v>
      </c>
    </row>
    <row r="2066" spans="1:8">
      <c r="A2066">
        <v>2017</v>
      </c>
      <c r="B2066">
        <v>9</v>
      </c>
      <c r="C2066" t="s">
        <v>976</v>
      </c>
      <c r="D2066" t="s">
        <v>3401</v>
      </c>
      <c r="E2066" t="s">
        <v>505</v>
      </c>
      <c r="F2066">
        <v>14844.61</v>
      </c>
      <c r="G2066">
        <v>115</v>
      </c>
      <c r="H2066" t="s">
        <v>25</v>
      </c>
    </row>
    <row r="2067" spans="1:8">
      <c r="A2067">
        <v>2018</v>
      </c>
      <c r="B2067">
        <v>3</v>
      </c>
      <c r="C2067" t="s">
        <v>1008</v>
      </c>
      <c r="D2067" t="s">
        <v>3403</v>
      </c>
      <c r="E2067" t="s">
        <v>3480</v>
      </c>
      <c r="F2067">
        <v>3130.5</v>
      </c>
      <c r="G2067">
        <v>20</v>
      </c>
      <c r="H2067" t="s">
        <v>27</v>
      </c>
    </row>
    <row r="2068" spans="1:8">
      <c r="A2068">
        <v>2017</v>
      </c>
      <c r="B2068">
        <v>8</v>
      </c>
      <c r="C2068" t="s">
        <v>2166</v>
      </c>
      <c r="D2068" t="s">
        <v>3774</v>
      </c>
      <c r="E2068" t="s">
        <v>3775</v>
      </c>
      <c r="F2068">
        <v>1568.01</v>
      </c>
      <c r="G2068">
        <v>15</v>
      </c>
      <c r="H2068" t="s">
        <v>3465</v>
      </c>
    </row>
    <row r="2069" spans="1:8">
      <c r="A2069">
        <v>2017</v>
      </c>
      <c r="B2069">
        <v>2</v>
      </c>
      <c r="C2069" t="s">
        <v>1236</v>
      </c>
      <c r="D2069" t="s">
        <v>3463</v>
      </c>
      <c r="E2069" t="s">
        <v>3776</v>
      </c>
      <c r="F2069">
        <v>9333.8</v>
      </c>
      <c r="G2069">
        <v>65</v>
      </c>
      <c r="H2069" t="s">
        <v>3465</v>
      </c>
    </row>
    <row r="2070" spans="1:8">
      <c r="A2070">
        <v>2018</v>
      </c>
      <c r="B2070">
        <v>1</v>
      </c>
      <c r="C2070" t="s">
        <v>1006</v>
      </c>
      <c r="D2070" t="s">
        <v>3401</v>
      </c>
      <c r="E2070" t="s">
        <v>248</v>
      </c>
      <c r="F2070">
        <v>216</v>
      </c>
      <c r="G2070">
        <v>4</v>
      </c>
      <c r="H2070" t="s">
        <v>25</v>
      </c>
    </row>
    <row r="2071" spans="1:8">
      <c r="A2071">
        <v>2018</v>
      </c>
      <c r="B2071">
        <v>2</v>
      </c>
      <c r="C2071" t="s">
        <v>980</v>
      </c>
      <c r="D2071" t="s">
        <v>3410</v>
      </c>
      <c r="E2071" t="s">
        <v>3777</v>
      </c>
      <c r="F2071">
        <v>4657.43</v>
      </c>
      <c r="G2071">
        <v>152</v>
      </c>
      <c r="H2071" t="s">
        <v>26</v>
      </c>
    </row>
    <row r="2072" spans="1:8">
      <c r="A2072">
        <v>2017</v>
      </c>
      <c r="B2072">
        <v>12</v>
      </c>
      <c r="C2072" t="s">
        <v>963</v>
      </c>
      <c r="D2072" t="s">
        <v>3401</v>
      </c>
      <c r="E2072" t="s">
        <v>190</v>
      </c>
      <c r="F2072">
        <v>18959</v>
      </c>
      <c r="G2072">
        <v>127</v>
      </c>
      <c r="H2072" t="s">
        <v>25</v>
      </c>
    </row>
    <row r="2073" spans="1:8">
      <c r="A2073">
        <v>2018</v>
      </c>
      <c r="B2073">
        <v>4</v>
      </c>
      <c r="C2073" t="s">
        <v>973</v>
      </c>
      <c r="D2073" t="s">
        <v>3403</v>
      </c>
      <c r="E2073" t="s">
        <v>3557</v>
      </c>
      <c r="F2073">
        <v>1740</v>
      </c>
      <c r="G2073">
        <v>25</v>
      </c>
      <c r="H2073" t="s">
        <v>27</v>
      </c>
    </row>
    <row r="2074" spans="1:8">
      <c r="A2074">
        <v>2018</v>
      </c>
      <c r="B2074">
        <v>7</v>
      </c>
      <c r="C2074" t="s">
        <v>978</v>
      </c>
      <c r="D2074" t="s">
        <v>3403</v>
      </c>
      <c r="E2074" t="s">
        <v>316</v>
      </c>
      <c r="F2074">
        <v>341.83</v>
      </c>
      <c r="G2074">
        <v>3</v>
      </c>
      <c r="H2074" t="s">
        <v>27</v>
      </c>
    </row>
    <row r="2075" spans="1:8">
      <c r="A2075">
        <v>2018</v>
      </c>
      <c r="B2075">
        <v>6</v>
      </c>
      <c r="C2075" t="s">
        <v>982</v>
      </c>
      <c r="D2075" t="s">
        <v>3403</v>
      </c>
      <c r="E2075" t="s">
        <v>262</v>
      </c>
      <c r="F2075">
        <v>1231.59</v>
      </c>
      <c r="G2075">
        <v>24</v>
      </c>
      <c r="H2075" t="s">
        <v>27</v>
      </c>
    </row>
    <row r="2076" spans="1:8">
      <c r="A2076">
        <v>2017</v>
      </c>
      <c r="B2076">
        <v>11</v>
      </c>
      <c r="C2076" t="s">
        <v>972</v>
      </c>
      <c r="D2076" t="s">
        <v>3401</v>
      </c>
      <c r="E2076" t="s">
        <v>788</v>
      </c>
      <c r="F2076">
        <v>12321</v>
      </c>
      <c r="G2076">
        <v>110</v>
      </c>
      <c r="H2076" t="s">
        <v>25</v>
      </c>
    </row>
    <row r="2077" spans="1:8">
      <c r="A2077">
        <v>2017</v>
      </c>
      <c r="B2077">
        <v>12</v>
      </c>
      <c r="C2077" t="s">
        <v>993</v>
      </c>
      <c r="D2077" t="s">
        <v>3401</v>
      </c>
      <c r="E2077" t="s">
        <v>858</v>
      </c>
      <c r="F2077">
        <v>5123.3</v>
      </c>
      <c r="G2077">
        <v>49</v>
      </c>
      <c r="H2077" t="s">
        <v>25</v>
      </c>
    </row>
    <row r="2078" spans="1:8">
      <c r="A2078">
        <v>2018</v>
      </c>
      <c r="B2078">
        <v>2</v>
      </c>
      <c r="C2078" t="s">
        <v>993</v>
      </c>
      <c r="D2078" t="s">
        <v>3410</v>
      </c>
      <c r="E2078" t="s">
        <v>3473</v>
      </c>
      <c r="F2078">
        <v>6016.16</v>
      </c>
      <c r="G2078">
        <v>64</v>
      </c>
      <c r="H2078" t="s">
        <v>26</v>
      </c>
    </row>
    <row r="2079" spans="1:8">
      <c r="A2079">
        <v>2017</v>
      </c>
      <c r="B2079">
        <v>7</v>
      </c>
      <c r="C2079" t="s">
        <v>1018</v>
      </c>
      <c r="D2079" t="s">
        <v>3415</v>
      </c>
      <c r="E2079" t="s">
        <v>493</v>
      </c>
      <c r="F2079">
        <v>3150</v>
      </c>
      <c r="G2079">
        <v>35</v>
      </c>
      <c r="H2079" t="s">
        <v>3391</v>
      </c>
    </row>
    <row r="2080" spans="1:8">
      <c r="A2080">
        <v>2017</v>
      </c>
      <c r="B2080">
        <v>10</v>
      </c>
      <c r="C2080" t="s">
        <v>995</v>
      </c>
      <c r="D2080" t="s">
        <v>3401</v>
      </c>
      <c r="E2080" t="s">
        <v>3573</v>
      </c>
      <c r="F2080">
        <v>416.77</v>
      </c>
      <c r="G2080">
        <v>9</v>
      </c>
      <c r="H2080" t="s">
        <v>25</v>
      </c>
    </row>
    <row r="2081" spans="1:8">
      <c r="A2081">
        <v>2018</v>
      </c>
      <c r="B2081">
        <v>8</v>
      </c>
      <c r="C2081" t="s">
        <v>1008</v>
      </c>
      <c r="D2081" t="s">
        <v>3415</v>
      </c>
      <c r="E2081" t="s">
        <v>3543</v>
      </c>
      <c r="F2081">
        <v>3376.95</v>
      </c>
      <c r="G2081">
        <v>27</v>
      </c>
      <c r="H2081" t="s">
        <v>28</v>
      </c>
    </row>
    <row r="2082" spans="1:8">
      <c r="A2082">
        <v>2018</v>
      </c>
      <c r="B2082">
        <v>2</v>
      </c>
      <c r="C2082" t="s">
        <v>972</v>
      </c>
      <c r="D2082" t="s">
        <v>3410</v>
      </c>
      <c r="E2082" t="s">
        <v>139</v>
      </c>
      <c r="F2082">
        <v>7680</v>
      </c>
      <c r="G2082">
        <v>85</v>
      </c>
      <c r="H2082" t="s">
        <v>26</v>
      </c>
    </row>
    <row r="2083" spans="1:8">
      <c r="A2083">
        <v>2018</v>
      </c>
      <c r="B2083">
        <v>1</v>
      </c>
      <c r="C2083" t="s">
        <v>1018</v>
      </c>
      <c r="D2083" t="s">
        <v>3410</v>
      </c>
      <c r="E2083" t="s">
        <v>348</v>
      </c>
      <c r="F2083">
        <v>4028.16</v>
      </c>
      <c r="G2083">
        <v>58</v>
      </c>
      <c r="H2083" t="s">
        <v>26</v>
      </c>
    </row>
    <row r="2084" spans="1:8">
      <c r="A2084">
        <v>2018</v>
      </c>
      <c r="B2084">
        <v>6</v>
      </c>
      <c r="C2084" t="s">
        <v>973</v>
      </c>
      <c r="D2084" t="s">
        <v>3403</v>
      </c>
      <c r="E2084" t="s">
        <v>3474</v>
      </c>
      <c r="F2084">
        <v>4670</v>
      </c>
      <c r="G2084">
        <v>53</v>
      </c>
      <c r="H2084" t="s">
        <v>27</v>
      </c>
    </row>
    <row r="2085" spans="1:8">
      <c r="A2085">
        <v>2017</v>
      </c>
      <c r="B2085">
        <v>9</v>
      </c>
      <c r="C2085" t="s">
        <v>973</v>
      </c>
      <c r="D2085" t="s">
        <v>3401</v>
      </c>
      <c r="E2085" t="s">
        <v>3540</v>
      </c>
      <c r="F2085">
        <v>7690.6</v>
      </c>
      <c r="G2085">
        <v>78</v>
      </c>
      <c r="H2085" t="s">
        <v>25</v>
      </c>
    </row>
    <row r="2086" spans="1:8">
      <c r="A2086">
        <v>2018</v>
      </c>
      <c r="B2086">
        <v>8</v>
      </c>
      <c r="C2086" t="s">
        <v>977</v>
      </c>
      <c r="D2086" t="s">
        <v>3415</v>
      </c>
      <c r="E2086" t="s">
        <v>435</v>
      </c>
      <c r="F2086">
        <v>190881.43</v>
      </c>
      <c r="G2086">
        <v>1075</v>
      </c>
      <c r="H2086" t="s">
        <v>28</v>
      </c>
    </row>
    <row r="2087" spans="1:8">
      <c r="A2087">
        <v>2017</v>
      </c>
      <c r="B2087">
        <v>12</v>
      </c>
      <c r="C2087" t="s">
        <v>972</v>
      </c>
      <c r="D2087" t="s">
        <v>3401</v>
      </c>
      <c r="E2087" t="s">
        <v>3476</v>
      </c>
      <c r="F2087">
        <v>1600</v>
      </c>
      <c r="G2087">
        <v>5</v>
      </c>
      <c r="H2087" t="s">
        <v>25</v>
      </c>
    </row>
    <row r="2088" spans="1:8">
      <c r="A2088">
        <v>2017</v>
      </c>
      <c r="B2088">
        <v>12</v>
      </c>
      <c r="C2088" t="s">
        <v>993</v>
      </c>
      <c r="D2088" t="s">
        <v>3401</v>
      </c>
      <c r="E2088" t="s">
        <v>3433</v>
      </c>
      <c r="F2088">
        <v>3175</v>
      </c>
      <c r="G2088">
        <v>34</v>
      </c>
      <c r="H2088" t="s">
        <v>25</v>
      </c>
    </row>
    <row r="2089" spans="1:8">
      <c r="A2089">
        <v>2017</v>
      </c>
      <c r="B2089">
        <v>12</v>
      </c>
      <c r="C2089" t="s">
        <v>963</v>
      </c>
      <c r="D2089" t="s">
        <v>3401</v>
      </c>
      <c r="E2089" t="s">
        <v>302</v>
      </c>
      <c r="F2089">
        <v>2499.25</v>
      </c>
      <c r="G2089">
        <v>21</v>
      </c>
      <c r="H2089" t="s">
        <v>25</v>
      </c>
    </row>
    <row r="2090" spans="1:8">
      <c r="A2090">
        <v>2018</v>
      </c>
      <c r="B2090">
        <v>4</v>
      </c>
      <c r="C2090" t="s">
        <v>2553</v>
      </c>
      <c r="D2090" t="s">
        <v>3403</v>
      </c>
      <c r="E2090" t="s">
        <v>142</v>
      </c>
      <c r="F2090">
        <v>676.7</v>
      </c>
      <c r="G2090">
        <v>15</v>
      </c>
      <c r="H2090" t="s">
        <v>27</v>
      </c>
    </row>
    <row r="2091" spans="1:8">
      <c r="A2091">
        <v>2017</v>
      </c>
      <c r="B2091">
        <v>12</v>
      </c>
      <c r="C2091" t="s">
        <v>1006</v>
      </c>
      <c r="D2091" t="s">
        <v>3401</v>
      </c>
      <c r="E2091" t="s">
        <v>858</v>
      </c>
      <c r="F2091">
        <v>400</v>
      </c>
      <c r="G2091">
        <v>5</v>
      </c>
      <c r="H2091" t="s">
        <v>25</v>
      </c>
    </row>
    <row r="2092" spans="1:8">
      <c r="A2092">
        <v>2017</v>
      </c>
      <c r="B2092">
        <v>8</v>
      </c>
      <c r="C2092" t="s">
        <v>972</v>
      </c>
      <c r="D2092" t="s">
        <v>3415</v>
      </c>
      <c r="E2092" t="s">
        <v>3689</v>
      </c>
      <c r="F2092">
        <v>32504.4</v>
      </c>
      <c r="G2092">
        <v>324</v>
      </c>
      <c r="H2092" t="s">
        <v>3391</v>
      </c>
    </row>
    <row r="2093" spans="1:8">
      <c r="A2093">
        <v>2018</v>
      </c>
      <c r="B2093">
        <v>3</v>
      </c>
      <c r="C2093" t="s">
        <v>963</v>
      </c>
      <c r="D2093" t="s">
        <v>3403</v>
      </c>
      <c r="E2093" t="s">
        <v>3528</v>
      </c>
      <c r="F2093">
        <v>6626</v>
      </c>
      <c r="G2093">
        <v>47</v>
      </c>
      <c r="H2093" t="s">
        <v>27</v>
      </c>
    </row>
    <row r="2094" spans="1:8">
      <c r="A2094">
        <v>2018</v>
      </c>
      <c r="B2094">
        <v>1</v>
      </c>
      <c r="C2094" t="s">
        <v>973</v>
      </c>
      <c r="D2094" t="s">
        <v>3401</v>
      </c>
      <c r="E2094" t="s">
        <v>302</v>
      </c>
      <c r="F2094">
        <v>2555.52</v>
      </c>
      <c r="G2094">
        <v>21</v>
      </c>
      <c r="H2094" t="s">
        <v>25</v>
      </c>
    </row>
    <row r="2095" spans="1:8">
      <c r="A2095">
        <v>2018</v>
      </c>
      <c r="B2095">
        <v>7</v>
      </c>
      <c r="C2095" t="s">
        <v>977</v>
      </c>
      <c r="D2095" t="s">
        <v>3403</v>
      </c>
      <c r="E2095" t="s">
        <v>3580</v>
      </c>
      <c r="F2095">
        <v>720</v>
      </c>
      <c r="G2095">
        <v>2</v>
      </c>
      <c r="H2095" t="s">
        <v>27</v>
      </c>
    </row>
    <row r="2096" spans="1:8">
      <c r="A2096">
        <v>2017</v>
      </c>
      <c r="B2096">
        <v>4</v>
      </c>
      <c r="C2096" t="s">
        <v>977</v>
      </c>
      <c r="D2096" t="s">
        <v>3393</v>
      </c>
      <c r="E2096" t="s">
        <v>3407</v>
      </c>
      <c r="F2096">
        <v>12240</v>
      </c>
      <c r="G2096">
        <v>61.5</v>
      </c>
      <c r="H2096" t="s">
        <v>3393</v>
      </c>
    </row>
    <row r="2097" spans="1:8">
      <c r="A2097">
        <v>2018</v>
      </c>
      <c r="B2097">
        <v>7</v>
      </c>
      <c r="C2097" t="s">
        <v>972</v>
      </c>
      <c r="D2097" t="s">
        <v>3415</v>
      </c>
      <c r="E2097" t="s">
        <v>357</v>
      </c>
      <c r="F2097">
        <v>70624</v>
      </c>
      <c r="G2097">
        <v>514</v>
      </c>
      <c r="H2097" t="s">
        <v>28</v>
      </c>
    </row>
    <row r="2098" spans="1:8">
      <c r="A2098">
        <v>2017</v>
      </c>
      <c r="B2098">
        <v>7</v>
      </c>
      <c r="C2098" t="s">
        <v>981</v>
      </c>
      <c r="D2098" t="s">
        <v>3415</v>
      </c>
      <c r="E2098" t="s">
        <v>3565</v>
      </c>
      <c r="F2098">
        <v>13424.85</v>
      </c>
      <c r="G2098">
        <v>153</v>
      </c>
      <c r="H2098" t="s">
        <v>3391</v>
      </c>
    </row>
    <row r="2099" spans="1:8">
      <c r="A2099">
        <v>2018</v>
      </c>
      <c r="B2099">
        <v>6</v>
      </c>
      <c r="C2099" t="s">
        <v>981</v>
      </c>
      <c r="D2099" t="s">
        <v>3403</v>
      </c>
      <c r="E2099" t="s">
        <v>393</v>
      </c>
      <c r="F2099">
        <v>18987.11</v>
      </c>
      <c r="G2099">
        <v>157</v>
      </c>
      <c r="H2099" t="s">
        <v>27</v>
      </c>
    </row>
    <row r="2100" spans="1:8">
      <c r="A2100">
        <v>2018</v>
      </c>
      <c r="B2100">
        <v>1</v>
      </c>
      <c r="C2100" t="s">
        <v>973</v>
      </c>
      <c r="D2100" t="s">
        <v>3401</v>
      </c>
      <c r="E2100" t="s">
        <v>3577</v>
      </c>
      <c r="F2100">
        <v>912</v>
      </c>
      <c r="G2100">
        <v>3</v>
      </c>
      <c r="H2100" t="s">
        <v>25</v>
      </c>
    </row>
    <row r="2101" spans="1:8">
      <c r="A2101">
        <v>2018</v>
      </c>
      <c r="B2101">
        <v>5</v>
      </c>
      <c r="C2101" t="s">
        <v>977</v>
      </c>
      <c r="D2101" t="s">
        <v>3403</v>
      </c>
      <c r="E2101" t="s">
        <v>3548</v>
      </c>
      <c r="F2101">
        <v>2124</v>
      </c>
      <c r="G2101">
        <v>12</v>
      </c>
      <c r="H2101" t="s">
        <v>27</v>
      </c>
    </row>
    <row r="2102" spans="1:8">
      <c r="A2102">
        <v>2017</v>
      </c>
      <c r="B2102">
        <v>10</v>
      </c>
      <c r="C2102" t="s">
        <v>2453</v>
      </c>
      <c r="D2102" t="s">
        <v>3401</v>
      </c>
      <c r="E2102" t="s">
        <v>3778</v>
      </c>
      <c r="F2102">
        <v>6331.86</v>
      </c>
      <c r="G2102">
        <v>41</v>
      </c>
      <c r="H2102" t="s">
        <v>3465</v>
      </c>
    </row>
    <row r="2103" spans="1:8">
      <c r="A2103">
        <v>2018</v>
      </c>
      <c r="B2103">
        <v>6</v>
      </c>
      <c r="C2103" t="s">
        <v>963</v>
      </c>
      <c r="D2103" t="s">
        <v>3403</v>
      </c>
      <c r="E2103" t="s">
        <v>393</v>
      </c>
      <c r="F2103">
        <v>14327.39</v>
      </c>
      <c r="G2103">
        <v>113</v>
      </c>
      <c r="H2103" t="s">
        <v>27</v>
      </c>
    </row>
    <row r="2104" spans="1:8">
      <c r="A2104">
        <v>2018</v>
      </c>
      <c r="B2104">
        <v>8</v>
      </c>
      <c r="C2104" t="s">
        <v>971</v>
      </c>
      <c r="D2104" t="s">
        <v>3415</v>
      </c>
      <c r="E2104" t="s">
        <v>270</v>
      </c>
      <c r="F2104">
        <v>79959.39</v>
      </c>
      <c r="G2104">
        <v>869</v>
      </c>
      <c r="H2104" t="s">
        <v>28</v>
      </c>
    </row>
    <row r="2105" spans="1:8">
      <c r="A2105">
        <v>2018</v>
      </c>
      <c r="B2105">
        <v>2</v>
      </c>
      <c r="C2105" t="s">
        <v>973</v>
      </c>
      <c r="D2105" t="s">
        <v>3410</v>
      </c>
      <c r="E2105" t="s">
        <v>3419</v>
      </c>
      <c r="F2105">
        <v>3135</v>
      </c>
      <c r="G2105">
        <v>33</v>
      </c>
      <c r="H2105" t="s">
        <v>26</v>
      </c>
    </row>
    <row r="2106" spans="1:8">
      <c r="A2106">
        <v>2018</v>
      </c>
      <c r="B2106">
        <v>1</v>
      </c>
      <c r="C2106" t="s">
        <v>971</v>
      </c>
      <c r="D2106" t="s">
        <v>3410</v>
      </c>
      <c r="E2106" t="s">
        <v>3473</v>
      </c>
      <c r="F2106">
        <v>54802.35</v>
      </c>
      <c r="G2106">
        <v>589</v>
      </c>
      <c r="H2106" t="s">
        <v>26</v>
      </c>
    </row>
    <row r="2107" spans="1:8">
      <c r="A2107">
        <v>2017</v>
      </c>
      <c r="B2107">
        <v>7</v>
      </c>
      <c r="C2107" t="s">
        <v>963</v>
      </c>
      <c r="D2107" t="s">
        <v>3415</v>
      </c>
      <c r="E2107" t="s">
        <v>3478</v>
      </c>
      <c r="F2107">
        <v>6525</v>
      </c>
      <c r="G2107">
        <v>75</v>
      </c>
      <c r="H2107" t="s">
        <v>3391</v>
      </c>
    </row>
    <row r="2108" spans="1:8">
      <c r="A2108">
        <v>2017</v>
      </c>
      <c r="B2108">
        <v>10</v>
      </c>
      <c r="C2108" t="s">
        <v>977</v>
      </c>
      <c r="D2108" t="s">
        <v>3401</v>
      </c>
      <c r="E2108" t="s">
        <v>342</v>
      </c>
      <c r="F2108">
        <v>41483.91</v>
      </c>
      <c r="G2108">
        <v>231</v>
      </c>
      <c r="H2108" t="s">
        <v>25</v>
      </c>
    </row>
    <row r="2109" spans="1:8">
      <c r="A2109">
        <v>2018</v>
      </c>
      <c r="B2109">
        <v>8</v>
      </c>
      <c r="C2109" t="s">
        <v>982</v>
      </c>
      <c r="D2109" t="s">
        <v>3415</v>
      </c>
      <c r="E2109" t="s">
        <v>3488</v>
      </c>
      <c r="F2109">
        <v>5178</v>
      </c>
      <c r="G2109">
        <v>71</v>
      </c>
      <c r="H2109" t="s">
        <v>28</v>
      </c>
    </row>
    <row r="2110" spans="1:8">
      <c r="A2110">
        <v>2017</v>
      </c>
      <c r="B2110">
        <v>4</v>
      </c>
      <c r="C2110" t="s">
        <v>977</v>
      </c>
      <c r="D2110" t="s">
        <v>3393</v>
      </c>
      <c r="E2110" t="s">
        <v>332</v>
      </c>
      <c r="F2110">
        <v>79877.264</v>
      </c>
      <c r="G2110">
        <v>405</v>
      </c>
      <c r="H2110" t="s">
        <v>3393</v>
      </c>
    </row>
    <row r="2111" spans="1:8">
      <c r="A2111">
        <v>2017</v>
      </c>
      <c r="B2111">
        <v>8</v>
      </c>
      <c r="C2111" t="s">
        <v>981</v>
      </c>
      <c r="D2111" t="s">
        <v>3415</v>
      </c>
      <c r="E2111" t="s">
        <v>3641</v>
      </c>
      <c r="F2111">
        <v>5232</v>
      </c>
      <c r="G2111">
        <v>52</v>
      </c>
      <c r="H2111" t="s">
        <v>3391</v>
      </c>
    </row>
    <row r="2112" spans="1:8">
      <c r="A2112">
        <v>2018</v>
      </c>
      <c r="B2112">
        <v>1</v>
      </c>
      <c r="C2112" t="s">
        <v>977</v>
      </c>
      <c r="D2112" t="s">
        <v>3401</v>
      </c>
      <c r="E2112" t="s">
        <v>3493</v>
      </c>
      <c r="F2112">
        <v>4128</v>
      </c>
      <c r="G2112">
        <v>10</v>
      </c>
      <c r="H2112" t="s">
        <v>25</v>
      </c>
    </row>
    <row r="2113" spans="1:8">
      <c r="A2113">
        <v>2018</v>
      </c>
      <c r="B2113">
        <v>2</v>
      </c>
      <c r="C2113" t="s">
        <v>2553</v>
      </c>
      <c r="D2113" t="s">
        <v>3410</v>
      </c>
      <c r="E2113" t="s">
        <v>3554</v>
      </c>
      <c r="F2113">
        <v>986.04</v>
      </c>
      <c r="G2113">
        <v>18</v>
      </c>
      <c r="H2113" t="s">
        <v>26</v>
      </c>
    </row>
    <row r="2114" spans="1:8">
      <c r="A2114">
        <v>2018</v>
      </c>
      <c r="B2114">
        <v>6</v>
      </c>
      <c r="C2114" t="s">
        <v>978</v>
      </c>
      <c r="D2114" t="s">
        <v>3403</v>
      </c>
      <c r="E2114" t="s">
        <v>260</v>
      </c>
      <c r="F2114">
        <v>34781.53</v>
      </c>
      <c r="G2114">
        <v>338</v>
      </c>
      <c r="H2114" t="s">
        <v>27</v>
      </c>
    </row>
    <row r="2115" spans="1:8">
      <c r="A2115">
        <v>2017</v>
      </c>
      <c r="B2115">
        <v>12</v>
      </c>
      <c r="C2115" t="s">
        <v>1008</v>
      </c>
      <c r="D2115" t="s">
        <v>3401</v>
      </c>
      <c r="E2115" t="s">
        <v>3645</v>
      </c>
      <c r="F2115">
        <v>2587.58</v>
      </c>
      <c r="G2115">
        <v>21</v>
      </c>
      <c r="H2115" t="s">
        <v>25</v>
      </c>
    </row>
    <row r="2116" spans="1:8">
      <c r="A2116">
        <v>2018</v>
      </c>
      <c r="B2116">
        <v>1</v>
      </c>
      <c r="C2116" t="s">
        <v>993</v>
      </c>
      <c r="D2116" t="s">
        <v>3401</v>
      </c>
      <c r="E2116" t="s">
        <v>3433</v>
      </c>
      <c r="F2116">
        <v>1310</v>
      </c>
      <c r="G2116">
        <v>14</v>
      </c>
      <c r="H2116" t="s">
        <v>25</v>
      </c>
    </row>
    <row r="2117" spans="1:8">
      <c r="A2117">
        <v>2017</v>
      </c>
      <c r="B2117">
        <v>11</v>
      </c>
      <c r="C2117" t="s">
        <v>978</v>
      </c>
      <c r="D2117" t="s">
        <v>3401</v>
      </c>
      <c r="E2117" t="s">
        <v>3540</v>
      </c>
      <c r="F2117">
        <v>27993.18</v>
      </c>
      <c r="G2117">
        <v>272</v>
      </c>
      <c r="H2117" t="s">
        <v>25</v>
      </c>
    </row>
    <row r="2118" spans="1:8">
      <c r="A2118">
        <v>2018</v>
      </c>
      <c r="B2118">
        <v>1</v>
      </c>
      <c r="C2118" t="s">
        <v>977</v>
      </c>
      <c r="D2118" t="s">
        <v>3401</v>
      </c>
      <c r="E2118" t="s">
        <v>3504</v>
      </c>
      <c r="F2118">
        <v>1320</v>
      </c>
      <c r="G2118">
        <v>6</v>
      </c>
      <c r="H2118" t="s">
        <v>25</v>
      </c>
    </row>
    <row r="2119" spans="1:8">
      <c r="A2119">
        <v>2017</v>
      </c>
      <c r="B2119">
        <v>9</v>
      </c>
      <c r="C2119" t="s">
        <v>976</v>
      </c>
      <c r="D2119" t="s">
        <v>3401</v>
      </c>
      <c r="E2119" t="s">
        <v>304</v>
      </c>
      <c r="F2119">
        <v>11903.56</v>
      </c>
      <c r="G2119">
        <v>79</v>
      </c>
      <c r="H2119" t="s">
        <v>25</v>
      </c>
    </row>
    <row r="2120" spans="1:8">
      <c r="A2120">
        <v>2017</v>
      </c>
      <c r="B2120">
        <v>11</v>
      </c>
      <c r="C2120" t="s">
        <v>976</v>
      </c>
      <c r="D2120" t="s">
        <v>3401</v>
      </c>
      <c r="E2120" t="s">
        <v>656</v>
      </c>
      <c r="F2120">
        <v>1776.2</v>
      </c>
      <c r="G2120">
        <v>9</v>
      </c>
      <c r="H2120" t="s">
        <v>25</v>
      </c>
    </row>
    <row r="2121" spans="1:8">
      <c r="A2121">
        <v>2018</v>
      </c>
      <c r="B2121">
        <v>7</v>
      </c>
      <c r="C2121" t="s">
        <v>971</v>
      </c>
      <c r="D2121" t="s">
        <v>3403</v>
      </c>
      <c r="E2121" t="s">
        <v>354</v>
      </c>
      <c r="F2121">
        <v>360</v>
      </c>
      <c r="G2121">
        <v>2</v>
      </c>
      <c r="H2121" t="s">
        <v>27</v>
      </c>
    </row>
    <row r="2122" spans="1:8">
      <c r="A2122">
        <v>2017</v>
      </c>
      <c r="B2122">
        <v>7</v>
      </c>
      <c r="C2122" t="s">
        <v>1018</v>
      </c>
      <c r="D2122" t="s">
        <v>3415</v>
      </c>
      <c r="E2122" t="s">
        <v>244</v>
      </c>
      <c r="F2122">
        <v>8899.21</v>
      </c>
      <c r="G2122">
        <v>123</v>
      </c>
      <c r="H2122" t="s">
        <v>3391</v>
      </c>
    </row>
    <row r="2123" spans="1:8">
      <c r="A2123">
        <v>2018</v>
      </c>
      <c r="B2123">
        <v>1</v>
      </c>
      <c r="C2123" t="s">
        <v>977</v>
      </c>
      <c r="D2123" t="s">
        <v>3401</v>
      </c>
      <c r="E2123" t="s">
        <v>418</v>
      </c>
      <c r="F2123">
        <v>15891.17</v>
      </c>
      <c r="G2123">
        <v>76</v>
      </c>
      <c r="H2123" t="s">
        <v>25</v>
      </c>
    </row>
    <row r="2124" spans="1:8">
      <c r="A2124">
        <v>2016</v>
      </c>
      <c r="B2124">
        <v>8</v>
      </c>
      <c r="C2124" t="s">
        <v>978</v>
      </c>
      <c r="D2124" t="s">
        <v>3396</v>
      </c>
      <c r="E2124" t="s">
        <v>332</v>
      </c>
      <c r="F2124">
        <v>26410</v>
      </c>
      <c r="G2124">
        <v>179</v>
      </c>
      <c r="H2124" t="s">
        <v>3396</v>
      </c>
    </row>
    <row r="2125" spans="1:8">
      <c r="A2125">
        <v>2017</v>
      </c>
      <c r="B2125">
        <v>10</v>
      </c>
      <c r="C2125" t="s">
        <v>978</v>
      </c>
      <c r="D2125" t="s">
        <v>3401</v>
      </c>
      <c r="E2125" t="s">
        <v>788</v>
      </c>
      <c r="F2125">
        <v>8515.5</v>
      </c>
      <c r="G2125">
        <v>75</v>
      </c>
      <c r="H2125" t="s">
        <v>25</v>
      </c>
    </row>
    <row r="2126" spans="1:8">
      <c r="A2126">
        <v>2017</v>
      </c>
      <c r="B2126">
        <v>2</v>
      </c>
      <c r="C2126" t="s">
        <v>1008</v>
      </c>
      <c r="D2126" t="s">
        <v>3393</v>
      </c>
      <c r="E2126" t="s">
        <v>274</v>
      </c>
      <c r="F2126">
        <v>475</v>
      </c>
      <c r="G2126">
        <v>3</v>
      </c>
      <c r="H2126" t="s">
        <v>3393</v>
      </c>
    </row>
    <row r="2127" spans="1:8">
      <c r="A2127">
        <v>2018</v>
      </c>
      <c r="B2127">
        <v>3</v>
      </c>
      <c r="C2127" t="s">
        <v>993</v>
      </c>
      <c r="D2127" t="s">
        <v>3403</v>
      </c>
      <c r="E2127" t="s">
        <v>3739</v>
      </c>
      <c r="F2127">
        <v>900</v>
      </c>
      <c r="G2127">
        <v>3</v>
      </c>
      <c r="H2127" t="s">
        <v>27</v>
      </c>
    </row>
    <row r="2128" spans="1:8">
      <c r="A2128">
        <v>2018</v>
      </c>
      <c r="B2128">
        <v>5</v>
      </c>
      <c r="C2128" t="s">
        <v>1018</v>
      </c>
      <c r="D2128" t="s">
        <v>3403</v>
      </c>
      <c r="E2128" t="s">
        <v>791</v>
      </c>
      <c r="F2128">
        <v>4760</v>
      </c>
      <c r="G2128">
        <v>58</v>
      </c>
      <c r="H2128" t="s">
        <v>27</v>
      </c>
    </row>
    <row r="2129" spans="1:8">
      <c r="A2129">
        <v>2016</v>
      </c>
      <c r="B2129">
        <v>8</v>
      </c>
      <c r="C2129" t="s">
        <v>976</v>
      </c>
      <c r="D2129" t="s">
        <v>3396</v>
      </c>
      <c r="E2129" t="s">
        <v>154</v>
      </c>
      <c r="F2129">
        <v>126669.914</v>
      </c>
      <c r="G2129">
        <v>1201</v>
      </c>
      <c r="H2129" t="s">
        <v>3396</v>
      </c>
    </row>
    <row r="2130" spans="1:8">
      <c r="A2130">
        <v>2018</v>
      </c>
      <c r="B2130">
        <v>7</v>
      </c>
      <c r="C2130" t="s">
        <v>977</v>
      </c>
      <c r="D2130" t="s">
        <v>3403</v>
      </c>
      <c r="E2130" t="s">
        <v>3604</v>
      </c>
      <c r="F2130">
        <v>15202.55</v>
      </c>
      <c r="G2130">
        <v>73</v>
      </c>
      <c r="H2130" t="s">
        <v>27</v>
      </c>
    </row>
    <row r="2131" spans="1:8">
      <c r="A2131">
        <v>2018</v>
      </c>
      <c r="B2131">
        <v>3</v>
      </c>
      <c r="C2131" t="s">
        <v>970</v>
      </c>
      <c r="D2131" t="s">
        <v>3403</v>
      </c>
      <c r="E2131" t="s">
        <v>3417</v>
      </c>
      <c r="F2131">
        <v>273214.71</v>
      </c>
      <c r="G2131">
        <v>2750</v>
      </c>
      <c r="H2131" t="s">
        <v>27</v>
      </c>
    </row>
    <row r="2132" spans="1:8">
      <c r="A2132">
        <v>2016</v>
      </c>
      <c r="B2132">
        <v>11</v>
      </c>
      <c r="C2132" t="s">
        <v>1236</v>
      </c>
      <c r="D2132" t="s">
        <v>3463</v>
      </c>
      <c r="E2132" t="s">
        <v>3475</v>
      </c>
      <c r="F2132">
        <v>2785.134</v>
      </c>
      <c r="G2132">
        <v>18</v>
      </c>
      <c r="H2132" t="s">
        <v>3465</v>
      </c>
    </row>
    <row r="2133" spans="1:8">
      <c r="A2133">
        <v>2018</v>
      </c>
      <c r="B2133">
        <v>5</v>
      </c>
      <c r="C2133" t="s">
        <v>982</v>
      </c>
      <c r="D2133" t="s">
        <v>3403</v>
      </c>
      <c r="E2133" t="s">
        <v>3409</v>
      </c>
      <c r="F2133">
        <v>1196.08</v>
      </c>
      <c r="G2133">
        <v>12</v>
      </c>
      <c r="H2133" t="s">
        <v>27</v>
      </c>
    </row>
    <row r="2134" spans="1:8">
      <c r="A2134">
        <v>2017</v>
      </c>
      <c r="B2134">
        <v>10</v>
      </c>
      <c r="C2134" t="s">
        <v>963</v>
      </c>
      <c r="D2134" t="s">
        <v>3401</v>
      </c>
      <c r="E2134" t="s">
        <v>188</v>
      </c>
      <c r="F2134">
        <v>8292.57</v>
      </c>
      <c r="G2134">
        <v>69</v>
      </c>
      <c r="H2134" t="s">
        <v>25</v>
      </c>
    </row>
    <row r="2135" spans="1:8">
      <c r="A2135">
        <v>2018</v>
      </c>
      <c r="B2135">
        <v>4</v>
      </c>
      <c r="C2135" t="s">
        <v>978</v>
      </c>
      <c r="D2135" t="s">
        <v>3403</v>
      </c>
      <c r="E2135" t="s">
        <v>395</v>
      </c>
      <c r="F2135">
        <v>41698.94</v>
      </c>
      <c r="G2135">
        <v>408</v>
      </c>
      <c r="H2135" t="s">
        <v>27</v>
      </c>
    </row>
    <row r="2136" spans="1:8">
      <c r="A2136">
        <v>2018</v>
      </c>
      <c r="B2136">
        <v>1</v>
      </c>
      <c r="C2136" t="s">
        <v>968</v>
      </c>
      <c r="D2136" t="s">
        <v>3401</v>
      </c>
      <c r="E2136" t="s">
        <v>3520</v>
      </c>
      <c r="F2136">
        <v>37436.55</v>
      </c>
      <c r="G2136">
        <v>320</v>
      </c>
      <c r="H2136" t="s">
        <v>25</v>
      </c>
    </row>
    <row r="2137" spans="1:8">
      <c r="A2137">
        <v>2017</v>
      </c>
      <c r="B2137">
        <v>7</v>
      </c>
      <c r="C2137" t="s">
        <v>977</v>
      </c>
      <c r="D2137" t="s">
        <v>3415</v>
      </c>
      <c r="E2137" t="s">
        <v>3779</v>
      </c>
      <c r="F2137">
        <v>14066.25</v>
      </c>
      <c r="G2137">
        <v>100</v>
      </c>
      <c r="H2137" t="s">
        <v>3391</v>
      </c>
    </row>
    <row r="2138" spans="1:8">
      <c r="A2138">
        <v>2018</v>
      </c>
      <c r="B2138">
        <v>3</v>
      </c>
      <c r="C2138" t="s">
        <v>963</v>
      </c>
      <c r="D2138" t="s">
        <v>3403</v>
      </c>
      <c r="E2138" t="s">
        <v>515</v>
      </c>
      <c r="F2138">
        <v>27192.38</v>
      </c>
      <c r="G2138">
        <v>241</v>
      </c>
      <c r="H2138" t="s">
        <v>27</v>
      </c>
    </row>
    <row r="2139" spans="1:8">
      <c r="A2139">
        <v>2018</v>
      </c>
      <c r="B2139">
        <v>4</v>
      </c>
      <c r="C2139" t="s">
        <v>982</v>
      </c>
      <c r="D2139" t="s">
        <v>3403</v>
      </c>
      <c r="E2139" t="s">
        <v>262</v>
      </c>
      <c r="F2139">
        <v>1201.62</v>
      </c>
      <c r="G2139">
        <v>24</v>
      </c>
      <c r="H2139" t="s">
        <v>27</v>
      </c>
    </row>
    <row r="2140" spans="1:8">
      <c r="A2140">
        <v>2018</v>
      </c>
      <c r="B2140">
        <v>4</v>
      </c>
      <c r="C2140" t="s">
        <v>963</v>
      </c>
      <c r="D2140" t="s">
        <v>3403</v>
      </c>
      <c r="E2140" t="s">
        <v>3780</v>
      </c>
      <c r="F2140">
        <v>580</v>
      </c>
      <c r="G2140">
        <v>4</v>
      </c>
      <c r="H2140" t="s">
        <v>27</v>
      </c>
    </row>
    <row r="2141" spans="1:8">
      <c r="A2141">
        <v>2017</v>
      </c>
      <c r="B2141">
        <v>11</v>
      </c>
      <c r="C2141" t="s">
        <v>993</v>
      </c>
      <c r="D2141" t="s">
        <v>3401</v>
      </c>
      <c r="E2141" t="s">
        <v>858</v>
      </c>
      <c r="F2141">
        <v>3522.24</v>
      </c>
      <c r="G2141">
        <v>34</v>
      </c>
      <c r="H2141" t="s">
        <v>25</v>
      </c>
    </row>
    <row r="2142" spans="1:8">
      <c r="A2142">
        <v>2018</v>
      </c>
      <c r="B2142">
        <v>2</v>
      </c>
      <c r="C2142" t="s">
        <v>963</v>
      </c>
      <c r="D2142" t="s">
        <v>3410</v>
      </c>
      <c r="E2142" t="s">
        <v>3605</v>
      </c>
      <c r="F2142">
        <v>6392</v>
      </c>
      <c r="G2142">
        <v>44</v>
      </c>
      <c r="H2142" t="s">
        <v>26</v>
      </c>
    </row>
    <row r="2143" spans="1:8">
      <c r="A2143">
        <v>2017</v>
      </c>
      <c r="B2143">
        <v>7</v>
      </c>
      <c r="C2143" t="s">
        <v>981</v>
      </c>
      <c r="D2143" t="s">
        <v>3393</v>
      </c>
      <c r="E2143" t="s">
        <v>274</v>
      </c>
      <c r="F2143">
        <v>775.941</v>
      </c>
      <c r="G2143">
        <v>6.5</v>
      </c>
      <c r="H2143" t="s">
        <v>3393</v>
      </c>
    </row>
    <row r="2144" spans="1:8">
      <c r="A2144">
        <v>2018</v>
      </c>
      <c r="B2144">
        <v>4</v>
      </c>
      <c r="C2144" t="s">
        <v>1008</v>
      </c>
      <c r="D2144" t="s">
        <v>3403</v>
      </c>
      <c r="E2144" t="s">
        <v>513</v>
      </c>
      <c r="F2144">
        <v>1980</v>
      </c>
      <c r="G2144">
        <v>11</v>
      </c>
      <c r="H2144" t="s">
        <v>27</v>
      </c>
    </row>
    <row r="2145" spans="1:8">
      <c r="A2145">
        <v>2017</v>
      </c>
      <c r="B2145">
        <v>7</v>
      </c>
      <c r="C2145" t="s">
        <v>976</v>
      </c>
      <c r="D2145" t="s">
        <v>3415</v>
      </c>
      <c r="E2145" t="s">
        <v>3565</v>
      </c>
      <c r="F2145">
        <v>9800</v>
      </c>
      <c r="G2145">
        <v>76</v>
      </c>
      <c r="H2145" t="s">
        <v>3391</v>
      </c>
    </row>
    <row r="2146" spans="1:8">
      <c r="A2146">
        <v>2017</v>
      </c>
      <c r="B2146">
        <v>12</v>
      </c>
      <c r="C2146" t="s">
        <v>1018</v>
      </c>
      <c r="D2146" t="s">
        <v>3401</v>
      </c>
      <c r="E2146" t="s">
        <v>3423</v>
      </c>
      <c r="F2146">
        <v>4740</v>
      </c>
      <c r="G2146">
        <v>60</v>
      </c>
      <c r="H2146" t="s">
        <v>25</v>
      </c>
    </row>
    <row r="2147" spans="1:8">
      <c r="A2147">
        <v>2017</v>
      </c>
      <c r="B2147">
        <v>12</v>
      </c>
      <c r="C2147" t="s">
        <v>980</v>
      </c>
      <c r="D2147" t="s">
        <v>3401</v>
      </c>
      <c r="E2147" t="s">
        <v>3439</v>
      </c>
      <c r="F2147">
        <v>1699.5</v>
      </c>
      <c r="G2147">
        <v>37</v>
      </c>
      <c r="H2147" t="s">
        <v>25</v>
      </c>
    </row>
    <row r="2148" spans="1:8">
      <c r="A2148">
        <v>2017</v>
      </c>
      <c r="B2148">
        <v>6</v>
      </c>
      <c r="C2148" t="s">
        <v>977</v>
      </c>
      <c r="D2148" t="s">
        <v>3393</v>
      </c>
      <c r="E2148" t="s">
        <v>99</v>
      </c>
      <c r="F2148">
        <v>169024.378</v>
      </c>
      <c r="G2148">
        <v>858.5</v>
      </c>
      <c r="H2148" t="s">
        <v>3393</v>
      </c>
    </row>
    <row r="2149" spans="1:8">
      <c r="A2149">
        <v>2018</v>
      </c>
      <c r="B2149">
        <v>4</v>
      </c>
      <c r="C2149" t="s">
        <v>978</v>
      </c>
      <c r="D2149" t="s">
        <v>3403</v>
      </c>
      <c r="E2149" t="s">
        <v>3604</v>
      </c>
      <c r="F2149">
        <v>1100</v>
      </c>
      <c r="G2149">
        <v>5</v>
      </c>
      <c r="H2149" t="s">
        <v>27</v>
      </c>
    </row>
    <row r="2150" spans="1:8">
      <c r="A2150">
        <v>2017</v>
      </c>
      <c r="B2150">
        <v>12</v>
      </c>
      <c r="C2150" t="s">
        <v>971</v>
      </c>
      <c r="D2150" t="s">
        <v>3401</v>
      </c>
      <c r="E2150" t="s">
        <v>188</v>
      </c>
      <c r="F2150">
        <v>17597.1</v>
      </c>
      <c r="G2150">
        <v>141</v>
      </c>
      <c r="H2150" t="s">
        <v>25</v>
      </c>
    </row>
    <row r="2151" spans="1:8">
      <c r="A2151">
        <v>2016</v>
      </c>
      <c r="B2151">
        <v>10</v>
      </c>
      <c r="C2151" t="s">
        <v>977</v>
      </c>
      <c r="D2151" t="s">
        <v>3392</v>
      </c>
      <c r="E2151" t="s">
        <v>99</v>
      </c>
      <c r="F2151">
        <v>168891.854</v>
      </c>
      <c r="G2151">
        <v>957</v>
      </c>
      <c r="H2151" t="s">
        <v>3392</v>
      </c>
    </row>
    <row r="2152" spans="1:8">
      <c r="A2152">
        <v>2016</v>
      </c>
      <c r="B2152">
        <v>9</v>
      </c>
      <c r="C2152" t="s">
        <v>1304</v>
      </c>
      <c r="D2152" t="s">
        <v>3392</v>
      </c>
      <c r="E2152" t="s">
        <v>154</v>
      </c>
      <c r="F2152">
        <v>295458.372</v>
      </c>
      <c r="G2152">
        <v>2821.5</v>
      </c>
      <c r="H2152" t="s">
        <v>3392</v>
      </c>
    </row>
    <row r="2153" spans="1:8">
      <c r="A2153">
        <v>2017</v>
      </c>
      <c r="B2153">
        <v>12</v>
      </c>
      <c r="C2153" t="s">
        <v>968</v>
      </c>
      <c r="D2153" t="s">
        <v>3401</v>
      </c>
      <c r="E2153" t="s">
        <v>3485</v>
      </c>
      <c r="F2153">
        <v>10417.46</v>
      </c>
      <c r="G2153">
        <v>88</v>
      </c>
      <c r="H2153" t="s">
        <v>25</v>
      </c>
    </row>
    <row r="2154" spans="1:8">
      <c r="A2154">
        <v>2018</v>
      </c>
      <c r="B2154">
        <v>6</v>
      </c>
      <c r="C2154" t="s">
        <v>977</v>
      </c>
      <c r="D2154" t="s">
        <v>3403</v>
      </c>
      <c r="E2154" t="s">
        <v>3765</v>
      </c>
      <c r="F2154">
        <v>400</v>
      </c>
      <c r="G2154">
        <v>1</v>
      </c>
      <c r="H2154" t="s">
        <v>27</v>
      </c>
    </row>
    <row r="2155" spans="1:8">
      <c r="A2155">
        <v>2016</v>
      </c>
      <c r="B2155">
        <v>10</v>
      </c>
      <c r="C2155" t="s">
        <v>1304</v>
      </c>
      <c r="D2155" t="s">
        <v>3392</v>
      </c>
      <c r="E2155" t="s">
        <v>3407</v>
      </c>
      <c r="F2155">
        <v>494541.828</v>
      </c>
      <c r="G2155">
        <v>4645.25</v>
      </c>
      <c r="H2155" t="s">
        <v>3392</v>
      </c>
    </row>
    <row r="2156" spans="1:8">
      <c r="A2156">
        <v>2016</v>
      </c>
      <c r="B2156">
        <v>8</v>
      </c>
      <c r="C2156" t="s">
        <v>978</v>
      </c>
      <c r="D2156" t="s">
        <v>3396</v>
      </c>
      <c r="E2156" t="s">
        <v>364</v>
      </c>
      <c r="F2156">
        <v>10621.786</v>
      </c>
      <c r="G2156">
        <v>91</v>
      </c>
      <c r="H2156" t="s">
        <v>3396</v>
      </c>
    </row>
    <row r="2157" spans="1:8">
      <c r="A2157">
        <v>2018</v>
      </c>
      <c r="B2157">
        <v>6</v>
      </c>
      <c r="C2157" t="s">
        <v>978</v>
      </c>
      <c r="D2157" t="s">
        <v>3403</v>
      </c>
      <c r="E2157" t="s">
        <v>3421</v>
      </c>
      <c r="F2157">
        <v>15733</v>
      </c>
      <c r="G2157">
        <v>172</v>
      </c>
      <c r="H2157" t="s">
        <v>27</v>
      </c>
    </row>
    <row r="2158" spans="1:8">
      <c r="A2158">
        <v>2018</v>
      </c>
      <c r="B2158">
        <v>2</v>
      </c>
      <c r="C2158" t="s">
        <v>968</v>
      </c>
      <c r="D2158" t="s">
        <v>3410</v>
      </c>
      <c r="E2158" t="s">
        <v>3499</v>
      </c>
      <c r="F2158">
        <v>151755.9</v>
      </c>
      <c r="G2158">
        <v>1434</v>
      </c>
      <c r="H2158" t="s">
        <v>26</v>
      </c>
    </row>
    <row r="2159" spans="1:8">
      <c r="A2159">
        <v>2018</v>
      </c>
      <c r="B2159">
        <v>7</v>
      </c>
      <c r="C2159" t="s">
        <v>963</v>
      </c>
      <c r="D2159" t="s">
        <v>3415</v>
      </c>
      <c r="E2159" t="s">
        <v>3489</v>
      </c>
      <c r="F2159">
        <v>28204</v>
      </c>
      <c r="G2159">
        <v>296</v>
      </c>
      <c r="H2159" t="s">
        <v>28</v>
      </c>
    </row>
    <row r="2160" spans="1:8">
      <c r="A2160">
        <v>2018</v>
      </c>
      <c r="B2160">
        <v>5</v>
      </c>
      <c r="C2160" t="s">
        <v>981</v>
      </c>
      <c r="D2160" t="s">
        <v>3403</v>
      </c>
      <c r="E2160" t="s">
        <v>3449</v>
      </c>
      <c r="F2160">
        <v>22972.46</v>
      </c>
      <c r="G2160">
        <v>190</v>
      </c>
      <c r="H2160" t="s">
        <v>27</v>
      </c>
    </row>
    <row r="2161" spans="1:8">
      <c r="A2161">
        <v>2018</v>
      </c>
      <c r="B2161">
        <v>1</v>
      </c>
      <c r="C2161" t="s">
        <v>1018</v>
      </c>
      <c r="D2161" t="s">
        <v>3401</v>
      </c>
      <c r="E2161" t="s">
        <v>3533</v>
      </c>
      <c r="F2161">
        <v>320</v>
      </c>
      <c r="G2161">
        <v>1</v>
      </c>
      <c r="H2161" t="s">
        <v>25</v>
      </c>
    </row>
    <row r="2162" spans="1:8">
      <c r="A2162">
        <v>2017</v>
      </c>
      <c r="B2162">
        <v>7</v>
      </c>
      <c r="C2162" t="s">
        <v>977</v>
      </c>
      <c r="D2162" t="s">
        <v>3415</v>
      </c>
      <c r="E2162" t="s">
        <v>408</v>
      </c>
      <c r="F2162">
        <v>164832</v>
      </c>
      <c r="G2162">
        <v>785</v>
      </c>
      <c r="H2162" t="s">
        <v>3391</v>
      </c>
    </row>
    <row r="2163" spans="1:8">
      <c r="A2163">
        <v>2017</v>
      </c>
      <c r="B2163">
        <v>11</v>
      </c>
      <c r="C2163" t="s">
        <v>978</v>
      </c>
      <c r="D2163" t="s">
        <v>3401</v>
      </c>
      <c r="E2163" t="s">
        <v>3487</v>
      </c>
      <c r="F2163">
        <v>10290.75</v>
      </c>
      <c r="G2163">
        <v>108</v>
      </c>
      <c r="H2163" t="s">
        <v>25</v>
      </c>
    </row>
    <row r="2164" spans="1:8">
      <c r="A2164">
        <v>2018</v>
      </c>
      <c r="B2164">
        <v>1</v>
      </c>
      <c r="C2164" t="s">
        <v>980</v>
      </c>
      <c r="D2164" t="s">
        <v>3401</v>
      </c>
      <c r="E2164" t="s">
        <v>3578</v>
      </c>
      <c r="F2164">
        <v>3063.5</v>
      </c>
      <c r="G2164">
        <v>31</v>
      </c>
      <c r="H2164" t="s">
        <v>25</v>
      </c>
    </row>
    <row r="2165" spans="1:8">
      <c r="A2165">
        <v>2018</v>
      </c>
      <c r="B2165">
        <v>1</v>
      </c>
      <c r="C2165" t="s">
        <v>968</v>
      </c>
      <c r="D2165" t="s">
        <v>3401</v>
      </c>
      <c r="E2165" t="s">
        <v>3436</v>
      </c>
      <c r="F2165">
        <v>4800</v>
      </c>
      <c r="G2165">
        <v>15</v>
      </c>
      <c r="H2165" t="s">
        <v>25</v>
      </c>
    </row>
    <row r="2166" spans="1:8">
      <c r="A2166">
        <v>2017</v>
      </c>
      <c r="B2166">
        <v>8</v>
      </c>
      <c r="C2166" t="s">
        <v>2166</v>
      </c>
      <c r="D2166" t="s">
        <v>3774</v>
      </c>
      <c r="E2166" t="s">
        <v>3781</v>
      </c>
      <c r="F2166">
        <v>330</v>
      </c>
      <c r="G2166">
        <v>3</v>
      </c>
      <c r="H2166" t="s">
        <v>3465</v>
      </c>
    </row>
    <row r="2167" spans="1:8">
      <c r="A2167">
        <v>2018</v>
      </c>
      <c r="B2167">
        <v>6</v>
      </c>
      <c r="C2167" t="s">
        <v>971</v>
      </c>
      <c r="D2167" t="s">
        <v>3403</v>
      </c>
      <c r="E2167" t="s">
        <v>3417</v>
      </c>
      <c r="F2167">
        <v>57081.95</v>
      </c>
      <c r="G2167">
        <v>558</v>
      </c>
      <c r="H2167" t="s">
        <v>27</v>
      </c>
    </row>
    <row r="2168" spans="1:8">
      <c r="A2168">
        <v>2018</v>
      </c>
      <c r="B2168">
        <v>2</v>
      </c>
      <c r="C2168" t="s">
        <v>993</v>
      </c>
      <c r="D2168" t="s">
        <v>3410</v>
      </c>
      <c r="E2168" t="s">
        <v>196</v>
      </c>
      <c r="F2168">
        <v>4272</v>
      </c>
      <c r="G2168">
        <v>31</v>
      </c>
      <c r="H2168" t="s">
        <v>26</v>
      </c>
    </row>
    <row r="2169" spans="1:8">
      <c r="A2169">
        <v>2017</v>
      </c>
      <c r="B2169">
        <v>8</v>
      </c>
      <c r="C2169" t="s">
        <v>2166</v>
      </c>
      <c r="D2169" t="s">
        <v>3415</v>
      </c>
      <c r="E2169" t="s">
        <v>127</v>
      </c>
      <c r="F2169">
        <v>6956.45</v>
      </c>
      <c r="G2169">
        <v>78</v>
      </c>
      <c r="H2169" t="s">
        <v>3391</v>
      </c>
    </row>
    <row r="2170" spans="1:8">
      <c r="A2170">
        <v>2017</v>
      </c>
      <c r="B2170">
        <v>1</v>
      </c>
      <c r="C2170" t="s">
        <v>1255</v>
      </c>
      <c r="D2170" t="s">
        <v>3394</v>
      </c>
      <c r="E2170" t="s">
        <v>584</v>
      </c>
      <c r="F2170">
        <v>3730</v>
      </c>
      <c r="G2170">
        <v>51</v>
      </c>
      <c r="H2170" t="s">
        <v>3394</v>
      </c>
    </row>
    <row r="2171" spans="1:8">
      <c r="A2171">
        <v>2018</v>
      </c>
      <c r="B2171">
        <v>1</v>
      </c>
      <c r="C2171" t="s">
        <v>993</v>
      </c>
      <c r="D2171" t="s">
        <v>3401</v>
      </c>
      <c r="E2171" t="s">
        <v>858</v>
      </c>
      <c r="F2171">
        <v>1887.34</v>
      </c>
      <c r="G2171">
        <v>18</v>
      </c>
      <c r="H2171" t="s">
        <v>25</v>
      </c>
    </row>
    <row r="2172" spans="1:8">
      <c r="A2172">
        <v>2018</v>
      </c>
      <c r="B2172">
        <v>6</v>
      </c>
      <c r="C2172" t="s">
        <v>993</v>
      </c>
      <c r="D2172" t="s">
        <v>3403</v>
      </c>
      <c r="E2172" t="s">
        <v>791</v>
      </c>
      <c r="F2172">
        <v>9613.2</v>
      </c>
      <c r="G2172">
        <v>91</v>
      </c>
      <c r="H2172" t="s">
        <v>27</v>
      </c>
    </row>
    <row r="2173" spans="1:8">
      <c r="A2173">
        <v>2018</v>
      </c>
      <c r="B2173">
        <v>5</v>
      </c>
      <c r="C2173" t="s">
        <v>1018</v>
      </c>
      <c r="D2173" t="s">
        <v>3403</v>
      </c>
      <c r="E2173" t="s">
        <v>3420</v>
      </c>
      <c r="F2173">
        <v>10050</v>
      </c>
      <c r="G2173">
        <v>118</v>
      </c>
      <c r="H2173" t="s">
        <v>27</v>
      </c>
    </row>
    <row r="2174" spans="1:8">
      <c r="A2174">
        <v>2017</v>
      </c>
      <c r="B2174">
        <v>6</v>
      </c>
      <c r="C2174" t="s">
        <v>1236</v>
      </c>
      <c r="D2174" t="s">
        <v>3463</v>
      </c>
      <c r="E2174" t="s">
        <v>3782</v>
      </c>
      <c r="F2174">
        <v>12300.506</v>
      </c>
      <c r="G2174">
        <v>85</v>
      </c>
      <c r="H2174" t="s">
        <v>3465</v>
      </c>
    </row>
    <row r="2175" spans="1:8">
      <c r="A2175">
        <v>2017</v>
      </c>
      <c r="B2175">
        <v>5</v>
      </c>
      <c r="C2175" t="s">
        <v>976</v>
      </c>
      <c r="D2175" t="s">
        <v>3393</v>
      </c>
      <c r="E2175" t="s">
        <v>332</v>
      </c>
      <c r="F2175">
        <v>29395.442</v>
      </c>
      <c r="G2175">
        <v>192.75</v>
      </c>
      <c r="H2175" t="s">
        <v>3393</v>
      </c>
    </row>
    <row r="2176" spans="1:8">
      <c r="A2176">
        <v>2017</v>
      </c>
      <c r="B2176">
        <v>5</v>
      </c>
      <c r="C2176" t="s">
        <v>963</v>
      </c>
      <c r="D2176" t="s">
        <v>3393</v>
      </c>
      <c r="E2176" t="s">
        <v>3407</v>
      </c>
      <c r="F2176">
        <v>31436.972</v>
      </c>
      <c r="G2176">
        <v>299</v>
      </c>
      <c r="H2176" t="s">
        <v>3393</v>
      </c>
    </row>
    <row r="2177" spans="1:8">
      <c r="A2177">
        <v>2018</v>
      </c>
      <c r="B2177">
        <v>2</v>
      </c>
      <c r="C2177" t="s">
        <v>972</v>
      </c>
      <c r="D2177" t="s">
        <v>3410</v>
      </c>
      <c r="E2177" t="s">
        <v>3502</v>
      </c>
      <c r="F2177">
        <v>8630</v>
      </c>
      <c r="G2177">
        <v>101</v>
      </c>
      <c r="H2177" t="s">
        <v>26</v>
      </c>
    </row>
    <row r="2178" spans="1:8">
      <c r="A2178">
        <v>2018</v>
      </c>
      <c r="B2178">
        <v>6</v>
      </c>
      <c r="C2178" t="s">
        <v>993</v>
      </c>
      <c r="D2178" t="s">
        <v>3403</v>
      </c>
      <c r="E2178" t="s">
        <v>3440</v>
      </c>
      <c r="F2178">
        <v>5335</v>
      </c>
      <c r="G2178">
        <v>50</v>
      </c>
      <c r="H2178" t="s">
        <v>27</v>
      </c>
    </row>
    <row r="2179" spans="1:8">
      <c r="A2179">
        <v>2017</v>
      </c>
      <c r="B2179">
        <v>8</v>
      </c>
      <c r="C2179" t="s">
        <v>993</v>
      </c>
      <c r="D2179" t="s">
        <v>3415</v>
      </c>
      <c r="E2179" t="s">
        <v>244</v>
      </c>
      <c r="F2179">
        <v>4669.95</v>
      </c>
      <c r="G2179">
        <v>60</v>
      </c>
      <c r="H2179" t="s">
        <v>3391</v>
      </c>
    </row>
    <row r="2180" spans="1:8">
      <c r="A2180">
        <v>2018</v>
      </c>
      <c r="B2180">
        <v>5</v>
      </c>
      <c r="C2180" t="s">
        <v>977</v>
      </c>
      <c r="D2180" t="s">
        <v>3403</v>
      </c>
      <c r="E2180" t="s">
        <v>3783</v>
      </c>
      <c r="F2180">
        <v>720</v>
      </c>
      <c r="G2180">
        <v>2</v>
      </c>
      <c r="H2180" t="s">
        <v>27</v>
      </c>
    </row>
    <row r="2181" spans="1:8">
      <c r="A2181">
        <v>2017</v>
      </c>
      <c r="B2181">
        <v>4</v>
      </c>
      <c r="C2181" t="s">
        <v>978</v>
      </c>
      <c r="D2181" t="s">
        <v>3393</v>
      </c>
      <c r="E2181" t="s">
        <v>154</v>
      </c>
      <c r="F2181">
        <v>117126.018</v>
      </c>
      <c r="G2181">
        <v>1065</v>
      </c>
      <c r="H2181" t="s">
        <v>3393</v>
      </c>
    </row>
    <row r="2182" spans="1:8">
      <c r="A2182">
        <v>2018</v>
      </c>
      <c r="B2182">
        <v>2</v>
      </c>
      <c r="C2182" t="s">
        <v>993</v>
      </c>
      <c r="D2182" t="s">
        <v>3410</v>
      </c>
      <c r="E2182" t="s">
        <v>3495</v>
      </c>
      <c r="F2182">
        <v>1795</v>
      </c>
      <c r="G2182">
        <v>19</v>
      </c>
      <c r="H2182" t="s">
        <v>26</v>
      </c>
    </row>
    <row r="2183" spans="1:8">
      <c r="A2183">
        <v>2018</v>
      </c>
      <c r="B2183">
        <v>6</v>
      </c>
      <c r="C2183" t="s">
        <v>973</v>
      </c>
      <c r="D2183" t="s">
        <v>3403</v>
      </c>
      <c r="E2183" t="s">
        <v>3432</v>
      </c>
      <c r="F2183">
        <v>870</v>
      </c>
      <c r="G2183">
        <v>12</v>
      </c>
      <c r="H2183" t="s">
        <v>27</v>
      </c>
    </row>
    <row r="2184" spans="1:8">
      <c r="A2184">
        <v>2018</v>
      </c>
      <c r="B2184">
        <v>5</v>
      </c>
      <c r="C2184" t="s">
        <v>978</v>
      </c>
      <c r="D2184" t="s">
        <v>3403</v>
      </c>
      <c r="E2184" t="s">
        <v>3417</v>
      </c>
      <c r="F2184">
        <v>41288.68</v>
      </c>
      <c r="G2184">
        <v>402</v>
      </c>
      <c r="H2184" t="s">
        <v>27</v>
      </c>
    </row>
    <row r="2185" spans="1:8">
      <c r="A2185">
        <v>2017</v>
      </c>
      <c r="B2185">
        <v>3</v>
      </c>
      <c r="C2185" t="s">
        <v>1255</v>
      </c>
      <c r="D2185" t="s">
        <v>3393</v>
      </c>
      <c r="E2185" t="s">
        <v>586</v>
      </c>
      <c r="F2185">
        <v>2763</v>
      </c>
      <c r="G2185">
        <v>38</v>
      </c>
      <c r="H2185" t="s">
        <v>3393</v>
      </c>
    </row>
    <row r="2186" spans="1:8">
      <c r="A2186">
        <v>2016</v>
      </c>
      <c r="B2186">
        <v>9</v>
      </c>
      <c r="C2186" t="s">
        <v>978</v>
      </c>
      <c r="D2186" t="s">
        <v>3392</v>
      </c>
      <c r="E2186" t="s">
        <v>3407</v>
      </c>
      <c r="F2186">
        <v>27191.094</v>
      </c>
      <c r="G2186">
        <v>254</v>
      </c>
      <c r="H2186" t="s">
        <v>3392</v>
      </c>
    </row>
    <row r="2187" spans="1:8">
      <c r="A2187">
        <v>2017</v>
      </c>
      <c r="B2187">
        <v>11</v>
      </c>
      <c r="C2187" t="s">
        <v>2453</v>
      </c>
      <c r="D2187" t="s">
        <v>3401</v>
      </c>
      <c r="E2187" t="s">
        <v>3784</v>
      </c>
      <c r="F2187">
        <v>5712</v>
      </c>
      <c r="G2187">
        <v>60</v>
      </c>
      <c r="H2187" t="s">
        <v>3465</v>
      </c>
    </row>
    <row r="2188" spans="1:8">
      <c r="A2188">
        <v>2018</v>
      </c>
      <c r="B2188">
        <v>2</v>
      </c>
      <c r="C2188" t="s">
        <v>968</v>
      </c>
      <c r="D2188" t="s">
        <v>3410</v>
      </c>
      <c r="E2188" t="s">
        <v>196</v>
      </c>
      <c r="F2188">
        <v>100606</v>
      </c>
      <c r="G2188">
        <v>716</v>
      </c>
      <c r="H2188" t="s">
        <v>26</v>
      </c>
    </row>
    <row r="2189" spans="1:8">
      <c r="A2189">
        <v>2017</v>
      </c>
      <c r="B2189">
        <v>11</v>
      </c>
      <c r="C2189" t="s">
        <v>1008</v>
      </c>
      <c r="D2189" t="s">
        <v>3401</v>
      </c>
      <c r="E2189" t="s">
        <v>3404</v>
      </c>
      <c r="F2189">
        <v>2853.26</v>
      </c>
      <c r="G2189">
        <v>23</v>
      </c>
      <c r="H2189" t="s">
        <v>25</v>
      </c>
    </row>
    <row r="2190" spans="1:8">
      <c r="A2190">
        <v>2018</v>
      </c>
      <c r="B2190">
        <v>6</v>
      </c>
      <c r="C2190" t="s">
        <v>1008</v>
      </c>
      <c r="D2190" t="s">
        <v>3403</v>
      </c>
      <c r="E2190" t="s">
        <v>3490</v>
      </c>
      <c r="F2190">
        <v>2745</v>
      </c>
      <c r="G2190">
        <v>21</v>
      </c>
      <c r="H2190" t="s">
        <v>27</v>
      </c>
    </row>
    <row r="2191" spans="1:8">
      <c r="A2191">
        <v>2018</v>
      </c>
      <c r="B2191">
        <v>1</v>
      </c>
      <c r="C2191" t="s">
        <v>972</v>
      </c>
      <c r="D2191" t="s">
        <v>3410</v>
      </c>
      <c r="E2191" t="s">
        <v>3785</v>
      </c>
      <c r="F2191">
        <v>2800</v>
      </c>
      <c r="G2191">
        <v>14</v>
      </c>
      <c r="H2191" t="s">
        <v>26</v>
      </c>
    </row>
    <row r="2192" spans="1:8">
      <c r="A2192">
        <v>2017</v>
      </c>
      <c r="B2192">
        <v>11</v>
      </c>
      <c r="C2192" t="s">
        <v>972</v>
      </c>
      <c r="D2192" t="s">
        <v>3465</v>
      </c>
      <c r="E2192" t="s">
        <v>3786</v>
      </c>
      <c r="F2192">
        <v>480</v>
      </c>
      <c r="G2192">
        <v>3</v>
      </c>
      <c r="H2192" t="s">
        <v>3398</v>
      </c>
    </row>
    <row r="2193" spans="1:8">
      <c r="A2193">
        <v>2016</v>
      </c>
      <c r="B2193">
        <v>10</v>
      </c>
      <c r="C2193" t="s">
        <v>981</v>
      </c>
      <c r="D2193" t="s">
        <v>3392</v>
      </c>
      <c r="E2193" t="s">
        <v>274</v>
      </c>
      <c r="F2193">
        <v>7068.901</v>
      </c>
      <c r="G2193">
        <v>50.75</v>
      </c>
      <c r="H2193" t="s">
        <v>3392</v>
      </c>
    </row>
    <row r="2194" spans="1:8">
      <c r="A2194">
        <v>2018</v>
      </c>
      <c r="B2194">
        <v>3</v>
      </c>
      <c r="C2194" t="s">
        <v>976</v>
      </c>
      <c r="D2194" t="s">
        <v>3403</v>
      </c>
      <c r="E2194" t="s">
        <v>3432</v>
      </c>
      <c r="F2194">
        <v>1800</v>
      </c>
      <c r="G2194">
        <v>26</v>
      </c>
      <c r="H2194" t="s">
        <v>27</v>
      </c>
    </row>
    <row r="2195" spans="1:8">
      <c r="A2195">
        <v>2018</v>
      </c>
      <c r="B2195">
        <v>7</v>
      </c>
      <c r="C2195" t="s">
        <v>968</v>
      </c>
      <c r="D2195" t="s">
        <v>3403</v>
      </c>
      <c r="E2195" t="s">
        <v>202</v>
      </c>
      <c r="F2195">
        <v>1631.5</v>
      </c>
      <c r="G2195">
        <v>13</v>
      </c>
      <c r="H2195" t="s">
        <v>27</v>
      </c>
    </row>
    <row r="2196" spans="1:8">
      <c r="A2196">
        <v>2018</v>
      </c>
      <c r="B2196">
        <v>4</v>
      </c>
      <c r="C2196" t="s">
        <v>978</v>
      </c>
      <c r="D2196" t="s">
        <v>3403</v>
      </c>
      <c r="E2196" t="s">
        <v>3474</v>
      </c>
      <c r="F2196">
        <v>4992.75</v>
      </c>
      <c r="G2196">
        <v>52</v>
      </c>
      <c r="H2196" t="s">
        <v>27</v>
      </c>
    </row>
    <row r="2197" spans="1:8">
      <c r="A2197">
        <v>2018</v>
      </c>
      <c r="B2197">
        <v>7</v>
      </c>
      <c r="C2197" t="s">
        <v>978</v>
      </c>
      <c r="D2197" t="s">
        <v>3403</v>
      </c>
      <c r="E2197" t="s">
        <v>3443</v>
      </c>
      <c r="F2197">
        <v>440</v>
      </c>
      <c r="G2197">
        <v>2</v>
      </c>
      <c r="H2197" t="s">
        <v>27</v>
      </c>
    </row>
    <row r="2198" spans="1:8">
      <c r="A2198">
        <v>2017</v>
      </c>
      <c r="B2198">
        <v>1</v>
      </c>
      <c r="C2198" t="s">
        <v>978</v>
      </c>
      <c r="D2198" t="s">
        <v>3392</v>
      </c>
      <c r="E2198" t="s">
        <v>332</v>
      </c>
      <c r="F2198">
        <v>4969.6</v>
      </c>
      <c r="G2198">
        <v>29</v>
      </c>
      <c r="H2198" t="s">
        <v>3392</v>
      </c>
    </row>
    <row r="2199" spans="1:8">
      <c r="A2199">
        <v>2018</v>
      </c>
      <c r="B2199">
        <v>5</v>
      </c>
      <c r="C2199" t="s">
        <v>981</v>
      </c>
      <c r="D2199" t="s">
        <v>3403</v>
      </c>
      <c r="E2199" t="s">
        <v>3787</v>
      </c>
      <c r="F2199">
        <v>684</v>
      </c>
      <c r="G2199">
        <v>8</v>
      </c>
      <c r="H2199" t="s">
        <v>27</v>
      </c>
    </row>
    <row r="2200" spans="1:8">
      <c r="A2200">
        <v>2017</v>
      </c>
      <c r="B2200">
        <v>12</v>
      </c>
      <c r="C2200" t="s">
        <v>971</v>
      </c>
      <c r="D2200" t="s">
        <v>3401</v>
      </c>
      <c r="E2200" t="s">
        <v>129</v>
      </c>
      <c r="F2200">
        <v>3680</v>
      </c>
      <c r="G2200">
        <v>41</v>
      </c>
      <c r="H2200" t="s">
        <v>25</v>
      </c>
    </row>
    <row r="2201" spans="1:8">
      <c r="A2201">
        <v>2018</v>
      </c>
      <c r="B2201">
        <v>1</v>
      </c>
      <c r="C2201" t="s">
        <v>981</v>
      </c>
      <c r="D2201" t="s">
        <v>3410</v>
      </c>
      <c r="E2201" t="s">
        <v>255</v>
      </c>
      <c r="F2201">
        <v>14897.72</v>
      </c>
      <c r="G2201">
        <v>157</v>
      </c>
      <c r="H2201" t="s">
        <v>26</v>
      </c>
    </row>
    <row r="2202" spans="1:8">
      <c r="A2202">
        <v>2018</v>
      </c>
      <c r="B2202">
        <v>4</v>
      </c>
      <c r="C2202" t="s">
        <v>963</v>
      </c>
      <c r="D2202" t="s">
        <v>3403</v>
      </c>
      <c r="E2202" t="s">
        <v>393</v>
      </c>
      <c r="F2202">
        <v>17100.35</v>
      </c>
      <c r="G2202">
        <v>138</v>
      </c>
      <c r="H2202" t="s">
        <v>27</v>
      </c>
    </row>
    <row r="2203" spans="1:8">
      <c r="A2203">
        <v>2018</v>
      </c>
      <c r="B2203">
        <v>6</v>
      </c>
      <c r="C2203" t="s">
        <v>1018</v>
      </c>
      <c r="D2203" t="s">
        <v>3403</v>
      </c>
      <c r="E2203" t="s">
        <v>318</v>
      </c>
      <c r="F2203">
        <v>2680</v>
      </c>
      <c r="G2203">
        <v>31</v>
      </c>
      <c r="H2203" t="s">
        <v>27</v>
      </c>
    </row>
    <row r="2204" spans="1:8">
      <c r="A2204">
        <v>2017</v>
      </c>
      <c r="B2204">
        <v>7</v>
      </c>
      <c r="C2204" t="s">
        <v>978</v>
      </c>
      <c r="D2204" t="s">
        <v>3415</v>
      </c>
      <c r="E2204" t="s">
        <v>493</v>
      </c>
      <c r="F2204">
        <v>15424.46</v>
      </c>
      <c r="G2204">
        <v>89</v>
      </c>
      <c r="H2204" t="s">
        <v>3391</v>
      </c>
    </row>
    <row r="2205" spans="1:8">
      <c r="A2205">
        <v>2017</v>
      </c>
      <c r="B2205">
        <v>12</v>
      </c>
      <c r="C2205" t="s">
        <v>976</v>
      </c>
      <c r="D2205" t="s">
        <v>3401</v>
      </c>
      <c r="E2205" t="s">
        <v>3446</v>
      </c>
      <c r="F2205">
        <v>1988</v>
      </c>
      <c r="G2205">
        <v>15</v>
      </c>
      <c r="H2205" t="s">
        <v>25</v>
      </c>
    </row>
    <row r="2206" spans="1:8">
      <c r="A2206">
        <v>2017</v>
      </c>
      <c r="B2206">
        <v>12</v>
      </c>
      <c r="C2206" t="s">
        <v>977</v>
      </c>
      <c r="D2206" t="s">
        <v>3401</v>
      </c>
      <c r="E2206" t="s">
        <v>342</v>
      </c>
      <c r="F2206">
        <v>57894.53</v>
      </c>
      <c r="G2206">
        <v>315</v>
      </c>
      <c r="H2206" t="s">
        <v>25</v>
      </c>
    </row>
    <row r="2207" spans="1:8">
      <c r="A2207">
        <v>2018</v>
      </c>
      <c r="B2207">
        <v>1</v>
      </c>
      <c r="C2207" t="s">
        <v>977</v>
      </c>
      <c r="D2207" t="s">
        <v>3401</v>
      </c>
      <c r="E2207" t="s">
        <v>3695</v>
      </c>
      <c r="F2207">
        <v>884</v>
      </c>
      <c r="G2207">
        <v>2</v>
      </c>
      <c r="H2207" t="s">
        <v>25</v>
      </c>
    </row>
    <row r="2208" spans="1:8">
      <c r="A2208">
        <v>2017</v>
      </c>
      <c r="B2208">
        <v>12</v>
      </c>
      <c r="C2208" t="s">
        <v>1006</v>
      </c>
      <c r="D2208" t="s">
        <v>3401</v>
      </c>
      <c r="E2208" t="s">
        <v>3761</v>
      </c>
      <c r="F2208">
        <v>200</v>
      </c>
      <c r="G2208">
        <v>5</v>
      </c>
      <c r="H2208" t="s">
        <v>25</v>
      </c>
    </row>
    <row r="2209" spans="1:8">
      <c r="A2209">
        <v>2016</v>
      </c>
      <c r="B2209">
        <v>6</v>
      </c>
      <c r="C2209" t="s">
        <v>976</v>
      </c>
      <c r="D2209" t="s">
        <v>3395</v>
      </c>
      <c r="E2209" t="s">
        <v>274</v>
      </c>
      <c r="F2209">
        <v>15179.556</v>
      </c>
      <c r="G2209">
        <v>97</v>
      </c>
      <c r="H2209" t="s">
        <v>3395</v>
      </c>
    </row>
    <row r="2210" spans="1:8">
      <c r="A2210">
        <v>2018</v>
      </c>
      <c r="B2210">
        <v>8</v>
      </c>
      <c r="C2210" t="s">
        <v>973</v>
      </c>
      <c r="D2210" t="s">
        <v>3415</v>
      </c>
      <c r="E2210" t="s">
        <v>399</v>
      </c>
      <c r="F2210">
        <v>39761.45</v>
      </c>
      <c r="G2210">
        <v>369</v>
      </c>
      <c r="H2210" t="s">
        <v>28</v>
      </c>
    </row>
    <row r="2211" spans="1:8">
      <c r="A2211">
        <v>2016</v>
      </c>
      <c r="B2211">
        <v>6</v>
      </c>
      <c r="C2211" t="s">
        <v>978</v>
      </c>
      <c r="D2211" t="s">
        <v>3395</v>
      </c>
      <c r="E2211" t="s">
        <v>3407</v>
      </c>
      <c r="F2211">
        <v>45091.944</v>
      </c>
      <c r="G2211">
        <v>424</v>
      </c>
      <c r="H2211" t="s">
        <v>3395</v>
      </c>
    </row>
    <row r="2212" spans="1:8">
      <c r="A2212">
        <v>2018</v>
      </c>
      <c r="B2212">
        <v>5</v>
      </c>
      <c r="C2212" t="s">
        <v>970</v>
      </c>
      <c r="D2212" t="s">
        <v>3403</v>
      </c>
      <c r="E2212" t="s">
        <v>142</v>
      </c>
      <c r="F2212">
        <v>12794</v>
      </c>
      <c r="G2212">
        <v>141</v>
      </c>
      <c r="H2212" t="s">
        <v>27</v>
      </c>
    </row>
    <row r="2213" spans="1:8">
      <c r="A2213">
        <v>2018</v>
      </c>
      <c r="B2213">
        <v>5</v>
      </c>
      <c r="C2213" t="s">
        <v>1008</v>
      </c>
      <c r="D2213" t="s">
        <v>3403</v>
      </c>
      <c r="E2213" t="s">
        <v>3421</v>
      </c>
      <c r="F2213">
        <v>6562.97</v>
      </c>
      <c r="G2213">
        <v>50</v>
      </c>
      <c r="H2213" t="s">
        <v>27</v>
      </c>
    </row>
    <row r="2214" spans="1:8">
      <c r="A2214">
        <v>2017</v>
      </c>
      <c r="B2214">
        <v>8</v>
      </c>
      <c r="C2214" t="s">
        <v>993</v>
      </c>
      <c r="D2214" t="s">
        <v>3415</v>
      </c>
      <c r="E2214" t="s">
        <v>488</v>
      </c>
      <c r="F2214">
        <v>2052</v>
      </c>
      <c r="G2214">
        <v>15</v>
      </c>
      <c r="H2214" t="s">
        <v>3391</v>
      </c>
    </row>
    <row r="2215" spans="1:8">
      <c r="A2215">
        <v>2017</v>
      </c>
      <c r="B2215">
        <v>11</v>
      </c>
      <c r="C2215" t="s">
        <v>973</v>
      </c>
      <c r="D2215" t="s">
        <v>3401</v>
      </c>
      <c r="E2215" t="s">
        <v>3577</v>
      </c>
      <c r="F2215">
        <v>1216</v>
      </c>
      <c r="G2215">
        <v>4</v>
      </c>
      <c r="H2215" t="s">
        <v>25</v>
      </c>
    </row>
    <row r="2216" spans="1:8">
      <c r="A2216">
        <v>2017</v>
      </c>
      <c r="B2216">
        <v>4</v>
      </c>
      <c r="C2216" t="s">
        <v>963</v>
      </c>
      <c r="D2216" t="s">
        <v>3393</v>
      </c>
      <c r="E2216" t="s">
        <v>364</v>
      </c>
      <c r="F2216">
        <v>17540.372</v>
      </c>
      <c r="G2216">
        <v>141</v>
      </c>
      <c r="H2216" t="s">
        <v>3393</v>
      </c>
    </row>
    <row r="2217" spans="1:8">
      <c r="A2217">
        <v>2017</v>
      </c>
      <c r="B2217">
        <v>8</v>
      </c>
      <c r="C2217" t="s">
        <v>2166</v>
      </c>
      <c r="D2217" t="s">
        <v>3415</v>
      </c>
      <c r="E2217" t="s">
        <v>3788</v>
      </c>
      <c r="F2217">
        <v>13954.99</v>
      </c>
      <c r="G2217">
        <v>361</v>
      </c>
      <c r="H2217" t="s">
        <v>3391</v>
      </c>
    </row>
    <row r="2218" spans="1:8">
      <c r="A2218">
        <v>2017</v>
      </c>
      <c r="B2218">
        <v>9</v>
      </c>
      <c r="C2218" t="s">
        <v>978</v>
      </c>
      <c r="D2218" t="s">
        <v>3401</v>
      </c>
      <c r="E2218" t="s">
        <v>3520</v>
      </c>
      <c r="F2218">
        <v>3137.92</v>
      </c>
      <c r="G2218">
        <v>26</v>
      </c>
      <c r="H2218" t="s">
        <v>25</v>
      </c>
    </row>
    <row r="2219" spans="1:8">
      <c r="A2219">
        <v>2017</v>
      </c>
      <c r="B2219">
        <v>9</v>
      </c>
      <c r="C2219" t="s">
        <v>1018</v>
      </c>
      <c r="D2219" t="s">
        <v>3401</v>
      </c>
      <c r="E2219" t="s">
        <v>3789</v>
      </c>
      <c r="F2219">
        <v>1008</v>
      </c>
      <c r="G2219">
        <v>11</v>
      </c>
      <c r="H2219" t="s">
        <v>25</v>
      </c>
    </row>
    <row r="2220" spans="1:8">
      <c r="A2220">
        <v>2018</v>
      </c>
      <c r="B2220">
        <v>8</v>
      </c>
      <c r="C2220" t="s">
        <v>970</v>
      </c>
      <c r="D2220" t="s">
        <v>3415</v>
      </c>
      <c r="E2220" t="s">
        <v>3435</v>
      </c>
      <c r="F2220">
        <v>38337</v>
      </c>
      <c r="G2220">
        <v>433</v>
      </c>
      <c r="H2220" t="s">
        <v>28</v>
      </c>
    </row>
    <row r="2221" spans="1:8">
      <c r="A2221">
        <v>2018</v>
      </c>
      <c r="B2221">
        <v>1</v>
      </c>
      <c r="C2221" t="s">
        <v>976</v>
      </c>
      <c r="D2221" t="s">
        <v>3410</v>
      </c>
      <c r="E2221" t="s">
        <v>198</v>
      </c>
      <c r="F2221">
        <v>6979</v>
      </c>
      <c r="G2221">
        <v>57</v>
      </c>
      <c r="H2221" t="s">
        <v>26</v>
      </c>
    </row>
    <row r="2222" spans="1:8">
      <c r="A2222">
        <v>2016</v>
      </c>
      <c r="B2222">
        <v>7</v>
      </c>
      <c r="C2222" t="s">
        <v>1008</v>
      </c>
      <c r="D2222" t="s">
        <v>3395</v>
      </c>
      <c r="E2222" t="s">
        <v>99</v>
      </c>
      <c r="F2222">
        <v>1863.468</v>
      </c>
      <c r="G2222">
        <v>14</v>
      </c>
      <c r="H2222" t="s">
        <v>3395</v>
      </c>
    </row>
    <row r="2223" spans="1:8">
      <c r="A2223">
        <v>2017</v>
      </c>
      <c r="B2223">
        <v>6</v>
      </c>
      <c r="C2223" t="s">
        <v>1304</v>
      </c>
      <c r="D2223" t="s">
        <v>3393</v>
      </c>
      <c r="E2223" t="s">
        <v>154</v>
      </c>
      <c r="F2223">
        <v>420920.273</v>
      </c>
      <c r="G2223">
        <v>4088.75</v>
      </c>
      <c r="H2223" t="s">
        <v>3393</v>
      </c>
    </row>
    <row r="2224" spans="1:8">
      <c r="A2224">
        <v>2016</v>
      </c>
      <c r="B2224">
        <v>11</v>
      </c>
      <c r="C2224" t="s">
        <v>978</v>
      </c>
      <c r="D2224" t="s">
        <v>3392</v>
      </c>
      <c r="E2224" t="s">
        <v>332</v>
      </c>
      <c r="F2224">
        <v>16544</v>
      </c>
      <c r="G2224">
        <v>89</v>
      </c>
      <c r="H2224" t="s">
        <v>3392</v>
      </c>
    </row>
    <row r="2225" spans="1:8">
      <c r="A2225">
        <v>2018</v>
      </c>
      <c r="B2225">
        <v>4</v>
      </c>
      <c r="C2225" t="s">
        <v>1006</v>
      </c>
      <c r="D2225" t="s">
        <v>3403</v>
      </c>
      <c r="E2225" t="s">
        <v>318</v>
      </c>
      <c r="F2225">
        <v>299.48</v>
      </c>
      <c r="G2225">
        <v>4</v>
      </c>
      <c r="H2225" t="s">
        <v>27</v>
      </c>
    </row>
    <row r="2226" spans="1:8">
      <c r="A2226">
        <v>2018</v>
      </c>
      <c r="B2226">
        <v>1</v>
      </c>
      <c r="C2226" t="s">
        <v>968</v>
      </c>
      <c r="D2226" t="s">
        <v>3410</v>
      </c>
      <c r="E2226" t="s">
        <v>3790</v>
      </c>
      <c r="F2226">
        <v>6494.68</v>
      </c>
      <c r="G2226">
        <v>48</v>
      </c>
      <c r="H2226" t="s">
        <v>26</v>
      </c>
    </row>
    <row r="2227" spans="1:8">
      <c r="A2227">
        <v>2018</v>
      </c>
      <c r="B2227">
        <v>1</v>
      </c>
      <c r="C2227" t="s">
        <v>993</v>
      </c>
      <c r="D2227" t="s">
        <v>3401</v>
      </c>
      <c r="E2227" t="s">
        <v>304</v>
      </c>
      <c r="F2227">
        <v>1872</v>
      </c>
      <c r="G2227">
        <v>12</v>
      </c>
      <c r="H2227" t="s">
        <v>25</v>
      </c>
    </row>
    <row r="2228" spans="1:8">
      <c r="A2228">
        <v>2017</v>
      </c>
      <c r="B2228">
        <v>6</v>
      </c>
      <c r="C2228" t="s">
        <v>971</v>
      </c>
      <c r="D2228" t="s">
        <v>3393</v>
      </c>
      <c r="E2228" t="s">
        <v>332</v>
      </c>
      <c r="F2228">
        <v>12725.438</v>
      </c>
      <c r="G2228">
        <v>84</v>
      </c>
      <c r="H2228" t="s">
        <v>3393</v>
      </c>
    </row>
    <row r="2229" spans="1:8">
      <c r="A2229">
        <v>2018</v>
      </c>
      <c r="B2229">
        <v>3</v>
      </c>
      <c r="C2229" t="s">
        <v>978</v>
      </c>
      <c r="D2229" t="s">
        <v>3403</v>
      </c>
      <c r="E2229" t="s">
        <v>861</v>
      </c>
      <c r="F2229">
        <v>2010</v>
      </c>
      <c r="G2229">
        <v>30</v>
      </c>
      <c r="H2229" t="s">
        <v>27</v>
      </c>
    </row>
    <row r="2230" spans="1:8">
      <c r="A2230">
        <v>2018</v>
      </c>
      <c r="B2230">
        <v>5</v>
      </c>
      <c r="C2230" t="s">
        <v>2553</v>
      </c>
      <c r="D2230" t="s">
        <v>3403</v>
      </c>
      <c r="E2230" t="s">
        <v>3584</v>
      </c>
      <c r="F2230">
        <v>309</v>
      </c>
      <c r="G2230">
        <v>7</v>
      </c>
      <c r="H2230" t="s">
        <v>27</v>
      </c>
    </row>
    <row r="2231" spans="1:8">
      <c r="A2231">
        <v>2018</v>
      </c>
      <c r="B2231">
        <v>3</v>
      </c>
      <c r="C2231" t="s">
        <v>2553</v>
      </c>
      <c r="D2231" t="s">
        <v>3403</v>
      </c>
      <c r="E2231" t="s">
        <v>3704</v>
      </c>
      <c r="F2231">
        <v>725.34</v>
      </c>
      <c r="G2231">
        <v>15</v>
      </c>
      <c r="H2231" t="s">
        <v>27</v>
      </c>
    </row>
    <row r="2232" spans="1:8">
      <c r="A2232">
        <v>2018</v>
      </c>
      <c r="B2232">
        <v>4</v>
      </c>
      <c r="C2232" t="s">
        <v>1008</v>
      </c>
      <c r="D2232" t="s">
        <v>3403</v>
      </c>
      <c r="E2232" t="s">
        <v>395</v>
      </c>
      <c r="F2232">
        <v>4073.1</v>
      </c>
      <c r="G2232">
        <v>30</v>
      </c>
      <c r="H2232" t="s">
        <v>27</v>
      </c>
    </row>
    <row r="2233" spans="1:8">
      <c r="A2233">
        <v>2018</v>
      </c>
      <c r="B2233">
        <v>4</v>
      </c>
      <c r="C2233" t="s">
        <v>963</v>
      </c>
      <c r="D2233" t="s">
        <v>3403</v>
      </c>
      <c r="E2233" t="s">
        <v>3517</v>
      </c>
      <c r="F2233">
        <v>512</v>
      </c>
      <c r="G2233">
        <v>2</v>
      </c>
      <c r="H2233" t="s">
        <v>27</v>
      </c>
    </row>
    <row r="2234" spans="1:8">
      <c r="A2234">
        <v>2017</v>
      </c>
      <c r="B2234">
        <v>11</v>
      </c>
      <c r="C2234" t="s">
        <v>993</v>
      </c>
      <c r="D2234" t="s">
        <v>3401</v>
      </c>
      <c r="E2234" t="s">
        <v>190</v>
      </c>
      <c r="F2234">
        <v>1064</v>
      </c>
      <c r="G2234">
        <v>7</v>
      </c>
      <c r="H2234" t="s">
        <v>25</v>
      </c>
    </row>
    <row r="2235" spans="1:8">
      <c r="A2235">
        <v>2017</v>
      </c>
      <c r="B2235">
        <v>6</v>
      </c>
      <c r="C2235" t="s">
        <v>972</v>
      </c>
      <c r="D2235" t="s">
        <v>3393</v>
      </c>
      <c r="E2235" t="s">
        <v>99</v>
      </c>
      <c r="F2235">
        <v>194225.952</v>
      </c>
      <c r="G2235">
        <v>1786</v>
      </c>
      <c r="H2235" t="s">
        <v>3393</v>
      </c>
    </row>
    <row r="2236" spans="1:8">
      <c r="A2236">
        <v>2017</v>
      </c>
      <c r="B2236">
        <v>12</v>
      </c>
      <c r="C2236" t="s">
        <v>981</v>
      </c>
      <c r="D2236" t="s">
        <v>3401</v>
      </c>
      <c r="E2236" t="s">
        <v>302</v>
      </c>
      <c r="F2236">
        <v>9197.5</v>
      </c>
      <c r="G2236">
        <v>75</v>
      </c>
      <c r="H2236" t="s">
        <v>25</v>
      </c>
    </row>
    <row r="2237" spans="1:8">
      <c r="A2237">
        <v>2017</v>
      </c>
      <c r="B2237">
        <v>12</v>
      </c>
      <c r="C2237" t="s">
        <v>1018</v>
      </c>
      <c r="D2237" t="s">
        <v>3401</v>
      </c>
      <c r="E2237" t="s">
        <v>190</v>
      </c>
      <c r="F2237">
        <v>5104.95</v>
      </c>
      <c r="G2237">
        <v>68</v>
      </c>
      <c r="H2237" t="s">
        <v>25</v>
      </c>
    </row>
    <row r="2238" spans="1:8">
      <c r="A2238">
        <v>2017</v>
      </c>
      <c r="B2238">
        <v>11</v>
      </c>
      <c r="C2238" t="s">
        <v>970</v>
      </c>
      <c r="D2238" t="s">
        <v>3401</v>
      </c>
      <c r="E2238" t="s">
        <v>3433</v>
      </c>
      <c r="F2238">
        <v>72649.24</v>
      </c>
      <c r="G2238">
        <v>786</v>
      </c>
      <c r="H2238" t="s">
        <v>25</v>
      </c>
    </row>
    <row r="2239" spans="1:8">
      <c r="A2239">
        <v>2018</v>
      </c>
      <c r="B2239">
        <v>1</v>
      </c>
      <c r="C2239" t="s">
        <v>976</v>
      </c>
      <c r="D2239" t="s">
        <v>3401</v>
      </c>
      <c r="E2239" t="s">
        <v>3487</v>
      </c>
      <c r="F2239">
        <v>11743.06</v>
      </c>
      <c r="G2239">
        <v>111</v>
      </c>
      <c r="H2239" t="s">
        <v>25</v>
      </c>
    </row>
    <row r="2240" spans="1:8">
      <c r="A2240">
        <v>2018</v>
      </c>
      <c r="B2240">
        <v>2</v>
      </c>
      <c r="C2240" t="s">
        <v>1018</v>
      </c>
      <c r="D2240" t="s">
        <v>3410</v>
      </c>
      <c r="E2240" t="s">
        <v>3791</v>
      </c>
      <c r="F2240">
        <v>800</v>
      </c>
      <c r="G2240">
        <v>4</v>
      </c>
      <c r="H2240" t="s">
        <v>26</v>
      </c>
    </row>
    <row r="2241" spans="1:8">
      <c r="A2241">
        <v>2017</v>
      </c>
      <c r="B2241">
        <v>1</v>
      </c>
      <c r="C2241" t="s">
        <v>976</v>
      </c>
      <c r="D2241" t="s">
        <v>3394</v>
      </c>
      <c r="E2241" t="s">
        <v>364</v>
      </c>
      <c r="F2241">
        <v>25044.198</v>
      </c>
      <c r="G2241">
        <v>210</v>
      </c>
      <c r="H2241" t="s">
        <v>3394</v>
      </c>
    </row>
    <row r="2242" spans="1:8">
      <c r="A2242">
        <v>2018</v>
      </c>
      <c r="B2242">
        <v>6</v>
      </c>
      <c r="C2242" t="s">
        <v>1008</v>
      </c>
      <c r="D2242" t="s">
        <v>3403</v>
      </c>
      <c r="E2242" t="s">
        <v>264</v>
      </c>
      <c r="F2242">
        <v>14450.66</v>
      </c>
      <c r="G2242">
        <v>110</v>
      </c>
      <c r="H2242" t="s">
        <v>27</v>
      </c>
    </row>
    <row r="2243" spans="1:8">
      <c r="A2243">
        <v>2016</v>
      </c>
      <c r="B2243">
        <v>10</v>
      </c>
      <c r="C2243" t="s">
        <v>977</v>
      </c>
      <c r="D2243" t="s">
        <v>3392</v>
      </c>
      <c r="E2243" t="s">
        <v>364</v>
      </c>
      <c r="F2243">
        <v>3296.47</v>
      </c>
      <c r="G2243">
        <v>18</v>
      </c>
      <c r="H2243" t="s">
        <v>3392</v>
      </c>
    </row>
    <row r="2244" spans="1:8">
      <c r="A2244">
        <v>2018</v>
      </c>
      <c r="B2244">
        <v>4</v>
      </c>
      <c r="C2244" t="s">
        <v>972</v>
      </c>
      <c r="D2244" t="s">
        <v>3403</v>
      </c>
      <c r="E2244" t="s">
        <v>351</v>
      </c>
      <c r="F2244">
        <v>26232.8</v>
      </c>
      <c r="G2244">
        <v>172</v>
      </c>
      <c r="H2244" t="s">
        <v>27</v>
      </c>
    </row>
    <row r="2245" spans="1:8">
      <c r="A2245">
        <v>2017</v>
      </c>
      <c r="B2245">
        <v>8</v>
      </c>
      <c r="C2245" t="s">
        <v>973</v>
      </c>
      <c r="D2245" t="s">
        <v>3415</v>
      </c>
      <c r="E2245" t="s">
        <v>491</v>
      </c>
      <c r="F2245">
        <v>3158.4</v>
      </c>
      <c r="G2245">
        <v>30</v>
      </c>
      <c r="H2245" t="s">
        <v>3391</v>
      </c>
    </row>
    <row r="2246" spans="1:8">
      <c r="A2246">
        <v>2018</v>
      </c>
      <c r="B2246">
        <v>1</v>
      </c>
      <c r="C2246" t="s">
        <v>978</v>
      </c>
      <c r="D2246" t="s">
        <v>3410</v>
      </c>
      <c r="E2246" t="s">
        <v>310</v>
      </c>
      <c r="F2246">
        <v>27792</v>
      </c>
      <c r="G2246">
        <v>200</v>
      </c>
      <c r="H2246" t="s">
        <v>26</v>
      </c>
    </row>
    <row r="2247" spans="1:8">
      <c r="A2247">
        <v>2018</v>
      </c>
      <c r="B2247">
        <v>3</v>
      </c>
      <c r="C2247" t="s">
        <v>1006</v>
      </c>
      <c r="D2247" t="s">
        <v>3403</v>
      </c>
      <c r="E2247" t="s">
        <v>3417</v>
      </c>
      <c r="F2247">
        <v>492.4</v>
      </c>
      <c r="G2247">
        <v>7</v>
      </c>
      <c r="H2247" t="s">
        <v>27</v>
      </c>
    </row>
    <row r="2248" spans="1:8">
      <c r="A2248">
        <v>2018</v>
      </c>
      <c r="B2248">
        <v>2</v>
      </c>
      <c r="C2248" t="s">
        <v>1018</v>
      </c>
      <c r="D2248" t="s">
        <v>3410</v>
      </c>
      <c r="E2248" t="s">
        <v>3792</v>
      </c>
      <c r="F2248">
        <v>960</v>
      </c>
      <c r="G2248">
        <v>22</v>
      </c>
      <c r="H2248" t="s">
        <v>26</v>
      </c>
    </row>
    <row r="2249" spans="1:8">
      <c r="A2249">
        <v>2018</v>
      </c>
      <c r="B2249">
        <v>6</v>
      </c>
      <c r="C2249" t="s">
        <v>981</v>
      </c>
      <c r="D2249" t="s">
        <v>3403</v>
      </c>
      <c r="E2249" t="s">
        <v>3449</v>
      </c>
      <c r="F2249">
        <v>19772.47</v>
      </c>
      <c r="G2249">
        <v>163</v>
      </c>
      <c r="H2249" t="s">
        <v>27</v>
      </c>
    </row>
    <row r="2250" spans="1:8">
      <c r="A2250">
        <v>2018</v>
      </c>
      <c r="B2250">
        <v>6</v>
      </c>
      <c r="C2250" t="s">
        <v>976</v>
      </c>
      <c r="D2250" t="s">
        <v>3403</v>
      </c>
      <c r="E2250" t="s">
        <v>3490</v>
      </c>
      <c r="F2250">
        <v>10071.06</v>
      </c>
      <c r="G2250">
        <v>93</v>
      </c>
      <c r="H2250" t="s">
        <v>27</v>
      </c>
    </row>
    <row r="2251" spans="1:8">
      <c r="A2251">
        <v>2017</v>
      </c>
      <c r="B2251">
        <v>12</v>
      </c>
      <c r="C2251" t="s">
        <v>978</v>
      </c>
      <c r="D2251" t="s">
        <v>3401</v>
      </c>
      <c r="E2251" t="s">
        <v>460</v>
      </c>
      <c r="F2251">
        <v>51647.64</v>
      </c>
      <c r="G2251">
        <v>496</v>
      </c>
      <c r="H2251" t="s">
        <v>25</v>
      </c>
    </row>
    <row r="2252" spans="1:8">
      <c r="A2252">
        <v>2018</v>
      </c>
      <c r="B2252">
        <v>2</v>
      </c>
      <c r="C2252" t="s">
        <v>972</v>
      </c>
      <c r="D2252" t="s">
        <v>3410</v>
      </c>
      <c r="E2252" t="s">
        <v>3411</v>
      </c>
      <c r="F2252">
        <v>32410.42</v>
      </c>
      <c r="G2252">
        <v>294</v>
      </c>
      <c r="H2252" t="s">
        <v>26</v>
      </c>
    </row>
    <row r="2253" spans="1:8">
      <c r="A2253">
        <v>2017</v>
      </c>
      <c r="B2253">
        <v>8</v>
      </c>
      <c r="C2253" t="s">
        <v>973</v>
      </c>
      <c r="D2253" t="s">
        <v>3415</v>
      </c>
      <c r="E2253" t="s">
        <v>3618</v>
      </c>
      <c r="F2253">
        <v>9063.41</v>
      </c>
      <c r="G2253">
        <v>101</v>
      </c>
      <c r="H2253" t="s">
        <v>3391</v>
      </c>
    </row>
    <row r="2254" spans="1:8">
      <c r="A2254">
        <v>2016</v>
      </c>
      <c r="B2254">
        <v>11</v>
      </c>
      <c r="C2254" t="s">
        <v>976</v>
      </c>
      <c r="D2254" t="s">
        <v>3392</v>
      </c>
      <c r="E2254" t="s">
        <v>99</v>
      </c>
      <c r="F2254">
        <v>169885.784</v>
      </c>
      <c r="G2254">
        <v>1447</v>
      </c>
      <c r="H2254" t="s">
        <v>3392</v>
      </c>
    </row>
    <row r="2255" spans="1:8">
      <c r="A2255">
        <v>2018</v>
      </c>
      <c r="B2255">
        <v>1</v>
      </c>
      <c r="C2255" t="s">
        <v>978</v>
      </c>
      <c r="D2255" t="s">
        <v>3401</v>
      </c>
      <c r="E2255" t="s">
        <v>3588</v>
      </c>
      <c r="F2255">
        <v>720</v>
      </c>
      <c r="G2255">
        <v>6</v>
      </c>
      <c r="H2255" t="s">
        <v>25</v>
      </c>
    </row>
    <row r="2256" spans="1:8">
      <c r="A2256">
        <v>2017</v>
      </c>
      <c r="B2256">
        <v>12</v>
      </c>
      <c r="C2256" t="s">
        <v>978</v>
      </c>
      <c r="D2256" t="s">
        <v>3415</v>
      </c>
      <c r="E2256" t="s">
        <v>291</v>
      </c>
      <c r="F2256">
        <v>576</v>
      </c>
      <c r="G2256">
        <v>4</v>
      </c>
      <c r="H2256" t="s">
        <v>3391</v>
      </c>
    </row>
    <row r="2257" spans="1:8">
      <c r="A2257">
        <v>2018</v>
      </c>
      <c r="B2257">
        <v>8</v>
      </c>
      <c r="C2257" t="s">
        <v>1015</v>
      </c>
      <c r="D2257" t="s">
        <v>3415</v>
      </c>
      <c r="E2257" t="s">
        <v>3793</v>
      </c>
      <c r="F2257">
        <v>3168</v>
      </c>
      <c r="G2257">
        <v>11</v>
      </c>
      <c r="H2257" t="s">
        <v>28</v>
      </c>
    </row>
    <row r="2258" spans="1:8">
      <c r="A2258">
        <v>2017</v>
      </c>
      <c r="B2258">
        <v>12</v>
      </c>
      <c r="C2258" t="s">
        <v>963</v>
      </c>
      <c r="D2258" t="s">
        <v>3401</v>
      </c>
      <c r="E2258" t="s">
        <v>499</v>
      </c>
      <c r="F2258">
        <v>56145.43</v>
      </c>
      <c r="G2258">
        <v>379</v>
      </c>
      <c r="H2258" t="s">
        <v>25</v>
      </c>
    </row>
    <row r="2259" spans="1:8">
      <c r="A2259">
        <v>2017</v>
      </c>
      <c r="B2259">
        <v>8</v>
      </c>
      <c r="C2259" t="s">
        <v>993</v>
      </c>
      <c r="D2259" t="s">
        <v>3415</v>
      </c>
      <c r="E2259" t="s">
        <v>3618</v>
      </c>
      <c r="F2259">
        <v>5152.14</v>
      </c>
      <c r="G2259">
        <v>58</v>
      </c>
      <c r="H2259" t="s">
        <v>3391</v>
      </c>
    </row>
    <row r="2260" spans="1:8">
      <c r="A2260">
        <v>2017</v>
      </c>
      <c r="B2260">
        <v>10</v>
      </c>
      <c r="C2260" t="s">
        <v>978</v>
      </c>
      <c r="D2260" t="s">
        <v>3401</v>
      </c>
      <c r="E2260" t="s">
        <v>858</v>
      </c>
      <c r="F2260">
        <v>31628.3</v>
      </c>
      <c r="G2260">
        <v>308</v>
      </c>
      <c r="H2260" t="s">
        <v>25</v>
      </c>
    </row>
    <row r="2261" spans="1:8">
      <c r="A2261">
        <v>2018</v>
      </c>
      <c r="B2261">
        <v>8</v>
      </c>
      <c r="C2261" t="s">
        <v>963</v>
      </c>
      <c r="D2261" t="s">
        <v>3415</v>
      </c>
      <c r="E2261" t="s">
        <v>3489</v>
      </c>
      <c r="F2261">
        <v>18403</v>
      </c>
      <c r="G2261">
        <v>197</v>
      </c>
      <c r="H2261" t="s">
        <v>28</v>
      </c>
    </row>
    <row r="2262" spans="1:8">
      <c r="A2262">
        <v>2017</v>
      </c>
      <c r="B2262">
        <v>11</v>
      </c>
      <c r="C2262" t="s">
        <v>1008</v>
      </c>
      <c r="D2262" t="s">
        <v>3401</v>
      </c>
      <c r="E2262" t="s">
        <v>3540</v>
      </c>
      <c r="F2262">
        <v>5090.42</v>
      </c>
      <c r="G2262">
        <v>37</v>
      </c>
      <c r="H2262" t="s">
        <v>25</v>
      </c>
    </row>
    <row r="2263" spans="1:8">
      <c r="A2263">
        <v>2017</v>
      </c>
      <c r="B2263">
        <v>9</v>
      </c>
      <c r="C2263" t="s">
        <v>973</v>
      </c>
      <c r="D2263" t="s">
        <v>3401</v>
      </c>
      <c r="E2263" t="s">
        <v>503</v>
      </c>
      <c r="F2263">
        <v>570</v>
      </c>
      <c r="G2263">
        <v>3</v>
      </c>
      <c r="H2263" t="s">
        <v>25</v>
      </c>
    </row>
    <row r="2264" spans="1:8">
      <c r="A2264">
        <v>2018</v>
      </c>
      <c r="B2264">
        <v>8</v>
      </c>
      <c r="C2264" t="s">
        <v>976</v>
      </c>
      <c r="D2264" t="s">
        <v>3415</v>
      </c>
      <c r="E2264" t="s">
        <v>3545</v>
      </c>
      <c r="F2264">
        <v>14388</v>
      </c>
      <c r="G2264">
        <v>150</v>
      </c>
      <c r="H2264" t="s">
        <v>28</v>
      </c>
    </row>
    <row r="2265" spans="1:8">
      <c r="A2265">
        <v>2017</v>
      </c>
      <c r="B2265">
        <v>10</v>
      </c>
      <c r="C2265" t="s">
        <v>995</v>
      </c>
      <c r="D2265" t="s">
        <v>3401</v>
      </c>
      <c r="E2265" t="s">
        <v>3680</v>
      </c>
      <c r="F2265">
        <v>425</v>
      </c>
      <c r="G2265">
        <v>5</v>
      </c>
      <c r="H2265" t="s">
        <v>25</v>
      </c>
    </row>
    <row r="2266" spans="1:8">
      <c r="A2266">
        <v>2018</v>
      </c>
      <c r="B2266">
        <v>4</v>
      </c>
      <c r="C2266" t="s">
        <v>993</v>
      </c>
      <c r="D2266" t="s">
        <v>3403</v>
      </c>
      <c r="E2266" t="s">
        <v>791</v>
      </c>
      <c r="F2266">
        <v>7850.4</v>
      </c>
      <c r="G2266">
        <v>75</v>
      </c>
      <c r="H2266" t="s">
        <v>27</v>
      </c>
    </row>
    <row r="2267" spans="1:8">
      <c r="A2267">
        <v>2017</v>
      </c>
      <c r="B2267">
        <v>4</v>
      </c>
      <c r="C2267" t="s">
        <v>963</v>
      </c>
      <c r="D2267" t="s">
        <v>3393</v>
      </c>
      <c r="E2267" t="s">
        <v>3462</v>
      </c>
      <c r="F2267">
        <v>14720.942</v>
      </c>
      <c r="G2267">
        <v>117</v>
      </c>
      <c r="H2267" t="s">
        <v>3393</v>
      </c>
    </row>
    <row r="2268" spans="1:8">
      <c r="A2268">
        <v>2017</v>
      </c>
      <c r="B2268">
        <v>8</v>
      </c>
      <c r="C2268" t="s">
        <v>1304</v>
      </c>
      <c r="D2268" t="s">
        <v>3415</v>
      </c>
      <c r="E2268" t="s">
        <v>182</v>
      </c>
      <c r="F2268">
        <v>130607.01</v>
      </c>
      <c r="G2268">
        <v>973</v>
      </c>
      <c r="H2268" t="s">
        <v>3391</v>
      </c>
    </row>
    <row r="2269" spans="1:8">
      <c r="A2269">
        <v>2018</v>
      </c>
      <c r="B2269">
        <v>6</v>
      </c>
      <c r="C2269" t="s">
        <v>980</v>
      </c>
      <c r="D2269" t="s">
        <v>3403</v>
      </c>
      <c r="E2269" t="s">
        <v>3599</v>
      </c>
      <c r="F2269">
        <v>2113.62</v>
      </c>
      <c r="G2269">
        <v>44</v>
      </c>
      <c r="H2269" t="s">
        <v>27</v>
      </c>
    </row>
    <row r="2270" spans="1:8">
      <c r="A2270">
        <v>2018</v>
      </c>
      <c r="B2270">
        <v>3</v>
      </c>
      <c r="C2270" t="s">
        <v>982</v>
      </c>
      <c r="D2270" t="s">
        <v>3410</v>
      </c>
      <c r="E2270" t="s">
        <v>3620</v>
      </c>
      <c r="F2270">
        <v>499.5</v>
      </c>
      <c r="G2270">
        <v>6</v>
      </c>
      <c r="H2270" t="s">
        <v>26</v>
      </c>
    </row>
    <row r="2271" spans="1:8">
      <c r="A2271">
        <v>2018</v>
      </c>
      <c r="B2271">
        <v>8</v>
      </c>
      <c r="C2271" t="s">
        <v>1015</v>
      </c>
      <c r="D2271" t="s">
        <v>3415</v>
      </c>
      <c r="E2271" t="s">
        <v>211</v>
      </c>
      <c r="F2271">
        <v>702</v>
      </c>
      <c r="G2271">
        <v>63</v>
      </c>
      <c r="H2271" t="s">
        <v>28</v>
      </c>
    </row>
    <row r="2272" spans="1:8">
      <c r="A2272">
        <v>2016</v>
      </c>
      <c r="B2272">
        <v>11</v>
      </c>
      <c r="C2272" t="s">
        <v>981</v>
      </c>
      <c r="D2272" t="s">
        <v>3392</v>
      </c>
      <c r="E2272" t="s">
        <v>99</v>
      </c>
      <c r="F2272">
        <v>49567.781</v>
      </c>
      <c r="G2272">
        <v>411</v>
      </c>
      <c r="H2272" t="s">
        <v>3392</v>
      </c>
    </row>
    <row r="2273" spans="1:8">
      <c r="A2273">
        <v>2018</v>
      </c>
      <c r="B2273">
        <v>4</v>
      </c>
      <c r="C2273" t="s">
        <v>963</v>
      </c>
      <c r="D2273" t="s">
        <v>3403</v>
      </c>
      <c r="E2273" t="s">
        <v>351</v>
      </c>
      <c r="F2273">
        <v>25438</v>
      </c>
      <c r="G2273">
        <v>175</v>
      </c>
      <c r="H2273" t="s">
        <v>27</v>
      </c>
    </row>
    <row r="2274" spans="1:8">
      <c r="A2274">
        <v>2018</v>
      </c>
      <c r="B2274">
        <v>1</v>
      </c>
      <c r="C2274" t="s">
        <v>2553</v>
      </c>
      <c r="D2274" t="s">
        <v>3401</v>
      </c>
      <c r="E2274" t="s">
        <v>3494</v>
      </c>
      <c r="F2274">
        <v>102.6</v>
      </c>
      <c r="G2274">
        <v>3</v>
      </c>
      <c r="H2274" t="s">
        <v>25</v>
      </c>
    </row>
    <row r="2275" spans="1:8">
      <c r="A2275">
        <v>2018</v>
      </c>
      <c r="B2275">
        <v>4</v>
      </c>
      <c r="C2275" t="s">
        <v>977</v>
      </c>
      <c r="D2275" t="s">
        <v>3403</v>
      </c>
      <c r="E2275" t="s">
        <v>3794</v>
      </c>
      <c r="F2275">
        <v>14400</v>
      </c>
      <c r="G2275">
        <v>38</v>
      </c>
      <c r="H2275" t="s">
        <v>27</v>
      </c>
    </row>
    <row r="2276" spans="1:8">
      <c r="A2276">
        <v>2018</v>
      </c>
      <c r="B2276">
        <v>1</v>
      </c>
      <c r="C2276" t="s">
        <v>980</v>
      </c>
      <c r="D2276" t="s">
        <v>3410</v>
      </c>
      <c r="E2276" t="s">
        <v>3795</v>
      </c>
      <c r="F2276">
        <v>1906.59</v>
      </c>
      <c r="G2276">
        <v>52</v>
      </c>
      <c r="H2276" t="s">
        <v>26</v>
      </c>
    </row>
    <row r="2277" spans="1:8">
      <c r="A2277">
        <v>2018</v>
      </c>
      <c r="B2277">
        <v>8</v>
      </c>
      <c r="C2277" t="s">
        <v>978</v>
      </c>
      <c r="D2277" t="s">
        <v>3415</v>
      </c>
      <c r="E2277" t="s">
        <v>3543</v>
      </c>
      <c r="F2277">
        <v>8749.95</v>
      </c>
      <c r="G2277">
        <v>105</v>
      </c>
      <c r="H2277" t="s">
        <v>28</v>
      </c>
    </row>
    <row r="2278" spans="1:8">
      <c r="A2278">
        <v>2017</v>
      </c>
      <c r="B2278">
        <v>9</v>
      </c>
      <c r="C2278" t="s">
        <v>1008</v>
      </c>
      <c r="D2278" t="s">
        <v>3401</v>
      </c>
      <c r="E2278" t="s">
        <v>3487</v>
      </c>
      <c r="F2278">
        <v>5848.9</v>
      </c>
      <c r="G2278">
        <v>47</v>
      </c>
      <c r="H2278" t="s">
        <v>25</v>
      </c>
    </row>
    <row r="2279" spans="1:8">
      <c r="A2279">
        <v>2017</v>
      </c>
      <c r="B2279">
        <v>12</v>
      </c>
      <c r="C2279" t="s">
        <v>981</v>
      </c>
      <c r="D2279" t="s">
        <v>3401</v>
      </c>
      <c r="E2279" t="s">
        <v>3455</v>
      </c>
      <c r="F2279">
        <v>4230</v>
      </c>
      <c r="G2279">
        <v>37</v>
      </c>
      <c r="H2279" t="s">
        <v>25</v>
      </c>
    </row>
    <row r="2280" spans="1:8">
      <c r="A2280">
        <v>2017</v>
      </c>
      <c r="B2280">
        <v>12</v>
      </c>
      <c r="C2280" t="s">
        <v>1008</v>
      </c>
      <c r="D2280" t="s">
        <v>3401</v>
      </c>
      <c r="E2280" t="s">
        <v>3492</v>
      </c>
      <c r="F2280">
        <v>4392.75</v>
      </c>
      <c r="G2280">
        <v>33</v>
      </c>
      <c r="H2280" t="s">
        <v>25</v>
      </c>
    </row>
    <row r="2281" spans="1:8">
      <c r="A2281">
        <v>2018</v>
      </c>
      <c r="B2281">
        <v>3</v>
      </c>
      <c r="C2281" t="s">
        <v>972</v>
      </c>
      <c r="D2281" t="s">
        <v>3403</v>
      </c>
      <c r="E2281" t="s">
        <v>515</v>
      </c>
      <c r="F2281">
        <v>28401.05</v>
      </c>
      <c r="G2281">
        <v>228</v>
      </c>
      <c r="H2281" t="s">
        <v>27</v>
      </c>
    </row>
    <row r="2282" spans="1:8">
      <c r="A2282">
        <v>2018</v>
      </c>
      <c r="B2282">
        <v>2</v>
      </c>
      <c r="C2282" t="s">
        <v>1015</v>
      </c>
      <c r="D2282" t="s">
        <v>3410</v>
      </c>
      <c r="E2282" t="s">
        <v>310</v>
      </c>
      <c r="F2282">
        <v>512</v>
      </c>
      <c r="G2282">
        <v>4</v>
      </c>
      <c r="H2282" t="s">
        <v>26</v>
      </c>
    </row>
    <row r="2283" spans="1:8">
      <c r="A2283">
        <v>2018</v>
      </c>
      <c r="B2283">
        <v>3</v>
      </c>
      <c r="C2283" t="s">
        <v>972</v>
      </c>
      <c r="D2283" t="s">
        <v>3403</v>
      </c>
      <c r="E2283" t="s">
        <v>260</v>
      </c>
      <c r="F2283">
        <v>76519.94</v>
      </c>
      <c r="G2283">
        <v>754</v>
      </c>
      <c r="H2283" t="s">
        <v>27</v>
      </c>
    </row>
    <row r="2284" spans="1:8">
      <c r="A2284">
        <v>2018</v>
      </c>
      <c r="B2284">
        <v>3</v>
      </c>
      <c r="C2284" t="s">
        <v>973</v>
      </c>
      <c r="D2284" t="s">
        <v>3403</v>
      </c>
      <c r="E2284" t="s">
        <v>3449</v>
      </c>
      <c r="F2284">
        <v>10395.4</v>
      </c>
      <c r="G2284">
        <v>84</v>
      </c>
      <c r="H2284" t="s">
        <v>27</v>
      </c>
    </row>
    <row r="2285" spans="1:8">
      <c r="A2285">
        <v>2017</v>
      </c>
      <c r="B2285">
        <v>7</v>
      </c>
      <c r="C2285" t="s">
        <v>1018</v>
      </c>
      <c r="D2285" t="s">
        <v>3415</v>
      </c>
      <c r="E2285" t="s">
        <v>3796</v>
      </c>
      <c r="F2285">
        <v>4609.95</v>
      </c>
      <c r="G2285">
        <v>53</v>
      </c>
      <c r="H2285" t="s">
        <v>3391</v>
      </c>
    </row>
    <row r="2286" spans="1:8">
      <c r="A2286">
        <v>2017</v>
      </c>
      <c r="B2286">
        <v>7</v>
      </c>
      <c r="C2286" t="s">
        <v>1304</v>
      </c>
      <c r="D2286" t="s">
        <v>3415</v>
      </c>
      <c r="E2286" t="s">
        <v>3689</v>
      </c>
      <c r="F2286">
        <v>57495.9</v>
      </c>
      <c r="G2286">
        <v>562</v>
      </c>
      <c r="H2286" t="s">
        <v>3391</v>
      </c>
    </row>
    <row r="2287" spans="1:8">
      <c r="A2287">
        <v>2017</v>
      </c>
      <c r="B2287">
        <v>2</v>
      </c>
      <c r="C2287" t="s">
        <v>976</v>
      </c>
      <c r="D2287" t="s">
        <v>3393</v>
      </c>
      <c r="E2287" t="s">
        <v>3407</v>
      </c>
      <c r="F2287">
        <v>56240.11</v>
      </c>
      <c r="G2287">
        <v>571</v>
      </c>
      <c r="H2287" t="s">
        <v>3393</v>
      </c>
    </row>
    <row r="2288" spans="1:8">
      <c r="A2288">
        <v>2018</v>
      </c>
      <c r="B2288">
        <v>5</v>
      </c>
      <c r="C2288" t="s">
        <v>976</v>
      </c>
      <c r="D2288" t="s">
        <v>3403</v>
      </c>
      <c r="E2288" t="s">
        <v>3437</v>
      </c>
      <c r="F2288">
        <v>900</v>
      </c>
      <c r="G2288">
        <v>3</v>
      </c>
      <c r="H2288" t="s">
        <v>27</v>
      </c>
    </row>
    <row r="2289" spans="1:8">
      <c r="A2289">
        <v>2018</v>
      </c>
      <c r="B2289">
        <v>2</v>
      </c>
      <c r="C2289" t="s">
        <v>1018</v>
      </c>
      <c r="D2289" t="s">
        <v>3410</v>
      </c>
      <c r="E2289" t="s">
        <v>3419</v>
      </c>
      <c r="F2289">
        <v>1200</v>
      </c>
      <c r="G2289">
        <v>15</v>
      </c>
      <c r="H2289" t="s">
        <v>26</v>
      </c>
    </row>
    <row r="2290" spans="1:8">
      <c r="A2290">
        <v>2016</v>
      </c>
      <c r="B2290">
        <v>12</v>
      </c>
      <c r="C2290" t="s">
        <v>971</v>
      </c>
      <c r="D2290" t="s">
        <v>3392</v>
      </c>
      <c r="E2290" t="s">
        <v>274</v>
      </c>
      <c r="F2290">
        <v>9910</v>
      </c>
      <c r="G2290">
        <v>65.5</v>
      </c>
      <c r="H2290" t="s">
        <v>3392</v>
      </c>
    </row>
    <row r="2291" spans="1:8">
      <c r="A2291">
        <v>2017</v>
      </c>
      <c r="B2291">
        <v>10</v>
      </c>
      <c r="C2291" t="s">
        <v>968</v>
      </c>
      <c r="D2291" t="s">
        <v>3401</v>
      </c>
      <c r="E2291" t="s">
        <v>345</v>
      </c>
      <c r="F2291">
        <v>46361.22</v>
      </c>
      <c r="G2291">
        <v>319</v>
      </c>
      <c r="H2291" t="s">
        <v>25</v>
      </c>
    </row>
    <row r="2292" spans="1:8">
      <c r="A2292">
        <v>2018</v>
      </c>
      <c r="B2292">
        <v>3</v>
      </c>
      <c r="C2292" t="s">
        <v>972</v>
      </c>
      <c r="D2292" t="s">
        <v>3403</v>
      </c>
      <c r="E2292" t="s">
        <v>395</v>
      </c>
      <c r="F2292">
        <v>70122.69</v>
      </c>
      <c r="G2292">
        <v>693</v>
      </c>
      <c r="H2292" t="s">
        <v>27</v>
      </c>
    </row>
    <row r="2293" spans="1:8">
      <c r="A2293">
        <v>2018</v>
      </c>
      <c r="B2293">
        <v>1</v>
      </c>
      <c r="C2293" t="s">
        <v>1006</v>
      </c>
      <c r="D2293" t="s">
        <v>3410</v>
      </c>
      <c r="E2293" t="s">
        <v>3797</v>
      </c>
      <c r="F2293">
        <v>228.7</v>
      </c>
      <c r="G2293">
        <v>5</v>
      </c>
      <c r="H2293" t="s">
        <v>26</v>
      </c>
    </row>
    <row r="2294" spans="1:8">
      <c r="A2294">
        <v>2018</v>
      </c>
      <c r="B2294">
        <v>1</v>
      </c>
      <c r="C2294" t="s">
        <v>977</v>
      </c>
      <c r="D2294" t="s">
        <v>3410</v>
      </c>
      <c r="E2294" t="s">
        <v>3798</v>
      </c>
      <c r="F2294">
        <v>5031</v>
      </c>
      <c r="G2294">
        <v>21</v>
      </c>
      <c r="H2294" t="s">
        <v>26</v>
      </c>
    </row>
    <row r="2295" spans="1:8">
      <c r="A2295">
        <v>2018</v>
      </c>
      <c r="B2295">
        <v>3</v>
      </c>
      <c r="C2295" t="s">
        <v>977</v>
      </c>
      <c r="D2295" t="s">
        <v>3403</v>
      </c>
      <c r="E2295" t="s">
        <v>3764</v>
      </c>
      <c r="F2295">
        <v>28832</v>
      </c>
      <c r="G2295">
        <v>126</v>
      </c>
      <c r="H2295" t="s">
        <v>27</v>
      </c>
    </row>
    <row r="2296" spans="1:8">
      <c r="A2296">
        <v>2018</v>
      </c>
      <c r="B2296">
        <v>1</v>
      </c>
      <c r="C2296" t="s">
        <v>1018</v>
      </c>
      <c r="D2296" t="s">
        <v>3410</v>
      </c>
      <c r="E2296" t="s">
        <v>3678</v>
      </c>
      <c r="F2296">
        <v>783</v>
      </c>
      <c r="G2296">
        <v>9</v>
      </c>
      <c r="H2296" t="s">
        <v>26</v>
      </c>
    </row>
    <row r="2297" spans="1:8">
      <c r="A2297">
        <v>2018</v>
      </c>
      <c r="B2297">
        <v>7</v>
      </c>
      <c r="C2297" t="s">
        <v>971</v>
      </c>
      <c r="D2297" t="s">
        <v>3415</v>
      </c>
      <c r="E2297" t="s">
        <v>3545</v>
      </c>
      <c r="F2297">
        <v>4515</v>
      </c>
      <c r="G2297">
        <v>54</v>
      </c>
      <c r="H2297" t="s">
        <v>28</v>
      </c>
    </row>
    <row r="2298" spans="1:8">
      <c r="A2298">
        <v>2018</v>
      </c>
      <c r="B2298">
        <v>4</v>
      </c>
      <c r="C2298" t="s">
        <v>980</v>
      </c>
      <c r="D2298" t="s">
        <v>3403</v>
      </c>
      <c r="E2298" t="s">
        <v>611</v>
      </c>
      <c r="F2298">
        <v>22620.54</v>
      </c>
      <c r="G2298">
        <v>338</v>
      </c>
      <c r="H2298" t="s">
        <v>27</v>
      </c>
    </row>
    <row r="2299" spans="1:8">
      <c r="A2299">
        <v>2018</v>
      </c>
      <c r="B2299">
        <v>3</v>
      </c>
      <c r="C2299" t="s">
        <v>981</v>
      </c>
      <c r="D2299" t="s">
        <v>3403</v>
      </c>
      <c r="E2299" t="s">
        <v>3440</v>
      </c>
      <c r="F2299">
        <v>1369.2</v>
      </c>
      <c r="G2299">
        <v>13</v>
      </c>
      <c r="H2299" t="s">
        <v>27</v>
      </c>
    </row>
    <row r="2300" spans="1:8">
      <c r="A2300">
        <v>2018</v>
      </c>
      <c r="B2300">
        <v>3</v>
      </c>
      <c r="C2300" t="s">
        <v>973</v>
      </c>
      <c r="D2300" t="s">
        <v>3410</v>
      </c>
      <c r="E2300" t="s">
        <v>3473</v>
      </c>
      <c r="F2300">
        <v>935</v>
      </c>
      <c r="G2300">
        <v>10</v>
      </c>
      <c r="H2300" t="s">
        <v>26</v>
      </c>
    </row>
    <row r="2301" spans="1:8">
      <c r="A2301">
        <v>2017</v>
      </c>
      <c r="B2301">
        <v>9</v>
      </c>
      <c r="C2301" t="s">
        <v>976</v>
      </c>
      <c r="D2301" t="s">
        <v>3401</v>
      </c>
      <c r="E2301" t="s">
        <v>345</v>
      </c>
      <c r="F2301">
        <v>9791.56</v>
      </c>
      <c r="G2301">
        <v>66</v>
      </c>
      <c r="H2301" t="s">
        <v>25</v>
      </c>
    </row>
    <row r="2302" spans="1:8">
      <c r="A2302">
        <v>2018</v>
      </c>
      <c r="B2302">
        <v>2</v>
      </c>
      <c r="C2302" t="s">
        <v>993</v>
      </c>
      <c r="D2302" t="s">
        <v>3410</v>
      </c>
      <c r="E2302" t="s">
        <v>507</v>
      </c>
      <c r="F2302">
        <v>5552</v>
      </c>
      <c r="G2302">
        <v>39</v>
      </c>
      <c r="H2302" t="s">
        <v>26</v>
      </c>
    </row>
    <row r="2303" spans="1:8">
      <c r="A2303">
        <v>2018</v>
      </c>
      <c r="B2303">
        <v>5</v>
      </c>
      <c r="C2303" t="s">
        <v>995</v>
      </c>
      <c r="D2303" t="s">
        <v>3403</v>
      </c>
      <c r="E2303" t="s">
        <v>3409</v>
      </c>
      <c r="F2303">
        <v>2091.1</v>
      </c>
      <c r="G2303">
        <v>23</v>
      </c>
      <c r="H2303" t="s">
        <v>27</v>
      </c>
    </row>
    <row r="2304" spans="1:8">
      <c r="A2304">
        <v>2017</v>
      </c>
      <c r="B2304">
        <v>7</v>
      </c>
      <c r="C2304" t="s">
        <v>978</v>
      </c>
      <c r="D2304" t="s">
        <v>3415</v>
      </c>
      <c r="E2304" t="s">
        <v>3767</v>
      </c>
      <c r="F2304">
        <v>5473.35</v>
      </c>
      <c r="G2304">
        <v>33</v>
      </c>
      <c r="H2304" t="s">
        <v>3391</v>
      </c>
    </row>
    <row r="2305" spans="1:8">
      <c r="A2305">
        <v>2017</v>
      </c>
      <c r="B2305">
        <v>8</v>
      </c>
      <c r="C2305" t="s">
        <v>973</v>
      </c>
      <c r="D2305" t="s">
        <v>3415</v>
      </c>
      <c r="E2305" t="s">
        <v>291</v>
      </c>
      <c r="F2305">
        <v>10032</v>
      </c>
      <c r="G2305">
        <v>75</v>
      </c>
      <c r="H2305" t="s">
        <v>3391</v>
      </c>
    </row>
    <row r="2306" spans="1:8">
      <c r="A2306">
        <v>2017</v>
      </c>
      <c r="B2306">
        <v>7</v>
      </c>
      <c r="C2306" t="s">
        <v>972</v>
      </c>
      <c r="D2306" t="s">
        <v>3415</v>
      </c>
      <c r="E2306" t="s">
        <v>3726</v>
      </c>
      <c r="F2306">
        <v>1500</v>
      </c>
      <c r="G2306">
        <v>15</v>
      </c>
      <c r="H2306" t="s">
        <v>3391</v>
      </c>
    </row>
    <row r="2307" spans="1:8">
      <c r="A2307">
        <v>2016</v>
      </c>
      <c r="B2307">
        <v>11</v>
      </c>
      <c r="C2307" t="s">
        <v>972</v>
      </c>
      <c r="D2307" t="s">
        <v>3392</v>
      </c>
      <c r="E2307" t="s">
        <v>364</v>
      </c>
      <c r="F2307">
        <v>2015.004</v>
      </c>
      <c r="G2307">
        <v>16</v>
      </c>
      <c r="H2307" t="s">
        <v>3392</v>
      </c>
    </row>
    <row r="2308" spans="1:8">
      <c r="A2308">
        <v>2017</v>
      </c>
      <c r="B2308">
        <v>4</v>
      </c>
      <c r="C2308" t="s">
        <v>1236</v>
      </c>
      <c r="D2308" t="s">
        <v>3463</v>
      </c>
      <c r="E2308" t="s">
        <v>3556</v>
      </c>
      <c r="F2308">
        <v>7736.27</v>
      </c>
      <c r="G2308">
        <v>68</v>
      </c>
      <c r="H2308" t="s">
        <v>3465</v>
      </c>
    </row>
    <row r="2309" spans="1:8">
      <c r="A2309">
        <v>2017</v>
      </c>
      <c r="B2309">
        <v>10</v>
      </c>
      <c r="C2309" t="s">
        <v>972</v>
      </c>
      <c r="D2309" t="s">
        <v>3401</v>
      </c>
      <c r="E2309" t="s">
        <v>3540</v>
      </c>
      <c r="F2309">
        <v>61704.98</v>
      </c>
      <c r="G2309">
        <v>602</v>
      </c>
      <c r="H2309" t="s">
        <v>25</v>
      </c>
    </row>
    <row r="2310" spans="1:8">
      <c r="A2310">
        <v>2016</v>
      </c>
      <c r="B2310">
        <v>12</v>
      </c>
      <c r="C2310" t="s">
        <v>981</v>
      </c>
      <c r="D2310" t="s">
        <v>3392</v>
      </c>
      <c r="E2310" t="s">
        <v>154</v>
      </c>
      <c r="F2310">
        <v>42099.483</v>
      </c>
      <c r="G2310">
        <v>348.5</v>
      </c>
      <c r="H2310" t="s">
        <v>3392</v>
      </c>
    </row>
    <row r="2311" spans="1:8">
      <c r="A2311">
        <v>2017</v>
      </c>
      <c r="B2311">
        <v>4</v>
      </c>
      <c r="C2311" t="s">
        <v>976</v>
      </c>
      <c r="D2311" t="s">
        <v>3393</v>
      </c>
      <c r="E2311" t="s">
        <v>154</v>
      </c>
      <c r="F2311">
        <v>190391.858</v>
      </c>
      <c r="G2311">
        <v>1751.5</v>
      </c>
      <c r="H2311" t="s">
        <v>3393</v>
      </c>
    </row>
    <row r="2312" spans="1:8">
      <c r="A2312">
        <v>2017</v>
      </c>
      <c r="B2312">
        <v>10</v>
      </c>
      <c r="C2312" t="s">
        <v>963</v>
      </c>
      <c r="D2312" t="s">
        <v>3401</v>
      </c>
      <c r="E2312" t="s">
        <v>248</v>
      </c>
      <c r="F2312">
        <v>1060</v>
      </c>
      <c r="G2312">
        <v>12</v>
      </c>
      <c r="H2312" t="s">
        <v>25</v>
      </c>
    </row>
    <row r="2313" spans="1:8">
      <c r="A2313">
        <v>2018</v>
      </c>
      <c r="B2313">
        <v>6</v>
      </c>
      <c r="C2313" t="s">
        <v>1008</v>
      </c>
      <c r="D2313" t="s">
        <v>3403</v>
      </c>
      <c r="E2313" t="s">
        <v>395</v>
      </c>
      <c r="F2313">
        <v>4154</v>
      </c>
      <c r="G2313">
        <v>30</v>
      </c>
      <c r="H2313" t="s">
        <v>27</v>
      </c>
    </row>
    <row r="2314" spans="1:8">
      <c r="A2314">
        <v>2017</v>
      </c>
      <c r="B2314">
        <v>10</v>
      </c>
      <c r="C2314" t="s">
        <v>977</v>
      </c>
      <c r="D2314" t="s">
        <v>3401</v>
      </c>
      <c r="E2314" t="s">
        <v>3799</v>
      </c>
      <c r="F2314">
        <v>576</v>
      </c>
      <c r="G2314">
        <v>3</v>
      </c>
      <c r="H2314" t="s">
        <v>25</v>
      </c>
    </row>
    <row r="2315" spans="1:8">
      <c r="A2315">
        <v>2018</v>
      </c>
      <c r="B2315">
        <v>3</v>
      </c>
      <c r="C2315" t="s">
        <v>963</v>
      </c>
      <c r="D2315" t="s">
        <v>3403</v>
      </c>
      <c r="E2315" t="s">
        <v>395</v>
      </c>
      <c r="F2315">
        <v>19864.31</v>
      </c>
      <c r="G2315">
        <v>201</v>
      </c>
      <c r="H2315" t="s">
        <v>27</v>
      </c>
    </row>
    <row r="2316" spans="1:8">
      <c r="A2316">
        <v>2017</v>
      </c>
      <c r="B2316">
        <v>5</v>
      </c>
      <c r="C2316" t="s">
        <v>981</v>
      </c>
      <c r="D2316" t="s">
        <v>3393</v>
      </c>
      <c r="E2316" t="s">
        <v>332</v>
      </c>
      <c r="F2316">
        <v>21728</v>
      </c>
      <c r="G2316">
        <v>143</v>
      </c>
      <c r="H2316" t="s">
        <v>3393</v>
      </c>
    </row>
    <row r="2317" spans="1:8">
      <c r="A2317">
        <v>2018</v>
      </c>
      <c r="B2317">
        <v>7</v>
      </c>
      <c r="C2317" t="s">
        <v>972</v>
      </c>
      <c r="D2317" t="s">
        <v>3415</v>
      </c>
      <c r="E2317" t="s">
        <v>3422</v>
      </c>
      <c r="F2317">
        <v>44434</v>
      </c>
      <c r="G2317">
        <v>391</v>
      </c>
      <c r="H2317" t="s">
        <v>28</v>
      </c>
    </row>
    <row r="2318" spans="1:8">
      <c r="A2318">
        <v>2017</v>
      </c>
      <c r="B2318">
        <v>12</v>
      </c>
      <c r="C2318" t="s">
        <v>1008</v>
      </c>
      <c r="D2318" t="s">
        <v>3401</v>
      </c>
      <c r="E2318" t="s">
        <v>3412</v>
      </c>
      <c r="F2318">
        <v>3411.8</v>
      </c>
      <c r="G2318">
        <v>27</v>
      </c>
      <c r="H2318" t="s">
        <v>25</v>
      </c>
    </row>
    <row r="2319" spans="1:8">
      <c r="A2319">
        <v>2017</v>
      </c>
      <c r="B2319">
        <v>7</v>
      </c>
      <c r="C2319" t="s">
        <v>963</v>
      </c>
      <c r="D2319" t="s">
        <v>3415</v>
      </c>
      <c r="E2319" t="s">
        <v>493</v>
      </c>
      <c r="F2319">
        <v>2400</v>
      </c>
      <c r="G2319">
        <v>30</v>
      </c>
      <c r="H2319" t="s">
        <v>3391</v>
      </c>
    </row>
    <row r="2320" spans="1:8">
      <c r="A2320">
        <v>2018</v>
      </c>
      <c r="B2320">
        <v>1</v>
      </c>
      <c r="C2320" t="s">
        <v>970</v>
      </c>
      <c r="D2320" t="s">
        <v>3401</v>
      </c>
      <c r="E2320" t="s">
        <v>248</v>
      </c>
      <c r="F2320">
        <v>21339</v>
      </c>
      <c r="G2320">
        <v>228</v>
      </c>
      <c r="H2320" t="s">
        <v>25</v>
      </c>
    </row>
    <row r="2321" spans="1:8">
      <c r="A2321">
        <v>2018</v>
      </c>
      <c r="B2321">
        <v>3</v>
      </c>
      <c r="C2321" t="s">
        <v>963</v>
      </c>
      <c r="D2321" t="s">
        <v>3403</v>
      </c>
      <c r="E2321" t="s">
        <v>3421</v>
      </c>
      <c r="F2321">
        <v>11111</v>
      </c>
      <c r="G2321">
        <v>120</v>
      </c>
      <c r="H2321" t="s">
        <v>27</v>
      </c>
    </row>
    <row r="2322" spans="1:8">
      <c r="A2322">
        <v>2017</v>
      </c>
      <c r="B2322">
        <v>11</v>
      </c>
      <c r="C2322" t="s">
        <v>977</v>
      </c>
      <c r="D2322" t="s">
        <v>3401</v>
      </c>
      <c r="E2322" t="s">
        <v>3461</v>
      </c>
      <c r="F2322">
        <v>99516.14</v>
      </c>
      <c r="G2322">
        <v>479</v>
      </c>
      <c r="H2322" t="s">
        <v>25</v>
      </c>
    </row>
    <row r="2323" spans="1:8">
      <c r="A2323">
        <v>2018</v>
      </c>
      <c r="B2323">
        <v>1</v>
      </c>
      <c r="C2323" t="s">
        <v>977</v>
      </c>
      <c r="D2323" t="s">
        <v>3401</v>
      </c>
      <c r="E2323" t="s">
        <v>3800</v>
      </c>
      <c r="F2323">
        <v>250</v>
      </c>
      <c r="G2323">
        <v>3</v>
      </c>
      <c r="H2323" t="s">
        <v>25</v>
      </c>
    </row>
    <row r="2324" spans="1:8">
      <c r="A2324">
        <v>2018</v>
      </c>
      <c r="B2324">
        <v>1</v>
      </c>
      <c r="C2324" t="s">
        <v>977</v>
      </c>
      <c r="D2324" t="s">
        <v>3401</v>
      </c>
      <c r="E2324" t="s">
        <v>3801</v>
      </c>
      <c r="F2324">
        <v>11956.87</v>
      </c>
      <c r="G2324">
        <v>26</v>
      </c>
      <c r="H2324" t="s">
        <v>25</v>
      </c>
    </row>
    <row r="2325" spans="1:8">
      <c r="A2325">
        <v>2018</v>
      </c>
      <c r="B2325">
        <v>8</v>
      </c>
      <c r="C2325" t="s">
        <v>981</v>
      </c>
      <c r="D2325" t="s">
        <v>3415</v>
      </c>
      <c r="E2325" t="s">
        <v>399</v>
      </c>
      <c r="F2325">
        <v>6500</v>
      </c>
      <c r="G2325">
        <v>56</v>
      </c>
      <c r="H2325" t="s">
        <v>28</v>
      </c>
    </row>
    <row r="2326" spans="1:8">
      <c r="A2326">
        <v>2017</v>
      </c>
      <c r="B2326">
        <v>9</v>
      </c>
      <c r="C2326" t="s">
        <v>978</v>
      </c>
      <c r="D2326" t="s">
        <v>3401</v>
      </c>
      <c r="E2326" t="s">
        <v>3493</v>
      </c>
      <c r="F2326">
        <v>768</v>
      </c>
      <c r="G2326">
        <v>2</v>
      </c>
      <c r="H2326" t="s">
        <v>25</v>
      </c>
    </row>
    <row r="2327" spans="1:8">
      <c r="A2327">
        <v>2018</v>
      </c>
      <c r="B2327">
        <v>6</v>
      </c>
      <c r="C2327" t="s">
        <v>977</v>
      </c>
      <c r="D2327" t="s">
        <v>3403</v>
      </c>
      <c r="E2327" t="s">
        <v>3572</v>
      </c>
      <c r="F2327">
        <v>1560</v>
      </c>
      <c r="G2327">
        <v>3</v>
      </c>
      <c r="H2327" t="s">
        <v>27</v>
      </c>
    </row>
    <row r="2328" spans="1:8">
      <c r="A2328">
        <v>2017</v>
      </c>
      <c r="B2328">
        <v>5</v>
      </c>
      <c r="C2328" t="s">
        <v>977</v>
      </c>
      <c r="D2328" t="s">
        <v>3393</v>
      </c>
      <c r="E2328" t="s">
        <v>154</v>
      </c>
      <c r="F2328">
        <v>47568.536</v>
      </c>
      <c r="G2328">
        <v>252</v>
      </c>
      <c r="H2328" t="s">
        <v>3393</v>
      </c>
    </row>
    <row r="2329" spans="1:8">
      <c r="A2329">
        <v>2018</v>
      </c>
      <c r="B2329">
        <v>1</v>
      </c>
      <c r="C2329" t="s">
        <v>978</v>
      </c>
      <c r="D2329" t="s">
        <v>3410</v>
      </c>
      <c r="E2329" t="s">
        <v>3499</v>
      </c>
      <c r="F2329">
        <v>9001.32</v>
      </c>
      <c r="G2329">
        <v>80</v>
      </c>
      <c r="H2329" t="s">
        <v>26</v>
      </c>
    </row>
    <row r="2330" spans="1:8">
      <c r="A2330">
        <v>2018</v>
      </c>
      <c r="B2330">
        <v>2</v>
      </c>
      <c r="C2330" t="s">
        <v>977</v>
      </c>
      <c r="D2330" t="s">
        <v>3410</v>
      </c>
      <c r="E2330" t="s">
        <v>3802</v>
      </c>
      <c r="F2330">
        <v>12492</v>
      </c>
      <c r="G2330">
        <v>27</v>
      </c>
      <c r="H2330" t="s">
        <v>26</v>
      </c>
    </row>
    <row r="2331" spans="1:8">
      <c r="A2331">
        <v>2018</v>
      </c>
      <c r="B2331">
        <v>8</v>
      </c>
      <c r="C2331" t="s">
        <v>2920</v>
      </c>
      <c r="D2331" t="s">
        <v>3465</v>
      </c>
      <c r="E2331" t="s">
        <v>3803</v>
      </c>
      <c r="F2331">
        <v>3100</v>
      </c>
      <c r="G2331">
        <v>10</v>
      </c>
      <c r="H2331" t="s">
        <v>3465</v>
      </c>
    </row>
    <row r="2332" spans="1:8">
      <c r="A2332">
        <v>2018</v>
      </c>
      <c r="B2332">
        <v>2</v>
      </c>
      <c r="C2332" t="s">
        <v>963</v>
      </c>
      <c r="D2332" t="s">
        <v>3410</v>
      </c>
      <c r="E2332" t="s">
        <v>257</v>
      </c>
      <c r="F2332">
        <v>10710</v>
      </c>
      <c r="G2332">
        <v>116</v>
      </c>
      <c r="H2332" t="s">
        <v>26</v>
      </c>
    </row>
    <row r="2333" spans="1:8">
      <c r="A2333">
        <v>2018</v>
      </c>
      <c r="B2333">
        <v>5</v>
      </c>
      <c r="C2333" t="s">
        <v>976</v>
      </c>
      <c r="D2333" t="s">
        <v>3403</v>
      </c>
      <c r="E2333" t="s">
        <v>204</v>
      </c>
      <c r="F2333">
        <v>12487</v>
      </c>
      <c r="G2333">
        <v>82</v>
      </c>
      <c r="H2333" t="s">
        <v>27</v>
      </c>
    </row>
    <row r="2334" spans="1:8">
      <c r="A2334">
        <v>2017</v>
      </c>
      <c r="B2334">
        <v>12</v>
      </c>
      <c r="C2334" t="s">
        <v>980</v>
      </c>
      <c r="D2334" t="s">
        <v>3401</v>
      </c>
      <c r="E2334" t="s">
        <v>601</v>
      </c>
      <c r="F2334">
        <v>4017.8</v>
      </c>
      <c r="G2334">
        <v>56</v>
      </c>
      <c r="H2334" t="s">
        <v>25</v>
      </c>
    </row>
    <row r="2335" spans="1:8">
      <c r="A2335">
        <v>2018</v>
      </c>
      <c r="B2335">
        <v>3</v>
      </c>
      <c r="C2335" t="s">
        <v>980</v>
      </c>
      <c r="D2335" t="s">
        <v>3403</v>
      </c>
      <c r="E2335" t="s">
        <v>268</v>
      </c>
      <c r="F2335">
        <v>5616.39</v>
      </c>
      <c r="G2335">
        <v>61</v>
      </c>
      <c r="H2335" t="s">
        <v>27</v>
      </c>
    </row>
    <row r="2336" spans="1:8">
      <c r="A2336">
        <v>2018</v>
      </c>
      <c r="B2336">
        <v>7</v>
      </c>
      <c r="C2336" t="s">
        <v>973</v>
      </c>
      <c r="D2336" t="s">
        <v>3415</v>
      </c>
      <c r="E2336" t="s">
        <v>214</v>
      </c>
      <c r="F2336">
        <v>19386.4</v>
      </c>
      <c r="G2336">
        <v>220</v>
      </c>
      <c r="H2336" t="s">
        <v>28</v>
      </c>
    </row>
    <row r="2337" spans="1:8">
      <c r="A2337">
        <v>2017</v>
      </c>
      <c r="B2337">
        <v>9</v>
      </c>
      <c r="C2337" t="s">
        <v>963</v>
      </c>
      <c r="D2337" t="s">
        <v>3401</v>
      </c>
      <c r="E2337" t="s">
        <v>858</v>
      </c>
      <c r="F2337">
        <v>9404.48</v>
      </c>
      <c r="G2337">
        <v>95</v>
      </c>
      <c r="H2337" t="s">
        <v>25</v>
      </c>
    </row>
    <row r="2338" spans="1:8">
      <c r="A2338">
        <v>2018</v>
      </c>
      <c r="B2338">
        <v>1</v>
      </c>
      <c r="C2338" t="s">
        <v>978</v>
      </c>
      <c r="D2338" t="s">
        <v>3410</v>
      </c>
      <c r="E2338" t="s">
        <v>196</v>
      </c>
      <c r="F2338">
        <v>16528</v>
      </c>
      <c r="G2338">
        <v>118</v>
      </c>
      <c r="H2338" t="s">
        <v>26</v>
      </c>
    </row>
    <row r="2339" spans="1:8">
      <c r="A2339">
        <v>2018</v>
      </c>
      <c r="B2339">
        <v>4</v>
      </c>
      <c r="C2339" t="s">
        <v>977</v>
      </c>
      <c r="D2339" t="s">
        <v>3403</v>
      </c>
      <c r="E2339" t="s">
        <v>669</v>
      </c>
      <c r="F2339">
        <v>1920</v>
      </c>
      <c r="G2339">
        <v>5</v>
      </c>
      <c r="H2339" t="s">
        <v>27</v>
      </c>
    </row>
    <row r="2340" spans="1:8">
      <c r="A2340">
        <v>2018</v>
      </c>
      <c r="B2340">
        <v>8</v>
      </c>
      <c r="C2340" t="s">
        <v>3177</v>
      </c>
      <c r="D2340" t="s">
        <v>3415</v>
      </c>
      <c r="E2340" t="s">
        <v>324</v>
      </c>
      <c r="F2340">
        <v>70840</v>
      </c>
      <c r="G2340">
        <v>507</v>
      </c>
      <c r="H2340" t="s">
        <v>28</v>
      </c>
    </row>
    <row r="2341" spans="1:8">
      <c r="A2341">
        <v>2018</v>
      </c>
      <c r="B2341">
        <v>7</v>
      </c>
      <c r="C2341" t="s">
        <v>1015</v>
      </c>
      <c r="D2341" t="s">
        <v>3415</v>
      </c>
      <c r="E2341" t="s">
        <v>3804</v>
      </c>
      <c r="F2341">
        <v>450</v>
      </c>
      <c r="G2341">
        <v>1</v>
      </c>
      <c r="H2341" t="s">
        <v>28</v>
      </c>
    </row>
    <row r="2342" spans="1:8">
      <c r="A2342">
        <v>2017</v>
      </c>
      <c r="B2342">
        <v>4</v>
      </c>
      <c r="C2342" t="s">
        <v>972</v>
      </c>
      <c r="D2342" t="s">
        <v>3393</v>
      </c>
      <c r="E2342" t="s">
        <v>99</v>
      </c>
      <c r="F2342">
        <v>303196.114</v>
      </c>
      <c r="G2342">
        <v>2721</v>
      </c>
      <c r="H2342" t="s">
        <v>3393</v>
      </c>
    </row>
    <row r="2343" spans="1:8">
      <c r="A2343">
        <v>2017</v>
      </c>
      <c r="B2343">
        <v>10</v>
      </c>
      <c r="C2343" t="s">
        <v>1018</v>
      </c>
      <c r="D2343" t="s">
        <v>3401</v>
      </c>
      <c r="E2343" t="s">
        <v>788</v>
      </c>
      <c r="F2343">
        <v>8720</v>
      </c>
      <c r="G2343">
        <v>113</v>
      </c>
      <c r="H2343" t="s">
        <v>25</v>
      </c>
    </row>
    <row r="2344" spans="1:8">
      <c r="A2344">
        <v>2017</v>
      </c>
      <c r="B2344">
        <v>7</v>
      </c>
      <c r="C2344" t="s">
        <v>972</v>
      </c>
      <c r="D2344" t="s">
        <v>3415</v>
      </c>
      <c r="E2344" t="s">
        <v>293</v>
      </c>
      <c r="F2344">
        <v>42620.68</v>
      </c>
      <c r="G2344">
        <v>408</v>
      </c>
      <c r="H2344" t="s">
        <v>3391</v>
      </c>
    </row>
    <row r="2345" spans="1:8">
      <c r="A2345">
        <v>2018</v>
      </c>
      <c r="B2345">
        <v>1</v>
      </c>
      <c r="C2345" t="s">
        <v>978</v>
      </c>
      <c r="D2345" t="s">
        <v>3401</v>
      </c>
      <c r="E2345" t="s">
        <v>3412</v>
      </c>
      <c r="F2345">
        <v>200</v>
      </c>
      <c r="G2345">
        <v>2</v>
      </c>
      <c r="H2345" t="s">
        <v>25</v>
      </c>
    </row>
    <row r="2346" spans="1:8">
      <c r="A2346">
        <v>2017</v>
      </c>
      <c r="B2346">
        <v>1</v>
      </c>
      <c r="C2346" t="s">
        <v>1008</v>
      </c>
      <c r="D2346" t="s">
        <v>3392</v>
      </c>
      <c r="E2346" t="s">
        <v>3407</v>
      </c>
      <c r="F2346">
        <v>1743.77</v>
      </c>
      <c r="G2346">
        <v>14</v>
      </c>
      <c r="H2346" t="s">
        <v>3392</v>
      </c>
    </row>
    <row r="2347" spans="1:8">
      <c r="A2347">
        <v>2018</v>
      </c>
      <c r="B2347">
        <v>2</v>
      </c>
      <c r="C2347" t="s">
        <v>1006</v>
      </c>
      <c r="D2347" t="s">
        <v>3410</v>
      </c>
      <c r="E2347" t="s">
        <v>255</v>
      </c>
      <c r="F2347">
        <v>560</v>
      </c>
      <c r="G2347">
        <v>7</v>
      </c>
      <c r="H2347" t="s">
        <v>26</v>
      </c>
    </row>
    <row r="2348" spans="1:8">
      <c r="A2348">
        <v>2018</v>
      </c>
      <c r="B2348">
        <v>3</v>
      </c>
      <c r="C2348" t="s">
        <v>980</v>
      </c>
      <c r="D2348" t="s">
        <v>3403</v>
      </c>
      <c r="E2348" t="s">
        <v>773</v>
      </c>
      <c r="F2348">
        <v>4025.41</v>
      </c>
      <c r="G2348">
        <v>84</v>
      </c>
      <c r="H2348" t="s">
        <v>27</v>
      </c>
    </row>
    <row r="2349" spans="1:8">
      <c r="A2349">
        <v>2017</v>
      </c>
      <c r="B2349">
        <v>11</v>
      </c>
      <c r="C2349" t="s">
        <v>1006</v>
      </c>
      <c r="D2349" t="s">
        <v>3401</v>
      </c>
      <c r="E2349" t="s">
        <v>3650</v>
      </c>
      <c r="F2349">
        <v>980</v>
      </c>
      <c r="G2349">
        <v>19</v>
      </c>
      <c r="H2349" t="s">
        <v>25</v>
      </c>
    </row>
    <row r="2350" spans="1:8">
      <c r="A2350">
        <v>2017</v>
      </c>
      <c r="B2350">
        <v>10</v>
      </c>
      <c r="C2350" t="s">
        <v>1008</v>
      </c>
      <c r="D2350" t="s">
        <v>3401</v>
      </c>
      <c r="E2350" t="s">
        <v>788</v>
      </c>
      <c r="F2350">
        <v>5024.7</v>
      </c>
      <c r="G2350">
        <v>33</v>
      </c>
      <c r="H2350" t="s">
        <v>25</v>
      </c>
    </row>
    <row r="2351" spans="1:8">
      <c r="A2351">
        <v>2018</v>
      </c>
      <c r="B2351">
        <v>1</v>
      </c>
      <c r="C2351" t="s">
        <v>976</v>
      </c>
      <c r="D2351" t="s">
        <v>3401</v>
      </c>
      <c r="E2351" t="s">
        <v>3805</v>
      </c>
      <c r="F2351">
        <v>300</v>
      </c>
      <c r="G2351">
        <v>1</v>
      </c>
      <c r="H2351" t="s">
        <v>25</v>
      </c>
    </row>
    <row r="2352" spans="1:8">
      <c r="A2352">
        <v>2017</v>
      </c>
      <c r="B2352">
        <v>12</v>
      </c>
      <c r="C2352" t="s">
        <v>980</v>
      </c>
      <c r="D2352" t="s">
        <v>3401</v>
      </c>
      <c r="E2352" t="s">
        <v>3677</v>
      </c>
      <c r="F2352">
        <v>1498.56</v>
      </c>
      <c r="G2352">
        <v>21</v>
      </c>
      <c r="H2352" t="s">
        <v>25</v>
      </c>
    </row>
    <row r="2353" spans="1:8">
      <c r="A2353">
        <v>2017</v>
      </c>
      <c r="B2353">
        <v>9</v>
      </c>
      <c r="C2353" t="s">
        <v>1018</v>
      </c>
      <c r="D2353" t="s">
        <v>3401</v>
      </c>
      <c r="E2353" t="s">
        <v>3476</v>
      </c>
      <c r="F2353">
        <v>928</v>
      </c>
      <c r="G2353">
        <v>4.25</v>
      </c>
      <c r="H2353" t="s">
        <v>25</v>
      </c>
    </row>
    <row r="2354" spans="1:8">
      <c r="A2354">
        <v>2018</v>
      </c>
      <c r="B2354">
        <v>1</v>
      </c>
      <c r="C2354" t="s">
        <v>982</v>
      </c>
      <c r="D2354" t="s">
        <v>3410</v>
      </c>
      <c r="E2354" t="s">
        <v>3806</v>
      </c>
      <c r="F2354">
        <v>2774.36</v>
      </c>
      <c r="G2354">
        <v>28</v>
      </c>
      <c r="H2354" t="s">
        <v>26</v>
      </c>
    </row>
    <row r="2355" spans="1:8">
      <c r="A2355">
        <v>2017</v>
      </c>
      <c r="B2355">
        <v>1</v>
      </c>
      <c r="C2355" t="s">
        <v>1632</v>
      </c>
      <c r="D2355" t="s">
        <v>3394</v>
      </c>
      <c r="E2355" t="s">
        <v>3807</v>
      </c>
      <c r="F2355">
        <v>748</v>
      </c>
      <c r="G2355">
        <v>8.5</v>
      </c>
      <c r="H2355" t="s">
        <v>3394</v>
      </c>
    </row>
    <row r="2356" spans="1:8">
      <c r="A2356">
        <v>2018</v>
      </c>
      <c r="B2356">
        <v>4</v>
      </c>
      <c r="C2356" t="s">
        <v>980</v>
      </c>
      <c r="D2356" t="s">
        <v>3403</v>
      </c>
      <c r="E2356" t="s">
        <v>262</v>
      </c>
      <c r="F2356">
        <v>8244.45</v>
      </c>
      <c r="G2356">
        <v>166</v>
      </c>
      <c r="H2356" t="s">
        <v>27</v>
      </c>
    </row>
    <row r="2357" spans="1:8">
      <c r="A2357">
        <v>2017</v>
      </c>
      <c r="B2357">
        <v>10</v>
      </c>
      <c r="C2357" t="s">
        <v>981</v>
      </c>
      <c r="D2357" t="s">
        <v>3401</v>
      </c>
      <c r="E2357" t="s">
        <v>3581</v>
      </c>
      <c r="F2357">
        <v>1813</v>
      </c>
      <c r="G2357">
        <v>19</v>
      </c>
      <c r="H2357" t="s">
        <v>25</v>
      </c>
    </row>
    <row r="2358" spans="1:8">
      <c r="A2358">
        <v>2018</v>
      </c>
      <c r="B2358">
        <v>1</v>
      </c>
      <c r="C2358" t="s">
        <v>993</v>
      </c>
      <c r="D2358" t="s">
        <v>3410</v>
      </c>
      <c r="E2358" t="s">
        <v>312</v>
      </c>
      <c r="F2358">
        <v>2808</v>
      </c>
      <c r="G2358">
        <v>24</v>
      </c>
      <c r="H2358" t="s">
        <v>26</v>
      </c>
    </row>
    <row r="2359" spans="1:8">
      <c r="A2359">
        <v>2018</v>
      </c>
      <c r="B2359">
        <v>6</v>
      </c>
      <c r="C2359" t="s">
        <v>982</v>
      </c>
      <c r="D2359" t="s">
        <v>3403</v>
      </c>
      <c r="E2359" t="s">
        <v>3486</v>
      </c>
      <c r="F2359">
        <v>1298</v>
      </c>
      <c r="G2359">
        <v>12</v>
      </c>
      <c r="H2359" t="s">
        <v>27</v>
      </c>
    </row>
    <row r="2360" spans="1:8">
      <c r="A2360">
        <v>2018</v>
      </c>
      <c r="B2360">
        <v>4</v>
      </c>
      <c r="C2360" t="s">
        <v>963</v>
      </c>
      <c r="D2360" t="s">
        <v>3403</v>
      </c>
      <c r="E2360" t="s">
        <v>3808</v>
      </c>
      <c r="F2360">
        <v>2304</v>
      </c>
      <c r="G2360">
        <v>18</v>
      </c>
      <c r="H2360" t="s">
        <v>27</v>
      </c>
    </row>
    <row r="2361" spans="1:8">
      <c r="A2361">
        <v>2017</v>
      </c>
      <c r="B2361">
        <v>10</v>
      </c>
      <c r="C2361" t="s">
        <v>972</v>
      </c>
      <c r="D2361" t="s">
        <v>3401</v>
      </c>
      <c r="E2361" t="s">
        <v>129</v>
      </c>
      <c r="F2361">
        <v>1440</v>
      </c>
      <c r="G2361">
        <v>15</v>
      </c>
      <c r="H2361" t="s">
        <v>25</v>
      </c>
    </row>
    <row r="2362" spans="1:8">
      <c r="A2362">
        <v>2018</v>
      </c>
      <c r="B2362">
        <v>1</v>
      </c>
      <c r="C2362" t="s">
        <v>1018</v>
      </c>
      <c r="D2362" t="s">
        <v>3401</v>
      </c>
      <c r="E2362" t="s">
        <v>503</v>
      </c>
      <c r="F2362">
        <v>1530</v>
      </c>
      <c r="G2362">
        <v>17</v>
      </c>
      <c r="H2362" t="s">
        <v>25</v>
      </c>
    </row>
    <row r="2363" spans="1:8">
      <c r="A2363">
        <v>2017</v>
      </c>
      <c r="B2363">
        <v>12</v>
      </c>
      <c r="C2363" t="s">
        <v>963</v>
      </c>
      <c r="D2363" t="s">
        <v>3401</v>
      </c>
      <c r="E2363" t="s">
        <v>342</v>
      </c>
      <c r="F2363">
        <v>1044.3</v>
      </c>
      <c r="G2363">
        <v>6</v>
      </c>
      <c r="H2363" t="s">
        <v>25</v>
      </c>
    </row>
    <row r="2364" spans="1:8">
      <c r="A2364">
        <v>2017</v>
      </c>
      <c r="B2364">
        <v>6</v>
      </c>
      <c r="C2364" t="s">
        <v>963</v>
      </c>
      <c r="D2364" t="s">
        <v>3393</v>
      </c>
      <c r="E2364" t="s">
        <v>332</v>
      </c>
      <c r="F2364">
        <v>6006.794</v>
      </c>
      <c r="G2364">
        <v>38</v>
      </c>
      <c r="H2364" t="s">
        <v>3393</v>
      </c>
    </row>
    <row r="2365" spans="1:8">
      <c r="A2365">
        <v>2018</v>
      </c>
      <c r="B2365">
        <v>6</v>
      </c>
      <c r="C2365" t="s">
        <v>968</v>
      </c>
      <c r="D2365" t="s">
        <v>3403</v>
      </c>
      <c r="E2365" t="s">
        <v>513</v>
      </c>
      <c r="F2365">
        <v>110253.36</v>
      </c>
      <c r="G2365">
        <v>735</v>
      </c>
      <c r="H2365" t="s">
        <v>27</v>
      </c>
    </row>
    <row r="2366" spans="1:8">
      <c r="A2366">
        <v>2018</v>
      </c>
      <c r="B2366">
        <v>3</v>
      </c>
      <c r="C2366" t="s">
        <v>993</v>
      </c>
      <c r="D2366" t="s">
        <v>3403</v>
      </c>
      <c r="E2366" t="s">
        <v>513</v>
      </c>
      <c r="F2366">
        <v>2380</v>
      </c>
      <c r="G2366">
        <v>16</v>
      </c>
      <c r="H2366" t="s">
        <v>27</v>
      </c>
    </row>
    <row r="2367" spans="1:8">
      <c r="A2367">
        <v>2018</v>
      </c>
      <c r="B2367">
        <v>1</v>
      </c>
      <c r="C2367" t="s">
        <v>1008</v>
      </c>
      <c r="D2367" t="s">
        <v>3401</v>
      </c>
      <c r="E2367" t="s">
        <v>345</v>
      </c>
      <c r="F2367">
        <v>370</v>
      </c>
      <c r="G2367">
        <v>4</v>
      </c>
      <c r="H2367" t="s">
        <v>25</v>
      </c>
    </row>
    <row r="2368" spans="1:8">
      <c r="A2368">
        <v>2017</v>
      </c>
      <c r="B2368">
        <v>9</v>
      </c>
      <c r="C2368" t="s">
        <v>976</v>
      </c>
      <c r="D2368" t="s">
        <v>3401</v>
      </c>
      <c r="E2368" t="s">
        <v>248</v>
      </c>
      <c r="F2368">
        <v>10538</v>
      </c>
      <c r="G2368">
        <v>100</v>
      </c>
      <c r="H2368" t="s">
        <v>25</v>
      </c>
    </row>
    <row r="2369" spans="1:8">
      <c r="A2369">
        <v>2018</v>
      </c>
      <c r="B2369">
        <v>7</v>
      </c>
      <c r="C2369" t="s">
        <v>1006</v>
      </c>
      <c r="D2369" t="s">
        <v>3403</v>
      </c>
      <c r="E2369" t="s">
        <v>3471</v>
      </c>
      <c r="F2369">
        <v>176.17</v>
      </c>
      <c r="G2369">
        <v>3</v>
      </c>
      <c r="H2369" t="s">
        <v>27</v>
      </c>
    </row>
    <row r="2370" spans="1:8">
      <c r="A2370">
        <v>2017</v>
      </c>
      <c r="B2370">
        <v>8</v>
      </c>
      <c r="C2370" t="s">
        <v>971</v>
      </c>
      <c r="D2370" t="s">
        <v>3415</v>
      </c>
      <c r="E2370" t="s">
        <v>177</v>
      </c>
      <c r="F2370">
        <v>53031.99</v>
      </c>
      <c r="G2370">
        <v>476</v>
      </c>
      <c r="H2370" t="s">
        <v>3391</v>
      </c>
    </row>
    <row r="2371" spans="1:8">
      <c r="A2371">
        <v>2017</v>
      </c>
      <c r="B2371">
        <v>10</v>
      </c>
      <c r="C2371" t="s">
        <v>971</v>
      </c>
      <c r="D2371" t="s">
        <v>3401</v>
      </c>
      <c r="E2371" t="s">
        <v>129</v>
      </c>
      <c r="F2371">
        <v>3160</v>
      </c>
      <c r="G2371">
        <v>36</v>
      </c>
      <c r="H2371" t="s">
        <v>25</v>
      </c>
    </row>
    <row r="2372" spans="1:8">
      <c r="A2372">
        <v>2018</v>
      </c>
      <c r="B2372">
        <v>8</v>
      </c>
      <c r="C2372" t="s">
        <v>2920</v>
      </c>
      <c r="D2372" t="s">
        <v>3521</v>
      </c>
      <c r="E2372" t="s">
        <v>3809</v>
      </c>
      <c r="F2372">
        <v>2800</v>
      </c>
      <c r="G2372">
        <v>2</v>
      </c>
      <c r="H2372" t="s">
        <v>3465</v>
      </c>
    </row>
    <row r="2373" spans="1:8">
      <c r="A2373">
        <v>2018</v>
      </c>
      <c r="B2373">
        <v>5</v>
      </c>
      <c r="C2373" t="s">
        <v>981</v>
      </c>
      <c r="D2373" t="s">
        <v>3403</v>
      </c>
      <c r="E2373" t="s">
        <v>3441</v>
      </c>
      <c r="F2373">
        <v>320</v>
      </c>
      <c r="G2373">
        <v>1</v>
      </c>
      <c r="H2373" t="s">
        <v>27</v>
      </c>
    </row>
    <row r="2374" spans="1:8">
      <c r="A2374">
        <v>2018</v>
      </c>
      <c r="B2374">
        <v>7</v>
      </c>
      <c r="C2374" t="s">
        <v>970</v>
      </c>
      <c r="D2374" t="s">
        <v>3415</v>
      </c>
      <c r="E2374" t="s">
        <v>3665</v>
      </c>
      <c r="F2374">
        <v>5760</v>
      </c>
      <c r="G2374">
        <v>74</v>
      </c>
      <c r="H2374" t="s">
        <v>28</v>
      </c>
    </row>
    <row r="2375" spans="1:8">
      <c r="A2375">
        <v>2018</v>
      </c>
      <c r="B2375">
        <v>3</v>
      </c>
      <c r="C2375" t="s">
        <v>976</v>
      </c>
      <c r="D2375" t="s">
        <v>3403</v>
      </c>
      <c r="E2375" t="s">
        <v>3471</v>
      </c>
      <c r="F2375">
        <v>5639.18</v>
      </c>
      <c r="G2375">
        <v>54</v>
      </c>
      <c r="H2375" t="s">
        <v>27</v>
      </c>
    </row>
    <row r="2376" spans="1:8">
      <c r="A2376">
        <v>2017</v>
      </c>
      <c r="B2376">
        <v>10</v>
      </c>
      <c r="C2376" t="s">
        <v>977</v>
      </c>
      <c r="D2376" t="s">
        <v>3401</v>
      </c>
      <c r="E2376" t="s">
        <v>3533</v>
      </c>
      <c r="F2376">
        <v>9199.06</v>
      </c>
      <c r="G2376">
        <v>20</v>
      </c>
      <c r="H2376" t="s">
        <v>25</v>
      </c>
    </row>
    <row r="2377" spans="1:8">
      <c r="A2377">
        <v>2018</v>
      </c>
      <c r="B2377">
        <v>6</v>
      </c>
      <c r="C2377" t="s">
        <v>1008</v>
      </c>
      <c r="D2377" t="s">
        <v>3403</v>
      </c>
      <c r="E2377" t="s">
        <v>3486</v>
      </c>
      <c r="F2377">
        <v>1318.86</v>
      </c>
      <c r="G2377">
        <v>11</v>
      </c>
      <c r="H2377" t="s">
        <v>27</v>
      </c>
    </row>
    <row r="2378" spans="1:8">
      <c r="A2378">
        <v>2017</v>
      </c>
      <c r="B2378">
        <v>6</v>
      </c>
      <c r="C2378" t="s">
        <v>1008</v>
      </c>
      <c r="D2378" t="s">
        <v>3393</v>
      </c>
      <c r="E2378" t="s">
        <v>3407</v>
      </c>
      <c r="F2378">
        <v>12831.892</v>
      </c>
      <c r="G2378">
        <v>101</v>
      </c>
      <c r="H2378" t="s">
        <v>3393</v>
      </c>
    </row>
    <row r="2379" spans="1:8">
      <c r="A2379">
        <v>2018</v>
      </c>
      <c r="B2379">
        <v>1</v>
      </c>
      <c r="C2379" t="s">
        <v>982</v>
      </c>
      <c r="D2379" t="s">
        <v>3410</v>
      </c>
      <c r="E2379" t="s">
        <v>255</v>
      </c>
      <c r="F2379">
        <v>1402.5</v>
      </c>
      <c r="G2379">
        <v>15</v>
      </c>
      <c r="H2379" t="s">
        <v>26</v>
      </c>
    </row>
    <row r="2380" spans="1:8">
      <c r="A2380">
        <v>2018</v>
      </c>
      <c r="B2380">
        <v>2</v>
      </c>
      <c r="C2380" t="s">
        <v>977</v>
      </c>
      <c r="D2380" t="s">
        <v>3521</v>
      </c>
      <c r="E2380" t="s">
        <v>3544</v>
      </c>
      <c r="F2380">
        <v>1200</v>
      </c>
      <c r="G2380">
        <v>3</v>
      </c>
      <c r="H2380" t="s">
        <v>27</v>
      </c>
    </row>
    <row r="2381" spans="1:8">
      <c r="A2381">
        <v>2017</v>
      </c>
      <c r="B2381">
        <v>9</v>
      </c>
      <c r="C2381" t="s">
        <v>1018</v>
      </c>
      <c r="D2381" t="s">
        <v>3401</v>
      </c>
      <c r="E2381" t="s">
        <v>3668</v>
      </c>
      <c r="F2381">
        <v>360</v>
      </c>
      <c r="G2381">
        <v>1.5</v>
      </c>
      <c r="H2381" t="s">
        <v>25</v>
      </c>
    </row>
    <row r="2382" spans="1:8">
      <c r="A2382">
        <v>2018</v>
      </c>
      <c r="B2382">
        <v>4</v>
      </c>
      <c r="C2382" t="s">
        <v>995</v>
      </c>
      <c r="D2382" t="s">
        <v>3403</v>
      </c>
      <c r="E2382" t="s">
        <v>3483</v>
      </c>
      <c r="F2382">
        <v>1096.34</v>
      </c>
      <c r="G2382">
        <v>32</v>
      </c>
      <c r="H2382" t="s">
        <v>27</v>
      </c>
    </row>
    <row r="2383" spans="1:8">
      <c r="A2383">
        <v>2017</v>
      </c>
      <c r="B2383">
        <v>9</v>
      </c>
      <c r="C2383" t="s">
        <v>981</v>
      </c>
      <c r="D2383" t="s">
        <v>3401</v>
      </c>
      <c r="E2383" t="s">
        <v>248</v>
      </c>
      <c r="F2383">
        <v>2015.75</v>
      </c>
      <c r="G2383">
        <v>22</v>
      </c>
      <c r="H2383" t="s">
        <v>25</v>
      </c>
    </row>
    <row r="2384" spans="1:8">
      <c r="A2384">
        <v>2017</v>
      </c>
      <c r="B2384">
        <v>12</v>
      </c>
      <c r="C2384" t="s">
        <v>980</v>
      </c>
      <c r="D2384" t="s">
        <v>3401</v>
      </c>
      <c r="E2384" t="s">
        <v>129</v>
      </c>
      <c r="F2384">
        <v>10186</v>
      </c>
      <c r="G2384">
        <v>96</v>
      </c>
      <c r="H2384" t="s">
        <v>25</v>
      </c>
    </row>
    <row r="2385" spans="1:8">
      <c r="A2385">
        <v>2018</v>
      </c>
      <c r="B2385">
        <v>5</v>
      </c>
      <c r="C2385" t="s">
        <v>972</v>
      </c>
      <c r="D2385" t="s">
        <v>3403</v>
      </c>
      <c r="E2385" t="s">
        <v>202</v>
      </c>
      <c r="F2385">
        <v>12994.28</v>
      </c>
      <c r="G2385">
        <v>104</v>
      </c>
      <c r="H2385" t="s">
        <v>27</v>
      </c>
    </row>
    <row r="2386" spans="1:8">
      <c r="A2386">
        <v>2017</v>
      </c>
      <c r="B2386">
        <v>8</v>
      </c>
      <c r="C2386" t="s">
        <v>978</v>
      </c>
      <c r="D2386" t="s">
        <v>3415</v>
      </c>
      <c r="E2386" t="s">
        <v>3767</v>
      </c>
      <c r="F2386">
        <v>22574.05</v>
      </c>
      <c r="G2386">
        <v>134</v>
      </c>
      <c r="H2386" t="s">
        <v>3391</v>
      </c>
    </row>
    <row r="2387" spans="1:8">
      <c r="A2387">
        <v>2017</v>
      </c>
      <c r="B2387">
        <v>3</v>
      </c>
      <c r="C2387" t="s">
        <v>1255</v>
      </c>
      <c r="D2387" t="s">
        <v>3393</v>
      </c>
      <c r="E2387" t="s">
        <v>582</v>
      </c>
      <c r="F2387">
        <v>3637.776</v>
      </c>
      <c r="G2387">
        <v>45</v>
      </c>
      <c r="H2387" t="s">
        <v>3393</v>
      </c>
    </row>
    <row r="2388" spans="1:8">
      <c r="A2388">
        <v>2017</v>
      </c>
      <c r="B2388">
        <v>10</v>
      </c>
      <c r="C2388" t="s">
        <v>1018</v>
      </c>
      <c r="D2388" t="s">
        <v>3401</v>
      </c>
      <c r="E2388" t="s">
        <v>3433</v>
      </c>
      <c r="F2388">
        <v>11470</v>
      </c>
      <c r="G2388">
        <v>141</v>
      </c>
      <c r="H2388" t="s">
        <v>25</v>
      </c>
    </row>
    <row r="2389" spans="1:8">
      <c r="A2389">
        <v>2018</v>
      </c>
      <c r="B2389">
        <v>8</v>
      </c>
      <c r="C2389" t="s">
        <v>963</v>
      </c>
      <c r="D2389" t="s">
        <v>3415</v>
      </c>
      <c r="E2389" t="s">
        <v>3545</v>
      </c>
      <c r="F2389">
        <v>2550</v>
      </c>
      <c r="G2389">
        <v>30</v>
      </c>
      <c r="H2389" t="s">
        <v>28</v>
      </c>
    </row>
    <row r="2390" spans="1:8">
      <c r="A2390">
        <v>2018</v>
      </c>
      <c r="B2390">
        <v>3</v>
      </c>
      <c r="C2390" t="s">
        <v>981</v>
      </c>
      <c r="D2390" t="s">
        <v>3403</v>
      </c>
      <c r="E2390" t="s">
        <v>3787</v>
      </c>
      <c r="F2390">
        <v>504</v>
      </c>
      <c r="G2390">
        <v>6</v>
      </c>
      <c r="H2390" t="s">
        <v>27</v>
      </c>
    </row>
    <row r="2391" spans="1:8">
      <c r="A2391">
        <v>2018</v>
      </c>
      <c r="B2391">
        <v>6</v>
      </c>
      <c r="C2391" t="s">
        <v>1006</v>
      </c>
      <c r="D2391" t="s">
        <v>3403</v>
      </c>
      <c r="E2391" t="s">
        <v>3810</v>
      </c>
      <c r="F2391">
        <v>66.59</v>
      </c>
      <c r="G2391">
        <v>1</v>
      </c>
      <c r="H2391" t="s">
        <v>27</v>
      </c>
    </row>
    <row r="2392" spans="1:8">
      <c r="A2392">
        <v>2017</v>
      </c>
      <c r="B2392">
        <v>11</v>
      </c>
      <c r="C2392" t="s">
        <v>981</v>
      </c>
      <c r="D2392" t="s">
        <v>3401</v>
      </c>
      <c r="E2392" t="s">
        <v>858</v>
      </c>
      <c r="F2392">
        <v>6095.59</v>
      </c>
      <c r="G2392">
        <v>59</v>
      </c>
      <c r="H2392" t="s">
        <v>25</v>
      </c>
    </row>
    <row r="2393" spans="1:8">
      <c r="A2393">
        <v>2018</v>
      </c>
      <c r="B2393">
        <v>2</v>
      </c>
      <c r="C2393" t="s">
        <v>995</v>
      </c>
      <c r="D2393" t="s">
        <v>3410</v>
      </c>
      <c r="E2393" t="s">
        <v>3797</v>
      </c>
      <c r="F2393">
        <v>2425.5</v>
      </c>
      <c r="G2393">
        <v>28</v>
      </c>
      <c r="H2393" t="s">
        <v>26</v>
      </c>
    </row>
    <row r="2394" spans="1:8">
      <c r="A2394">
        <v>2017</v>
      </c>
      <c r="B2394">
        <v>3</v>
      </c>
      <c r="C2394" t="s">
        <v>976</v>
      </c>
      <c r="D2394" t="s">
        <v>3393</v>
      </c>
      <c r="E2394" t="s">
        <v>99</v>
      </c>
      <c r="F2394">
        <v>231720.706</v>
      </c>
      <c r="G2394">
        <v>2043</v>
      </c>
      <c r="H2394" t="s">
        <v>3393</v>
      </c>
    </row>
    <row r="2395" spans="1:8">
      <c r="A2395">
        <v>2018</v>
      </c>
      <c r="B2395">
        <v>4</v>
      </c>
      <c r="C2395" t="s">
        <v>981</v>
      </c>
      <c r="D2395" t="s">
        <v>3403</v>
      </c>
      <c r="E2395" t="s">
        <v>3486</v>
      </c>
      <c r="F2395">
        <v>1410</v>
      </c>
      <c r="G2395">
        <v>15</v>
      </c>
      <c r="H2395" t="s">
        <v>27</v>
      </c>
    </row>
    <row r="2396" spans="1:8">
      <c r="A2396">
        <v>2018</v>
      </c>
      <c r="B2396">
        <v>1</v>
      </c>
      <c r="C2396" t="s">
        <v>970</v>
      </c>
      <c r="D2396" t="s">
        <v>3410</v>
      </c>
      <c r="E2396" t="s">
        <v>139</v>
      </c>
      <c r="F2396">
        <v>6860</v>
      </c>
      <c r="G2396">
        <v>77</v>
      </c>
      <c r="H2396" t="s">
        <v>26</v>
      </c>
    </row>
    <row r="2397" spans="1:8">
      <c r="A2397">
        <v>2018</v>
      </c>
      <c r="B2397">
        <v>5</v>
      </c>
      <c r="C2397" t="s">
        <v>963</v>
      </c>
      <c r="D2397" t="s">
        <v>3403</v>
      </c>
      <c r="E2397" t="s">
        <v>202</v>
      </c>
      <c r="F2397">
        <v>10368.46</v>
      </c>
      <c r="G2397">
        <v>84</v>
      </c>
      <c r="H2397" t="s">
        <v>27</v>
      </c>
    </row>
    <row r="2398" spans="1:8">
      <c r="A2398">
        <v>2017</v>
      </c>
      <c r="B2398">
        <v>3</v>
      </c>
      <c r="C2398" t="s">
        <v>1304</v>
      </c>
      <c r="D2398" t="s">
        <v>3393</v>
      </c>
      <c r="E2398" t="s">
        <v>99</v>
      </c>
      <c r="F2398">
        <v>784942.572</v>
      </c>
      <c r="G2398">
        <v>7176</v>
      </c>
      <c r="H2398" t="s">
        <v>3393</v>
      </c>
    </row>
    <row r="2399" spans="1:8">
      <c r="A2399">
        <v>2018</v>
      </c>
      <c r="B2399">
        <v>8</v>
      </c>
      <c r="C2399" t="s">
        <v>1015</v>
      </c>
      <c r="D2399" t="s">
        <v>3415</v>
      </c>
      <c r="E2399" t="s">
        <v>3546</v>
      </c>
      <c r="F2399">
        <v>0</v>
      </c>
      <c r="G2399">
        <v>514</v>
      </c>
      <c r="H2399" t="s">
        <v>28</v>
      </c>
    </row>
    <row r="2400" spans="1:8">
      <c r="A2400">
        <v>2018</v>
      </c>
      <c r="B2400">
        <v>5</v>
      </c>
      <c r="C2400" t="s">
        <v>971</v>
      </c>
      <c r="D2400" t="s">
        <v>3403</v>
      </c>
      <c r="E2400" t="s">
        <v>3460</v>
      </c>
      <c r="F2400">
        <v>4759.28</v>
      </c>
      <c r="G2400">
        <v>38</v>
      </c>
      <c r="H2400" t="s">
        <v>27</v>
      </c>
    </row>
    <row r="2401" spans="1:8">
      <c r="A2401">
        <v>2018</v>
      </c>
      <c r="B2401">
        <v>1</v>
      </c>
      <c r="C2401" t="s">
        <v>981</v>
      </c>
      <c r="D2401" t="s">
        <v>3401</v>
      </c>
      <c r="E2401" t="s">
        <v>3433</v>
      </c>
      <c r="F2401">
        <v>2431.82</v>
      </c>
      <c r="G2401">
        <v>25</v>
      </c>
      <c r="H2401" t="s">
        <v>25</v>
      </c>
    </row>
    <row r="2402" spans="1:8">
      <c r="A2402">
        <v>2018</v>
      </c>
      <c r="B2402">
        <v>1</v>
      </c>
      <c r="C2402" t="s">
        <v>971</v>
      </c>
      <c r="D2402" t="s">
        <v>3410</v>
      </c>
      <c r="E2402" t="s">
        <v>312</v>
      </c>
      <c r="F2402">
        <v>6051.5</v>
      </c>
      <c r="G2402">
        <v>56</v>
      </c>
      <c r="H2402" t="s">
        <v>26</v>
      </c>
    </row>
    <row r="2403" spans="1:8">
      <c r="A2403">
        <v>2018</v>
      </c>
      <c r="B2403">
        <v>6</v>
      </c>
      <c r="C2403" t="s">
        <v>971</v>
      </c>
      <c r="D2403" t="s">
        <v>3403</v>
      </c>
      <c r="E2403" t="s">
        <v>393</v>
      </c>
      <c r="F2403">
        <v>33808.83</v>
      </c>
      <c r="G2403">
        <v>268</v>
      </c>
      <c r="H2403" t="s">
        <v>27</v>
      </c>
    </row>
    <row r="2404" spans="1:8">
      <c r="A2404">
        <v>2018</v>
      </c>
      <c r="B2404">
        <v>4</v>
      </c>
      <c r="C2404" t="s">
        <v>977</v>
      </c>
      <c r="D2404" t="s">
        <v>3403</v>
      </c>
      <c r="E2404" t="s">
        <v>3811</v>
      </c>
      <c r="F2404">
        <v>32800</v>
      </c>
      <c r="G2404">
        <v>84</v>
      </c>
      <c r="H2404" t="s">
        <v>27</v>
      </c>
    </row>
    <row r="2405" spans="1:8">
      <c r="A2405">
        <v>2018</v>
      </c>
      <c r="B2405">
        <v>6</v>
      </c>
      <c r="C2405" t="s">
        <v>972</v>
      </c>
      <c r="D2405" t="s">
        <v>3403</v>
      </c>
      <c r="E2405" t="s">
        <v>318</v>
      </c>
      <c r="F2405">
        <v>14612.8</v>
      </c>
      <c r="G2405">
        <v>96</v>
      </c>
      <c r="H2405" t="s">
        <v>27</v>
      </c>
    </row>
    <row r="2406" spans="1:8">
      <c r="A2406">
        <v>2017</v>
      </c>
      <c r="B2406">
        <v>7</v>
      </c>
      <c r="C2406" t="s">
        <v>963</v>
      </c>
      <c r="D2406" t="s">
        <v>3415</v>
      </c>
      <c r="E2406" t="s">
        <v>240</v>
      </c>
      <c r="F2406">
        <v>6278.36</v>
      </c>
      <c r="G2406">
        <v>70</v>
      </c>
      <c r="H2406" t="s">
        <v>3391</v>
      </c>
    </row>
    <row r="2407" spans="1:8">
      <c r="A2407">
        <v>2018</v>
      </c>
      <c r="B2407">
        <v>4</v>
      </c>
      <c r="C2407" t="s">
        <v>981</v>
      </c>
      <c r="D2407" t="s">
        <v>3403</v>
      </c>
      <c r="E2407" t="s">
        <v>3490</v>
      </c>
      <c r="F2407">
        <v>1961</v>
      </c>
      <c r="G2407">
        <v>20</v>
      </c>
      <c r="H2407" t="s">
        <v>27</v>
      </c>
    </row>
    <row r="2408" spans="1:8">
      <c r="A2408">
        <v>2018</v>
      </c>
      <c r="B2408">
        <v>1</v>
      </c>
      <c r="C2408" t="s">
        <v>1008</v>
      </c>
      <c r="D2408" t="s">
        <v>3410</v>
      </c>
      <c r="E2408" t="s">
        <v>3502</v>
      </c>
      <c r="F2408">
        <v>1515</v>
      </c>
      <c r="G2408">
        <v>12</v>
      </c>
      <c r="H2408" t="s">
        <v>26</v>
      </c>
    </row>
    <row r="2409" spans="1:8">
      <c r="A2409">
        <v>2018</v>
      </c>
      <c r="B2409">
        <v>6</v>
      </c>
      <c r="C2409" t="s">
        <v>1006</v>
      </c>
      <c r="D2409" t="s">
        <v>3403</v>
      </c>
      <c r="E2409" t="s">
        <v>3421</v>
      </c>
      <c r="F2409">
        <v>668.13</v>
      </c>
      <c r="G2409">
        <v>13</v>
      </c>
      <c r="H2409" t="s">
        <v>27</v>
      </c>
    </row>
    <row r="2410" spans="1:8">
      <c r="A2410">
        <v>2017</v>
      </c>
      <c r="B2410">
        <v>10</v>
      </c>
      <c r="C2410" t="s">
        <v>3562</v>
      </c>
      <c r="D2410" t="s">
        <v>3401</v>
      </c>
      <c r="E2410" t="s">
        <v>503</v>
      </c>
      <c r="F2410">
        <v>2785.85</v>
      </c>
      <c r="G2410">
        <v>17</v>
      </c>
      <c r="H2410" t="s">
        <v>25</v>
      </c>
    </row>
    <row r="2411" spans="1:8">
      <c r="A2411">
        <v>2018</v>
      </c>
      <c r="B2411">
        <v>4</v>
      </c>
      <c r="C2411" t="s">
        <v>981</v>
      </c>
      <c r="D2411" t="s">
        <v>3403</v>
      </c>
      <c r="E2411" t="s">
        <v>515</v>
      </c>
      <c r="F2411">
        <v>15637.68</v>
      </c>
      <c r="G2411">
        <v>127</v>
      </c>
      <c r="H2411" t="s">
        <v>27</v>
      </c>
    </row>
    <row r="2412" spans="1:8">
      <c r="A2412">
        <v>2018</v>
      </c>
      <c r="B2412">
        <v>7</v>
      </c>
      <c r="C2412" t="s">
        <v>1006</v>
      </c>
      <c r="D2412" t="s">
        <v>3415</v>
      </c>
      <c r="E2412" t="s">
        <v>520</v>
      </c>
      <c r="F2412">
        <v>257.04</v>
      </c>
      <c r="G2412">
        <v>3</v>
      </c>
      <c r="H2412" t="s">
        <v>28</v>
      </c>
    </row>
    <row r="2413" spans="1:8">
      <c r="A2413">
        <v>2018</v>
      </c>
      <c r="B2413">
        <v>6</v>
      </c>
      <c r="C2413" t="s">
        <v>980</v>
      </c>
      <c r="D2413" t="s">
        <v>3403</v>
      </c>
      <c r="E2413" t="s">
        <v>3812</v>
      </c>
      <c r="F2413">
        <v>280</v>
      </c>
      <c r="G2413">
        <v>1</v>
      </c>
      <c r="H2413" t="s">
        <v>27</v>
      </c>
    </row>
    <row r="2414" spans="1:8">
      <c r="A2414">
        <v>2018</v>
      </c>
      <c r="B2414">
        <v>3</v>
      </c>
      <c r="C2414" t="s">
        <v>971</v>
      </c>
      <c r="D2414" t="s">
        <v>3403</v>
      </c>
      <c r="E2414" t="s">
        <v>3474</v>
      </c>
      <c r="F2414">
        <v>12186.85</v>
      </c>
      <c r="G2414">
        <v>128</v>
      </c>
      <c r="H2414" t="s">
        <v>27</v>
      </c>
    </row>
    <row r="2415" spans="1:8">
      <c r="A2415">
        <v>2017</v>
      </c>
      <c r="B2415">
        <v>9</v>
      </c>
      <c r="C2415" t="s">
        <v>968</v>
      </c>
      <c r="D2415" t="s">
        <v>3401</v>
      </c>
      <c r="E2415" t="s">
        <v>302</v>
      </c>
      <c r="F2415">
        <v>20071.44</v>
      </c>
      <c r="G2415">
        <v>184</v>
      </c>
      <c r="H2415" t="s">
        <v>25</v>
      </c>
    </row>
    <row r="2416" spans="1:8">
      <c r="A2416">
        <v>2017</v>
      </c>
      <c r="B2416">
        <v>4</v>
      </c>
      <c r="C2416" t="s">
        <v>1236</v>
      </c>
      <c r="D2416" t="s">
        <v>3463</v>
      </c>
      <c r="E2416" t="s">
        <v>3663</v>
      </c>
      <c r="F2416">
        <v>17668.322</v>
      </c>
      <c r="G2416">
        <v>121</v>
      </c>
      <c r="H2416" t="s">
        <v>3465</v>
      </c>
    </row>
    <row r="2417" spans="1:8">
      <c r="A2417">
        <v>2018</v>
      </c>
      <c r="B2417">
        <v>8</v>
      </c>
      <c r="C2417" t="s">
        <v>1015</v>
      </c>
      <c r="D2417" t="s">
        <v>3415</v>
      </c>
      <c r="E2417" t="s">
        <v>362</v>
      </c>
      <c r="F2417">
        <v>3180</v>
      </c>
      <c r="G2417">
        <v>312</v>
      </c>
      <c r="H2417" t="s">
        <v>28</v>
      </c>
    </row>
    <row r="2418" spans="1:8">
      <c r="A2418">
        <v>2018</v>
      </c>
      <c r="B2418">
        <v>7</v>
      </c>
      <c r="C2418" t="s">
        <v>978</v>
      </c>
      <c r="D2418" t="s">
        <v>3415</v>
      </c>
      <c r="E2418" t="s">
        <v>3509</v>
      </c>
      <c r="F2418">
        <v>2860</v>
      </c>
      <c r="G2418">
        <v>44</v>
      </c>
      <c r="H2418" t="s">
        <v>28</v>
      </c>
    </row>
    <row r="2419" spans="1:8">
      <c r="A2419">
        <v>2018</v>
      </c>
      <c r="B2419">
        <v>6</v>
      </c>
      <c r="C2419" t="s">
        <v>978</v>
      </c>
      <c r="D2419" t="s">
        <v>3403</v>
      </c>
      <c r="E2419" t="s">
        <v>204</v>
      </c>
      <c r="F2419">
        <v>13680</v>
      </c>
      <c r="G2419">
        <v>91</v>
      </c>
      <c r="H2419" t="s">
        <v>27</v>
      </c>
    </row>
    <row r="2420" spans="1:8">
      <c r="A2420">
        <v>2017</v>
      </c>
      <c r="B2420">
        <v>11</v>
      </c>
      <c r="C2420" t="s">
        <v>976</v>
      </c>
      <c r="D2420" t="s">
        <v>3401</v>
      </c>
      <c r="E2420" t="s">
        <v>505</v>
      </c>
      <c r="F2420">
        <v>20903.78</v>
      </c>
      <c r="G2420">
        <v>156</v>
      </c>
      <c r="H2420" t="s">
        <v>25</v>
      </c>
    </row>
    <row r="2421" spans="1:8">
      <c r="A2421">
        <v>2018</v>
      </c>
      <c r="B2421">
        <v>1</v>
      </c>
      <c r="C2421" t="s">
        <v>970</v>
      </c>
      <c r="D2421" t="s">
        <v>3410</v>
      </c>
      <c r="E2421" t="s">
        <v>3502</v>
      </c>
      <c r="F2421">
        <v>13090</v>
      </c>
      <c r="G2421">
        <v>154</v>
      </c>
      <c r="H2421" t="s">
        <v>26</v>
      </c>
    </row>
    <row r="2422" spans="1:8">
      <c r="A2422">
        <v>2017</v>
      </c>
      <c r="B2422">
        <v>10</v>
      </c>
      <c r="C2422" t="s">
        <v>972</v>
      </c>
      <c r="D2422" t="s">
        <v>3401</v>
      </c>
      <c r="E2422" t="s">
        <v>834</v>
      </c>
      <c r="F2422">
        <v>22391.9</v>
      </c>
      <c r="G2422">
        <v>199</v>
      </c>
      <c r="H2422" t="s">
        <v>25</v>
      </c>
    </row>
    <row r="2423" spans="1:8">
      <c r="A2423">
        <v>2017</v>
      </c>
      <c r="B2423">
        <v>7</v>
      </c>
      <c r="C2423" t="s">
        <v>993</v>
      </c>
      <c r="D2423" t="s">
        <v>3415</v>
      </c>
      <c r="E2423" t="s">
        <v>3615</v>
      </c>
      <c r="F2423">
        <v>3888.21</v>
      </c>
      <c r="G2423">
        <v>42</v>
      </c>
      <c r="H2423" t="s">
        <v>3391</v>
      </c>
    </row>
    <row r="2424" spans="1:8">
      <c r="A2424">
        <v>2017</v>
      </c>
      <c r="B2424">
        <v>7</v>
      </c>
      <c r="C2424" t="s">
        <v>1008</v>
      </c>
      <c r="D2424" t="s">
        <v>3415</v>
      </c>
      <c r="E2424" t="s">
        <v>3813</v>
      </c>
      <c r="F2424">
        <v>7224</v>
      </c>
      <c r="G2424">
        <v>61</v>
      </c>
      <c r="H2424" t="s">
        <v>3391</v>
      </c>
    </row>
    <row r="2425" spans="1:8">
      <c r="A2425">
        <v>2018</v>
      </c>
      <c r="B2425">
        <v>5</v>
      </c>
      <c r="C2425" t="s">
        <v>972</v>
      </c>
      <c r="D2425" t="s">
        <v>3403</v>
      </c>
      <c r="E2425" t="s">
        <v>264</v>
      </c>
      <c r="F2425">
        <v>34031.6</v>
      </c>
      <c r="G2425">
        <v>354</v>
      </c>
      <c r="H2425" t="s">
        <v>27</v>
      </c>
    </row>
    <row r="2426" spans="1:8">
      <c r="A2426">
        <v>2018</v>
      </c>
      <c r="B2426">
        <v>4</v>
      </c>
      <c r="C2426" t="s">
        <v>970</v>
      </c>
      <c r="D2426" t="s">
        <v>3403</v>
      </c>
      <c r="E2426" t="s">
        <v>3474</v>
      </c>
      <c r="F2426">
        <v>53354.75</v>
      </c>
      <c r="G2426">
        <v>581</v>
      </c>
      <c r="H2426" t="s">
        <v>27</v>
      </c>
    </row>
    <row r="2427" spans="1:8">
      <c r="A2427">
        <v>2016</v>
      </c>
      <c r="B2427">
        <v>12</v>
      </c>
      <c r="C2427" t="s">
        <v>978</v>
      </c>
      <c r="D2427" t="s">
        <v>3392</v>
      </c>
      <c r="E2427" t="s">
        <v>154</v>
      </c>
      <c r="F2427">
        <v>79593.78</v>
      </c>
      <c r="G2427">
        <v>692</v>
      </c>
      <c r="H2427" t="s">
        <v>3392</v>
      </c>
    </row>
    <row r="2428" spans="1:8">
      <c r="A2428">
        <v>2018</v>
      </c>
      <c r="B2428">
        <v>4</v>
      </c>
      <c r="C2428" t="s">
        <v>973</v>
      </c>
      <c r="D2428" t="s">
        <v>3403</v>
      </c>
      <c r="E2428" t="s">
        <v>3480</v>
      </c>
      <c r="F2428">
        <v>15006</v>
      </c>
      <c r="G2428">
        <v>134</v>
      </c>
      <c r="H2428" t="s">
        <v>27</v>
      </c>
    </row>
    <row r="2429" spans="1:8">
      <c r="A2429">
        <v>2017</v>
      </c>
      <c r="B2429">
        <v>8</v>
      </c>
      <c r="C2429" t="s">
        <v>963</v>
      </c>
      <c r="D2429" t="s">
        <v>3415</v>
      </c>
      <c r="E2429" t="s">
        <v>3565</v>
      </c>
      <c r="F2429">
        <v>11242.35</v>
      </c>
      <c r="G2429">
        <v>104</v>
      </c>
      <c r="H2429" t="s">
        <v>3391</v>
      </c>
    </row>
    <row r="2430" spans="1:8">
      <c r="A2430">
        <v>2016</v>
      </c>
      <c r="B2430">
        <v>6</v>
      </c>
      <c r="C2430" t="s">
        <v>1304</v>
      </c>
      <c r="D2430" t="s">
        <v>3395</v>
      </c>
      <c r="E2430" t="s">
        <v>274</v>
      </c>
      <c r="F2430">
        <v>79035.876</v>
      </c>
      <c r="G2430">
        <v>550</v>
      </c>
      <c r="H2430" t="s">
        <v>3395</v>
      </c>
    </row>
    <row r="2431" spans="1:8">
      <c r="A2431">
        <v>2016</v>
      </c>
      <c r="B2431">
        <v>12</v>
      </c>
      <c r="C2431" t="s">
        <v>972</v>
      </c>
      <c r="D2431" t="s">
        <v>3392</v>
      </c>
      <c r="E2431" t="s">
        <v>3407</v>
      </c>
      <c r="F2431">
        <v>183026.18</v>
      </c>
      <c r="G2431">
        <v>1674</v>
      </c>
      <c r="H2431" t="s">
        <v>3392</v>
      </c>
    </row>
    <row r="2432" spans="1:8">
      <c r="A2432">
        <v>2018</v>
      </c>
      <c r="B2432">
        <v>1</v>
      </c>
      <c r="C2432" t="s">
        <v>978</v>
      </c>
      <c r="D2432" t="s">
        <v>3401</v>
      </c>
      <c r="E2432" t="s">
        <v>302</v>
      </c>
      <c r="F2432">
        <v>370.5</v>
      </c>
      <c r="G2432">
        <v>3</v>
      </c>
      <c r="H2432" t="s">
        <v>25</v>
      </c>
    </row>
    <row r="2433" spans="1:8">
      <c r="A2433">
        <v>2017</v>
      </c>
      <c r="B2433">
        <v>3</v>
      </c>
      <c r="C2433" t="s">
        <v>1236</v>
      </c>
      <c r="D2433" t="s">
        <v>3463</v>
      </c>
      <c r="E2433" t="s">
        <v>3782</v>
      </c>
      <c r="F2433">
        <v>12779.416</v>
      </c>
      <c r="G2433">
        <v>92</v>
      </c>
      <c r="H2433" t="s">
        <v>3465</v>
      </c>
    </row>
    <row r="2434" spans="1:8">
      <c r="A2434">
        <v>2017</v>
      </c>
      <c r="B2434">
        <v>9</v>
      </c>
      <c r="C2434" t="s">
        <v>1018</v>
      </c>
      <c r="D2434" t="s">
        <v>3401</v>
      </c>
      <c r="E2434" t="s">
        <v>3571</v>
      </c>
      <c r="F2434">
        <v>1704</v>
      </c>
      <c r="G2434">
        <v>29</v>
      </c>
      <c r="H2434" t="s">
        <v>25</v>
      </c>
    </row>
    <row r="2435" spans="1:8">
      <c r="A2435">
        <v>2017</v>
      </c>
      <c r="B2435">
        <v>12</v>
      </c>
      <c r="C2435" t="s">
        <v>977</v>
      </c>
      <c r="D2435" t="s">
        <v>3401</v>
      </c>
      <c r="E2435" t="s">
        <v>3703</v>
      </c>
      <c r="F2435">
        <v>2392</v>
      </c>
      <c r="G2435">
        <v>5</v>
      </c>
      <c r="H2435" t="s">
        <v>25</v>
      </c>
    </row>
    <row r="2436" spans="1:8">
      <c r="A2436">
        <v>2018</v>
      </c>
      <c r="B2436">
        <v>6</v>
      </c>
      <c r="C2436" t="s">
        <v>982</v>
      </c>
      <c r="D2436" t="s">
        <v>3403</v>
      </c>
      <c r="E2436" t="s">
        <v>395</v>
      </c>
      <c r="F2436">
        <v>1309</v>
      </c>
      <c r="G2436">
        <v>12</v>
      </c>
      <c r="H2436" t="s">
        <v>27</v>
      </c>
    </row>
    <row r="2437" spans="1:8">
      <c r="A2437">
        <v>2018</v>
      </c>
      <c r="B2437">
        <v>2</v>
      </c>
      <c r="C2437" t="s">
        <v>977</v>
      </c>
      <c r="D2437" t="s">
        <v>3410</v>
      </c>
      <c r="E2437" t="s">
        <v>3814</v>
      </c>
      <c r="F2437">
        <v>8160</v>
      </c>
      <c r="G2437">
        <v>17</v>
      </c>
      <c r="H2437" t="s">
        <v>26</v>
      </c>
    </row>
    <row r="2438" spans="1:8">
      <c r="A2438">
        <v>2017</v>
      </c>
      <c r="B2438">
        <v>1</v>
      </c>
      <c r="C2438" t="s">
        <v>981</v>
      </c>
      <c r="D2438" t="s">
        <v>3392</v>
      </c>
      <c r="E2438" t="s">
        <v>332</v>
      </c>
      <c r="F2438">
        <v>2328</v>
      </c>
      <c r="G2438">
        <v>13</v>
      </c>
      <c r="H2438" t="s">
        <v>3392</v>
      </c>
    </row>
    <row r="2439" spans="1:8">
      <c r="A2439">
        <v>2017</v>
      </c>
      <c r="B2439">
        <v>7</v>
      </c>
      <c r="C2439" t="s">
        <v>1018</v>
      </c>
      <c r="D2439" t="s">
        <v>3415</v>
      </c>
      <c r="E2439" t="s">
        <v>3618</v>
      </c>
      <c r="F2439">
        <v>4080.08</v>
      </c>
      <c r="G2439">
        <v>58</v>
      </c>
      <c r="H2439" t="s">
        <v>3391</v>
      </c>
    </row>
    <row r="2440" spans="1:8">
      <c r="A2440">
        <v>2018</v>
      </c>
      <c r="B2440">
        <v>7</v>
      </c>
      <c r="C2440" t="s">
        <v>1008</v>
      </c>
      <c r="D2440" t="s">
        <v>3403</v>
      </c>
      <c r="E2440" t="s">
        <v>260</v>
      </c>
      <c r="F2440">
        <v>464</v>
      </c>
      <c r="G2440">
        <v>3</v>
      </c>
      <c r="H2440" t="s">
        <v>27</v>
      </c>
    </row>
    <row r="2441" spans="1:8">
      <c r="A2441">
        <v>2017</v>
      </c>
      <c r="B2441">
        <v>11</v>
      </c>
      <c r="C2441" t="s">
        <v>971</v>
      </c>
      <c r="D2441" t="s">
        <v>3401</v>
      </c>
      <c r="E2441" t="s">
        <v>3533</v>
      </c>
      <c r="F2441">
        <v>960</v>
      </c>
      <c r="G2441">
        <v>2</v>
      </c>
      <c r="H2441" t="s">
        <v>25</v>
      </c>
    </row>
    <row r="2442" spans="1:8">
      <c r="A2442">
        <v>2017</v>
      </c>
      <c r="B2442">
        <v>8</v>
      </c>
      <c r="C2442" t="s">
        <v>2166</v>
      </c>
      <c r="D2442" t="s">
        <v>3415</v>
      </c>
      <c r="E2442" t="s">
        <v>3726</v>
      </c>
      <c r="F2442">
        <v>2139.62</v>
      </c>
      <c r="G2442">
        <v>28</v>
      </c>
      <c r="H2442" t="s">
        <v>3391</v>
      </c>
    </row>
    <row r="2443" spans="1:8">
      <c r="A2443">
        <v>2017</v>
      </c>
      <c r="B2443">
        <v>12</v>
      </c>
      <c r="C2443" t="s">
        <v>963</v>
      </c>
      <c r="D2443" t="s">
        <v>3401</v>
      </c>
      <c r="E2443" t="s">
        <v>858</v>
      </c>
      <c r="F2443">
        <v>19459.56</v>
      </c>
      <c r="G2443">
        <v>188</v>
      </c>
      <c r="H2443" t="s">
        <v>25</v>
      </c>
    </row>
    <row r="2444" spans="1:8">
      <c r="A2444">
        <v>2018</v>
      </c>
      <c r="B2444">
        <v>3</v>
      </c>
      <c r="C2444" t="s">
        <v>1018</v>
      </c>
      <c r="D2444" t="s">
        <v>3403</v>
      </c>
      <c r="E2444" t="s">
        <v>3815</v>
      </c>
      <c r="F2444">
        <v>700</v>
      </c>
      <c r="G2444">
        <v>3.5</v>
      </c>
      <c r="H2444" t="s">
        <v>27</v>
      </c>
    </row>
    <row r="2445" spans="1:8">
      <c r="A2445">
        <v>2018</v>
      </c>
      <c r="B2445">
        <v>2</v>
      </c>
      <c r="C2445" t="s">
        <v>2553</v>
      </c>
      <c r="D2445" t="s">
        <v>3410</v>
      </c>
      <c r="E2445" t="s">
        <v>3468</v>
      </c>
      <c r="F2445">
        <v>840</v>
      </c>
      <c r="G2445">
        <v>21</v>
      </c>
      <c r="H2445" t="s">
        <v>26</v>
      </c>
    </row>
    <row r="2446" spans="1:8">
      <c r="A2446">
        <v>2016</v>
      </c>
      <c r="B2446">
        <v>10</v>
      </c>
      <c r="C2446" t="s">
        <v>981</v>
      </c>
      <c r="D2446" t="s">
        <v>3392</v>
      </c>
      <c r="E2446" t="s">
        <v>3407</v>
      </c>
      <c r="F2446">
        <v>25741.881</v>
      </c>
      <c r="G2446">
        <v>239.75</v>
      </c>
      <c r="H2446" t="s">
        <v>3392</v>
      </c>
    </row>
    <row r="2447" spans="1:8">
      <c r="A2447">
        <v>2017</v>
      </c>
      <c r="B2447">
        <v>12</v>
      </c>
      <c r="C2447" t="s">
        <v>976</v>
      </c>
      <c r="D2447" t="s">
        <v>3401</v>
      </c>
      <c r="E2447" t="s">
        <v>188</v>
      </c>
      <c r="F2447">
        <v>16364.31</v>
      </c>
      <c r="G2447">
        <v>122</v>
      </c>
      <c r="H2447" t="s">
        <v>25</v>
      </c>
    </row>
    <row r="2448" spans="1:8">
      <c r="A2448">
        <v>2017</v>
      </c>
      <c r="B2448">
        <v>12</v>
      </c>
      <c r="C2448" t="s">
        <v>1018</v>
      </c>
      <c r="D2448" t="s">
        <v>3401</v>
      </c>
      <c r="E2448" t="s">
        <v>3577</v>
      </c>
      <c r="F2448">
        <v>1620</v>
      </c>
      <c r="G2448">
        <v>9</v>
      </c>
      <c r="H2448" t="s">
        <v>25</v>
      </c>
    </row>
    <row r="2449" spans="1:8">
      <c r="A2449">
        <v>2017</v>
      </c>
      <c r="B2449">
        <v>11</v>
      </c>
      <c r="C2449" t="s">
        <v>972</v>
      </c>
      <c r="D2449" t="s">
        <v>3401</v>
      </c>
      <c r="E2449" t="s">
        <v>3476</v>
      </c>
      <c r="F2449">
        <v>640</v>
      </c>
      <c r="G2449">
        <v>2</v>
      </c>
      <c r="H2449" t="s">
        <v>25</v>
      </c>
    </row>
    <row r="2450" spans="1:8">
      <c r="A2450">
        <v>2018</v>
      </c>
      <c r="B2450">
        <v>7</v>
      </c>
      <c r="C2450" t="s">
        <v>977</v>
      </c>
      <c r="D2450" t="s">
        <v>3403</v>
      </c>
      <c r="E2450" t="s">
        <v>3816</v>
      </c>
      <c r="F2450">
        <v>1080</v>
      </c>
      <c r="G2450">
        <v>3</v>
      </c>
      <c r="H2450" t="s">
        <v>27</v>
      </c>
    </row>
    <row r="2451" spans="1:8">
      <c r="A2451">
        <v>2018</v>
      </c>
      <c r="B2451">
        <v>1</v>
      </c>
      <c r="C2451" t="s">
        <v>993</v>
      </c>
      <c r="D2451" t="s">
        <v>3401</v>
      </c>
      <c r="E2451" t="s">
        <v>788</v>
      </c>
      <c r="F2451">
        <v>5558.1</v>
      </c>
      <c r="G2451">
        <v>51</v>
      </c>
      <c r="H2451" t="s">
        <v>25</v>
      </c>
    </row>
    <row r="2452" spans="1:8">
      <c r="A2452">
        <v>2017</v>
      </c>
      <c r="B2452">
        <v>1</v>
      </c>
      <c r="C2452" t="s">
        <v>976</v>
      </c>
      <c r="D2452" t="s">
        <v>3392</v>
      </c>
      <c r="E2452" t="s">
        <v>3462</v>
      </c>
      <c r="F2452">
        <v>1131</v>
      </c>
      <c r="G2452">
        <v>9</v>
      </c>
      <c r="H2452" t="s">
        <v>3392</v>
      </c>
    </row>
    <row r="2453" spans="1:8">
      <c r="A2453">
        <v>2018</v>
      </c>
      <c r="B2453">
        <v>7</v>
      </c>
      <c r="C2453" t="s">
        <v>972</v>
      </c>
      <c r="D2453" t="s">
        <v>3403</v>
      </c>
      <c r="E2453" t="s">
        <v>3480</v>
      </c>
      <c r="F2453">
        <v>906</v>
      </c>
      <c r="G2453">
        <v>8</v>
      </c>
      <c r="H2453" t="s">
        <v>27</v>
      </c>
    </row>
    <row r="2454" spans="1:8">
      <c r="A2454">
        <v>2017</v>
      </c>
      <c r="B2454">
        <v>5</v>
      </c>
      <c r="C2454" t="s">
        <v>1018</v>
      </c>
      <c r="D2454" t="s">
        <v>3393</v>
      </c>
      <c r="E2454" t="s">
        <v>3760</v>
      </c>
      <c r="F2454">
        <v>13774.578</v>
      </c>
      <c r="G2454">
        <v>206</v>
      </c>
      <c r="H2454" t="s">
        <v>3393</v>
      </c>
    </row>
    <row r="2455" spans="1:8">
      <c r="A2455">
        <v>2018</v>
      </c>
      <c r="B2455">
        <v>5</v>
      </c>
      <c r="C2455" t="s">
        <v>982</v>
      </c>
      <c r="D2455" t="s">
        <v>3403</v>
      </c>
      <c r="E2455" t="s">
        <v>142</v>
      </c>
      <c r="F2455">
        <v>264</v>
      </c>
      <c r="G2455">
        <v>3</v>
      </c>
      <c r="H2455" t="s">
        <v>27</v>
      </c>
    </row>
    <row r="2456" spans="1:8">
      <c r="A2456">
        <v>2017</v>
      </c>
      <c r="B2456">
        <v>5</v>
      </c>
      <c r="C2456" t="s">
        <v>971</v>
      </c>
      <c r="D2456" t="s">
        <v>3393</v>
      </c>
      <c r="E2456" t="s">
        <v>3407</v>
      </c>
      <c r="F2456">
        <v>106647.15</v>
      </c>
      <c r="G2456">
        <v>1037</v>
      </c>
      <c r="H2456" t="s">
        <v>3393</v>
      </c>
    </row>
    <row r="2457" spans="1:8">
      <c r="A2457">
        <v>2017</v>
      </c>
      <c r="B2457">
        <v>8</v>
      </c>
      <c r="C2457" t="s">
        <v>963</v>
      </c>
      <c r="D2457" t="s">
        <v>3415</v>
      </c>
      <c r="E2457" t="s">
        <v>544</v>
      </c>
      <c r="F2457">
        <v>14634.6</v>
      </c>
      <c r="G2457">
        <v>143</v>
      </c>
      <c r="H2457" t="s">
        <v>3391</v>
      </c>
    </row>
    <row r="2458" spans="1:8">
      <c r="A2458">
        <v>2017</v>
      </c>
      <c r="B2458">
        <v>12</v>
      </c>
      <c r="C2458" t="s">
        <v>993</v>
      </c>
      <c r="D2458" t="s">
        <v>3401</v>
      </c>
      <c r="E2458" t="s">
        <v>788</v>
      </c>
      <c r="F2458">
        <v>8825.4</v>
      </c>
      <c r="G2458">
        <v>84</v>
      </c>
      <c r="H2458" t="s">
        <v>25</v>
      </c>
    </row>
    <row r="2459" spans="1:8">
      <c r="A2459">
        <v>2018</v>
      </c>
      <c r="B2459">
        <v>4</v>
      </c>
      <c r="C2459" t="s">
        <v>977</v>
      </c>
      <c r="D2459" t="s">
        <v>3403</v>
      </c>
      <c r="E2459" t="s">
        <v>3817</v>
      </c>
      <c r="F2459">
        <v>39991.45</v>
      </c>
      <c r="G2459">
        <v>179</v>
      </c>
      <c r="H2459" t="s">
        <v>27</v>
      </c>
    </row>
    <row r="2460" spans="1:8">
      <c r="A2460">
        <v>2018</v>
      </c>
      <c r="B2460">
        <v>6</v>
      </c>
      <c r="C2460" t="s">
        <v>1006</v>
      </c>
      <c r="D2460" t="s">
        <v>3403</v>
      </c>
      <c r="E2460" t="s">
        <v>3515</v>
      </c>
      <c r="F2460">
        <v>1710</v>
      </c>
      <c r="G2460">
        <v>9.5</v>
      </c>
      <c r="H2460" t="s">
        <v>27</v>
      </c>
    </row>
    <row r="2461" spans="1:8">
      <c r="A2461">
        <v>2018</v>
      </c>
      <c r="B2461">
        <v>5</v>
      </c>
      <c r="C2461" t="s">
        <v>971</v>
      </c>
      <c r="D2461" t="s">
        <v>3403</v>
      </c>
      <c r="E2461" t="s">
        <v>3440</v>
      </c>
      <c r="F2461">
        <v>12697.2</v>
      </c>
      <c r="G2461">
        <v>113</v>
      </c>
      <c r="H2461" t="s">
        <v>27</v>
      </c>
    </row>
    <row r="2462" spans="1:8">
      <c r="A2462">
        <v>2018</v>
      </c>
      <c r="B2462">
        <v>8</v>
      </c>
      <c r="C2462" t="s">
        <v>971</v>
      </c>
      <c r="D2462" t="s">
        <v>3415</v>
      </c>
      <c r="E2462" t="s">
        <v>211</v>
      </c>
      <c r="F2462">
        <v>79472</v>
      </c>
      <c r="G2462">
        <v>575</v>
      </c>
      <c r="H2462" t="s">
        <v>28</v>
      </c>
    </row>
    <row r="2463" spans="1:8">
      <c r="A2463">
        <v>2017</v>
      </c>
      <c r="B2463">
        <v>7</v>
      </c>
      <c r="C2463" t="s">
        <v>1304</v>
      </c>
      <c r="D2463" t="s">
        <v>3393</v>
      </c>
      <c r="E2463" t="s">
        <v>154</v>
      </c>
      <c r="F2463">
        <v>18488.06</v>
      </c>
      <c r="G2463">
        <v>159</v>
      </c>
      <c r="H2463" t="s">
        <v>3393</v>
      </c>
    </row>
    <row r="2464" spans="1:8">
      <c r="A2464">
        <v>2018</v>
      </c>
      <c r="B2464">
        <v>6</v>
      </c>
      <c r="C2464" t="s">
        <v>2553</v>
      </c>
      <c r="D2464" t="s">
        <v>3403</v>
      </c>
      <c r="E2464" t="s">
        <v>3741</v>
      </c>
      <c r="F2464">
        <v>796.5</v>
      </c>
      <c r="G2464">
        <v>15</v>
      </c>
      <c r="H2464" t="s">
        <v>27</v>
      </c>
    </row>
    <row r="2465" spans="1:8">
      <c r="A2465">
        <v>2018</v>
      </c>
      <c r="B2465">
        <v>3</v>
      </c>
      <c r="C2465" t="s">
        <v>1006</v>
      </c>
      <c r="D2465" t="s">
        <v>3410</v>
      </c>
      <c r="E2465" t="s">
        <v>3418</v>
      </c>
      <c r="F2465">
        <v>288</v>
      </c>
      <c r="G2465">
        <v>4</v>
      </c>
      <c r="H2465" t="s">
        <v>26</v>
      </c>
    </row>
    <row r="2466" spans="1:8">
      <c r="A2466">
        <v>2018</v>
      </c>
      <c r="B2466">
        <v>1</v>
      </c>
      <c r="C2466" t="s">
        <v>976</v>
      </c>
      <c r="D2466" t="s">
        <v>3401</v>
      </c>
      <c r="E2466" t="s">
        <v>858</v>
      </c>
      <c r="F2466">
        <v>34485.9</v>
      </c>
      <c r="G2466">
        <v>330</v>
      </c>
      <c r="H2466" t="s">
        <v>25</v>
      </c>
    </row>
    <row r="2467" spans="1:8">
      <c r="A2467">
        <v>2017</v>
      </c>
      <c r="B2467">
        <v>5</v>
      </c>
      <c r="C2467" t="s">
        <v>1255</v>
      </c>
      <c r="D2467" t="s">
        <v>3393</v>
      </c>
      <c r="E2467" t="s">
        <v>582</v>
      </c>
      <c r="F2467">
        <v>2608.332</v>
      </c>
      <c r="G2467">
        <v>31</v>
      </c>
      <c r="H2467" t="s">
        <v>3393</v>
      </c>
    </row>
    <row r="2468" spans="1:8">
      <c r="A2468">
        <v>2017</v>
      </c>
      <c r="B2468">
        <v>1</v>
      </c>
      <c r="C2468" t="s">
        <v>976</v>
      </c>
      <c r="D2468" t="s">
        <v>3394</v>
      </c>
      <c r="E2468" t="s">
        <v>3462</v>
      </c>
      <c r="F2468">
        <v>30272.85</v>
      </c>
      <c r="G2468">
        <v>256</v>
      </c>
      <c r="H2468" t="s">
        <v>3394</v>
      </c>
    </row>
    <row r="2469" spans="1:8">
      <c r="A2469">
        <v>2018</v>
      </c>
      <c r="B2469">
        <v>6</v>
      </c>
      <c r="C2469" t="s">
        <v>978</v>
      </c>
      <c r="D2469" t="s">
        <v>3403</v>
      </c>
      <c r="E2469" t="s">
        <v>3420</v>
      </c>
      <c r="F2469">
        <v>19138.27</v>
      </c>
      <c r="G2469">
        <v>207</v>
      </c>
      <c r="H2469" t="s">
        <v>27</v>
      </c>
    </row>
    <row r="2470" spans="1:8">
      <c r="A2470">
        <v>2017</v>
      </c>
      <c r="B2470">
        <v>2</v>
      </c>
      <c r="C2470" t="s">
        <v>1018</v>
      </c>
      <c r="D2470" t="s">
        <v>3393</v>
      </c>
      <c r="E2470" t="s">
        <v>154</v>
      </c>
      <c r="F2470">
        <v>5963.456</v>
      </c>
      <c r="G2470">
        <v>87.25</v>
      </c>
      <c r="H2470" t="s">
        <v>3393</v>
      </c>
    </row>
    <row r="2471" spans="1:8">
      <c r="A2471">
        <v>2018</v>
      </c>
      <c r="B2471">
        <v>8</v>
      </c>
      <c r="C2471" t="s">
        <v>2553</v>
      </c>
      <c r="D2471" t="s">
        <v>3415</v>
      </c>
      <c r="E2471" t="s">
        <v>3818</v>
      </c>
      <c r="F2471">
        <v>6604</v>
      </c>
      <c r="G2471">
        <v>254</v>
      </c>
      <c r="H2471" t="s">
        <v>28</v>
      </c>
    </row>
    <row r="2472" spans="1:8">
      <c r="A2472">
        <v>2018</v>
      </c>
      <c r="B2472">
        <v>7</v>
      </c>
      <c r="C2472" t="s">
        <v>2920</v>
      </c>
      <c r="D2472" t="s">
        <v>3465</v>
      </c>
      <c r="E2472" t="s">
        <v>3819</v>
      </c>
      <c r="F2472">
        <v>17480</v>
      </c>
      <c r="G2472">
        <v>23</v>
      </c>
      <c r="H2472" t="s">
        <v>3465</v>
      </c>
    </row>
    <row r="2473" spans="1:8">
      <c r="A2473">
        <v>2017</v>
      </c>
      <c r="B2473">
        <v>11</v>
      </c>
      <c r="C2473" t="s">
        <v>971</v>
      </c>
      <c r="D2473" t="s">
        <v>3401</v>
      </c>
      <c r="E2473" t="s">
        <v>3476</v>
      </c>
      <c r="F2473">
        <v>640</v>
      </c>
      <c r="G2473">
        <v>2</v>
      </c>
      <c r="H2473" t="s">
        <v>25</v>
      </c>
    </row>
    <row r="2474" spans="1:8">
      <c r="A2474">
        <v>2017</v>
      </c>
      <c r="B2474">
        <v>11</v>
      </c>
      <c r="C2474" t="s">
        <v>972</v>
      </c>
      <c r="D2474" t="s">
        <v>3401</v>
      </c>
      <c r="E2474" t="s">
        <v>3487</v>
      </c>
      <c r="F2474">
        <v>17509.31</v>
      </c>
      <c r="G2474">
        <v>183</v>
      </c>
      <c r="H2474" t="s">
        <v>25</v>
      </c>
    </row>
    <row r="2475" spans="1:8">
      <c r="A2475">
        <v>2018</v>
      </c>
      <c r="B2475">
        <v>5</v>
      </c>
      <c r="C2475" t="s">
        <v>2553</v>
      </c>
      <c r="D2475" t="s">
        <v>3403</v>
      </c>
      <c r="E2475" t="s">
        <v>3486</v>
      </c>
      <c r="F2475">
        <v>1379.28</v>
      </c>
      <c r="G2475">
        <v>28</v>
      </c>
      <c r="H2475" t="s">
        <v>27</v>
      </c>
    </row>
    <row r="2476" spans="1:8">
      <c r="A2476">
        <v>2017</v>
      </c>
      <c r="B2476">
        <v>8</v>
      </c>
      <c r="C2476" t="s">
        <v>977</v>
      </c>
      <c r="D2476" t="s">
        <v>3415</v>
      </c>
      <c r="E2476" t="s">
        <v>3752</v>
      </c>
      <c r="F2476">
        <v>54452.75</v>
      </c>
      <c r="G2476">
        <v>294</v>
      </c>
      <c r="H2476" t="s">
        <v>3391</v>
      </c>
    </row>
    <row r="2477" spans="1:8">
      <c r="A2477">
        <v>2018</v>
      </c>
      <c r="B2477">
        <v>6</v>
      </c>
      <c r="C2477" t="s">
        <v>981</v>
      </c>
      <c r="D2477" t="s">
        <v>3403</v>
      </c>
      <c r="E2477" t="s">
        <v>3417</v>
      </c>
      <c r="F2477">
        <v>12633.67</v>
      </c>
      <c r="G2477">
        <v>122</v>
      </c>
      <c r="H2477" t="s">
        <v>27</v>
      </c>
    </row>
    <row r="2478" spans="1:8">
      <c r="A2478">
        <v>2017</v>
      </c>
      <c r="B2478">
        <v>8</v>
      </c>
      <c r="C2478" t="s">
        <v>1008</v>
      </c>
      <c r="D2478" t="s">
        <v>3415</v>
      </c>
      <c r="E2478" t="s">
        <v>3653</v>
      </c>
      <c r="F2478">
        <v>3360</v>
      </c>
      <c r="G2478">
        <v>38</v>
      </c>
      <c r="H2478" t="s">
        <v>3391</v>
      </c>
    </row>
    <row r="2479" spans="1:8">
      <c r="A2479">
        <v>2017</v>
      </c>
      <c r="B2479">
        <v>10</v>
      </c>
      <c r="C2479" t="s">
        <v>1018</v>
      </c>
      <c r="D2479" t="s">
        <v>3401</v>
      </c>
      <c r="E2479" t="s">
        <v>3492</v>
      </c>
      <c r="F2479">
        <v>4960</v>
      </c>
      <c r="G2479">
        <v>69</v>
      </c>
      <c r="H2479" t="s">
        <v>25</v>
      </c>
    </row>
    <row r="2480" spans="1:8">
      <c r="A2480">
        <v>2018</v>
      </c>
      <c r="B2480">
        <v>2</v>
      </c>
      <c r="C2480" t="s">
        <v>980</v>
      </c>
      <c r="D2480" t="s">
        <v>3410</v>
      </c>
      <c r="E2480" t="s">
        <v>607</v>
      </c>
      <c r="F2480">
        <v>27501.76</v>
      </c>
      <c r="G2480">
        <v>427</v>
      </c>
      <c r="H2480" t="s">
        <v>26</v>
      </c>
    </row>
    <row r="2481" spans="1:8">
      <c r="A2481">
        <v>2016</v>
      </c>
      <c r="B2481">
        <v>6</v>
      </c>
      <c r="C2481" t="s">
        <v>977</v>
      </c>
      <c r="D2481" t="s">
        <v>3395</v>
      </c>
      <c r="E2481" t="s">
        <v>154</v>
      </c>
      <c r="F2481">
        <v>28668.6</v>
      </c>
      <c r="G2481">
        <v>154</v>
      </c>
      <c r="H2481" t="s">
        <v>3395</v>
      </c>
    </row>
    <row r="2482" spans="1:8">
      <c r="A2482">
        <v>2017</v>
      </c>
      <c r="B2482">
        <v>7</v>
      </c>
      <c r="C2482" t="s">
        <v>971</v>
      </c>
      <c r="D2482" t="s">
        <v>3415</v>
      </c>
      <c r="E2482" t="s">
        <v>244</v>
      </c>
      <c r="F2482">
        <v>7936.5</v>
      </c>
      <c r="G2482">
        <v>105</v>
      </c>
      <c r="H2482" t="s">
        <v>3391</v>
      </c>
    </row>
    <row r="2483" spans="1:8">
      <c r="A2483">
        <v>2017</v>
      </c>
      <c r="B2483">
        <v>12</v>
      </c>
      <c r="C2483" t="s">
        <v>976</v>
      </c>
      <c r="D2483" t="s">
        <v>3401</v>
      </c>
      <c r="E2483" t="s">
        <v>3404</v>
      </c>
      <c r="F2483">
        <v>15942.72</v>
      </c>
      <c r="G2483">
        <v>147</v>
      </c>
      <c r="H2483" t="s">
        <v>25</v>
      </c>
    </row>
    <row r="2484" spans="1:8">
      <c r="A2484">
        <v>2017</v>
      </c>
      <c r="B2484">
        <v>12</v>
      </c>
      <c r="C2484" t="s">
        <v>981</v>
      </c>
      <c r="D2484" t="s">
        <v>3401</v>
      </c>
      <c r="E2484" t="s">
        <v>3446</v>
      </c>
      <c r="F2484">
        <v>2667.88</v>
      </c>
      <c r="G2484">
        <v>22</v>
      </c>
      <c r="H2484" t="s">
        <v>25</v>
      </c>
    </row>
    <row r="2485" spans="1:8">
      <c r="A2485">
        <v>2017</v>
      </c>
      <c r="B2485">
        <v>7</v>
      </c>
      <c r="C2485" t="s">
        <v>1018</v>
      </c>
      <c r="D2485" t="s">
        <v>3415</v>
      </c>
      <c r="E2485" t="s">
        <v>3615</v>
      </c>
      <c r="F2485">
        <v>9156.56</v>
      </c>
      <c r="G2485">
        <v>142</v>
      </c>
      <c r="H2485" t="s">
        <v>3391</v>
      </c>
    </row>
    <row r="2486" spans="1:8">
      <c r="A2486">
        <v>2018</v>
      </c>
      <c r="B2486">
        <v>2</v>
      </c>
      <c r="C2486" t="s">
        <v>977</v>
      </c>
      <c r="D2486" t="s">
        <v>3410</v>
      </c>
      <c r="E2486" t="s">
        <v>3820</v>
      </c>
      <c r="F2486">
        <v>8160</v>
      </c>
      <c r="G2486">
        <v>17</v>
      </c>
      <c r="H2486" t="s">
        <v>26</v>
      </c>
    </row>
    <row r="2487" spans="1:8">
      <c r="A2487">
        <v>2017</v>
      </c>
      <c r="B2487">
        <v>1</v>
      </c>
      <c r="C2487" t="s">
        <v>978</v>
      </c>
      <c r="D2487" t="s">
        <v>3392</v>
      </c>
      <c r="E2487" t="s">
        <v>3407</v>
      </c>
      <c r="F2487">
        <v>9507.01</v>
      </c>
      <c r="G2487">
        <v>83</v>
      </c>
      <c r="H2487" t="s">
        <v>3392</v>
      </c>
    </row>
    <row r="2488" spans="1:8">
      <c r="A2488">
        <v>2017</v>
      </c>
      <c r="B2488">
        <v>12</v>
      </c>
      <c r="C2488" t="s">
        <v>1008</v>
      </c>
      <c r="D2488" t="s">
        <v>3401</v>
      </c>
      <c r="E2488" t="s">
        <v>3433</v>
      </c>
      <c r="F2488">
        <v>4666.17</v>
      </c>
      <c r="G2488">
        <v>36</v>
      </c>
      <c r="H2488" t="s">
        <v>25</v>
      </c>
    </row>
    <row r="2489" spans="1:8">
      <c r="A2489">
        <v>2018</v>
      </c>
      <c r="B2489">
        <v>2</v>
      </c>
      <c r="C2489" t="s">
        <v>976</v>
      </c>
      <c r="D2489" t="s">
        <v>3410</v>
      </c>
      <c r="E2489" t="s">
        <v>507</v>
      </c>
      <c r="F2489">
        <v>58840</v>
      </c>
      <c r="G2489">
        <v>424</v>
      </c>
      <c r="H2489" t="s">
        <v>26</v>
      </c>
    </row>
    <row r="2490" spans="1:8">
      <c r="A2490">
        <v>2017</v>
      </c>
      <c r="B2490">
        <v>8</v>
      </c>
      <c r="C2490" t="s">
        <v>1304</v>
      </c>
      <c r="D2490" t="s">
        <v>3415</v>
      </c>
      <c r="E2490" t="s">
        <v>291</v>
      </c>
      <c r="F2490">
        <v>238083.55</v>
      </c>
      <c r="G2490">
        <v>1775</v>
      </c>
      <c r="H2490" t="s">
        <v>3391</v>
      </c>
    </row>
    <row r="2491" spans="1:8">
      <c r="A2491">
        <v>2017</v>
      </c>
      <c r="B2491">
        <v>12</v>
      </c>
      <c r="C2491" t="s">
        <v>963</v>
      </c>
      <c r="D2491" t="s">
        <v>3401</v>
      </c>
      <c r="E2491" t="s">
        <v>3487</v>
      </c>
      <c r="F2491">
        <v>8311.25</v>
      </c>
      <c r="G2491">
        <v>86</v>
      </c>
      <c r="H2491" t="s">
        <v>25</v>
      </c>
    </row>
    <row r="2492" spans="1:8">
      <c r="A2492">
        <v>2018</v>
      </c>
      <c r="B2492">
        <v>8</v>
      </c>
      <c r="C2492" t="s">
        <v>2553</v>
      </c>
      <c r="D2492" t="s">
        <v>3415</v>
      </c>
      <c r="E2492" t="s">
        <v>3821</v>
      </c>
      <c r="F2492">
        <v>5460</v>
      </c>
      <c r="G2492">
        <v>210</v>
      </c>
      <c r="H2492" t="s">
        <v>28</v>
      </c>
    </row>
    <row r="2493" spans="1:8">
      <c r="A2493">
        <v>2018</v>
      </c>
      <c r="B2493">
        <v>6</v>
      </c>
      <c r="C2493" t="s">
        <v>973</v>
      </c>
      <c r="D2493" t="s">
        <v>3403</v>
      </c>
      <c r="E2493" t="s">
        <v>3557</v>
      </c>
      <c r="F2493">
        <v>870</v>
      </c>
      <c r="G2493">
        <v>12</v>
      </c>
      <c r="H2493" t="s">
        <v>27</v>
      </c>
    </row>
    <row r="2494" spans="1:8">
      <c r="A2494">
        <v>2017</v>
      </c>
      <c r="B2494">
        <v>5</v>
      </c>
      <c r="C2494" t="s">
        <v>1008</v>
      </c>
      <c r="D2494" t="s">
        <v>3393</v>
      </c>
      <c r="E2494" t="s">
        <v>99</v>
      </c>
      <c r="F2494">
        <v>28655.706</v>
      </c>
      <c r="G2494">
        <v>219.5</v>
      </c>
      <c r="H2494" t="s">
        <v>3393</v>
      </c>
    </row>
    <row r="2495" spans="1:8">
      <c r="A2495">
        <v>2018</v>
      </c>
      <c r="B2495">
        <v>7</v>
      </c>
      <c r="C2495" t="s">
        <v>995</v>
      </c>
      <c r="D2495" t="s">
        <v>3415</v>
      </c>
      <c r="E2495" t="s">
        <v>3734</v>
      </c>
      <c r="F2495">
        <v>1072.5</v>
      </c>
      <c r="G2495">
        <v>15</v>
      </c>
      <c r="H2495" t="s">
        <v>28</v>
      </c>
    </row>
    <row r="2496" spans="1:8">
      <c r="A2496">
        <v>2018</v>
      </c>
      <c r="B2496">
        <v>8</v>
      </c>
      <c r="C2496" t="s">
        <v>978</v>
      </c>
      <c r="D2496" t="s">
        <v>3415</v>
      </c>
      <c r="E2496" t="s">
        <v>3448</v>
      </c>
      <c r="F2496">
        <v>65351</v>
      </c>
      <c r="G2496">
        <v>316</v>
      </c>
      <c r="H2496" t="s">
        <v>28</v>
      </c>
    </row>
    <row r="2497" spans="1:8">
      <c r="A2497">
        <v>2018</v>
      </c>
      <c r="B2497">
        <v>1</v>
      </c>
      <c r="C2497" t="s">
        <v>971</v>
      </c>
      <c r="D2497" t="s">
        <v>3410</v>
      </c>
      <c r="E2497" t="s">
        <v>3733</v>
      </c>
      <c r="F2497">
        <v>1152</v>
      </c>
      <c r="G2497">
        <v>53</v>
      </c>
      <c r="H2497" t="s">
        <v>26</v>
      </c>
    </row>
    <row r="2498" spans="1:8">
      <c r="A2498">
        <v>2017</v>
      </c>
      <c r="B2498">
        <v>11</v>
      </c>
      <c r="C2498" t="s">
        <v>978</v>
      </c>
      <c r="D2498" t="s">
        <v>3401</v>
      </c>
      <c r="E2498" t="s">
        <v>503</v>
      </c>
      <c r="F2498">
        <v>7666.68</v>
      </c>
      <c r="G2498">
        <v>39</v>
      </c>
      <c r="H2498" t="s">
        <v>25</v>
      </c>
    </row>
    <row r="2499" spans="1:8">
      <c r="A2499">
        <v>2018</v>
      </c>
      <c r="B2499">
        <v>2</v>
      </c>
      <c r="C2499" t="s">
        <v>968</v>
      </c>
      <c r="D2499" t="s">
        <v>3410</v>
      </c>
      <c r="E2499" t="s">
        <v>310</v>
      </c>
      <c r="F2499">
        <v>268746.86</v>
      </c>
      <c r="G2499">
        <v>1958</v>
      </c>
      <c r="H2499" t="s">
        <v>26</v>
      </c>
    </row>
    <row r="2500" spans="1:8">
      <c r="A2500">
        <v>2018</v>
      </c>
      <c r="B2500">
        <v>7</v>
      </c>
      <c r="C2500" t="s">
        <v>977</v>
      </c>
      <c r="D2500" t="s">
        <v>3403</v>
      </c>
      <c r="E2500" t="s">
        <v>3457</v>
      </c>
      <c r="F2500">
        <v>209</v>
      </c>
      <c r="G2500">
        <v>1</v>
      </c>
      <c r="H2500" t="s">
        <v>27</v>
      </c>
    </row>
    <row r="2501" spans="1:8">
      <c r="A2501">
        <v>2018</v>
      </c>
      <c r="B2501">
        <v>1</v>
      </c>
      <c r="C2501" t="s">
        <v>981</v>
      </c>
      <c r="D2501" t="s">
        <v>3401</v>
      </c>
      <c r="E2501" t="s">
        <v>3540</v>
      </c>
      <c r="F2501">
        <v>4857.85</v>
      </c>
      <c r="G2501">
        <v>47</v>
      </c>
      <c r="H2501" t="s">
        <v>25</v>
      </c>
    </row>
    <row r="2502" spans="1:8">
      <c r="A2502">
        <v>2017</v>
      </c>
      <c r="B2502">
        <v>8</v>
      </c>
      <c r="C2502" t="s">
        <v>971</v>
      </c>
      <c r="D2502" t="s">
        <v>3415</v>
      </c>
      <c r="E2502" t="s">
        <v>127</v>
      </c>
      <c r="F2502">
        <v>8125</v>
      </c>
      <c r="G2502">
        <v>103</v>
      </c>
      <c r="H2502" t="s">
        <v>3391</v>
      </c>
    </row>
    <row r="2503" spans="1:8">
      <c r="A2503">
        <v>2017</v>
      </c>
      <c r="B2503">
        <v>12</v>
      </c>
      <c r="C2503" t="s">
        <v>1018</v>
      </c>
      <c r="D2503" t="s">
        <v>3401</v>
      </c>
      <c r="E2503" t="s">
        <v>3436</v>
      </c>
      <c r="F2503">
        <v>1120</v>
      </c>
      <c r="G2503">
        <v>4</v>
      </c>
      <c r="H2503" t="s">
        <v>25</v>
      </c>
    </row>
    <row r="2504" spans="1:8">
      <c r="A2504">
        <v>2016</v>
      </c>
      <c r="B2504">
        <v>12</v>
      </c>
      <c r="C2504" t="s">
        <v>1304</v>
      </c>
      <c r="D2504" t="s">
        <v>3392</v>
      </c>
      <c r="E2504" t="s">
        <v>3462</v>
      </c>
      <c r="F2504">
        <v>13340.304</v>
      </c>
      <c r="G2504">
        <v>106</v>
      </c>
      <c r="H2504" t="s">
        <v>3392</v>
      </c>
    </row>
    <row r="2505" spans="1:8">
      <c r="A2505">
        <v>2017</v>
      </c>
      <c r="B2505">
        <v>5</v>
      </c>
      <c r="C2505" t="s">
        <v>976</v>
      </c>
      <c r="D2505" t="s">
        <v>3393</v>
      </c>
      <c r="E2505" t="s">
        <v>364</v>
      </c>
      <c r="F2505">
        <v>30891</v>
      </c>
      <c r="G2505">
        <v>232</v>
      </c>
      <c r="H2505" t="s">
        <v>3393</v>
      </c>
    </row>
    <row r="2506" spans="1:8">
      <c r="A2506">
        <v>2018</v>
      </c>
      <c r="B2506">
        <v>8</v>
      </c>
      <c r="C2506" t="s">
        <v>976</v>
      </c>
      <c r="D2506" t="s">
        <v>3415</v>
      </c>
      <c r="E2506" t="s">
        <v>3489</v>
      </c>
      <c r="F2506">
        <v>80345.03</v>
      </c>
      <c r="G2506">
        <v>843</v>
      </c>
      <c r="H2506" t="s">
        <v>28</v>
      </c>
    </row>
    <row r="2507" spans="1:8">
      <c r="A2507">
        <v>2018</v>
      </c>
      <c r="B2507">
        <v>8</v>
      </c>
      <c r="C2507" t="s">
        <v>3177</v>
      </c>
      <c r="D2507" t="s">
        <v>3415</v>
      </c>
      <c r="E2507" t="s">
        <v>3509</v>
      </c>
      <c r="F2507">
        <v>19122</v>
      </c>
      <c r="G2507">
        <v>185</v>
      </c>
      <c r="H2507" t="s">
        <v>28</v>
      </c>
    </row>
    <row r="2508" spans="1:8">
      <c r="A2508">
        <v>2018</v>
      </c>
      <c r="B2508">
        <v>6</v>
      </c>
      <c r="C2508" t="s">
        <v>968</v>
      </c>
      <c r="D2508" t="s">
        <v>3403</v>
      </c>
      <c r="E2508" t="s">
        <v>3637</v>
      </c>
      <c r="F2508">
        <v>960</v>
      </c>
      <c r="G2508">
        <v>3</v>
      </c>
      <c r="H2508" t="s">
        <v>27</v>
      </c>
    </row>
    <row r="2509" spans="1:8">
      <c r="A2509">
        <v>2017</v>
      </c>
      <c r="B2509">
        <v>3</v>
      </c>
      <c r="C2509" t="s">
        <v>978</v>
      </c>
      <c r="D2509" t="s">
        <v>3393</v>
      </c>
      <c r="E2509" t="s">
        <v>3462</v>
      </c>
      <c r="F2509">
        <v>8027.86</v>
      </c>
      <c r="G2509">
        <v>64</v>
      </c>
      <c r="H2509" t="s">
        <v>3393</v>
      </c>
    </row>
    <row r="2510" spans="1:8">
      <c r="A2510">
        <v>2018</v>
      </c>
      <c r="B2510">
        <v>8</v>
      </c>
      <c r="C2510" t="s">
        <v>2920</v>
      </c>
      <c r="D2510" t="s">
        <v>3465</v>
      </c>
      <c r="E2510" t="s">
        <v>3822</v>
      </c>
      <c r="F2510">
        <v>2480</v>
      </c>
      <c r="G2510">
        <v>8</v>
      </c>
      <c r="H2510" t="s">
        <v>3465</v>
      </c>
    </row>
    <row r="2511" spans="1:8">
      <c r="A2511">
        <v>2016</v>
      </c>
      <c r="B2511">
        <v>6</v>
      </c>
      <c r="C2511" t="s">
        <v>976</v>
      </c>
      <c r="D2511" t="s">
        <v>3395</v>
      </c>
      <c r="E2511" t="s">
        <v>3427</v>
      </c>
      <c r="F2511">
        <v>2696</v>
      </c>
      <c r="G2511">
        <v>18</v>
      </c>
      <c r="H2511" t="s">
        <v>3395</v>
      </c>
    </row>
    <row r="2512" spans="1:8">
      <c r="A2512">
        <v>2018</v>
      </c>
      <c r="B2512">
        <v>6</v>
      </c>
      <c r="C2512" t="s">
        <v>970</v>
      </c>
      <c r="D2512" t="s">
        <v>3403</v>
      </c>
      <c r="E2512" t="s">
        <v>3417</v>
      </c>
      <c r="F2512">
        <v>179930.56</v>
      </c>
      <c r="G2512">
        <v>1808</v>
      </c>
      <c r="H2512" t="s">
        <v>27</v>
      </c>
    </row>
    <row r="2513" spans="1:8">
      <c r="A2513">
        <v>2017</v>
      </c>
      <c r="B2513">
        <v>10</v>
      </c>
      <c r="C2513" t="s">
        <v>976</v>
      </c>
      <c r="D2513" t="s">
        <v>3401</v>
      </c>
      <c r="E2513" t="s">
        <v>188</v>
      </c>
      <c r="F2513">
        <v>11544.62</v>
      </c>
      <c r="G2513">
        <v>88</v>
      </c>
      <c r="H2513" t="s">
        <v>25</v>
      </c>
    </row>
    <row r="2514" spans="1:8">
      <c r="A2514">
        <v>2018</v>
      </c>
      <c r="B2514">
        <v>2</v>
      </c>
      <c r="C2514" t="s">
        <v>1015</v>
      </c>
      <c r="D2514" t="s">
        <v>3410</v>
      </c>
      <c r="E2514" t="s">
        <v>3502</v>
      </c>
      <c r="F2514">
        <v>240</v>
      </c>
      <c r="G2514">
        <v>3</v>
      </c>
      <c r="H2514" t="s">
        <v>26</v>
      </c>
    </row>
    <row r="2515" spans="1:8">
      <c r="A2515">
        <v>2018</v>
      </c>
      <c r="B2515">
        <v>3</v>
      </c>
      <c r="C2515" t="s">
        <v>1018</v>
      </c>
      <c r="D2515" t="s">
        <v>3403</v>
      </c>
      <c r="E2515" t="s">
        <v>202</v>
      </c>
      <c r="F2515">
        <v>5193.4</v>
      </c>
      <c r="G2515">
        <v>71</v>
      </c>
      <c r="H2515" t="s">
        <v>27</v>
      </c>
    </row>
    <row r="2516" spans="1:8">
      <c r="A2516">
        <v>2018</v>
      </c>
      <c r="B2516">
        <v>8</v>
      </c>
      <c r="C2516" t="s">
        <v>978</v>
      </c>
      <c r="D2516" t="s">
        <v>3415</v>
      </c>
      <c r="E2516" t="s">
        <v>399</v>
      </c>
      <c r="F2516">
        <v>42574.32</v>
      </c>
      <c r="G2516">
        <v>375</v>
      </c>
      <c r="H2516" t="s">
        <v>28</v>
      </c>
    </row>
    <row r="2517" spans="1:8">
      <c r="A2517">
        <v>2017</v>
      </c>
      <c r="B2517">
        <v>9</v>
      </c>
      <c r="C2517" t="s">
        <v>1018</v>
      </c>
      <c r="D2517" t="s">
        <v>3401</v>
      </c>
      <c r="E2517" t="s">
        <v>3799</v>
      </c>
      <c r="F2517">
        <v>360</v>
      </c>
      <c r="G2517">
        <v>4</v>
      </c>
      <c r="H2517" t="s">
        <v>25</v>
      </c>
    </row>
    <row r="2518" spans="1:8">
      <c r="A2518">
        <v>2018</v>
      </c>
      <c r="B2518">
        <v>5</v>
      </c>
      <c r="C2518" t="s">
        <v>977</v>
      </c>
      <c r="D2518" t="s">
        <v>3403</v>
      </c>
      <c r="E2518" t="s">
        <v>3823</v>
      </c>
      <c r="F2518">
        <v>1020</v>
      </c>
      <c r="G2518">
        <v>4</v>
      </c>
      <c r="H2518" t="s">
        <v>27</v>
      </c>
    </row>
    <row r="2519" spans="1:8">
      <c r="A2519">
        <v>2018</v>
      </c>
      <c r="B2519">
        <v>2</v>
      </c>
      <c r="C2519" t="s">
        <v>973</v>
      </c>
      <c r="D2519" t="s">
        <v>3410</v>
      </c>
      <c r="E2519" t="s">
        <v>3662</v>
      </c>
      <c r="F2519">
        <v>400</v>
      </c>
      <c r="G2519">
        <v>47</v>
      </c>
      <c r="H2519" t="s">
        <v>26</v>
      </c>
    </row>
    <row r="2520" spans="1:8">
      <c r="A2520">
        <v>2018</v>
      </c>
      <c r="B2520">
        <v>7</v>
      </c>
      <c r="C2520" t="s">
        <v>968</v>
      </c>
      <c r="D2520" t="s">
        <v>3415</v>
      </c>
      <c r="E2520" t="s">
        <v>211</v>
      </c>
      <c r="F2520">
        <v>131748.7</v>
      </c>
      <c r="G2520">
        <v>981</v>
      </c>
      <c r="H2520" t="s">
        <v>28</v>
      </c>
    </row>
    <row r="2521" spans="1:8">
      <c r="A2521">
        <v>2018</v>
      </c>
      <c r="B2521">
        <v>6</v>
      </c>
      <c r="C2521" t="s">
        <v>1015</v>
      </c>
      <c r="D2521" t="s">
        <v>3403</v>
      </c>
      <c r="E2521" t="s">
        <v>664</v>
      </c>
      <c r="F2521">
        <v>1350</v>
      </c>
      <c r="G2521">
        <v>9</v>
      </c>
      <c r="H2521" t="s">
        <v>27</v>
      </c>
    </row>
    <row r="2522" spans="1:8">
      <c r="A2522">
        <v>2018</v>
      </c>
      <c r="B2522">
        <v>2</v>
      </c>
      <c r="C2522" t="s">
        <v>968</v>
      </c>
      <c r="D2522" t="s">
        <v>3410</v>
      </c>
      <c r="E2522" t="s">
        <v>312</v>
      </c>
      <c r="F2522">
        <v>85883.26</v>
      </c>
      <c r="G2522">
        <v>786</v>
      </c>
      <c r="H2522" t="s">
        <v>26</v>
      </c>
    </row>
    <row r="2523" spans="1:8">
      <c r="A2523">
        <v>2017</v>
      </c>
      <c r="B2523">
        <v>11</v>
      </c>
      <c r="C2523" t="s">
        <v>971</v>
      </c>
      <c r="D2523" t="s">
        <v>3401</v>
      </c>
      <c r="E2523" t="s">
        <v>505</v>
      </c>
      <c r="F2523">
        <v>20580.28</v>
      </c>
      <c r="G2523">
        <v>164</v>
      </c>
      <c r="H2523" t="s">
        <v>25</v>
      </c>
    </row>
    <row r="2524" spans="1:8">
      <c r="A2524">
        <v>2017</v>
      </c>
      <c r="B2524">
        <v>9</v>
      </c>
      <c r="C2524" t="s">
        <v>970</v>
      </c>
      <c r="D2524" t="s">
        <v>3401</v>
      </c>
      <c r="E2524" t="s">
        <v>3487</v>
      </c>
      <c r="F2524">
        <v>72839.49</v>
      </c>
      <c r="G2524">
        <v>793</v>
      </c>
      <c r="H2524" t="s">
        <v>25</v>
      </c>
    </row>
    <row r="2525" spans="1:8">
      <c r="A2525">
        <v>2018</v>
      </c>
      <c r="B2525">
        <v>4</v>
      </c>
      <c r="C2525" t="s">
        <v>963</v>
      </c>
      <c r="D2525" t="s">
        <v>3403</v>
      </c>
      <c r="E2525" t="s">
        <v>3432</v>
      </c>
      <c r="F2525">
        <v>2535</v>
      </c>
      <c r="G2525">
        <v>37</v>
      </c>
      <c r="H2525" t="s">
        <v>27</v>
      </c>
    </row>
    <row r="2526" spans="1:8">
      <c r="A2526">
        <v>2017</v>
      </c>
      <c r="B2526">
        <v>10</v>
      </c>
      <c r="C2526" t="s">
        <v>995</v>
      </c>
      <c r="D2526" t="s">
        <v>3401</v>
      </c>
      <c r="E2526" t="s">
        <v>3645</v>
      </c>
      <c r="F2526">
        <v>644.99</v>
      </c>
      <c r="G2526">
        <v>7</v>
      </c>
      <c r="H2526" t="s">
        <v>25</v>
      </c>
    </row>
    <row r="2527" spans="1:8">
      <c r="A2527">
        <v>2017</v>
      </c>
      <c r="B2527">
        <v>7</v>
      </c>
      <c r="C2527" t="s">
        <v>976</v>
      </c>
      <c r="D2527" t="s">
        <v>3415</v>
      </c>
      <c r="E2527" t="s">
        <v>3615</v>
      </c>
      <c r="F2527">
        <v>41291.96</v>
      </c>
      <c r="G2527">
        <v>447</v>
      </c>
      <c r="H2527" t="s">
        <v>3391</v>
      </c>
    </row>
    <row r="2528" spans="1:8">
      <c r="A2528">
        <v>2017</v>
      </c>
      <c r="B2528">
        <v>12</v>
      </c>
      <c r="C2528" t="s">
        <v>976</v>
      </c>
      <c r="D2528" t="s">
        <v>3401</v>
      </c>
      <c r="E2528" t="s">
        <v>342</v>
      </c>
      <c r="F2528">
        <v>2000</v>
      </c>
      <c r="G2528">
        <v>10</v>
      </c>
      <c r="H2528" t="s">
        <v>25</v>
      </c>
    </row>
    <row r="2529" spans="1:8">
      <c r="A2529">
        <v>2018</v>
      </c>
      <c r="B2529">
        <v>7</v>
      </c>
      <c r="C2529" t="s">
        <v>971</v>
      </c>
      <c r="D2529" t="s">
        <v>3415</v>
      </c>
      <c r="E2529" t="s">
        <v>362</v>
      </c>
      <c r="F2529">
        <v>5355</v>
      </c>
      <c r="G2529">
        <v>33</v>
      </c>
      <c r="H2529" t="s">
        <v>28</v>
      </c>
    </row>
    <row r="2530" spans="1:8">
      <c r="A2530">
        <v>2017</v>
      </c>
      <c r="B2530">
        <v>12</v>
      </c>
      <c r="C2530" t="s">
        <v>981</v>
      </c>
      <c r="D2530" t="s">
        <v>3401</v>
      </c>
      <c r="E2530" t="s">
        <v>3540</v>
      </c>
      <c r="F2530">
        <v>11082.8</v>
      </c>
      <c r="G2530">
        <v>111</v>
      </c>
      <c r="H2530" t="s">
        <v>25</v>
      </c>
    </row>
    <row r="2531" spans="1:8">
      <c r="A2531">
        <v>2018</v>
      </c>
      <c r="B2531">
        <v>1</v>
      </c>
      <c r="C2531" t="s">
        <v>978</v>
      </c>
      <c r="D2531" t="s">
        <v>3410</v>
      </c>
      <c r="E2531" t="s">
        <v>3574</v>
      </c>
      <c r="F2531">
        <v>9549.6</v>
      </c>
      <c r="G2531">
        <v>111</v>
      </c>
      <c r="H2531" t="s">
        <v>26</v>
      </c>
    </row>
    <row r="2532" spans="1:8">
      <c r="A2532">
        <v>2018</v>
      </c>
      <c r="B2532">
        <v>7</v>
      </c>
      <c r="C2532" t="s">
        <v>995</v>
      </c>
      <c r="D2532" t="s">
        <v>3415</v>
      </c>
      <c r="E2532" t="s">
        <v>3625</v>
      </c>
      <c r="F2532">
        <v>3294.5</v>
      </c>
      <c r="G2532">
        <v>41</v>
      </c>
      <c r="H2532" t="s">
        <v>28</v>
      </c>
    </row>
    <row r="2533" spans="1:8">
      <c r="A2533">
        <v>2018</v>
      </c>
      <c r="B2533">
        <v>1</v>
      </c>
      <c r="C2533" t="s">
        <v>970</v>
      </c>
      <c r="D2533" t="s">
        <v>3401</v>
      </c>
      <c r="E2533" t="s">
        <v>858</v>
      </c>
      <c r="F2533">
        <v>113774.03</v>
      </c>
      <c r="G2533">
        <v>1126</v>
      </c>
      <c r="H2533" t="s">
        <v>25</v>
      </c>
    </row>
    <row r="2534" spans="1:8">
      <c r="A2534">
        <v>2018</v>
      </c>
      <c r="B2534">
        <v>4</v>
      </c>
      <c r="C2534" t="s">
        <v>1018</v>
      </c>
      <c r="D2534" t="s">
        <v>3403</v>
      </c>
      <c r="E2534" t="s">
        <v>515</v>
      </c>
      <c r="F2534">
        <v>4340</v>
      </c>
      <c r="G2534">
        <v>55</v>
      </c>
      <c r="H2534" t="s">
        <v>27</v>
      </c>
    </row>
    <row r="2535" spans="1:8">
      <c r="A2535">
        <v>2017</v>
      </c>
      <c r="B2535">
        <v>10</v>
      </c>
      <c r="C2535" t="s">
        <v>981</v>
      </c>
      <c r="D2535" t="s">
        <v>3401</v>
      </c>
      <c r="E2535" t="s">
        <v>3431</v>
      </c>
      <c r="F2535">
        <v>5136.02</v>
      </c>
      <c r="G2535">
        <v>61</v>
      </c>
      <c r="H2535" t="s">
        <v>25</v>
      </c>
    </row>
    <row r="2536" spans="1:8">
      <c r="A2536">
        <v>2018</v>
      </c>
      <c r="B2536">
        <v>1</v>
      </c>
      <c r="C2536" t="s">
        <v>977</v>
      </c>
      <c r="D2536" t="s">
        <v>3410</v>
      </c>
      <c r="E2536" t="s">
        <v>3814</v>
      </c>
      <c r="F2536">
        <v>2880</v>
      </c>
      <c r="G2536">
        <v>6</v>
      </c>
      <c r="H2536" t="s">
        <v>26</v>
      </c>
    </row>
    <row r="2537" spans="1:8">
      <c r="A2537">
        <v>2018</v>
      </c>
      <c r="B2537">
        <v>8</v>
      </c>
      <c r="C2537" t="s">
        <v>972</v>
      </c>
      <c r="D2537" t="s">
        <v>3415</v>
      </c>
      <c r="E2537" t="s">
        <v>574</v>
      </c>
      <c r="F2537">
        <v>45051.35</v>
      </c>
      <c r="G2537">
        <v>440</v>
      </c>
      <c r="H2537" t="s">
        <v>28</v>
      </c>
    </row>
    <row r="2538" spans="1:8">
      <c r="A2538">
        <v>2018</v>
      </c>
      <c r="B2538">
        <v>1</v>
      </c>
      <c r="C2538" t="s">
        <v>978</v>
      </c>
      <c r="D2538" t="s">
        <v>3410</v>
      </c>
      <c r="E2538" t="s">
        <v>200</v>
      </c>
      <c r="F2538">
        <v>4986</v>
      </c>
      <c r="G2538">
        <v>46</v>
      </c>
      <c r="H2538" t="s">
        <v>26</v>
      </c>
    </row>
    <row r="2539" spans="1:8">
      <c r="A2539">
        <v>2017</v>
      </c>
      <c r="B2539">
        <v>10</v>
      </c>
      <c r="C2539" t="s">
        <v>973</v>
      </c>
      <c r="D2539" t="s">
        <v>3401</v>
      </c>
      <c r="E2539" t="s">
        <v>3492</v>
      </c>
      <c r="F2539">
        <v>1825</v>
      </c>
      <c r="G2539">
        <v>20</v>
      </c>
      <c r="H2539" t="s">
        <v>25</v>
      </c>
    </row>
    <row r="2540" spans="1:8">
      <c r="A2540">
        <v>2018</v>
      </c>
      <c r="B2540">
        <v>6</v>
      </c>
      <c r="C2540" t="s">
        <v>970</v>
      </c>
      <c r="D2540" t="s">
        <v>3403</v>
      </c>
      <c r="E2540" t="s">
        <v>3686</v>
      </c>
      <c r="F2540">
        <v>600</v>
      </c>
      <c r="G2540">
        <v>2</v>
      </c>
      <c r="H2540" t="s">
        <v>27</v>
      </c>
    </row>
    <row r="2541" spans="1:8">
      <c r="A2541">
        <v>2018</v>
      </c>
      <c r="B2541">
        <v>1</v>
      </c>
      <c r="C2541" t="s">
        <v>981</v>
      </c>
      <c r="D2541" t="s">
        <v>3410</v>
      </c>
      <c r="E2541" t="s">
        <v>3499</v>
      </c>
      <c r="F2541">
        <v>3384</v>
      </c>
      <c r="G2541">
        <v>33</v>
      </c>
      <c r="H2541" t="s">
        <v>26</v>
      </c>
    </row>
    <row r="2542" spans="1:8">
      <c r="A2542">
        <v>2018</v>
      </c>
      <c r="B2542">
        <v>7</v>
      </c>
      <c r="C2542" t="s">
        <v>3177</v>
      </c>
      <c r="D2542" t="s">
        <v>3415</v>
      </c>
      <c r="E2542" t="s">
        <v>523</v>
      </c>
      <c r="F2542">
        <v>53960</v>
      </c>
      <c r="G2542">
        <v>305</v>
      </c>
      <c r="H2542" t="s">
        <v>28</v>
      </c>
    </row>
    <row r="2543" spans="1:8">
      <c r="A2543">
        <v>2018</v>
      </c>
      <c r="B2543">
        <v>1</v>
      </c>
      <c r="C2543" t="s">
        <v>982</v>
      </c>
      <c r="D2543" t="s">
        <v>3410</v>
      </c>
      <c r="E2543" t="s">
        <v>3468</v>
      </c>
      <c r="F2543">
        <v>962.5</v>
      </c>
      <c r="G2543">
        <v>10</v>
      </c>
      <c r="H2543" t="s">
        <v>26</v>
      </c>
    </row>
    <row r="2544" spans="1:8">
      <c r="A2544">
        <v>2017</v>
      </c>
      <c r="B2544">
        <v>10</v>
      </c>
      <c r="C2544" t="s">
        <v>972</v>
      </c>
      <c r="D2544" t="s">
        <v>3401</v>
      </c>
      <c r="E2544" t="s">
        <v>345</v>
      </c>
      <c r="F2544">
        <v>14874.55</v>
      </c>
      <c r="G2544">
        <v>99</v>
      </c>
      <c r="H2544" t="s">
        <v>25</v>
      </c>
    </row>
    <row r="2545" spans="1:8">
      <c r="A2545">
        <v>2018</v>
      </c>
      <c r="B2545">
        <v>6</v>
      </c>
      <c r="C2545" t="s">
        <v>980</v>
      </c>
      <c r="D2545" t="s">
        <v>3403</v>
      </c>
      <c r="E2545" t="s">
        <v>619</v>
      </c>
      <c r="F2545">
        <v>4510.47</v>
      </c>
      <c r="G2545">
        <v>124</v>
      </c>
      <c r="H2545" t="s">
        <v>27</v>
      </c>
    </row>
    <row r="2546" spans="1:8">
      <c r="A2546">
        <v>2017</v>
      </c>
      <c r="B2546">
        <v>7</v>
      </c>
      <c r="C2546" t="s">
        <v>971</v>
      </c>
      <c r="D2546" t="s">
        <v>3415</v>
      </c>
      <c r="E2546" t="s">
        <v>182</v>
      </c>
      <c r="F2546">
        <v>20072</v>
      </c>
      <c r="G2546">
        <v>152</v>
      </c>
      <c r="H2546" t="s">
        <v>3391</v>
      </c>
    </row>
    <row r="2547" spans="1:8">
      <c r="A2547">
        <v>2018</v>
      </c>
      <c r="B2547">
        <v>1</v>
      </c>
      <c r="C2547" t="s">
        <v>2553</v>
      </c>
      <c r="D2547" t="s">
        <v>3401</v>
      </c>
      <c r="E2547" t="s">
        <v>3824</v>
      </c>
      <c r="F2547">
        <v>164.8</v>
      </c>
      <c r="G2547">
        <v>4</v>
      </c>
      <c r="H2547" t="s">
        <v>25</v>
      </c>
    </row>
    <row r="2548" spans="1:8">
      <c r="A2548">
        <v>2018</v>
      </c>
      <c r="B2548">
        <v>1</v>
      </c>
      <c r="C2548" t="s">
        <v>977</v>
      </c>
      <c r="D2548" t="s">
        <v>3401</v>
      </c>
      <c r="E2548" t="s">
        <v>3825</v>
      </c>
      <c r="F2548">
        <v>3237.81</v>
      </c>
      <c r="G2548">
        <v>19</v>
      </c>
      <c r="H2548" t="s">
        <v>25</v>
      </c>
    </row>
    <row r="2549" spans="1:8">
      <c r="A2549">
        <v>2017</v>
      </c>
      <c r="B2549">
        <v>11</v>
      </c>
      <c r="C2549" t="s">
        <v>980</v>
      </c>
      <c r="D2549" t="s">
        <v>3401</v>
      </c>
      <c r="E2549" t="s">
        <v>3645</v>
      </c>
      <c r="F2549">
        <v>1350.81</v>
      </c>
      <c r="G2549">
        <v>15</v>
      </c>
      <c r="H2549" t="s">
        <v>25</v>
      </c>
    </row>
    <row r="2550" spans="1:8">
      <c r="A2550">
        <v>2018</v>
      </c>
      <c r="B2550">
        <v>7</v>
      </c>
      <c r="C2550" t="s">
        <v>968</v>
      </c>
      <c r="D2550" t="s">
        <v>3415</v>
      </c>
      <c r="E2550" t="s">
        <v>357</v>
      </c>
      <c r="F2550">
        <v>204049.35</v>
      </c>
      <c r="G2550">
        <v>1499</v>
      </c>
      <c r="H2550" t="s">
        <v>28</v>
      </c>
    </row>
    <row r="2551" spans="1:8">
      <c r="A2551">
        <v>2018</v>
      </c>
      <c r="B2551">
        <v>4</v>
      </c>
      <c r="C2551" t="s">
        <v>963</v>
      </c>
      <c r="D2551" t="s">
        <v>3403</v>
      </c>
      <c r="E2551" t="s">
        <v>3579</v>
      </c>
      <c r="F2551">
        <v>384</v>
      </c>
      <c r="G2551">
        <v>2</v>
      </c>
      <c r="H2551" t="s">
        <v>27</v>
      </c>
    </row>
    <row r="2552" spans="1:8">
      <c r="A2552">
        <v>2018</v>
      </c>
      <c r="B2552">
        <v>2</v>
      </c>
      <c r="C2552" t="s">
        <v>976</v>
      </c>
      <c r="D2552" t="s">
        <v>3410</v>
      </c>
      <c r="E2552" t="s">
        <v>3662</v>
      </c>
      <c r="F2552">
        <v>0</v>
      </c>
      <c r="G2552">
        <v>99</v>
      </c>
      <c r="H2552" t="s">
        <v>26</v>
      </c>
    </row>
    <row r="2553" spans="1:8">
      <c r="A2553">
        <v>2017</v>
      </c>
      <c r="B2553">
        <v>12</v>
      </c>
      <c r="C2553" t="s">
        <v>980</v>
      </c>
      <c r="D2553" t="s">
        <v>3401</v>
      </c>
      <c r="E2553" t="s">
        <v>599</v>
      </c>
      <c r="F2553">
        <v>4931.71</v>
      </c>
      <c r="G2553">
        <v>80</v>
      </c>
      <c r="H2553" t="s">
        <v>25</v>
      </c>
    </row>
    <row r="2554" spans="1:8">
      <c r="A2554">
        <v>2018</v>
      </c>
      <c r="B2554">
        <v>6</v>
      </c>
      <c r="C2554" t="s">
        <v>978</v>
      </c>
      <c r="D2554" t="s">
        <v>3403</v>
      </c>
      <c r="E2554" t="s">
        <v>3490</v>
      </c>
      <c r="F2554">
        <v>2683</v>
      </c>
      <c r="G2554">
        <v>28</v>
      </c>
      <c r="H2554" t="s">
        <v>27</v>
      </c>
    </row>
    <row r="2555" spans="1:8">
      <c r="A2555">
        <v>2018</v>
      </c>
      <c r="B2555">
        <v>8</v>
      </c>
      <c r="C2555" t="s">
        <v>1006</v>
      </c>
      <c r="D2555" t="s">
        <v>3415</v>
      </c>
      <c r="E2555" t="s">
        <v>3619</v>
      </c>
      <c r="F2555">
        <v>820.05</v>
      </c>
      <c r="G2555">
        <v>15</v>
      </c>
      <c r="H2555" t="s">
        <v>28</v>
      </c>
    </row>
    <row r="2556" spans="1:8">
      <c r="A2556">
        <v>2017</v>
      </c>
      <c r="B2556">
        <v>10</v>
      </c>
      <c r="C2556" t="s">
        <v>1008</v>
      </c>
      <c r="D2556" t="s">
        <v>3401</v>
      </c>
      <c r="E2556" t="s">
        <v>834</v>
      </c>
      <c r="F2556">
        <v>14867.18</v>
      </c>
      <c r="G2556">
        <v>95</v>
      </c>
      <c r="H2556" t="s">
        <v>25</v>
      </c>
    </row>
    <row r="2557" spans="1:8">
      <c r="A2557">
        <v>2018</v>
      </c>
      <c r="B2557">
        <v>6</v>
      </c>
      <c r="C2557" t="s">
        <v>982</v>
      </c>
      <c r="D2557" t="s">
        <v>3403</v>
      </c>
      <c r="E2557" t="s">
        <v>260</v>
      </c>
      <c r="F2557">
        <v>2948</v>
      </c>
      <c r="G2557">
        <v>27</v>
      </c>
      <c r="H2557" t="s">
        <v>27</v>
      </c>
    </row>
    <row r="2558" spans="1:8">
      <c r="A2558">
        <v>2017</v>
      </c>
      <c r="B2558">
        <v>12</v>
      </c>
      <c r="C2558" t="s">
        <v>968</v>
      </c>
      <c r="D2558" t="s">
        <v>3401</v>
      </c>
      <c r="E2558" t="s">
        <v>304</v>
      </c>
      <c r="F2558">
        <v>128037.12</v>
      </c>
      <c r="G2558">
        <v>848</v>
      </c>
      <c r="H2558" t="s">
        <v>25</v>
      </c>
    </row>
    <row r="2559" spans="1:8">
      <c r="A2559">
        <v>2017</v>
      </c>
      <c r="B2559">
        <v>10</v>
      </c>
      <c r="C2559" t="s">
        <v>971</v>
      </c>
      <c r="D2559" t="s">
        <v>3401</v>
      </c>
      <c r="E2559" t="s">
        <v>3487</v>
      </c>
      <c r="F2559">
        <v>13396.85</v>
      </c>
      <c r="G2559">
        <v>141</v>
      </c>
      <c r="H2559" t="s">
        <v>25</v>
      </c>
    </row>
    <row r="2560" spans="1:8">
      <c r="A2560">
        <v>2018</v>
      </c>
      <c r="B2560">
        <v>6</v>
      </c>
      <c r="C2560" t="s">
        <v>978</v>
      </c>
      <c r="D2560" t="s">
        <v>3403</v>
      </c>
      <c r="E2560" t="s">
        <v>515</v>
      </c>
      <c r="F2560">
        <v>15431</v>
      </c>
      <c r="G2560">
        <v>121</v>
      </c>
      <c r="H2560" t="s">
        <v>27</v>
      </c>
    </row>
    <row r="2561" spans="1:8">
      <c r="A2561">
        <v>2016</v>
      </c>
      <c r="B2561">
        <v>6</v>
      </c>
      <c r="C2561" t="s">
        <v>1236</v>
      </c>
      <c r="D2561" t="s">
        <v>3463</v>
      </c>
      <c r="E2561" t="s">
        <v>3640</v>
      </c>
      <c r="F2561">
        <v>171</v>
      </c>
      <c r="G2561">
        <v>1</v>
      </c>
      <c r="H2561" t="s">
        <v>3465</v>
      </c>
    </row>
    <row r="2562" spans="1:8">
      <c r="A2562">
        <v>2018</v>
      </c>
      <c r="B2562">
        <v>1</v>
      </c>
      <c r="C2562" t="s">
        <v>977</v>
      </c>
      <c r="D2562" t="s">
        <v>3401</v>
      </c>
      <c r="E2562" t="s">
        <v>3479</v>
      </c>
      <c r="F2562">
        <v>1463</v>
      </c>
      <c r="G2562">
        <v>7</v>
      </c>
      <c r="H2562" t="s">
        <v>25</v>
      </c>
    </row>
    <row r="2563" spans="1:8">
      <c r="A2563">
        <v>2017</v>
      </c>
      <c r="B2563">
        <v>12</v>
      </c>
      <c r="C2563" t="s">
        <v>977</v>
      </c>
      <c r="D2563" t="s">
        <v>3401</v>
      </c>
      <c r="E2563" t="s">
        <v>3702</v>
      </c>
      <c r="F2563">
        <v>7536</v>
      </c>
      <c r="G2563">
        <v>17</v>
      </c>
      <c r="H2563" t="s">
        <v>25</v>
      </c>
    </row>
    <row r="2564" spans="1:8">
      <c r="A2564">
        <v>2017</v>
      </c>
      <c r="B2564">
        <v>7</v>
      </c>
      <c r="C2564" t="s">
        <v>978</v>
      </c>
      <c r="D2564" t="s">
        <v>3415</v>
      </c>
      <c r="E2564" t="s">
        <v>544</v>
      </c>
      <c r="F2564">
        <v>8930.4</v>
      </c>
      <c r="G2564">
        <v>86</v>
      </c>
      <c r="H2564" t="s">
        <v>3391</v>
      </c>
    </row>
    <row r="2565" spans="1:8">
      <c r="A2565">
        <v>2018</v>
      </c>
      <c r="B2565">
        <v>7</v>
      </c>
      <c r="C2565" t="s">
        <v>1008</v>
      </c>
      <c r="D2565" t="s">
        <v>3403</v>
      </c>
      <c r="E2565" t="s">
        <v>515</v>
      </c>
      <c r="F2565">
        <v>1814.68</v>
      </c>
      <c r="G2565">
        <v>11</v>
      </c>
      <c r="H2565" t="s">
        <v>27</v>
      </c>
    </row>
    <row r="2566" spans="1:8">
      <c r="A2566">
        <v>2016</v>
      </c>
      <c r="B2566">
        <v>9</v>
      </c>
      <c r="C2566" t="s">
        <v>1236</v>
      </c>
      <c r="D2566" t="s">
        <v>3463</v>
      </c>
      <c r="E2566" t="s">
        <v>3556</v>
      </c>
      <c r="F2566">
        <v>2075</v>
      </c>
      <c r="G2566">
        <v>23</v>
      </c>
      <c r="H2566" t="s">
        <v>3465</v>
      </c>
    </row>
    <row r="2567" spans="1:8">
      <c r="A2567">
        <v>2017</v>
      </c>
      <c r="B2567">
        <v>10</v>
      </c>
      <c r="C2567" t="s">
        <v>978</v>
      </c>
      <c r="D2567" t="s">
        <v>3401</v>
      </c>
      <c r="E2567" t="s">
        <v>3461</v>
      </c>
      <c r="F2567">
        <v>9537</v>
      </c>
      <c r="G2567">
        <v>44</v>
      </c>
      <c r="H2567" t="s">
        <v>25</v>
      </c>
    </row>
    <row r="2568" spans="1:8">
      <c r="A2568">
        <v>2018</v>
      </c>
      <c r="B2568">
        <v>3</v>
      </c>
      <c r="C2568" t="s">
        <v>976</v>
      </c>
      <c r="D2568" t="s">
        <v>3410</v>
      </c>
      <c r="E2568" t="s">
        <v>3473</v>
      </c>
      <c r="F2568">
        <v>467.5</v>
      </c>
      <c r="G2568">
        <v>5</v>
      </c>
      <c r="H2568" t="s">
        <v>26</v>
      </c>
    </row>
    <row r="2569" spans="1:8">
      <c r="A2569">
        <v>2017</v>
      </c>
      <c r="B2569">
        <v>10</v>
      </c>
      <c r="C2569" t="s">
        <v>971</v>
      </c>
      <c r="D2569" t="s">
        <v>3401</v>
      </c>
      <c r="E2569" t="s">
        <v>3826</v>
      </c>
      <c r="F2569">
        <v>1400</v>
      </c>
      <c r="G2569">
        <v>5</v>
      </c>
      <c r="H2569" t="s">
        <v>25</v>
      </c>
    </row>
    <row r="2570" spans="1:8">
      <c r="A2570">
        <v>2017</v>
      </c>
      <c r="B2570">
        <v>8</v>
      </c>
      <c r="C2570" t="s">
        <v>976</v>
      </c>
      <c r="D2570" t="s">
        <v>3415</v>
      </c>
      <c r="E2570" t="s">
        <v>180</v>
      </c>
      <c r="F2570">
        <v>78970.2</v>
      </c>
      <c r="G2570">
        <v>701</v>
      </c>
      <c r="H2570" t="s">
        <v>3391</v>
      </c>
    </row>
    <row r="2571" spans="1:8">
      <c r="A2571">
        <v>2017</v>
      </c>
      <c r="B2571">
        <v>7</v>
      </c>
      <c r="C2571" t="s">
        <v>1018</v>
      </c>
      <c r="D2571" t="s">
        <v>3415</v>
      </c>
      <c r="E2571" t="s">
        <v>3813</v>
      </c>
      <c r="F2571">
        <v>3360</v>
      </c>
      <c r="G2571">
        <v>45</v>
      </c>
      <c r="H2571" t="s">
        <v>3391</v>
      </c>
    </row>
    <row r="2572" spans="1:8">
      <c r="A2572">
        <v>2018</v>
      </c>
      <c r="B2572">
        <v>5</v>
      </c>
      <c r="C2572" t="s">
        <v>980</v>
      </c>
      <c r="D2572" t="s">
        <v>3403</v>
      </c>
      <c r="E2572" t="s">
        <v>3827</v>
      </c>
      <c r="F2572">
        <v>216</v>
      </c>
      <c r="G2572">
        <v>2</v>
      </c>
      <c r="H2572" t="s">
        <v>27</v>
      </c>
    </row>
    <row r="2573" spans="1:8">
      <c r="A2573">
        <v>2018</v>
      </c>
      <c r="B2573">
        <v>1</v>
      </c>
      <c r="C2573" t="s">
        <v>980</v>
      </c>
      <c r="D2573" t="s">
        <v>3410</v>
      </c>
      <c r="E2573" t="s">
        <v>3620</v>
      </c>
      <c r="F2573">
        <v>10691.85</v>
      </c>
      <c r="G2573">
        <v>132</v>
      </c>
      <c r="H2573" t="s">
        <v>26</v>
      </c>
    </row>
    <row r="2574" spans="1:8">
      <c r="A2574">
        <v>2018</v>
      </c>
      <c r="B2574">
        <v>1</v>
      </c>
      <c r="C2574" t="s">
        <v>981</v>
      </c>
      <c r="D2574" t="s">
        <v>3401</v>
      </c>
      <c r="E2574" t="s">
        <v>3423</v>
      </c>
      <c r="F2574">
        <v>3468.93</v>
      </c>
      <c r="G2574">
        <v>35</v>
      </c>
      <c r="H2574" t="s">
        <v>25</v>
      </c>
    </row>
    <row r="2575" spans="1:8">
      <c r="A2575">
        <v>2018</v>
      </c>
      <c r="B2575">
        <v>7</v>
      </c>
      <c r="C2575" t="s">
        <v>1015</v>
      </c>
      <c r="D2575" t="s">
        <v>3415</v>
      </c>
      <c r="E2575" t="s">
        <v>520</v>
      </c>
      <c r="F2575">
        <v>819</v>
      </c>
      <c r="G2575">
        <v>470</v>
      </c>
      <c r="H2575" t="s">
        <v>28</v>
      </c>
    </row>
    <row r="2576" spans="1:8">
      <c r="A2576">
        <v>2016</v>
      </c>
      <c r="B2576">
        <v>12</v>
      </c>
      <c r="C2576" t="s">
        <v>1304</v>
      </c>
      <c r="D2576" t="s">
        <v>3392</v>
      </c>
      <c r="E2576" t="s">
        <v>3484</v>
      </c>
      <c r="F2576">
        <v>1400</v>
      </c>
      <c r="G2576">
        <v>10</v>
      </c>
      <c r="H2576" t="s">
        <v>3392</v>
      </c>
    </row>
    <row r="2577" spans="1:8">
      <c r="A2577">
        <v>2018</v>
      </c>
      <c r="B2577">
        <v>7</v>
      </c>
      <c r="C2577" t="s">
        <v>972</v>
      </c>
      <c r="D2577" t="s">
        <v>3415</v>
      </c>
      <c r="E2577" t="s">
        <v>3667</v>
      </c>
      <c r="F2577">
        <v>15820</v>
      </c>
      <c r="G2577">
        <v>186</v>
      </c>
      <c r="H2577" t="s">
        <v>28</v>
      </c>
    </row>
    <row r="2578" spans="1:8">
      <c r="A2578">
        <v>2017</v>
      </c>
      <c r="B2578">
        <v>1</v>
      </c>
      <c r="C2578" t="s">
        <v>978</v>
      </c>
      <c r="D2578" t="s">
        <v>3392</v>
      </c>
      <c r="E2578" t="s">
        <v>274</v>
      </c>
      <c r="F2578">
        <v>8102.276</v>
      </c>
      <c r="G2578">
        <v>51</v>
      </c>
      <c r="H2578" t="s">
        <v>3392</v>
      </c>
    </row>
    <row r="2579" spans="1:8">
      <c r="A2579">
        <v>2018</v>
      </c>
      <c r="B2579">
        <v>1</v>
      </c>
      <c r="C2579" t="s">
        <v>971</v>
      </c>
      <c r="D2579" t="s">
        <v>3410</v>
      </c>
      <c r="E2579" t="s">
        <v>3553</v>
      </c>
      <c r="F2579">
        <v>12792</v>
      </c>
      <c r="G2579">
        <v>123</v>
      </c>
      <c r="H2579" t="s">
        <v>26</v>
      </c>
    </row>
    <row r="2580" spans="1:8">
      <c r="A2580">
        <v>2018</v>
      </c>
      <c r="B2580">
        <v>7</v>
      </c>
      <c r="C2580" t="s">
        <v>976</v>
      </c>
      <c r="D2580" t="s">
        <v>3415</v>
      </c>
      <c r="E2580" t="s">
        <v>3828</v>
      </c>
      <c r="F2580">
        <v>37180.5</v>
      </c>
      <c r="G2580">
        <v>186</v>
      </c>
      <c r="H2580" t="s">
        <v>28</v>
      </c>
    </row>
    <row r="2581" spans="1:8">
      <c r="A2581">
        <v>2017</v>
      </c>
      <c r="B2581">
        <v>8</v>
      </c>
      <c r="C2581" t="s">
        <v>1304</v>
      </c>
      <c r="D2581" t="s">
        <v>3415</v>
      </c>
      <c r="E2581" t="s">
        <v>3829</v>
      </c>
      <c r="F2581">
        <v>1088</v>
      </c>
      <c r="G2581">
        <v>4</v>
      </c>
      <c r="H2581" t="s">
        <v>3391</v>
      </c>
    </row>
    <row r="2582" spans="1:8">
      <c r="A2582">
        <v>2018</v>
      </c>
      <c r="B2582">
        <v>6</v>
      </c>
      <c r="C2582" t="s">
        <v>1006</v>
      </c>
      <c r="D2582" t="s">
        <v>3403</v>
      </c>
      <c r="E2582" t="s">
        <v>3830</v>
      </c>
      <c r="F2582">
        <v>320</v>
      </c>
      <c r="G2582">
        <v>2</v>
      </c>
      <c r="H2582" t="s">
        <v>27</v>
      </c>
    </row>
    <row r="2583" spans="1:8">
      <c r="A2583">
        <v>2018</v>
      </c>
      <c r="B2583">
        <v>3</v>
      </c>
      <c r="C2583" t="s">
        <v>978</v>
      </c>
      <c r="D2583" t="s">
        <v>3410</v>
      </c>
      <c r="E2583" t="s">
        <v>255</v>
      </c>
      <c r="F2583">
        <v>1706.97</v>
      </c>
      <c r="G2583">
        <v>18</v>
      </c>
      <c r="H2583" t="s">
        <v>26</v>
      </c>
    </row>
    <row r="2584" spans="1:8">
      <c r="A2584">
        <v>2017</v>
      </c>
      <c r="B2584">
        <v>2</v>
      </c>
      <c r="C2584" t="s">
        <v>1632</v>
      </c>
      <c r="D2584" t="s">
        <v>3393</v>
      </c>
      <c r="E2584" t="s">
        <v>3464</v>
      </c>
      <c r="F2584">
        <v>3401.804</v>
      </c>
      <c r="G2584">
        <v>24.5</v>
      </c>
      <c r="H2584" t="s">
        <v>3393</v>
      </c>
    </row>
    <row r="2585" spans="1:8">
      <c r="A2585">
        <v>2016</v>
      </c>
      <c r="B2585">
        <v>12</v>
      </c>
      <c r="C2585" t="s">
        <v>1008</v>
      </c>
      <c r="D2585" t="s">
        <v>3392</v>
      </c>
      <c r="E2585" t="s">
        <v>3407</v>
      </c>
      <c r="F2585">
        <v>5717</v>
      </c>
      <c r="G2585">
        <v>46</v>
      </c>
      <c r="H2585" t="s">
        <v>3392</v>
      </c>
    </row>
    <row r="2586" spans="1:8">
      <c r="A2586">
        <v>2017</v>
      </c>
      <c r="B2586">
        <v>4</v>
      </c>
      <c r="C2586" t="s">
        <v>1008</v>
      </c>
      <c r="D2586" t="s">
        <v>3393</v>
      </c>
      <c r="E2586" t="s">
        <v>274</v>
      </c>
      <c r="F2586">
        <v>787.5</v>
      </c>
      <c r="G2586">
        <v>5</v>
      </c>
      <c r="H2586" t="s">
        <v>3393</v>
      </c>
    </row>
    <row r="2587" spans="1:8">
      <c r="A2587">
        <v>2017</v>
      </c>
      <c r="B2587">
        <v>5</v>
      </c>
      <c r="C2587" t="s">
        <v>1018</v>
      </c>
      <c r="D2587" t="s">
        <v>3393</v>
      </c>
      <c r="E2587" t="s">
        <v>3469</v>
      </c>
      <c r="F2587">
        <v>3004</v>
      </c>
      <c r="G2587">
        <v>38</v>
      </c>
      <c r="H2587" t="s">
        <v>3393</v>
      </c>
    </row>
    <row r="2588" spans="1:8">
      <c r="A2588">
        <v>2018</v>
      </c>
      <c r="B2588">
        <v>6</v>
      </c>
      <c r="C2588" t="s">
        <v>970</v>
      </c>
      <c r="D2588" t="s">
        <v>3403</v>
      </c>
      <c r="E2588" t="s">
        <v>3432</v>
      </c>
      <c r="F2588">
        <v>1635</v>
      </c>
      <c r="G2588">
        <v>23</v>
      </c>
      <c r="H2588" t="s">
        <v>27</v>
      </c>
    </row>
    <row r="2589" spans="1:8">
      <c r="A2589">
        <v>2017</v>
      </c>
      <c r="B2589">
        <v>12</v>
      </c>
      <c r="C2589" t="s">
        <v>971</v>
      </c>
      <c r="D2589" t="s">
        <v>3401</v>
      </c>
      <c r="E2589" t="s">
        <v>3446</v>
      </c>
      <c r="F2589">
        <v>520</v>
      </c>
      <c r="G2589">
        <v>4</v>
      </c>
      <c r="H2589" t="s">
        <v>25</v>
      </c>
    </row>
    <row r="2590" spans="1:8">
      <c r="A2590">
        <v>2018</v>
      </c>
      <c r="B2590">
        <v>3</v>
      </c>
      <c r="C2590" t="s">
        <v>978</v>
      </c>
      <c r="D2590" t="s">
        <v>3403</v>
      </c>
      <c r="E2590" t="s">
        <v>3432</v>
      </c>
      <c r="F2590">
        <v>930</v>
      </c>
      <c r="G2590">
        <v>14</v>
      </c>
      <c r="H2590" t="s">
        <v>27</v>
      </c>
    </row>
    <row r="2591" spans="1:8">
      <c r="A2591">
        <v>2018</v>
      </c>
      <c r="B2591">
        <v>7</v>
      </c>
      <c r="C2591" t="s">
        <v>978</v>
      </c>
      <c r="D2591" t="s">
        <v>3415</v>
      </c>
      <c r="E2591" t="s">
        <v>520</v>
      </c>
      <c r="F2591">
        <v>56812.05</v>
      </c>
      <c r="G2591">
        <v>401</v>
      </c>
      <c r="H2591" t="s">
        <v>28</v>
      </c>
    </row>
    <row r="2592" spans="1:8">
      <c r="A2592">
        <v>2016</v>
      </c>
      <c r="B2592">
        <v>7</v>
      </c>
      <c r="C2592" t="s">
        <v>971</v>
      </c>
      <c r="D2592" t="s">
        <v>3396</v>
      </c>
      <c r="E2592" t="s">
        <v>274</v>
      </c>
      <c r="F2592">
        <v>27426.304</v>
      </c>
      <c r="G2592">
        <v>211</v>
      </c>
      <c r="H2592" t="s">
        <v>3396</v>
      </c>
    </row>
    <row r="2593" spans="1:8">
      <c r="A2593">
        <v>2016</v>
      </c>
      <c r="B2593">
        <v>7</v>
      </c>
      <c r="C2593" t="s">
        <v>981</v>
      </c>
      <c r="D2593" t="s">
        <v>3396</v>
      </c>
      <c r="E2593" t="s">
        <v>332</v>
      </c>
      <c r="F2593">
        <v>9880</v>
      </c>
      <c r="G2593">
        <v>70</v>
      </c>
      <c r="H2593" t="s">
        <v>3396</v>
      </c>
    </row>
    <row r="2594" spans="1:8">
      <c r="A2594">
        <v>2018</v>
      </c>
      <c r="B2594">
        <v>7</v>
      </c>
      <c r="C2594" t="s">
        <v>972</v>
      </c>
      <c r="D2594" t="s">
        <v>3415</v>
      </c>
      <c r="E2594" t="s">
        <v>3551</v>
      </c>
      <c r="F2594">
        <v>42179.5</v>
      </c>
      <c r="G2594">
        <v>443</v>
      </c>
      <c r="H2594" t="s">
        <v>28</v>
      </c>
    </row>
    <row r="2595" spans="1:8">
      <c r="A2595">
        <v>2018</v>
      </c>
      <c r="B2595">
        <v>4</v>
      </c>
      <c r="C2595" t="s">
        <v>976</v>
      </c>
      <c r="D2595" t="s">
        <v>3403</v>
      </c>
      <c r="E2595" t="s">
        <v>861</v>
      </c>
      <c r="F2595">
        <v>7110</v>
      </c>
      <c r="G2595">
        <v>48</v>
      </c>
      <c r="H2595" t="s">
        <v>27</v>
      </c>
    </row>
    <row r="2596" spans="1:8">
      <c r="A2596">
        <v>2018</v>
      </c>
      <c r="B2596">
        <v>4</v>
      </c>
      <c r="C2596" t="s">
        <v>978</v>
      </c>
      <c r="D2596" t="s">
        <v>3403</v>
      </c>
      <c r="E2596" t="s">
        <v>3443</v>
      </c>
      <c r="F2596">
        <v>1100</v>
      </c>
      <c r="G2596">
        <v>5</v>
      </c>
      <c r="H2596" t="s">
        <v>27</v>
      </c>
    </row>
    <row r="2597" spans="1:8">
      <c r="A2597">
        <v>2017</v>
      </c>
      <c r="B2597">
        <v>9</v>
      </c>
      <c r="C2597" t="s">
        <v>973</v>
      </c>
      <c r="D2597" t="s">
        <v>3401</v>
      </c>
      <c r="E2597" t="s">
        <v>3423</v>
      </c>
      <c r="F2597">
        <v>6008.54</v>
      </c>
      <c r="G2597">
        <v>66</v>
      </c>
      <c r="H2597" t="s">
        <v>25</v>
      </c>
    </row>
    <row r="2598" spans="1:8">
      <c r="A2598">
        <v>2018</v>
      </c>
      <c r="B2598">
        <v>6</v>
      </c>
      <c r="C2598" t="s">
        <v>981</v>
      </c>
      <c r="D2598" t="s">
        <v>3403</v>
      </c>
      <c r="E2598" t="s">
        <v>791</v>
      </c>
      <c r="F2598">
        <v>9255.6</v>
      </c>
      <c r="G2598">
        <v>80</v>
      </c>
      <c r="H2598" t="s">
        <v>27</v>
      </c>
    </row>
    <row r="2599" spans="1:8">
      <c r="A2599">
        <v>2017</v>
      </c>
      <c r="B2599">
        <v>12</v>
      </c>
      <c r="C2599" t="s">
        <v>976</v>
      </c>
      <c r="D2599" t="s">
        <v>3401</v>
      </c>
      <c r="E2599" t="s">
        <v>345</v>
      </c>
      <c r="F2599">
        <v>17545.45</v>
      </c>
      <c r="G2599">
        <v>113</v>
      </c>
      <c r="H2599" t="s">
        <v>25</v>
      </c>
    </row>
    <row r="2600" spans="1:8">
      <c r="A2600">
        <v>2018</v>
      </c>
      <c r="B2600">
        <v>8</v>
      </c>
      <c r="C2600" t="s">
        <v>973</v>
      </c>
      <c r="D2600" t="s">
        <v>3415</v>
      </c>
      <c r="E2600" t="s">
        <v>3619</v>
      </c>
      <c r="F2600">
        <v>7953.62</v>
      </c>
      <c r="G2600">
        <v>94</v>
      </c>
      <c r="H2600" t="s">
        <v>28</v>
      </c>
    </row>
    <row r="2601" spans="1:8">
      <c r="A2601">
        <v>2018</v>
      </c>
      <c r="B2601">
        <v>6</v>
      </c>
      <c r="C2601" t="s">
        <v>978</v>
      </c>
      <c r="D2601" t="s">
        <v>3403</v>
      </c>
      <c r="E2601" t="s">
        <v>3635</v>
      </c>
      <c r="F2601">
        <v>1440</v>
      </c>
      <c r="G2601">
        <v>3</v>
      </c>
      <c r="H2601" t="s">
        <v>27</v>
      </c>
    </row>
    <row r="2602" spans="1:8">
      <c r="A2602">
        <v>2017</v>
      </c>
      <c r="B2602">
        <v>2</v>
      </c>
      <c r="C2602" t="s">
        <v>1018</v>
      </c>
      <c r="D2602" t="s">
        <v>3394</v>
      </c>
      <c r="E2602" t="s">
        <v>3450</v>
      </c>
      <c r="F2602">
        <v>1369.6</v>
      </c>
      <c r="G2602">
        <v>21</v>
      </c>
      <c r="H2602" t="s">
        <v>3394</v>
      </c>
    </row>
    <row r="2603" spans="1:8">
      <c r="A2603">
        <v>2018</v>
      </c>
      <c r="B2603">
        <v>7</v>
      </c>
      <c r="C2603" t="s">
        <v>1018</v>
      </c>
      <c r="D2603" t="s">
        <v>3415</v>
      </c>
      <c r="E2603" t="s">
        <v>3426</v>
      </c>
      <c r="F2603">
        <v>0</v>
      </c>
      <c r="G2603">
        <v>218</v>
      </c>
      <c r="H2603" t="s">
        <v>28</v>
      </c>
    </row>
    <row r="2604" spans="1:8">
      <c r="A2604">
        <v>2017</v>
      </c>
      <c r="B2604">
        <v>12</v>
      </c>
      <c r="C2604" t="s">
        <v>995</v>
      </c>
      <c r="D2604" t="s">
        <v>3401</v>
      </c>
      <c r="E2604" t="s">
        <v>135</v>
      </c>
      <c r="F2604">
        <v>1557.55</v>
      </c>
      <c r="G2604">
        <v>35</v>
      </c>
      <c r="H2604" t="s">
        <v>25</v>
      </c>
    </row>
    <row r="2605" spans="1:8">
      <c r="A2605">
        <v>2018</v>
      </c>
      <c r="B2605">
        <v>5</v>
      </c>
      <c r="C2605" t="s">
        <v>993</v>
      </c>
      <c r="D2605" t="s">
        <v>3403</v>
      </c>
      <c r="E2605" t="s">
        <v>260</v>
      </c>
      <c r="F2605">
        <v>7672.6</v>
      </c>
      <c r="G2605">
        <v>74</v>
      </c>
      <c r="H2605" t="s">
        <v>27</v>
      </c>
    </row>
    <row r="2606" spans="1:8">
      <c r="A2606">
        <v>2018</v>
      </c>
      <c r="B2606">
        <v>4</v>
      </c>
      <c r="C2606" t="s">
        <v>1018</v>
      </c>
      <c r="D2606" t="s">
        <v>3403</v>
      </c>
      <c r="E2606" t="s">
        <v>3699</v>
      </c>
      <c r="F2606">
        <v>2640</v>
      </c>
      <c r="G2606">
        <v>49</v>
      </c>
      <c r="H2606" t="s">
        <v>27</v>
      </c>
    </row>
    <row r="2607" spans="1:8">
      <c r="A2607">
        <v>2017</v>
      </c>
      <c r="B2607">
        <v>10</v>
      </c>
      <c r="C2607" t="s">
        <v>1008</v>
      </c>
      <c r="D2607" t="s">
        <v>3401</v>
      </c>
      <c r="E2607" t="s">
        <v>460</v>
      </c>
      <c r="F2607">
        <v>10271.7</v>
      </c>
      <c r="G2607">
        <v>76</v>
      </c>
      <c r="H2607" t="s">
        <v>25</v>
      </c>
    </row>
    <row r="2608" spans="1:8">
      <c r="A2608">
        <v>2016</v>
      </c>
      <c r="B2608">
        <v>12</v>
      </c>
      <c r="C2608" t="s">
        <v>978</v>
      </c>
      <c r="D2608" t="s">
        <v>3392</v>
      </c>
      <c r="E2608" t="s">
        <v>3462</v>
      </c>
      <c r="F2608">
        <v>226.82</v>
      </c>
      <c r="G2608">
        <v>2</v>
      </c>
      <c r="H2608" t="s">
        <v>3392</v>
      </c>
    </row>
    <row r="2609" spans="1:8">
      <c r="A2609">
        <v>2018</v>
      </c>
      <c r="B2609">
        <v>6</v>
      </c>
      <c r="C2609" t="s">
        <v>972</v>
      </c>
      <c r="D2609" t="s">
        <v>3403</v>
      </c>
      <c r="E2609" t="s">
        <v>3831</v>
      </c>
      <c r="F2609">
        <v>280</v>
      </c>
      <c r="G2609">
        <v>1</v>
      </c>
      <c r="H2609" t="s">
        <v>27</v>
      </c>
    </row>
    <row r="2610" spans="1:8">
      <c r="A2610">
        <v>2018</v>
      </c>
      <c r="B2610">
        <v>1</v>
      </c>
      <c r="C2610" t="s">
        <v>973</v>
      </c>
      <c r="D2610" t="s">
        <v>3401</v>
      </c>
      <c r="E2610" t="s">
        <v>834</v>
      </c>
      <c r="F2610">
        <v>6468.3</v>
      </c>
      <c r="G2610">
        <v>57</v>
      </c>
      <c r="H2610" t="s">
        <v>25</v>
      </c>
    </row>
    <row r="2611" spans="1:8">
      <c r="A2611">
        <v>2017</v>
      </c>
      <c r="B2611">
        <v>12</v>
      </c>
      <c r="C2611" t="s">
        <v>963</v>
      </c>
      <c r="D2611" t="s">
        <v>3401</v>
      </c>
      <c r="E2611" t="s">
        <v>834</v>
      </c>
      <c r="F2611">
        <v>18548.75</v>
      </c>
      <c r="G2611">
        <v>164</v>
      </c>
      <c r="H2611" t="s">
        <v>25</v>
      </c>
    </row>
    <row r="2612" spans="1:8">
      <c r="A2612">
        <v>2018</v>
      </c>
      <c r="B2612">
        <v>5</v>
      </c>
      <c r="C2612" t="s">
        <v>993</v>
      </c>
      <c r="D2612" t="s">
        <v>3403</v>
      </c>
      <c r="E2612" t="s">
        <v>204</v>
      </c>
      <c r="F2612">
        <v>1155.2</v>
      </c>
      <c r="G2612">
        <v>8</v>
      </c>
      <c r="H2612" t="s">
        <v>27</v>
      </c>
    </row>
    <row r="2613" spans="1:8">
      <c r="A2613">
        <v>2017</v>
      </c>
      <c r="B2613">
        <v>9</v>
      </c>
      <c r="C2613" t="s">
        <v>963</v>
      </c>
      <c r="D2613" t="s">
        <v>3401</v>
      </c>
      <c r="E2613" t="s">
        <v>190</v>
      </c>
      <c r="F2613">
        <v>9519.16</v>
      </c>
      <c r="G2613">
        <v>69</v>
      </c>
      <c r="H2613" t="s">
        <v>25</v>
      </c>
    </row>
    <row r="2614" spans="1:8">
      <c r="A2614">
        <v>2017</v>
      </c>
      <c r="B2614">
        <v>12</v>
      </c>
      <c r="C2614" t="s">
        <v>968</v>
      </c>
      <c r="D2614" t="s">
        <v>3401</v>
      </c>
      <c r="E2614" t="s">
        <v>3617</v>
      </c>
      <c r="F2614">
        <v>5284.45</v>
      </c>
      <c r="G2614">
        <v>19</v>
      </c>
      <c r="H2614" t="s">
        <v>25</v>
      </c>
    </row>
    <row r="2615" spans="1:8">
      <c r="A2615">
        <v>2018</v>
      </c>
      <c r="B2615">
        <v>1</v>
      </c>
      <c r="C2615" t="s">
        <v>971</v>
      </c>
      <c r="D2615" t="s">
        <v>3401</v>
      </c>
      <c r="E2615" t="s">
        <v>190</v>
      </c>
      <c r="F2615">
        <v>6800</v>
      </c>
      <c r="G2615">
        <v>44</v>
      </c>
      <c r="H2615" t="s">
        <v>25</v>
      </c>
    </row>
    <row r="2616" spans="1:8">
      <c r="A2616">
        <v>2017</v>
      </c>
      <c r="B2616">
        <v>8</v>
      </c>
      <c r="C2616" t="s">
        <v>2166</v>
      </c>
      <c r="D2616" t="s">
        <v>3774</v>
      </c>
      <c r="E2616" t="s">
        <v>3832</v>
      </c>
      <c r="F2616">
        <v>20484.208</v>
      </c>
      <c r="G2616">
        <v>149</v>
      </c>
      <c r="H2616" t="s">
        <v>3465</v>
      </c>
    </row>
    <row r="2617" spans="1:8">
      <c r="A2617">
        <v>2017</v>
      </c>
      <c r="B2617">
        <v>12</v>
      </c>
      <c r="C2617" t="s">
        <v>1018</v>
      </c>
      <c r="D2617" t="s">
        <v>3401</v>
      </c>
      <c r="E2617" t="s">
        <v>3425</v>
      </c>
      <c r="F2617">
        <v>720</v>
      </c>
      <c r="G2617">
        <v>10</v>
      </c>
      <c r="H2617" t="s">
        <v>25</v>
      </c>
    </row>
    <row r="2618" spans="1:8">
      <c r="A2618">
        <v>2018</v>
      </c>
      <c r="B2618">
        <v>7</v>
      </c>
      <c r="C2618" t="s">
        <v>963</v>
      </c>
      <c r="D2618" t="s">
        <v>3415</v>
      </c>
      <c r="E2618" t="s">
        <v>3543</v>
      </c>
      <c r="F2618">
        <v>12120</v>
      </c>
      <c r="G2618">
        <v>133</v>
      </c>
      <c r="H2618" t="s">
        <v>28</v>
      </c>
    </row>
    <row r="2619" spans="1:8">
      <c r="A2619">
        <v>2018</v>
      </c>
      <c r="B2619">
        <v>2</v>
      </c>
      <c r="C2619" t="s">
        <v>968</v>
      </c>
      <c r="D2619" t="s">
        <v>3410</v>
      </c>
      <c r="E2619" t="s">
        <v>3575</v>
      </c>
      <c r="F2619">
        <v>124280</v>
      </c>
      <c r="G2619">
        <v>1175</v>
      </c>
      <c r="H2619" t="s">
        <v>26</v>
      </c>
    </row>
    <row r="2620" spans="1:8">
      <c r="A2620">
        <v>2018</v>
      </c>
      <c r="B2620">
        <v>5</v>
      </c>
      <c r="C2620" t="s">
        <v>972</v>
      </c>
      <c r="D2620" t="s">
        <v>3403</v>
      </c>
      <c r="E2620" t="s">
        <v>3833</v>
      </c>
      <c r="F2620">
        <v>800</v>
      </c>
      <c r="G2620">
        <v>2.5</v>
      </c>
      <c r="H2620" t="s">
        <v>27</v>
      </c>
    </row>
    <row r="2621" spans="1:8">
      <c r="A2621">
        <v>2018</v>
      </c>
      <c r="B2621">
        <v>3</v>
      </c>
      <c r="C2621" t="s">
        <v>976</v>
      </c>
      <c r="D2621" t="s">
        <v>3403</v>
      </c>
      <c r="E2621" t="s">
        <v>3676</v>
      </c>
      <c r="F2621">
        <v>832</v>
      </c>
      <c r="G2621">
        <v>3</v>
      </c>
      <c r="H2621" t="s">
        <v>27</v>
      </c>
    </row>
    <row r="2622" spans="1:8">
      <c r="A2622">
        <v>2018</v>
      </c>
      <c r="B2622">
        <v>5</v>
      </c>
      <c r="C2622" t="s">
        <v>973</v>
      </c>
      <c r="D2622" t="s">
        <v>3403</v>
      </c>
      <c r="E2622" t="s">
        <v>3440</v>
      </c>
      <c r="F2622">
        <v>2466</v>
      </c>
      <c r="G2622">
        <v>22</v>
      </c>
      <c r="H2622" t="s">
        <v>27</v>
      </c>
    </row>
    <row r="2623" spans="1:8">
      <c r="A2623">
        <v>2017</v>
      </c>
      <c r="B2623">
        <v>9</v>
      </c>
      <c r="C2623" t="s">
        <v>971</v>
      </c>
      <c r="D2623" t="s">
        <v>3401</v>
      </c>
      <c r="E2623" t="s">
        <v>190</v>
      </c>
      <c r="F2623">
        <v>4296</v>
      </c>
      <c r="G2623">
        <v>30</v>
      </c>
      <c r="H2623" t="s">
        <v>25</v>
      </c>
    </row>
    <row r="2624" spans="1:8">
      <c r="A2624">
        <v>2017</v>
      </c>
      <c r="B2624">
        <v>8</v>
      </c>
      <c r="C2624" t="s">
        <v>977</v>
      </c>
      <c r="D2624" t="s">
        <v>3415</v>
      </c>
      <c r="E2624" t="s">
        <v>3834</v>
      </c>
      <c r="F2624">
        <v>9504</v>
      </c>
      <c r="G2624">
        <v>21</v>
      </c>
      <c r="H2624" t="s">
        <v>3391</v>
      </c>
    </row>
    <row r="2625" spans="1:8">
      <c r="A2625">
        <v>2017</v>
      </c>
      <c r="B2625">
        <v>2</v>
      </c>
      <c r="C2625" t="s">
        <v>972</v>
      </c>
      <c r="D2625" t="s">
        <v>3394</v>
      </c>
      <c r="E2625" t="s">
        <v>3407</v>
      </c>
      <c r="F2625">
        <v>108749.226</v>
      </c>
      <c r="G2625">
        <v>1115</v>
      </c>
      <c r="H2625" t="s">
        <v>3394</v>
      </c>
    </row>
    <row r="2626" spans="1:8">
      <c r="A2626">
        <v>2017</v>
      </c>
      <c r="B2626">
        <v>10</v>
      </c>
      <c r="C2626" t="s">
        <v>981</v>
      </c>
      <c r="D2626" t="s">
        <v>3401</v>
      </c>
      <c r="E2626" t="s">
        <v>129</v>
      </c>
      <c r="F2626">
        <v>500</v>
      </c>
      <c r="G2626">
        <v>5</v>
      </c>
      <c r="H2626" t="s">
        <v>25</v>
      </c>
    </row>
    <row r="2627" spans="1:8">
      <c r="A2627">
        <v>2017</v>
      </c>
      <c r="B2627">
        <v>8</v>
      </c>
      <c r="C2627" t="s">
        <v>971</v>
      </c>
      <c r="D2627" t="s">
        <v>3415</v>
      </c>
      <c r="E2627" t="s">
        <v>180</v>
      </c>
      <c r="F2627">
        <v>71600.64</v>
      </c>
      <c r="G2627">
        <v>694</v>
      </c>
      <c r="H2627" t="s">
        <v>3391</v>
      </c>
    </row>
    <row r="2628" spans="1:8">
      <c r="A2628">
        <v>2017</v>
      </c>
      <c r="B2628">
        <v>11</v>
      </c>
      <c r="C2628" t="s">
        <v>971</v>
      </c>
      <c r="D2628" t="s">
        <v>3401</v>
      </c>
      <c r="E2628" t="s">
        <v>3581</v>
      </c>
      <c r="F2628">
        <v>2855</v>
      </c>
      <c r="G2628">
        <v>32</v>
      </c>
      <c r="H2628" t="s">
        <v>25</v>
      </c>
    </row>
    <row r="2629" spans="1:8">
      <c r="A2629">
        <v>2018</v>
      </c>
      <c r="B2629">
        <v>7</v>
      </c>
      <c r="C2629" t="s">
        <v>977</v>
      </c>
      <c r="D2629" t="s">
        <v>3403</v>
      </c>
      <c r="E2629" t="s">
        <v>669</v>
      </c>
      <c r="F2629">
        <v>768</v>
      </c>
      <c r="G2629">
        <v>2</v>
      </c>
      <c r="H2629" t="s">
        <v>27</v>
      </c>
    </row>
    <row r="2630" spans="1:8">
      <c r="A2630">
        <v>2018</v>
      </c>
      <c r="B2630">
        <v>5</v>
      </c>
      <c r="C2630" t="s">
        <v>980</v>
      </c>
      <c r="D2630" t="s">
        <v>3403</v>
      </c>
      <c r="E2630" t="s">
        <v>262</v>
      </c>
      <c r="F2630">
        <v>2950.16</v>
      </c>
      <c r="G2630">
        <v>63</v>
      </c>
      <c r="H2630" t="s">
        <v>27</v>
      </c>
    </row>
    <row r="2631" spans="1:8">
      <c r="A2631">
        <v>2018</v>
      </c>
      <c r="B2631">
        <v>1</v>
      </c>
      <c r="C2631" t="s">
        <v>981</v>
      </c>
      <c r="D2631" t="s">
        <v>3401</v>
      </c>
      <c r="E2631" t="s">
        <v>302</v>
      </c>
      <c r="F2631">
        <v>5742.6</v>
      </c>
      <c r="G2631">
        <v>46</v>
      </c>
      <c r="H2631" t="s">
        <v>25</v>
      </c>
    </row>
    <row r="2632" spans="1:8">
      <c r="A2632">
        <v>2018</v>
      </c>
      <c r="B2632">
        <v>2</v>
      </c>
      <c r="C2632" t="s">
        <v>976</v>
      </c>
      <c r="D2632" t="s">
        <v>3410</v>
      </c>
      <c r="E2632" t="s">
        <v>3575</v>
      </c>
      <c r="F2632">
        <v>31773</v>
      </c>
      <c r="G2632">
        <v>255</v>
      </c>
      <c r="H2632" t="s">
        <v>26</v>
      </c>
    </row>
    <row r="2633" spans="1:8">
      <c r="A2633">
        <v>2018</v>
      </c>
      <c r="B2633">
        <v>8</v>
      </c>
      <c r="C2633" t="s">
        <v>970</v>
      </c>
      <c r="D2633" t="s">
        <v>3415</v>
      </c>
      <c r="E2633" t="s">
        <v>3551</v>
      </c>
      <c r="F2633">
        <v>271135.1</v>
      </c>
      <c r="G2633">
        <v>2929</v>
      </c>
      <c r="H2633" t="s">
        <v>28</v>
      </c>
    </row>
    <row r="2634" spans="1:8">
      <c r="A2634">
        <v>2018</v>
      </c>
      <c r="B2634">
        <v>1</v>
      </c>
      <c r="C2634" t="s">
        <v>963</v>
      </c>
      <c r="D2634" t="s">
        <v>3401</v>
      </c>
      <c r="E2634" t="s">
        <v>460</v>
      </c>
      <c r="F2634">
        <v>9729.94</v>
      </c>
      <c r="G2634">
        <v>94</v>
      </c>
      <c r="H2634" t="s">
        <v>25</v>
      </c>
    </row>
    <row r="2635" spans="1:8">
      <c r="A2635">
        <v>2018</v>
      </c>
      <c r="B2635">
        <v>6</v>
      </c>
      <c r="C2635" t="s">
        <v>968</v>
      </c>
      <c r="D2635" t="s">
        <v>3403</v>
      </c>
      <c r="E2635" t="s">
        <v>318</v>
      </c>
      <c r="F2635">
        <v>81445.45</v>
      </c>
      <c r="G2635">
        <v>542</v>
      </c>
      <c r="H2635" t="s">
        <v>27</v>
      </c>
    </row>
    <row r="2636" spans="1:8">
      <c r="A2636">
        <v>2018</v>
      </c>
      <c r="B2636">
        <v>1</v>
      </c>
      <c r="C2636" t="s">
        <v>963</v>
      </c>
      <c r="D2636" t="s">
        <v>3401</v>
      </c>
      <c r="E2636" t="s">
        <v>788</v>
      </c>
      <c r="F2636">
        <v>5737.2</v>
      </c>
      <c r="G2636">
        <v>52</v>
      </c>
      <c r="H2636" t="s">
        <v>25</v>
      </c>
    </row>
    <row r="2637" spans="1:8">
      <c r="A2637">
        <v>2018</v>
      </c>
      <c r="B2637">
        <v>6</v>
      </c>
      <c r="C2637" t="s">
        <v>971</v>
      </c>
      <c r="D2637" t="s">
        <v>3403</v>
      </c>
      <c r="E2637" t="s">
        <v>3490</v>
      </c>
      <c r="F2637">
        <v>6968.48</v>
      </c>
      <c r="G2637">
        <v>73</v>
      </c>
      <c r="H2637" t="s">
        <v>27</v>
      </c>
    </row>
    <row r="2638" spans="1:8">
      <c r="A2638">
        <v>2017</v>
      </c>
      <c r="B2638">
        <v>7</v>
      </c>
      <c r="C2638" t="s">
        <v>1304</v>
      </c>
      <c r="D2638" t="s">
        <v>3415</v>
      </c>
      <c r="E2638" t="s">
        <v>3835</v>
      </c>
      <c r="F2638">
        <v>2880</v>
      </c>
      <c r="G2638">
        <v>9</v>
      </c>
      <c r="H2638" t="s">
        <v>3391</v>
      </c>
    </row>
    <row r="2639" spans="1:8">
      <c r="A2639">
        <v>2018</v>
      </c>
      <c r="B2639">
        <v>4</v>
      </c>
      <c r="C2639" t="s">
        <v>1018</v>
      </c>
      <c r="D2639" t="s">
        <v>3403</v>
      </c>
      <c r="E2639" t="s">
        <v>318</v>
      </c>
      <c r="F2639">
        <v>3383</v>
      </c>
      <c r="G2639">
        <v>40</v>
      </c>
      <c r="H2639" t="s">
        <v>27</v>
      </c>
    </row>
    <row r="2640" spans="1:8">
      <c r="A2640">
        <v>2018</v>
      </c>
      <c r="B2640">
        <v>1</v>
      </c>
      <c r="C2640" t="s">
        <v>978</v>
      </c>
      <c r="D2640" t="s">
        <v>3410</v>
      </c>
      <c r="E2640" t="s">
        <v>3473</v>
      </c>
      <c r="F2640">
        <v>34816.7</v>
      </c>
      <c r="G2640">
        <v>370</v>
      </c>
      <c r="H2640" t="s">
        <v>26</v>
      </c>
    </row>
    <row r="2641" spans="1:8">
      <c r="A2641">
        <v>2017</v>
      </c>
      <c r="B2641">
        <v>10</v>
      </c>
      <c r="C2641" t="s">
        <v>970</v>
      </c>
      <c r="D2641" t="s">
        <v>3401</v>
      </c>
      <c r="E2641" t="s">
        <v>129</v>
      </c>
      <c r="F2641">
        <v>8730</v>
      </c>
      <c r="G2641">
        <v>94</v>
      </c>
      <c r="H2641" t="s">
        <v>25</v>
      </c>
    </row>
    <row r="2642" spans="1:8">
      <c r="A2642">
        <v>2018</v>
      </c>
      <c r="B2642">
        <v>5</v>
      </c>
      <c r="C2642" t="s">
        <v>981</v>
      </c>
      <c r="D2642" t="s">
        <v>3403</v>
      </c>
      <c r="E2642" t="s">
        <v>351</v>
      </c>
      <c r="F2642">
        <v>12523.12</v>
      </c>
      <c r="G2642">
        <v>83</v>
      </c>
      <c r="H2642" t="s">
        <v>27</v>
      </c>
    </row>
    <row r="2643" spans="1:8">
      <c r="A2643">
        <v>2017</v>
      </c>
      <c r="B2643">
        <v>12</v>
      </c>
      <c r="C2643" t="s">
        <v>978</v>
      </c>
      <c r="D2643" t="s">
        <v>3401</v>
      </c>
      <c r="E2643" t="s">
        <v>3588</v>
      </c>
      <c r="F2643">
        <v>1536</v>
      </c>
      <c r="G2643">
        <v>13</v>
      </c>
      <c r="H2643" t="s">
        <v>25</v>
      </c>
    </row>
    <row r="2644" spans="1:8">
      <c r="A2644">
        <v>2018</v>
      </c>
      <c r="B2644">
        <v>6</v>
      </c>
      <c r="C2644" t="s">
        <v>1006</v>
      </c>
      <c r="D2644" t="s">
        <v>3403</v>
      </c>
      <c r="E2644" t="s">
        <v>3417</v>
      </c>
      <c r="F2644">
        <v>635.5</v>
      </c>
      <c r="G2644">
        <v>9</v>
      </c>
      <c r="H2644" t="s">
        <v>27</v>
      </c>
    </row>
    <row r="2645" spans="1:8">
      <c r="A2645">
        <v>2017</v>
      </c>
      <c r="B2645">
        <v>11</v>
      </c>
      <c r="C2645" t="s">
        <v>976</v>
      </c>
      <c r="D2645" t="s">
        <v>3401</v>
      </c>
      <c r="E2645" t="s">
        <v>834</v>
      </c>
      <c r="F2645">
        <v>30049.8</v>
      </c>
      <c r="G2645">
        <v>241</v>
      </c>
      <c r="H2645" t="s">
        <v>25</v>
      </c>
    </row>
    <row r="2646" spans="1:8">
      <c r="A2646">
        <v>2018</v>
      </c>
      <c r="B2646">
        <v>1</v>
      </c>
      <c r="C2646" t="s">
        <v>1006</v>
      </c>
      <c r="D2646" t="s">
        <v>3401</v>
      </c>
      <c r="E2646" t="s">
        <v>858</v>
      </c>
      <c r="F2646">
        <v>160</v>
      </c>
      <c r="G2646">
        <v>2</v>
      </c>
      <c r="H2646" t="s">
        <v>25</v>
      </c>
    </row>
    <row r="2647" spans="1:8">
      <c r="A2647">
        <v>2018</v>
      </c>
      <c r="B2647">
        <v>8</v>
      </c>
      <c r="C2647" t="s">
        <v>981</v>
      </c>
      <c r="D2647" t="s">
        <v>3415</v>
      </c>
      <c r="E2647" t="s">
        <v>214</v>
      </c>
      <c r="F2647">
        <v>12110.24</v>
      </c>
      <c r="G2647">
        <v>118</v>
      </c>
      <c r="H2647" t="s">
        <v>28</v>
      </c>
    </row>
    <row r="2648" spans="1:8">
      <c r="A2648">
        <v>2018</v>
      </c>
      <c r="B2648">
        <v>1</v>
      </c>
      <c r="C2648" t="s">
        <v>963</v>
      </c>
      <c r="D2648" t="s">
        <v>3401</v>
      </c>
      <c r="E2648" t="s">
        <v>3520</v>
      </c>
      <c r="F2648">
        <v>5852.25</v>
      </c>
      <c r="G2648">
        <v>47</v>
      </c>
      <c r="H2648" t="s">
        <v>25</v>
      </c>
    </row>
    <row r="2649" spans="1:8">
      <c r="A2649">
        <v>2018</v>
      </c>
      <c r="B2649">
        <v>7</v>
      </c>
      <c r="C2649" t="s">
        <v>1015</v>
      </c>
      <c r="D2649" t="s">
        <v>3415</v>
      </c>
      <c r="E2649" t="s">
        <v>3643</v>
      </c>
      <c r="F2649">
        <v>4350</v>
      </c>
      <c r="G2649">
        <v>32</v>
      </c>
      <c r="H2649" t="s">
        <v>28</v>
      </c>
    </row>
    <row r="2650" spans="1:8">
      <c r="A2650">
        <v>2017</v>
      </c>
      <c r="B2650">
        <v>11</v>
      </c>
      <c r="C2650" t="s">
        <v>1008</v>
      </c>
      <c r="D2650" t="s">
        <v>3401</v>
      </c>
      <c r="E2650" t="s">
        <v>302</v>
      </c>
      <c r="F2650">
        <v>1152</v>
      </c>
      <c r="G2650">
        <v>10</v>
      </c>
      <c r="H2650" t="s">
        <v>25</v>
      </c>
    </row>
    <row r="2651" spans="1:8">
      <c r="A2651">
        <v>2018</v>
      </c>
      <c r="B2651">
        <v>8</v>
      </c>
      <c r="C2651" t="s">
        <v>1008</v>
      </c>
      <c r="D2651" t="s">
        <v>3415</v>
      </c>
      <c r="E2651" t="s">
        <v>3551</v>
      </c>
      <c r="F2651">
        <v>6138</v>
      </c>
      <c r="G2651">
        <v>45</v>
      </c>
      <c r="H2651" t="s">
        <v>28</v>
      </c>
    </row>
    <row r="2652" spans="1:8">
      <c r="A2652">
        <v>2018</v>
      </c>
      <c r="B2652">
        <v>6</v>
      </c>
      <c r="C2652" t="s">
        <v>978</v>
      </c>
      <c r="D2652" t="s">
        <v>3403</v>
      </c>
      <c r="E2652" t="s">
        <v>354</v>
      </c>
      <c r="F2652">
        <v>2991.77</v>
      </c>
      <c r="G2652">
        <v>45</v>
      </c>
      <c r="H2652" t="s">
        <v>27</v>
      </c>
    </row>
    <row r="2653" spans="1:8">
      <c r="A2653">
        <v>2017</v>
      </c>
      <c r="B2653">
        <v>9</v>
      </c>
      <c r="C2653" t="s">
        <v>973</v>
      </c>
      <c r="D2653" t="s">
        <v>3401</v>
      </c>
      <c r="E2653" t="s">
        <v>302</v>
      </c>
      <c r="F2653">
        <v>1053.06</v>
      </c>
      <c r="G2653">
        <v>9</v>
      </c>
      <c r="H2653" t="s">
        <v>25</v>
      </c>
    </row>
    <row r="2654" spans="1:8">
      <c r="A2654">
        <v>2018</v>
      </c>
      <c r="B2654">
        <v>3</v>
      </c>
      <c r="C2654" t="s">
        <v>1018</v>
      </c>
      <c r="D2654" t="s">
        <v>3403</v>
      </c>
      <c r="E2654" t="s">
        <v>3517</v>
      </c>
      <c r="F2654">
        <v>1920</v>
      </c>
      <c r="G2654">
        <v>8</v>
      </c>
      <c r="H2654" t="s">
        <v>27</v>
      </c>
    </row>
    <row r="2655" spans="1:8">
      <c r="A2655">
        <v>2018</v>
      </c>
      <c r="B2655">
        <v>8</v>
      </c>
      <c r="C2655" t="s">
        <v>995</v>
      </c>
      <c r="D2655" t="s">
        <v>3415</v>
      </c>
      <c r="E2655" t="s">
        <v>625</v>
      </c>
      <c r="F2655">
        <v>7230.26</v>
      </c>
      <c r="G2655">
        <v>161</v>
      </c>
      <c r="H2655" t="s">
        <v>28</v>
      </c>
    </row>
    <row r="2656" spans="1:8">
      <c r="A2656">
        <v>2018</v>
      </c>
      <c r="B2656">
        <v>7</v>
      </c>
      <c r="C2656" t="s">
        <v>970</v>
      </c>
      <c r="D2656" t="s">
        <v>3403</v>
      </c>
      <c r="E2656" t="s">
        <v>3420</v>
      </c>
      <c r="F2656">
        <v>3417.56</v>
      </c>
      <c r="G2656">
        <v>37</v>
      </c>
      <c r="H2656" t="s">
        <v>27</v>
      </c>
    </row>
    <row r="2657" spans="1:8">
      <c r="A2657">
        <v>2018</v>
      </c>
      <c r="B2657">
        <v>2</v>
      </c>
      <c r="C2657" t="s">
        <v>981</v>
      </c>
      <c r="D2657" t="s">
        <v>3410</v>
      </c>
      <c r="E2657" t="s">
        <v>3468</v>
      </c>
      <c r="F2657">
        <v>300</v>
      </c>
      <c r="G2657">
        <v>3</v>
      </c>
      <c r="H2657" t="s">
        <v>26</v>
      </c>
    </row>
    <row r="2658" spans="1:8">
      <c r="A2658">
        <v>2018</v>
      </c>
      <c r="B2658">
        <v>3</v>
      </c>
      <c r="C2658" t="s">
        <v>978</v>
      </c>
      <c r="D2658" t="s">
        <v>3410</v>
      </c>
      <c r="E2658" t="s">
        <v>3499</v>
      </c>
      <c r="F2658">
        <v>120</v>
      </c>
      <c r="G2658">
        <v>1</v>
      </c>
      <c r="H2658" t="s">
        <v>26</v>
      </c>
    </row>
    <row r="2659" spans="1:8">
      <c r="A2659">
        <v>2018</v>
      </c>
      <c r="B2659">
        <v>4</v>
      </c>
      <c r="C2659" t="s">
        <v>980</v>
      </c>
      <c r="D2659" t="s">
        <v>3403</v>
      </c>
      <c r="E2659" t="s">
        <v>3414</v>
      </c>
      <c r="F2659">
        <v>6829.39</v>
      </c>
      <c r="G2659">
        <v>69</v>
      </c>
      <c r="H2659" t="s">
        <v>27</v>
      </c>
    </row>
    <row r="2660" spans="1:8">
      <c r="A2660">
        <v>2018</v>
      </c>
      <c r="B2660">
        <v>3</v>
      </c>
      <c r="C2660" t="s">
        <v>963</v>
      </c>
      <c r="D2660" t="s">
        <v>3403</v>
      </c>
      <c r="E2660" t="s">
        <v>3440</v>
      </c>
      <c r="F2660">
        <v>6028.38</v>
      </c>
      <c r="G2660">
        <v>55</v>
      </c>
      <c r="H2660" t="s">
        <v>27</v>
      </c>
    </row>
    <row r="2661" spans="1:8">
      <c r="A2661">
        <v>2017</v>
      </c>
      <c r="B2661">
        <v>11</v>
      </c>
      <c r="C2661" t="s">
        <v>972</v>
      </c>
      <c r="D2661" t="s">
        <v>3401</v>
      </c>
      <c r="E2661" t="s">
        <v>3455</v>
      </c>
      <c r="F2661">
        <v>15500.2</v>
      </c>
      <c r="G2661">
        <v>137</v>
      </c>
      <c r="H2661" t="s">
        <v>25</v>
      </c>
    </row>
    <row r="2662" spans="1:8">
      <c r="A2662">
        <v>2018</v>
      </c>
      <c r="B2662">
        <v>7</v>
      </c>
      <c r="C2662" t="s">
        <v>1006</v>
      </c>
      <c r="D2662" t="s">
        <v>3415</v>
      </c>
      <c r="E2662" t="s">
        <v>270</v>
      </c>
      <c r="F2662">
        <v>3793.2</v>
      </c>
      <c r="G2662">
        <v>71</v>
      </c>
      <c r="H2662" t="s">
        <v>28</v>
      </c>
    </row>
    <row r="2663" spans="1:8">
      <c r="A2663">
        <v>2018</v>
      </c>
      <c r="B2663">
        <v>5</v>
      </c>
      <c r="C2663" t="s">
        <v>981</v>
      </c>
      <c r="D2663" t="s">
        <v>3403</v>
      </c>
      <c r="E2663" t="s">
        <v>202</v>
      </c>
      <c r="F2663">
        <v>11035.98</v>
      </c>
      <c r="G2663">
        <v>90</v>
      </c>
      <c r="H2663" t="s">
        <v>27</v>
      </c>
    </row>
    <row r="2664" spans="1:8">
      <c r="A2664">
        <v>2017</v>
      </c>
      <c r="B2664">
        <v>8</v>
      </c>
      <c r="C2664" t="s">
        <v>981</v>
      </c>
      <c r="D2664" t="s">
        <v>3415</v>
      </c>
      <c r="E2664" t="s">
        <v>491</v>
      </c>
      <c r="F2664">
        <v>39810.65</v>
      </c>
      <c r="G2664">
        <v>382</v>
      </c>
      <c r="H2664" t="s">
        <v>3391</v>
      </c>
    </row>
    <row r="2665" spans="1:8">
      <c r="A2665">
        <v>2016</v>
      </c>
      <c r="B2665">
        <v>8</v>
      </c>
      <c r="C2665" t="s">
        <v>1008</v>
      </c>
      <c r="D2665" t="s">
        <v>3396</v>
      </c>
      <c r="E2665" t="s">
        <v>3407</v>
      </c>
      <c r="F2665">
        <v>7620</v>
      </c>
      <c r="G2665">
        <v>58</v>
      </c>
      <c r="H2665" t="s">
        <v>3396</v>
      </c>
    </row>
    <row r="2666" spans="1:8">
      <c r="A2666">
        <v>2018</v>
      </c>
      <c r="B2666">
        <v>6</v>
      </c>
      <c r="C2666" t="s">
        <v>982</v>
      </c>
      <c r="D2666" t="s">
        <v>3403</v>
      </c>
      <c r="E2666" t="s">
        <v>268</v>
      </c>
      <c r="F2666">
        <v>1554.08</v>
      </c>
      <c r="G2666">
        <v>15</v>
      </c>
      <c r="H2666" t="s">
        <v>27</v>
      </c>
    </row>
    <row r="2667" spans="1:8">
      <c r="A2667">
        <v>2017</v>
      </c>
      <c r="B2667">
        <v>2</v>
      </c>
      <c r="C2667" t="s">
        <v>976</v>
      </c>
      <c r="D2667" t="s">
        <v>3394</v>
      </c>
      <c r="E2667" t="s">
        <v>332</v>
      </c>
      <c r="F2667">
        <v>42976.94</v>
      </c>
      <c r="G2667">
        <v>309</v>
      </c>
      <c r="H2667" t="s">
        <v>3394</v>
      </c>
    </row>
    <row r="2668" spans="1:8">
      <c r="A2668">
        <v>2018</v>
      </c>
      <c r="B2668">
        <v>7</v>
      </c>
      <c r="C2668" t="s">
        <v>972</v>
      </c>
      <c r="D2668" t="s">
        <v>3403</v>
      </c>
      <c r="E2668" t="s">
        <v>791</v>
      </c>
      <c r="F2668">
        <v>216</v>
      </c>
      <c r="G2668">
        <v>2</v>
      </c>
      <c r="H2668" t="s">
        <v>27</v>
      </c>
    </row>
    <row r="2669" spans="1:8">
      <c r="A2669">
        <v>2017</v>
      </c>
      <c r="B2669">
        <v>9</v>
      </c>
      <c r="C2669" t="s">
        <v>1018</v>
      </c>
      <c r="D2669" t="s">
        <v>3401</v>
      </c>
      <c r="E2669" t="s">
        <v>834</v>
      </c>
      <c r="F2669">
        <v>4896</v>
      </c>
      <c r="G2669">
        <v>63</v>
      </c>
      <c r="H2669" t="s">
        <v>25</v>
      </c>
    </row>
    <row r="2670" spans="1:8">
      <c r="A2670">
        <v>2018</v>
      </c>
      <c r="B2670">
        <v>3</v>
      </c>
      <c r="C2670" t="s">
        <v>982</v>
      </c>
      <c r="D2670" t="s">
        <v>3403</v>
      </c>
      <c r="E2670" t="s">
        <v>3486</v>
      </c>
      <c r="F2670">
        <v>462</v>
      </c>
      <c r="G2670">
        <v>5</v>
      </c>
      <c r="H2670" t="s">
        <v>27</v>
      </c>
    </row>
    <row r="2671" spans="1:8">
      <c r="A2671">
        <v>2018</v>
      </c>
      <c r="B2671">
        <v>5</v>
      </c>
      <c r="C2671" t="s">
        <v>972</v>
      </c>
      <c r="D2671" t="s">
        <v>3403</v>
      </c>
      <c r="E2671" t="s">
        <v>3441</v>
      </c>
      <c r="F2671">
        <v>2560</v>
      </c>
      <c r="G2671">
        <v>8</v>
      </c>
      <c r="H2671" t="s">
        <v>27</v>
      </c>
    </row>
    <row r="2672" spans="1:8">
      <c r="A2672">
        <v>2017</v>
      </c>
      <c r="B2672">
        <v>12</v>
      </c>
      <c r="C2672" t="s">
        <v>1018</v>
      </c>
      <c r="D2672" t="s">
        <v>3401</v>
      </c>
      <c r="E2672" t="s">
        <v>3836</v>
      </c>
      <c r="F2672">
        <v>300</v>
      </c>
      <c r="G2672">
        <v>1.5</v>
      </c>
      <c r="H2672" t="s">
        <v>25</v>
      </c>
    </row>
    <row r="2673" spans="1:8">
      <c r="A2673">
        <v>2018</v>
      </c>
      <c r="B2673">
        <v>3</v>
      </c>
      <c r="C2673" t="s">
        <v>976</v>
      </c>
      <c r="D2673" t="s">
        <v>3403</v>
      </c>
      <c r="E2673" t="s">
        <v>3837</v>
      </c>
      <c r="F2673">
        <v>1249.28</v>
      </c>
      <c r="G2673">
        <v>10</v>
      </c>
      <c r="H2673" t="s">
        <v>27</v>
      </c>
    </row>
    <row r="2674" spans="1:8">
      <c r="A2674">
        <v>2017</v>
      </c>
      <c r="B2674">
        <v>8</v>
      </c>
      <c r="C2674" t="s">
        <v>971</v>
      </c>
      <c r="D2674" t="s">
        <v>3415</v>
      </c>
      <c r="E2674" t="s">
        <v>382</v>
      </c>
      <c r="F2674">
        <v>6353.38</v>
      </c>
      <c r="G2674">
        <v>37</v>
      </c>
      <c r="H2674" t="s">
        <v>3391</v>
      </c>
    </row>
    <row r="2675" spans="1:8">
      <c r="A2675">
        <v>2017</v>
      </c>
      <c r="B2675">
        <v>3</v>
      </c>
      <c r="C2675" t="s">
        <v>976</v>
      </c>
      <c r="D2675" t="s">
        <v>3393</v>
      </c>
      <c r="E2675" t="s">
        <v>3462</v>
      </c>
      <c r="F2675">
        <v>14918.052</v>
      </c>
      <c r="G2675">
        <v>116</v>
      </c>
      <c r="H2675" t="s">
        <v>3393</v>
      </c>
    </row>
    <row r="2676" spans="1:8">
      <c r="A2676">
        <v>2018</v>
      </c>
      <c r="B2676">
        <v>7</v>
      </c>
      <c r="C2676" t="s">
        <v>2553</v>
      </c>
      <c r="D2676" t="s">
        <v>3403</v>
      </c>
      <c r="E2676" t="s">
        <v>142</v>
      </c>
      <c r="F2676">
        <v>48.67</v>
      </c>
      <c r="G2676">
        <v>1</v>
      </c>
      <c r="H2676" t="s">
        <v>27</v>
      </c>
    </row>
    <row r="2677" spans="1:8">
      <c r="A2677">
        <v>2017</v>
      </c>
      <c r="B2677">
        <v>8</v>
      </c>
      <c r="C2677" t="s">
        <v>1304</v>
      </c>
      <c r="D2677" t="s">
        <v>3415</v>
      </c>
      <c r="E2677" t="s">
        <v>3618</v>
      </c>
      <c r="F2677">
        <v>227028.16</v>
      </c>
      <c r="G2677">
        <v>2485</v>
      </c>
      <c r="H2677" t="s">
        <v>3391</v>
      </c>
    </row>
    <row r="2678" spans="1:8">
      <c r="A2678">
        <v>2018</v>
      </c>
      <c r="B2678">
        <v>1</v>
      </c>
      <c r="C2678" t="s">
        <v>981</v>
      </c>
      <c r="D2678" t="s">
        <v>3410</v>
      </c>
      <c r="E2678" t="s">
        <v>3418</v>
      </c>
      <c r="F2678">
        <v>4573.3</v>
      </c>
      <c r="G2678">
        <v>55</v>
      </c>
      <c r="H2678" t="s">
        <v>26</v>
      </c>
    </row>
    <row r="2679" spans="1:8">
      <c r="A2679">
        <v>2018</v>
      </c>
      <c r="B2679">
        <v>4</v>
      </c>
      <c r="C2679" t="s">
        <v>971</v>
      </c>
      <c r="D2679" t="s">
        <v>3403</v>
      </c>
      <c r="E2679" t="s">
        <v>3500</v>
      </c>
      <c r="F2679">
        <v>4600</v>
      </c>
      <c r="G2679">
        <v>24</v>
      </c>
      <c r="H2679" t="s">
        <v>27</v>
      </c>
    </row>
    <row r="2680" spans="1:8">
      <c r="A2680">
        <v>2018</v>
      </c>
      <c r="B2680">
        <v>4</v>
      </c>
      <c r="C2680" t="s">
        <v>977</v>
      </c>
      <c r="D2680" t="s">
        <v>3403</v>
      </c>
      <c r="E2680" t="s">
        <v>666</v>
      </c>
      <c r="F2680">
        <v>35314.89</v>
      </c>
      <c r="G2680">
        <v>171</v>
      </c>
      <c r="H2680" t="s">
        <v>27</v>
      </c>
    </row>
    <row r="2681" spans="1:8">
      <c r="A2681">
        <v>2017</v>
      </c>
      <c r="B2681">
        <v>10</v>
      </c>
      <c r="C2681" t="s">
        <v>963</v>
      </c>
      <c r="D2681" t="s">
        <v>3401</v>
      </c>
      <c r="E2681" t="s">
        <v>345</v>
      </c>
      <c r="F2681">
        <v>11161.81</v>
      </c>
      <c r="G2681">
        <v>77</v>
      </c>
      <c r="H2681" t="s">
        <v>25</v>
      </c>
    </row>
    <row r="2682" spans="1:8">
      <c r="A2682">
        <v>2016</v>
      </c>
      <c r="B2682">
        <v>9</v>
      </c>
      <c r="C2682" t="s">
        <v>976</v>
      </c>
      <c r="D2682" t="s">
        <v>3392</v>
      </c>
      <c r="E2682" t="s">
        <v>3427</v>
      </c>
      <c r="F2682">
        <v>4143</v>
      </c>
      <c r="G2682">
        <v>39</v>
      </c>
      <c r="H2682" t="s">
        <v>3392</v>
      </c>
    </row>
    <row r="2683" spans="1:8">
      <c r="A2683">
        <v>2018</v>
      </c>
      <c r="B2683">
        <v>7</v>
      </c>
      <c r="C2683" t="s">
        <v>1015</v>
      </c>
      <c r="D2683" t="s">
        <v>3415</v>
      </c>
      <c r="E2683" t="s">
        <v>523</v>
      </c>
      <c r="F2683">
        <v>4200</v>
      </c>
      <c r="G2683">
        <v>350</v>
      </c>
      <c r="H2683" t="s">
        <v>28</v>
      </c>
    </row>
    <row r="2684" spans="1:8">
      <c r="A2684">
        <v>2018</v>
      </c>
      <c r="B2684">
        <v>7</v>
      </c>
      <c r="C2684" t="s">
        <v>1006</v>
      </c>
      <c r="D2684" t="s">
        <v>3415</v>
      </c>
      <c r="E2684" t="s">
        <v>399</v>
      </c>
      <c r="F2684">
        <v>2668.6</v>
      </c>
      <c r="G2684">
        <v>41</v>
      </c>
      <c r="H2684" t="s">
        <v>28</v>
      </c>
    </row>
    <row r="2685" spans="1:8">
      <c r="A2685">
        <v>2017</v>
      </c>
      <c r="B2685">
        <v>4</v>
      </c>
      <c r="C2685" t="s">
        <v>1304</v>
      </c>
      <c r="D2685" t="s">
        <v>3393</v>
      </c>
      <c r="E2685" t="s">
        <v>3407</v>
      </c>
      <c r="F2685">
        <v>612172.955</v>
      </c>
      <c r="G2685">
        <v>5969.75</v>
      </c>
      <c r="H2685" t="s">
        <v>3393</v>
      </c>
    </row>
    <row r="2686" spans="1:8">
      <c r="A2686">
        <v>2017</v>
      </c>
      <c r="B2686">
        <v>8</v>
      </c>
      <c r="C2686" t="s">
        <v>972</v>
      </c>
      <c r="D2686" t="s">
        <v>3415</v>
      </c>
      <c r="E2686" t="s">
        <v>127</v>
      </c>
      <c r="F2686">
        <v>2600</v>
      </c>
      <c r="G2686">
        <v>29</v>
      </c>
      <c r="H2686" t="s">
        <v>3391</v>
      </c>
    </row>
    <row r="2687" spans="1:8">
      <c r="A2687">
        <v>2018</v>
      </c>
      <c r="B2687">
        <v>2</v>
      </c>
      <c r="C2687" t="s">
        <v>978</v>
      </c>
      <c r="D2687" t="s">
        <v>3410</v>
      </c>
      <c r="E2687" t="s">
        <v>348</v>
      </c>
      <c r="F2687">
        <v>56824</v>
      </c>
      <c r="G2687">
        <v>397</v>
      </c>
      <c r="H2687" t="s">
        <v>26</v>
      </c>
    </row>
    <row r="2688" spans="1:8">
      <c r="A2688">
        <v>2018</v>
      </c>
      <c r="B2688">
        <v>6</v>
      </c>
      <c r="C2688" t="s">
        <v>981</v>
      </c>
      <c r="D2688" t="s">
        <v>3403</v>
      </c>
      <c r="E2688" t="s">
        <v>3743</v>
      </c>
      <c r="F2688">
        <v>800</v>
      </c>
      <c r="G2688">
        <v>4</v>
      </c>
      <c r="H2688" t="s">
        <v>27</v>
      </c>
    </row>
    <row r="2689" spans="1:8">
      <c r="A2689">
        <v>2017</v>
      </c>
      <c r="B2689">
        <v>7</v>
      </c>
      <c r="C2689" t="s">
        <v>993</v>
      </c>
      <c r="D2689" t="s">
        <v>3415</v>
      </c>
      <c r="E2689" t="s">
        <v>180</v>
      </c>
      <c r="F2689">
        <v>1539</v>
      </c>
      <c r="G2689">
        <v>15</v>
      </c>
      <c r="H2689" t="s">
        <v>3391</v>
      </c>
    </row>
    <row r="2690" spans="1:8">
      <c r="A2690">
        <v>2017</v>
      </c>
      <c r="B2690">
        <v>10</v>
      </c>
      <c r="C2690" t="s">
        <v>971</v>
      </c>
      <c r="D2690" t="s">
        <v>3401</v>
      </c>
      <c r="E2690" t="s">
        <v>834</v>
      </c>
      <c r="F2690">
        <v>13422</v>
      </c>
      <c r="G2690">
        <v>119</v>
      </c>
      <c r="H2690" t="s">
        <v>25</v>
      </c>
    </row>
    <row r="2691" spans="1:8">
      <c r="A2691">
        <v>2016</v>
      </c>
      <c r="B2691">
        <v>11</v>
      </c>
      <c r="C2691" t="s">
        <v>972</v>
      </c>
      <c r="D2691" t="s">
        <v>3392</v>
      </c>
      <c r="E2691" t="s">
        <v>3462</v>
      </c>
      <c r="F2691">
        <v>1040</v>
      </c>
      <c r="G2691">
        <v>8</v>
      </c>
      <c r="H2691" t="s">
        <v>3392</v>
      </c>
    </row>
    <row r="2692" spans="1:8">
      <c r="A2692">
        <v>2018</v>
      </c>
      <c r="B2692">
        <v>1</v>
      </c>
      <c r="C2692" t="s">
        <v>978</v>
      </c>
      <c r="D2692" t="s">
        <v>3410</v>
      </c>
      <c r="E2692" t="s">
        <v>3502</v>
      </c>
      <c r="F2692">
        <v>2625</v>
      </c>
      <c r="G2692">
        <v>30</v>
      </c>
      <c r="H2692" t="s">
        <v>26</v>
      </c>
    </row>
    <row r="2693" spans="1:8">
      <c r="A2693">
        <v>2017</v>
      </c>
      <c r="B2693">
        <v>10</v>
      </c>
      <c r="C2693" t="s">
        <v>1018</v>
      </c>
      <c r="D2693" t="s">
        <v>3401</v>
      </c>
      <c r="E2693" t="s">
        <v>3656</v>
      </c>
      <c r="F2693">
        <v>600</v>
      </c>
      <c r="G2693">
        <v>12</v>
      </c>
      <c r="H2693" t="s">
        <v>25</v>
      </c>
    </row>
    <row r="2694" spans="1:8">
      <c r="A2694">
        <v>2017</v>
      </c>
      <c r="B2694">
        <v>9</v>
      </c>
      <c r="C2694" t="s">
        <v>993</v>
      </c>
      <c r="D2694" t="s">
        <v>3401</v>
      </c>
      <c r="E2694" t="s">
        <v>3433</v>
      </c>
      <c r="F2694">
        <v>1900</v>
      </c>
      <c r="G2694">
        <v>20</v>
      </c>
      <c r="H2694" t="s">
        <v>25</v>
      </c>
    </row>
    <row r="2695" spans="1:8">
      <c r="A2695">
        <v>2017</v>
      </c>
      <c r="B2695">
        <v>11</v>
      </c>
      <c r="C2695" t="s">
        <v>977</v>
      </c>
      <c r="D2695" t="s">
        <v>3401</v>
      </c>
      <c r="E2695" t="s">
        <v>3479</v>
      </c>
      <c r="F2695">
        <v>2299</v>
      </c>
      <c r="G2695">
        <v>11</v>
      </c>
      <c r="H2695" t="s">
        <v>25</v>
      </c>
    </row>
    <row r="2696" spans="1:8">
      <c r="A2696">
        <v>2017</v>
      </c>
      <c r="B2696">
        <v>11</v>
      </c>
      <c r="C2696" t="s">
        <v>977</v>
      </c>
      <c r="D2696" t="s">
        <v>3401</v>
      </c>
      <c r="E2696" t="s">
        <v>3801</v>
      </c>
      <c r="F2696">
        <v>3328</v>
      </c>
      <c r="G2696">
        <v>7</v>
      </c>
      <c r="H2696" t="s">
        <v>25</v>
      </c>
    </row>
    <row r="2697" spans="1:8">
      <c r="A2697">
        <v>2018</v>
      </c>
      <c r="B2697">
        <v>5</v>
      </c>
      <c r="C2697" t="s">
        <v>972</v>
      </c>
      <c r="D2697" t="s">
        <v>3403</v>
      </c>
      <c r="E2697" t="s">
        <v>3600</v>
      </c>
      <c r="F2697">
        <v>4200</v>
      </c>
      <c r="G2697">
        <v>15</v>
      </c>
      <c r="H2697" t="s">
        <v>27</v>
      </c>
    </row>
    <row r="2698" spans="1:8">
      <c r="A2698">
        <v>2017</v>
      </c>
      <c r="B2698">
        <v>12</v>
      </c>
      <c r="C2698" t="s">
        <v>972</v>
      </c>
      <c r="D2698" t="s">
        <v>3401</v>
      </c>
      <c r="E2698" t="s">
        <v>499</v>
      </c>
      <c r="F2698">
        <v>29788.56</v>
      </c>
      <c r="G2698">
        <v>194</v>
      </c>
      <c r="H2698" t="s">
        <v>25</v>
      </c>
    </row>
    <row r="2699" spans="1:8">
      <c r="A2699">
        <v>2017</v>
      </c>
      <c r="B2699">
        <v>3</v>
      </c>
      <c r="C2699" t="s">
        <v>1255</v>
      </c>
      <c r="D2699" t="s">
        <v>3393</v>
      </c>
      <c r="E2699" t="s">
        <v>584</v>
      </c>
      <c r="F2699">
        <v>2365</v>
      </c>
      <c r="G2699">
        <v>28.5</v>
      </c>
      <c r="H2699" t="s">
        <v>3393</v>
      </c>
    </row>
    <row r="2700" spans="1:8">
      <c r="A2700">
        <v>2017</v>
      </c>
      <c r="B2700">
        <v>12</v>
      </c>
      <c r="C2700" t="s">
        <v>980</v>
      </c>
      <c r="D2700" t="s">
        <v>3401</v>
      </c>
      <c r="E2700" t="s">
        <v>3573</v>
      </c>
      <c r="F2700">
        <v>1699.5</v>
      </c>
      <c r="G2700">
        <v>37</v>
      </c>
      <c r="H2700" t="s">
        <v>25</v>
      </c>
    </row>
    <row r="2701" spans="1:8">
      <c r="A2701">
        <v>2017</v>
      </c>
      <c r="B2701">
        <v>5</v>
      </c>
      <c r="C2701" t="s">
        <v>1304</v>
      </c>
      <c r="D2701" t="s">
        <v>3393</v>
      </c>
      <c r="E2701" t="s">
        <v>332</v>
      </c>
      <c r="F2701">
        <v>120662.458</v>
      </c>
      <c r="G2701">
        <v>810</v>
      </c>
      <c r="H2701" t="s">
        <v>3393</v>
      </c>
    </row>
    <row r="2702" spans="1:8">
      <c r="A2702">
        <v>2018</v>
      </c>
      <c r="B2702">
        <v>1</v>
      </c>
      <c r="C2702" t="s">
        <v>1018</v>
      </c>
      <c r="D2702" t="s">
        <v>3410</v>
      </c>
      <c r="E2702" t="s">
        <v>3838</v>
      </c>
      <c r="F2702">
        <v>560</v>
      </c>
      <c r="G2702">
        <v>7</v>
      </c>
      <c r="H2702" t="s">
        <v>26</v>
      </c>
    </row>
    <row r="2703" spans="1:8">
      <c r="A2703">
        <v>2018</v>
      </c>
      <c r="B2703">
        <v>6</v>
      </c>
      <c r="C2703" t="s">
        <v>978</v>
      </c>
      <c r="D2703" t="s">
        <v>3403</v>
      </c>
      <c r="E2703" t="s">
        <v>3460</v>
      </c>
      <c r="F2703">
        <v>6535</v>
      </c>
      <c r="G2703">
        <v>52</v>
      </c>
      <c r="H2703" t="s">
        <v>27</v>
      </c>
    </row>
    <row r="2704" spans="1:8">
      <c r="A2704">
        <v>2017</v>
      </c>
      <c r="B2704">
        <v>8</v>
      </c>
      <c r="C2704" t="s">
        <v>981</v>
      </c>
      <c r="D2704" t="s">
        <v>3415</v>
      </c>
      <c r="E2704" t="s">
        <v>544</v>
      </c>
      <c r="F2704">
        <v>14745.6</v>
      </c>
      <c r="G2704">
        <v>152</v>
      </c>
      <c r="H2704" t="s">
        <v>3391</v>
      </c>
    </row>
    <row r="2705" spans="1:8">
      <c r="A2705">
        <v>2016</v>
      </c>
      <c r="B2705">
        <v>12</v>
      </c>
      <c r="C2705" t="s">
        <v>978</v>
      </c>
      <c r="D2705" t="s">
        <v>3392</v>
      </c>
      <c r="E2705" t="s">
        <v>332</v>
      </c>
      <c r="F2705">
        <v>19038</v>
      </c>
      <c r="G2705">
        <v>107</v>
      </c>
      <c r="H2705" t="s">
        <v>3392</v>
      </c>
    </row>
    <row r="2706" spans="1:8">
      <c r="A2706">
        <v>2018</v>
      </c>
      <c r="B2706">
        <v>1</v>
      </c>
      <c r="C2706" t="s">
        <v>972</v>
      </c>
      <c r="D2706" t="s">
        <v>3401</v>
      </c>
      <c r="E2706" t="s">
        <v>190</v>
      </c>
      <c r="F2706">
        <v>9918.82</v>
      </c>
      <c r="G2706">
        <v>66</v>
      </c>
      <c r="H2706" t="s">
        <v>25</v>
      </c>
    </row>
    <row r="2707" spans="1:8">
      <c r="A2707">
        <v>2018</v>
      </c>
      <c r="B2707">
        <v>8</v>
      </c>
      <c r="C2707" t="s">
        <v>976</v>
      </c>
      <c r="D2707" t="s">
        <v>3415</v>
      </c>
      <c r="E2707" t="s">
        <v>3619</v>
      </c>
      <c r="F2707">
        <v>17446</v>
      </c>
      <c r="G2707">
        <v>172</v>
      </c>
      <c r="H2707" t="s">
        <v>28</v>
      </c>
    </row>
    <row r="2708" spans="1:8">
      <c r="A2708">
        <v>2018</v>
      </c>
      <c r="B2708">
        <v>5</v>
      </c>
      <c r="C2708" t="s">
        <v>977</v>
      </c>
      <c r="D2708" t="s">
        <v>3403</v>
      </c>
      <c r="E2708" t="s">
        <v>3811</v>
      </c>
      <c r="F2708">
        <v>24064.91</v>
      </c>
      <c r="G2708">
        <v>60.5</v>
      </c>
      <c r="H2708" t="s">
        <v>27</v>
      </c>
    </row>
    <row r="2709" spans="1:8">
      <c r="A2709">
        <v>2017</v>
      </c>
      <c r="B2709">
        <v>12</v>
      </c>
      <c r="C2709" t="s">
        <v>2553</v>
      </c>
      <c r="D2709" t="s">
        <v>3401</v>
      </c>
      <c r="E2709" t="s">
        <v>129</v>
      </c>
      <c r="F2709">
        <v>68.58</v>
      </c>
      <c r="G2709">
        <v>3</v>
      </c>
      <c r="H2709" t="s">
        <v>25</v>
      </c>
    </row>
    <row r="2710" spans="1:8">
      <c r="A2710">
        <v>2018</v>
      </c>
      <c r="B2710">
        <v>1</v>
      </c>
      <c r="C2710" t="s">
        <v>993</v>
      </c>
      <c r="D2710" t="s">
        <v>3410</v>
      </c>
      <c r="E2710" t="s">
        <v>348</v>
      </c>
      <c r="F2710">
        <v>953.32</v>
      </c>
      <c r="G2710">
        <v>8</v>
      </c>
      <c r="H2710" t="s">
        <v>26</v>
      </c>
    </row>
    <row r="2711" spans="1:8">
      <c r="A2711">
        <v>2018</v>
      </c>
      <c r="B2711">
        <v>4</v>
      </c>
      <c r="C2711" t="s">
        <v>1006</v>
      </c>
      <c r="D2711" t="s">
        <v>3403</v>
      </c>
      <c r="E2711" t="s">
        <v>264</v>
      </c>
      <c r="F2711">
        <v>1380.97</v>
      </c>
      <c r="G2711">
        <v>24</v>
      </c>
      <c r="H2711" t="s">
        <v>27</v>
      </c>
    </row>
    <row r="2712" spans="1:8">
      <c r="A2712">
        <v>2018</v>
      </c>
      <c r="B2712">
        <v>3</v>
      </c>
      <c r="C2712" t="s">
        <v>973</v>
      </c>
      <c r="D2712" t="s">
        <v>3410</v>
      </c>
      <c r="E2712" t="s">
        <v>3502</v>
      </c>
      <c r="F2712">
        <v>320</v>
      </c>
      <c r="G2712">
        <v>4</v>
      </c>
      <c r="H2712" t="s">
        <v>26</v>
      </c>
    </row>
    <row r="2713" spans="1:8">
      <c r="A2713">
        <v>2018</v>
      </c>
      <c r="B2713">
        <v>2</v>
      </c>
      <c r="C2713" t="s">
        <v>1008</v>
      </c>
      <c r="D2713" t="s">
        <v>3410</v>
      </c>
      <c r="E2713" t="s">
        <v>3468</v>
      </c>
      <c r="F2713">
        <v>1649.34</v>
      </c>
      <c r="G2713">
        <v>14</v>
      </c>
      <c r="H2713" t="s">
        <v>26</v>
      </c>
    </row>
    <row r="2714" spans="1:8">
      <c r="A2714">
        <v>2018</v>
      </c>
      <c r="B2714">
        <v>2</v>
      </c>
      <c r="C2714" t="s">
        <v>993</v>
      </c>
      <c r="D2714" t="s">
        <v>3410</v>
      </c>
      <c r="E2714" t="s">
        <v>3499</v>
      </c>
      <c r="F2714">
        <v>9180</v>
      </c>
      <c r="G2714">
        <v>82</v>
      </c>
      <c r="H2714" t="s">
        <v>26</v>
      </c>
    </row>
    <row r="2715" spans="1:8">
      <c r="A2715">
        <v>2018</v>
      </c>
      <c r="B2715">
        <v>6</v>
      </c>
      <c r="C2715" t="s">
        <v>993</v>
      </c>
      <c r="D2715" t="s">
        <v>3403</v>
      </c>
      <c r="E2715" t="s">
        <v>351</v>
      </c>
      <c r="F2715">
        <v>792</v>
      </c>
      <c r="G2715">
        <v>5</v>
      </c>
      <c r="H2715" t="s">
        <v>27</v>
      </c>
    </row>
    <row r="2716" spans="1:8">
      <c r="A2716">
        <v>2018</v>
      </c>
      <c r="B2716">
        <v>1</v>
      </c>
      <c r="C2716" t="s">
        <v>1018</v>
      </c>
      <c r="D2716" t="s">
        <v>3410</v>
      </c>
      <c r="E2716" t="s">
        <v>3839</v>
      </c>
      <c r="F2716">
        <v>2580</v>
      </c>
      <c r="G2716">
        <v>12.5</v>
      </c>
      <c r="H2716" t="s">
        <v>26</v>
      </c>
    </row>
    <row r="2717" spans="1:8">
      <c r="A2717">
        <v>2018</v>
      </c>
      <c r="B2717">
        <v>3</v>
      </c>
      <c r="C2717" t="s">
        <v>1006</v>
      </c>
      <c r="D2717" t="s">
        <v>3410</v>
      </c>
      <c r="E2717" t="s">
        <v>3724</v>
      </c>
      <c r="F2717">
        <v>57.18</v>
      </c>
      <c r="G2717">
        <v>1</v>
      </c>
      <c r="H2717" t="s">
        <v>26</v>
      </c>
    </row>
    <row r="2718" spans="1:8">
      <c r="A2718">
        <v>2018</v>
      </c>
      <c r="B2718">
        <v>4</v>
      </c>
      <c r="C2718" t="s">
        <v>971</v>
      </c>
      <c r="D2718" t="s">
        <v>3403</v>
      </c>
      <c r="E2718" t="s">
        <v>3490</v>
      </c>
      <c r="F2718">
        <v>7043.48</v>
      </c>
      <c r="G2718">
        <v>73</v>
      </c>
      <c r="H2718" t="s">
        <v>27</v>
      </c>
    </row>
    <row r="2719" spans="1:8">
      <c r="A2719">
        <v>2018</v>
      </c>
      <c r="B2719">
        <v>2</v>
      </c>
      <c r="C2719" t="s">
        <v>978</v>
      </c>
      <c r="D2719" t="s">
        <v>3410</v>
      </c>
      <c r="E2719" t="s">
        <v>3678</v>
      </c>
      <c r="F2719">
        <v>5720</v>
      </c>
      <c r="G2719">
        <v>26</v>
      </c>
      <c r="H2719" t="s">
        <v>26</v>
      </c>
    </row>
    <row r="2720" spans="1:8">
      <c r="A2720">
        <v>2017</v>
      </c>
      <c r="B2720">
        <v>11</v>
      </c>
      <c r="C2720" t="s">
        <v>981</v>
      </c>
      <c r="D2720" t="s">
        <v>3401</v>
      </c>
      <c r="E2720" t="s">
        <v>499</v>
      </c>
      <c r="F2720">
        <v>17029.68</v>
      </c>
      <c r="G2720">
        <v>112</v>
      </c>
      <c r="H2720" t="s">
        <v>25</v>
      </c>
    </row>
    <row r="2721" spans="1:8">
      <c r="A2721">
        <v>2017</v>
      </c>
      <c r="B2721">
        <v>11</v>
      </c>
      <c r="C2721" t="s">
        <v>993</v>
      </c>
      <c r="D2721" t="s">
        <v>3401</v>
      </c>
      <c r="E2721" t="s">
        <v>499</v>
      </c>
      <c r="F2721">
        <v>1920</v>
      </c>
      <c r="G2721">
        <v>13</v>
      </c>
      <c r="H2721" t="s">
        <v>25</v>
      </c>
    </row>
    <row r="2722" spans="1:8">
      <c r="A2722">
        <v>2017</v>
      </c>
      <c r="B2722">
        <v>9</v>
      </c>
      <c r="C2722" t="s">
        <v>978</v>
      </c>
      <c r="D2722" t="s">
        <v>3401</v>
      </c>
      <c r="E2722" t="s">
        <v>3412</v>
      </c>
      <c r="F2722">
        <v>300</v>
      </c>
      <c r="G2722">
        <v>3</v>
      </c>
      <c r="H2722" t="s">
        <v>25</v>
      </c>
    </row>
    <row r="2723" spans="1:8">
      <c r="A2723">
        <v>2017</v>
      </c>
      <c r="B2723">
        <v>3</v>
      </c>
      <c r="C2723" t="s">
        <v>1018</v>
      </c>
      <c r="D2723" t="s">
        <v>3393</v>
      </c>
      <c r="E2723" t="s">
        <v>3707</v>
      </c>
      <c r="F2723">
        <v>5376</v>
      </c>
      <c r="G2723">
        <v>84</v>
      </c>
      <c r="H2723" t="s">
        <v>3393</v>
      </c>
    </row>
    <row r="2724" spans="1:8">
      <c r="A2724">
        <v>2016</v>
      </c>
      <c r="B2724">
        <v>9</v>
      </c>
      <c r="C2724" t="s">
        <v>972</v>
      </c>
      <c r="D2724" t="s">
        <v>3392</v>
      </c>
      <c r="E2724" t="s">
        <v>332</v>
      </c>
      <c r="F2724">
        <v>6528</v>
      </c>
      <c r="G2724">
        <v>44</v>
      </c>
      <c r="H2724" t="s">
        <v>3392</v>
      </c>
    </row>
    <row r="2725" spans="1:8">
      <c r="A2725">
        <v>2017</v>
      </c>
      <c r="B2725">
        <v>9</v>
      </c>
      <c r="C2725" t="s">
        <v>1008</v>
      </c>
      <c r="D2725" t="s">
        <v>3401</v>
      </c>
      <c r="E2725" t="s">
        <v>302</v>
      </c>
      <c r="F2725">
        <v>504</v>
      </c>
      <c r="G2725">
        <v>4</v>
      </c>
      <c r="H2725" t="s">
        <v>25</v>
      </c>
    </row>
    <row r="2726" spans="1:8">
      <c r="A2726">
        <v>2018</v>
      </c>
      <c r="B2726">
        <v>3</v>
      </c>
      <c r="C2726" t="s">
        <v>968</v>
      </c>
      <c r="D2726" t="s">
        <v>3403</v>
      </c>
      <c r="E2726" t="s">
        <v>3691</v>
      </c>
      <c r="F2726">
        <v>2880</v>
      </c>
      <c r="G2726">
        <v>10</v>
      </c>
      <c r="H2726" t="s">
        <v>27</v>
      </c>
    </row>
    <row r="2727" spans="1:8">
      <c r="A2727">
        <v>2018</v>
      </c>
      <c r="B2727">
        <v>6</v>
      </c>
      <c r="C2727" t="s">
        <v>971</v>
      </c>
      <c r="D2727" t="s">
        <v>3403</v>
      </c>
      <c r="E2727" t="s">
        <v>3460</v>
      </c>
      <c r="F2727">
        <v>5116.78</v>
      </c>
      <c r="G2727">
        <v>40</v>
      </c>
      <c r="H2727" t="s">
        <v>27</v>
      </c>
    </row>
    <row r="2728" spans="1:8">
      <c r="A2728">
        <v>2017</v>
      </c>
      <c r="B2728">
        <v>9</v>
      </c>
      <c r="C2728" t="s">
        <v>968</v>
      </c>
      <c r="D2728" t="s">
        <v>3401</v>
      </c>
      <c r="E2728" t="s">
        <v>788</v>
      </c>
      <c r="F2728">
        <v>42431.58</v>
      </c>
      <c r="G2728">
        <v>388</v>
      </c>
      <c r="H2728" t="s">
        <v>25</v>
      </c>
    </row>
    <row r="2729" spans="1:8">
      <c r="A2729">
        <v>2017</v>
      </c>
      <c r="B2729">
        <v>8</v>
      </c>
      <c r="C2729" t="s">
        <v>1008</v>
      </c>
      <c r="D2729" t="s">
        <v>3415</v>
      </c>
      <c r="E2729" t="s">
        <v>3840</v>
      </c>
      <c r="F2729">
        <v>6718.18</v>
      </c>
      <c r="G2729">
        <v>63</v>
      </c>
      <c r="H2729" t="s">
        <v>3391</v>
      </c>
    </row>
    <row r="2730" spans="1:8">
      <c r="A2730">
        <v>2018</v>
      </c>
      <c r="B2730">
        <v>1</v>
      </c>
      <c r="C2730" t="s">
        <v>1018</v>
      </c>
      <c r="D2730" t="s">
        <v>3410</v>
      </c>
      <c r="E2730" t="s">
        <v>3473</v>
      </c>
      <c r="F2730">
        <v>8976</v>
      </c>
      <c r="G2730">
        <v>121</v>
      </c>
      <c r="H2730" t="s">
        <v>26</v>
      </c>
    </row>
    <row r="2731" spans="1:8">
      <c r="A2731">
        <v>2018</v>
      </c>
      <c r="B2731">
        <v>1</v>
      </c>
      <c r="C2731" t="s">
        <v>1008</v>
      </c>
      <c r="D2731" t="s">
        <v>3401</v>
      </c>
      <c r="E2731" t="s">
        <v>3425</v>
      </c>
      <c r="F2731">
        <v>2005.88</v>
      </c>
      <c r="G2731">
        <v>16</v>
      </c>
      <c r="H2731" t="s">
        <v>25</v>
      </c>
    </row>
    <row r="2732" spans="1:8">
      <c r="A2732">
        <v>2017</v>
      </c>
      <c r="B2732">
        <v>4</v>
      </c>
      <c r="C2732" t="s">
        <v>1853</v>
      </c>
      <c r="D2732" t="s">
        <v>3393</v>
      </c>
      <c r="E2732" t="s">
        <v>582</v>
      </c>
      <c r="F2732">
        <v>864.534</v>
      </c>
      <c r="G2732">
        <v>12</v>
      </c>
      <c r="H2732" t="s">
        <v>3393</v>
      </c>
    </row>
    <row r="2733" spans="1:8">
      <c r="A2733">
        <v>2017</v>
      </c>
      <c r="B2733">
        <v>11</v>
      </c>
      <c r="C2733" t="s">
        <v>2453</v>
      </c>
      <c r="D2733" t="s">
        <v>3401</v>
      </c>
      <c r="E2733" t="s">
        <v>3696</v>
      </c>
      <c r="F2733">
        <v>3802.09</v>
      </c>
      <c r="G2733">
        <v>24</v>
      </c>
      <c r="H2733" t="s">
        <v>3465</v>
      </c>
    </row>
    <row r="2734" spans="1:8">
      <c r="A2734">
        <v>2018</v>
      </c>
      <c r="B2734">
        <v>5</v>
      </c>
      <c r="C2734" t="s">
        <v>995</v>
      </c>
      <c r="D2734" t="s">
        <v>3403</v>
      </c>
      <c r="E2734" t="s">
        <v>3505</v>
      </c>
      <c r="F2734">
        <v>216</v>
      </c>
      <c r="G2734">
        <v>2</v>
      </c>
      <c r="H2734" t="s">
        <v>27</v>
      </c>
    </row>
    <row r="2735" spans="1:8">
      <c r="A2735">
        <v>2018</v>
      </c>
      <c r="B2735">
        <v>6</v>
      </c>
      <c r="C2735" t="s">
        <v>976</v>
      </c>
      <c r="D2735" t="s">
        <v>3403</v>
      </c>
      <c r="E2735" t="s">
        <v>3417</v>
      </c>
      <c r="F2735">
        <v>56419.7</v>
      </c>
      <c r="G2735">
        <v>548</v>
      </c>
      <c r="H2735" t="s">
        <v>27</v>
      </c>
    </row>
    <row r="2736" spans="1:8">
      <c r="A2736">
        <v>2018</v>
      </c>
      <c r="B2736">
        <v>1</v>
      </c>
      <c r="C2736" t="s">
        <v>977</v>
      </c>
      <c r="D2736" t="s">
        <v>3401</v>
      </c>
      <c r="E2736" t="s">
        <v>3729</v>
      </c>
      <c r="F2736">
        <v>2931.36</v>
      </c>
      <c r="G2736">
        <v>17</v>
      </c>
      <c r="H2736" t="s">
        <v>25</v>
      </c>
    </row>
    <row r="2737" spans="1:8">
      <c r="A2737">
        <v>2017</v>
      </c>
      <c r="B2737">
        <v>11</v>
      </c>
      <c r="C2737" t="s">
        <v>968</v>
      </c>
      <c r="D2737" t="s">
        <v>3401</v>
      </c>
      <c r="E2737" t="s">
        <v>3642</v>
      </c>
      <c r="F2737">
        <v>1280</v>
      </c>
      <c r="G2737">
        <v>4</v>
      </c>
      <c r="H2737" t="s">
        <v>25</v>
      </c>
    </row>
    <row r="2738" spans="1:8">
      <c r="A2738">
        <v>2017</v>
      </c>
      <c r="B2738">
        <v>3</v>
      </c>
      <c r="C2738" t="s">
        <v>1304</v>
      </c>
      <c r="D2738" t="s">
        <v>3393</v>
      </c>
      <c r="E2738" t="s">
        <v>3567</v>
      </c>
      <c r="F2738">
        <v>512</v>
      </c>
      <c r="G2738">
        <v>4</v>
      </c>
      <c r="H2738" t="s">
        <v>3393</v>
      </c>
    </row>
    <row r="2739" spans="1:8">
      <c r="A2739">
        <v>2018</v>
      </c>
      <c r="B2739">
        <v>1</v>
      </c>
      <c r="C2739" t="s">
        <v>978</v>
      </c>
      <c r="D2739" t="s">
        <v>3410</v>
      </c>
      <c r="E2739" t="s">
        <v>3575</v>
      </c>
      <c r="F2739">
        <v>2892.5</v>
      </c>
      <c r="G2739">
        <v>25</v>
      </c>
      <c r="H2739" t="s">
        <v>26</v>
      </c>
    </row>
    <row r="2740" spans="1:8">
      <c r="A2740">
        <v>2018</v>
      </c>
      <c r="B2740">
        <v>4</v>
      </c>
      <c r="C2740" t="s">
        <v>972</v>
      </c>
      <c r="D2740" t="s">
        <v>3465</v>
      </c>
      <c r="E2740" t="s">
        <v>3841</v>
      </c>
      <c r="F2740">
        <v>890</v>
      </c>
      <c r="G2740">
        <v>28</v>
      </c>
      <c r="H2740" t="s">
        <v>3465</v>
      </c>
    </row>
    <row r="2741" spans="1:8">
      <c r="A2741">
        <v>2017</v>
      </c>
      <c r="B2741">
        <v>11</v>
      </c>
      <c r="C2741" t="s">
        <v>995</v>
      </c>
      <c r="D2741" t="s">
        <v>3401</v>
      </c>
      <c r="E2741" t="s">
        <v>3439</v>
      </c>
      <c r="F2741">
        <v>1191.04</v>
      </c>
      <c r="G2741">
        <v>27</v>
      </c>
      <c r="H2741" t="s">
        <v>25</v>
      </c>
    </row>
    <row r="2742" spans="1:8">
      <c r="A2742">
        <v>2018</v>
      </c>
      <c r="B2742">
        <v>4</v>
      </c>
      <c r="C2742" t="s">
        <v>981</v>
      </c>
      <c r="D2742" t="s">
        <v>3403</v>
      </c>
      <c r="E2742" t="s">
        <v>395</v>
      </c>
      <c r="F2742">
        <v>11533.29</v>
      </c>
      <c r="G2742">
        <v>115</v>
      </c>
      <c r="H2742" t="s">
        <v>27</v>
      </c>
    </row>
    <row r="2743" spans="1:8">
      <c r="A2743">
        <v>2017</v>
      </c>
      <c r="B2743">
        <v>10</v>
      </c>
      <c r="C2743" t="s">
        <v>993</v>
      </c>
      <c r="D2743" t="s">
        <v>3401</v>
      </c>
      <c r="E2743" t="s">
        <v>3540</v>
      </c>
      <c r="F2743">
        <v>3500.8</v>
      </c>
      <c r="G2743">
        <v>34</v>
      </c>
      <c r="H2743" t="s">
        <v>25</v>
      </c>
    </row>
    <row r="2744" spans="1:8">
      <c r="A2744">
        <v>2018</v>
      </c>
      <c r="B2744">
        <v>3</v>
      </c>
      <c r="C2744" t="s">
        <v>1018</v>
      </c>
      <c r="D2744" t="s">
        <v>3403</v>
      </c>
      <c r="E2744" t="s">
        <v>3406</v>
      </c>
      <c r="F2744">
        <v>320</v>
      </c>
      <c r="G2744">
        <v>1</v>
      </c>
      <c r="H2744" t="s">
        <v>27</v>
      </c>
    </row>
    <row r="2745" spans="1:8">
      <c r="A2745">
        <v>2018</v>
      </c>
      <c r="B2745">
        <v>5</v>
      </c>
      <c r="C2745" t="s">
        <v>1006</v>
      </c>
      <c r="D2745" t="s">
        <v>3403</v>
      </c>
      <c r="E2745" t="s">
        <v>3420</v>
      </c>
      <c r="F2745">
        <v>1191.76</v>
      </c>
      <c r="G2745">
        <v>20</v>
      </c>
      <c r="H2745" t="s">
        <v>27</v>
      </c>
    </row>
    <row r="2746" spans="1:8">
      <c r="A2746">
        <v>2018</v>
      </c>
      <c r="B2746">
        <v>5</v>
      </c>
      <c r="C2746" t="s">
        <v>993</v>
      </c>
      <c r="D2746" t="s">
        <v>3403</v>
      </c>
      <c r="E2746" t="s">
        <v>515</v>
      </c>
      <c r="F2746">
        <v>4187.28</v>
      </c>
      <c r="G2746">
        <v>34</v>
      </c>
      <c r="H2746" t="s">
        <v>27</v>
      </c>
    </row>
    <row r="2747" spans="1:8">
      <c r="A2747">
        <v>2018</v>
      </c>
      <c r="B2747">
        <v>5</v>
      </c>
      <c r="C2747" t="s">
        <v>968</v>
      </c>
      <c r="D2747" t="s">
        <v>3403</v>
      </c>
      <c r="E2747" t="s">
        <v>515</v>
      </c>
      <c r="F2747">
        <v>115131.92</v>
      </c>
      <c r="G2747">
        <v>971</v>
      </c>
      <c r="H2747" t="s">
        <v>27</v>
      </c>
    </row>
    <row r="2748" spans="1:8">
      <c r="A2748">
        <v>2017</v>
      </c>
      <c r="B2748">
        <v>8</v>
      </c>
      <c r="C2748" t="s">
        <v>977</v>
      </c>
      <c r="D2748" t="s">
        <v>3415</v>
      </c>
      <c r="E2748" t="s">
        <v>493</v>
      </c>
      <c r="F2748">
        <v>446883.63</v>
      </c>
      <c r="G2748">
        <v>2695</v>
      </c>
      <c r="H2748" t="s">
        <v>3391</v>
      </c>
    </row>
    <row r="2749" spans="1:8">
      <c r="A2749">
        <v>2017</v>
      </c>
      <c r="B2749">
        <v>3</v>
      </c>
      <c r="C2749" t="s">
        <v>977</v>
      </c>
      <c r="D2749" t="s">
        <v>3393</v>
      </c>
      <c r="E2749" t="s">
        <v>99</v>
      </c>
      <c r="F2749">
        <v>170441.764</v>
      </c>
      <c r="G2749">
        <v>889.75</v>
      </c>
      <c r="H2749" t="s">
        <v>3393</v>
      </c>
    </row>
    <row r="2750" spans="1:8">
      <c r="A2750">
        <v>2016</v>
      </c>
      <c r="B2750">
        <v>12</v>
      </c>
      <c r="C2750" t="s">
        <v>1236</v>
      </c>
      <c r="D2750" t="s">
        <v>3463</v>
      </c>
      <c r="E2750" t="s">
        <v>3842</v>
      </c>
      <c r="F2750">
        <v>762.73</v>
      </c>
      <c r="G2750">
        <v>2.5</v>
      </c>
      <c r="H2750" t="s">
        <v>3465</v>
      </c>
    </row>
    <row r="2751" spans="1:8">
      <c r="A2751">
        <v>2018</v>
      </c>
      <c r="B2751">
        <v>8</v>
      </c>
      <c r="C2751" t="s">
        <v>981</v>
      </c>
      <c r="D2751" t="s">
        <v>3415</v>
      </c>
      <c r="E2751" t="s">
        <v>3543</v>
      </c>
      <c r="F2751">
        <v>3275</v>
      </c>
      <c r="G2751">
        <v>35</v>
      </c>
      <c r="H2751" t="s">
        <v>28</v>
      </c>
    </row>
    <row r="2752" spans="1:8">
      <c r="A2752">
        <v>2018</v>
      </c>
      <c r="B2752">
        <v>5</v>
      </c>
      <c r="C2752" t="s">
        <v>971</v>
      </c>
      <c r="D2752" t="s">
        <v>3403</v>
      </c>
      <c r="E2752" t="s">
        <v>204</v>
      </c>
      <c r="F2752">
        <v>6001.17</v>
      </c>
      <c r="G2752">
        <v>39</v>
      </c>
      <c r="H2752" t="s">
        <v>27</v>
      </c>
    </row>
    <row r="2753" spans="1:8">
      <c r="A2753">
        <v>2018</v>
      </c>
      <c r="B2753">
        <v>6</v>
      </c>
      <c r="C2753" t="s">
        <v>993</v>
      </c>
      <c r="D2753" t="s">
        <v>3403</v>
      </c>
      <c r="E2753" t="s">
        <v>3417</v>
      </c>
      <c r="F2753">
        <v>4068.7</v>
      </c>
      <c r="G2753">
        <v>39</v>
      </c>
      <c r="H2753" t="s">
        <v>27</v>
      </c>
    </row>
    <row r="2754" spans="1:8">
      <c r="A2754">
        <v>2018</v>
      </c>
      <c r="B2754">
        <v>3</v>
      </c>
      <c r="C2754" t="s">
        <v>963</v>
      </c>
      <c r="D2754" t="s">
        <v>3403</v>
      </c>
      <c r="E2754" t="s">
        <v>513</v>
      </c>
      <c r="F2754">
        <v>52907.95</v>
      </c>
      <c r="G2754">
        <v>374</v>
      </c>
      <c r="H2754" t="s">
        <v>27</v>
      </c>
    </row>
    <row r="2755" spans="1:8">
      <c r="A2755">
        <v>2017</v>
      </c>
      <c r="B2755">
        <v>10</v>
      </c>
      <c r="C2755" t="s">
        <v>963</v>
      </c>
      <c r="D2755" t="s">
        <v>3401</v>
      </c>
      <c r="E2755" t="s">
        <v>342</v>
      </c>
      <c r="F2755">
        <v>1524.3</v>
      </c>
      <c r="G2755">
        <v>9</v>
      </c>
      <c r="H2755" t="s">
        <v>25</v>
      </c>
    </row>
    <row r="2756" spans="1:8">
      <c r="A2756">
        <v>2017</v>
      </c>
      <c r="B2756">
        <v>1</v>
      </c>
      <c r="C2756" t="s">
        <v>1018</v>
      </c>
      <c r="D2756" t="s">
        <v>3394</v>
      </c>
      <c r="E2756" t="s">
        <v>3427</v>
      </c>
      <c r="F2756">
        <v>32</v>
      </c>
      <c r="G2756">
        <v>0.5</v>
      </c>
      <c r="H2756" t="s">
        <v>3394</v>
      </c>
    </row>
    <row r="2757" spans="1:8">
      <c r="A2757">
        <v>2018</v>
      </c>
      <c r="B2757">
        <v>4</v>
      </c>
      <c r="C2757" t="s">
        <v>971</v>
      </c>
      <c r="D2757" t="s">
        <v>3403</v>
      </c>
      <c r="E2757" t="s">
        <v>393</v>
      </c>
      <c r="F2757">
        <v>37578.54</v>
      </c>
      <c r="G2757">
        <v>310</v>
      </c>
      <c r="H2757" t="s">
        <v>27</v>
      </c>
    </row>
    <row r="2758" spans="1:8">
      <c r="A2758">
        <v>2018</v>
      </c>
      <c r="B2758">
        <v>3</v>
      </c>
      <c r="C2758" t="s">
        <v>977</v>
      </c>
      <c r="D2758" t="s">
        <v>3403</v>
      </c>
      <c r="E2758" t="s">
        <v>430</v>
      </c>
      <c r="F2758">
        <v>1440</v>
      </c>
      <c r="G2758">
        <v>3</v>
      </c>
      <c r="H2758" t="s">
        <v>27</v>
      </c>
    </row>
    <row r="2759" spans="1:8">
      <c r="A2759">
        <v>2017</v>
      </c>
      <c r="B2759">
        <v>9</v>
      </c>
      <c r="C2759" t="s">
        <v>1008</v>
      </c>
      <c r="D2759" t="s">
        <v>3401</v>
      </c>
      <c r="E2759" t="s">
        <v>3540</v>
      </c>
      <c r="F2759">
        <v>4744.4</v>
      </c>
      <c r="G2759">
        <v>36</v>
      </c>
      <c r="H2759" t="s">
        <v>25</v>
      </c>
    </row>
    <row r="2760" spans="1:8">
      <c r="A2760">
        <v>2018</v>
      </c>
      <c r="B2760">
        <v>6</v>
      </c>
      <c r="C2760" t="s">
        <v>982</v>
      </c>
      <c r="D2760" t="s">
        <v>3403</v>
      </c>
      <c r="E2760" t="s">
        <v>3420</v>
      </c>
      <c r="F2760">
        <v>782.6</v>
      </c>
      <c r="G2760">
        <v>8</v>
      </c>
      <c r="H2760" t="s">
        <v>27</v>
      </c>
    </row>
    <row r="2761" spans="1:8">
      <c r="A2761">
        <v>2018</v>
      </c>
      <c r="B2761">
        <v>4</v>
      </c>
      <c r="C2761" t="s">
        <v>978</v>
      </c>
      <c r="D2761" t="s">
        <v>3403</v>
      </c>
      <c r="E2761" t="s">
        <v>316</v>
      </c>
      <c r="F2761">
        <v>4576.63</v>
      </c>
      <c r="G2761">
        <v>37</v>
      </c>
      <c r="H2761" t="s">
        <v>27</v>
      </c>
    </row>
    <row r="2762" spans="1:8">
      <c r="A2762">
        <v>2018</v>
      </c>
      <c r="B2762">
        <v>6</v>
      </c>
      <c r="C2762" t="s">
        <v>963</v>
      </c>
      <c r="D2762" t="s">
        <v>3403</v>
      </c>
      <c r="E2762" t="s">
        <v>3843</v>
      </c>
      <c r="F2762">
        <v>480</v>
      </c>
      <c r="G2762">
        <v>1.5</v>
      </c>
      <c r="H2762" t="s">
        <v>27</v>
      </c>
    </row>
    <row r="2763" spans="1:8">
      <c r="A2763">
        <v>2018</v>
      </c>
      <c r="B2763">
        <v>1</v>
      </c>
      <c r="C2763" t="s">
        <v>968</v>
      </c>
      <c r="D2763" t="s">
        <v>3401</v>
      </c>
      <c r="E2763" t="s">
        <v>188</v>
      </c>
      <c r="F2763">
        <v>38055.42</v>
      </c>
      <c r="G2763">
        <v>318</v>
      </c>
      <c r="H2763" t="s">
        <v>25</v>
      </c>
    </row>
    <row r="2764" spans="1:8">
      <c r="A2764">
        <v>2018</v>
      </c>
      <c r="B2764">
        <v>1</v>
      </c>
      <c r="C2764" t="s">
        <v>1018</v>
      </c>
      <c r="D2764" t="s">
        <v>3401</v>
      </c>
      <c r="E2764" t="s">
        <v>3647</v>
      </c>
      <c r="F2764">
        <v>1536</v>
      </c>
      <c r="G2764">
        <v>13</v>
      </c>
      <c r="H2764" t="s">
        <v>25</v>
      </c>
    </row>
    <row r="2765" spans="1:8">
      <c r="A2765">
        <v>2017</v>
      </c>
      <c r="B2765">
        <v>11</v>
      </c>
      <c r="C2765" t="s">
        <v>973</v>
      </c>
      <c r="D2765" t="s">
        <v>3401</v>
      </c>
      <c r="E2765" t="s">
        <v>460</v>
      </c>
      <c r="F2765">
        <v>20363.73</v>
      </c>
      <c r="G2765">
        <v>201</v>
      </c>
      <c r="H2765" t="s">
        <v>25</v>
      </c>
    </row>
    <row r="2766" spans="1:8">
      <c r="A2766">
        <v>2017</v>
      </c>
      <c r="B2766">
        <v>11</v>
      </c>
      <c r="C2766" t="s">
        <v>978</v>
      </c>
      <c r="D2766" t="s">
        <v>3401</v>
      </c>
      <c r="E2766" t="s">
        <v>3408</v>
      </c>
      <c r="F2766">
        <v>1024</v>
      </c>
      <c r="G2766">
        <v>4</v>
      </c>
      <c r="H2766" t="s">
        <v>25</v>
      </c>
    </row>
    <row r="2767" spans="1:8">
      <c r="A2767">
        <v>2017</v>
      </c>
      <c r="B2767">
        <v>8</v>
      </c>
      <c r="C2767" t="s">
        <v>972</v>
      </c>
      <c r="D2767" t="s">
        <v>3415</v>
      </c>
      <c r="E2767" t="s">
        <v>3844</v>
      </c>
      <c r="F2767">
        <v>2100</v>
      </c>
      <c r="G2767">
        <v>15</v>
      </c>
      <c r="H2767" t="s">
        <v>3391</v>
      </c>
    </row>
    <row r="2768" spans="1:8">
      <c r="A2768">
        <v>2018</v>
      </c>
      <c r="B2768">
        <v>3</v>
      </c>
      <c r="C2768" t="s">
        <v>2553</v>
      </c>
      <c r="D2768" t="s">
        <v>3403</v>
      </c>
      <c r="E2768" t="s">
        <v>3420</v>
      </c>
      <c r="F2768">
        <v>317.34</v>
      </c>
      <c r="G2768">
        <v>5</v>
      </c>
      <c r="H2768" t="s">
        <v>27</v>
      </c>
    </row>
    <row r="2769" spans="1:8">
      <c r="A2769">
        <v>2018</v>
      </c>
      <c r="B2769">
        <v>6</v>
      </c>
      <c r="C2769" t="s">
        <v>973</v>
      </c>
      <c r="D2769" t="s">
        <v>3403</v>
      </c>
      <c r="E2769" t="s">
        <v>3845</v>
      </c>
      <c r="F2769">
        <v>2508</v>
      </c>
      <c r="G2769">
        <v>22</v>
      </c>
      <c r="H2769" t="s">
        <v>27</v>
      </c>
    </row>
    <row r="2770" spans="1:8">
      <c r="A2770">
        <v>2017</v>
      </c>
      <c r="B2770">
        <v>7</v>
      </c>
      <c r="C2770" t="s">
        <v>981</v>
      </c>
      <c r="D2770" t="s">
        <v>3415</v>
      </c>
      <c r="E2770" t="s">
        <v>244</v>
      </c>
      <c r="F2770">
        <v>1300</v>
      </c>
      <c r="G2770">
        <v>13</v>
      </c>
      <c r="H2770" t="s">
        <v>3391</v>
      </c>
    </row>
    <row r="2771" spans="1:8">
      <c r="A2771">
        <v>2018</v>
      </c>
      <c r="B2771">
        <v>4</v>
      </c>
      <c r="C2771" t="s">
        <v>976</v>
      </c>
      <c r="D2771" t="s">
        <v>3403</v>
      </c>
      <c r="E2771" t="s">
        <v>264</v>
      </c>
      <c r="F2771">
        <v>40322</v>
      </c>
      <c r="G2771">
        <v>382</v>
      </c>
      <c r="H2771" t="s">
        <v>27</v>
      </c>
    </row>
    <row r="2772" spans="1:8">
      <c r="A2772">
        <v>2017</v>
      </c>
      <c r="B2772">
        <v>7</v>
      </c>
      <c r="C2772" t="s">
        <v>981</v>
      </c>
      <c r="D2772" t="s">
        <v>3415</v>
      </c>
      <c r="E2772" t="s">
        <v>488</v>
      </c>
      <c r="F2772">
        <v>22414.2</v>
      </c>
      <c r="G2772">
        <v>165</v>
      </c>
      <c r="H2772" t="s">
        <v>3391</v>
      </c>
    </row>
    <row r="2773" spans="1:8">
      <c r="A2773">
        <v>2018</v>
      </c>
      <c r="B2773">
        <v>6</v>
      </c>
      <c r="C2773" t="s">
        <v>972</v>
      </c>
      <c r="D2773" t="s">
        <v>3403</v>
      </c>
      <c r="E2773" t="s">
        <v>3440</v>
      </c>
      <c r="F2773">
        <v>23272.5</v>
      </c>
      <c r="G2773">
        <v>201</v>
      </c>
      <c r="H2773" t="s">
        <v>27</v>
      </c>
    </row>
    <row r="2774" spans="1:8">
      <c r="A2774">
        <v>2017</v>
      </c>
      <c r="B2774">
        <v>11</v>
      </c>
      <c r="C2774" t="s">
        <v>972</v>
      </c>
      <c r="D2774" t="s">
        <v>3401</v>
      </c>
      <c r="E2774" t="s">
        <v>3433</v>
      </c>
      <c r="F2774">
        <v>13276.81</v>
      </c>
      <c r="G2774">
        <v>139</v>
      </c>
      <c r="H2774" t="s">
        <v>25</v>
      </c>
    </row>
    <row r="2775" spans="1:8">
      <c r="A2775">
        <v>2018</v>
      </c>
      <c r="B2775">
        <v>1</v>
      </c>
      <c r="C2775" t="s">
        <v>973</v>
      </c>
      <c r="D2775" t="s">
        <v>3401</v>
      </c>
      <c r="E2775" t="s">
        <v>342</v>
      </c>
      <c r="F2775">
        <v>961</v>
      </c>
      <c r="G2775">
        <v>5</v>
      </c>
      <c r="H2775" t="s">
        <v>25</v>
      </c>
    </row>
    <row r="2776" spans="1:8">
      <c r="A2776">
        <v>2018</v>
      </c>
      <c r="B2776">
        <v>3</v>
      </c>
      <c r="C2776" t="s">
        <v>973</v>
      </c>
      <c r="D2776" t="s">
        <v>3403</v>
      </c>
      <c r="E2776" t="s">
        <v>861</v>
      </c>
      <c r="F2776">
        <v>1530</v>
      </c>
      <c r="G2776">
        <v>11</v>
      </c>
      <c r="H2776" t="s">
        <v>27</v>
      </c>
    </row>
    <row r="2777" spans="1:8">
      <c r="A2777">
        <v>2017</v>
      </c>
      <c r="B2777">
        <v>11</v>
      </c>
      <c r="C2777" t="s">
        <v>968</v>
      </c>
      <c r="D2777" t="s">
        <v>3401</v>
      </c>
      <c r="E2777" t="s">
        <v>188</v>
      </c>
      <c r="F2777">
        <v>48828.98</v>
      </c>
      <c r="G2777">
        <v>413</v>
      </c>
      <c r="H2777" t="s">
        <v>25</v>
      </c>
    </row>
    <row r="2778" spans="1:8">
      <c r="A2778">
        <v>2018</v>
      </c>
      <c r="B2778">
        <v>8</v>
      </c>
      <c r="C2778" t="s">
        <v>977</v>
      </c>
      <c r="D2778" t="s">
        <v>3415</v>
      </c>
      <c r="E2778" t="s">
        <v>362</v>
      </c>
      <c r="F2778">
        <v>190872.5</v>
      </c>
      <c r="G2778">
        <v>1144</v>
      </c>
      <c r="H2778" t="s">
        <v>28</v>
      </c>
    </row>
    <row r="2779" spans="1:8">
      <c r="A2779">
        <v>2018</v>
      </c>
      <c r="B2779">
        <v>3</v>
      </c>
      <c r="C2779" t="s">
        <v>963</v>
      </c>
      <c r="D2779" t="s">
        <v>3403</v>
      </c>
      <c r="E2779" t="s">
        <v>260</v>
      </c>
      <c r="F2779">
        <v>25722.88</v>
      </c>
      <c r="G2779">
        <v>258</v>
      </c>
      <c r="H2779" t="s">
        <v>27</v>
      </c>
    </row>
    <row r="2780" spans="1:8">
      <c r="A2780">
        <v>2018</v>
      </c>
      <c r="B2780">
        <v>7</v>
      </c>
      <c r="C2780" t="s">
        <v>995</v>
      </c>
      <c r="D2780" t="s">
        <v>3415</v>
      </c>
      <c r="E2780" t="s">
        <v>3846</v>
      </c>
      <c r="F2780">
        <v>3630</v>
      </c>
      <c r="G2780">
        <v>60</v>
      </c>
      <c r="H2780" t="s">
        <v>28</v>
      </c>
    </row>
    <row r="2781" spans="1:8">
      <c r="A2781">
        <v>2018</v>
      </c>
      <c r="B2781">
        <v>5</v>
      </c>
      <c r="C2781" t="s">
        <v>973</v>
      </c>
      <c r="D2781" t="s">
        <v>3403</v>
      </c>
      <c r="E2781" t="s">
        <v>395</v>
      </c>
      <c r="F2781">
        <v>27326.2</v>
      </c>
      <c r="G2781">
        <v>265</v>
      </c>
      <c r="H2781" t="s">
        <v>27</v>
      </c>
    </row>
    <row r="2782" spans="1:8">
      <c r="A2782">
        <v>2017</v>
      </c>
      <c r="B2782">
        <v>10</v>
      </c>
      <c r="C2782" t="s">
        <v>976</v>
      </c>
      <c r="D2782" t="s">
        <v>3401</v>
      </c>
      <c r="E2782" t="s">
        <v>3423</v>
      </c>
      <c r="F2782">
        <v>39463.9</v>
      </c>
      <c r="G2782">
        <v>369</v>
      </c>
      <c r="H2782" t="s">
        <v>25</v>
      </c>
    </row>
    <row r="2783" spans="1:8">
      <c r="A2783">
        <v>2017</v>
      </c>
      <c r="B2783">
        <v>11</v>
      </c>
      <c r="C2783" t="s">
        <v>973</v>
      </c>
      <c r="D2783" t="s">
        <v>3401</v>
      </c>
      <c r="E2783" t="s">
        <v>345</v>
      </c>
      <c r="F2783">
        <v>960</v>
      </c>
      <c r="G2783">
        <v>6</v>
      </c>
      <c r="H2783" t="s">
        <v>25</v>
      </c>
    </row>
    <row r="2784" spans="1:8">
      <c r="A2784">
        <v>2018</v>
      </c>
      <c r="B2784">
        <v>2</v>
      </c>
      <c r="C2784" t="s">
        <v>1006</v>
      </c>
      <c r="D2784" t="s">
        <v>3410</v>
      </c>
      <c r="E2784" t="s">
        <v>507</v>
      </c>
      <c r="F2784">
        <v>1491.3</v>
      </c>
      <c r="G2784">
        <v>23</v>
      </c>
      <c r="H2784" t="s">
        <v>26</v>
      </c>
    </row>
    <row r="2785" spans="1:8">
      <c r="A2785">
        <v>2017</v>
      </c>
      <c r="B2785">
        <v>9</v>
      </c>
      <c r="C2785" t="s">
        <v>963</v>
      </c>
      <c r="D2785" t="s">
        <v>3401</v>
      </c>
      <c r="E2785" t="s">
        <v>304</v>
      </c>
      <c r="F2785">
        <v>13399.32</v>
      </c>
      <c r="G2785">
        <v>96</v>
      </c>
      <c r="H2785" t="s">
        <v>25</v>
      </c>
    </row>
    <row r="2786" spans="1:8">
      <c r="A2786">
        <v>2017</v>
      </c>
      <c r="B2786">
        <v>9</v>
      </c>
      <c r="C2786" t="s">
        <v>1018</v>
      </c>
      <c r="D2786" t="s">
        <v>3465</v>
      </c>
      <c r="E2786" t="s">
        <v>3597</v>
      </c>
      <c r="F2786">
        <v>1467.42</v>
      </c>
      <c r="G2786">
        <v>58</v>
      </c>
      <c r="H2786" t="s">
        <v>3465</v>
      </c>
    </row>
    <row r="2787" spans="1:8">
      <c r="A2787">
        <v>2018</v>
      </c>
      <c r="B2787">
        <v>7</v>
      </c>
      <c r="C2787" t="s">
        <v>978</v>
      </c>
      <c r="D2787" t="s">
        <v>3415</v>
      </c>
      <c r="E2787" t="s">
        <v>3847</v>
      </c>
      <c r="F2787">
        <v>2856</v>
      </c>
      <c r="G2787">
        <v>14</v>
      </c>
      <c r="H2787" t="s">
        <v>28</v>
      </c>
    </row>
    <row r="2788" spans="1:8">
      <c r="A2788">
        <v>2017</v>
      </c>
      <c r="B2788">
        <v>3</v>
      </c>
      <c r="C2788" t="s">
        <v>1236</v>
      </c>
      <c r="D2788" t="s">
        <v>3463</v>
      </c>
      <c r="E2788" t="s">
        <v>3561</v>
      </c>
      <c r="F2788">
        <v>11699.958</v>
      </c>
      <c r="G2788">
        <v>77</v>
      </c>
      <c r="H2788" t="s">
        <v>3465</v>
      </c>
    </row>
    <row r="2789" spans="1:8">
      <c r="A2789">
        <v>2017</v>
      </c>
      <c r="B2789">
        <v>10</v>
      </c>
      <c r="C2789" t="s">
        <v>980</v>
      </c>
      <c r="D2789" t="s">
        <v>3401</v>
      </c>
      <c r="E2789" t="s">
        <v>3425</v>
      </c>
      <c r="F2789">
        <v>1508.85</v>
      </c>
      <c r="G2789">
        <v>18</v>
      </c>
      <c r="H2789" t="s">
        <v>25</v>
      </c>
    </row>
    <row r="2790" spans="1:8">
      <c r="A2790">
        <v>2017</v>
      </c>
      <c r="B2790">
        <v>11</v>
      </c>
      <c r="C2790" t="s">
        <v>1008</v>
      </c>
      <c r="D2790" t="s">
        <v>3401</v>
      </c>
      <c r="E2790" t="s">
        <v>3425</v>
      </c>
      <c r="F2790">
        <v>4663.05</v>
      </c>
      <c r="G2790">
        <v>39</v>
      </c>
      <c r="H2790" t="s">
        <v>25</v>
      </c>
    </row>
    <row r="2791" spans="1:8">
      <c r="A2791">
        <v>2018</v>
      </c>
      <c r="B2791">
        <v>2</v>
      </c>
      <c r="C2791" t="s">
        <v>993</v>
      </c>
      <c r="D2791" t="s">
        <v>3410</v>
      </c>
      <c r="E2791" t="s">
        <v>3662</v>
      </c>
      <c r="F2791">
        <v>0</v>
      </c>
      <c r="G2791">
        <v>7</v>
      </c>
      <c r="H2791" t="s">
        <v>26</v>
      </c>
    </row>
    <row r="2792" spans="1:8">
      <c r="A2792">
        <v>2018</v>
      </c>
      <c r="B2792">
        <v>6</v>
      </c>
      <c r="C2792" t="s">
        <v>972</v>
      </c>
      <c r="D2792" t="s">
        <v>3403</v>
      </c>
      <c r="E2792" t="s">
        <v>204</v>
      </c>
      <c r="F2792">
        <v>6818.5</v>
      </c>
      <c r="G2792">
        <v>46</v>
      </c>
      <c r="H2792" t="s">
        <v>27</v>
      </c>
    </row>
    <row r="2793" spans="1:8">
      <c r="A2793">
        <v>2017</v>
      </c>
      <c r="B2793">
        <v>11</v>
      </c>
      <c r="C2793" t="s">
        <v>1018</v>
      </c>
      <c r="D2793" t="s">
        <v>3401</v>
      </c>
      <c r="E2793" t="s">
        <v>3647</v>
      </c>
      <c r="F2793">
        <v>840</v>
      </c>
      <c r="G2793">
        <v>7</v>
      </c>
      <c r="H2793" t="s">
        <v>25</v>
      </c>
    </row>
    <row r="2794" spans="1:8">
      <c r="A2794">
        <v>2018</v>
      </c>
      <c r="B2794">
        <v>7</v>
      </c>
      <c r="C2794" t="s">
        <v>3177</v>
      </c>
      <c r="D2794" t="s">
        <v>3415</v>
      </c>
      <c r="E2794" t="s">
        <v>3560</v>
      </c>
      <c r="F2794">
        <v>15360</v>
      </c>
      <c r="G2794">
        <v>106</v>
      </c>
      <c r="H2794" t="s">
        <v>28</v>
      </c>
    </row>
    <row r="2795" spans="1:8">
      <c r="A2795">
        <v>2018</v>
      </c>
      <c r="B2795">
        <v>4</v>
      </c>
      <c r="C2795" t="s">
        <v>980</v>
      </c>
      <c r="D2795" t="s">
        <v>3403</v>
      </c>
      <c r="E2795" t="s">
        <v>146</v>
      </c>
      <c r="F2795">
        <v>13564.35</v>
      </c>
      <c r="G2795">
        <v>1083</v>
      </c>
      <c r="H2795" t="s">
        <v>27</v>
      </c>
    </row>
    <row r="2796" spans="1:8">
      <c r="A2796">
        <v>2017</v>
      </c>
      <c r="B2796">
        <v>5</v>
      </c>
      <c r="C2796" t="s">
        <v>1853</v>
      </c>
      <c r="D2796" t="s">
        <v>3393</v>
      </c>
      <c r="E2796" t="s">
        <v>3609</v>
      </c>
      <c r="F2796">
        <v>1625.336</v>
      </c>
      <c r="G2796">
        <v>22</v>
      </c>
      <c r="H2796" t="s">
        <v>3393</v>
      </c>
    </row>
    <row r="2797" spans="1:8">
      <c r="A2797">
        <v>2018</v>
      </c>
      <c r="B2797">
        <v>4</v>
      </c>
      <c r="C2797" t="s">
        <v>981</v>
      </c>
      <c r="D2797" t="s">
        <v>3403</v>
      </c>
      <c r="E2797" t="s">
        <v>204</v>
      </c>
      <c r="F2797">
        <v>9034</v>
      </c>
      <c r="G2797">
        <v>59</v>
      </c>
      <c r="H2797" t="s">
        <v>27</v>
      </c>
    </row>
    <row r="2798" spans="1:8">
      <c r="A2798">
        <v>2018</v>
      </c>
      <c r="B2798">
        <v>2</v>
      </c>
      <c r="C2798" t="s">
        <v>993</v>
      </c>
      <c r="D2798" t="s">
        <v>3410</v>
      </c>
      <c r="E2798" t="s">
        <v>3554</v>
      </c>
      <c r="F2798">
        <v>5246.16</v>
      </c>
      <c r="G2798">
        <v>57</v>
      </c>
      <c r="H2798" t="s">
        <v>26</v>
      </c>
    </row>
    <row r="2799" spans="1:8">
      <c r="A2799">
        <v>2018</v>
      </c>
      <c r="B2799">
        <v>3</v>
      </c>
      <c r="C2799" t="s">
        <v>978</v>
      </c>
      <c r="D2799" t="s">
        <v>3403</v>
      </c>
      <c r="E2799" t="s">
        <v>3417</v>
      </c>
      <c r="F2799">
        <v>45456.13</v>
      </c>
      <c r="G2799">
        <v>448</v>
      </c>
      <c r="H2799" t="s">
        <v>27</v>
      </c>
    </row>
    <row r="2800" spans="1:8">
      <c r="A2800">
        <v>2017</v>
      </c>
      <c r="B2800">
        <v>12</v>
      </c>
      <c r="C2800" t="s">
        <v>976</v>
      </c>
      <c r="D2800" t="s">
        <v>3401</v>
      </c>
      <c r="E2800" t="s">
        <v>460</v>
      </c>
      <c r="F2800">
        <v>96050.22</v>
      </c>
      <c r="G2800">
        <v>923</v>
      </c>
      <c r="H2800" t="s">
        <v>25</v>
      </c>
    </row>
    <row r="2801" spans="1:8">
      <c r="A2801">
        <v>2018</v>
      </c>
      <c r="B2801">
        <v>7</v>
      </c>
      <c r="C2801" t="s">
        <v>968</v>
      </c>
      <c r="D2801" t="s">
        <v>3415</v>
      </c>
      <c r="E2801" t="s">
        <v>3560</v>
      </c>
      <c r="F2801">
        <v>50170.7</v>
      </c>
      <c r="G2801">
        <v>366</v>
      </c>
      <c r="H2801" t="s">
        <v>28</v>
      </c>
    </row>
    <row r="2802" spans="1:8">
      <c r="A2802">
        <v>2017</v>
      </c>
      <c r="B2802">
        <v>11</v>
      </c>
      <c r="C2802" t="s">
        <v>978</v>
      </c>
      <c r="D2802" t="s">
        <v>3401</v>
      </c>
      <c r="E2802" t="s">
        <v>3455</v>
      </c>
      <c r="F2802">
        <v>4579.2</v>
      </c>
      <c r="G2802">
        <v>42</v>
      </c>
      <c r="H2802" t="s">
        <v>25</v>
      </c>
    </row>
    <row r="2803" spans="1:8">
      <c r="A2803">
        <v>2017</v>
      </c>
      <c r="B2803">
        <v>8</v>
      </c>
      <c r="C2803" t="s">
        <v>972</v>
      </c>
      <c r="D2803" t="s">
        <v>3415</v>
      </c>
      <c r="E2803" t="s">
        <v>177</v>
      </c>
      <c r="F2803">
        <v>53892.01</v>
      </c>
      <c r="G2803">
        <v>482</v>
      </c>
      <c r="H2803" t="s">
        <v>3391</v>
      </c>
    </row>
    <row r="2804" spans="1:8">
      <c r="A2804">
        <v>2018</v>
      </c>
      <c r="B2804">
        <v>4</v>
      </c>
      <c r="C2804" t="s">
        <v>980</v>
      </c>
      <c r="D2804" t="s">
        <v>3403</v>
      </c>
      <c r="E2804" t="s">
        <v>3584</v>
      </c>
      <c r="F2804">
        <v>562</v>
      </c>
      <c r="G2804">
        <v>9</v>
      </c>
      <c r="H2804" t="s">
        <v>27</v>
      </c>
    </row>
    <row r="2805" spans="1:8">
      <c r="A2805">
        <v>2018</v>
      </c>
      <c r="B2805">
        <v>5</v>
      </c>
      <c r="C2805" t="s">
        <v>971</v>
      </c>
      <c r="D2805" t="s">
        <v>3403</v>
      </c>
      <c r="E2805" t="s">
        <v>3420</v>
      </c>
      <c r="F2805">
        <v>19122</v>
      </c>
      <c r="G2805">
        <v>200</v>
      </c>
      <c r="H2805" t="s">
        <v>27</v>
      </c>
    </row>
    <row r="2806" spans="1:8">
      <c r="A2806">
        <v>2018</v>
      </c>
      <c r="B2806">
        <v>1</v>
      </c>
      <c r="C2806" t="s">
        <v>963</v>
      </c>
      <c r="D2806" t="s">
        <v>3410</v>
      </c>
      <c r="E2806" t="s">
        <v>3554</v>
      </c>
      <c r="F2806">
        <v>13950.75</v>
      </c>
      <c r="G2806">
        <v>149</v>
      </c>
      <c r="H2806" t="s">
        <v>26</v>
      </c>
    </row>
    <row r="2807" spans="1:8">
      <c r="A2807">
        <v>2016</v>
      </c>
      <c r="B2807">
        <v>12</v>
      </c>
      <c r="C2807" t="s">
        <v>1008</v>
      </c>
      <c r="D2807" t="s">
        <v>3392</v>
      </c>
      <c r="E2807" t="s">
        <v>154</v>
      </c>
      <c r="F2807">
        <v>10209.484</v>
      </c>
      <c r="G2807">
        <v>76</v>
      </c>
      <c r="H2807" t="s">
        <v>3392</v>
      </c>
    </row>
    <row r="2808" spans="1:8">
      <c r="A2808">
        <v>2018</v>
      </c>
      <c r="B2808">
        <v>3</v>
      </c>
      <c r="C2808" t="s">
        <v>977</v>
      </c>
      <c r="D2808" t="s">
        <v>3403</v>
      </c>
      <c r="E2808" t="s">
        <v>664</v>
      </c>
      <c r="F2808">
        <v>72805.67</v>
      </c>
      <c r="G2808">
        <v>402</v>
      </c>
      <c r="H2808" t="s">
        <v>27</v>
      </c>
    </row>
    <row r="2809" spans="1:8">
      <c r="A2809">
        <v>2017</v>
      </c>
      <c r="B2809">
        <v>1</v>
      </c>
      <c r="C2809" t="s">
        <v>976</v>
      </c>
      <c r="D2809" t="s">
        <v>3392</v>
      </c>
      <c r="E2809" t="s">
        <v>3427</v>
      </c>
      <c r="F2809">
        <v>770</v>
      </c>
      <c r="G2809">
        <v>7</v>
      </c>
      <c r="H2809" t="s">
        <v>3392</v>
      </c>
    </row>
    <row r="2810" spans="1:8">
      <c r="A2810">
        <v>2017</v>
      </c>
      <c r="B2810">
        <v>11</v>
      </c>
      <c r="C2810" t="s">
        <v>973</v>
      </c>
      <c r="D2810" t="s">
        <v>3401</v>
      </c>
      <c r="E2810" t="s">
        <v>505</v>
      </c>
      <c r="F2810">
        <v>5519.9</v>
      </c>
      <c r="G2810">
        <v>43</v>
      </c>
      <c r="H2810" t="s">
        <v>25</v>
      </c>
    </row>
    <row r="2811" spans="1:8">
      <c r="A2811">
        <v>2018</v>
      </c>
      <c r="B2811">
        <v>6</v>
      </c>
      <c r="C2811" t="s">
        <v>980</v>
      </c>
      <c r="D2811" t="s">
        <v>3403</v>
      </c>
      <c r="E2811" t="s">
        <v>3586</v>
      </c>
      <c r="F2811">
        <v>11387.19</v>
      </c>
      <c r="G2811">
        <v>116</v>
      </c>
      <c r="H2811" t="s">
        <v>27</v>
      </c>
    </row>
    <row r="2812" spans="1:8">
      <c r="A2812">
        <v>2018</v>
      </c>
      <c r="B2812">
        <v>1</v>
      </c>
      <c r="C2812" t="s">
        <v>971</v>
      </c>
      <c r="D2812" t="s">
        <v>3410</v>
      </c>
      <c r="E2812" t="s">
        <v>3574</v>
      </c>
      <c r="F2812">
        <v>10100</v>
      </c>
      <c r="G2812">
        <v>116</v>
      </c>
      <c r="H2812" t="s">
        <v>26</v>
      </c>
    </row>
    <row r="2813" spans="1:8">
      <c r="A2813">
        <v>2017</v>
      </c>
      <c r="B2813">
        <v>4</v>
      </c>
      <c r="C2813" t="s">
        <v>981</v>
      </c>
      <c r="D2813" t="s">
        <v>3393</v>
      </c>
      <c r="E2813" t="s">
        <v>3462</v>
      </c>
      <c r="F2813">
        <v>21437.04</v>
      </c>
      <c r="G2813">
        <v>174.5</v>
      </c>
      <c r="H2813" t="s">
        <v>3393</v>
      </c>
    </row>
    <row r="2814" spans="1:8">
      <c r="A2814">
        <v>2016</v>
      </c>
      <c r="B2814">
        <v>10</v>
      </c>
      <c r="C2814" t="s">
        <v>1008</v>
      </c>
      <c r="D2814" t="s">
        <v>3392</v>
      </c>
      <c r="E2814" t="s">
        <v>99</v>
      </c>
      <c r="F2814">
        <v>15006.596</v>
      </c>
      <c r="G2814">
        <v>119</v>
      </c>
      <c r="H2814" t="s">
        <v>3392</v>
      </c>
    </row>
    <row r="2815" spans="1:8">
      <c r="A2815">
        <v>2018</v>
      </c>
      <c r="B2815">
        <v>4</v>
      </c>
      <c r="C2815" t="s">
        <v>963</v>
      </c>
      <c r="D2815" t="s">
        <v>3403</v>
      </c>
      <c r="E2815" t="s">
        <v>3675</v>
      </c>
      <c r="F2815">
        <v>540</v>
      </c>
      <c r="G2815">
        <v>4</v>
      </c>
      <c r="H2815" t="s">
        <v>27</v>
      </c>
    </row>
    <row r="2816" spans="1:8">
      <c r="A2816">
        <v>2018</v>
      </c>
      <c r="B2816">
        <v>1</v>
      </c>
      <c r="C2816" t="s">
        <v>981</v>
      </c>
      <c r="D2816" t="s">
        <v>3410</v>
      </c>
      <c r="E2816" t="s">
        <v>198</v>
      </c>
      <c r="F2816">
        <v>6701.5</v>
      </c>
      <c r="G2816">
        <v>62</v>
      </c>
      <c r="H2816" t="s">
        <v>26</v>
      </c>
    </row>
    <row r="2817" spans="1:8">
      <c r="A2817">
        <v>2017</v>
      </c>
      <c r="B2817">
        <v>9</v>
      </c>
      <c r="C2817" t="s">
        <v>1018</v>
      </c>
      <c r="D2817" t="s">
        <v>3401</v>
      </c>
      <c r="E2817" t="s">
        <v>3402</v>
      </c>
      <c r="F2817">
        <v>600</v>
      </c>
      <c r="G2817">
        <v>3</v>
      </c>
      <c r="H2817" t="s">
        <v>25</v>
      </c>
    </row>
    <row r="2818" spans="1:8">
      <c r="A2818">
        <v>2018</v>
      </c>
      <c r="B2818">
        <v>1</v>
      </c>
      <c r="C2818" t="s">
        <v>980</v>
      </c>
      <c r="D2818" t="s">
        <v>3410</v>
      </c>
      <c r="E2818" t="s">
        <v>139</v>
      </c>
      <c r="F2818">
        <v>11506.35</v>
      </c>
      <c r="G2818">
        <v>115</v>
      </c>
      <c r="H2818" t="s">
        <v>26</v>
      </c>
    </row>
    <row r="2819" spans="1:8">
      <c r="A2819">
        <v>2017</v>
      </c>
      <c r="B2819">
        <v>7</v>
      </c>
      <c r="C2819" t="s">
        <v>1304</v>
      </c>
      <c r="D2819" t="s">
        <v>3415</v>
      </c>
      <c r="E2819" t="s">
        <v>180</v>
      </c>
      <c r="F2819">
        <v>74396.7</v>
      </c>
      <c r="G2819">
        <v>723</v>
      </c>
      <c r="H2819" t="s">
        <v>3391</v>
      </c>
    </row>
    <row r="2820" spans="1:8">
      <c r="A2820">
        <v>2017</v>
      </c>
      <c r="B2820">
        <v>2</v>
      </c>
      <c r="C2820" t="s">
        <v>976</v>
      </c>
      <c r="D2820" t="s">
        <v>3394</v>
      </c>
      <c r="E2820" t="s">
        <v>154</v>
      </c>
      <c r="F2820">
        <v>96669.16</v>
      </c>
      <c r="G2820">
        <v>962</v>
      </c>
      <c r="H2820" t="s">
        <v>3394</v>
      </c>
    </row>
    <row r="2821" spans="1:8">
      <c r="A2821">
        <v>2017</v>
      </c>
      <c r="B2821">
        <v>12</v>
      </c>
      <c r="C2821" t="s">
        <v>968</v>
      </c>
      <c r="D2821" t="s">
        <v>3401</v>
      </c>
      <c r="E2821" t="s">
        <v>3598</v>
      </c>
      <c r="F2821">
        <v>1280</v>
      </c>
      <c r="G2821">
        <v>4</v>
      </c>
      <c r="H2821" t="s">
        <v>25</v>
      </c>
    </row>
    <row r="2822" spans="1:8">
      <c r="A2822">
        <v>2018</v>
      </c>
      <c r="B2822">
        <v>3</v>
      </c>
      <c r="C2822" t="s">
        <v>971</v>
      </c>
      <c r="D2822" t="s">
        <v>3403</v>
      </c>
      <c r="E2822" t="s">
        <v>318</v>
      </c>
      <c r="F2822">
        <v>24786.4</v>
      </c>
      <c r="G2822">
        <v>169</v>
      </c>
      <c r="H2822" t="s">
        <v>27</v>
      </c>
    </row>
    <row r="2823" spans="1:8">
      <c r="A2823">
        <v>2018</v>
      </c>
      <c r="B2823">
        <v>3</v>
      </c>
      <c r="C2823" t="s">
        <v>971</v>
      </c>
      <c r="D2823" t="s">
        <v>3403</v>
      </c>
      <c r="E2823" t="s">
        <v>861</v>
      </c>
      <c r="F2823">
        <v>2160</v>
      </c>
      <c r="G2823">
        <v>17</v>
      </c>
      <c r="H2823" t="s">
        <v>27</v>
      </c>
    </row>
    <row r="2824" spans="1:8">
      <c r="A2824">
        <v>2018</v>
      </c>
      <c r="B2824">
        <v>2</v>
      </c>
      <c r="C2824" t="s">
        <v>972</v>
      </c>
      <c r="D2824" t="s">
        <v>3410</v>
      </c>
      <c r="E2824" t="s">
        <v>3553</v>
      </c>
      <c r="F2824">
        <v>22312.36</v>
      </c>
      <c r="G2824">
        <v>217</v>
      </c>
      <c r="H2824" t="s">
        <v>26</v>
      </c>
    </row>
    <row r="2825" spans="1:8">
      <c r="A2825">
        <v>2017</v>
      </c>
      <c r="B2825">
        <v>7</v>
      </c>
      <c r="C2825" t="s">
        <v>972</v>
      </c>
      <c r="D2825" t="s">
        <v>3393</v>
      </c>
      <c r="E2825" t="s">
        <v>3407</v>
      </c>
      <c r="F2825">
        <v>5400.748</v>
      </c>
      <c r="G2825">
        <v>47</v>
      </c>
      <c r="H2825" t="s">
        <v>3393</v>
      </c>
    </row>
    <row r="2826" spans="1:8">
      <c r="A2826">
        <v>2018</v>
      </c>
      <c r="B2826">
        <v>7</v>
      </c>
      <c r="C2826" t="s">
        <v>993</v>
      </c>
      <c r="D2826" t="s">
        <v>3415</v>
      </c>
      <c r="E2826" t="s">
        <v>357</v>
      </c>
      <c r="F2826">
        <v>9891.95</v>
      </c>
      <c r="G2826">
        <v>73</v>
      </c>
      <c r="H2826" t="s">
        <v>28</v>
      </c>
    </row>
    <row r="2827" spans="1:8">
      <c r="A2827">
        <v>2017</v>
      </c>
      <c r="B2827">
        <v>12</v>
      </c>
      <c r="C2827" t="s">
        <v>977</v>
      </c>
      <c r="D2827" t="s">
        <v>3401</v>
      </c>
      <c r="E2827" t="s">
        <v>3438</v>
      </c>
      <c r="F2827">
        <v>3600</v>
      </c>
      <c r="G2827">
        <v>13</v>
      </c>
      <c r="H2827" t="s">
        <v>25</v>
      </c>
    </row>
    <row r="2828" spans="1:8">
      <c r="A2828">
        <v>2017</v>
      </c>
      <c r="B2828">
        <v>7</v>
      </c>
      <c r="C2828" t="s">
        <v>963</v>
      </c>
      <c r="D2828" t="s">
        <v>3393</v>
      </c>
      <c r="E2828" t="s">
        <v>3407</v>
      </c>
      <c r="F2828">
        <v>3228.806</v>
      </c>
      <c r="G2828">
        <v>28</v>
      </c>
      <c r="H2828" t="s">
        <v>3393</v>
      </c>
    </row>
    <row r="2829" spans="1:8">
      <c r="A2829">
        <v>2018</v>
      </c>
      <c r="B2829">
        <v>8</v>
      </c>
      <c r="C2829" t="s">
        <v>982</v>
      </c>
      <c r="D2829" t="s">
        <v>3415</v>
      </c>
      <c r="E2829" t="s">
        <v>3489</v>
      </c>
      <c r="F2829">
        <v>5245.5</v>
      </c>
      <c r="G2829">
        <v>59</v>
      </c>
      <c r="H2829" t="s">
        <v>28</v>
      </c>
    </row>
    <row r="2830" spans="1:8">
      <c r="A2830">
        <v>2017</v>
      </c>
      <c r="B2830">
        <v>7</v>
      </c>
      <c r="C2830" t="s">
        <v>972</v>
      </c>
      <c r="D2830" t="s">
        <v>3415</v>
      </c>
      <c r="E2830" t="s">
        <v>182</v>
      </c>
      <c r="F2830">
        <v>25940.95</v>
      </c>
      <c r="G2830">
        <v>199</v>
      </c>
      <c r="H2830" t="s">
        <v>3391</v>
      </c>
    </row>
    <row r="2831" spans="1:8">
      <c r="A2831">
        <v>2017</v>
      </c>
      <c r="B2831">
        <v>8</v>
      </c>
      <c r="C2831" t="s">
        <v>977</v>
      </c>
      <c r="D2831" t="s">
        <v>3415</v>
      </c>
      <c r="E2831" t="s">
        <v>3848</v>
      </c>
      <c r="F2831">
        <v>11400</v>
      </c>
      <c r="G2831">
        <v>28</v>
      </c>
      <c r="H2831" t="s">
        <v>3391</v>
      </c>
    </row>
    <row r="2832" spans="1:8">
      <c r="A2832">
        <v>2017</v>
      </c>
      <c r="B2832">
        <v>9</v>
      </c>
      <c r="C2832" t="s">
        <v>977</v>
      </c>
      <c r="D2832" t="s">
        <v>3401</v>
      </c>
      <c r="E2832" t="s">
        <v>3750</v>
      </c>
      <c r="F2832">
        <v>384</v>
      </c>
      <c r="G2832">
        <v>1</v>
      </c>
      <c r="H2832" t="s">
        <v>25</v>
      </c>
    </row>
    <row r="2833" spans="1:8">
      <c r="A2833">
        <v>2018</v>
      </c>
      <c r="B2833">
        <v>1</v>
      </c>
      <c r="C2833" t="s">
        <v>2553</v>
      </c>
      <c r="D2833" t="s">
        <v>3410</v>
      </c>
      <c r="E2833" t="s">
        <v>3679</v>
      </c>
      <c r="F2833">
        <v>133.08</v>
      </c>
      <c r="G2833">
        <v>3</v>
      </c>
      <c r="H2833" t="s">
        <v>26</v>
      </c>
    </row>
    <row r="2834" spans="1:8">
      <c r="A2834">
        <v>2017</v>
      </c>
      <c r="B2834">
        <v>9</v>
      </c>
      <c r="C2834" t="s">
        <v>1018</v>
      </c>
      <c r="D2834" t="s">
        <v>3401</v>
      </c>
      <c r="E2834" t="s">
        <v>345</v>
      </c>
      <c r="F2834">
        <v>1426</v>
      </c>
      <c r="G2834">
        <v>19</v>
      </c>
      <c r="H2834" t="s">
        <v>25</v>
      </c>
    </row>
    <row r="2835" spans="1:8">
      <c r="A2835">
        <v>2018</v>
      </c>
      <c r="B2835">
        <v>2</v>
      </c>
      <c r="C2835" t="s">
        <v>971</v>
      </c>
      <c r="D2835" t="s">
        <v>3410</v>
      </c>
      <c r="E2835" t="s">
        <v>348</v>
      </c>
      <c r="F2835">
        <v>52093.36</v>
      </c>
      <c r="G2835">
        <v>378</v>
      </c>
      <c r="H2835" t="s">
        <v>26</v>
      </c>
    </row>
    <row r="2836" spans="1:8">
      <c r="A2836">
        <v>2017</v>
      </c>
      <c r="B2836">
        <v>7</v>
      </c>
      <c r="C2836" t="s">
        <v>1008</v>
      </c>
      <c r="D2836" t="s">
        <v>3415</v>
      </c>
      <c r="E2836" t="s">
        <v>491</v>
      </c>
      <c r="F2836">
        <v>2160</v>
      </c>
      <c r="G2836">
        <v>23</v>
      </c>
      <c r="H2836" t="s">
        <v>3391</v>
      </c>
    </row>
    <row r="2837" spans="1:8">
      <c r="A2837">
        <v>2018</v>
      </c>
      <c r="B2837">
        <v>1</v>
      </c>
      <c r="C2837" t="s">
        <v>973</v>
      </c>
      <c r="D2837" t="s">
        <v>3410</v>
      </c>
      <c r="E2837" t="s">
        <v>3499</v>
      </c>
      <c r="F2837">
        <v>8658</v>
      </c>
      <c r="G2837">
        <v>81</v>
      </c>
      <c r="H2837" t="s">
        <v>26</v>
      </c>
    </row>
    <row r="2838" spans="1:8">
      <c r="A2838">
        <v>2018</v>
      </c>
      <c r="B2838">
        <v>5</v>
      </c>
      <c r="C2838" t="s">
        <v>1008</v>
      </c>
      <c r="D2838" t="s">
        <v>3403</v>
      </c>
      <c r="E2838" t="s">
        <v>142</v>
      </c>
      <c r="F2838">
        <v>2205.34</v>
      </c>
      <c r="G2838">
        <v>18</v>
      </c>
      <c r="H2838" t="s">
        <v>27</v>
      </c>
    </row>
    <row r="2839" spans="1:8">
      <c r="A2839">
        <v>2018</v>
      </c>
      <c r="B2839">
        <v>8</v>
      </c>
      <c r="C2839" t="s">
        <v>980</v>
      </c>
      <c r="D2839" t="s">
        <v>3415</v>
      </c>
      <c r="E2839" t="s">
        <v>3510</v>
      </c>
      <c r="F2839">
        <v>28178.94</v>
      </c>
      <c r="G2839">
        <v>360</v>
      </c>
      <c r="H2839" t="s">
        <v>28</v>
      </c>
    </row>
    <row r="2840" spans="1:8">
      <c r="A2840">
        <v>2018</v>
      </c>
      <c r="B2840">
        <v>1</v>
      </c>
      <c r="C2840" t="s">
        <v>2553</v>
      </c>
      <c r="D2840" t="s">
        <v>3410</v>
      </c>
      <c r="E2840" t="s">
        <v>3849</v>
      </c>
      <c r="F2840">
        <v>253.08</v>
      </c>
      <c r="G2840">
        <v>6</v>
      </c>
      <c r="H2840" t="s">
        <v>26</v>
      </c>
    </row>
    <row r="2841" spans="1:8">
      <c r="A2841">
        <v>2017</v>
      </c>
      <c r="B2841">
        <v>2</v>
      </c>
      <c r="C2841" t="s">
        <v>963</v>
      </c>
      <c r="D2841" t="s">
        <v>3393</v>
      </c>
      <c r="E2841" t="s">
        <v>3407</v>
      </c>
      <c r="F2841">
        <v>9542.104</v>
      </c>
      <c r="G2841">
        <v>99</v>
      </c>
      <c r="H2841" t="s">
        <v>3393</v>
      </c>
    </row>
    <row r="2842" spans="1:8">
      <c r="A2842">
        <v>2018</v>
      </c>
      <c r="B2842">
        <v>3</v>
      </c>
      <c r="C2842" t="s">
        <v>1006</v>
      </c>
      <c r="D2842" t="s">
        <v>3403</v>
      </c>
      <c r="E2842" t="s">
        <v>3486</v>
      </c>
      <c r="F2842">
        <v>1610.7</v>
      </c>
      <c r="G2842">
        <v>32</v>
      </c>
      <c r="H2842" t="s">
        <v>27</v>
      </c>
    </row>
    <row r="2843" spans="1:8">
      <c r="A2843">
        <v>2018</v>
      </c>
      <c r="B2843">
        <v>3</v>
      </c>
      <c r="C2843" t="s">
        <v>982</v>
      </c>
      <c r="D2843" t="s">
        <v>3403</v>
      </c>
      <c r="E2843" t="s">
        <v>3586</v>
      </c>
      <c r="F2843">
        <v>2064.56</v>
      </c>
      <c r="G2843">
        <v>20</v>
      </c>
      <c r="H2843" t="s">
        <v>27</v>
      </c>
    </row>
    <row r="2844" spans="1:8">
      <c r="A2844">
        <v>2017</v>
      </c>
      <c r="B2844">
        <v>12</v>
      </c>
      <c r="C2844" t="s">
        <v>972</v>
      </c>
      <c r="D2844" t="s">
        <v>3401</v>
      </c>
      <c r="E2844" t="s">
        <v>858</v>
      </c>
      <c r="F2844">
        <v>63485.54</v>
      </c>
      <c r="G2844">
        <v>613</v>
      </c>
      <c r="H2844" t="s">
        <v>25</v>
      </c>
    </row>
    <row r="2845" spans="1:8">
      <c r="A2845">
        <v>2018</v>
      </c>
      <c r="B2845">
        <v>5</v>
      </c>
      <c r="C2845" t="s">
        <v>1006</v>
      </c>
      <c r="D2845" t="s">
        <v>3403</v>
      </c>
      <c r="E2845" t="s">
        <v>351</v>
      </c>
      <c r="F2845">
        <v>1254.15</v>
      </c>
      <c r="G2845">
        <v>15</v>
      </c>
      <c r="H2845" t="s">
        <v>27</v>
      </c>
    </row>
    <row r="2846" spans="1:8">
      <c r="A2846">
        <v>2018</v>
      </c>
      <c r="B2846">
        <v>4</v>
      </c>
      <c r="C2846" t="s">
        <v>977</v>
      </c>
      <c r="D2846" t="s">
        <v>3403</v>
      </c>
      <c r="E2846" t="s">
        <v>3519</v>
      </c>
      <c r="F2846">
        <v>18108.94</v>
      </c>
      <c r="G2846">
        <v>99</v>
      </c>
      <c r="H2846" t="s">
        <v>27</v>
      </c>
    </row>
    <row r="2847" spans="1:8">
      <c r="A2847">
        <v>2018</v>
      </c>
      <c r="B2847">
        <v>8</v>
      </c>
      <c r="C2847" t="s">
        <v>980</v>
      </c>
      <c r="D2847" t="s">
        <v>3415</v>
      </c>
      <c r="E2847" t="s">
        <v>625</v>
      </c>
      <c r="F2847">
        <v>56660.46</v>
      </c>
      <c r="G2847">
        <v>958</v>
      </c>
      <c r="H2847" t="s">
        <v>28</v>
      </c>
    </row>
    <row r="2848" spans="1:8">
      <c r="A2848">
        <v>2018</v>
      </c>
      <c r="B2848">
        <v>2</v>
      </c>
      <c r="C2848" t="s">
        <v>971</v>
      </c>
      <c r="D2848" t="s">
        <v>3410</v>
      </c>
      <c r="E2848" t="s">
        <v>257</v>
      </c>
      <c r="F2848">
        <v>18742.39</v>
      </c>
      <c r="G2848">
        <v>216</v>
      </c>
      <c r="H2848" t="s">
        <v>26</v>
      </c>
    </row>
    <row r="2849" spans="1:8">
      <c r="A2849">
        <v>2017</v>
      </c>
      <c r="B2849">
        <v>11</v>
      </c>
      <c r="C2849" t="s">
        <v>977</v>
      </c>
      <c r="D2849" t="s">
        <v>3401</v>
      </c>
      <c r="E2849" t="s">
        <v>3825</v>
      </c>
      <c r="F2849">
        <v>4224.76</v>
      </c>
      <c r="G2849">
        <v>24</v>
      </c>
      <c r="H2849" t="s">
        <v>25</v>
      </c>
    </row>
    <row r="2850" spans="1:8">
      <c r="A2850">
        <v>2017</v>
      </c>
      <c r="B2850">
        <v>12</v>
      </c>
      <c r="C2850" t="s">
        <v>976</v>
      </c>
      <c r="D2850" t="s">
        <v>3401</v>
      </c>
      <c r="E2850" t="s">
        <v>505</v>
      </c>
      <c r="F2850">
        <v>29878.01</v>
      </c>
      <c r="G2850">
        <v>222</v>
      </c>
      <c r="H2850" t="s">
        <v>25</v>
      </c>
    </row>
    <row r="2851" spans="1:8">
      <c r="A2851">
        <v>2018</v>
      </c>
      <c r="B2851">
        <v>7</v>
      </c>
      <c r="C2851" t="s">
        <v>2920</v>
      </c>
      <c r="D2851" t="s">
        <v>3465</v>
      </c>
      <c r="E2851" t="s">
        <v>3850</v>
      </c>
      <c r="F2851">
        <v>9108</v>
      </c>
      <c r="G2851">
        <v>12</v>
      </c>
      <c r="H2851" t="s">
        <v>3465</v>
      </c>
    </row>
    <row r="2852" spans="1:8">
      <c r="A2852">
        <v>2017</v>
      </c>
      <c r="B2852">
        <v>8</v>
      </c>
      <c r="C2852" t="s">
        <v>977</v>
      </c>
      <c r="D2852" t="s">
        <v>3415</v>
      </c>
      <c r="E2852" t="s">
        <v>3796</v>
      </c>
      <c r="F2852">
        <v>52814.12</v>
      </c>
      <c r="G2852">
        <v>321</v>
      </c>
      <c r="H2852" t="s">
        <v>3391</v>
      </c>
    </row>
    <row r="2853" spans="1:8">
      <c r="A2853">
        <v>2017</v>
      </c>
      <c r="B2853">
        <v>11</v>
      </c>
      <c r="C2853" t="s">
        <v>971</v>
      </c>
      <c r="D2853" t="s">
        <v>3401</v>
      </c>
      <c r="E2853" t="s">
        <v>3520</v>
      </c>
      <c r="F2853">
        <v>6318</v>
      </c>
      <c r="G2853">
        <v>51</v>
      </c>
      <c r="H2853" t="s">
        <v>25</v>
      </c>
    </row>
    <row r="2854" spans="1:8">
      <c r="A2854">
        <v>2018</v>
      </c>
      <c r="B2854">
        <v>3</v>
      </c>
      <c r="C2854" t="s">
        <v>978</v>
      </c>
      <c r="D2854" t="s">
        <v>3403</v>
      </c>
      <c r="E2854" t="s">
        <v>3480</v>
      </c>
      <c r="F2854">
        <v>13862.15</v>
      </c>
      <c r="G2854">
        <v>121</v>
      </c>
      <c r="H2854" t="s">
        <v>27</v>
      </c>
    </row>
    <row r="2855" spans="1:8">
      <c r="A2855">
        <v>2017</v>
      </c>
      <c r="B2855">
        <v>11</v>
      </c>
      <c r="C2855" t="s">
        <v>1006</v>
      </c>
      <c r="D2855" t="s">
        <v>3401</v>
      </c>
      <c r="E2855" t="s">
        <v>3851</v>
      </c>
      <c r="F2855">
        <v>200</v>
      </c>
      <c r="G2855">
        <v>5</v>
      </c>
      <c r="H2855" t="s">
        <v>25</v>
      </c>
    </row>
    <row r="2856" spans="1:8">
      <c r="A2856">
        <v>2018</v>
      </c>
      <c r="B2856">
        <v>8</v>
      </c>
      <c r="C2856" t="s">
        <v>980</v>
      </c>
      <c r="D2856" t="s">
        <v>3415</v>
      </c>
      <c r="E2856" t="s">
        <v>3665</v>
      </c>
      <c r="F2856">
        <v>15006</v>
      </c>
      <c r="G2856">
        <v>184</v>
      </c>
      <c r="H2856" t="s">
        <v>28</v>
      </c>
    </row>
    <row r="2857" spans="1:8">
      <c r="A2857">
        <v>2018</v>
      </c>
      <c r="B2857">
        <v>8</v>
      </c>
      <c r="C2857" t="s">
        <v>971</v>
      </c>
      <c r="D2857" t="s">
        <v>3415</v>
      </c>
      <c r="E2857" t="s">
        <v>326</v>
      </c>
      <c r="F2857">
        <v>50042.28</v>
      </c>
      <c r="G2857">
        <v>458</v>
      </c>
      <c r="H2857" t="s">
        <v>28</v>
      </c>
    </row>
    <row r="2858" spans="1:8">
      <c r="A2858">
        <v>2017</v>
      </c>
      <c r="B2858">
        <v>7</v>
      </c>
      <c r="C2858" t="s">
        <v>978</v>
      </c>
      <c r="D2858" t="s">
        <v>3415</v>
      </c>
      <c r="E2858" t="s">
        <v>3852</v>
      </c>
      <c r="F2858">
        <v>13500</v>
      </c>
      <c r="G2858">
        <v>57</v>
      </c>
      <c r="H2858" t="s">
        <v>3391</v>
      </c>
    </row>
    <row r="2859" spans="1:8">
      <c r="A2859">
        <v>2018</v>
      </c>
      <c r="B2859">
        <v>5</v>
      </c>
      <c r="C2859" t="s">
        <v>968</v>
      </c>
      <c r="D2859" t="s">
        <v>3403</v>
      </c>
      <c r="E2859" t="s">
        <v>3684</v>
      </c>
      <c r="F2859">
        <v>4594.8</v>
      </c>
      <c r="G2859">
        <v>30</v>
      </c>
      <c r="H2859" t="s">
        <v>27</v>
      </c>
    </row>
    <row r="2860" spans="1:8">
      <c r="A2860">
        <v>2017</v>
      </c>
      <c r="B2860">
        <v>4</v>
      </c>
      <c r="C2860" t="s">
        <v>971</v>
      </c>
      <c r="D2860" t="s">
        <v>3393</v>
      </c>
      <c r="E2860" t="s">
        <v>154</v>
      </c>
      <c r="F2860">
        <v>154525.616</v>
      </c>
      <c r="G2860">
        <v>1466.25</v>
      </c>
      <c r="H2860" t="s">
        <v>3393</v>
      </c>
    </row>
    <row r="2861" spans="1:8">
      <c r="A2861">
        <v>2017</v>
      </c>
      <c r="B2861">
        <v>2</v>
      </c>
      <c r="C2861" t="s">
        <v>963</v>
      </c>
      <c r="D2861" t="s">
        <v>3394</v>
      </c>
      <c r="E2861" t="s">
        <v>3407</v>
      </c>
      <c r="F2861">
        <v>12306.824</v>
      </c>
      <c r="G2861">
        <v>114</v>
      </c>
      <c r="H2861" t="s">
        <v>3394</v>
      </c>
    </row>
    <row r="2862" spans="1:8">
      <c r="A2862">
        <v>2017</v>
      </c>
      <c r="B2862">
        <v>1</v>
      </c>
      <c r="C2862" t="s">
        <v>976</v>
      </c>
      <c r="D2862" t="s">
        <v>3392</v>
      </c>
      <c r="E2862" t="s">
        <v>332</v>
      </c>
      <c r="F2862">
        <v>5400</v>
      </c>
      <c r="G2862">
        <v>34</v>
      </c>
      <c r="H2862" t="s">
        <v>3392</v>
      </c>
    </row>
    <row r="2863" spans="1:8">
      <c r="A2863">
        <v>2018</v>
      </c>
      <c r="B2863">
        <v>5</v>
      </c>
      <c r="C2863" t="s">
        <v>973</v>
      </c>
      <c r="D2863" t="s">
        <v>3403</v>
      </c>
      <c r="E2863" t="s">
        <v>515</v>
      </c>
      <c r="F2863">
        <v>7046</v>
      </c>
      <c r="G2863">
        <v>56</v>
      </c>
      <c r="H2863" t="s">
        <v>27</v>
      </c>
    </row>
    <row r="2864" spans="1:8">
      <c r="A2864">
        <v>2018</v>
      </c>
      <c r="B2864">
        <v>1</v>
      </c>
      <c r="C2864" t="s">
        <v>1018</v>
      </c>
      <c r="D2864" t="s">
        <v>3401</v>
      </c>
      <c r="E2864" t="s">
        <v>3451</v>
      </c>
      <c r="F2864">
        <v>1320</v>
      </c>
      <c r="G2864">
        <v>11</v>
      </c>
      <c r="H2864" t="s">
        <v>25</v>
      </c>
    </row>
    <row r="2865" spans="1:8">
      <c r="A2865">
        <v>2018</v>
      </c>
      <c r="B2865">
        <v>8</v>
      </c>
      <c r="C2865" t="s">
        <v>978</v>
      </c>
      <c r="D2865" t="s">
        <v>3415</v>
      </c>
      <c r="E2865" t="s">
        <v>3643</v>
      </c>
      <c r="F2865">
        <v>12880</v>
      </c>
      <c r="G2865">
        <v>74</v>
      </c>
      <c r="H2865" t="s">
        <v>28</v>
      </c>
    </row>
    <row r="2866" spans="1:8">
      <c r="A2866">
        <v>2017</v>
      </c>
      <c r="B2866">
        <v>12</v>
      </c>
      <c r="C2866" t="s">
        <v>1018</v>
      </c>
      <c r="D2866" t="s">
        <v>3401</v>
      </c>
      <c r="E2866" t="s">
        <v>460</v>
      </c>
      <c r="F2866">
        <v>14285.8</v>
      </c>
      <c r="G2866">
        <v>178</v>
      </c>
      <c r="H2866" t="s">
        <v>25</v>
      </c>
    </row>
    <row r="2867" spans="1:8">
      <c r="A2867">
        <v>2017</v>
      </c>
      <c r="B2867">
        <v>11</v>
      </c>
      <c r="C2867" t="s">
        <v>971</v>
      </c>
      <c r="D2867" t="s">
        <v>3401</v>
      </c>
      <c r="E2867" t="s">
        <v>499</v>
      </c>
      <c r="F2867">
        <v>20296</v>
      </c>
      <c r="G2867">
        <v>134</v>
      </c>
      <c r="H2867" t="s">
        <v>25</v>
      </c>
    </row>
    <row r="2868" spans="1:8">
      <c r="A2868">
        <v>2018</v>
      </c>
      <c r="B2868">
        <v>1</v>
      </c>
      <c r="C2868" t="s">
        <v>1015</v>
      </c>
      <c r="D2868" t="s">
        <v>3410</v>
      </c>
      <c r="E2868" t="s">
        <v>200</v>
      </c>
      <c r="F2868">
        <v>1728</v>
      </c>
      <c r="G2868">
        <v>18</v>
      </c>
      <c r="H2868" t="s">
        <v>26</v>
      </c>
    </row>
    <row r="2869" spans="1:8">
      <c r="A2869">
        <v>2018</v>
      </c>
      <c r="B2869">
        <v>4</v>
      </c>
      <c r="C2869" t="s">
        <v>973</v>
      </c>
      <c r="D2869" t="s">
        <v>3403</v>
      </c>
      <c r="E2869" t="s">
        <v>316</v>
      </c>
      <c r="F2869">
        <v>4369.28</v>
      </c>
      <c r="G2869">
        <v>35</v>
      </c>
      <c r="H2869" t="s">
        <v>27</v>
      </c>
    </row>
    <row r="2870" spans="1:8">
      <c r="A2870">
        <v>2018</v>
      </c>
      <c r="B2870">
        <v>8</v>
      </c>
      <c r="C2870" t="s">
        <v>976</v>
      </c>
      <c r="D2870" t="s">
        <v>3415</v>
      </c>
      <c r="E2870" t="s">
        <v>3435</v>
      </c>
      <c r="F2870">
        <v>20592</v>
      </c>
      <c r="G2870">
        <v>211</v>
      </c>
      <c r="H2870" t="s">
        <v>28</v>
      </c>
    </row>
    <row r="2871" spans="1:8">
      <c r="A2871">
        <v>2017</v>
      </c>
      <c r="B2871">
        <v>11</v>
      </c>
      <c r="C2871" t="s">
        <v>993</v>
      </c>
      <c r="D2871" t="s">
        <v>3401</v>
      </c>
      <c r="E2871" t="s">
        <v>460</v>
      </c>
      <c r="F2871">
        <v>3527.74</v>
      </c>
      <c r="G2871">
        <v>34</v>
      </c>
      <c r="H2871" t="s">
        <v>25</v>
      </c>
    </row>
    <row r="2872" spans="1:8">
      <c r="A2872">
        <v>2018</v>
      </c>
      <c r="B2872">
        <v>7</v>
      </c>
      <c r="C2872" t="s">
        <v>976</v>
      </c>
      <c r="D2872" t="s">
        <v>3403</v>
      </c>
      <c r="E2872" t="s">
        <v>3420</v>
      </c>
      <c r="F2872">
        <v>416.33</v>
      </c>
      <c r="G2872">
        <v>4</v>
      </c>
      <c r="H2872" t="s">
        <v>27</v>
      </c>
    </row>
    <row r="2873" spans="1:8">
      <c r="A2873">
        <v>2018</v>
      </c>
      <c r="B2873">
        <v>2</v>
      </c>
      <c r="C2873" t="s">
        <v>980</v>
      </c>
      <c r="D2873" t="s">
        <v>3521</v>
      </c>
      <c r="E2873" t="s">
        <v>146</v>
      </c>
      <c r="F2873">
        <v>1454.4</v>
      </c>
      <c r="G2873">
        <v>120</v>
      </c>
      <c r="H2873" t="s">
        <v>27</v>
      </c>
    </row>
    <row r="2874" spans="1:8">
      <c r="A2874">
        <v>2017</v>
      </c>
      <c r="B2874">
        <v>11</v>
      </c>
      <c r="C2874" t="s">
        <v>973</v>
      </c>
      <c r="D2874" t="s">
        <v>3401</v>
      </c>
      <c r="E2874" t="s">
        <v>248</v>
      </c>
      <c r="F2874">
        <v>1900</v>
      </c>
      <c r="G2874">
        <v>23</v>
      </c>
      <c r="H2874" t="s">
        <v>25</v>
      </c>
    </row>
    <row r="2875" spans="1:8">
      <c r="A2875">
        <v>2017</v>
      </c>
      <c r="B2875">
        <v>9</v>
      </c>
      <c r="C2875" t="s">
        <v>1018</v>
      </c>
      <c r="D2875" t="s">
        <v>3401</v>
      </c>
      <c r="E2875" t="s">
        <v>3583</v>
      </c>
      <c r="F2875">
        <v>930</v>
      </c>
      <c r="G2875">
        <v>21</v>
      </c>
      <c r="H2875" t="s">
        <v>25</v>
      </c>
    </row>
    <row r="2876" spans="1:8">
      <c r="A2876">
        <v>2018</v>
      </c>
      <c r="B2876">
        <v>1</v>
      </c>
      <c r="C2876" t="s">
        <v>963</v>
      </c>
      <c r="D2876" t="s">
        <v>3401</v>
      </c>
      <c r="E2876" t="s">
        <v>505</v>
      </c>
      <c r="F2876">
        <v>15783.11</v>
      </c>
      <c r="G2876">
        <v>138</v>
      </c>
      <c r="H2876" t="s">
        <v>25</v>
      </c>
    </row>
    <row r="2877" spans="1:8">
      <c r="A2877">
        <v>2017</v>
      </c>
      <c r="B2877">
        <v>10</v>
      </c>
      <c r="C2877" t="s">
        <v>963</v>
      </c>
      <c r="D2877" t="s">
        <v>3401</v>
      </c>
      <c r="E2877" t="s">
        <v>302</v>
      </c>
      <c r="F2877">
        <v>575.25</v>
      </c>
      <c r="G2877">
        <v>5</v>
      </c>
      <c r="H2877" t="s">
        <v>25</v>
      </c>
    </row>
    <row r="2878" spans="1:8">
      <c r="A2878">
        <v>2017</v>
      </c>
      <c r="B2878">
        <v>3</v>
      </c>
      <c r="C2878" t="s">
        <v>972</v>
      </c>
      <c r="D2878" t="s">
        <v>3393</v>
      </c>
      <c r="E2878" t="s">
        <v>154</v>
      </c>
      <c r="F2878">
        <v>157126.14</v>
      </c>
      <c r="G2878">
        <v>1471</v>
      </c>
      <c r="H2878" t="s">
        <v>3393</v>
      </c>
    </row>
    <row r="2879" spans="1:8">
      <c r="A2879">
        <v>2017</v>
      </c>
      <c r="B2879">
        <v>10</v>
      </c>
      <c r="C2879" t="s">
        <v>976</v>
      </c>
      <c r="D2879" t="s">
        <v>3401</v>
      </c>
      <c r="E2879" t="s">
        <v>342</v>
      </c>
      <c r="F2879">
        <v>1400</v>
      </c>
      <c r="G2879">
        <v>7</v>
      </c>
      <c r="H2879" t="s">
        <v>25</v>
      </c>
    </row>
    <row r="2880" spans="1:8">
      <c r="A2880">
        <v>2018</v>
      </c>
      <c r="B2880">
        <v>5</v>
      </c>
      <c r="C2880" t="s">
        <v>968</v>
      </c>
      <c r="D2880" t="s">
        <v>3403</v>
      </c>
      <c r="E2880" t="s">
        <v>3480</v>
      </c>
      <c r="F2880">
        <v>118896.3</v>
      </c>
      <c r="G2880">
        <v>1059</v>
      </c>
      <c r="H2880" t="s">
        <v>27</v>
      </c>
    </row>
    <row r="2881" spans="1:8">
      <c r="A2881">
        <v>2017</v>
      </c>
      <c r="B2881">
        <v>4</v>
      </c>
      <c r="C2881" t="s">
        <v>963</v>
      </c>
      <c r="D2881" t="s">
        <v>3393</v>
      </c>
      <c r="E2881" t="s">
        <v>154</v>
      </c>
      <c r="F2881">
        <v>37699.068</v>
      </c>
      <c r="G2881">
        <v>351</v>
      </c>
      <c r="H2881" t="s">
        <v>3393</v>
      </c>
    </row>
    <row r="2882" spans="1:8">
      <c r="A2882">
        <v>2017</v>
      </c>
      <c r="B2882">
        <v>6</v>
      </c>
      <c r="C2882" t="s">
        <v>1018</v>
      </c>
      <c r="D2882" t="s">
        <v>3393</v>
      </c>
      <c r="E2882" t="s">
        <v>99</v>
      </c>
      <c r="F2882">
        <v>34442.71</v>
      </c>
      <c r="G2882">
        <v>471.25</v>
      </c>
      <c r="H2882" t="s">
        <v>3393</v>
      </c>
    </row>
    <row r="2883" spans="1:8">
      <c r="A2883">
        <v>2018</v>
      </c>
      <c r="B2883">
        <v>6</v>
      </c>
      <c r="C2883" t="s">
        <v>977</v>
      </c>
      <c r="D2883" t="s">
        <v>3403</v>
      </c>
      <c r="E2883" t="s">
        <v>3853</v>
      </c>
      <c r="F2883">
        <v>1440</v>
      </c>
      <c r="G2883">
        <v>4</v>
      </c>
      <c r="H2883" t="s">
        <v>27</v>
      </c>
    </row>
    <row r="2884" spans="1:8">
      <c r="A2884">
        <v>2018</v>
      </c>
      <c r="B2884">
        <v>2</v>
      </c>
      <c r="C2884" t="s">
        <v>980</v>
      </c>
      <c r="D2884" t="s">
        <v>3521</v>
      </c>
      <c r="E2884" t="s">
        <v>148</v>
      </c>
      <c r="F2884">
        <v>6052.324</v>
      </c>
      <c r="G2884">
        <v>509</v>
      </c>
      <c r="H2884" t="s">
        <v>27</v>
      </c>
    </row>
    <row r="2885" spans="1:8">
      <c r="A2885">
        <v>2018</v>
      </c>
      <c r="B2885">
        <v>1</v>
      </c>
      <c r="C2885" t="s">
        <v>973</v>
      </c>
      <c r="D2885" t="s">
        <v>3401</v>
      </c>
      <c r="E2885" t="s">
        <v>3404</v>
      </c>
      <c r="F2885">
        <v>2270</v>
      </c>
      <c r="G2885">
        <v>25</v>
      </c>
      <c r="H2885" t="s">
        <v>25</v>
      </c>
    </row>
    <row r="2886" spans="1:8">
      <c r="A2886">
        <v>2018</v>
      </c>
      <c r="B2886">
        <v>3</v>
      </c>
      <c r="C2886" t="s">
        <v>1008</v>
      </c>
      <c r="D2886" t="s">
        <v>3403</v>
      </c>
      <c r="E2886" t="s">
        <v>3490</v>
      </c>
      <c r="F2886">
        <v>3555</v>
      </c>
      <c r="G2886">
        <v>27</v>
      </c>
      <c r="H2886" t="s">
        <v>27</v>
      </c>
    </row>
    <row r="2887" spans="1:8">
      <c r="A2887">
        <v>2018</v>
      </c>
      <c r="B2887">
        <v>7</v>
      </c>
      <c r="C2887" t="s">
        <v>1006</v>
      </c>
      <c r="D2887" t="s">
        <v>3403</v>
      </c>
      <c r="E2887" t="s">
        <v>264</v>
      </c>
      <c r="F2887">
        <v>296.89</v>
      </c>
      <c r="G2887">
        <v>5</v>
      </c>
      <c r="H2887" t="s">
        <v>27</v>
      </c>
    </row>
    <row r="2888" spans="1:8">
      <c r="A2888">
        <v>2017</v>
      </c>
      <c r="B2888">
        <v>5</v>
      </c>
      <c r="C2888" t="s">
        <v>972</v>
      </c>
      <c r="D2888" t="s">
        <v>3393</v>
      </c>
      <c r="E2888" t="s">
        <v>274</v>
      </c>
      <c r="F2888">
        <v>50865.95</v>
      </c>
      <c r="G2888">
        <v>357</v>
      </c>
      <c r="H2888" t="s">
        <v>3393</v>
      </c>
    </row>
    <row r="2889" spans="1:8">
      <c r="A2889">
        <v>2018</v>
      </c>
      <c r="B2889">
        <v>1</v>
      </c>
      <c r="C2889" t="s">
        <v>973</v>
      </c>
      <c r="D2889" t="s">
        <v>3401</v>
      </c>
      <c r="E2889" t="s">
        <v>3423</v>
      </c>
      <c r="F2889">
        <v>6675.5</v>
      </c>
      <c r="G2889">
        <v>71</v>
      </c>
      <c r="H2889" t="s">
        <v>25</v>
      </c>
    </row>
    <row r="2890" spans="1:8">
      <c r="A2890">
        <v>2017</v>
      </c>
      <c r="B2890">
        <v>12</v>
      </c>
      <c r="C2890" t="s">
        <v>1006</v>
      </c>
      <c r="D2890" t="s">
        <v>3401</v>
      </c>
      <c r="E2890" t="s">
        <v>3854</v>
      </c>
      <c r="F2890">
        <v>360</v>
      </c>
      <c r="G2890">
        <v>9</v>
      </c>
      <c r="H2890" t="s">
        <v>25</v>
      </c>
    </row>
    <row r="2891" spans="1:8">
      <c r="A2891">
        <v>2016</v>
      </c>
      <c r="B2891">
        <v>9</v>
      </c>
      <c r="C2891" t="s">
        <v>976</v>
      </c>
      <c r="D2891" t="s">
        <v>3392</v>
      </c>
      <c r="E2891" t="s">
        <v>332</v>
      </c>
      <c r="F2891">
        <v>7824</v>
      </c>
      <c r="G2891">
        <v>54</v>
      </c>
      <c r="H2891" t="s">
        <v>3392</v>
      </c>
    </row>
    <row r="2892" spans="1:8">
      <c r="A2892">
        <v>2018</v>
      </c>
      <c r="B2892">
        <v>3</v>
      </c>
      <c r="C2892" t="s">
        <v>971</v>
      </c>
      <c r="D2892" t="s">
        <v>3403</v>
      </c>
      <c r="E2892" t="s">
        <v>3432</v>
      </c>
      <c r="F2892">
        <v>2373.75</v>
      </c>
      <c r="G2892">
        <v>37</v>
      </c>
      <c r="H2892" t="s">
        <v>27</v>
      </c>
    </row>
    <row r="2893" spans="1:8">
      <c r="A2893">
        <v>2017</v>
      </c>
      <c r="B2893">
        <v>3</v>
      </c>
      <c r="C2893" t="s">
        <v>1255</v>
      </c>
      <c r="D2893" t="s">
        <v>3393</v>
      </c>
      <c r="E2893" t="s">
        <v>3710</v>
      </c>
      <c r="F2893">
        <v>1873.332</v>
      </c>
      <c r="G2893">
        <v>24</v>
      </c>
      <c r="H2893" t="s">
        <v>3393</v>
      </c>
    </row>
    <row r="2894" spans="1:8">
      <c r="A2894">
        <v>2018</v>
      </c>
      <c r="B2894">
        <v>8</v>
      </c>
      <c r="C2894" t="s">
        <v>1015</v>
      </c>
      <c r="D2894" t="s">
        <v>3415</v>
      </c>
      <c r="E2894" t="s">
        <v>324</v>
      </c>
      <c r="F2894">
        <v>624</v>
      </c>
      <c r="G2894">
        <v>915</v>
      </c>
      <c r="H2894" t="s">
        <v>28</v>
      </c>
    </row>
    <row r="2895" spans="1:8">
      <c r="A2895">
        <v>2018</v>
      </c>
      <c r="B2895">
        <v>7</v>
      </c>
      <c r="C2895" t="s">
        <v>3177</v>
      </c>
      <c r="D2895" t="s">
        <v>3415</v>
      </c>
      <c r="E2895" t="s">
        <v>3855</v>
      </c>
      <c r="F2895">
        <v>19140</v>
      </c>
      <c r="G2895">
        <v>114</v>
      </c>
      <c r="H2895" t="s">
        <v>28</v>
      </c>
    </row>
    <row r="2896" spans="1:8">
      <c r="A2896">
        <v>2018</v>
      </c>
      <c r="B2896">
        <v>4</v>
      </c>
      <c r="C2896" t="s">
        <v>972</v>
      </c>
      <c r="D2896" t="s">
        <v>3403</v>
      </c>
      <c r="E2896" t="s">
        <v>3414</v>
      </c>
      <c r="F2896">
        <v>80</v>
      </c>
      <c r="G2896">
        <v>1</v>
      </c>
      <c r="H2896" t="s">
        <v>27</v>
      </c>
    </row>
    <row r="2897" spans="1:8">
      <c r="A2897">
        <v>2018</v>
      </c>
      <c r="B2897">
        <v>3</v>
      </c>
      <c r="C2897" t="s">
        <v>1008</v>
      </c>
      <c r="D2897" t="s">
        <v>3403</v>
      </c>
      <c r="E2897" t="s">
        <v>316</v>
      </c>
      <c r="F2897">
        <v>1225.8</v>
      </c>
      <c r="G2897">
        <v>12</v>
      </c>
      <c r="H2897" t="s">
        <v>27</v>
      </c>
    </row>
    <row r="2898" spans="1:8">
      <c r="A2898">
        <v>2017</v>
      </c>
      <c r="B2898">
        <v>10</v>
      </c>
      <c r="C2898" t="s">
        <v>2436</v>
      </c>
      <c r="D2898" t="s">
        <v>3401</v>
      </c>
      <c r="E2898" t="s">
        <v>858</v>
      </c>
      <c r="F2898">
        <v>220</v>
      </c>
      <c r="G2898">
        <v>4</v>
      </c>
      <c r="H2898" t="s">
        <v>25</v>
      </c>
    </row>
    <row r="2899" spans="1:8">
      <c r="A2899">
        <v>2016</v>
      </c>
      <c r="B2899">
        <v>12</v>
      </c>
      <c r="C2899" t="s">
        <v>972</v>
      </c>
      <c r="D2899" t="s">
        <v>3392</v>
      </c>
      <c r="E2899" t="s">
        <v>99</v>
      </c>
      <c r="F2899">
        <v>256565.598</v>
      </c>
      <c r="G2899">
        <v>2312</v>
      </c>
      <c r="H2899" t="s">
        <v>3392</v>
      </c>
    </row>
    <row r="2900" spans="1:8">
      <c r="A2900">
        <v>2018</v>
      </c>
      <c r="B2900">
        <v>3</v>
      </c>
      <c r="C2900" t="s">
        <v>982</v>
      </c>
      <c r="D2900" t="s">
        <v>3403</v>
      </c>
      <c r="E2900" t="s">
        <v>3505</v>
      </c>
      <c r="F2900">
        <v>1047.96</v>
      </c>
      <c r="G2900">
        <v>8</v>
      </c>
      <c r="H2900" t="s">
        <v>27</v>
      </c>
    </row>
    <row r="2901" spans="1:8">
      <c r="A2901">
        <v>2018</v>
      </c>
      <c r="B2901">
        <v>8</v>
      </c>
      <c r="C2901" t="s">
        <v>971</v>
      </c>
      <c r="D2901" t="s">
        <v>3415</v>
      </c>
      <c r="E2901" t="s">
        <v>3435</v>
      </c>
      <c r="F2901">
        <v>13255</v>
      </c>
      <c r="G2901">
        <v>151</v>
      </c>
      <c r="H2901" t="s">
        <v>28</v>
      </c>
    </row>
    <row r="2902" spans="1:8">
      <c r="A2902">
        <v>2018</v>
      </c>
      <c r="B2902">
        <v>8</v>
      </c>
      <c r="C2902" t="s">
        <v>2920</v>
      </c>
      <c r="D2902" t="s">
        <v>3415</v>
      </c>
      <c r="E2902" t="s">
        <v>3856</v>
      </c>
      <c r="F2902">
        <v>12600</v>
      </c>
      <c r="G2902">
        <v>11.5</v>
      </c>
      <c r="H2902" t="s">
        <v>28</v>
      </c>
    </row>
    <row r="2903" spans="1:8">
      <c r="A2903">
        <v>2017</v>
      </c>
      <c r="B2903">
        <v>1</v>
      </c>
      <c r="C2903" t="s">
        <v>976</v>
      </c>
      <c r="D2903" t="s">
        <v>3394</v>
      </c>
      <c r="E2903" t="s">
        <v>99</v>
      </c>
      <c r="F2903">
        <v>260743.954</v>
      </c>
      <c r="G2903">
        <v>2440.5</v>
      </c>
      <c r="H2903" t="s">
        <v>3394</v>
      </c>
    </row>
    <row r="2904" spans="1:8">
      <c r="A2904">
        <v>2017</v>
      </c>
      <c r="B2904">
        <v>12</v>
      </c>
      <c r="C2904" t="s">
        <v>978</v>
      </c>
      <c r="D2904" t="s">
        <v>3401</v>
      </c>
      <c r="E2904" t="s">
        <v>188</v>
      </c>
      <c r="F2904">
        <v>10229.42</v>
      </c>
      <c r="G2904">
        <v>83</v>
      </c>
      <c r="H2904" t="s">
        <v>25</v>
      </c>
    </row>
    <row r="2905" spans="1:8">
      <c r="A2905">
        <v>2016</v>
      </c>
      <c r="B2905">
        <v>12</v>
      </c>
      <c r="C2905" t="s">
        <v>1304</v>
      </c>
      <c r="D2905" t="s">
        <v>3392</v>
      </c>
      <c r="E2905" t="s">
        <v>154</v>
      </c>
      <c r="F2905">
        <v>496490.855</v>
      </c>
      <c r="G2905">
        <v>4556.5</v>
      </c>
      <c r="H2905" t="s">
        <v>3392</v>
      </c>
    </row>
    <row r="2906" spans="1:8">
      <c r="A2906">
        <v>2017</v>
      </c>
      <c r="B2906">
        <v>1</v>
      </c>
      <c r="C2906" t="s">
        <v>978</v>
      </c>
      <c r="D2906" t="s">
        <v>3394</v>
      </c>
      <c r="E2906" t="s">
        <v>332</v>
      </c>
      <c r="F2906">
        <v>61506.628</v>
      </c>
      <c r="G2906">
        <v>410</v>
      </c>
      <c r="H2906" t="s">
        <v>3394</v>
      </c>
    </row>
    <row r="2907" spans="1:8">
      <c r="A2907">
        <v>2018</v>
      </c>
      <c r="B2907">
        <v>1</v>
      </c>
      <c r="C2907" t="s">
        <v>977</v>
      </c>
      <c r="D2907" t="s">
        <v>3401</v>
      </c>
      <c r="E2907" t="s">
        <v>3857</v>
      </c>
      <c r="F2907">
        <v>520</v>
      </c>
      <c r="G2907">
        <v>1</v>
      </c>
      <c r="H2907" t="s">
        <v>25</v>
      </c>
    </row>
    <row r="2908" spans="1:8">
      <c r="A2908">
        <v>2017</v>
      </c>
      <c r="B2908">
        <v>7</v>
      </c>
      <c r="C2908" t="s">
        <v>977</v>
      </c>
      <c r="D2908" t="s">
        <v>3415</v>
      </c>
      <c r="E2908" t="s">
        <v>3852</v>
      </c>
      <c r="F2908">
        <v>356382</v>
      </c>
      <c r="G2908">
        <v>1679</v>
      </c>
      <c r="H2908" t="s">
        <v>3391</v>
      </c>
    </row>
    <row r="2909" spans="1:8">
      <c r="A2909">
        <v>2017</v>
      </c>
      <c r="B2909">
        <v>9</v>
      </c>
      <c r="C2909" t="s">
        <v>977</v>
      </c>
      <c r="D2909" t="s">
        <v>3401</v>
      </c>
      <c r="E2909" t="s">
        <v>503</v>
      </c>
      <c r="F2909">
        <v>70581.24</v>
      </c>
      <c r="G2909">
        <v>408</v>
      </c>
      <c r="H2909" t="s">
        <v>25</v>
      </c>
    </row>
    <row r="2910" spans="1:8">
      <c r="A2910">
        <v>2018</v>
      </c>
      <c r="B2910">
        <v>4</v>
      </c>
      <c r="C2910" t="s">
        <v>973</v>
      </c>
      <c r="D2910" t="s">
        <v>3403</v>
      </c>
      <c r="E2910" t="s">
        <v>3500</v>
      </c>
      <c r="F2910">
        <v>1610</v>
      </c>
      <c r="G2910">
        <v>9</v>
      </c>
      <c r="H2910" t="s">
        <v>27</v>
      </c>
    </row>
    <row r="2911" spans="1:8">
      <c r="A2911">
        <v>2018</v>
      </c>
      <c r="B2911">
        <v>3</v>
      </c>
      <c r="C2911" t="s">
        <v>981</v>
      </c>
      <c r="D2911" t="s">
        <v>3403</v>
      </c>
      <c r="E2911" t="s">
        <v>3449</v>
      </c>
      <c r="F2911">
        <v>17810.46</v>
      </c>
      <c r="G2911">
        <v>153</v>
      </c>
      <c r="H2911" t="s">
        <v>27</v>
      </c>
    </row>
    <row r="2912" spans="1:8">
      <c r="A2912">
        <v>2018</v>
      </c>
      <c r="B2912">
        <v>8</v>
      </c>
      <c r="C2912" t="s">
        <v>972</v>
      </c>
      <c r="D2912" t="s">
        <v>3415</v>
      </c>
      <c r="E2912" t="s">
        <v>3618</v>
      </c>
      <c r="F2912">
        <v>5181</v>
      </c>
      <c r="G2912">
        <v>58</v>
      </c>
      <c r="H2912" t="s">
        <v>3391</v>
      </c>
    </row>
    <row r="2913" spans="1:8">
      <c r="A2913">
        <v>2018</v>
      </c>
      <c r="B2913">
        <v>5</v>
      </c>
      <c r="C2913" t="s">
        <v>970</v>
      </c>
      <c r="D2913" t="s">
        <v>3403</v>
      </c>
      <c r="E2913" t="s">
        <v>3471</v>
      </c>
      <c r="F2913">
        <v>25631.55</v>
      </c>
      <c r="G2913">
        <v>278</v>
      </c>
      <c r="H2913" t="s">
        <v>27</v>
      </c>
    </row>
    <row r="2914" spans="1:8">
      <c r="A2914">
        <v>2018</v>
      </c>
      <c r="B2914">
        <v>1</v>
      </c>
      <c r="C2914" t="s">
        <v>2553</v>
      </c>
      <c r="D2914" t="s">
        <v>3410</v>
      </c>
      <c r="E2914" t="s">
        <v>3473</v>
      </c>
      <c r="F2914">
        <v>605.19</v>
      </c>
      <c r="G2914">
        <v>12</v>
      </c>
      <c r="H2914" t="s">
        <v>26</v>
      </c>
    </row>
    <row r="2915" spans="1:8">
      <c r="A2915">
        <v>2018</v>
      </c>
      <c r="B2915">
        <v>7</v>
      </c>
      <c r="C2915" t="s">
        <v>978</v>
      </c>
      <c r="D2915" t="s">
        <v>3415</v>
      </c>
      <c r="E2915" t="s">
        <v>3426</v>
      </c>
      <c r="F2915">
        <v>0</v>
      </c>
      <c r="G2915">
        <v>99</v>
      </c>
      <c r="H2915" t="s">
        <v>28</v>
      </c>
    </row>
    <row r="2916" spans="1:8">
      <c r="A2916">
        <v>2016</v>
      </c>
      <c r="B2916">
        <v>6</v>
      </c>
      <c r="C2916" t="s">
        <v>977</v>
      </c>
      <c r="D2916" t="s">
        <v>3395</v>
      </c>
      <c r="E2916" t="s">
        <v>3567</v>
      </c>
      <c r="F2916">
        <v>120.338</v>
      </c>
      <c r="G2916">
        <v>0.5</v>
      </c>
      <c r="H2916" t="s">
        <v>3395</v>
      </c>
    </row>
    <row r="2917" spans="1:8">
      <c r="A2917">
        <v>2018</v>
      </c>
      <c r="B2917">
        <v>5</v>
      </c>
      <c r="C2917" t="s">
        <v>982</v>
      </c>
      <c r="D2917" t="s">
        <v>3403</v>
      </c>
      <c r="E2917" t="s">
        <v>3490</v>
      </c>
      <c r="F2917">
        <v>2398.56</v>
      </c>
      <c r="G2917">
        <v>22</v>
      </c>
      <c r="H2917" t="s">
        <v>27</v>
      </c>
    </row>
    <row r="2918" spans="1:8">
      <c r="A2918">
        <v>2018</v>
      </c>
      <c r="B2918">
        <v>7</v>
      </c>
      <c r="C2918" t="s">
        <v>1015</v>
      </c>
      <c r="D2918" t="s">
        <v>3415</v>
      </c>
      <c r="E2918" t="s">
        <v>3626</v>
      </c>
      <c r="F2918">
        <v>0</v>
      </c>
      <c r="G2918">
        <v>147</v>
      </c>
      <c r="H2918" t="s">
        <v>28</v>
      </c>
    </row>
    <row r="2919" spans="1:8">
      <c r="A2919">
        <v>2018</v>
      </c>
      <c r="B2919">
        <v>1</v>
      </c>
      <c r="C2919" t="s">
        <v>963</v>
      </c>
      <c r="D2919" t="s">
        <v>3410</v>
      </c>
      <c r="E2919" t="s">
        <v>3418</v>
      </c>
      <c r="F2919">
        <v>3640</v>
      </c>
      <c r="G2919">
        <v>41</v>
      </c>
      <c r="H2919" t="s">
        <v>26</v>
      </c>
    </row>
    <row r="2920" spans="1:8">
      <c r="A2920">
        <v>2018</v>
      </c>
      <c r="B2920">
        <v>3</v>
      </c>
      <c r="C2920" t="s">
        <v>968</v>
      </c>
      <c r="D2920" t="s">
        <v>3403</v>
      </c>
      <c r="E2920" t="s">
        <v>393</v>
      </c>
      <c r="F2920">
        <v>78515.36</v>
      </c>
      <c r="G2920">
        <v>662</v>
      </c>
      <c r="H2920" t="s">
        <v>27</v>
      </c>
    </row>
    <row r="2921" spans="1:8">
      <c r="A2921">
        <v>2018</v>
      </c>
      <c r="B2921">
        <v>1</v>
      </c>
      <c r="C2921" t="s">
        <v>973</v>
      </c>
      <c r="D2921" t="s">
        <v>3401</v>
      </c>
      <c r="E2921" t="s">
        <v>3540</v>
      </c>
      <c r="F2921">
        <v>9972.37</v>
      </c>
      <c r="G2921">
        <v>97</v>
      </c>
      <c r="H2921" t="s">
        <v>25</v>
      </c>
    </row>
    <row r="2922" spans="1:8">
      <c r="A2922">
        <v>2018</v>
      </c>
      <c r="B2922">
        <v>2</v>
      </c>
      <c r="C2922" t="s">
        <v>973</v>
      </c>
      <c r="D2922" t="s">
        <v>3410</v>
      </c>
      <c r="E2922" t="s">
        <v>3554</v>
      </c>
      <c r="F2922">
        <v>20847.89</v>
      </c>
      <c r="G2922">
        <v>217</v>
      </c>
      <c r="H2922" t="s">
        <v>26</v>
      </c>
    </row>
    <row r="2923" spans="1:8">
      <c r="A2923">
        <v>2018</v>
      </c>
      <c r="B2923">
        <v>3</v>
      </c>
      <c r="C2923" t="s">
        <v>978</v>
      </c>
      <c r="D2923" t="s">
        <v>3403</v>
      </c>
      <c r="E2923" t="s">
        <v>791</v>
      </c>
      <c r="F2923">
        <v>9788.15</v>
      </c>
      <c r="G2923">
        <v>86</v>
      </c>
      <c r="H2923" t="s">
        <v>27</v>
      </c>
    </row>
    <row r="2924" spans="1:8">
      <c r="A2924">
        <v>2017</v>
      </c>
      <c r="B2924">
        <v>11</v>
      </c>
      <c r="C2924" t="s">
        <v>981</v>
      </c>
      <c r="D2924" t="s">
        <v>3401</v>
      </c>
      <c r="E2924" t="s">
        <v>190</v>
      </c>
      <c r="F2924">
        <v>12776.81</v>
      </c>
      <c r="G2924">
        <v>82</v>
      </c>
      <c r="H2924" t="s">
        <v>25</v>
      </c>
    </row>
    <row r="2925" spans="1:8">
      <c r="A2925">
        <v>2018</v>
      </c>
      <c r="B2925">
        <v>7</v>
      </c>
      <c r="C2925" t="s">
        <v>971</v>
      </c>
      <c r="D2925" t="s">
        <v>3415</v>
      </c>
      <c r="E2925" t="s">
        <v>3546</v>
      </c>
      <c r="F2925">
        <v>50181.35</v>
      </c>
      <c r="G2925">
        <v>454</v>
      </c>
      <c r="H2925" t="s">
        <v>28</v>
      </c>
    </row>
    <row r="2926" spans="1:8">
      <c r="A2926">
        <v>2018</v>
      </c>
      <c r="B2926">
        <v>6</v>
      </c>
      <c r="C2926" t="s">
        <v>993</v>
      </c>
      <c r="D2926" t="s">
        <v>3403</v>
      </c>
      <c r="E2926" t="s">
        <v>3480</v>
      </c>
      <c r="F2926">
        <v>13633.2</v>
      </c>
      <c r="G2926">
        <v>119</v>
      </c>
      <c r="H2926" t="s">
        <v>27</v>
      </c>
    </row>
    <row r="2927" spans="1:8">
      <c r="A2927">
        <v>2018</v>
      </c>
      <c r="B2927">
        <v>4</v>
      </c>
      <c r="C2927" t="s">
        <v>1008</v>
      </c>
      <c r="D2927" t="s">
        <v>3403</v>
      </c>
      <c r="E2927" t="s">
        <v>3420</v>
      </c>
      <c r="F2927">
        <v>4770.49</v>
      </c>
      <c r="G2927">
        <v>36</v>
      </c>
      <c r="H2927" t="s">
        <v>27</v>
      </c>
    </row>
    <row r="2928" spans="1:8">
      <c r="A2928">
        <v>2018</v>
      </c>
      <c r="B2928">
        <v>1</v>
      </c>
      <c r="C2928" t="s">
        <v>981</v>
      </c>
      <c r="D2928" t="s">
        <v>3401</v>
      </c>
      <c r="E2928" t="s">
        <v>460</v>
      </c>
      <c r="F2928">
        <v>6082.56</v>
      </c>
      <c r="G2928">
        <v>59</v>
      </c>
      <c r="H2928" t="s">
        <v>25</v>
      </c>
    </row>
    <row r="2929" spans="1:8">
      <c r="A2929">
        <v>2018</v>
      </c>
      <c r="B2929">
        <v>1</v>
      </c>
      <c r="C2929" t="s">
        <v>973</v>
      </c>
      <c r="D2929" t="s">
        <v>3410</v>
      </c>
      <c r="E2929" t="s">
        <v>198</v>
      </c>
      <c r="F2929">
        <v>5479.5</v>
      </c>
      <c r="G2929">
        <v>46</v>
      </c>
      <c r="H2929" t="s">
        <v>26</v>
      </c>
    </row>
    <row r="2930" spans="1:8">
      <c r="A2930">
        <v>2018</v>
      </c>
      <c r="B2930">
        <v>3</v>
      </c>
      <c r="C2930" t="s">
        <v>1006</v>
      </c>
      <c r="D2930" t="s">
        <v>3403</v>
      </c>
      <c r="E2930" t="s">
        <v>3585</v>
      </c>
      <c r="F2930">
        <v>1699.74</v>
      </c>
      <c r="G2930">
        <v>26</v>
      </c>
      <c r="H2930" t="s">
        <v>27</v>
      </c>
    </row>
    <row r="2931" spans="1:8">
      <c r="A2931">
        <v>2018</v>
      </c>
      <c r="B2931">
        <v>3</v>
      </c>
      <c r="C2931" t="s">
        <v>968</v>
      </c>
      <c r="D2931" t="s">
        <v>3403</v>
      </c>
      <c r="E2931" t="s">
        <v>513</v>
      </c>
      <c r="F2931">
        <v>187919.7</v>
      </c>
      <c r="G2931">
        <v>1280</v>
      </c>
      <c r="H2931" t="s">
        <v>27</v>
      </c>
    </row>
    <row r="2932" spans="1:8">
      <c r="A2932">
        <v>2016</v>
      </c>
      <c r="B2932">
        <v>11</v>
      </c>
      <c r="C2932" t="s">
        <v>977</v>
      </c>
      <c r="D2932" t="s">
        <v>3392</v>
      </c>
      <c r="E2932" t="s">
        <v>154</v>
      </c>
      <c r="F2932">
        <v>38489.344</v>
      </c>
      <c r="G2932">
        <v>211</v>
      </c>
      <c r="H2932" t="s">
        <v>3392</v>
      </c>
    </row>
    <row r="2933" spans="1:8">
      <c r="A2933">
        <v>2018</v>
      </c>
      <c r="B2933">
        <v>1</v>
      </c>
      <c r="C2933" t="s">
        <v>973</v>
      </c>
      <c r="D2933" t="s">
        <v>3401</v>
      </c>
      <c r="E2933" t="s">
        <v>460</v>
      </c>
      <c r="F2933">
        <v>11922.99</v>
      </c>
      <c r="G2933">
        <v>116</v>
      </c>
      <c r="H2933" t="s">
        <v>25</v>
      </c>
    </row>
    <row r="2934" spans="1:8">
      <c r="A2934">
        <v>2018</v>
      </c>
      <c r="B2934">
        <v>4</v>
      </c>
      <c r="C2934" t="s">
        <v>1018</v>
      </c>
      <c r="D2934" t="s">
        <v>3403</v>
      </c>
      <c r="E2934" t="s">
        <v>3858</v>
      </c>
      <c r="F2934">
        <v>540</v>
      </c>
      <c r="G2934">
        <v>11</v>
      </c>
      <c r="H2934" t="s">
        <v>27</v>
      </c>
    </row>
    <row r="2935" spans="1:8">
      <c r="A2935">
        <v>2018</v>
      </c>
      <c r="B2935">
        <v>7</v>
      </c>
      <c r="C2935" t="s">
        <v>963</v>
      </c>
      <c r="D2935" t="s">
        <v>3403</v>
      </c>
      <c r="E2935" t="s">
        <v>791</v>
      </c>
      <c r="F2935">
        <v>240</v>
      </c>
      <c r="G2935">
        <v>2</v>
      </c>
      <c r="H2935" t="s">
        <v>27</v>
      </c>
    </row>
    <row r="2936" spans="1:8">
      <c r="A2936">
        <v>2017</v>
      </c>
      <c r="B2936">
        <v>11</v>
      </c>
      <c r="C2936" t="s">
        <v>976</v>
      </c>
      <c r="D2936" t="s">
        <v>3401</v>
      </c>
      <c r="E2936" t="s">
        <v>3455</v>
      </c>
      <c r="F2936">
        <v>20596.92</v>
      </c>
      <c r="G2936">
        <v>169</v>
      </c>
      <c r="H2936" t="s">
        <v>25</v>
      </c>
    </row>
    <row r="2937" spans="1:8">
      <c r="A2937">
        <v>2018</v>
      </c>
      <c r="B2937">
        <v>1</v>
      </c>
      <c r="C2937" t="s">
        <v>2553</v>
      </c>
      <c r="D2937" t="s">
        <v>3401</v>
      </c>
      <c r="E2937" t="s">
        <v>3559</v>
      </c>
      <c r="F2937">
        <v>313.04</v>
      </c>
      <c r="G2937">
        <v>10</v>
      </c>
      <c r="H2937" t="s">
        <v>25</v>
      </c>
    </row>
    <row r="2938" spans="1:8">
      <c r="A2938">
        <v>2018</v>
      </c>
      <c r="B2938">
        <v>3</v>
      </c>
      <c r="C2938" t="s">
        <v>963</v>
      </c>
      <c r="D2938" t="s">
        <v>3403</v>
      </c>
      <c r="E2938" t="s">
        <v>3449</v>
      </c>
      <c r="F2938">
        <v>14778.66</v>
      </c>
      <c r="G2938">
        <v>121</v>
      </c>
      <c r="H2938" t="s">
        <v>27</v>
      </c>
    </row>
    <row r="2939" spans="1:8">
      <c r="A2939">
        <v>2016</v>
      </c>
      <c r="B2939">
        <v>10</v>
      </c>
      <c r="C2939" t="s">
        <v>1236</v>
      </c>
      <c r="D2939" t="s">
        <v>3463</v>
      </c>
      <c r="E2939" t="s">
        <v>3842</v>
      </c>
      <c r="F2939">
        <v>650.184</v>
      </c>
      <c r="G2939">
        <v>2.5</v>
      </c>
      <c r="H2939" t="s">
        <v>3465</v>
      </c>
    </row>
    <row r="2940" spans="1:8">
      <c r="A2940">
        <v>2018</v>
      </c>
      <c r="B2940">
        <v>2</v>
      </c>
      <c r="C2940" t="s">
        <v>993</v>
      </c>
      <c r="D2940" t="s">
        <v>3410</v>
      </c>
      <c r="E2940" t="s">
        <v>200</v>
      </c>
      <c r="F2940">
        <v>8256</v>
      </c>
      <c r="G2940">
        <v>85</v>
      </c>
      <c r="H2940" t="s">
        <v>26</v>
      </c>
    </row>
    <row r="2941" spans="1:8">
      <c r="A2941">
        <v>2017</v>
      </c>
      <c r="B2941">
        <v>3</v>
      </c>
      <c r="C2941" t="s">
        <v>963</v>
      </c>
      <c r="D2941" t="s">
        <v>3393</v>
      </c>
      <c r="E2941" t="s">
        <v>332</v>
      </c>
      <c r="F2941">
        <v>6875.192</v>
      </c>
      <c r="G2941">
        <v>48</v>
      </c>
      <c r="H2941" t="s">
        <v>3393</v>
      </c>
    </row>
    <row r="2942" spans="1:8">
      <c r="A2942">
        <v>2018</v>
      </c>
      <c r="B2942">
        <v>6</v>
      </c>
      <c r="C2942" t="s">
        <v>1015</v>
      </c>
      <c r="D2942" t="s">
        <v>3403</v>
      </c>
      <c r="E2942" t="s">
        <v>3859</v>
      </c>
      <c r="F2942">
        <v>960</v>
      </c>
      <c r="G2942">
        <v>3</v>
      </c>
      <c r="H2942" t="s">
        <v>27</v>
      </c>
    </row>
    <row r="2943" spans="1:8">
      <c r="A2943">
        <v>2017</v>
      </c>
      <c r="B2943">
        <v>11</v>
      </c>
      <c r="C2943" t="s">
        <v>978</v>
      </c>
      <c r="D2943" t="s">
        <v>3401</v>
      </c>
      <c r="E2943" t="s">
        <v>3598</v>
      </c>
      <c r="F2943">
        <v>320</v>
      </c>
      <c r="G2943">
        <v>1</v>
      </c>
      <c r="H2943" t="s">
        <v>25</v>
      </c>
    </row>
    <row r="2944" spans="1:8">
      <c r="A2944">
        <v>2018</v>
      </c>
      <c r="B2944">
        <v>1</v>
      </c>
      <c r="C2944" t="s">
        <v>978</v>
      </c>
      <c r="D2944" t="s">
        <v>3401</v>
      </c>
      <c r="E2944" t="s">
        <v>3617</v>
      </c>
      <c r="F2944">
        <v>1384</v>
      </c>
      <c r="G2944">
        <v>5</v>
      </c>
      <c r="H2944" t="s">
        <v>25</v>
      </c>
    </row>
    <row r="2945" spans="1:8">
      <c r="A2945">
        <v>2018</v>
      </c>
      <c r="B2945">
        <v>3</v>
      </c>
      <c r="C2945" t="s">
        <v>1008</v>
      </c>
      <c r="D2945" t="s">
        <v>3403</v>
      </c>
      <c r="E2945" t="s">
        <v>3486</v>
      </c>
      <c r="F2945">
        <v>1541.48</v>
      </c>
      <c r="G2945">
        <v>13</v>
      </c>
      <c r="H2945" t="s">
        <v>27</v>
      </c>
    </row>
    <row r="2946" spans="1:8">
      <c r="A2946">
        <v>2017</v>
      </c>
      <c r="B2946">
        <v>7</v>
      </c>
      <c r="C2946" t="s">
        <v>977</v>
      </c>
      <c r="D2946" t="s">
        <v>3393</v>
      </c>
      <c r="E2946" t="s">
        <v>274</v>
      </c>
      <c r="F2946">
        <v>18672.72</v>
      </c>
      <c r="G2946">
        <v>98.5</v>
      </c>
      <c r="H2946" t="s">
        <v>3393</v>
      </c>
    </row>
    <row r="2947" spans="1:8">
      <c r="A2947">
        <v>2018</v>
      </c>
      <c r="B2947">
        <v>5</v>
      </c>
      <c r="C2947" t="s">
        <v>993</v>
      </c>
      <c r="D2947" t="s">
        <v>3403</v>
      </c>
      <c r="E2947" t="s">
        <v>3421</v>
      </c>
      <c r="F2947">
        <v>3025.75</v>
      </c>
      <c r="G2947">
        <v>32</v>
      </c>
      <c r="H2947" t="s">
        <v>27</v>
      </c>
    </row>
    <row r="2948" spans="1:8">
      <c r="A2948">
        <v>2016</v>
      </c>
      <c r="B2948">
        <v>7</v>
      </c>
      <c r="C2948" t="s">
        <v>981</v>
      </c>
      <c r="D2948" t="s">
        <v>3395</v>
      </c>
      <c r="E2948" t="s">
        <v>364</v>
      </c>
      <c r="F2948">
        <v>360</v>
      </c>
      <c r="G2948">
        <v>3</v>
      </c>
      <c r="H2948" t="s">
        <v>3395</v>
      </c>
    </row>
    <row r="2949" spans="1:8">
      <c r="A2949">
        <v>2018</v>
      </c>
      <c r="B2949">
        <v>5</v>
      </c>
      <c r="C2949" t="s">
        <v>976</v>
      </c>
      <c r="D2949" t="s">
        <v>3403</v>
      </c>
      <c r="E2949" t="s">
        <v>3739</v>
      </c>
      <c r="F2949">
        <v>1050</v>
      </c>
      <c r="G2949">
        <v>3.5</v>
      </c>
      <c r="H2949" t="s">
        <v>27</v>
      </c>
    </row>
    <row r="2950" spans="1:8">
      <c r="A2950">
        <v>2018</v>
      </c>
      <c r="B2950">
        <v>7</v>
      </c>
      <c r="C2950" t="s">
        <v>970</v>
      </c>
      <c r="D2950" t="s">
        <v>3415</v>
      </c>
      <c r="E2950" t="s">
        <v>3426</v>
      </c>
      <c r="F2950">
        <v>25135</v>
      </c>
      <c r="G2950">
        <v>280</v>
      </c>
      <c r="H2950" t="s">
        <v>28</v>
      </c>
    </row>
    <row r="2951" spans="1:8">
      <c r="A2951">
        <v>2017</v>
      </c>
      <c r="B2951">
        <v>12</v>
      </c>
      <c r="C2951" t="s">
        <v>971</v>
      </c>
      <c r="D2951" t="s">
        <v>3401</v>
      </c>
      <c r="E2951" t="s">
        <v>248</v>
      </c>
      <c r="F2951">
        <v>12076.25</v>
      </c>
      <c r="G2951">
        <v>125</v>
      </c>
      <c r="H2951" t="s">
        <v>25</v>
      </c>
    </row>
    <row r="2952" spans="1:8">
      <c r="A2952">
        <v>2018</v>
      </c>
      <c r="B2952">
        <v>3</v>
      </c>
      <c r="C2952" t="s">
        <v>976</v>
      </c>
      <c r="D2952" t="s">
        <v>3403</v>
      </c>
      <c r="E2952" t="s">
        <v>318</v>
      </c>
      <c r="F2952">
        <v>17498.53</v>
      </c>
      <c r="G2952">
        <v>114</v>
      </c>
      <c r="H2952" t="s">
        <v>27</v>
      </c>
    </row>
    <row r="2953" spans="1:8">
      <c r="A2953">
        <v>2018</v>
      </c>
      <c r="B2953">
        <v>5</v>
      </c>
      <c r="C2953" t="s">
        <v>977</v>
      </c>
      <c r="D2953" t="s">
        <v>3403</v>
      </c>
      <c r="E2953" t="s">
        <v>3500</v>
      </c>
      <c r="F2953">
        <v>134623.77</v>
      </c>
      <c r="G2953">
        <v>724</v>
      </c>
      <c r="H2953" t="s">
        <v>27</v>
      </c>
    </row>
    <row r="2954" spans="1:8">
      <c r="A2954">
        <v>2017</v>
      </c>
      <c r="B2954">
        <v>11</v>
      </c>
      <c r="C2954" t="s">
        <v>1008</v>
      </c>
      <c r="D2954" t="s">
        <v>3401</v>
      </c>
      <c r="E2954" t="s">
        <v>499</v>
      </c>
      <c r="F2954">
        <v>4792.12</v>
      </c>
      <c r="G2954">
        <v>31</v>
      </c>
      <c r="H2954" t="s">
        <v>25</v>
      </c>
    </row>
    <row r="2955" spans="1:8">
      <c r="A2955">
        <v>2016</v>
      </c>
      <c r="B2955">
        <v>8</v>
      </c>
      <c r="C2955" t="s">
        <v>972</v>
      </c>
      <c r="D2955" t="s">
        <v>3396</v>
      </c>
      <c r="E2955" t="s">
        <v>332</v>
      </c>
      <c r="F2955">
        <v>52517.33</v>
      </c>
      <c r="G2955">
        <v>384</v>
      </c>
      <c r="H2955" t="s">
        <v>3396</v>
      </c>
    </row>
    <row r="2956" spans="1:8">
      <c r="A2956">
        <v>2017</v>
      </c>
      <c r="B2956">
        <v>12</v>
      </c>
      <c r="C2956" t="s">
        <v>968</v>
      </c>
      <c r="D2956" t="s">
        <v>3401</v>
      </c>
      <c r="E2956" t="s">
        <v>3717</v>
      </c>
      <c r="F2956">
        <v>1900</v>
      </c>
      <c r="G2956">
        <v>10</v>
      </c>
      <c r="H2956" t="s">
        <v>25</v>
      </c>
    </row>
    <row r="2957" spans="1:8">
      <c r="A2957">
        <v>2017</v>
      </c>
      <c r="B2957">
        <v>9</v>
      </c>
      <c r="C2957" t="s">
        <v>981</v>
      </c>
      <c r="D2957" t="s">
        <v>3401</v>
      </c>
      <c r="E2957" t="s">
        <v>3428</v>
      </c>
      <c r="F2957">
        <v>968</v>
      </c>
      <c r="G2957">
        <v>7</v>
      </c>
      <c r="H2957" t="s">
        <v>25</v>
      </c>
    </row>
    <row r="2958" spans="1:8">
      <c r="A2958">
        <v>2018</v>
      </c>
      <c r="B2958">
        <v>4</v>
      </c>
      <c r="C2958" t="s">
        <v>978</v>
      </c>
      <c r="D2958" t="s">
        <v>3403</v>
      </c>
      <c r="E2958" t="s">
        <v>264</v>
      </c>
      <c r="F2958">
        <v>24879.96</v>
      </c>
      <c r="G2958">
        <v>262</v>
      </c>
      <c r="H2958" t="s">
        <v>27</v>
      </c>
    </row>
    <row r="2959" spans="1:8">
      <c r="A2959">
        <v>2017</v>
      </c>
      <c r="B2959">
        <v>8</v>
      </c>
      <c r="C2959" t="s">
        <v>976</v>
      </c>
      <c r="D2959" t="s">
        <v>3415</v>
      </c>
      <c r="E2959" t="s">
        <v>3689</v>
      </c>
      <c r="F2959">
        <v>69189.64</v>
      </c>
      <c r="G2959">
        <v>609</v>
      </c>
      <c r="H2959" t="s">
        <v>3391</v>
      </c>
    </row>
    <row r="2960" spans="1:8">
      <c r="A2960">
        <v>2017</v>
      </c>
      <c r="B2960">
        <v>8</v>
      </c>
      <c r="C2960" t="s">
        <v>2166</v>
      </c>
      <c r="D2960" t="s">
        <v>3415</v>
      </c>
      <c r="E2960" t="s">
        <v>3813</v>
      </c>
      <c r="F2960">
        <v>6220.65</v>
      </c>
      <c r="G2960">
        <v>76</v>
      </c>
      <c r="H2960" t="s">
        <v>3391</v>
      </c>
    </row>
    <row r="2961" spans="1:8">
      <c r="A2961">
        <v>2018</v>
      </c>
      <c r="B2961">
        <v>8</v>
      </c>
      <c r="C2961" t="s">
        <v>968</v>
      </c>
      <c r="D2961" t="s">
        <v>3415</v>
      </c>
      <c r="E2961" t="s">
        <v>3546</v>
      </c>
      <c r="F2961">
        <v>143098.3</v>
      </c>
      <c r="G2961">
        <v>1328</v>
      </c>
      <c r="H2961" t="s">
        <v>28</v>
      </c>
    </row>
    <row r="2962" spans="1:8">
      <c r="A2962">
        <v>2017</v>
      </c>
      <c r="B2962">
        <v>6</v>
      </c>
      <c r="C2962" t="s">
        <v>976</v>
      </c>
      <c r="D2962" t="s">
        <v>3393</v>
      </c>
      <c r="E2962" t="s">
        <v>274</v>
      </c>
      <c r="F2962">
        <v>26323.214</v>
      </c>
      <c r="G2962">
        <v>169.5</v>
      </c>
      <c r="H2962" t="s">
        <v>3393</v>
      </c>
    </row>
    <row r="2963" spans="1:8">
      <c r="A2963">
        <v>2016</v>
      </c>
      <c r="B2963">
        <v>11</v>
      </c>
      <c r="C2963" t="s">
        <v>1304</v>
      </c>
      <c r="D2963" t="s">
        <v>3392</v>
      </c>
      <c r="E2963" t="s">
        <v>332</v>
      </c>
      <c r="F2963">
        <v>37368</v>
      </c>
      <c r="G2963">
        <v>252</v>
      </c>
      <c r="H2963" t="s">
        <v>3392</v>
      </c>
    </row>
    <row r="2964" spans="1:8">
      <c r="A2964">
        <v>2018</v>
      </c>
      <c r="B2964">
        <v>3</v>
      </c>
      <c r="C2964" t="s">
        <v>995</v>
      </c>
      <c r="D2964" t="s">
        <v>3403</v>
      </c>
      <c r="E2964" t="s">
        <v>268</v>
      </c>
      <c r="F2964">
        <v>3119.65</v>
      </c>
      <c r="G2964">
        <v>42</v>
      </c>
      <c r="H2964" t="s">
        <v>27</v>
      </c>
    </row>
    <row r="2965" spans="1:8">
      <c r="A2965">
        <v>2018</v>
      </c>
      <c r="B2965">
        <v>2</v>
      </c>
      <c r="C2965" t="s">
        <v>995</v>
      </c>
      <c r="D2965" t="s">
        <v>3410</v>
      </c>
      <c r="E2965" t="s">
        <v>607</v>
      </c>
      <c r="F2965">
        <v>6905.75</v>
      </c>
      <c r="G2965">
        <v>126</v>
      </c>
      <c r="H2965" t="s">
        <v>26</v>
      </c>
    </row>
    <row r="2966" spans="1:8">
      <c r="A2966">
        <v>2018</v>
      </c>
      <c r="B2966">
        <v>1</v>
      </c>
      <c r="C2966" t="s">
        <v>977</v>
      </c>
      <c r="D2966" t="s">
        <v>3410</v>
      </c>
      <c r="E2966" t="s">
        <v>3860</v>
      </c>
      <c r="F2966">
        <v>1980</v>
      </c>
      <c r="G2966">
        <v>11</v>
      </c>
      <c r="H2966" t="s">
        <v>26</v>
      </c>
    </row>
    <row r="2967" spans="1:8">
      <c r="A2967">
        <v>2018</v>
      </c>
      <c r="B2967">
        <v>4</v>
      </c>
      <c r="C2967" t="s">
        <v>971</v>
      </c>
      <c r="D2967" t="s">
        <v>3403</v>
      </c>
      <c r="E2967" t="s">
        <v>3486</v>
      </c>
      <c r="F2967">
        <v>5103</v>
      </c>
      <c r="G2967">
        <v>56</v>
      </c>
      <c r="H2967" t="s">
        <v>27</v>
      </c>
    </row>
    <row r="2968" spans="1:8">
      <c r="A2968">
        <v>2018</v>
      </c>
      <c r="B2968">
        <v>8</v>
      </c>
      <c r="C2968" t="s">
        <v>971</v>
      </c>
      <c r="D2968" t="s">
        <v>3415</v>
      </c>
      <c r="E2968" t="s">
        <v>3543</v>
      </c>
      <c r="F2968">
        <v>35025</v>
      </c>
      <c r="G2968">
        <v>395</v>
      </c>
      <c r="H2968" t="s">
        <v>28</v>
      </c>
    </row>
    <row r="2969" spans="1:8">
      <c r="A2969">
        <v>2018</v>
      </c>
      <c r="B2969">
        <v>1</v>
      </c>
      <c r="C2969" t="s">
        <v>973</v>
      </c>
      <c r="D2969" t="s">
        <v>3401</v>
      </c>
      <c r="E2969" t="s">
        <v>248</v>
      </c>
      <c r="F2969">
        <v>1300</v>
      </c>
      <c r="G2969">
        <v>15</v>
      </c>
      <c r="H2969" t="s">
        <v>25</v>
      </c>
    </row>
    <row r="2970" spans="1:8">
      <c r="A2970">
        <v>2018</v>
      </c>
      <c r="B2970">
        <v>4</v>
      </c>
      <c r="C2970" t="s">
        <v>980</v>
      </c>
      <c r="D2970" t="s">
        <v>3403</v>
      </c>
      <c r="E2970" t="s">
        <v>3409</v>
      </c>
      <c r="F2970">
        <v>4599.69</v>
      </c>
      <c r="G2970">
        <v>47</v>
      </c>
      <c r="H2970" t="s">
        <v>27</v>
      </c>
    </row>
    <row r="2971" spans="1:8">
      <c r="A2971">
        <v>2017</v>
      </c>
      <c r="B2971">
        <v>6</v>
      </c>
      <c r="C2971" t="s">
        <v>978</v>
      </c>
      <c r="D2971" t="s">
        <v>3393</v>
      </c>
      <c r="E2971" t="s">
        <v>99</v>
      </c>
      <c r="F2971">
        <v>154244.014</v>
      </c>
      <c r="G2971">
        <v>1257</v>
      </c>
      <c r="H2971" t="s">
        <v>3393</v>
      </c>
    </row>
    <row r="2972" spans="1:8">
      <c r="A2972">
        <v>2017</v>
      </c>
      <c r="B2972">
        <v>9</v>
      </c>
      <c r="C2972" t="s">
        <v>976</v>
      </c>
      <c r="D2972" t="s">
        <v>3401</v>
      </c>
      <c r="E2972" t="s">
        <v>342</v>
      </c>
      <c r="F2972">
        <v>480</v>
      </c>
      <c r="G2972">
        <v>3</v>
      </c>
      <c r="H2972" t="s">
        <v>25</v>
      </c>
    </row>
    <row r="2973" spans="1:8">
      <c r="A2973">
        <v>2018</v>
      </c>
      <c r="B2973">
        <v>6</v>
      </c>
      <c r="C2973" t="s">
        <v>993</v>
      </c>
      <c r="D2973" t="s">
        <v>3403</v>
      </c>
      <c r="E2973" t="s">
        <v>3739</v>
      </c>
      <c r="F2973">
        <v>1200</v>
      </c>
      <c r="G2973">
        <v>4</v>
      </c>
      <c r="H2973" t="s">
        <v>27</v>
      </c>
    </row>
    <row r="2974" spans="1:8">
      <c r="A2974">
        <v>2018</v>
      </c>
      <c r="B2974">
        <v>5</v>
      </c>
      <c r="C2974" t="s">
        <v>972</v>
      </c>
      <c r="D2974" t="s">
        <v>3403</v>
      </c>
      <c r="E2974" t="s">
        <v>395</v>
      </c>
      <c r="F2974">
        <v>67624.53</v>
      </c>
      <c r="G2974">
        <v>661</v>
      </c>
      <c r="H2974" t="s">
        <v>27</v>
      </c>
    </row>
    <row r="2975" spans="1:8">
      <c r="A2975">
        <v>2017</v>
      </c>
      <c r="B2975">
        <v>8</v>
      </c>
      <c r="C2975" t="s">
        <v>971</v>
      </c>
      <c r="D2975" t="s">
        <v>3415</v>
      </c>
      <c r="E2975" t="s">
        <v>491</v>
      </c>
      <c r="F2975">
        <v>63015.85</v>
      </c>
      <c r="G2975">
        <v>557</v>
      </c>
      <c r="H2975" t="s">
        <v>3391</v>
      </c>
    </row>
    <row r="2976" spans="1:8">
      <c r="A2976">
        <v>2017</v>
      </c>
      <c r="B2976">
        <v>10</v>
      </c>
      <c r="C2976" t="s">
        <v>1018</v>
      </c>
      <c r="D2976" t="s">
        <v>3401</v>
      </c>
      <c r="E2976" t="s">
        <v>3719</v>
      </c>
      <c r="F2976">
        <v>400</v>
      </c>
      <c r="G2976">
        <v>2</v>
      </c>
      <c r="H2976" t="s">
        <v>25</v>
      </c>
    </row>
    <row r="2977" spans="1:8">
      <c r="A2977">
        <v>2018</v>
      </c>
      <c r="B2977">
        <v>1</v>
      </c>
      <c r="C2977" t="s">
        <v>981</v>
      </c>
      <c r="D2977" t="s">
        <v>3401</v>
      </c>
      <c r="E2977" t="s">
        <v>3487</v>
      </c>
      <c r="F2977">
        <v>3053.93</v>
      </c>
      <c r="G2977">
        <v>32</v>
      </c>
      <c r="H2977" t="s">
        <v>25</v>
      </c>
    </row>
    <row r="2978" spans="1:8">
      <c r="A2978">
        <v>2016</v>
      </c>
      <c r="B2978">
        <v>9</v>
      </c>
      <c r="C2978" t="s">
        <v>981</v>
      </c>
      <c r="D2978" t="s">
        <v>3392</v>
      </c>
      <c r="E2978" t="s">
        <v>154</v>
      </c>
      <c r="F2978">
        <v>14894.782</v>
      </c>
      <c r="G2978">
        <v>129</v>
      </c>
      <c r="H2978" t="s">
        <v>3392</v>
      </c>
    </row>
    <row r="2979" spans="1:8">
      <c r="A2979">
        <v>2018</v>
      </c>
      <c r="B2979">
        <v>8</v>
      </c>
      <c r="C2979" t="s">
        <v>1015</v>
      </c>
      <c r="D2979" t="s">
        <v>3415</v>
      </c>
      <c r="E2979" t="s">
        <v>399</v>
      </c>
      <c r="F2979">
        <v>324</v>
      </c>
      <c r="G2979">
        <v>531</v>
      </c>
      <c r="H2979" t="s">
        <v>28</v>
      </c>
    </row>
    <row r="2980" spans="1:8">
      <c r="A2980">
        <v>2017</v>
      </c>
      <c r="B2980">
        <v>9</v>
      </c>
      <c r="C2980" t="s">
        <v>972</v>
      </c>
      <c r="D2980" t="s">
        <v>3401</v>
      </c>
      <c r="E2980" t="s">
        <v>302</v>
      </c>
      <c r="F2980">
        <v>4306.56</v>
      </c>
      <c r="G2980">
        <v>37</v>
      </c>
      <c r="H2980" t="s">
        <v>25</v>
      </c>
    </row>
    <row r="2981" spans="1:8">
      <c r="A2981">
        <v>2018</v>
      </c>
      <c r="B2981">
        <v>1</v>
      </c>
      <c r="C2981" t="s">
        <v>970</v>
      </c>
      <c r="D2981" t="s">
        <v>3401</v>
      </c>
      <c r="E2981" t="s">
        <v>3412</v>
      </c>
      <c r="F2981">
        <v>3715</v>
      </c>
      <c r="G2981">
        <v>38</v>
      </c>
      <c r="H2981" t="s">
        <v>25</v>
      </c>
    </row>
    <row r="2982" spans="1:8">
      <c r="A2982">
        <v>2017</v>
      </c>
      <c r="B2982">
        <v>2</v>
      </c>
      <c r="C2982" t="s">
        <v>976</v>
      </c>
      <c r="D2982" t="s">
        <v>3393</v>
      </c>
      <c r="E2982" t="s">
        <v>332</v>
      </c>
      <c r="F2982">
        <v>8787.188</v>
      </c>
      <c r="G2982">
        <v>63</v>
      </c>
      <c r="H2982" t="s">
        <v>3393</v>
      </c>
    </row>
    <row r="2983" spans="1:8">
      <c r="A2983">
        <v>2016</v>
      </c>
      <c r="B2983">
        <v>9</v>
      </c>
      <c r="C2983" t="s">
        <v>981</v>
      </c>
      <c r="D2983" t="s">
        <v>3392</v>
      </c>
      <c r="E2983" t="s">
        <v>332</v>
      </c>
      <c r="F2983">
        <v>1096</v>
      </c>
      <c r="G2983">
        <v>7</v>
      </c>
      <c r="H2983" t="s">
        <v>3392</v>
      </c>
    </row>
    <row r="2984" spans="1:8">
      <c r="A2984">
        <v>2018</v>
      </c>
      <c r="B2984">
        <v>6</v>
      </c>
      <c r="C2984" t="s">
        <v>981</v>
      </c>
      <c r="D2984" t="s">
        <v>3403</v>
      </c>
      <c r="E2984" t="s">
        <v>3861</v>
      </c>
      <c r="F2984">
        <v>640</v>
      </c>
      <c r="G2984">
        <v>2</v>
      </c>
      <c r="H2984" t="s">
        <v>27</v>
      </c>
    </row>
    <row r="2985" spans="1:8">
      <c r="A2985">
        <v>2018</v>
      </c>
      <c r="B2985">
        <v>2</v>
      </c>
      <c r="C2985" t="s">
        <v>977</v>
      </c>
      <c r="D2985" t="s">
        <v>3410</v>
      </c>
      <c r="E2985" t="s">
        <v>3860</v>
      </c>
      <c r="F2985">
        <v>6480</v>
      </c>
      <c r="G2985">
        <v>36</v>
      </c>
      <c r="H2985" t="s">
        <v>26</v>
      </c>
    </row>
    <row r="2986" spans="1:8">
      <c r="A2986">
        <v>2018</v>
      </c>
      <c r="B2986">
        <v>2</v>
      </c>
      <c r="C2986" t="s">
        <v>970</v>
      </c>
      <c r="D2986" t="s">
        <v>3410</v>
      </c>
      <c r="E2986" t="s">
        <v>3468</v>
      </c>
      <c r="F2986">
        <v>10495</v>
      </c>
      <c r="G2986">
        <v>118</v>
      </c>
      <c r="H2986" t="s">
        <v>26</v>
      </c>
    </row>
    <row r="2987" spans="1:8">
      <c r="A2987">
        <v>2016</v>
      </c>
      <c r="B2987">
        <v>11</v>
      </c>
      <c r="C2987" t="s">
        <v>1236</v>
      </c>
      <c r="D2987" t="s">
        <v>3463</v>
      </c>
      <c r="E2987" t="s">
        <v>3782</v>
      </c>
      <c r="F2987">
        <v>9879.882</v>
      </c>
      <c r="G2987">
        <v>74.75</v>
      </c>
      <c r="H2987" t="s">
        <v>3465</v>
      </c>
    </row>
    <row r="2988" spans="1:8">
      <c r="A2988">
        <v>2018</v>
      </c>
      <c r="B2988">
        <v>5</v>
      </c>
      <c r="C2988" t="s">
        <v>1008</v>
      </c>
      <c r="D2988" t="s">
        <v>3403</v>
      </c>
      <c r="E2988" t="s">
        <v>3676</v>
      </c>
      <c r="F2988">
        <v>1920</v>
      </c>
      <c r="G2988">
        <v>6</v>
      </c>
      <c r="H2988" t="s">
        <v>27</v>
      </c>
    </row>
    <row r="2989" spans="1:8">
      <c r="A2989">
        <v>2017</v>
      </c>
      <c r="B2989">
        <v>11</v>
      </c>
      <c r="C2989" t="s">
        <v>1006</v>
      </c>
      <c r="D2989" t="s">
        <v>3401</v>
      </c>
      <c r="E2989" t="s">
        <v>3412</v>
      </c>
      <c r="F2989">
        <v>840</v>
      </c>
      <c r="G2989">
        <v>16</v>
      </c>
      <c r="H2989" t="s">
        <v>25</v>
      </c>
    </row>
    <row r="2990" spans="1:8">
      <c r="A2990">
        <v>2018</v>
      </c>
      <c r="B2990">
        <v>1</v>
      </c>
      <c r="C2990" t="s">
        <v>970</v>
      </c>
      <c r="D2990" t="s">
        <v>3410</v>
      </c>
      <c r="E2990" t="s">
        <v>3418</v>
      </c>
      <c r="F2990">
        <v>63819.35</v>
      </c>
      <c r="G2990">
        <v>765</v>
      </c>
      <c r="H2990" t="s">
        <v>26</v>
      </c>
    </row>
    <row r="2991" spans="1:8">
      <c r="A2991">
        <v>2017</v>
      </c>
      <c r="B2991">
        <v>2</v>
      </c>
      <c r="C2991" t="s">
        <v>971</v>
      </c>
      <c r="D2991" t="s">
        <v>3394</v>
      </c>
      <c r="E2991" t="s">
        <v>274</v>
      </c>
      <c r="F2991">
        <v>19125.9</v>
      </c>
      <c r="G2991">
        <v>144</v>
      </c>
      <c r="H2991" t="s">
        <v>3394</v>
      </c>
    </row>
    <row r="2992" spans="1:8">
      <c r="A2992">
        <v>2018</v>
      </c>
      <c r="B2992">
        <v>5</v>
      </c>
      <c r="C2992" t="s">
        <v>973</v>
      </c>
      <c r="D2992" t="s">
        <v>3403</v>
      </c>
      <c r="E2992" t="s">
        <v>3604</v>
      </c>
      <c r="F2992">
        <v>1320</v>
      </c>
      <c r="G2992">
        <v>6</v>
      </c>
      <c r="H2992" t="s">
        <v>27</v>
      </c>
    </row>
    <row r="2993" spans="1:8">
      <c r="A2993">
        <v>2018</v>
      </c>
      <c r="B2993">
        <v>1</v>
      </c>
      <c r="C2993" t="s">
        <v>977</v>
      </c>
      <c r="D2993" t="s">
        <v>3410</v>
      </c>
      <c r="E2993" t="s">
        <v>3614</v>
      </c>
      <c r="F2993">
        <v>17947.51</v>
      </c>
      <c r="G2993">
        <v>100</v>
      </c>
      <c r="H2993" t="s">
        <v>26</v>
      </c>
    </row>
    <row r="2994" spans="1:8">
      <c r="A2994">
        <v>2016</v>
      </c>
      <c r="B2994">
        <v>9</v>
      </c>
      <c r="C2994" t="s">
        <v>1236</v>
      </c>
      <c r="D2994" t="s">
        <v>3463</v>
      </c>
      <c r="E2994" t="s">
        <v>3564</v>
      </c>
      <c r="F2994">
        <v>4441.032</v>
      </c>
      <c r="G2994">
        <v>28</v>
      </c>
      <c r="H2994" t="s">
        <v>3465</v>
      </c>
    </row>
    <row r="2995" spans="1:8">
      <c r="A2995">
        <v>2018</v>
      </c>
      <c r="B2995">
        <v>6</v>
      </c>
      <c r="C2995" t="s">
        <v>973</v>
      </c>
      <c r="D2995" t="s">
        <v>3403</v>
      </c>
      <c r="E2995" t="s">
        <v>3862</v>
      </c>
      <c r="F2995">
        <v>2166</v>
      </c>
      <c r="G2995">
        <v>19</v>
      </c>
      <c r="H2995" t="s">
        <v>27</v>
      </c>
    </row>
    <row r="2996" spans="1:8">
      <c r="A2996">
        <v>2018</v>
      </c>
      <c r="B2996">
        <v>8</v>
      </c>
      <c r="C2996" t="s">
        <v>973</v>
      </c>
      <c r="D2996" t="s">
        <v>3415</v>
      </c>
      <c r="E2996" t="s">
        <v>326</v>
      </c>
      <c r="F2996">
        <v>11830.72</v>
      </c>
      <c r="G2996">
        <v>116</v>
      </c>
      <c r="H2996" t="s">
        <v>28</v>
      </c>
    </row>
    <row r="2997" spans="1:8">
      <c r="A2997">
        <v>2018</v>
      </c>
      <c r="B2997">
        <v>5</v>
      </c>
      <c r="C2997" t="s">
        <v>978</v>
      </c>
      <c r="D2997" t="s">
        <v>3403</v>
      </c>
      <c r="E2997" t="s">
        <v>3500</v>
      </c>
      <c r="F2997">
        <v>7276</v>
      </c>
      <c r="G2997">
        <v>83</v>
      </c>
      <c r="H2997" t="s">
        <v>27</v>
      </c>
    </row>
    <row r="2998" spans="1:8">
      <c r="A2998">
        <v>2017</v>
      </c>
      <c r="B2998">
        <v>11</v>
      </c>
      <c r="C2998" t="s">
        <v>1006</v>
      </c>
      <c r="D2998" t="s">
        <v>3401</v>
      </c>
      <c r="E2998" t="s">
        <v>3404</v>
      </c>
      <c r="F2998">
        <v>135</v>
      </c>
      <c r="G2998">
        <v>3</v>
      </c>
      <c r="H2998" t="s">
        <v>25</v>
      </c>
    </row>
    <row r="2999" spans="1:8">
      <c r="A2999">
        <v>2017</v>
      </c>
      <c r="B2999">
        <v>7</v>
      </c>
      <c r="C2999" t="s">
        <v>977</v>
      </c>
      <c r="D2999" t="s">
        <v>3415</v>
      </c>
      <c r="E2999" t="s">
        <v>3863</v>
      </c>
      <c r="F2999">
        <v>12825</v>
      </c>
      <c r="G2999">
        <v>45</v>
      </c>
      <c r="H2999" t="s">
        <v>3391</v>
      </c>
    </row>
    <row r="3000" spans="1:8">
      <c r="A3000">
        <v>2018</v>
      </c>
      <c r="B3000">
        <v>8</v>
      </c>
      <c r="C3000" t="s">
        <v>970</v>
      </c>
      <c r="D3000" t="s">
        <v>3415</v>
      </c>
      <c r="E3000" t="s">
        <v>3864</v>
      </c>
      <c r="F3000">
        <v>150</v>
      </c>
      <c r="G3000">
        <v>0.5</v>
      </c>
      <c r="H3000" t="s">
        <v>28</v>
      </c>
    </row>
    <row r="3001" spans="1:8">
      <c r="A3001">
        <v>2017</v>
      </c>
      <c r="B3001">
        <v>10</v>
      </c>
      <c r="C3001" t="s">
        <v>993</v>
      </c>
      <c r="D3001" t="s">
        <v>3401</v>
      </c>
      <c r="E3001" t="s">
        <v>3404</v>
      </c>
      <c r="F3001">
        <v>1826.25</v>
      </c>
      <c r="G3001">
        <v>19</v>
      </c>
      <c r="H3001" t="s">
        <v>25</v>
      </c>
    </row>
    <row r="3002" spans="1:8">
      <c r="A3002">
        <v>2017</v>
      </c>
      <c r="B3002">
        <v>8</v>
      </c>
      <c r="C3002" t="s">
        <v>2166</v>
      </c>
      <c r="D3002" t="s">
        <v>3415</v>
      </c>
      <c r="E3002" t="s">
        <v>3865</v>
      </c>
      <c r="F3002">
        <v>1100</v>
      </c>
      <c r="G3002">
        <v>39</v>
      </c>
      <c r="H3002" t="s">
        <v>3391</v>
      </c>
    </row>
    <row r="3003" spans="1:8">
      <c r="A3003">
        <v>2017</v>
      </c>
      <c r="B3003">
        <v>2</v>
      </c>
      <c r="C3003" t="s">
        <v>981</v>
      </c>
      <c r="D3003" t="s">
        <v>3393</v>
      </c>
      <c r="E3003" t="s">
        <v>332</v>
      </c>
      <c r="F3003">
        <v>5144</v>
      </c>
      <c r="G3003">
        <v>35</v>
      </c>
      <c r="H3003" t="s">
        <v>3393</v>
      </c>
    </row>
    <row r="3004" spans="1:8">
      <c r="A3004">
        <v>2018</v>
      </c>
      <c r="B3004">
        <v>1</v>
      </c>
      <c r="C3004" t="s">
        <v>2553</v>
      </c>
      <c r="D3004" t="s">
        <v>3401</v>
      </c>
      <c r="E3004" t="s">
        <v>3540</v>
      </c>
      <c r="F3004">
        <v>282.4</v>
      </c>
      <c r="G3004">
        <v>4</v>
      </c>
      <c r="H3004" t="s">
        <v>25</v>
      </c>
    </row>
    <row r="3005" spans="1:8">
      <c r="A3005">
        <v>2018</v>
      </c>
      <c r="B3005">
        <v>5</v>
      </c>
      <c r="C3005" t="s">
        <v>981</v>
      </c>
      <c r="D3005" t="s">
        <v>3403</v>
      </c>
      <c r="E3005" t="s">
        <v>3866</v>
      </c>
      <c r="F3005">
        <v>12020</v>
      </c>
      <c r="G3005">
        <v>132</v>
      </c>
      <c r="H3005" t="s">
        <v>27</v>
      </c>
    </row>
    <row r="3006" spans="1:8">
      <c r="A3006">
        <v>2018</v>
      </c>
      <c r="B3006">
        <v>7</v>
      </c>
      <c r="C3006" t="s">
        <v>970</v>
      </c>
      <c r="D3006" t="s">
        <v>3403</v>
      </c>
      <c r="E3006" t="s">
        <v>3490</v>
      </c>
      <c r="F3006">
        <v>1720.75</v>
      </c>
      <c r="G3006">
        <v>18</v>
      </c>
      <c r="H3006" t="s">
        <v>27</v>
      </c>
    </row>
    <row r="3007" spans="1:8">
      <c r="A3007">
        <v>2017</v>
      </c>
      <c r="B3007">
        <v>1</v>
      </c>
      <c r="C3007" t="s">
        <v>971</v>
      </c>
      <c r="D3007" t="s">
        <v>3392</v>
      </c>
      <c r="E3007" t="s">
        <v>99</v>
      </c>
      <c r="F3007">
        <v>19711.752</v>
      </c>
      <c r="G3007">
        <v>158.5</v>
      </c>
      <c r="H3007" t="s">
        <v>3392</v>
      </c>
    </row>
    <row r="3008" spans="1:8">
      <c r="A3008">
        <v>2018</v>
      </c>
      <c r="B3008">
        <v>2</v>
      </c>
      <c r="C3008" t="s">
        <v>978</v>
      </c>
      <c r="D3008" t="s">
        <v>3410</v>
      </c>
      <c r="E3008" t="s">
        <v>257</v>
      </c>
      <c r="F3008">
        <v>20267.98</v>
      </c>
      <c r="G3008">
        <v>229</v>
      </c>
      <c r="H3008" t="s">
        <v>26</v>
      </c>
    </row>
    <row r="3009" spans="1:8">
      <c r="A3009">
        <v>2017</v>
      </c>
      <c r="B3009">
        <v>11</v>
      </c>
      <c r="C3009" t="s">
        <v>970</v>
      </c>
      <c r="D3009" t="s">
        <v>3401</v>
      </c>
      <c r="E3009" t="s">
        <v>3492</v>
      </c>
      <c r="F3009">
        <v>18397</v>
      </c>
      <c r="G3009">
        <v>203</v>
      </c>
      <c r="H3009" t="s">
        <v>25</v>
      </c>
    </row>
    <row r="3010" spans="1:8">
      <c r="A3010">
        <v>2018</v>
      </c>
      <c r="B3010">
        <v>3</v>
      </c>
      <c r="C3010" t="s">
        <v>995</v>
      </c>
      <c r="D3010" t="s">
        <v>3403</v>
      </c>
      <c r="E3010" t="s">
        <v>611</v>
      </c>
      <c r="F3010">
        <v>4073.32</v>
      </c>
      <c r="G3010">
        <v>117</v>
      </c>
      <c r="H3010" t="s">
        <v>27</v>
      </c>
    </row>
    <row r="3011" spans="1:8">
      <c r="A3011">
        <v>2017</v>
      </c>
      <c r="B3011">
        <v>9</v>
      </c>
      <c r="C3011" t="s">
        <v>971</v>
      </c>
      <c r="D3011" t="s">
        <v>3401</v>
      </c>
      <c r="E3011" t="s">
        <v>858</v>
      </c>
      <c r="F3011">
        <v>39509.39</v>
      </c>
      <c r="G3011">
        <v>391</v>
      </c>
      <c r="H3011" t="s">
        <v>25</v>
      </c>
    </row>
    <row r="3012" spans="1:8">
      <c r="A3012">
        <v>2017</v>
      </c>
      <c r="B3012">
        <v>12</v>
      </c>
      <c r="C3012" t="s">
        <v>976</v>
      </c>
      <c r="D3012" t="s">
        <v>3401</v>
      </c>
      <c r="E3012" t="s">
        <v>834</v>
      </c>
      <c r="F3012">
        <v>36926.78</v>
      </c>
      <c r="G3012">
        <v>293</v>
      </c>
      <c r="H3012" t="s">
        <v>25</v>
      </c>
    </row>
    <row r="3013" spans="1:8">
      <c r="A3013">
        <v>2017</v>
      </c>
      <c r="B3013">
        <v>7</v>
      </c>
      <c r="C3013" t="s">
        <v>977</v>
      </c>
      <c r="D3013" t="s">
        <v>3415</v>
      </c>
      <c r="E3013" t="s">
        <v>3767</v>
      </c>
      <c r="F3013">
        <v>161105.43</v>
      </c>
      <c r="G3013">
        <v>975</v>
      </c>
      <c r="H3013" t="s">
        <v>3391</v>
      </c>
    </row>
    <row r="3014" spans="1:8">
      <c r="A3014">
        <v>2017</v>
      </c>
      <c r="B3014">
        <v>4</v>
      </c>
      <c r="C3014" t="s">
        <v>1008</v>
      </c>
      <c r="D3014" t="s">
        <v>3393</v>
      </c>
      <c r="E3014" t="s">
        <v>332</v>
      </c>
      <c r="F3014">
        <v>1120</v>
      </c>
      <c r="G3014">
        <v>7</v>
      </c>
      <c r="H3014" t="s">
        <v>3393</v>
      </c>
    </row>
    <row r="3015" spans="1:8">
      <c r="A3015">
        <v>2017</v>
      </c>
      <c r="B3015">
        <v>1</v>
      </c>
      <c r="C3015" t="s">
        <v>972</v>
      </c>
      <c r="D3015" t="s">
        <v>3392</v>
      </c>
      <c r="E3015" t="s">
        <v>3407</v>
      </c>
      <c r="F3015">
        <v>26112.952</v>
      </c>
      <c r="G3015">
        <v>228</v>
      </c>
      <c r="H3015" t="s">
        <v>3392</v>
      </c>
    </row>
    <row r="3016" spans="1:8">
      <c r="A3016">
        <v>2018</v>
      </c>
      <c r="B3016">
        <v>8</v>
      </c>
      <c r="C3016" t="s">
        <v>963</v>
      </c>
      <c r="D3016" t="s">
        <v>3415</v>
      </c>
      <c r="E3016" t="s">
        <v>3619</v>
      </c>
      <c r="F3016">
        <v>14975</v>
      </c>
      <c r="G3016">
        <v>171</v>
      </c>
      <c r="H3016" t="s">
        <v>28</v>
      </c>
    </row>
    <row r="3017" spans="1:8">
      <c r="A3017">
        <v>2017</v>
      </c>
      <c r="B3017">
        <v>10</v>
      </c>
      <c r="C3017" t="s">
        <v>978</v>
      </c>
      <c r="D3017" t="s">
        <v>3401</v>
      </c>
      <c r="E3017" t="s">
        <v>250</v>
      </c>
      <c r="F3017">
        <v>900</v>
      </c>
      <c r="G3017">
        <v>3</v>
      </c>
      <c r="H3017" t="s">
        <v>25</v>
      </c>
    </row>
    <row r="3018" spans="1:8">
      <c r="A3018">
        <v>2018</v>
      </c>
      <c r="B3018">
        <v>5</v>
      </c>
      <c r="C3018" t="s">
        <v>1015</v>
      </c>
      <c r="D3018" t="s">
        <v>3403</v>
      </c>
      <c r="E3018" t="s">
        <v>3480</v>
      </c>
      <c r="F3018">
        <v>632</v>
      </c>
      <c r="G3018">
        <v>6</v>
      </c>
      <c r="H3018" t="s">
        <v>27</v>
      </c>
    </row>
    <row r="3019" spans="1:8">
      <c r="A3019">
        <v>2017</v>
      </c>
      <c r="B3019">
        <v>3</v>
      </c>
      <c r="C3019" t="s">
        <v>978</v>
      </c>
      <c r="D3019" t="s">
        <v>3393</v>
      </c>
      <c r="E3019" t="s">
        <v>364</v>
      </c>
      <c r="F3019">
        <v>10854.04</v>
      </c>
      <c r="G3019">
        <v>89</v>
      </c>
      <c r="H3019" t="s">
        <v>3393</v>
      </c>
    </row>
    <row r="3020" spans="1:8">
      <c r="A3020">
        <v>2017</v>
      </c>
      <c r="B3020">
        <v>10</v>
      </c>
      <c r="C3020" t="s">
        <v>978</v>
      </c>
      <c r="D3020" t="s">
        <v>3401</v>
      </c>
      <c r="E3020" t="s">
        <v>499</v>
      </c>
      <c r="F3020">
        <v>31882.44</v>
      </c>
      <c r="G3020">
        <v>207</v>
      </c>
      <c r="H3020" t="s">
        <v>25</v>
      </c>
    </row>
    <row r="3021" spans="1:8">
      <c r="A3021">
        <v>2017</v>
      </c>
      <c r="B3021">
        <v>12</v>
      </c>
      <c r="C3021" t="s">
        <v>981</v>
      </c>
      <c r="D3021" t="s">
        <v>3401</v>
      </c>
      <c r="E3021" t="s">
        <v>188</v>
      </c>
      <c r="F3021">
        <v>16832.38</v>
      </c>
      <c r="G3021">
        <v>136</v>
      </c>
      <c r="H3021" t="s">
        <v>25</v>
      </c>
    </row>
    <row r="3022" spans="1:8">
      <c r="A3022">
        <v>2017</v>
      </c>
      <c r="B3022">
        <v>8</v>
      </c>
      <c r="C3022" t="s">
        <v>1008</v>
      </c>
      <c r="D3022" t="s">
        <v>3415</v>
      </c>
      <c r="E3022" t="s">
        <v>180</v>
      </c>
      <c r="F3022">
        <v>10701.9</v>
      </c>
      <c r="G3022">
        <v>123</v>
      </c>
      <c r="H3022" t="s">
        <v>3391</v>
      </c>
    </row>
    <row r="3023" spans="1:8">
      <c r="A3023">
        <v>2018</v>
      </c>
      <c r="B3023">
        <v>3</v>
      </c>
      <c r="C3023" t="s">
        <v>968</v>
      </c>
      <c r="D3023" t="s">
        <v>3403</v>
      </c>
      <c r="E3023" t="s">
        <v>3756</v>
      </c>
      <c r="F3023">
        <v>384</v>
      </c>
      <c r="G3023">
        <v>3</v>
      </c>
      <c r="H3023" t="s">
        <v>27</v>
      </c>
    </row>
    <row r="3024" spans="1:8">
      <c r="A3024">
        <v>2017</v>
      </c>
      <c r="B3024">
        <v>11</v>
      </c>
      <c r="C3024" t="s">
        <v>1008</v>
      </c>
      <c r="D3024" t="s">
        <v>3401</v>
      </c>
      <c r="E3024" t="s">
        <v>345</v>
      </c>
      <c r="F3024">
        <v>1311.12</v>
      </c>
      <c r="G3024">
        <v>8</v>
      </c>
      <c r="H3024" t="s">
        <v>25</v>
      </c>
    </row>
    <row r="3025" spans="1:8">
      <c r="A3025">
        <v>2018</v>
      </c>
      <c r="B3025">
        <v>4</v>
      </c>
      <c r="C3025" t="s">
        <v>978</v>
      </c>
      <c r="D3025" t="s">
        <v>3403</v>
      </c>
      <c r="E3025" t="s">
        <v>3471</v>
      </c>
      <c r="F3025">
        <v>2392.75</v>
      </c>
      <c r="G3025">
        <v>25</v>
      </c>
      <c r="H3025" t="s">
        <v>27</v>
      </c>
    </row>
    <row r="3026" spans="1:8">
      <c r="A3026">
        <v>2018</v>
      </c>
      <c r="B3026">
        <v>5</v>
      </c>
      <c r="C3026" t="s">
        <v>972</v>
      </c>
      <c r="D3026" t="s">
        <v>3403</v>
      </c>
      <c r="E3026" t="s">
        <v>3867</v>
      </c>
      <c r="F3026">
        <v>4200</v>
      </c>
      <c r="G3026">
        <v>15</v>
      </c>
      <c r="H3026" t="s">
        <v>27</v>
      </c>
    </row>
    <row r="3027" spans="1:8">
      <c r="A3027">
        <v>2016</v>
      </c>
      <c r="B3027">
        <v>8</v>
      </c>
      <c r="C3027" t="s">
        <v>976</v>
      </c>
      <c r="D3027" t="s">
        <v>3396</v>
      </c>
      <c r="E3027" t="s">
        <v>3868</v>
      </c>
      <c r="F3027">
        <v>6774.048</v>
      </c>
      <c r="G3027">
        <v>61</v>
      </c>
      <c r="H3027" t="s">
        <v>3396</v>
      </c>
    </row>
    <row r="3028" spans="1:8">
      <c r="A3028">
        <v>2018</v>
      </c>
      <c r="B3028">
        <v>3</v>
      </c>
      <c r="C3028" t="s">
        <v>980</v>
      </c>
      <c r="D3028" t="s">
        <v>3403</v>
      </c>
      <c r="E3028" t="s">
        <v>3409</v>
      </c>
      <c r="F3028">
        <v>5642.77</v>
      </c>
      <c r="G3028">
        <v>60</v>
      </c>
      <c r="H3028" t="s">
        <v>27</v>
      </c>
    </row>
    <row r="3029" spans="1:8">
      <c r="A3029">
        <v>2017</v>
      </c>
      <c r="B3029">
        <v>7</v>
      </c>
      <c r="C3029" t="s">
        <v>963</v>
      </c>
      <c r="D3029" t="s">
        <v>3415</v>
      </c>
      <c r="E3029" t="s">
        <v>291</v>
      </c>
      <c r="F3029">
        <v>28727.25</v>
      </c>
      <c r="G3029">
        <v>210</v>
      </c>
      <c r="H3029" t="s">
        <v>3391</v>
      </c>
    </row>
    <row r="3030" spans="1:8">
      <c r="A3030">
        <v>2018</v>
      </c>
      <c r="B3030">
        <v>1</v>
      </c>
      <c r="C3030" t="s">
        <v>968</v>
      </c>
      <c r="D3030" t="s">
        <v>3401</v>
      </c>
      <c r="E3030" t="s">
        <v>3869</v>
      </c>
      <c r="F3030">
        <v>320</v>
      </c>
      <c r="G3030">
        <v>1</v>
      </c>
      <c r="H3030" t="s">
        <v>25</v>
      </c>
    </row>
    <row r="3031" spans="1:8">
      <c r="A3031">
        <v>2017</v>
      </c>
      <c r="B3031">
        <v>4</v>
      </c>
      <c r="C3031" t="s">
        <v>971</v>
      </c>
      <c r="D3031" t="s">
        <v>3393</v>
      </c>
      <c r="E3031" t="s">
        <v>332</v>
      </c>
      <c r="F3031">
        <v>23009.514</v>
      </c>
      <c r="G3031">
        <v>154</v>
      </c>
      <c r="H3031" t="s">
        <v>3393</v>
      </c>
    </row>
    <row r="3032" spans="1:8">
      <c r="A3032">
        <v>2018</v>
      </c>
      <c r="B3032">
        <v>3</v>
      </c>
      <c r="C3032" t="s">
        <v>973</v>
      </c>
      <c r="D3032" t="s">
        <v>3403</v>
      </c>
      <c r="E3032" t="s">
        <v>3432</v>
      </c>
      <c r="F3032">
        <v>705</v>
      </c>
      <c r="G3032">
        <v>10</v>
      </c>
      <c r="H3032" t="s">
        <v>27</v>
      </c>
    </row>
    <row r="3033" spans="1:8">
      <c r="A3033">
        <v>2017</v>
      </c>
      <c r="B3033">
        <v>12</v>
      </c>
      <c r="C3033" t="s">
        <v>968</v>
      </c>
      <c r="D3033" t="s">
        <v>3401</v>
      </c>
      <c r="E3033" t="s">
        <v>788</v>
      </c>
      <c r="F3033">
        <v>68627.2</v>
      </c>
      <c r="G3033">
        <v>616</v>
      </c>
      <c r="H3033" t="s">
        <v>25</v>
      </c>
    </row>
    <row r="3034" spans="1:8">
      <c r="A3034">
        <v>2018</v>
      </c>
      <c r="B3034">
        <v>4</v>
      </c>
      <c r="C3034" t="s">
        <v>1018</v>
      </c>
      <c r="D3034" t="s">
        <v>3403</v>
      </c>
      <c r="E3034" t="s">
        <v>264</v>
      </c>
      <c r="F3034">
        <v>7220</v>
      </c>
      <c r="G3034">
        <v>95</v>
      </c>
      <c r="H3034" t="s">
        <v>27</v>
      </c>
    </row>
    <row r="3035" spans="1:8">
      <c r="A3035">
        <v>2018</v>
      </c>
      <c r="B3035">
        <v>2</v>
      </c>
      <c r="C3035" t="s">
        <v>963</v>
      </c>
      <c r="D3035" t="s">
        <v>3410</v>
      </c>
      <c r="E3035" t="s">
        <v>3553</v>
      </c>
      <c r="F3035">
        <v>12889.2</v>
      </c>
      <c r="G3035">
        <v>124</v>
      </c>
      <c r="H3035" t="s">
        <v>26</v>
      </c>
    </row>
    <row r="3036" spans="1:8">
      <c r="A3036">
        <v>2018</v>
      </c>
      <c r="B3036">
        <v>8</v>
      </c>
      <c r="C3036" t="s">
        <v>972</v>
      </c>
      <c r="D3036" t="s">
        <v>3415</v>
      </c>
      <c r="E3036" t="s">
        <v>362</v>
      </c>
      <c r="F3036">
        <v>5122.5</v>
      </c>
      <c r="G3036">
        <v>30</v>
      </c>
      <c r="H3036" t="s">
        <v>28</v>
      </c>
    </row>
    <row r="3037" spans="1:8">
      <c r="A3037">
        <v>2018</v>
      </c>
      <c r="B3037">
        <v>6</v>
      </c>
      <c r="C3037" t="s">
        <v>968</v>
      </c>
      <c r="D3037" t="s">
        <v>3403</v>
      </c>
      <c r="E3037" t="s">
        <v>3440</v>
      </c>
      <c r="F3037">
        <v>77686.9</v>
      </c>
      <c r="G3037">
        <v>692</v>
      </c>
      <c r="H3037" t="s">
        <v>27</v>
      </c>
    </row>
    <row r="3038" spans="1:8">
      <c r="A3038">
        <v>2016</v>
      </c>
      <c r="B3038">
        <v>6</v>
      </c>
      <c r="C3038" t="s">
        <v>977</v>
      </c>
      <c r="D3038" t="s">
        <v>3395</v>
      </c>
      <c r="E3038" t="s">
        <v>3484</v>
      </c>
      <c r="F3038">
        <v>240.676</v>
      </c>
      <c r="G3038">
        <v>1</v>
      </c>
      <c r="H3038" t="s">
        <v>3395</v>
      </c>
    </row>
    <row r="3039" spans="1:8">
      <c r="A3039">
        <v>2018</v>
      </c>
      <c r="B3039">
        <v>7</v>
      </c>
      <c r="C3039" t="s">
        <v>977</v>
      </c>
      <c r="D3039" t="s">
        <v>3415</v>
      </c>
      <c r="E3039" t="s">
        <v>671</v>
      </c>
      <c r="F3039">
        <v>5760</v>
      </c>
      <c r="G3039">
        <v>12</v>
      </c>
      <c r="H3039" t="s">
        <v>28</v>
      </c>
    </row>
    <row r="3040" spans="1:8">
      <c r="A3040">
        <v>2018</v>
      </c>
      <c r="B3040">
        <v>4</v>
      </c>
      <c r="C3040" t="s">
        <v>978</v>
      </c>
      <c r="D3040" t="s">
        <v>3410</v>
      </c>
      <c r="E3040" t="s">
        <v>3495</v>
      </c>
      <c r="F3040">
        <v>255</v>
      </c>
      <c r="G3040">
        <v>3</v>
      </c>
      <c r="H3040" t="s">
        <v>26</v>
      </c>
    </row>
    <row r="3041" spans="1:8">
      <c r="A3041">
        <v>2018</v>
      </c>
      <c r="B3041">
        <v>6</v>
      </c>
      <c r="C3041" t="s">
        <v>980</v>
      </c>
      <c r="D3041" t="s">
        <v>3403</v>
      </c>
      <c r="E3041" t="s">
        <v>268</v>
      </c>
      <c r="F3041">
        <v>5540.49</v>
      </c>
      <c r="G3041">
        <v>57</v>
      </c>
      <c r="H3041" t="s">
        <v>27</v>
      </c>
    </row>
    <row r="3042" spans="1:8">
      <c r="A3042">
        <v>2018</v>
      </c>
      <c r="B3042">
        <v>1</v>
      </c>
      <c r="C3042" t="s">
        <v>971</v>
      </c>
      <c r="D3042" t="s">
        <v>3410</v>
      </c>
      <c r="E3042" t="s">
        <v>3575</v>
      </c>
      <c r="F3042">
        <v>21216</v>
      </c>
      <c r="G3042">
        <v>190</v>
      </c>
      <c r="H3042" t="s">
        <v>26</v>
      </c>
    </row>
    <row r="3043" spans="1:8">
      <c r="A3043">
        <v>2018</v>
      </c>
      <c r="B3043">
        <v>3</v>
      </c>
      <c r="C3043" t="s">
        <v>978</v>
      </c>
      <c r="D3043" t="s">
        <v>3403</v>
      </c>
      <c r="E3043" t="s">
        <v>3557</v>
      </c>
      <c r="F3043">
        <v>1080</v>
      </c>
      <c r="G3043">
        <v>16</v>
      </c>
      <c r="H3043" t="s">
        <v>27</v>
      </c>
    </row>
    <row r="3044" spans="1:8">
      <c r="A3044">
        <v>2018</v>
      </c>
      <c r="B3044">
        <v>1</v>
      </c>
      <c r="C3044" t="s">
        <v>971</v>
      </c>
      <c r="D3044" t="s">
        <v>3410</v>
      </c>
      <c r="E3044" t="s">
        <v>3411</v>
      </c>
      <c r="F3044">
        <v>21729.5</v>
      </c>
      <c r="G3044">
        <v>194</v>
      </c>
      <c r="H3044" t="s">
        <v>26</v>
      </c>
    </row>
    <row r="3045" spans="1:8">
      <c r="A3045">
        <v>2018</v>
      </c>
      <c r="B3045">
        <v>1</v>
      </c>
      <c r="C3045" t="s">
        <v>968</v>
      </c>
      <c r="D3045" t="s">
        <v>3401</v>
      </c>
      <c r="E3045" t="s">
        <v>834</v>
      </c>
      <c r="F3045">
        <v>74707.81</v>
      </c>
      <c r="G3045">
        <v>675</v>
      </c>
      <c r="H3045" t="s">
        <v>25</v>
      </c>
    </row>
    <row r="3046" spans="1:8">
      <c r="A3046">
        <v>2016</v>
      </c>
      <c r="B3046">
        <v>11</v>
      </c>
      <c r="C3046" t="s">
        <v>978</v>
      </c>
      <c r="D3046" t="s">
        <v>3392</v>
      </c>
      <c r="E3046" t="s">
        <v>3407</v>
      </c>
      <c r="F3046">
        <v>51138.456</v>
      </c>
      <c r="G3046">
        <v>480</v>
      </c>
      <c r="H3046" t="s">
        <v>3392</v>
      </c>
    </row>
    <row r="3047" spans="1:8">
      <c r="A3047">
        <v>2018</v>
      </c>
      <c r="B3047">
        <v>7</v>
      </c>
      <c r="C3047" t="s">
        <v>981</v>
      </c>
      <c r="D3047" t="s">
        <v>3415</v>
      </c>
      <c r="E3047" t="s">
        <v>3619</v>
      </c>
      <c r="F3047">
        <v>2775</v>
      </c>
      <c r="G3047">
        <v>30</v>
      </c>
      <c r="H3047" t="s">
        <v>28</v>
      </c>
    </row>
    <row r="3048" spans="1:8">
      <c r="A3048">
        <v>2018</v>
      </c>
      <c r="B3048">
        <v>1</v>
      </c>
      <c r="C3048" t="s">
        <v>976</v>
      </c>
      <c r="D3048" t="s">
        <v>3401</v>
      </c>
      <c r="E3048" t="s">
        <v>460</v>
      </c>
      <c r="F3048">
        <v>39145.2</v>
      </c>
      <c r="G3048">
        <v>377</v>
      </c>
      <c r="H3048" t="s">
        <v>25</v>
      </c>
    </row>
    <row r="3049" spans="1:8">
      <c r="A3049">
        <v>2018</v>
      </c>
      <c r="B3049">
        <v>4</v>
      </c>
      <c r="C3049" t="s">
        <v>980</v>
      </c>
      <c r="D3049" t="s">
        <v>3403</v>
      </c>
      <c r="E3049" t="s">
        <v>268</v>
      </c>
      <c r="F3049">
        <v>5118.09</v>
      </c>
      <c r="G3049">
        <v>53</v>
      </c>
      <c r="H3049" t="s">
        <v>27</v>
      </c>
    </row>
    <row r="3050" spans="1:8">
      <c r="A3050">
        <v>2016</v>
      </c>
      <c r="B3050">
        <v>12</v>
      </c>
      <c r="C3050" t="s">
        <v>1236</v>
      </c>
      <c r="D3050" t="s">
        <v>3463</v>
      </c>
      <c r="E3050" t="s">
        <v>3603</v>
      </c>
      <c r="F3050">
        <v>1805</v>
      </c>
      <c r="G3050">
        <v>10</v>
      </c>
      <c r="H3050" t="s">
        <v>3465</v>
      </c>
    </row>
    <row r="3051" spans="1:8">
      <c r="A3051">
        <v>2017</v>
      </c>
      <c r="B3051">
        <v>10</v>
      </c>
      <c r="C3051" t="s">
        <v>995</v>
      </c>
      <c r="D3051" t="s">
        <v>3401</v>
      </c>
      <c r="E3051" t="s">
        <v>601</v>
      </c>
      <c r="F3051">
        <v>425</v>
      </c>
      <c r="G3051">
        <v>5</v>
      </c>
      <c r="H3051" t="s">
        <v>25</v>
      </c>
    </row>
    <row r="3052" spans="1:8">
      <c r="A3052">
        <v>2018</v>
      </c>
      <c r="B3052">
        <v>5</v>
      </c>
      <c r="C3052" t="s">
        <v>972</v>
      </c>
      <c r="D3052" t="s">
        <v>3403</v>
      </c>
      <c r="E3052" t="s">
        <v>513</v>
      </c>
      <c r="F3052">
        <v>29763.96</v>
      </c>
      <c r="G3052">
        <v>195</v>
      </c>
      <c r="H3052" t="s">
        <v>27</v>
      </c>
    </row>
    <row r="3053" spans="1:8">
      <c r="A3053">
        <v>2018</v>
      </c>
      <c r="B3053">
        <v>4</v>
      </c>
      <c r="C3053" t="s">
        <v>970</v>
      </c>
      <c r="D3053" t="s">
        <v>3403</v>
      </c>
      <c r="E3053" t="s">
        <v>3557</v>
      </c>
      <c r="F3053">
        <v>6690</v>
      </c>
      <c r="G3053">
        <v>92</v>
      </c>
      <c r="H3053" t="s">
        <v>27</v>
      </c>
    </row>
    <row r="3054" spans="1:8">
      <c r="A3054">
        <v>2018</v>
      </c>
      <c r="B3054">
        <v>4</v>
      </c>
      <c r="C3054" t="s">
        <v>977</v>
      </c>
      <c r="D3054" t="s">
        <v>3403</v>
      </c>
      <c r="E3054" t="s">
        <v>3443</v>
      </c>
      <c r="F3054">
        <v>24281.95</v>
      </c>
      <c r="G3054">
        <v>118</v>
      </c>
      <c r="H3054" t="s">
        <v>27</v>
      </c>
    </row>
    <row r="3055" spans="1:8">
      <c r="A3055">
        <v>2017</v>
      </c>
      <c r="B3055">
        <v>10</v>
      </c>
      <c r="C3055" t="s">
        <v>980</v>
      </c>
      <c r="D3055" t="s">
        <v>3401</v>
      </c>
      <c r="E3055" t="s">
        <v>3772</v>
      </c>
      <c r="F3055">
        <v>2578.76</v>
      </c>
      <c r="G3055">
        <v>35</v>
      </c>
      <c r="H3055" t="s">
        <v>25</v>
      </c>
    </row>
    <row r="3056" spans="1:8">
      <c r="A3056">
        <v>2018</v>
      </c>
      <c r="B3056">
        <v>7</v>
      </c>
      <c r="C3056" t="s">
        <v>978</v>
      </c>
      <c r="D3056" t="s">
        <v>3415</v>
      </c>
      <c r="E3056" t="s">
        <v>3744</v>
      </c>
      <c r="F3056">
        <v>4800</v>
      </c>
      <c r="G3056">
        <v>15</v>
      </c>
      <c r="H3056" t="s">
        <v>28</v>
      </c>
    </row>
    <row r="3057" spans="1:8">
      <c r="A3057">
        <v>2018</v>
      </c>
      <c r="B3057">
        <v>7</v>
      </c>
      <c r="C3057" t="s">
        <v>1006</v>
      </c>
      <c r="D3057" t="s">
        <v>3403</v>
      </c>
      <c r="E3057" t="s">
        <v>3420</v>
      </c>
      <c r="F3057">
        <v>50.87</v>
      </c>
      <c r="G3057">
        <v>1</v>
      </c>
      <c r="H3057" t="s">
        <v>27</v>
      </c>
    </row>
    <row r="3058" spans="1:8">
      <c r="A3058">
        <v>2017</v>
      </c>
      <c r="B3058">
        <v>11</v>
      </c>
      <c r="C3058" t="s">
        <v>1018</v>
      </c>
      <c r="D3058" t="s">
        <v>3401</v>
      </c>
      <c r="E3058" t="s">
        <v>3617</v>
      </c>
      <c r="F3058">
        <v>448</v>
      </c>
      <c r="G3058">
        <v>2</v>
      </c>
      <c r="H3058" t="s">
        <v>25</v>
      </c>
    </row>
    <row r="3059" spans="1:8">
      <c r="A3059">
        <v>2018</v>
      </c>
      <c r="B3059">
        <v>7</v>
      </c>
      <c r="C3059" t="s">
        <v>977</v>
      </c>
      <c r="D3059" t="s">
        <v>3415</v>
      </c>
      <c r="E3059" t="s">
        <v>3870</v>
      </c>
      <c r="F3059">
        <v>89258</v>
      </c>
      <c r="G3059">
        <v>412</v>
      </c>
      <c r="H3059" t="s">
        <v>28</v>
      </c>
    </row>
    <row r="3060" spans="1:8">
      <c r="A3060">
        <v>2017</v>
      </c>
      <c r="B3060">
        <v>11</v>
      </c>
      <c r="C3060" t="s">
        <v>993</v>
      </c>
      <c r="D3060" t="s">
        <v>3401</v>
      </c>
      <c r="E3060" t="s">
        <v>3492</v>
      </c>
      <c r="F3060">
        <v>1301</v>
      </c>
      <c r="G3060">
        <v>14</v>
      </c>
      <c r="H3060" t="s">
        <v>25</v>
      </c>
    </row>
    <row r="3061" spans="1:8">
      <c r="A3061">
        <v>2018</v>
      </c>
      <c r="B3061">
        <v>3</v>
      </c>
      <c r="C3061" t="s">
        <v>993</v>
      </c>
      <c r="D3061" t="s">
        <v>3403</v>
      </c>
      <c r="E3061" t="s">
        <v>515</v>
      </c>
      <c r="F3061">
        <v>3537.6</v>
      </c>
      <c r="G3061">
        <v>29</v>
      </c>
      <c r="H3061" t="s">
        <v>27</v>
      </c>
    </row>
    <row r="3062" spans="1:8">
      <c r="A3062">
        <v>2018</v>
      </c>
      <c r="B3062">
        <v>7</v>
      </c>
      <c r="C3062" t="s">
        <v>1008</v>
      </c>
      <c r="D3062" t="s">
        <v>3403</v>
      </c>
      <c r="E3062" t="s">
        <v>395</v>
      </c>
      <c r="F3062">
        <v>544.7</v>
      </c>
      <c r="G3062">
        <v>4</v>
      </c>
      <c r="H3062" t="s">
        <v>27</v>
      </c>
    </row>
    <row r="3063" spans="1:8">
      <c r="A3063">
        <v>2018</v>
      </c>
      <c r="B3063">
        <v>2</v>
      </c>
      <c r="C3063" t="s">
        <v>1006</v>
      </c>
      <c r="D3063" t="s">
        <v>3401</v>
      </c>
      <c r="E3063" t="s">
        <v>3761</v>
      </c>
      <c r="F3063">
        <v>40</v>
      </c>
      <c r="G3063">
        <v>1</v>
      </c>
      <c r="H3063" t="s">
        <v>25</v>
      </c>
    </row>
    <row r="3064" spans="1:8">
      <c r="A3064">
        <v>2018</v>
      </c>
      <c r="B3064">
        <v>8</v>
      </c>
      <c r="C3064" t="s">
        <v>1008</v>
      </c>
      <c r="D3064" t="s">
        <v>3415</v>
      </c>
      <c r="E3064" t="s">
        <v>3619</v>
      </c>
      <c r="F3064">
        <v>2362.5</v>
      </c>
      <c r="G3064">
        <v>18</v>
      </c>
      <c r="H3064" t="s">
        <v>28</v>
      </c>
    </row>
    <row r="3065" spans="1:8">
      <c r="A3065">
        <v>2018</v>
      </c>
      <c r="B3065">
        <v>1</v>
      </c>
      <c r="C3065" t="s">
        <v>1006</v>
      </c>
      <c r="D3065" t="s">
        <v>3410</v>
      </c>
      <c r="E3065" t="s">
        <v>3871</v>
      </c>
      <c r="F3065">
        <v>215.9</v>
      </c>
      <c r="G3065">
        <v>5</v>
      </c>
      <c r="H3065" t="s">
        <v>26</v>
      </c>
    </row>
    <row r="3066" spans="1:8">
      <c r="A3066">
        <v>2018</v>
      </c>
      <c r="B3066">
        <v>1</v>
      </c>
      <c r="C3066" t="s">
        <v>995</v>
      </c>
      <c r="D3066" t="s">
        <v>3401</v>
      </c>
      <c r="E3066" t="s">
        <v>3872</v>
      </c>
      <c r="F3066">
        <v>331.41</v>
      </c>
      <c r="G3066">
        <v>4</v>
      </c>
      <c r="H3066" t="s">
        <v>25</v>
      </c>
    </row>
    <row r="3067" spans="1:8">
      <c r="A3067">
        <v>2018</v>
      </c>
      <c r="B3067">
        <v>6</v>
      </c>
      <c r="C3067" t="s">
        <v>977</v>
      </c>
      <c r="D3067" t="s">
        <v>3403</v>
      </c>
      <c r="E3067" t="s">
        <v>3783</v>
      </c>
      <c r="F3067">
        <v>1440</v>
      </c>
      <c r="G3067">
        <v>4</v>
      </c>
      <c r="H3067" t="s">
        <v>27</v>
      </c>
    </row>
    <row r="3068" spans="1:8">
      <c r="A3068">
        <v>2018</v>
      </c>
      <c r="B3068">
        <v>2</v>
      </c>
      <c r="C3068" t="s">
        <v>971</v>
      </c>
      <c r="D3068" t="s">
        <v>3410</v>
      </c>
      <c r="E3068" t="s">
        <v>510</v>
      </c>
      <c r="F3068">
        <v>47216</v>
      </c>
      <c r="G3068">
        <v>415</v>
      </c>
      <c r="H3068" t="s">
        <v>26</v>
      </c>
    </row>
    <row r="3069" spans="1:8">
      <c r="A3069">
        <v>2018</v>
      </c>
      <c r="B3069">
        <v>7</v>
      </c>
      <c r="C3069" t="s">
        <v>977</v>
      </c>
      <c r="D3069" t="s">
        <v>3415</v>
      </c>
      <c r="E3069" t="s">
        <v>3873</v>
      </c>
      <c r="F3069">
        <v>3024</v>
      </c>
      <c r="G3069">
        <v>7</v>
      </c>
      <c r="H3069" t="s">
        <v>28</v>
      </c>
    </row>
    <row r="3070" spans="1:8">
      <c r="A3070">
        <v>2017</v>
      </c>
      <c r="B3070">
        <v>3</v>
      </c>
      <c r="C3070" t="s">
        <v>978</v>
      </c>
      <c r="D3070" t="s">
        <v>3393</v>
      </c>
      <c r="E3070" t="s">
        <v>3407</v>
      </c>
      <c r="F3070">
        <v>67232.304</v>
      </c>
      <c r="G3070">
        <v>644</v>
      </c>
      <c r="H3070" t="s">
        <v>3393</v>
      </c>
    </row>
    <row r="3071" spans="1:8">
      <c r="A3071">
        <v>2018</v>
      </c>
      <c r="B3071">
        <v>6</v>
      </c>
      <c r="C3071" t="s">
        <v>982</v>
      </c>
      <c r="D3071" t="s">
        <v>3410</v>
      </c>
      <c r="E3071" t="s">
        <v>3724</v>
      </c>
      <c r="F3071">
        <v>111</v>
      </c>
      <c r="G3071">
        <v>2</v>
      </c>
      <c r="H3071" t="s">
        <v>26</v>
      </c>
    </row>
    <row r="3072" spans="1:8">
      <c r="A3072">
        <v>2018</v>
      </c>
      <c r="B3072">
        <v>7</v>
      </c>
      <c r="C3072" t="s">
        <v>978</v>
      </c>
      <c r="D3072" t="s">
        <v>3415</v>
      </c>
      <c r="E3072" t="s">
        <v>3864</v>
      </c>
      <c r="F3072">
        <v>2856</v>
      </c>
      <c r="G3072">
        <v>14</v>
      </c>
      <c r="H3072" t="s">
        <v>28</v>
      </c>
    </row>
    <row r="3073" spans="1:8">
      <c r="A3073">
        <v>2017</v>
      </c>
      <c r="B3073">
        <v>1</v>
      </c>
      <c r="C3073" t="s">
        <v>1304</v>
      </c>
      <c r="D3073" t="s">
        <v>3394</v>
      </c>
      <c r="E3073" t="s">
        <v>3567</v>
      </c>
      <c r="F3073">
        <v>10150.45</v>
      </c>
      <c r="G3073">
        <v>82.5</v>
      </c>
      <c r="H3073" t="s">
        <v>3394</v>
      </c>
    </row>
    <row r="3074" spans="1:8">
      <c r="A3074">
        <v>2017</v>
      </c>
      <c r="B3074">
        <v>12</v>
      </c>
      <c r="C3074" t="s">
        <v>977</v>
      </c>
      <c r="D3074" t="s">
        <v>3401</v>
      </c>
      <c r="E3074" t="s">
        <v>3721</v>
      </c>
      <c r="F3074">
        <v>13114.75</v>
      </c>
      <c r="G3074">
        <v>63</v>
      </c>
      <c r="H3074" t="s">
        <v>25</v>
      </c>
    </row>
    <row r="3075" spans="1:8">
      <c r="A3075">
        <v>2018</v>
      </c>
      <c r="B3075">
        <v>4</v>
      </c>
      <c r="C3075" t="s">
        <v>963</v>
      </c>
      <c r="D3075" t="s">
        <v>3403</v>
      </c>
      <c r="E3075" t="s">
        <v>3421</v>
      </c>
      <c r="F3075">
        <v>10526.25</v>
      </c>
      <c r="G3075">
        <v>112</v>
      </c>
      <c r="H3075" t="s">
        <v>27</v>
      </c>
    </row>
    <row r="3076" spans="1:8">
      <c r="A3076">
        <v>2016</v>
      </c>
      <c r="B3076">
        <v>6</v>
      </c>
      <c r="C3076" t="s">
        <v>1304</v>
      </c>
      <c r="D3076" t="s">
        <v>3395</v>
      </c>
      <c r="E3076" t="s">
        <v>3567</v>
      </c>
      <c r="F3076">
        <v>4740.8</v>
      </c>
      <c r="G3076">
        <v>31</v>
      </c>
      <c r="H3076" t="s">
        <v>3395</v>
      </c>
    </row>
    <row r="3077" spans="1:8">
      <c r="A3077">
        <v>2018</v>
      </c>
      <c r="B3077">
        <v>6</v>
      </c>
      <c r="C3077" t="s">
        <v>970</v>
      </c>
      <c r="D3077" t="s">
        <v>3403</v>
      </c>
      <c r="E3077" t="s">
        <v>3874</v>
      </c>
      <c r="F3077">
        <v>75856</v>
      </c>
      <c r="G3077">
        <v>738</v>
      </c>
      <c r="H3077" t="s">
        <v>27</v>
      </c>
    </row>
    <row r="3078" spans="1:8">
      <c r="A3078">
        <v>2017</v>
      </c>
      <c r="B3078">
        <v>10</v>
      </c>
      <c r="C3078" t="s">
        <v>971</v>
      </c>
      <c r="D3078" t="s">
        <v>3401</v>
      </c>
      <c r="E3078" t="s">
        <v>788</v>
      </c>
      <c r="F3078">
        <v>12468</v>
      </c>
      <c r="G3078">
        <v>112</v>
      </c>
      <c r="H3078" t="s">
        <v>25</v>
      </c>
    </row>
    <row r="3079" spans="1:8">
      <c r="A3079">
        <v>2017</v>
      </c>
      <c r="B3079">
        <v>10</v>
      </c>
      <c r="C3079" t="s">
        <v>971</v>
      </c>
      <c r="D3079" t="s">
        <v>3401</v>
      </c>
      <c r="E3079" t="s">
        <v>3492</v>
      </c>
      <c r="F3079">
        <v>5737.5</v>
      </c>
      <c r="G3079">
        <v>61</v>
      </c>
      <c r="H3079" t="s">
        <v>25</v>
      </c>
    </row>
    <row r="3080" spans="1:8">
      <c r="A3080">
        <v>2017</v>
      </c>
      <c r="B3080">
        <v>8</v>
      </c>
      <c r="C3080" t="s">
        <v>981</v>
      </c>
      <c r="D3080" t="s">
        <v>3415</v>
      </c>
      <c r="E3080" t="s">
        <v>3516</v>
      </c>
      <c r="F3080">
        <v>6037.5</v>
      </c>
      <c r="G3080">
        <v>71</v>
      </c>
      <c r="H3080" t="s">
        <v>3391</v>
      </c>
    </row>
    <row r="3081" spans="1:8">
      <c r="A3081">
        <v>2018</v>
      </c>
      <c r="B3081">
        <v>3</v>
      </c>
      <c r="C3081" t="s">
        <v>1008</v>
      </c>
      <c r="D3081" t="s">
        <v>3403</v>
      </c>
      <c r="E3081" t="s">
        <v>264</v>
      </c>
      <c r="F3081">
        <v>13746.42</v>
      </c>
      <c r="G3081">
        <v>106</v>
      </c>
      <c r="H3081" t="s">
        <v>27</v>
      </c>
    </row>
    <row r="3082" spans="1:8">
      <c r="A3082">
        <v>2018</v>
      </c>
      <c r="B3082">
        <v>4</v>
      </c>
      <c r="C3082" t="s">
        <v>963</v>
      </c>
      <c r="D3082" t="s">
        <v>3403</v>
      </c>
      <c r="E3082" t="s">
        <v>844</v>
      </c>
      <c r="F3082">
        <v>320</v>
      </c>
      <c r="G3082">
        <v>2</v>
      </c>
      <c r="H3082" t="s">
        <v>27</v>
      </c>
    </row>
    <row r="3083" spans="1:8">
      <c r="A3083">
        <v>2018</v>
      </c>
      <c r="B3083">
        <v>6</v>
      </c>
      <c r="C3083" t="s">
        <v>2553</v>
      </c>
      <c r="D3083" t="s">
        <v>3403</v>
      </c>
      <c r="E3083" t="s">
        <v>3704</v>
      </c>
      <c r="F3083">
        <v>1606.29</v>
      </c>
      <c r="G3083">
        <v>28</v>
      </c>
      <c r="H3083" t="s">
        <v>27</v>
      </c>
    </row>
    <row r="3084" spans="1:8">
      <c r="A3084">
        <v>2018</v>
      </c>
      <c r="B3084">
        <v>3</v>
      </c>
      <c r="C3084" t="s">
        <v>973</v>
      </c>
      <c r="D3084" t="s">
        <v>3403</v>
      </c>
      <c r="E3084" t="s">
        <v>3474</v>
      </c>
      <c r="F3084">
        <v>4700</v>
      </c>
      <c r="G3084">
        <v>55</v>
      </c>
      <c r="H3084" t="s">
        <v>27</v>
      </c>
    </row>
    <row r="3085" spans="1:8">
      <c r="A3085">
        <v>2016</v>
      </c>
      <c r="B3085">
        <v>12</v>
      </c>
      <c r="C3085" t="s">
        <v>1632</v>
      </c>
      <c r="D3085" t="s">
        <v>3463</v>
      </c>
      <c r="E3085" t="s">
        <v>3807</v>
      </c>
      <c r="F3085">
        <v>110</v>
      </c>
      <c r="G3085">
        <v>1</v>
      </c>
      <c r="H3085" t="s">
        <v>3465</v>
      </c>
    </row>
    <row r="3086" spans="1:8">
      <c r="A3086">
        <v>2017</v>
      </c>
      <c r="B3086">
        <v>10</v>
      </c>
      <c r="C3086" t="s">
        <v>963</v>
      </c>
      <c r="D3086" t="s">
        <v>3401</v>
      </c>
      <c r="E3086" t="s">
        <v>3485</v>
      </c>
      <c r="F3086">
        <v>617.5</v>
      </c>
      <c r="G3086">
        <v>5</v>
      </c>
      <c r="H3086" t="s">
        <v>25</v>
      </c>
    </row>
    <row r="3087" spans="1:8">
      <c r="A3087">
        <v>2018</v>
      </c>
      <c r="B3087">
        <v>3</v>
      </c>
      <c r="C3087" t="s">
        <v>977</v>
      </c>
      <c r="D3087" t="s">
        <v>3403</v>
      </c>
      <c r="E3087" t="s">
        <v>3738</v>
      </c>
      <c r="F3087">
        <v>5280</v>
      </c>
      <c r="G3087">
        <v>14</v>
      </c>
      <c r="H3087" t="s">
        <v>27</v>
      </c>
    </row>
    <row r="3088" spans="1:8">
      <c r="A3088">
        <v>2017</v>
      </c>
      <c r="B3088">
        <v>10</v>
      </c>
      <c r="C3088" t="s">
        <v>1018</v>
      </c>
      <c r="D3088" t="s">
        <v>3401</v>
      </c>
      <c r="E3088" t="s">
        <v>460</v>
      </c>
      <c r="F3088">
        <v>11841.63</v>
      </c>
      <c r="G3088">
        <v>144</v>
      </c>
      <c r="H3088" t="s">
        <v>25</v>
      </c>
    </row>
    <row r="3089" spans="1:8">
      <c r="A3089">
        <v>2017</v>
      </c>
      <c r="B3089">
        <v>11</v>
      </c>
      <c r="C3089" t="s">
        <v>980</v>
      </c>
      <c r="D3089" t="s">
        <v>3401</v>
      </c>
      <c r="E3089" t="s">
        <v>3439</v>
      </c>
      <c r="F3089">
        <v>1573</v>
      </c>
      <c r="G3089">
        <v>35</v>
      </c>
      <c r="H3089" t="s">
        <v>25</v>
      </c>
    </row>
    <row r="3090" spans="1:8">
      <c r="A3090">
        <v>2018</v>
      </c>
      <c r="B3090">
        <v>8</v>
      </c>
      <c r="C3090" t="s">
        <v>963</v>
      </c>
      <c r="D3090" t="s">
        <v>3415</v>
      </c>
      <c r="E3090" t="s">
        <v>270</v>
      </c>
      <c r="F3090">
        <v>33143</v>
      </c>
      <c r="G3090">
        <v>338</v>
      </c>
      <c r="H3090" t="s">
        <v>28</v>
      </c>
    </row>
    <row r="3091" spans="1:8">
      <c r="A3091">
        <v>2018</v>
      </c>
      <c r="B3091">
        <v>5</v>
      </c>
      <c r="C3091" t="s">
        <v>972</v>
      </c>
      <c r="D3091" t="s">
        <v>3403</v>
      </c>
      <c r="E3091" t="s">
        <v>3557</v>
      </c>
      <c r="F3091">
        <v>1200</v>
      </c>
      <c r="G3091">
        <v>16</v>
      </c>
      <c r="H3091" t="s">
        <v>27</v>
      </c>
    </row>
    <row r="3092" spans="1:8">
      <c r="A3092">
        <v>2017</v>
      </c>
      <c r="B3092">
        <v>10</v>
      </c>
      <c r="C3092" t="s">
        <v>973</v>
      </c>
      <c r="D3092" t="s">
        <v>3401</v>
      </c>
      <c r="E3092" t="s">
        <v>3487</v>
      </c>
      <c r="F3092">
        <v>9096.65</v>
      </c>
      <c r="G3092">
        <v>101</v>
      </c>
      <c r="H3092" t="s">
        <v>25</v>
      </c>
    </row>
    <row r="3093" spans="1:8">
      <c r="A3093">
        <v>2017</v>
      </c>
      <c r="B3093">
        <v>7</v>
      </c>
      <c r="C3093" t="s">
        <v>1304</v>
      </c>
      <c r="D3093" t="s">
        <v>3415</v>
      </c>
      <c r="E3093" t="s">
        <v>3565</v>
      </c>
      <c r="F3093">
        <v>80032.21</v>
      </c>
      <c r="G3093">
        <v>745</v>
      </c>
      <c r="H3093" t="s">
        <v>3391</v>
      </c>
    </row>
    <row r="3094" spans="1:8">
      <c r="A3094">
        <v>2017</v>
      </c>
      <c r="B3094">
        <v>11</v>
      </c>
      <c r="C3094" t="s">
        <v>1018</v>
      </c>
      <c r="D3094" t="s">
        <v>3401</v>
      </c>
      <c r="E3094" t="s">
        <v>3571</v>
      </c>
      <c r="F3094">
        <v>2160</v>
      </c>
      <c r="G3094">
        <v>40</v>
      </c>
      <c r="H3094" t="s">
        <v>25</v>
      </c>
    </row>
    <row r="3095" spans="1:8">
      <c r="A3095">
        <v>2018</v>
      </c>
      <c r="B3095">
        <v>4</v>
      </c>
      <c r="C3095" t="s">
        <v>1006</v>
      </c>
      <c r="D3095" t="s">
        <v>3403</v>
      </c>
      <c r="E3095" t="s">
        <v>3471</v>
      </c>
      <c r="F3095">
        <v>776.68</v>
      </c>
      <c r="G3095">
        <v>13</v>
      </c>
      <c r="H3095" t="s">
        <v>27</v>
      </c>
    </row>
    <row r="3096" spans="1:8">
      <c r="A3096">
        <v>2017</v>
      </c>
      <c r="B3096">
        <v>7</v>
      </c>
      <c r="C3096" t="s">
        <v>972</v>
      </c>
      <c r="D3096" t="s">
        <v>3415</v>
      </c>
      <c r="E3096" t="s">
        <v>3653</v>
      </c>
      <c r="F3096">
        <v>1500</v>
      </c>
      <c r="G3096">
        <v>15</v>
      </c>
      <c r="H3096" t="s">
        <v>3391</v>
      </c>
    </row>
    <row r="3097" spans="1:8">
      <c r="A3097">
        <v>2018</v>
      </c>
      <c r="B3097">
        <v>3</v>
      </c>
      <c r="C3097" t="s">
        <v>976</v>
      </c>
      <c r="D3097" t="s">
        <v>3403</v>
      </c>
      <c r="E3097" t="s">
        <v>3440</v>
      </c>
      <c r="F3097">
        <v>21954.61</v>
      </c>
      <c r="G3097">
        <v>182</v>
      </c>
      <c r="H3097" t="s">
        <v>27</v>
      </c>
    </row>
    <row r="3098" spans="1:8">
      <c r="A3098">
        <v>2017</v>
      </c>
      <c r="B3098">
        <v>9</v>
      </c>
      <c r="C3098" t="s">
        <v>977</v>
      </c>
      <c r="D3098" t="s">
        <v>3401</v>
      </c>
      <c r="E3098" t="s">
        <v>3461</v>
      </c>
      <c r="F3098">
        <v>60035.22</v>
      </c>
      <c r="G3098">
        <v>292</v>
      </c>
      <c r="H3098" t="s">
        <v>25</v>
      </c>
    </row>
    <row r="3099" spans="1:8">
      <c r="A3099">
        <v>2017</v>
      </c>
      <c r="B3099">
        <v>12</v>
      </c>
      <c r="C3099" t="s">
        <v>976</v>
      </c>
      <c r="D3099" t="s">
        <v>3401</v>
      </c>
      <c r="E3099" t="s">
        <v>3428</v>
      </c>
      <c r="F3099">
        <v>5747.45</v>
      </c>
      <c r="G3099">
        <v>39</v>
      </c>
      <c r="H3099" t="s">
        <v>25</v>
      </c>
    </row>
    <row r="3100" spans="1:8">
      <c r="A3100">
        <v>2016</v>
      </c>
      <c r="B3100">
        <v>8</v>
      </c>
      <c r="C3100" t="s">
        <v>971</v>
      </c>
      <c r="D3100" t="s">
        <v>3396</v>
      </c>
      <c r="E3100" t="s">
        <v>99</v>
      </c>
      <c r="F3100">
        <v>235777.802</v>
      </c>
      <c r="G3100">
        <v>2241.5</v>
      </c>
      <c r="H3100" t="s">
        <v>3396</v>
      </c>
    </row>
    <row r="3101" spans="1:8">
      <c r="A3101">
        <v>2018</v>
      </c>
      <c r="B3101">
        <v>1</v>
      </c>
      <c r="C3101" t="s">
        <v>972</v>
      </c>
      <c r="D3101" t="s">
        <v>3410</v>
      </c>
      <c r="E3101" t="s">
        <v>310</v>
      </c>
      <c r="F3101">
        <v>25805.8</v>
      </c>
      <c r="G3101">
        <v>186</v>
      </c>
      <c r="H3101" t="s">
        <v>26</v>
      </c>
    </row>
    <row r="3102" spans="1:8">
      <c r="A3102">
        <v>2018</v>
      </c>
      <c r="B3102">
        <v>2</v>
      </c>
      <c r="C3102" t="s">
        <v>972</v>
      </c>
      <c r="D3102" t="s">
        <v>3410</v>
      </c>
      <c r="E3102" t="s">
        <v>3785</v>
      </c>
      <c r="F3102">
        <v>6200</v>
      </c>
      <c r="G3102">
        <v>31</v>
      </c>
      <c r="H3102" t="s">
        <v>26</v>
      </c>
    </row>
    <row r="3103" spans="1:8">
      <c r="A3103">
        <v>2018</v>
      </c>
      <c r="B3103">
        <v>5</v>
      </c>
      <c r="C3103" t="s">
        <v>963</v>
      </c>
      <c r="D3103" t="s">
        <v>3403</v>
      </c>
      <c r="E3103" t="s">
        <v>395</v>
      </c>
      <c r="F3103">
        <v>18289.69</v>
      </c>
      <c r="G3103">
        <v>185</v>
      </c>
      <c r="H3103" t="s">
        <v>27</v>
      </c>
    </row>
    <row r="3104" spans="1:8">
      <c r="A3104">
        <v>2016</v>
      </c>
      <c r="B3104">
        <v>10</v>
      </c>
      <c r="C3104" t="s">
        <v>1632</v>
      </c>
      <c r="D3104" t="s">
        <v>3463</v>
      </c>
      <c r="E3104" t="s">
        <v>3875</v>
      </c>
      <c r="F3104">
        <v>4213.495</v>
      </c>
      <c r="G3104">
        <v>177</v>
      </c>
      <c r="H3104" t="s">
        <v>3465</v>
      </c>
    </row>
    <row r="3105" spans="1:8">
      <c r="A3105">
        <v>2018</v>
      </c>
      <c r="B3105">
        <v>3</v>
      </c>
      <c r="C3105" t="s">
        <v>978</v>
      </c>
      <c r="D3105" t="s">
        <v>3410</v>
      </c>
      <c r="E3105" t="s">
        <v>196</v>
      </c>
      <c r="F3105">
        <v>272</v>
      </c>
      <c r="G3105">
        <v>2</v>
      </c>
      <c r="H3105" t="s">
        <v>26</v>
      </c>
    </row>
    <row r="3106" spans="1:8">
      <c r="A3106">
        <v>2017</v>
      </c>
      <c r="B3106">
        <v>7</v>
      </c>
      <c r="C3106" t="s">
        <v>977</v>
      </c>
      <c r="D3106" t="s">
        <v>3393</v>
      </c>
      <c r="E3106" t="s">
        <v>332</v>
      </c>
      <c r="F3106">
        <v>11304.452</v>
      </c>
      <c r="G3106">
        <v>60.5</v>
      </c>
      <c r="H3106" t="s">
        <v>3393</v>
      </c>
    </row>
    <row r="3107" spans="1:8">
      <c r="A3107">
        <v>2018</v>
      </c>
      <c r="B3107">
        <v>8</v>
      </c>
      <c r="C3107" t="s">
        <v>995</v>
      </c>
      <c r="D3107" t="s">
        <v>3415</v>
      </c>
      <c r="E3107" t="s">
        <v>3510</v>
      </c>
      <c r="F3107">
        <v>4383.5</v>
      </c>
      <c r="G3107">
        <v>59</v>
      </c>
      <c r="H3107" t="s">
        <v>28</v>
      </c>
    </row>
    <row r="3108" spans="1:8">
      <c r="A3108">
        <v>2018</v>
      </c>
      <c r="B3108">
        <v>7</v>
      </c>
      <c r="C3108" t="s">
        <v>995</v>
      </c>
      <c r="D3108" t="s">
        <v>3415</v>
      </c>
      <c r="E3108" t="s">
        <v>3639</v>
      </c>
      <c r="F3108">
        <v>3135</v>
      </c>
      <c r="G3108">
        <v>45</v>
      </c>
      <c r="H3108" t="s">
        <v>28</v>
      </c>
    </row>
    <row r="3109" spans="1:8">
      <c r="A3109">
        <v>2018</v>
      </c>
      <c r="B3109">
        <v>2</v>
      </c>
      <c r="C3109" t="s">
        <v>981</v>
      </c>
      <c r="D3109" t="s">
        <v>3410</v>
      </c>
      <c r="E3109" t="s">
        <v>139</v>
      </c>
      <c r="F3109">
        <v>900</v>
      </c>
      <c r="G3109">
        <v>9</v>
      </c>
      <c r="H3109" t="s">
        <v>26</v>
      </c>
    </row>
    <row r="3110" spans="1:8">
      <c r="A3110">
        <v>2018</v>
      </c>
      <c r="B3110">
        <v>7</v>
      </c>
      <c r="C3110" t="s">
        <v>977</v>
      </c>
      <c r="D3110" t="s">
        <v>3415</v>
      </c>
      <c r="E3110" t="s">
        <v>3876</v>
      </c>
      <c r="F3110">
        <v>910</v>
      </c>
      <c r="G3110">
        <v>2</v>
      </c>
      <c r="H3110" t="s">
        <v>28</v>
      </c>
    </row>
    <row r="3111" spans="1:8">
      <c r="A3111">
        <v>2018</v>
      </c>
      <c r="B3111">
        <v>1</v>
      </c>
      <c r="C3111" t="s">
        <v>971</v>
      </c>
      <c r="D3111" t="s">
        <v>3401</v>
      </c>
      <c r="E3111" t="s">
        <v>3588</v>
      </c>
      <c r="F3111">
        <v>1902</v>
      </c>
      <c r="G3111">
        <v>16</v>
      </c>
      <c r="H3111" t="s">
        <v>25</v>
      </c>
    </row>
    <row r="3112" spans="1:8">
      <c r="A3112">
        <v>2016</v>
      </c>
      <c r="B3112">
        <v>11</v>
      </c>
      <c r="C3112" t="s">
        <v>1304</v>
      </c>
      <c r="D3112" t="s">
        <v>3392</v>
      </c>
      <c r="E3112" t="s">
        <v>274</v>
      </c>
      <c r="F3112">
        <v>134098.32</v>
      </c>
      <c r="G3112">
        <v>988.5</v>
      </c>
      <c r="H3112" t="s">
        <v>3392</v>
      </c>
    </row>
    <row r="3113" spans="1:8">
      <c r="A3113">
        <v>2017</v>
      </c>
      <c r="B3113">
        <v>7</v>
      </c>
      <c r="C3113" t="s">
        <v>972</v>
      </c>
      <c r="D3113" t="s">
        <v>3415</v>
      </c>
      <c r="E3113" t="s">
        <v>3641</v>
      </c>
      <c r="F3113">
        <v>14644</v>
      </c>
      <c r="G3113">
        <v>122</v>
      </c>
      <c r="H3113" t="s">
        <v>3391</v>
      </c>
    </row>
    <row r="3114" spans="1:8">
      <c r="A3114">
        <v>2018</v>
      </c>
      <c r="B3114">
        <v>8</v>
      </c>
      <c r="C3114" t="s">
        <v>1018</v>
      </c>
      <c r="D3114" t="s">
        <v>3415</v>
      </c>
      <c r="E3114" t="s">
        <v>326</v>
      </c>
      <c r="F3114">
        <v>1800</v>
      </c>
      <c r="G3114">
        <v>15</v>
      </c>
      <c r="H3114" t="s">
        <v>28</v>
      </c>
    </row>
    <row r="3115" spans="1:8">
      <c r="A3115">
        <v>2017</v>
      </c>
      <c r="B3115">
        <v>8</v>
      </c>
      <c r="C3115" t="s">
        <v>972</v>
      </c>
      <c r="D3115" t="s">
        <v>3415</v>
      </c>
      <c r="E3115" t="s">
        <v>340</v>
      </c>
      <c r="F3115">
        <v>79605.5</v>
      </c>
      <c r="G3115">
        <v>581</v>
      </c>
      <c r="H3115" t="s">
        <v>3391</v>
      </c>
    </row>
    <row r="3116" spans="1:8">
      <c r="A3116">
        <v>2018</v>
      </c>
      <c r="B3116">
        <v>1</v>
      </c>
      <c r="C3116" t="s">
        <v>980</v>
      </c>
      <c r="D3116" t="s">
        <v>3401</v>
      </c>
      <c r="E3116" t="s">
        <v>3645</v>
      </c>
      <c r="F3116">
        <v>693</v>
      </c>
      <c r="G3116">
        <v>8</v>
      </c>
      <c r="H3116" t="s">
        <v>25</v>
      </c>
    </row>
    <row r="3117" spans="1:8">
      <c r="A3117">
        <v>2017</v>
      </c>
      <c r="B3117">
        <v>7</v>
      </c>
      <c r="C3117" t="s">
        <v>1304</v>
      </c>
      <c r="D3117" t="s">
        <v>3415</v>
      </c>
      <c r="E3117" t="s">
        <v>3623</v>
      </c>
      <c r="F3117">
        <v>19457</v>
      </c>
      <c r="G3117">
        <v>230</v>
      </c>
      <c r="H3117" t="s">
        <v>3391</v>
      </c>
    </row>
    <row r="3118" spans="1:8">
      <c r="A3118">
        <v>2018</v>
      </c>
      <c r="B3118">
        <v>4</v>
      </c>
      <c r="C3118" t="s">
        <v>963</v>
      </c>
      <c r="D3118" t="s">
        <v>3403</v>
      </c>
      <c r="E3118" t="s">
        <v>3449</v>
      </c>
      <c r="F3118">
        <v>17370.88</v>
      </c>
      <c r="G3118">
        <v>141</v>
      </c>
      <c r="H3118" t="s">
        <v>27</v>
      </c>
    </row>
    <row r="3119" spans="1:8">
      <c r="A3119">
        <v>2018</v>
      </c>
      <c r="B3119">
        <v>2</v>
      </c>
      <c r="C3119" t="s">
        <v>1018</v>
      </c>
      <c r="D3119" t="s">
        <v>3410</v>
      </c>
      <c r="E3119" t="s">
        <v>255</v>
      </c>
      <c r="F3119">
        <v>6104</v>
      </c>
      <c r="G3119">
        <v>82</v>
      </c>
      <c r="H3119" t="s">
        <v>26</v>
      </c>
    </row>
    <row r="3120" spans="1:8">
      <c r="A3120">
        <v>2017</v>
      </c>
      <c r="B3120">
        <v>10</v>
      </c>
      <c r="C3120" t="s">
        <v>980</v>
      </c>
      <c r="D3120" t="s">
        <v>3401</v>
      </c>
      <c r="E3120" t="s">
        <v>3652</v>
      </c>
      <c r="F3120">
        <v>329.25</v>
      </c>
      <c r="G3120">
        <v>8</v>
      </c>
      <c r="H3120" t="s">
        <v>25</v>
      </c>
    </row>
    <row r="3121" spans="1:8">
      <c r="A3121">
        <v>2018</v>
      </c>
      <c r="B3121">
        <v>6</v>
      </c>
      <c r="C3121" t="s">
        <v>1015</v>
      </c>
      <c r="D3121" t="s">
        <v>3403</v>
      </c>
      <c r="E3121" t="s">
        <v>260</v>
      </c>
      <c r="F3121">
        <v>1881</v>
      </c>
      <c r="G3121">
        <v>20</v>
      </c>
      <c r="H3121" t="s">
        <v>27</v>
      </c>
    </row>
    <row r="3122" spans="1:8">
      <c r="A3122">
        <v>2017</v>
      </c>
      <c r="B3122">
        <v>11</v>
      </c>
      <c r="C3122" t="s">
        <v>973</v>
      </c>
      <c r="D3122" t="s">
        <v>3401</v>
      </c>
      <c r="E3122" t="s">
        <v>302</v>
      </c>
      <c r="F3122">
        <v>1983.86</v>
      </c>
      <c r="G3122">
        <v>16</v>
      </c>
      <c r="H3122" t="s">
        <v>25</v>
      </c>
    </row>
    <row r="3123" spans="1:8">
      <c r="A3123">
        <v>2018</v>
      </c>
      <c r="B3123">
        <v>7</v>
      </c>
      <c r="C3123" t="s">
        <v>971</v>
      </c>
      <c r="D3123" t="s">
        <v>3415</v>
      </c>
      <c r="E3123" t="s">
        <v>520</v>
      </c>
      <c r="F3123">
        <v>74992</v>
      </c>
      <c r="G3123">
        <v>548</v>
      </c>
      <c r="H3123" t="s">
        <v>28</v>
      </c>
    </row>
    <row r="3124" spans="1:8">
      <c r="A3124">
        <v>2018</v>
      </c>
      <c r="B3124">
        <v>3</v>
      </c>
      <c r="C3124" t="s">
        <v>977</v>
      </c>
      <c r="D3124" t="s">
        <v>3403</v>
      </c>
      <c r="E3124" t="s">
        <v>354</v>
      </c>
      <c r="F3124">
        <v>49877.5</v>
      </c>
      <c r="G3124">
        <v>270</v>
      </c>
      <c r="H3124" t="s">
        <v>27</v>
      </c>
    </row>
    <row r="3125" spans="1:8">
      <c r="A3125">
        <v>2017</v>
      </c>
      <c r="B3125">
        <v>11</v>
      </c>
      <c r="C3125" t="s">
        <v>976</v>
      </c>
      <c r="D3125" t="s">
        <v>3401</v>
      </c>
      <c r="E3125" t="s">
        <v>460</v>
      </c>
      <c r="F3125">
        <v>73634.27</v>
      </c>
      <c r="G3125">
        <v>705</v>
      </c>
      <c r="H3125" t="s">
        <v>25</v>
      </c>
    </row>
    <row r="3126" spans="1:8">
      <c r="A3126">
        <v>2017</v>
      </c>
      <c r="B3126">
        <v>5</v>
      </c>
      <c r="C3126" t="s">
        <v>963</v>
      </c>
      <c r="D3126" t="s">
        <v>3393</v>
      </c>
      <c r="E3126" t="s">
        <v>332</v>
      </c>
      <c r="F3126">
        <v>10068.398</v>
      </c>
      <c r="G3126">
        <v>66</v>
      </c>
      <c r="H3126" t="s">
        <v>3393</v>
      </c>
    </row>
    <row r="3127" spans="1:8">
      <c r="A3127">
        <v>2018</v>
      </c>
      <c r="B3127">
        <v>8</v>
      </c>
      <c r="C3127" t="s">
        <v>993</v>
      </c>
      <c r="D3127" t="s">
        <v>3415</v>
      </c>
      <c r="E3127" t="s">
        <v>3422</v>
      </c>
      <c r="F3127">
        <v>3753.77</v>
      </c>
      <c r="G3127">
        <v>34</v>
      </c>
      <c r="H3127" t="s">
        <v>28</v>
      </c>
    </row>
    <row r="3128" spans="1:8">
      <c r="A3128">
        <v>2017</v>
      </c>
      <c r="B3128">
        <v>2</v>
      </c>
      <c r="C3128" t="s">
        <v>1018</v>
      </c>
      <c r="D3128" t="s">
        <v>3394</v>
      </c>
      <c r="E3128" t="s">
        <v>154</v>
      </c>
      <c r="F3128">
        <v>3676.64</v>
      </c>
      <c r="G3128">
        <v>56</v>
      </c>
      <c r="H3128" t="s">
        <v>3394</v>
      </c>
    </row>
    <row r="3129" spans="1:8">
      <c r="A3129">
        <v>2018</v>
      </c>
      <c r="B3129">
        <v>3</v>
      </c>
      <c r="C3129" t="s">
        <v>1006</v>
      </c>
      <c r="D3129" t="s">
        <v>3403</v>
      </c>
      <c r="E3129" t="s">
        <v>3474</v>
      </c>
      <c r="F3129">
        <v>3043.59</v>
      </c>
      <c r="G3129">
        <v>53</v>
      </c>
      <c r="H3129" t="s">
        <v>27</v>
      </c>
    </row>
    <row r="3130" spans="1:8">
      <c r="A3130">
        <v>2018</v>
      </c>
      <c r="B3130">
        <v>3</v>
      </c>
      <c r="C3130" t="s">
        <v>976</v>
      </c>
      <c r="D3130" t="s">
        <v>3403</v>
      </c>
      <c r="E3130" t="s">
        <v>202</v>
      </c>
      <c r="F3130">
        <v>9731.75</v>
      </c>
      <c r="G3130">
        <v>73</v>
      </c>
      <c r="H3130" t="s">
        <v>27</v>
      </c>
    </row>
    <row r="3131" spans="1:8">
      <c r="A3131">
        <v>2017</v>
      </c>
      <c r="B3131">
        <v>11</v>
      </c>
      <c r="C3131" t="s">
        <v>977</v>
      </c>
      <c r="D3131" t="s">
        <v>3401</v>
      </c>
      <c r="E3131" t="s">
        <v>653</v>
      </c>
      <c r="F3131">
        <v>56974.76</v>
      </c>
      <c r="G3131">
        <v>277</v>
      </c>
      <c r="H3131" t="s">
        <v>25</v>
      </c>
    </row>
    <row r="3132" spans="1:8">
      <c r="A3132">
        <v>2017</v>
      </c>
      <c r="B3132">
        <v>12</v>
      </c>
      <c r="C3132" t="s">
        <v>972</v>
      </c>
      <c r="D3132" t="s">
        <v>3401</v>
      </c>
      <c r="E3132" t="s">
        <v>3668</v>
      </c>
      <c r="F3132">
        <v>1280</v>
      </c>
      <c r="G3132">
        <v>5</v>
      </c>
      <c r="H3132" t="s">
        <v>25</v>
      </c>
    </row>
    <row r="3133" spans="1:8">
      <c r="A3133">
        <v>2018</v>
      </c>
      <c r="B3133">
        <v>7</v>
      </c>
      <c r="C3133" t="s">
        <v>968</v>
      </c>
      <c r="D3133" t="s">
        <v>3403</v>
      </c>
      <c r="E3133" t="s">
        <v>3460</v>
      </c>
      <c r="F3133">
        <v>260</v>
      </c>
      <c r="G3133">
        <v>2</v>
      </c>
      <c r="H3133" t="s">
        <v>27</v>
      </c>
    </row>
    <row r="3134" spans="1:8">
      <c r="A3134">
        <v>2018</v>
      </c>
      <c r="B3134">
        <v>7</v>
      </c>
      <c r="C3134" t="s">
        <v>1006</v>
      </c>
      <c r="D3134" t="s">
        <v>3415</v>
      </c>
      <c r="E3134" t="s">
        <v>625</v>
      </c>
      <c r="F3134">
        <v>2459.49</v>
      </c>
      <c r="G3134">
        <v>52</v>
      </c>
      <c r="H3134" t="s">
        <v>28</v>
      </c>
    </row>
    <row r="3135" spans="1:8">
      <c r="A3135">
        <v>2018</v>
      </c>
      <c r="B3135">
        <v>1</v>
      </c>
      <c r="C3135" t="s">
        <v>993</v>
      </c>
      <c r="D3135" t="s">
        <v>3401</v>
      </c>
      <c r="E3135" t="s">
        <v>3492</v>
      </c>
      <c r="F3135">
        <v>770.5</v>
      </c>
      <c r="G3135">
        <v>8</v>
      </c>
      <c r="H3135" t="s">
        <v>25</v>
      </c>
    </row>
    <row r="3136" spans="1:8">
      <c r="A3136">
        <v>2018</v>
      </c>
      <c r="B3136">
        <v>2</v>
      </c>
      <c r="C3136" t="s">
        <v>978</v>
      </c>
      <c r="D3136" t="s">
        <v>3410</v>
      </c>
      <c r="E3136" t="s">
        <v>3418</v>
      </c>
      <c r="F3136">
        <v>13396.08</v>
      </c>
      <c r="G3136">
        <v>159</v>
      </c>
      <c r="H3136" t="s">
        <v>26</v>
      </c>
    </row>
    <row r="3137" spans="1:8">
      <c r="A3137">
        <v>2018</v>
      </c>
      <c r="B3137">
        <v>3</v>
      </c>
      <c r="C3137" t="s">
        <v>963</v>
      </c>
      <c r="D3137" t="s">
        <v>3403</v>
      </c>
      <c r="E3137" t="s">
        <v>3877</v>
      </c>
      <c r="F3137">
        <v>1536</v>
      </c>
      <c r="G3137">
        <v>12</v>
      </c>
      <c r="H3137" t="s">
        <v>27</v>
      </c>
    </row>
    <row r="3138" spans="1:8">
      <c r="A3138">
        <v>2018</v>
      </c>
      <c r="B3138">
        <v>1</v>
      </c>
      <c r="C3138" t="s">
        <v>1008</v>
      </c>
      <c r="D3138" t="s">
        <v>3410</v>
      </c>
      <c r="E3138" t="s">
        <v>257</v>
      </c>
      <c r="F3138">
        <v>6948.35</v>
      </c>
      <c r="G3138">
        <v>61</v>
      </c>
      <c r="H3138" t="s">
        <v>26</v>
      </c>
    </row>
    <row r="3139" spans="1:8">
      <c r="A3139">
        <v>2017</v>
      </c>
      <c r="B3139">
        <v>5</v>
      </c>
      <c r="C3139" t="s">
        <v>976</v>
      </c>
      <c r="D3139" t="s">
        <v>3393</v>
      </c>
      <c r="E3139" t="s">
        <v>274</v>
      </c>
      <c r="F3139">
        <v>37981.636</v>
      </c>
      <c r="G3139">
        <v>258.75</v>
      </c>
      <c r="H3139" t="s">
        <v>3393</v>
      </c>
    </row>
    <row r="3140" spans="1:8">
      <c r="A3140">
        <v>2017</v>
      </c>
      <c r="B3140">
        <v>10</v>
      </c>
      <c r="C3140" t="s">
        <v>976</v>
      </c>
      <c r="D3140" t="s">
        <v>3401</v>
      </c>
      <c r="E3140" t="s">
        <v>503</v>
      </c>
      <c r="F3140">
        <v>8559.68</v>
      </c>
      <c r="G3140">
        <v>47</v>
      </c>
      <c r="H3140" t="s">
        <v>25</v>
      </c>
    </row>
    <row r="3141" spans="1:8">
      <c r="A3141">
        <v>2018</v>
      </c>
      <c r="B3141">
        <v>1</v>
      </c>
      <c r="C3141" t="s">
        <v>981</v>
      </c>
      <c r="D3141" t="s">
        <v>3410</v>
      </c>
      <c r="E3141" t="s">
        <v>348</v>
      </c>
      <c r="F3141">
        <v>19584</v>
      </c>
      <c r="G3141">
        <v>142</v>
      </c>
      <c r="H3141" t="s">
        <v>26</v>
      </c>
    </row>
    <row r="3142" spans="1:8">
      <c r="A3142">
        <v>2018</v>
      </c>
      <c r="B3142">
        <v>7</v>
      </c>
      <c r="C3142" t="s">
        <v>977</v>
      </c>
      <c r="D3142" t="s">
        <v>3403</v>
      </c>
      <c r="E3142" t="s">
        <v>3627</v>
      </c>
      <c r="F3142">
        <v>480</v>
      </c>
      <c r="G3142">
        <v>1</v>
      </c>
      <c r="H3142" t="s">
        <v>27</v>
      </c>
    </row>
    <row r="3143" spans="1:8">
      <c r="A3143">
        <v>2018</v>
      </c>
      <c r="B3143">
        <v>2</v>
      </c>
      <c r="C3143" t="s">
        <v>982</v>
      </c>
      <c r="D3143" t="s">
        <v>3410</v>
      </c>
      <c r="E3143" t="s">
        <v>3468</v>
      </c>
      <c r="F3143">
        <v>1347.5</v>
      </c>
      <c r="G3143">
        <v>14</v>
      </c>
      <c r="H3143" t="s">
        <v>26</v>
      </c>
    </row>
    <row r="3144" spans="1:8">
      <c r="A3144">
        <v>2018</v>
      </c>
      <c r="B3144">
        <v>6</v>
      </c>
      <c r="C3144" t="s">
        <v>980</v>
      </c>
      <c r="D3144" t="s">
        <v>3403</v>
      </c>
      <c r="E3144" t="s">
        <v>3414</v>
      </c>
      <c r="F3144">
        <v>6876.13</v>
      </c>
      <c r="G3144">
        <v>69</v>
      </c>
      <c r="H3144" t="s">
        <v>27</v>
      </c>
    </row>
    <row r="3145" spans="1:8">
      <c r="A3145">
        <v>2017</v>
      </c>
      <c r="B3145">
        <v>11</v>
      </c>
      <c r="C3145" t="s">
        <v>1018</v>
      </c>
      <c r="D3145" t="s">
        <v>3401</v>
      </c>
      <c r="E3145" t="s">
        <v>188</v>
      </c>
      <c r="F3145">
        <v>4888</v>
      </c>
      <c r="G3145">
        <v>70</v>
      </c>
      <c r="H3145" t="s">
        <v>25</v>
      </c>
    </row>
    <row r="3146" spans="1:8">
      <c r="A3146">
        <v>2017</v>
      </c>
      <c r="B3146">
        <v>1</v>
      </c>
      <c r="C3146" t="s">
        <v>978</v>
      </c>
      <c r="D3146" t="s">
        <v>3394</v>
      </c>
      <c r="E3146" t="s">
        <v>3407</v>
      </c>
      <c r="F3146">
        <v>58096.84</v>
      </c>
      <c r="G3146">
        <v>614</v>
      </c>
      <c r="H3146" t="s">
        <v>3394</v>
      </c>
    </row>
    <row r="3147" spans="1:8">
      <c r="A3147">
        <v>2017</v>
      </c>
      <c r="B3147">
        <v>4</v>
      </c>
      <c r="C3147" t="s">
        <v>1255</v>
      </c>
      <c r="D3147" t="s">
        <v>3393</v>
      </c>
      <c r="E3147" t="s">
        <v>584</v>
      </c>
      <c r="F3147">
        <v>2845</v>
      </c>
      <c r="G3147">
        <v>34</v>
      </c>
      <c r="H3147" t="s">
        <v>3393</v>
      </c>
    </row>
    <row r="3148" spans="1:8">
      <c r="A3148">
        <v>2016</v>
      </c>
      <c r="B3148">
        <v>7</v>
      </c>
      <c r="C3148" t="s">
        <v>981</v>
      </c>
      <c r="D3148" t="s">
        <v>3395</v>
      </c>
      <c r="E3148" t="s">
        <v>3407</v>
      </c>
      <c r="F3148">
        <v>8252.418</v>
      </c>
      <c r="G3148">
        <v>74</v>
      </c>
      <c r="H3148" t="s">
        <v>3395</v>
      </c>
    </row>
    <row r="3149" spans="1:8">
      <c r="A3149">
        <v>2017</v>
      </c>
      <c r="B3149">
        <v>2</v>
      </c>
      <c r="C3149" t="s">
        <v>1304</v>
      </c>
      <c r="D3149" t="s">
        <v>3394</v>
      </c>
      <c r="E3149" t="s">
        <v>3462</v>
      </c>
      <c r="F3149">
        <v>68821.46</v>
      </c>
      <c r="G3149">
        <v>626</v>
      </c>
      <c r="H3149" t="s">
        <v>3394</v>
      </c>
    </row>
    <row r="3150" spans="1:8">
      <c r="A3150">
        <v>2017</v>
      </c>
      <c r="B3150">
        <v>8</v>
      </c>
      <c r="C3150" t="s">
        <v>1008</v>
      </c>
      <c r="D3150" t="s">
        <v>3415</v>
      </c>
      <c r="E3150" t="s">
        <v>182</v>
      </c>
      <c r="F3150">
        <v>720</v>
      </c>
      <c r="G3150">
        <v>10</v>
      </c>
      <c r="H3150" t="s">
        <v>3391</v>
      </c>
    </row>
    <row r="3151" spans="1:8">
      <c r="A3151">
        <v>2018</v>
      </c>
      <c r="B3151">
        <v>8</v>
      </c>
      <c r="C3151" t="s">
        <v>1015</v>
      </c>
      <c r="D3151" t="s">
        <v>3415</v>
      </c>
      <c r="E3151" t="s">
        <v>3878</v>
      </c>
      <c r="F3151">
        <v>2160</v>
      </c>
      <c r="G3151">
        <v>5</v>
      </c>
      <c r="H3151" t="s">
        <v>28</v>
      </c>
    </row>
    <row r="3152" spans="1:8">
      <c r="A3152">
        <v>2018</v>
      </c>
      <c r="B3152">
        <v>1</v>
      </c>
      <c r="C3152" t="s">
        <v>976</v>
      </c>
      <c r="D3152" t="s">
        <v>3410</v>
      </c>
      <c r="E3152" t="s">
        <v>3879</v>
      </c>
      <c r="F3152">
        <v>773.5</v>
      </c>
      <c r="G3152">
        <v>7</v>
      </c>
      <c r="H3152" t="s">
        <v>26</v>
      </c>
    </row>
    <row r="3153" spans="1:8">
      <c r="A3153">
        <v>2018</v>
      </c>
      <c r="B3153">
        <v>1</v>
      </c>
      <c r="C3153" t="s">
        <v>972</v>
      </c>
      <c r="D3153" t="s">
        <v>3410</v>
      </c>
      <c r="E3153" t="s">
        <v>3495</v>
      </c>
      <c r="F3153">
        <v>8817</v>
      </c>
      <c r="G3153">
        <v>99</v>
      </c>
      <c r="H3153" t="s">
        <v>26</v>
      </c>
    </row>
    <row r="3154" spans="1:8">
      <c r="A3154">
        <v>2017</v>
      </c>
      <c r="B3154">
        <v>12</v>
      </c>
      <c r="C3154" t="s">
        <v>981</v>
      </c>
      <c r="D3154" t="s">
        <v>3401</v>
      </c>
      <c r="E3154" t="s">
        <v>3487</v>
      </c>
      <c r="F3154">
        <v>7358.38</v>
      </c>
      <c r="G3154">
        <v>78</v>
      </c>
      <c r="H3154" t="s">
        <v>25</v>
      </c>
    </row>
    <row r="3155" spans="1:8">
      <c r="A3155">
        <v>2018</v>
      </c>
      <c r="B3155">
        <v>6</v>
      </c>
      <c r="C3155" t="s">
        <v>1006</v>
      </c>
      <c r="D3155" t="s">
        <v>3403</v>
      </c>
      <c r="E3155" t="s">
        <v>3584</v>
      </c>
      <c r="F3155">
        <v>1195.35</v>
      </c>
      <c r="G3155">
        <v>21</v>
      </c>
      <c r="H3155" t="s">
        <v>27</v>
      </c>
    </row>
    <row r="3156" spans="1:8">
      <c r="A3156">
        <v>2017</v>
      </c>
      <c r="B3156">
        <v>10</v>
      </c>
      <c r="C3156" t="s">
        <v>2436</v>
      </c>
      <c r="D3156" t="s">
        <v>3401</v>
      </c>
      <c r="E3156" t="s">
        <v>3536</v>
      </c>
      <c r="F3156">
        <v>250</v>
      </c>
      <c r="G3156">
        <v>5</v>
      </c>
      <c r="H3156" t="s">
        <v>25</v>
      </c>
    </row>
    <row r="3157" spans="1:8">
      <c r="A3157">
        <v>2018</v>
      </c>
      <c r="B3157">
        <v>1</v>
      </c>
      <c r="C3157" t="s">
        <v>977</v>
      </c>
      <c r="D3157" t="s">
        <v>3410</v>
      </c>
      <c r="E3157" t="s">
        <v>661</v>
      </c>
      <c r="F3157">
        <v>43102.34</v>
      </c>
      <c r="G3157">
        <v>224</v>
      </c>
      <c r="H3157" t="s">
        <v>26</v>
      </c>
    </row>
    <row r="3158" spans="1:8">
      <c r="A3158">
        <v>2018</v>
      </c>
      <c r="B3158">
        <v>1</v>
      </c>
      <c r="C3158" t="s">
        <v>1018</v>
      </c>
      <c r="D3158" t="s">
        <v>3410</v>
      </c>
      <c r="E3158" t="s">
        <v>198</v>
      </c>
      <c r="F3158">
        <v>6256</v>
      </c>
      <c r="G3158">
        <v>93</v>
      </c>
      <c r="H3158" t="s">
        <v>26</v>
      </c>
    </row>
    <row r="3159" spans="1:8">
      <c r="A3159">
        <v>2018</v>
      </c>
      <c r="B3159">
        <v>1</v>
      </c>
      <c r="C3159" t="s">
        <v>1008</v>
      </c>
      <c r="D3159" t="s">
        <v>3401</v>
      </c>
      <c r="E3159" t="s">
        <v>3540</v>
      </c>
      <c r="F3159">
        <v>3154.72</v>
      </c>
      <c r="G3159">
        <v>23</v>
      </c>
      <c r="H3159" t="s">
        <v>25</v>
      </c>
    </row>
    <row r="3160" spans="1:8">
      <c r="A3160">
        <v>2017</v>
      </c>
      <c r="B3160">
        <v>8</v>
      </c>
      <c r="C3160" t="s">
        <v>973</v>
      </c>
      <c r="D3160" t="s">
        <v>3415</v>
      </c>
      <c r="E3160" t="s">
        <v>544</v>
      </c>
      <c r="F3160">
        <v>2166</v>
      </c>
      <c r="G3160">
        <v>20</v>
      </c>
      <c r="H3160" t="s">
        <v>3391</v>
      </c>
    </row>
    <row r="3161" spans="1:8">
      <c r="A3161">
        <v>2018</v>
      </c>
      <c r="B3161">
        <v>8</v>
      </c>
      <c r="C3161" t="s">
        <v>978</v>
      </c>
      <c r="D3161" t="s">
        <v>3415</v>
      </c>
      <c r="E3161" t="s">
        <v>211</v>
      </c>
      <c r="F3161">
        <v>52877.6</v>
      </c>
      <c r="G3161">
        <v>373</v>
      </c>
      <c r="H3161" t="s">
        <v>28</v>
      </c>
    </row>
    <row r="3162" spans="1:8">
      <c r="A3162">
        <v>2018</v>
      </c>
      <c r="B3162">
        <v>3</v>
      </c>
      <c r="C3162" t="s">
        <v>978</v>
      </c>
      <c r="D3162" t="s">
        <v>3410</v>
      </c>
      <c r="E3162" t="s">
        <v>3554</v>
      </c>
      <c r="F3162">
        <v>1113.49</v>
      </c>
      <c r="G3162">
        <v>13</v>
      </c>
      <c r="H3162" t="s">
        <v>26</v>
      </c>
    </row>
    <row r="3163" spans="1:8">
      <c r="A3163">
        <v>2018</v>
      </c>
      <c r="B3163">
        <v>4</v>
      </c>
      <c r="C3163" t="s">
        <v>972</v>
      </c>
      <c r="D3163" t="s">
        <v>3403</v>
      </c>
      <c r="E3163" t="s">
        <v>3474</v>
      </c>
      <c r="F3163">
        <v>16560.25</v>
      </c>
      <c r="G3163">
        <v>174</v>
      </c>
      <c r="H3163" t="s">
        <v>27</v>
      </c>
    </row>
    <row r="3164" spans="1:8">
      <c r="A3164">
        <v>2016</v>
      </c>
      <c r="B3164">
        <v>7</v>
      </c>
      <c r="C3164" t="s">
        <v>976</v>
      </c>
      <c r="D3164" t="s">
        <v>3396</v>
      </c>
      <c r="E3164" t="s">
        <v>274</v>
      </c>
      <c r="F3164">
        <v>38243</v>
      </c>
      <c r="G3164">
        <v>270</v>
      </c>
      <c r="H3164" t="s">
        <v>3396</v>
      </c>
    </row>
    <row r="3165" spans="1:8">
      <c r="A3165">
        <v>2017</v>
      </c>
      <c r="B3165">
        <v>9</v>
      </c>
      <c r="C3165" t="s">
        <v>1018</v>
      </c>
      <c r="D3165" t="s">
        <v>3401</v>
      </c>
      <c r="E3165" t="s">
        <v>3577</v>
      </c>
      <c r="F3165">
        <v>540</v>
      </c>
      <c r="G3165">
        <v>2.25</v>
      </c>
      <c r="H3165" t="s">
        <v>25</v>
      </c>
    </row>
    <row r="3166" spans="1:8">
      <c r="A3166">
        <v>2018</v>
      </c>
      <c r="B3166">
        <v>5</v>
      </c>
      <c r="C3166" t="s">
        <v>971</v>
      </c>
      <c r="D3166" t="s">
        <v>3403</v>
      </c>
      <c r="E3166" t="s">
        <v>515</v>
      </c>
      <c r="F3166">
        <v>21362.96</v>
      </c>
      <c r="G3166">
        <v>173</v>
      </c>
      <c r="H3166" t="s">
        <v>27</v>
      </c>
    </row>
    <row r="3167" spans="1:8">
      <c r="A3167">
        <v>2018</v>
      </c>
      <c r="B3167">
        <v>1</v>
      </c>
      <c r="C3167" t="s">
        <v>973</v>
      </c>
      <c r="D3167" t="s">
        <v>3401</v>
      </c>
      <c r="E3167" t="s">
        <v>188</v>
      </c>
      <c r="F3167">
        <v>3888.62</v>
      </c>
      <c r="G3167">
        <v>31</v>
      </c>
      <c r="H3167" t="s">
        <v>25</v>
      </c>
    </row>
    <row r="3168" spans="1:8">
      <c r="A3168">
        <v>2017</v>
      </c>
      <c r="B3168">
        <v>10</v>
      </c>
      <c r="C3168" t="s">
        <v>1008</v>
      </c>
      <c r="D3168" t="s">
        <v>3401</v>
      </c>
      <c r="E3168" t="s">
        <v>3492</v>
      </c>
      <c r="F3168">
        <v>3386.3</v>
      </c>
      <c r="G3168">
        <v>26</v>
      </c>
      <c r="H3168" t="s">
        <v>25</v>
      </c>
    </row>
    <row r="3169" spans="1:8">
      <c r="A3169">
        <v>2018</v>
      </c>
      <c r="B3169">
        <v>1</v>
      </c>
      <c r="C3169" t="s">
        <v>972</v>
      </c>
      <c r="D3169" t="s">
        <v>3410</v>
      </c>
      <c r="E3169" t="s">
        <v>196</v>
      </c>
      <c r="F3169">
        <v>14205.8</v>
      </c>
      <c r="G3169">
        <v>102</v>
      </c>
      <c r="H3169" t="s">
        <v>26</v>
      </c>
    </row>
    <row r="3170" spans="1:8">
      <c r="A3170">
        <v>2017</v>
      </c>
      <c r="B3170">
        <v>8</v>
      </c>
      <c r="C3170" t="s">
        <v>976</v>
      </c>
      <c r="D3170" t="s">
        <v>3415</v>
      </c>
      <c r="E3170" t="s">
        <v>544</v>
      </c>
      <c r="F3170">
        <v>97156.22</v>
      </c>
      <c r="G3170">
        <v>845</v>
      </c>
      <c r="H3170" t="s">
        <v>3391</v>
      </c>
    </row>
    <row r="3171" spans="1:8">
      <c r="A3171">
        <v>2018</v>
      </c>
      <c r="B3171">
        <v>4</v>
      </c>
      <c r="C3171" t="s">
        <v>1008</v>
      </c>
      <c r="D3171" t="s">
        <v>3403</v>
      </c>
      <c r="E3171" t="s">
        <v>260</v>
      </c>
      <c r="F3171">
        <v>9028.63</v>
      </c>
      <c r="G3171">
        <v>67</v>
      </c>
      <c r="H3171" t="s">
        <v>27</v>
      </c>
    </row>
    <row r="3172" spans="1:8">
      <c r="A3172">
        <v>2017</v>
      </c>
      <c r="B3172">
        <v>4</v>
      </c>
      <c r="C3172" t="s">
        <v>981</v>
      </c>
      <c r="D3172" t="s">
        <v>3393</v>
      </c>
      <c r="E3172" t="s">
        <v>364</v>
      </c>
      <c r="F3172">
        <v>19279.04</v>
      </c>
      <c r="G3172">
        <v>156.75</v>
      </c>
      <c r="H3172" t="s">
        <v>3393</v>
      </c>
    </row>
    <row r="3173" spans="1:8">
      <c r="A3173">
        <v>2018</v>
      </c>
      <c r="B3173">
        <v>5</v>
      </c>
      <c r="C3173" t="s">
        <v>968</v>
      </c>
      <c r="D3173" t="s">
        <v>3403</v>
      </c>
      <c r="E3173" t="s">
        <v>3528</v>
      </c>
      <c r="F3173">
        <v>47742.48</v>
      </c>
      <c r="G3173">
        <v>330</v>
      </c>
      <c r="H3173" t="s">
        <v>27</v>
      </c>
    </row>
    <row r="3174" spans="1:8">
      <c r="A3174">
        <v>2017</v>
      </c>
      <c r="B3174">
        <v>12</v>
      </c>
      <c r="C3174" t="s">
        <v>978</v>
      </c>
      <c r="D3174" t="s">
        <v>3401</v>
      </c>
      <c r="E3174" t="s">
        <v>3404</v>
      </c>
      <c r="F3174">
        <v>3160</v>
      </c>
      <c r="G3174">
        <v>32</v>
      </c>
      <c r="H3174" t="s">
        <v>25</v>
      </c>
    </row>
    <row r="3175" spans="1:8">
      <c r="A3175">
        <v>2017</v>
      </c>
      <c r="B3175">
        <v>5</v>
      </c>
      <c r="C3175" t="s">
        <v>1018</v>
      </c>
      <c r="D3175" t="s">
        <v>3393</v>
      </c>
      <c r="E3175" t="s">
        <v>3450</v>
      </c>
      <c r="F3175">
        <v>2912</v>
      </c>
      <c r="G3175">
        <v>44</v>
      </c>
      <c r="H3175" t="s">
        <v>3393</v>
      </c>
    </row>
    <row r="3176" spans="1:8">
      <c r="A3176">
        <v>2018</v>
      </c>
      <c r="B3176">
        <v>6</v>
      </c>
      <c r="C3176" t="s">
        <v>1006</v>
      </c>
      <c r="D3176" t="s">
        <v>3403</v>
      </c>
      <c r="E3176" t="s">
        <v>3490</v>
      </c>
      <c r="F3176">
        <v>2178.43</v>
      </c>
      <c r="G3176">
        <v>41</v>
      </c>
      <c r="H3176" t="s">
        <v>27</v>
      </c>
    </row>
    <row r="3177" spans="1:8">
      <c r="A3177">
        <v>2016</v>
      </c>
      <c r="B3177">
        <v>7</v>
      </c>
      <c r="C3177" t="s">
        <v>981</v>
      </c>
      <c r="D3177" t="s">
        <v>3396</v>
      </c>
      <c r="E3177" t="s">
        <v>274</v>
      </c>
      <c r="F3177">
        <v>20430.72</v>
      </c>
      <c r="G3177">
        <v>165</v>
      </c>
      <c r="H3177" t="s">
        <v>3396</v>
      </c>
    </row>
    <row r="3178" spans="1:8">
      <c r="A3178">
        <v>2018</v>
      </c>
      <c r="B3178">
        <v>2</v>
      </c>
      <c r="C3178" t="s">
        <v>977</v>
      </c>
      <c r="D3178" t="s">
        <v>3410</v>
      </c>
      <c r="E3178" t="s">
        <v>3880</v>
      </c>
      <c r="F3178">
        <v>18434</v>
      </c>
      <c r="G3178">
        <v>87</v>
      </c>
      <c r="H3178" t="s">
        <v>26</v>
      </c>
    </row>
    <row r="3179" spans="1:8">
      <c r="A3179">
        <v>2016</v>
      </c>
      <c r="B3179">
        <v>9</v>
      </c>
      <c r="C3179" t="s">
        <v>972</v>
      </c>
      <c r="D3179" t="s">
        <v>3392</v>
      </c>
      <c r="E3179" t="s">
        <v>3407</v>
      </c>
      <c r="F3179">
        <v>112967.19</v>
      </c>
      <c r="G3179">
        <v>1073</v>
      </c>
      <c r="H3179" t="s">
        <v>3392</v>
      </c>
    </row>
    <row r="3180" spans="1:8">
      <c r="A3180">
        <v>2018</v>
      </c>
      <c r="B3180">
        <v>4</v>
      </c>
      <c r="C3180" t="s">
        <v>981</v>
      </c>
      <c r="D3180" t="s">
        <v>3403</v>
      </c>
      <c r="E3180" t="s">
        <v>3420</v>
      </c>
      <c r="F3180">
        <v>5747.61</v>
      </c>
      <c r="G3180">
        <v>62</v>
      </c>
      <c r="H3180" t="s">
        <v>27</v>
      </c>
    </row>
    <row r="3181" spans="1:8">
      <c r="A3181">
        <v>2017</v>
      </c>
      <c r="B3181">
        <v>11</v>
      </c>
      <c r="C3181" t="s">
        <v>976</v>
      </c>
      <c r="D3181" t="s">
        <v>3401</v>
      </c>
      <c r="E3181" t="s">
        <v>3520</v>
      </c>
      <c r="F3181">
        <v>10843</v>
      </c>
      <c r="G3181">
        <v>81</v>
      </c>
      <c r="H3181" t="s">
        <v>25</v>
      </c>
    </row>
    <row r="3182" spans="1:8">
      <c r="A3182">
        <v>2017</v>
      </c>
      <c r="B3182">
        <v>11</v>
      </c>
      <c r="C3182" t="s">
        <v>972</v>
      </c>
      <c r="D3182" t="s">
        <v>3401</v>
      </c>
      <c r="E3182" t="s">
        <v>3485</v>
      </c>
      <c r="F3182">
        <v>130</v>
      </c>
      <c r="G3182">
        <v>1</v>
      </c>
      <c r="H3182" t="s">
        <v>25</v>
      </c>
    </row>
    <row r="3183" spans="1:8">
      <c r="A3183">
        <v>2018</v>
      </c>
      <c r="B3183">
        <v>7</v>
      </c>
      <c r="C3183" t="s">
        <v>971</v>
      </c>
      <c r="D3183" t="s">
        <v>3403</v>
      </c>
      <c r="E3183" t="s">
        <v>3420</v>
      </c>
      <c r="F3183">
        <v>95</v>
      </c>
      <c r="G3183">
        <v>1</v>
      </c>
      <c r="H3183" t="s">
        <v>27</v>
      </c>
    </row>
    <row r="3184" spans="1:8">
      <c r="A3184">
        <v>2017</v>
      </c>
      <c r="B3184">
        <v>3</v>
      </c>
      <c r="C3184" t="s">
        <v>972</v>
      </c>
      <c r="D3184" t="s">
        <v>3393</v>
      </c>
      <c r="E3184" t="s">
        <v>3462</v>
      </c>
      <c r="F3184">
        <v>10687.28</v>
      </c>
      <c r="G3184">
        <v>87</v>
      </c>
      <c r="H3184" t="s">
        <v>3393</v>
      </c>
    </row>
    <row r="3185" spans="1:8">
      <c r="A3185">
        <v>2018</v>
      </c>
      <c r="B3185">
        <v>1</v>
      </c>
      <c r="C3185" t="s">
        <v>972</v>
      </c>
      <c r="D3185" t="s">
        <v>3410</v>
      </c>
      <c r="E3185" t="s">
        <v>3502</v>
      </c>
      <c r="F3185">
        <v>6310</v>
      </c>
      <c r="G3185">
        <v>73</v>
      </c>
      <c r="H3185" t="s">
        <v>26</v>
      </c>
    </row>
    <row r="3186" spans="1:8">
      <c r="A3186">
        <v>2018</v>
      </c>
      <c r="B3186">
        <v>5</v>
      </c>
      <c r="C3186" t="s">
        <v>1006</v>
      </c>
      <c r="D3186" t="s">
        <v>3403</v>
      </c>
      <c r="E3186" t="s">
        <v>3486</v>
      </c>
      <c r="F3186">
        <v>1726.62</v>
      </c>
      <c r="G3186">
        <v>34</v>
      </c>
      <c r="H3186" t="s">
        <v>27</v>
      </c>
    </row>
    <row r="3187" spans="1:8">
      <c r="A3187">
        <v>2017</v>
      </c>
      <c r="B3187">
        <v>10</v>
      </c>
      <c r="C3187" t="s">
        <v>981</v>
      </c>
      <c r="D3187" t="s">
        <v>3401</v>
      </c>
      <c r="E3187" t="s">
        <v>788</v>
      </c>
      <c r="F3187">
        <v>9064.97</v>
      </c>
      <c r="G3187">
        <v>79</v>
      </c>
      <c r="H3187" t="s">
        <v>25</v>
      </c>
    </row>
    <row r="3188" spans="1:8">
      <c r="A3188">
        <v>2018</v>
      </c>
      <c r="B3188">
        <v>4</v>
      </c>
      <c r="C3188" t="s">
        <v>977</v>
      </c>
      <c r="D3188" t="s">
        <v>3403</v>
      </c>
      <c r="E3188" t="s">
        <v>3457</v>
      </c>
      <c r="F3188">
        <v>1925</v>
      </c>
      <c r="G3188">
        <v>9</v>
      </c>
      <c r="H3188" t="s">
        <v>27</v>
      </c>
    </row>
    <row r="3189" spans="1:8">
      <c r="A3189">
        <v>2017</v>
      </c>
      <c r="B3189">
        <v>1</v>
      </c>
      <c r="C3189" t="s">
        <v>1632</v>
      </c>
      <c r="D3189" t="s">
        <v>3463</v>
      </c>
      <c r="E3189" t="s">
        <v>3727</v>
      </c>
      <c r="F3189">
        <v>526.47</v>
      </c>
      <c r="G3189">
        <v>5</v>
      </c>
      <c r="H3189" t="s">
        <v>3465</v>
      </c>
    </row>
    <row r="3190" spans="1:8">
      <c r="A3190">
        <v>2017</v>
      </c>
      <c r="B3190">
        <v>10</v>
      </c>
      <c r="C3190" t="s">
        <v>972</v>
      </c>
      <c r="D3190" t="s">
        <v>3401</v>
      </c>
      <c r="E3190" t="s">
        <v>3477</v>
      </c>
      <c r="F3190">
        <v>320</v>
      </c>
      <c r="G3190">
        <v>1</v>
      </c>
      <c r="H3190" t="s">
        <v>25</v>
      </c>
    </row>
    <row r="3191" spans="1:8">
      <c r="A3191">
        <v>2017</v>
      </c>
      <c r="B3191">
        <v>12</v>
      </c>
      <c r="C3191" t="s">
        <v>968</v>
      </c>
      <c r="D3191" t="s">
        <v>3401</v>
      </c>
      <c r="E3191" t="s">
        <v>3455</v>
      </c>
      <c r="F3191">
        <v>64108.85</v>
      </c>
      <c r="G3191">
        <v>575</v>
      </c>
      <c r="H3191" t="s">
        <v>25</v>
      </c>
    </row>
    <row r="3192" spans="1:8">
      <c r="A3192">
        <v>2018</v>
      </c>
      <c r="B3192">
        <v>1</v>
      </c>
      <c r="C3192" t="s">
        <v>995</v>
      </c>
      <c r="D3192" t="s">
        <v>3401</v>
      </c>
      <c r="E3192" t="s">
        <v>3439</v>
      </c>
      <c r="F3192">
        <v>467.5</v>
      </c>
      <c r="G3192">
        <v>11</v>
      </c>
      <c r="H3192" t="s">
        <v>25</v>
      </c>
    </row>
    <row r="3193" spans="1:8">
      <c r="A3193">
        <v>2018</v>
      </c>
      <c r="B3193">
        <v>2</v>
      </c>
      <c r="C3193" t="s">
        <v>1008</v>
      </c>
      <c r="D3193" t="s">
        <v>3410</v>
      </c>
      <c r="E3193" t="s">
        <v>3495</v>
      </c>
      <c r="F3193">
        <v>5171.69</v>
      </c>
      <c r="G3193">
        <v>39</v>
      </c>
      <c r="H3193" t="s">
        <v>26</v>
      </c>
    </row>
    <row r="3194" spans="1:8">
      <c r="A3194">
        <v>2017</v>
      </c>
      <c r="B3194">
        <v>11</v>
      </c>
      <c r="C3194" t="s">
        <v>981</v>
      </c>
      <c r="D3194" t="s">
        <v>3401</v>
      </c>
      <c r="E3194" t="s">
        <v>3485</v>
      </c>
      <c r="F3194">
        <v>2491.74</v>
      </c>
      <c r="G3194">
        <v>21</v>
      </c>
      <c r="H3194" t="s">
        <v>25</v>
      </c>
    </row>
    <row r="3195" spans="1:8">
      <c r="A3195">
        <v>2018</v>
      </c>
      <c r="B3195">
        <v>4</v>
      </c>
      <c r="C3195" t="s">
        <v>995</v>
      </c>
      <c r="D3195" t="s">
        <v>3403</v>
      </c>
      <c r="E3195" t="s">
        <v>773</v>
      </c>
      <c r="F3195">
        <v>1096.34</v>
      </c>
      <c r="G3195">
        <v>32</v>
      </c>
      <c r="H3195" t="s">
        <v>27</v>
      </c>
    </row>
    <row r="3196" spans="1:8">
      <c r="A3196">
        <v>2017</v>
      </c>
      <c r="B3196">
        <v>7</v>
      </c>
      <c r="C3196" t="s">
        <v>976</v>
      </c>
      <c r="D3196" t="s">
        <v>3415</v>
      </c>
      <c r="E3196" t="s">
        <v>182</v>
      </c>
      <c r="F3196">
        <v>17704</v>
      </c>
      <c r="G3196">
        <v>124</v>
      </c>
      <c r="H3196" t="s">
        <v>3391</v>
      </c>
    </row>
    <row r="3197" spans="1:8">
      <c r="A3197">
        <v>2017</v>
      </c>
      <c r="B3197">
        <v>12</v>
      </c>
      <c r="C3197" t="s">
        <v>968</v>
      </c>
      <c r="D3197" t="s">
        <v>3401</v>
      </c>
      <c r="E3197" t="s">
        <v>3881</v>
      </c>
      <c r="F3197">
        <v>608</v>
      </c>
      <c r="G3197">
        <v>4</v>
      </c>
      <c r="H3197" t="s">
        <v>25</v>
      </c>
    </row>
    <row r="3198" spans="1:8">
      <c r="A3198">
        <v>2017</v>
      </c>
      <c r="B3198">
        <v>9</v>
      </c>
      <c r="C3198" t="s">
        <v>971</v>
      </c>
      <c r="D3198" t="s">
        <v>3401</v>
      </c>
      <c r="E3198" t="s">
        <v>3540</v>
      </c>
      <c r="F3198">
        <v>43022.8</v>
      </c>
      <c r="G3198">
        <v>424</v>
      </c>
      <c r="H3198" t="s">
        <v>25</v>
      </c>
    </row>
    <row r="3199" spans="1:8">
      <c r="A3199">
        <v>2016</v>
      </c>
      <c r="B3199">
        <v>12</v>
      </c>
      <c r="C3199" t="s">
        <v>977</v>
      </c>
      <c r="D3199" t="s">
        <v>3392</v>
      </c>
      <c r="E3199" t="s">
        <v>3462</v>
      </c>
      <c r="F3199">
        <v>1350</v>
      </c>
      <c r="G3199">
        <v>5</v>
      </c>
      <c r="H3199" t="s">
        <v>3392</v>
      </c>
    </row>
    <row r="3200" spans="1:8">
      <c r="A3200">
        <v>2018</v>
      </c>
      <c r="B3200">
        <v>6</v>
      </c>
      <c r="C3200" t="s">
        <v>971</v>
      </c>
      <c r="D3200" t="s">
        <v>3403</v>
      </c>
      <c r="E3200" t="s">
        <v>861</v>
      </c>
      <c r="F3200">
        <v>2475</v>
      </c>
      <c r="G3200">
        <v>18</v>
      </c>
      <c r="H3200" t="s">
        <v>27</v>
      </c>
    </row>
    <row r="3201" spans="1:8">
      <c r="A3201">
        <v>2017</v>
      </c>
      <c r="B3201">
        <v>9</v>
      </c>
      <c r="C3201" t="s">
        <v>976</v>
      </c>
      <c r="D3201" t="s">
        <v>3401</v>
      </c>
      <c r="E3201" t="s">
        <v>3520</v>
      </c>
      <c r="F3201">
        <v>7182</v>
      </c>
      <c r="G3201">
        <v>55</v>
      </c>
      <c r="H3201" t="s">
        <v>25</v>
      </c>
    </row>
    <row r="3202" spans="1:8">
      <c r="A3202">
        <v>2017</v>
      </c>
      <c r="B3202">
        <v>1</v>
      </c>
      <c r="C3202" t="s">
        <v>1632</v>
      </c>
      <c r="D3202" t="s">
        <v>3394</v>
      </c>
      <c r="E3202" t="s">
        <v>3882</v>
      </c>
      <c r="F3202">
        <v>748</v>
      </c>
      <c r="G3202">
        <v>8.5</v>
      </c>
      <c r="H3202" t="s">
        <v>3394</v>
      </c>
    </row>
    <row r="3203" spans="1:8">
      <c r="A3203">
        <v>2018</v>
      </c>
      <c r="B3203">
        <v>7</v>
      </c>
      <c r="C3203" t="s">
        <v>1006</v>
      </c>
      <c r="D3203" t="s">
        <v>3415</v>
      </c>
      <c r="E3203" t="s">
        <v>3545</v>
      </c>
      <c r="F3203">
        <v>659.1</v>
      </c>
      <c r="G3203">
        <v>15</v>
      </c>
      <c r="H3203" t="s">
        <v>28</v>
      </c>
    </row>
    <row r="3204" spans="1:8">
      <c r="A3204">
        <v>2018</v>
      </c>
      <c r="B3204">
        <v>2</v>
      </c>
      <c r="C3204" t="s">
        <v>963</v>
      </c>
      <c r="D3204" t="s">
        <v>3410</v>
      </c>
      <c r="E3204" t="s">
        <v>3473</v>
      </c>
      <c r="F3204">
        <v>19626.75</v>
      </c>
      <c r="G3204">
        <v>208</v>
      </c>
      <c r="H3204" t="s">
        <v>26</v>
      </c>
    </row>
    <row r="3205" spans="1:8">
      <c r="A3205">
        <v>2018</v>
      </c>
      <c r="B3205">
        <v>8</v>
      </c>
      <c r="C3205" t="s">
        <v>976</v>
      </c>
      <c r="D3205" t="s">
        <v>3415</v>
      </c>
      <c r="E3205" t="s">
        <v>3426</v>
      </c>
      <c r="F3205">
        <v>28798</v>
      </c>
      <c r="G3205">
        <v>289</v>
      </c>
      <c r="H3205" t="s">
        <v>28</v>
      </c>
    </row>
    <row r="3206" spans="1:8">
      <c r="A3206">
        <v>2017</v>
      </c>
      <c r="B3206">
        <v>12</v>
      </c>
      <c r="C3206" t="s">
        <v>970</v>
      </c>
      <c r="D3206" t="s">
        <v>3401</v>
      </c>
      <c r="E3206" t="s">
        <v>3581</v>
      </c>
      <c r="F3206">
        <v>14335</v>
      </c>
      <c r="G3206">
        <v>149</v>
      </c>
      <c r="H3206" t="s">
        <v>25</v>
      </c>
    </row>
    <row r="3207" spans="1:8">
      <c r="A3207">
        <v>2017</v>
      </c>
      <c r="B3207">
        <v>8</v>
      </c>
      <c r="C3207" t="s">
        <v>1304</v>
      </c>
      <c r="D3207" t="s">
        <v>3415</v>
      </c>
      <c r="E3207" t="s">
        <v>240</v>
      </c>
      <c r="F3207">
        <v>253258.15</v>
      </c>
      <c r="G3207">
        <v>2744</v>
      </c>
      <c r="H3207" t="s">
        <v>3391</v>
      </c>
    </row>
    <row r="3208" spans="1:8">
      <c r="A3208">
        <v>2018</v>
      </c>
      <c r="B3208">
        <v>2</v>
      </c>
      <c r="C3208" t="s">
        <v>963</v>
      </c>
      <c r="D3208" t="s">
        <v>3410</v>
      </c>
      <c r="E3208" t="s">
        <v>3575</v>
      </c>
      <c r="F3208">
        <v>18856.5</v>
      </c>
      <c r="G3208">
        <v>165</v>
      </c>
      <c r="H3208" t="s">
        <v>26</v>
      </c>
    </row>
    <row r="3209" spans="1:8">
      <c r="A3209">
        <v>2017</v>
      </c>
      <c r="B3209">
        <v>5</v>
      </c>
      <c r="C3209" t="s">
        <v>963</v>
      </c>
      <c r="D3209" t="s">
        <v>3393</v>
      </c>
      <c r="E3209" t="s">
        <v>364</v>
      </c>
      <c r="F3209">
        <v>19337.836</v>
      </c>
      <c r="G3209">
        <v>155</v>
      </c>
      <c r="H3209" t="s">
        <v>3393</v>
      </c>
    </row>
    <row r="3210" spans="1:8">
      <c r="A3210">
        <v>2017</v>
      </c>
      <c r="B3210">
        <v>7</v>
      </c>
      <c r="C3210" t="s">
        <v>971</v>
      </c>
      <c r="D3210" t="s">
        <v>3415</v>
      </c>
      <c r="E3210" t="s">
        <v>3618</v>
      </c>
      <c r="F3210">
        <v>44947.9</v>
      </c>
      <c r="G3210">
        <v>485</v>
      </c>
      <c r="H3210" t="s">
        <v>3391</v>
      </c>
    </row>
    <row r="3211" spans="1:8">
      <c r="A3211">
        <v>2017</v>
      </c>
      <c r="B3211">
        <v>11</v>
      </c>
      <c r="C3211" t="s">
        <v>978</v>
      </c>
      <c r="D3211" t="s">
        <v>3401</v>
      </c>
      <c r="E3211" t="s">
        <v>3404</v>
      </c>
      <c r="F3211">
        <v>2265</v>
      </c>
      <c r="G3211">
        <v>23</v>
      </c>
      <c r="H3211" t="s">
        <v>25</v>
      </c>
    </row>
    <row r="3212" spans="1:8">
      <c r="A3212">
        <v>2018</v>
      </c>
      <c r="B3212">
        <v>8</v>
      </c>
      <c r="C3212" t="s">
        <v>995</v>
      </c>
      <c r="D3212" t="s">
        <v>3415</v>
      </c>
      <c r="E3212" t="s">
        <v>3587</v>
      </c>
      <c r="F3212">
        <v>2090</v>
      </c>
      <c r="G3212">
        <v>25</v>
      </c>
      <c r="H3212" t="s">
        <v>28</v>
      </c>
    </row>
    <row r="3213" spans="1:8">
      <c r="A3213">
        <v>2018</v>
      </c>
      <c r="B3213">
        <v>1</v>
      </c>
      <c r="C3213" t="s">
        <v>980</v>
      </c>
      <c r="D3213" t="s">
        <v>3410</v>
      </c>
      <c r="E3213" t="s">
        <v>253</v>
      </c>
      <c r="F3213">
        <v>1306.25</v>
      </c>
      <c r="G3213">
        <v>30</v>
      </c>
      <c r="H3213" t="s">
        <v>26</v>
      </c>
    </row>
    <row r="3214" spans="1:8">
      <c r="A3214">
        <v>2018</v>
      </c>
      <c r="B3214">
        <v>1</v>
      </c>
      <c r="C3214" t="s">
        <v>972</v>
      </c>
      <c r="D3214" t="s">
        <v>3401</v>
      </c>
      <c r="E3214" t="s">
        <v>3476</v>
      </c>
      <c r="F3214">
        <v>960</v>
      </c>
      <c r="G3214">
        <v>3</v>
      </c>
      <c r="H3214" t="s">
        <v>25</v>
      </c>
    </row>
    <row r="3215" spans="1:8">
      <c r="A3215">
        <v>2017</v>
      </c>
      <c r="B3215">
        <v>7</v>
      </c>
      <c r="C3215" t="s">
        <v>1236</v>
      </c>
      <c r="D3215" t="s">
        <v>3463</v>
      </c>
      <c r="E3215" t="s">
        <v>3663</v>
      </c>
      <c r="F3215">
        <v>2918.822</v>
      </c>
      <c r="G3215">
        <v>19</v>
      </c>
      <c r="H3215" t="s">
        <v>3465</v>
      </c>
    </row>
    <row r="3216" spans="1:8">
      <c r="A3216">
        <v>2017</v>
      </c>
      <c r="B3216">
        <v>9</v>
      </c>
      <c r="C3216" t="s">
        <v>977</v>
      </c>
      <c r="D3216" t="s">
        <v>3401</v>
      </c>
      <c r="E3216" t="s">
        <v>3697</v>
      </c>
      <c r="F3216">
        <v>2387</v>
      </c>
      <c r="G3216">
        <v>11</v>
      </c>
      <c r="H3216" t="s">
        <v>25</v>
      </c>
    </row>
    <row r="3217" spans="1:8">
      <c r="A3217">
        <v>2017</v>
      </c>
      <c r="B3217">
        <v>3</v>
      </c>
      <c r="C3217" t="s">
        <v>963</v>
      </c>
      <c r="D3217" t="s">
        <v>3393</v>
      </c>
      <c r="E3217" t="s">
        <v>274</v>
      </c>
      <c r="F3217">
        <v>10812.65</v>
      </c>
      <c r="G3217">
        <v>86</v>
      </c>
      <c r="H3217" t="s">
        <v>3393</v>
      </c>
    </row>
    <row r="3218" spans="1:8">
      <c r="A3218">
        <v>2017</v>
      </c>
      <c r="B3218">
        <v>12</v>
      </c>
      <c r="C3218" t="s">
        <v>993</v>
      </c>
      <c r="D3218" t="s">
        <v>3401</v>
      </c>
      <c r="E3218" t="s">
        <v>3540</v>
      </c>
      <c r="F3218">
        <v>4397.02</v>
      </c>
      <c r="G3218">
        <v>42</v>
      </c>
      <c r="H3218" t="s">
        <v>25</v>
      </c>
    </row>
    <row r="3219" spans="1:8">
      <c r="A3219">
        <v>2017</v>
      </c>
      <c r="B3219">
        <v>12</v>
      </c>
      <c r="C3219" t="s">
        <v>963</v>
      </c>
      <c r="D3219" t="s">
        <v>3401</v>
      </c>
      <c r="E3219" t="s">
        <v>304</v>
      </c>
      <c r="F3219">
        <v>24714</v>
      </c>
      <c r="G3219">
        <v>166</v>
      </c>
      <c r="H3219" t="s">
        <v>25</v>
      </c>
    </row>
    <row r="3220" spans="1:8">
      <c r="A3220">
        <v>2017</v>
      </c>
      <c r="B3220">
        <v>8</v>
      </c>
      <c r="C3220" t="s">
        <v>971</v>
      </c>
      <c r="D3220" t="s">
        <v>3415</v>
      </c>
      <c r="E3220" t="s">
        <v>3653</v>
      </c>
      <c r="F3220">
        <v>11025</v>
      </c>
      <c r="G3220">
        <v>135</v>
      </c>
      <c r="H3220" t="s">
        <v>3391</v>
      </c>
    </row>
    <row r="3221" spans="1:8">
      <c r="A3221">
        <v>2017</v>
      </c>
      <c r="B3221">
        <v>12</v>
      </c>
      <c r="C3221" t="s">
        <v>973</v>
      </c>
      <c r="D3221" t="s">
        <v>3401</v>
      </c>
      <c r="E3221" t="s">
        <v>302</v>
      </c>
      <c r="F3221">
        <v>3693.7</v>
      </c>
      <c r="G3221">
        <v>30</v>
      </c>
      <c r="H3221" t="s">
        <v>25</v>
      </c>
    </row>
    <row r="3222" spans="1:8">
      <c r="A3222">
        <v>2018</v>
      </c>
      <c r="B3222">
        <v>3</v>
      </c>
      <c r="C3222" t="s">
        <v>971</v>
      </c>
      <c r="D3222" t="s">
        <v>3403</v>
      </c>
      <c r="E3222" t="s">
        <v>3471</v>
      </c>
      <c r="F3222">
        <v>5291.85</v>
      </c>
      <c r="G3222">
        <v>56</v>
      </c>
      <c r="H3222" t="s">
        <v>27</v>
      </c>
    </row>
    <row r="3223" spans="1:8">
      <c r="A3223">
        <v>2017</v>
      </c>
      <c r="B3223">
        <v>7</v>
      </c>
      <c r="C3223" t="s">
        <v>993</v>
      </c>
      <c r="D3223" t="s">
        <v>3415</v>
      </c>
      <c r="E3223" t="s">
        <v>293</v>
      </c>
      <c r="F3223">
        <v>6492.75</v>
      </c>
      <c r="G3223">
        <v>60</v>
      </c>
      <c r="H3223" t="s">
        <v>3391</v>
      </c>
    </row>
    <row r="3224" spans="1:8">
      <c r="A3224">
        <v>2018</v>
      </c>
      <c r="B3224">
        <v>7</v>
      </c>
      <c r="C3224" t="s">
        <v>976</v>
      </c>
      <c r="D3224" t="s">
        <v>3415</v>
      </c>
      <c r="E3224" t="s">
        <v>211</v>
      </c>
      <c r="F3224">
        <v>14568</v>
      </c>
      <c r="G3224">
        <v>99</v>
      </c>
      <c r="H3224" t="s">
        <v>28</v>
      </c>
    </row>
    <row r="3225" spans="1:8">
      <c r="A3225">
        <v>2017</v>
      </c>
      <c r="B3225">
        <v>8</v>
      </c>
      <c r="C3225" t="s">
        <v>993</v>
      </c>
      <c r="D3225" t="s">
        <v>3415</v>
      </c>
      <c r="E3225" t="s">
        <v>491</v>
      </c>
      <c r="F3225">
        <v>12602.58</v>
      </c>
      <c r="G3225">
        <v>119</v>
      </c>
      <c r="H3225" t="s">
        <v>3391</v>
      </c>
    </row>
    <row r="3226" spans="1:8">
      <c r="A3226">
        <v>2018</v>
      </c>
      <c r="B3226">
        <v>4</v>
      </c>
      <c r="C3226" t="s">
        <v>971</v>
      </c>
      <c r="D3226" t="s">
        <v>3410</v>
      </c>
      <c r="E3226" t="s">
        <v>3456</v>
      </c>
      <c r="F3226">
        <v>170</v>
      </c>
      <c r="G3226">
        <v>2</v>
      </c>
      <c r="H3226" t="s">
        <v>26</v>
      </c>
    </row>
    <row r="3227" spans="1:8">
      <c r="A3227">
        <v>2018</v>
      </c>
      <c r="B3227">
        <v>4</v>
      </c>
      <c r="C3227" t="s">
        <v>972</v>
      </c>
      <c r="D3227" t="s">
        <v>3403</v>
      </c>
      <c r="E3227" t="s">
        <v>142</v>
      </c>
      <c r="F3227">
        <v>5905</v>
      </c>
      <c r="G3227">
        <v>61</v>
      </c>
      <c r="H3227" t="s">
        <v>27</v>
      </c>
    </row>
    <row r="3228" spans="1:8">
      <c r="A3228">
        <v>2018</v>
      </c>
      <c r="B3228">
        <v>3</v>
      </c>
      <c r="C3228" t="s">
        <v>2553</v>
      </c>
      <c r="D3228" t="s">
        <v>3403</v>
      </c>
      <c r="E3228" t="s">
        <v>3486</v>
      </c>
      <c r="F3228">
        <v>1379.28</v>
      </c>
      <c r="G3228">
        <v>28</v>
      </c>
      <c r="H3228" t="s">
        <v>27</v>
      </c>
    </row>
    <row r="3229" spans="1:8">
      <c r="A3229">
        <v>2018</v>
      </c>
      <c r="B3229">
        <v>7</v>
      </c>
      <c r="C3229" t="s">
        <v>1008</v>
      </c>
      <c r="D3229" t="s">
        <v>3403</v>
      </c>
      <c r="E3229" t="s">
        <v>3421</v>
      </c>
      <c r="F3229">
        <v>405.75</v>
      </c>
      <c r="G3229">
        <v>3</v>
      </c>
      <c r="H3229" t="s">
        <v>27</v>
      </c>
    </row>
    <row r="3230" spans="1:8">
      <c r="A3230">
        <v>2018</v>
      </c>
      <c r="B3230">
        <v>2</v>
      </c>
      <c r="C3230" t="s">
        <v>973</v>
      </c>
      <c r="D3230" t="s">
        <v>3410</v>
      </c>
      <c r="E3230" t="s">
        <v>312</v>
      </c>
      <c r="F3230">
        <v>5460</v>
      </c>
      <c r="G3230">
        <v>48</v>
      </c>
      <c r="H3230" t="s">
        <v>26</v>
      </c>
    </row>
    <row r="3231" spans="1:8">
      <c r="A3231">
        <v>2018</v>
      </c>
      <c r="B3231">
        <v>7</v>
      </c>
      <c r="C3231" t="s">
        <v>971</v>
      </c>
      <c r="D3231" t="s">
        <v>3415</v>
      </c>
      <c r="E3231" t="s">
        <v>3426</v>
      </c>
      <c r="F3231">
        <v>4515</v>
      </c>
      <c r="G3231">
        <v>54</v>
      </c>
      <c r="H3231" t="s">
        <v>28</v>
      </c>
    </row>
    <row r="3232" spans="1:8">
      <c r="A3232">
        <v>2018</v>
      </c>
      <c r="B3232">
        <v>5</v>
      </c>
      <c r="C3232" t="s">
        <v>980</v>
      </c>
      <c r="D3232" t="s">
        <v>3403</v>
      </c>
      <c r="E3232" t="s">
        <v>3483</v>
      </c>
      <c r="F3232">
        <v>2950.16</v>
      </c>
      <c r="G3232">
        <v>63</v>
      </c>
      <c r="H3232" t="s">
        <v>27</v>
      </c>
    </row>
    <row r="3233" spans="1:8">
      <c r="A3233">
        <v>2018</v>
      </c>
      <c r="B3233">
        <v>3</v>
      </c>
      <c r="C3233" t="s">
        <v>972</v>
      </c>
      <c r="D3233" t="s">
        <v>3403</v>
      </c>
      <c r="E3233" t="s">
        <v>318</v>
      </c>
      <c r="F3233">
        <v>25345.2</v>
      </c>
      <c r="G3233">
        <v>169</v>
      </c>
      <c r="H3233" t="s">
        <v>27</v>
      </c>
    </row>
    <row r="3234" spans="1:8">
      <c r="A3234">
        <v>2017</v>
      </c>
      <c r="B3234">
        <v>12</v>
      </c>
      <c r="C3234" t="s">
        <v>977</v>
      </c>
      <c r="D3234" t="s">
        <v>3401</v>
      </c>
      <c r="E3234" t="s">
        <v>656</v>
      </c>
      <c r="F3234">
        <v>102120.8</v>
      </c>
      <c r="G3234">
        <v>575</v>
      </c>
      <c r="H3234" t="s">
        <v>25</v>
      </c>
    </row>
    <row r="3235" spans="1:8">
      <c r="A3235">
        <v>2018</v>
      </c>
      <c r="B3235">
        <v>4</v>
      </c>
      <c r="C3235" t="s">
        <v>1018</v>
      </c>
      <c r="D3235" t="s">
        <v>3403</v>
      </c>
      <c r="E3235" t="s">
        <v>3414</v>
      </c>
      <c r="F3235">
        <v>870</v>
      </c>
      <c r="G3235">
        <v>9</v>
      </c>
      <c r="H3235" t="s">
        <v>27</v>
      </c>
    </row>
    <row r="3236" spans="1:8">
      <c r="A3236">
        <v>2017</v>
      </c>
      <c r="B3236">
        <v>9</v>
      </c>
      <c r="C3236" t="s">
        <v>978</v>
      </c>
      <c r="D3236" t="s">
        <v>3401</v>
      </c>
      <c r="E3236" t="s">
        <v>3617</v>
      </c>
      <c r="F3236">
        <v>1384</v>
      </c>
      <c r="G3236">
        <v>5</v>
      </c>
      <c r="H3236" t="s">
        <v>25</v>
      </c>
    </row>
    <row r="3237" spans="1:8">
      <c r="A3237">
        <v>2018</v>
      </c>
      <c r="B3237">
        <v>5</v>
      </c>
      <c r="C3237" t="s">
        <v>973</v>
      </c>
      <c r="D3237" t="s">
        <v>3403</v>
      </c>
      <c r="E3237" t="s">
        <v>351</v>
      </c>
      <c r="F3237">
        <v>11816</v>
      </c>
      <c r="G3237">
        <v>78</v>
      </c>
      <c r="H3237" t="s">
        <v>27</v>
      </c>
    </row>
    <row r="3238" spans="1:8">
      <c r="A3238">
        <v>2017</v>
      </c>
      <c r="B3238">
        <v>7</v>
      </c>
      <c r="C3238" t="s">
        <v>977</v>
      </c>
      <c r="D3238" t="s">
        <v>3415</v>
      </c>
      <c r="E3238" t="s">
        <v>3883</v>
      </c>
      <c r="F3238">
        <v>2380</v>
      </c>
      <c r="G3238">
        <v>39</v>
      </c>
      <c r="H3238" t="s">
        <v>3391</v>
      </c>
    </row>
    <row r="3239" spans="1:8">
      <c r="A3239">
        <v>2017</v>
      </c>
      <c r="B3239">
        <v>12</v>
      </c>
      <c r="C3239" t="s">
        <v>968</v>
      </c>
      <c r="D3239" t="s">
        <v>3401</v>
      </c>
      <c r="E3239" t="s">
        <v>302</v>
      </c>
      <c r="F3239">
        <v>31876.9</v>
      </c>
      <c r="G3239">
        <v>281</v>
      </c>
      <c r="H3239" t="s">
        <v>25</v>
      </c>
    </row>
    <row r="3240" spans="1:8">
      <c r="A3240">
        <v>2018</v>
      </c>
      <c r="B3240">
        <v>2</v>
      </c>
      <c r="C3240" t="s">
        <v>971</v>
      </c>
      <c r="D3240" t="s">
        <v>3410</v>
      </c>
      <c r="E3240" t="s">
        <v>3662</v>
      </c>
      <c r="F3240">
        <v>1330</v>
      </c>
      <c r="G3240">
        <v>206</v>
      </c>
      <c r="H3240" t="s">
        <v>26</v>
      </c>
    </row>
    <row r="3241" spans="1:8">
      <c r="A3241">
        <v>2016</v>
      </c>
      <c r="B3241">
        <v>10</v>
      </c>
      <c r="C3241" t="s">
        <v>981</v>
      </c>
      <c r="D3241" t="s">
        <v>3392</v>
      </c>
      <c r="E3241" t="s">
        <v>364</v>
      </c>
      <c r="F3241">
        <v>674.534</v>
      </c>
      <c r="G3241">
        <v>6</v>
      </c>
      <c r="H3241" t="s">
        <v>3392</v>
      </c>
    </row>
    <row r="3242" spans="1:8">
      <c r="A3242">
        <v>2018</v>
      </c>
      <c r="B3242">
        <v>5</v>
      </c>
      <c r="C3242" t="s">
        <v>1008</v>
      </c>
      <c r="D3242" t="s">
        <v>3403</v>
      </c>
      <c r="E3242" t="s">
        <v>3480</v>
      </c>
      <c r="F3242">
        <v>2533.2</v>
      </c>
      <c r="G3242">
        <v>16</v>
      </c>
      <c r="H3242" t="s">
        <v>27</v>
      </c>
    </row>
    <row r="3243" spans="1:8">
      <c r="A3243">
        <v>2018</v>
      </c>
      <c r="B3243">
        <v>1</v>
      </c>
      <c r="C3243" t="s">
        <v>972</v>
      </c>
      <c r="D3243" t="s">
        <v>3401</v>
      </c>
      <c r="E3243" t="s">
        <v>3520</v>
      </c>
      <c r="F3243">
        <v>16490.85</v>
      </c>
      <c r="G3243">
        <v>134</v>
      </c>
      <c r="H3243" t="s">
        <v>25</v>
      </c>
    </row>
    <row r="3244" spans="1:8">
      <c r="A3244">
        <v>2017</v>
      </c>
      <c r="B3244">
        <v>1</v>
      </c>
      <c r="C3244" t="s">
        <v>972</v>
      </c>
      <c r="D3244" t="s">
        <v>3394</v>
      </c>
      <c r="E3244" t="s">
        <v>364</v>
      </c>
      <c r="F3244">
        <v>10730.812</v>
      </c>
      <c r="G3244">
        <v>94</v>
      </c>
      <c r="H3244" t="s">
        <v>3394</v>
      </c>
    </row>
    <row r="3245" spans="1:8">
      <c r="A3245">
        <v>2017</v>
      </c>
      <c r="B3245">
        <v>7</v>
      </c>
      <c r="C3245" t="s">
        <v>972</v>
      </c>
      <c r="D3245" t="s">
        <v>3415</v>
      </c>
      <c r="E3245" t="s">
        <v>3618</v>
      </c>
      <c r="F3245">
        <v>43852.27</v>
      </c>
      <c r="G3245">
        <v>481</v>
      </c>
      <c r="H3245" t="s">
        <v>3391</v>
      </c>
    </row>
    <row r="3246" spans="1:8">
      <c r="A3246">
        <v>2017</v>
      </c>
      <c r="B3246">
        <v>12</v>
      </c>
      <c r="C3246" t="s">
        <v>1018</v>
      </c>
      <c r="D3246" t="s">
        <v>3401</v>
      </c>
      <c r="E3246" t="s">
        <v>3757</v>
      </c>
      <c r="F3246">
        <v>3000</v>
      </c>
      <c r="G3246">
        <v>15</v>
      </c>
      <c r="H3246" t="s">
        <v>25</v>
      </c>
    </row>
    <row r="3247" spans="1:8">
      <c r="A3247">
        <v>2017</v>
      </c>
      <c r="B3247">
        <v>8</v>
      </c>
      <c r="C3247" t="s">
        <v>972</v>
      </c>
      <c r="D3247" t="s">
        <v>3415</v>
      </c>
      <c r="E3247" t="s">
        <v>491</v>
      </c>
      <c r="F3247">
        <v>58010.08</v>
      </c>
      <c r="G3247">
        <v>523</v>
      </c>
      <c r="H3247" t="s">
        <v>3391</v>
      </c>
    </row>
    <row r="3248" spans="1:8">
      <c r="A3248">
        <v>2018</v>
      </c>
      <c r="B3248">
        <v>1</v>
      </c>
      <c r="C3248" t="s">
        <v>2553</v>
      </c>
      <c r="D3248" t="s">
        <v>3401</v>
      </c>
      <c r="E3248" t="s">
        <v>3718</v>
      </c>
      <c r="F3248">
        <v>443.68</v>
      </c>
      <c r="G3248">
        <v>13</v>
      </c>
      <c r="H3248" t="s">
        <v>25</v>
      </c>
    </row>
    <row r="3249" spans="1:8">
      <c r="A3249">
        <v>2017</v>
      </c>
      <c r="B3249">
        <v>2</v>
      </c>
      <c r="C3249" t="s">
        <v>976</v>
      </c>
      <c r="D3249" t="s">
        <v>3393</v>
      </c>
      <c r="E3249" t="s">
        <v>364</v>
      </c>
      <c r="F3249">
        <v>5905.584</v>
      </c>
      <c r="G3249">
        <v>47</v>
      </c>
      <c r="H3249" t="s">
        <v>3393</v>
      </c>
    </row>
    <row r="3250" spans="1:8">
      <c r="A3250">
        <v>2017</v>
      </c>
      <c r="B3250">
        <v>5</v>
      </c>
      <c r="C3250" t="s">
        <v>978</v>
      </c>
      <c r="D3250" t="s">
        <v>3393</v>
      </c>
      <c r="E3250" t="s">
        <v>154</v>
      </c>
      <c r="F3250">
        <v>94085.178</v>
      </c>
      <c r="G3250">
        <v>848.5</v>
      </c>
      <c r="H3250" t="s">
        <v>3393</v>
      </c>
    </row>
    <row r="3251" spans="1:8">
      <c r="A3251">
        <v>2017</v>
      </c>
      <c r="B3251">
        <v>8</v>
      </c>
      <c r="C3251" t="s">
        <v>1008</v>
      </c>
      <c r="D3251" t="s">
        <v>3415</v>
      </c>
      <c r="E3251" t="s">
        <v>291</v>
      </c>
      <c r="F3251">
        <v>0</v>
      </c>
      <c r="G3251">
        <v>15</v>
      </c>
      <c r="H3251" t="s">
        <v>3391</v>
      </c>
    </row>
    <row r="3252" spans="1:8">
      <c r="A3252">
        <v>2018</v>
      </c>
      <c r="B3252">
        <v>5</v>
      </c>
      <c r="C3252" t="s">
        <v>982</v>
      </c>
      <c r="D3252" t="s">
        <v>3403</v>
      </c>
      <c r="E3252" t="s">
        <v>3505</v>
      </c>
      <c r="F3252">
        <v>1047.96</v>
      </c>
      <c r="G3252">
        <v>8</v>
      </c>
      <c r="H3252" t="s">
        <v>27</v>
      </c>
    </row>
    <row r="3253" spans="1:8">
      <c r="A3253">
        <v>2018</v>
      </c>
      <c r="B3253">
        <v>7</v>
      </c>
      <c r="C3253" t="s">
        <v>973</v>
      </c>
      <c r="D3253" t="s">
        <v>3415</v>
      </c>
      <c r="E3253" t="s">
        <v>574</v>
      </c>
      <c r="F3253">
        <v>21505.47</v>
      </c>
      <c r="G3253">
        <v>249</v>
      </c>
      <c r="H3253" t="s">
        <v>28</v>
      </c>
    </row>
    <row r="3254" spans="1:8">
      <c r="A3254">
        <v>2018</v>
      </c>
      <c r="B3254">
        <v>5</v>
      </c>
      <c r="C3254" t="s">
        <v>963</v>
      </c>
      <c r="D3254" t="s">
        <v>3403</v>
      </c>
      <c r="E3254" t="s">
        <v>3474</v>
      </c>
      <c r="F3254">
        <v>2280</v>
      </c>
      <c r="G3254">
        <v>23</v>
      </c>
      <c r="H3254" t="s">
        <v>27</v>
      </c>
    </row>
    <row r="3255" spans="1:8">
      <c r="A3255">
        <v>2018</v>
      </c>
      <c r="B3255">
        <v>1</v>
      </c>
      <c r="C3255" t="s">
        <v>977</v>
      </c>
      <c r="D3255" t="s">
        <v>3410</v>
      </c>
      <c r="E3255" t="s">
        <v>3884</v>
      </c>
      <c r="F3255">
        <v>1368.57</v>
      </c>
      <c r="G3255">
        <v>3</v>
      </c>
      <c r="H3255" t="s">
        <v>26</v>
      </c>
    </row>
    <row r="3256" spans="1:8">
      <c r="A3256">
        <v>2017</v>
      </c>
      <c r="B3256">
        <v>10</v>
      </c>
      <c r="C3256" t="s">
        <v>970</v>
      </c>
      <c r="D3256" t="s">
        <v>3401</v>
      </c>
      <c r="E3256" t="s">
        <v>3581</v>
      </c>
      <c r="F3256">
        <v>8530</v>
      </c>
      <c r="G3256">
        <v>91</v>
      </c>
      <c r="H3256" t="s">
        <v>25</v>
      </c>
    </row>
    <row r="3257" spans="1:8">
      <c r="A3257">
        <v>2016</v>
      </c>
      <c r="B3257">
        <v>6</v>
      </c>
      <c r="C3257" t="s">
        <v>976</v>
      </c>
      <c r="D3257" t="s">
        <v>3395</v>
      </c>
      <c r="E3257" t="s">
        <v>3462</v>
      </c>
      <c r="F3257">
        <v>14321.284</v>
      </c>
      <c r="G3257">
        <v>108</v>
      </c>
      <c r="H3257" t="s">
        <v>3395</v>
      </c>
    </row>
    <row r="3258" spans="1:8">
      <c r="A3258">
        <v>2017</v>
      </c>
      <c r="B3258">
        <v>1</v>
      </c>
      <c r="C3258" t="s">
        <v>963</v>
      </c>
      <c r="D3258" t="s">
        <v>3394</v>
      </c>
      <c r="E3258" t="s">
        <v>154</v>
      </c>
      <c r="F3258">
        <v>12914.734</v>
      </c>
      <c r="G3258">
        <v>129</v>
      </c>
      <c r="H3258" t="s">
        <v>3394</v>
      </c>
    </row>
    <row r="3259" spans="1:8">
      <c r="A3259">
        <v>2018</v>
      </c>
      <c r="B3259">
        <v>3</v>
      </c>
      <c r="C3259" t="s">
        <v>971</v>
      </c>
      <c r="D3259" t="s">
        <v>3403</v>
      </c>
      <c r="E3259" t="s">
        <v>351</v>
      </c>
      <c r="F3259">
        <v>25617.84</v>
      </c>
      <c r="G3259">
        <v>173</v>
      </c>
      <c r="H3259" t="s">
        <v>27</v>
      </c>
    </row>
    <row r="3260" spans="1:8">
      <c r="A3260">
        <v>2017</v>
      </c>
      <c r="B3260">
        <v>4</v>
      </c>
      <c r="C3260" t="s">
        <v>976</v>
      </c>
      <c r="D3260" t="s">
        <v>3393</v>
      </c>
      <c r="E3260" t="s">
        <v>364</v>
      </c>
      <c r="F3260">
        <v>30954.53</v>
      </c>
      <c r="G3260">
        <v>236</v>
      </c>
      <c r="H3260" t="s">
        <v>3393</v>
      </c>
    </row>
    <row r="3261" spans="1:8">
      <c r="A3261">
        <v>2017</v>
      </c>
      <c r="B3261">
        <v>4</v>
      </c>
      <c r="C3261" t="s">
        <v>1853</v>
      </c>
      <c r="D3261" t="s">
        <v>3393</v>
      </c>
      <c r="E3261" t="s">
        <v>3442</v>
      </c>
      <c r="F3261">
        <v>5505.61</v>
      </c>
      <c r="G3261">
        <v>95</v>
      </c>
      <c r="H3261" t="s">
        <v>3393</v>
      </c>
    </row>
    <row r="3262" spans="1:8">
      <c r="A3262">
        <v>2017</v>
      </c>
      <c r="B3262">
        <v>11</v>
      </c>
      <c r="C3262" t="s">
        <v>1018</v>
      </c>
      <c r="D3262" t="s">
        <v>3401</v>
      </c>
      <c r="E3262" t="s">
        <v>3404</v>
      </c>
      <c r="F3262">
        <v>1280</v>
      </c>
      <c r="G3262">
        <v>17</v>
      </c>
      <c r="H3262" t="s">
        <v>25</v>
      </c>
    </row>
    <row r="3263" spans="1:8">
      <c r="A3263">
        <v>2017</v>
      </c>
      <c r="B3263">
        <v>5</v>
      </c>
      <c r="C3263" t="s">
        <v>1255</v>
      </c>
      <c r="D3263" t="s">
        <v>3393</v>
      </c>
      <c r="E3263" t="s">
        <v>3442</v>
      </c>
      <c r="F3263">
        <v>468</v>
      </c>
      <c r="G3263">
        <v>7</v>
      </c>
      <c r="H3263" t="s">
        <v>3393</v>
      </c>
    </row>
    <row r="3264" spans="1:8">
      <c r="A3264">
        <v>2018</v>
      </c>
      <c r="B3264">
        <v>5</v>
      </c>
      <c r="C3264" t="s">
        <v>968</v>
      </c>
      <c r="D3264" t="s">
        <v>3403</v>
      </c>
      <c r="E3264" t="s">
        <v>316</v>
      </c>
      <c r="F3264">
        <v>41754.6</v>
      </c>
      <c r="G3264">
        <v>364</v>
      </c>
      <c r="H3264" t="s">
        <v>27</v>
      </c>
    </row>
    <row r="3265" spans="1:8">
      <c r="A3265">
        <v>2017</v>
      </c>
      <c r="B3265">
        <v>9</v>
      </c>
      <c r="C3265" t="s">
        <v>993</v>
      </c>
      <c r="D3265" t="s">
        <v>3401</v>
      </c>
      <c r="E3265" t="s">
        <v>188</v>
      </c>
      <c r="F3265">
        <v>2653.28</v>
      </c>
      <c r="G3265">
        <v>22</v>
      </c>
      <c r="H3265" t="s">
        <v>25</v>
      </c>
    </row>
    <row r="3266" spans="1:8">
      <c r="A3266">
        <v>2017</v>
      </c>
      <c r="B3266">
        <v>12</v>
      </c>
      <c r="C3266" t="s">
        <v>970</v>
      </c>
      <c r="D3266" t="s">
        <v>3401</v>
      </c>
      <c r="E3266" t="s">
        <v>3540</v>
      </c>
      <c r="F3266">
        <v>280611.51</v>
      </c>
      <c r="G3266">
        <v>2776</v>
      </c>
      <c r="H3266" t="s">
        <v>25</v>
      </c>
    </row>
    <row r="3267" spans="1:8">
      <c r="A3267">
        <v>2017</v>
      </c>
      <c r="B3267">
        <v>10</v>
      </c>
      <c r="C3267" t="s">
        <v>977</v>
      </c>
      <c r="D3267" t="s">
        <v>3401</v>
      </c>
      <c r="E3267" t="s">
        <v>656</v>
      </c>
      <c r="F3267">
        <v>84639.66</v>
      </c>
      <c r="G3267">
        <v>481</v>
      </c>
      <c r="H3267" t="s">
        <v>25</v>
      </c>
    </row>
    <row r="3268" spans="1:8">
      <c r="A3268">
        <v>2016</v>
      </c>
      <c r="B3268">
        <v>6</v>
      </c>
      <c r="C3268" t="s">
        <v>981</v>
      </c>
      <c r="D3268" t="s">
        <v>3395</v>
      </c>
      <c r="E3268" t="s">
        <v>154</v>
      </c>
      <c r="F3268">
        <v>35070.242</v>
      </c>
      <c r="G3268">
        <v>281</v>
      </c>
      <c r="H3268" t="s">
        <v>3395</v>
      </c>
    </row>
    <row r="3269" spans="1:8">
      <c r="A3269">
        <v>2018</v>
      </c>
      <c r="B3269">
        <v>5</v>
      </c>
      <c r="C3269" t="s">
        <v>993</v>
      </c>
      <c r="D3269" t="s">
        <v>3403</v>
      </c>
      <c r="E3269" t="s">
        <v>318</v>
      </c>
      <c r="F3269">
        <v>3107.2</v>
      </c>
      <c r="G3269">
        <v>21</v>
      </c>
      <c r="H3269" t="s">
        <v>27</v>
      </c>
    </row>
    <row r="3270" spans="1:8">
      <c r="A3270">
        <v>2018</v>
      </c>
      <c r="B3270">
        <v>6</v>
      </c>
      <c r="C3270" t="s">
        <v>1006</v>
      </c>
      <c r="D3270" t="s">
        <v>3403</v>
      </c>
      <c r="E3270" t="s">
        <v>268</v>
      </c>
      <c r="F3270">
        <v>1337</v>
      </c>
      <c r="G3270">
        <v>25</v>
      </c>
      <c r="H3270" t="s">
        <v>27</v>
      </c>
    </row>
    <row r="3271" spans="1:8">
      <c r="A3271">
        <v>2018</v>
      </c>
      <c r="B3271">
        <v>8</v>
      </c>
      <c r="C3271" t="s">
        <v>976</v>
      </c>
      <c r="D3271" t="s">
        <v>3415</v>
      </c>
      <c r="E3271" t="s">
        <v>401</v>
      </c>
      <c r="F3271">
        <v>7200</v>
      </c>
      <c r="G3271">
        <v>15</v>
      </c>
      <c r="H3271" t="s">
        <v>28</v>
      </c>
    </row>
    <row r="3272" spans="1:8">
      <c r="A3272">
        <v>2017</v>
      </c>
      <c r="B3272">
        <v>7</v>
      </c>
      <c r="C3272" t="s">
        <v>1018</v>
      </c>
      <c r="D3272" t="s">
        <v>3415</v>
      </c>
      <c r="E3272" t="s">
        <v>180</v>
      </c>
      <c r="F3272">
        <v>21939.46</v>
      </c>
      <c r="G3272">
        <v>340</v>
      </c>
      <c r="H3272" t="s">
        <v>3391</v>
      </c>
    </row>
    <row r="3273" spans="1:8">
      <c r="A3273">
        <v>2018</v>
      </c>
      <c r="B3273">
        <v>1</v>
      </c>
      <c r="C3273" t="s">
        <v>968</v>
      </c>
      <c r="D3273" t="s">
        <v>3410</v>
      </c>
      <c r="E3273" t="s">
        <v>3605</v>
      </c>
      <c r="F3273">
        <v>49347.48</v>
      </c>
      <c r="G3273">
        <v>356</v>
      </c>
      <c r="H3273" t="s">
        <v>26</v>
      </c>
    </row>
    <row r="3274" spans="1:8">
      <c r="A3274">
        <v>2017</v>
      </c>
      <c r="B3274">
        <v>8</v>
      </c>
      <c r="C3274" t="s">
        <v>978</v>
      </c>
      <c r="D3274" t="s">
        <v>3415</v>
      </c>
      <c r="E3274" t="s">
        <v>3470</v>
      </c>
      <c r="F3274">
        <v>10413</v>
      </c>
      <c r="G3274">
        <v>89</v>
      </c>
      <c r="H3274" t="s">
        <v>3391</v>
      </c>
    </row>
    <row r="3275" spans="1:8">
      <c r="A3275">
        <v>2017</v>
      </c>
      <c r="B3275">
        <v>7</v>
      </c>
      <c r="C3275" t="s">
        <v>1018</v>
      </c>
      <c r="D3275" t="s">
        <v>3415</v>
      </c>
      <c r="E3275" t="s">
        <v>182</v>
      </c>
      <c r="F3275">
        <v>10336.91</v>
      </c>
      <c r="G3275">
        <v>154</v>
      </c>
      <c r="H3275" t="s">
        <v>3391</v>
      </c>
    </row>
    <row r="3276" spans="1:8">
      <c r="A3276">
        <v>2017</v>
      </c>
      <c r="B3276">
        <v>10</v>
      </c>
      <c r="C3276" t="s">
        <v>976</v>
      </c>
      <c r="D3276" t="s">
        <v>3401</v>
      </c>
      <c r="E3276" t="s">
        <v>3540</v>
      </c>
      <c r="F3276">
        <v>73331.94</v>
      </c>
      <c r="G3276">
        <v>710</v>
      </c>
      <c r="H3276" t="s">
        <v>25</v>
      </c>
    </row>
    <row r="3277" spans="1:8">
      <c r="A3277">
        <v>2017</v>
      </c>
      <c r="B3277">
        <v>12</v>
      </c>
      <c r="C3277" t="s">
        <v>973</v>
      </c>
      <c r="D3277" t="s">
        <v>3401</v>
      </c>
      <c r="E3277" t="s">
        <v>3492</v>
      </c>
      <c r="F3277">
        <v>2125</v>
      </c>
      <c r="G3277">
        <v>23</v>
      </c>
      <c r="H3277" t="s">
        <v>25</v>
      </c>
    </row>
    <row r="3278" spans="1:8">
      <c r="A3278">
        <v>2017</v>
      </c>
      <c r="B3278">
        <v>9</v>
      </c>
      <c r="C3278" t="s">
        <v>978</v>
      </c>
      <c r="D3278" t="s">
        <v>3415</v>
      </c>
      <c r="E3278" t="s">
        <v>3618</v>
      </c>
      <c r="F3278">
        <v>220</v>
      </c>
      <c r="G3278">
        <v>2</v>
      </c>
      <c r="H3278" t="s">
        <v>3391</v>
      </c>
    </row>
    <row r="3279" spans="1:8">
      <c r="A3279">
        <v>2017</v>
      </c>
      <c r="B3279">
        <v>8</v>
      </c>
      <c r="C3279" t="s">
        <v>1018</v>
      </c>
      <c r="D3279" t="s">
        <v>3415</v>
      </c>
      <c r="E3279" t="s">
        <v>3885</v>
      </c>
      <c r="F3279">
        <v>1300</v>
      </c>
      <c r="G3279">
        <v>6.5</v>
      </c>
      <c r="H3279" t="s">
        <v>3391</v>
      </c>
    </row>
    <row r="3280" spans="1:8">
      <c r="A3280">
        <v>2016</v>
      </c>
      <c r="B3280">
        <v>11</v>
      </c>
      <c r="C3280" t="s">
        <v>1632</v>
      </c>
      <c r="D3280" t="s">
        <v>3463</v>
      </c>
      <c r="E3280" t="s">
        <v>3807</v>
      </c>
      <c r="F3280">
        <v>440</v>
      </c>
      <c r="G3280">
        <v>4</v>
      </c>
      <c r="H3280" t="s">
        <v>3465</v>
      </c>
    </row>
    <row r="3281" spans="1:8">
      <c r="A3281">
        <v>2017</v>
      </c>
      <c r="B3281">
        <v>10</v>
      </c>
      <c r="C3281" t="s">
        <v>973</v>
      </c>
      <c r="D3281" t="s">
        <v>3401</v>
      </c>
      <c r="E3281" t="s">
        <v>656</v>
      </c>
      <c r="F3281">
        <v>2205</v>
      </c>
      <c r="G3281">
        <v>12</v>
      </c>
      <c r="H3281" t="s">
        <v>25</v>
      </c>
    </row>
    <row r="3282" spans="1:8">
      <c r="A3282">
        <v>2017</v>
      </c>
      <c r="B3282">
        <v>2</v>
      </c>
      <c r="C3282" t="s">
        <v>1018</v>
      </c>
      <c r="D3282" t="s">
        <v>3393</v>
      </c>
      <c r="E3282" t="s">
        <v>3760</v>
      </c>
      <c r="F3282">
        <v>6568.728</v>
      </c>
      <c r="G3282">
        <v>102.5</v>
      </c>
      <c r="H3282" t="s">
        <v>3393</v>
      </c>
    </row>
    <row r="3283" spans="1:8">
      <c r="A3283">
        <v>2018</v>
      </c>
      <c r="B3283">
        <v>6</v>
      </c>
      <c r="C3283" t="s">
        <v>976</v>
      </c>
      <c r="D3283" t="s">
        <v>3403</v>
      </c>
      <c r="E3283" t="s">
        <v>3709</v>
      </c>
      <c r="F3283">
        <v>960</v>
      </c>
      <c r="G3283">
        <v>3</v>
      </c>
      <c r="H3283" t="s">
        <v>27</v>
      </c>
    </row>
    <row r="3284" spans="1:8">
      <c r="A3284">
        <v>2017</v>
      </c>
      <c r="B3284">
        <v>1</v>
      </c>
      <c r="C3284" t="s">
        <v>976</v>
      </c>
      <c r="D3284" t="s">
        <v>3392</v>
      </c>
      <c r="E3284" t="s">
        <v>274</v>
      </c>
      <c r="F3284">
        <v>11682.428</v>
      </c>
      <c r="G3284">
        <v>76</v>
      </c>
      <c r="H3284" t="s">
        <v>3392</v>
      </c>
    </row>
    <row r="3285" spans="1:8">
      <c r="A3285">
        <v>2018</v>
      </c>
      <c r="B3285">
        <v>5</v>
      </c>
      <c r="C3285" t="s">
        <v>993</v>
      </c>
      <c r="D3285" t="s">
        <v>3403</v>
      </c>
      <c r="E3285" t="s">
        <v>3437</v>
      </c>
      <c r="F3285">
        <v>840</v>
      </c>
      <c r="G3285">
        <v>3</v>
      </c>
      <c r="H3285" t="s">
        <v>27</v>
      </c>
    </row>
    <row r="3286" spans="1:8">
      <c r="A3286">
        <v>2017</v>
      </c>
      <c r="B3286">
        <v>10</v>
      </c>
      <c r="C3286" t="s">
        <v>970</v>
      </c>
      <c r="D3286" t="s">
        <v>3401</v>
      </c>
      <c r="E3286" t="s">
        <v>460</v>
      </c>
      <c r="F3286">
        <v>290017.86</v>
      </c>
      <c r="G3286">
        <v>2894</v>
      </c>
      <c r="H3286" t="s">
        <v>25</v>
      </c>
    </row>
    <row r="3287" spans="1:8">
      <c r="A3287">
        <v>2018</v>
      </c>
      <c r="B3287">
        <v>7</v>
      </c>
      <c r="C3287" t="s">
        <v>963</v>
      </c>
      <c r="D3287" t="s">
        <v>3415</v>
      </c>
      <c r="E3287" t="s">
        <v>3886</v>
      </c>
      <c r="F3287">
        <v>840</v>
      </c>
      <c r="G3287">
        <v>4</v>
      </c>
      <c r="H3287" t="s">
        <v>28</v>
      </c>
    </row>
    <row r="3288" spans="1:8">
      <c r="A3288">
        <v>2018</v>
      </c>
      <c r="B3288">
        <v>8</v>
      </c>
      <c r="C3288" t="s">
        <v>1006</v>
      </c>
      <c r="D3288" t="s">
        <v>3415</v>
      </c>
      <c r="E3288" t="s">
        <v>3665</v>
      </c>
      <c r="F3288">
        <v>3700.05</v>
      </c>
      <c r="G3288">
        <v>75</v>
      </c>
      <c r="H3288" t="s">
        <v>28</v>
      </c>
    </row>
    <row r="3289" spans="1:8">
      <c r="A3289">
        <v>2018</v>
      </c>
      <c r="B3289">
        <v>3</v>
      </c>
      <c r="C3289" t="s">
        <v>1018</v>
      </c>
      <c r="D3289" t="s">
        <v>3403</v>
      </c>
      <c r="E3289" t="s">
        <v>3655</v>
      </c>
      <c r="F3289">
        <v>350</v>
      </c>
      <c r="G3289">
        <v>7</v>
      </c>
      <c r="H3289" t="s">
        <v>27</v>
      </c>
    </row>
    <row r="3290" spans="1:8">
      <c r="A3290">
        <v>2018</v>
      </c>
      <c r="B3290">
        <v>7</v>
      </c>
      <c r="C3290" t="s">
        <v>976</v>
      </c>
      <c r="D3290" t="s">
        <v>3415</v>
      </c>
      <c r="E3290" t="s">
        <v>3667</v>
      </c>
      <c r="F3290">
        <v>6682.5</v>
      </c>
      <c r="G3290">
        <v>70</v>
      </c>
      <c r="H3290" t="s">
        <v>28</v>
      </c>
    </row>
    <row r="3291" spans="1:8">
      <c r="A3291">
        <v>2018</v>
      </c>
      <c r="B3291">
        <v>4</v>
      </c>
      <c r="C3291" t="s">
        <v>978</v>
      </c>
      <c r="D3291" t="s">
        <v>3403</v>
      </c>
      <c r="E3291" t="s">
        <v>3528</v>
      </c>
      <c r="F3291">
        <v>2240</v>
      </c>
      <c r="G3291">
        <v>15</v>
      </c>
      <c r="H3291" t="s">
        <v>27</v>
      </c>
    </row>
    <row r="3292" spans="1:8">
      <c r="A3292">
        <v>2018</v>
      </c>
      <c r="B3292">
        <v>8</v>
      </c>
      <c r="C3292" t="s">
        <v>2553</v>
      </c>
      <c r="D3292" t="s">
        <v>3415</v>
      </c>
      <c r="E3292" t="s">
        <v>3887</v>
      </c>
      <c r="F3292">
        <v>7358</v>
      </c>
      <c r="G3292">
        <v>283</v>
      </c>
      <c r="H3292" t="s">
        <v>28</v>
      </c>
    </row>
    <row r="3293" spans="1:8">
      <c r="A3293">
        <v>2017</v>
      </c>
      <c r="B3293">
        <v>10</v>
      </c>
      <c r="C3293" t="s">
        <v>968</v>
      </c>
      <c r="D3293" t="s">
        <v>3401</v>
      </c>
      <c r="E3293" t="s">
        <v>190</v>
      </c>
      <c r="F3293">
        <v>66472.43</v>
      </c>
      <c r="G3293">
        <v>449</v>
      </c>
      <c r="H3293" t="s">
        <v>25</v>
      </c>
    </row>
    <row r="3294" spans="1:8">
      <c r="A3294">
        <v>2018</v>
      </c>
      <c r="B3294">
        <v>2</v>
      </c>
      <c r="C3294" t="s">
        <v>1018</v>
      </c>
      <c r="D3294" t="s">
        <v>3410</v>
      </c>
      <c r="E3294" t="s">
        <v>3554</v>
      </c>
      <c r="F3294">
        <v>1920</v>
      </c>
      <c r="G3294">
        <v>22</v>
      </c>
      <c r="H3294" t="s">
        <v>26</v>
      </c>
    </row>
    <row r="3295" spans="1:8">
      <c r="A3295">
        <v>2018</v>
      </c>
      <c r="B3295">
        <v>4</v>
      </c>
      <c r="C3295" t="s">
        <v>972</v>
      </c>
      <c r="D3295" t="s">
        <v>3403</v>
      </c>
      <c r="E3295" t="s">
        <v>3449</v>
      </c>
      <c r="F3295">
        <v>34719.96</v>
      </c>
      <c r="G3295">
        <v>284</v>
      </c>
      <c r="H3295" t="s">
        <v>27</v>
      </c>
    </row>
    <row r="3296" spans="1:8">
      <c r="A3296">
        <v>2018</v>
      </c>
      <c r="B3296">
        <v>4</v>
      </c>
      <c r="C3296" t="s">
        <v>978</v>
      </c>
      <c r="D3296" t="s">
        <v>3403</v>
      </c>
      <c r="E3296" t="s">
        <v>260</v>
      </c>
      <c r="F3296">
        <v>49074.32</v>
      </c>
      <c r="G3296">
        <v>477</v>
      </c>
      <c r="H3296" t="s">
        <v>27</v>
      </c>
    </row>
    <row r="3297" spans="1:8">
      <c r="A3297">
        <v>2017</v>
      </c>
      <c r="B3297">
        <v>1</v>
      </c>
      <c r="C3297" t="s">
        <v>971</v>
      </c>
      <c r="D3297" t="s">
        <v>3392</v>
      </c>
      <c r="E3297" t="s">
        <v>3407</v>
      </c>
      <c r="F3297">
        <v>8653.792</v>
      </c>
      <c r="G3297">
        <v>77</v>
      </c>
      <c r="H3297" t="s">
        <v>3392</v>
      </c>
    </row>
    <row r="3298" spans="1:8">
      <c r="A3298">
        <v>2018</v>
      </c>
      <c r="B3298">
        <v>4</v>
      </c>
      <c r="C3298" t="s">
        <v>1006</v>
      </c>
      <c r="D3298" t="s">
        <v>3403</v>
      </c>
      <c r="E3298" t="s">
        <v>611</v>
      </c>
      <c r="F3298">
        <v>583.96</v>
      </c>
      <c r="G3298">
        <v>12</v>
      </c>
      <c r="H3298" t="s">
        <v>27</v>
      </c>
    </row>
    <row r="3299" spans="1:8">
      <c r="A3299">
        <v>2016</v>
      </c>
      <c r="B3299">
        <v>12</v>
      </c>
      <c r="C3299" t="s">
        <v>978</v>
      </c>
      <c r="D3299" t="s">
        <v>3392</v>
      </c>
      <c r="E3299" t="s">
        <v>274</v>
      </c>
      <c r="F3299">
        <v>33428</v>
      </c>
      <c r="G3299">
        <v>201</v>
      </c>
      <c r="H3299" t="s">
        <v>3392</v>
      </c>
    </row>
    <row r="3300" spans="1:8">
      <c r="A3300">
        <v>2018</v>
      </c>
      <c r="B3300">
        <v>6</v>
      </c>
      <c r="C3300" t="s">
        <v>980</v>
      </c>
      <c r="D3300" t="s">
        <v>3403</v>
      </c>
      <c r="E3300" t="s">
        <v>146</v>
      </c>
      <c r="F3300">
        <v>13689.63</v>
      </c>
      <c r="G3300">
        <v>1074</v>
      </c>
      <c r="H3300" t="s">
        <v>27</v>
      </c>
    </row>
    <row r="3301" spans="1:8">
      <c r="A3301">
        <v>2017</v>
      </c>
      <c r="B3301">
        <v>10</v>
      </c>
      <c r="C3301" t="s">
        <v>980</v>
      </c>
      <c r="D3301" t="s">
        <v>3401</v>
      </c>
      <c r="E3301" t="s">
        <v>135</v>
      </c>
      <c r="F3301">
        <v>830.5</v>
      </c>
      <c r="G3301">
        <v>19</v>
      </c>
      <c r="H3301" t="s">
        <v>25</v>
      </c>
    </row>
    <row r="3302" spans="1:8">
      <c r="A3302">
        <v>2017</v>
      </c>
      <c r="B3302">
        <v>11</v>
      </c>
      <c r="C3302" t="s">
        <v>977</v>
      </c>
      <c r="D3302" t="s">
        <v>3401</v>
      </c>
      <c r="E3302" t="s">
        <v>3697</v>
      </c>
      <c r="F3302">
        <v>4092</v>
      </c>
      <c r="G3302">
        <v>19</v>
      </c>
      <c r="H3302" t="s">
        <v>25</v>
      </c>
    </row>
    <row r="3303" spans="1:8">
      <c r="A3303">
        <v>2017</v>
      </c>
      <c r="B3303">
        <v>7</v>
      </c>
      <c r="C3303" t="s">
        <v>978</v>
      </c>
      <c r="D3303" t="s">
        <v>3393</v>
      </c>
      <c r="E3303" t="s">
        <v>154</v>
      </c>
      <c r="F3303">
        <v>3955.28</v>
      </c>
      <c r="G3303">
        <v>32</v>
      </c>
      <c r="H3303" t="s">
        <v>3393</v>
      </c>
    </row>
    <row r="3304" spans="1:8">
      <c r="A3304">
        <v>2018</v>
      </c>
      <c r="B3304">
        <v>8</v>
      </c>
      <c r="C3304" t="s">
        <v>978</v>
      </c>
      <c r="D3304" t="s">
        <v>3415</v>
      </c>
      <c r="E3304" t="s">
        <v>3888</v>
      </c>
      <c r="F3304">
        <v>4080</v>
      </c>
      <c r="G3304">
        <v>15</v>
      </c>
      <c r="H3304" t="s">
        <v>28</v>
      </c>
    </row>
    <row r="3305" spans="1:8">
      <c r="A3305">
        <v>2018</v>
      </c>
      <c r="B3305">
        <v>8</v>
      </c>
      <c r="C3305" t="s">
        <v>968</v>
      </c>
      <c r="D3305" t="s">
        <v>3415</v>
      </c>
      <c r="E3305" t="s">
        <v>324</v>
      </c>
      <c r="F3305">
        <v>352021.05</v>
      </c>
      <c r="G3305">
        <v>2647</v>
      </c>
      <c r="H3305" t="s">
        <v>28</v>
      </c>
    </row>
    <row r="3306" spans="1:8">
      <c r="A3306">
        <v>2018</v>
      </c>
      <c r="B3306">
        <v>1</v>
      </c>
      <c r="C3306" t="s">
        <v>963</v>
      </c>
      <c r="D3306" t="s">
        <v>3401</v>
      </c>
      <c r="E3306" t="s">
        <v>3423</v>
      </c>
      <c r="F3306">
        <v>4899.07</v>
      </c>
      <c r="G3306">
        <v>51</v>
      </c>
      <c r="H3306" t="s">
        <v>25</v>
      </c>
    </row>
    <row r="3307" spans="1:8">
      <c r="A3307">
        <v>2018</v>
      </c>
      <c r="B3307">
        <v>2</v>
      </c>
      <c r="C3307" t="s">
        <v>981</v>
      </c>
      <c r="D3307" t="s">
        <v>3410</v>
      </c>
      <c r="E3307" t="s">
        <v>507</v>
      </c>
      <c r="F3307">
        <v>35432</v>
      </c>
      <c r="G3307">
        <v>257</v>
      </c>
      <c r="H3307" t="s">
        <v>26</v>
      </c>
    </row>
    <row r="3308" spans="1:8">
      <c r="A3308">
        <v>2018</v>
      </c>
      <c r="B3308">
        <v>5</v>
      </c>
      <c r="C3308" t="s">
        <v>1015</v>
      </c>
      <c r="D3308" t="s">
        <v>3403</v>
      </c>
      <c r="E3308" t="s">
        <v>3471</v>
      </c>
      <c r="F3308">
        <v>720</v>
      </c>
      <c r="G3308">
        <v>8</v>
      </c>
      <c r="H3308" t="s">
        <v>27</v>
      </c>
    </row>
    <row r="3309" spans="1:8">
      <c r="A3309">
        <v>2018</v>
      </c>
      <c r="B3309">
        <v>2</v>
      </c>
      <c r="C3309" t="s">
        <v>972</v>
      </c>
      <c r="D3309" t="s">
        <v>3410</v>
      </c>
      <c r="E3309" t="s">
        <v>3499</v>
      </c>
      <c r="F3309">
        <v>33168.16</v>
      </c>
      <c r="G3309">
        <v>314</v>
      </c>
      <c r="H3309" t="s">
        <v>26</v>
      </c>
    </row>
    <row r="3310" spans="1:8">
      <c r="A3310">
        <v>2018</v>
      </c>
      <c r="B3310">
        <v>1</v>
      </c>
      <c r="C3310" t="s">
        <v>1008</v>
      </c>
      <c r="D3310" t="s">
        <v>3401</v>
      </c>
      <c r="E3310" t="s">
        <v>248</v>
      </c>
      <c r="F3310">
        <v>4385.14</v>
      </c>
      <c r="G3310">
        <v>34</v>
      </c>
      <c r="H3310" t="s">
        <v>25</v>
      </c>
    </row>
    <row r="3311" spans="1:8">
      <c r="A3311">
        <v>2018</v>
      </c>
      <c r="B3311">
        <v>3</v>
      </c>
      <c r="C3311" t="s">
        <v>993</v>
      </c>
      <c r="D3311" t="s">
        <v>3403</v>
      </c>
      <c r="E3311" t="s">
        <v>202</v>
      </c>
      <c r="F3311">
        <v>3419</v>
      </c>
      <c r="G3311">
        <v>29</v>
      </c>
      <c r="H3311" t="s">
        <v>27</v>
      </c>
    </row>
    <row r="3312" spans="1:8">
      <c r="A3312">
        <v>2018</v>
      </c>
      <c r="B3312">
        <v>7</v>
      </c>
      <c r="C3312" t="s">
        <v>981</v>
      </c>
      <c r="D3312" t="s">
        <v>3403</v>
      </c>
      <c r="E3312" t="s">
        <v>316</v>
      </c>
      <c r="F3312">
        <v>104</v>
      </c>
      <c r="G3312">
        <v>1</v>
      </c>
      <c r="H3312" t="s">
        <v>27</v>
      </c>
    </row>
    <row r="3313" spans="1:8">
      <c r="A3313">
        <v>2017</v>
      </c>
      <c r="B3313">
        <v>10</v>
      </c>
      <c r="C3313" t="s">
        <v>980</v>
      </c>
      <c r="D3313" t="s">
        <v>3401</v>
      </c>
      <c r="E3313" t="s">
        <v>3482</v>
      </c>
      <c r="F3313">
        <v>1215.5</v>
      </c>
      <c r="G3313">
        <v>12</v>
      </c>
      <c r="H3313" t="s">
        <v>25</v>
      </c>
    </row>
    <row r="3314" spans="1:8">
      <c r="A3314">
        <v>2018</v>
      </c>
      <c r="B3314">
        <v>6</v>
      </c>
      <c r="C3314" t="s">
        <v>968</v>
      </c>
      <c r="D3314" t="s">
        <v>3403</v>
      </c>
      <c r="E3314" t="s">
        <v>3889</v>
      </c>
      <c r="F3314">
        <v>9578.7</v>
      </c>
      <c r="G3314">
        <v>40</v>
      </c>
      <c r="H3314" t="s">
        <v>27</v>
      </c>
    </row>
    <row r="3315" spans="1:8">
      <c r="A3315">
        <v>2018</v>
      </c>
      <c r="B3315">
        <v>7</v>
      </c>
      <c r="C3315" t="s">
        <v>981</v>
      </c>
      <c r="D3315" t="s">
        <v>3415</v>
      </c>
      <c r="E3315" t="s">
        <v>3890</v>
      </c>
      <c r="F3315">
        <v>2000</v>
      </c>
      <c r="G3315">
        <v>10</v>
      </c>
      <c r="H3315" t="s">
        <v>28</v>
      </c>
    </row>
    <row r="3316" spans="1:8">
      <c r="A3316">
        <v>2018</v>
      </c>
      <c r="B3316">
        <v>1</v>
      </c>
      <c r="C3316" t="s">
        <v>1018</v>
      </c>
      <c r="D3316" t="s">
        <v>3401</v>
      </c>
      <c r="E3316" t="s">
        <v>3891</v>
      </c>
      <c r="F3316">
        <v>300</v>
      </c>
      <c r="G3316">
        <v>2</v>
      </c>
      <c r="H3316" t="s">
        <v>25</v>
      </c>
    </row>
    <row r="3317" spans="1:8">
      <c r="A3317">
        <v>2018</v>
      </c>
      <c r="B3317">
        <v>8</v>
      </c>
      <c r="C3317" t="s">
        <v>973</v>
      </c>
      <c r="D3317" t="s">
        <v>3415</v>
      </c>
      <c r="E3317" t="s">
        <v>3543</v>
      </c>
      <c r="F3317">
        <v>13042</v>
      </c>
      <c r="G3317">
        <v>142</v>
      </c>
      <c r="H3317" t="s">
        <v>28</v>
      </c>
    </row>
    <row r="3318" spans="1:8">
      <c r="A3318">
        <v>2017</v>
      </c>
      <c r="B3318">
        <v>12</v>
      </c>
      <c r="C3318" t="s">
        <v>1018</v>
      </c>
      <c r="D3318" t="s">
        <v>3401</v>
      </c>
      <c r="E3318" t="s">
        <v>3892</v>
      </c>
      <c r="F3318">
        <v>1111.5</v>
      </c>
      <c r="G3318">
        <v>114</v>
      </c>
      <c r="H3318" t="s">
        <v>25</v>
      </c>
    </row>
    <row r="3319" spans="1:8">
      <c r="A3319">
        <v>2018</v>
      </c>
      <c r="B3319">
        <v>4</v>
      </c>
      <c r="C3319" t="s">
        <v>971</v>
      </c>
      <c r="D3319" t="s">
        <v>3465</v>
      </c>
      <c r="E3319" t="s">
        <v>3893</v>
      </c>
      <c r="F3319">
        <v>2560</v>
      </c>
      <c r="G3319">
        <v>32</v>
      </c>
      <c r="H3319" t="s">
        <v>3465</v>
      </c>
    </row>
    <row r="3320" spans="1:8">
      <c r="A3320">
        <v>2017</v>
      </c>
      <c r="B3320">
        <v>11</v>
      </c>
      <c r="C3320" t="s">
        <v>995</v>
      </c>
      <c r="D3320" t="s">
        <v>3401</v>
      </c>
      <c r="E3320" t="s">
        <v>137</v>
      </c>
      <c r="F3320">
        <v>1191.04</v>
      </c>
      <c r="G3320">
        <v>27</v>
      </c>
      <c r="H3320" t="s">
        <v>25</v>
      </c>
    </row>
    <row r="3321" spans="1:8">
      <c r="A3321">
        <v>2018</v>
      </c>
      <c r="B3321">
        <v>5</v>
      </c>
      <c r="C3321" t="s">
        <v>976</v>
      </c>
      <c r="D3321" t="s">
        <v>3403</v>
      </c>
      <c r="E3321" t="s">
        <v>318</v>
      </c>
      <c r="F3321">
        <v>17467.7</v>
      </c>
      <c r="G3321">
        <v>113</v>
      </c>
      <c r="H3321" t="s">
        <v>27</v>
      </c>
    </row>
    <row r="3322" spans="1:8">
      <c r="A3322">
        <v>2017</v>
      </c>
      <c r="B3322">
        <v>6</v>
      </c>
      <c r="C3322" t="s">
        <v>981</v>
      </c>
      <c r="D3322" t="s">
        <v>3393</v>
      </c>
      <c r="E3322" t="s">
        <v>364</v>
      </c>
      <c r="F3322">
        <v>15993.242</v>
      </c>
      <c r="G3322">
        <v>123.25</v>
      </c>
      <c r="H3322" t="s">
        <v>3393</v>
      </c>
    </row>
    <row r="3323" spans="1:8">
      <c r="A3323">
        <v>2017</v>
      </c>
      <c r="B3323">
        <v>11</v>
      </c>
      <c r="C3323" t="s">
        <v>980</v>
      </c>
      <c r="D3323" t="s">
        <v>3401</v>
      </c>
      <c r="E3323" t="s">
        <v>3482</v>
      </c>
      <c r="F3323">
        <v>1914</v>
      </c>
      <c r="G3323">
        <v>18</v>
      </c>
      <c r="H3323" t="s">
        <v>25</v>
      </c>
    </row>
    <row r="3324" spans="1:8">
      <c r="A3324">
        <v>2017</v>
      </c>
      <c r="B3324">
        <v>8</v>
      </c>
      <c r="C3324" t="s">
        <v>978</v>
      </c>
      <c r="D3324" t="s">
        <v>3415</v>
      </c>
      <c r="E3324" t="s">
        <v>3623</v>
      </c>
      <c r="F3324">
        <v>2861.82</v>
      </c>
      <c r="G3324">
        <v>39</v>
      </c>
      <c r="H3324" t="s">
        <v>3391</v>
      </c>
    </row>
    <row r="3325" spans="1:8">
      <c r="A3325">
        <v>2017</v>
      </c>
      <c r="B3325">
        <v>12</v>
      </c>
      <c r="C3325" t="s">
        <v>980</v>
      </c>
      <c r="D3325" t="s">
        <v>3401</v>
      </c>
      <c r="E3325" t="s">
        <v>3652</v>
      </c>
      <c r="F3325">
        <v>439</v>
      </c>
      <c r="G3325">
        <v>7</v>
      </c>
      <c r="H3325" t="s">
        <v>25</v>
      </c>
    </row>
    <row r="3326" spans="1:8">
      <c r="A3326">
        <v>2017</v>
      </c>
      <c r="B3326">
        <v>7</v>
      </c>
      <c r="C3326" t="s">
        <v>981</v>
      </c>
      <c r="D3326" t="s">
        <v>3393</v>
      </c>
      <c r="E3326" t="s">
        <v>3407</v>
      </c>
      <c r="F3326">
        <v>1939.409</v>
      </c>
      <c r="G3326">
        <v>16.75</v>
      </c>
      <c r="H3326" t="s">
        <v>3393</v>
      </c>
    </row>
    <row r="3327" spans="1:8">
      <c r="A3327">
        <v>2018</v>
      </c>
      <c r="B3327">
        <v>3</v>
      </c>
      <c r="C3327" t="s">
        <v>977</v>
      </c>
      <c r="D3327" t="s">
        <v>3403</v>
      </c>
      <c r="E3327" t="s">
        <v>3693</v>
      </c>
      <c r="F3327">
        <v>6800</v>
      </c>
      <c r="G3327">
        <v>17</v>
      </c>
      <c r="H3327" t="s">
        <v>27</v>
      </c>
    </row>
    <row r="3328" spans="1:8">
      <c r="A3328">
        <v>2018</v>
      </c>
      <c r="B3328">
        <v>4</v>
      </c>
      <c r="C3328" t="s">
        <v>972</v>
      </c>
      <c r="D3328" t="s">
        <v>3403</v>
      </c>
      <c r="E3328" t="s">
        <v>3421</v>
      </c>
      <c r="F3328">
        <v>25844.79</v>
      </c>
      <c r="G3328">
        <v>274</v>
      </c>
      <c r="H3328" t="s">
        <v>27</v>
      </c>
    </row>
    <row r="3329" spans="1:8">
      <c r="A3329">
        <v>2017</v>
      </c>
      <c r="B3329">
        <v>10</v>
      </c>
      <c r="C3329" t="s">
        <v>981</v>
      </c>
      <c r="D3329" t="s">
        <v>3401</v>
      </c>
      <c r="E3329" t="s">
        <v>3536</v>
      </c>
      <c r="F3329">
        <v>418</v>
      </c>
      <c r="G3329">
        <v>5</v>
      </c>
      <c r="H3329" t="s">
        <v>25</v>
      </c>
    </row>
    <row r="3330" spans="1:8">
      <c r="A3330">
        <v>2018</v>
      </c>
      <c r="B3330">
        <v>1</v>
      </c>
      <c r="C3330" t="s">
        <v>970</v>
      </c>
      <c r="D3330" t="s">
        <v>3401</v>
      </c>
      <c r="E3330" t="s">
        <v>3492</v>
      </c>
      <c r="F3330">
        <v>8377.75</v>
      </c>
      <c r="G3330">
        <v>91</v>
      </c>
      <c r="H3330" t="s">
        <v>25</v>
      </c>
    </row>
    <row r="3331" spans="1:8">
      <c r="A3331">
        <v>2017</v>
      </c>
      <c r="B3331">
        <v>12</v>
      </c>
      <c r="C3331" t="s">
        <v>973</v>
      </c>
      <c r="D3331" t="s">
        <v>3401</v>
      </c>
      <c r="E3331" t="s">
        <v>3577</v>
      </c>
      <c r="F3331">
        <v>1520</v>
      </c>
      <c r="G3331">
        <v>5</v>
      </c>
      <c r="H3331" t="s">
        <v>25</v>
      </c>
    </row>
    <row r="3332" spans="1:8">
      <c r="A3332">
        <v>2017</v>
      </c>
      <c r="B3332">
        <v>8</v>
      </c>
      <c r="C3332" t="s">
        <v>981</v>
      </c>
      <c r="D3332" t="s">
        <v>3415</v>
      </c>
      <c r="E3332" t="s">
        <v>3615</v>
      </c>
      <c r="F3332">
        <v>12366.68</v>
      </c>
      <c r="G3332">
        <v>132</v>
      </c>
      <c r="H3332" t="s">
        <v>3391</v>
      </c>
    </row>
    <row r="3333" spans="1:8">
      <c r="A3333">
        <v>2017</v>
      </c>
      <c r="B3333">
        <v>11</v>
      </c>
      <c r="C3333" t="s">
        <v>973</v>
      </c>
      <c r="D3333" t="s">
        <v>3401</v>
      </c>
      <c r="E3333" t="s">
        <v>858</v>
      </c>
      <c r="F3333">
        <v>20258.85</v>
      </c>
      <c r="G3333">
        <v>198</v>
      </c>
      <c r="H3333" t="s">
        <v>25</v>
      </c>
    </row>
    <row r="3334" spans="1:8">
      <c r="A3334">
        <v>2018</v>
      </c>
      <c r="B3334">
        <v>2</v>
      </c>
      <c r="C3334" t="s">
        <v>972</v>
      </c>
      <c r="D3334" t="s">
        <v>3410</v>
      </c>
      <c r="E3334" t="s">
        <v>348</v>
      </c>
      <c r="F3334">
        <v>54467.6</v>
      </c>
      <c r="G3334">
        <v>388</v>
      </c>
      <c r="H3334" t="s">
        <v>26</v>
      </c>
    </row>
    <row r="3335" spans="1:8">
      <c r="A3335">
        <v>2017</v>
      </c>
      <c r="B3335">
        <v>10</v>
      </c>
      <c r="C3335" t="s">
        <v>963</v>
      </c>
      <c r="D3335" t="s">
        <v>3401</v>
      </c>
      <c r="E3335" t="s">
        <v>3492</v>
      </c>
      <c r="F3335">
        <v>400</v>
      </c>
      <c r="G3335">
        <v>5</v>
      </c>
      <c r="H3335" t="s">
        <v>25</v>
      </c>
    </row>
    <row r="3336" spans="1:8">
      <c r="A3336">
        <v>2017</v>
      </c>
      <c r="B3336">
        <v>1</v>
      </c>
      <c r="C3336" t="s">
        <v>1632</v>
      </c>
      <c r="D3336" t="s">
        <v>3394</v>
      </c>
      <c r="E3336" t="s">
        <v>3894</v>
      </c>
      <c r="F3336">
        <v>748</v>
      </c>
      <c r="G3336">
        <v>8.5</v>
      </c>
      <c r="H3336" t="s">
        <v>3394</v>
      </c>
    </row>
    <row r="3337" spans="1:8">
      <c r="A3337">
        <v>2018</v>
      </c>
      <c r="B3337">
        <v>7</v>
      </c>
      <c r="C3337" t="s">
        <v>971</v>
      </c>
      <c r="D3337" t="s">
        <v>3403</v>
      </c>
      <c r="E3337" t="s">
        <v>3500</v>
      </c>
      <c r="F3337">
        <v>1800</v>
      </c>
      <c r="G3337">
        <v>9</v>
      </c>
      <c r="H3337" t="s">
        <v>27</v>
      </c>
    </row>
    <row r="3338" spans="1:8">
      <c r="A3338">
        <v>2016</v>
      </c>
      <c r="B3338">
        <v>7</v>
      </c>
      <c r="C3338" t="s">
        <v>976</v>
      </c>
      <c r="D3338" t="s">
        <v>3395</v>
      </c>
      <c r="E3338" t="s">
        <v>274</v>
      </c>
      <c r="F3338">
        <v>1370</v>
      </c>
      <c r="G3338">
        <v>9</v>
      </c>
      <c r="H3338" t="s">
        <v>3395</v>
      </c>
    </row>
    <row r="3339" spans="1:8">
      <c r="A3339">
        <v>2018</v>
      </c>
      <c r="B3339">
        <v>4</v>
      </c>
      <c r="C3339" t="s">
        <v>981</v>
      </c>
      <c r="D3339" t="s">
        <v>3410</v>
      </c>
      <c r="E3339" t="s">
        <v>198</v>
      </c>
      <c r="F3339">
        <v>110.5</v>
      </c>
      <c r="G3339">
        <v>1</v>
      </c>
      <c r="H3339" t="s">
        <v>26</v>
      </c>
    </row>
    <row r="3340" spans="1:8">
      <c r="A3340">
        <v>2017</v>
      </c>
      <c r="B3340">
        <v>10</v>
      </c>
      <c r="C3340" t="s">
        <v>971</v>
      </c>
      <c r="D3340" t="s">
        <v>3401</v>
      </c>
      <c r="E3340" t="s">
        <v>3485</v>
      </c>
      <c r="F3340">
        <v>1891.5</v>
      </c>
      <c r="G3340">
        <v>16</v>
      </c>
      <c r="H3340" t="s">
        <v>25</v>
      </c>
    </row>
    <row r="3341" spans="1:8">
      <c r="A3341">
        <v>2018</v>
      </c>
      <c r="B3341">
        <v>7</v>
      </c>
      <c r="C3341" t="s">
        <v>970</v>
      </c>
      <c r="D3341" t="s">
        <v>3403</v>
      </c>
      <c r="E3341" t="s">
        <v>264</v>
      </c>
      <c r="F3341">
        <v>5439.34</v>
      </c>
      <c r="G3341">
        <v>58</v>
      </c>
      <c r="H3341" t="s">
        <v>27</v>
      </c>
    </row>
    <row r="3342" spans="1:8">
      <c r="A3342">
        <v>2017</v>
      </c>
      <c r="B3342">
        <v>11</v>
      </c>
      <c r="C3342" t="s">
        <v>977</v>
      </c>
      <c r="D3342" t="s">
        <v>3401</v>
      </c>
      <c r="E3342" t="s">
        <v>3507</v>
      </c>
      <c r="F3342">
        <v>2303.96</v>
      </c>
      <c r="G3342">
        <v>5</v>
      </c>
      <c r="H3342" t="s">
        <v>25</v>
      </c>
    </row>
    <row r="3343" spans="1:8">
      <c r="A3343">
        <v>2018</v>
      </c>
      <c r="B3343">
        <v>7</v>
      </c>
      <c r="C3343" t="s">
        <v>1006</v>
      </c>
      <c r="D3343" t="s">
        <v>3415</v>
      </c>
      <c r="E3343" t="s">
        <v>3667</v>
      </c>
      <c r="F3343">
        <v>3423.15</v>
      </c>
      <c r="G3343">
        <v>60</v>
      </c>
      <c r="H3343" t="s">
        <v>28</v>
      </c>
    </row>
    <row r="3344" spans="1:8">
      <c r="A3344">
        <v>2018</v>
      </c>
      <c r="B3344">
        <v>1</v>
      </c>
      <c r="C3344" t="s">
        <v>972</v>
      </c>
      <c r="D3344" t="s">
        <v>3410</v>
      </c>
      <c r="E3344" t="s">
        <v>3895</v>
      </c>
      <c r="F3344">
        <v>1480</v>
      </c>
      <c r="G3344">
        <v>10</v>
      </c>
      <c r="H3344" t="s">
        <v>26</v>
      </c>
    </row>
    <row r="3345" spans="1:8">
      <c r="A3345">
        <v>2018</v>
      </c>
      <c r="B3345">
        <v>7</v>
      </c>
      <c r="C3345" t="s">
        <v>977</v>
      </c>
      <c r="D3345" t="s">
        <v>3415</v>
      </c>
      <c r="E3345" t="s">
        <v>673</v>
      </c>
      <c r="F3345">
        <v>100370</v>
      </c>
      <c r="G3345">
        <v>585</v>
      </c>
      <c r="H3345" t="s">
        <v>28</v>
      </c>
    </row>
    <row r="3346" spans="1:8">
      <c r="A3346">
        <v>2018</v>
      </c>
      <c r="B3346">
        <v>8</v>
      </c>
      <c r="C3346" t="s">
        <v>1008</v>
      </c>
      <c r="D3346" t="s">
        <v>3415</v>
      </c>
      <c r="E3346" t="s">
        <v>3435</v>
      </c>
      <c r="F3346">
        <v>5779.12</v>
      </c>
      <c r="G3346">
        <v>44</v>
      </c>
      <c r="H3346" t="s">
        <v>28</v>
      </c>
    </row>
    <row r="3347" spans="1:8">
      <c r="A3347">
        <v>2018</v>
      </c>
      <c r="B3347">
        <v>3</v>
      </c>
      <c r="C3347" t="s">
        <v>972</v>
      </c>
      <c r="D3347" t="s">
        <v>3403</v>
      </c>
      <c r="E3347" t="s">
        <v>3449</v>
      </c>
      <c r="F3347">
        <v>31721.82</v>
      </c>
      <c r="G3347">
        <v>261</v>
      </c>
      <c r="H3347" t="s">
        <v>27</v>
      </c>
    </row>
    <row r="3348" spans="1:8">
      <c r="A3348">
        <v>2017</v>
      </c>
      <c r="B3348">
        <v>8</v>
      </c>
      <c r="C3348" t="s">
        <v>976</v>
      </c>
      <c r="D3348" t="s">
        <v>3415</v>
      </c>
      <c r="E3348" t="s">
        <v>3623</v>
      </c>
      <c r="F3348">
        <v>10461</v>
      </c>
      <c r="G3348">
        <v>101</v>
      </c>
      <c r="H3348" t="s">
        <v>3391</v>
      </c>
    </row>
    <row r="3349" spans="1:8">
      <c r="A3349">
        <v>2017</v>
      </c>
      <c r="B3349">
        <v>12</v>
      </c>
      <c r="C3349" t="s">
        <v>981</v>
      </c>
      <c r="D3349" t="s">
        <v>3401</v>
      </c>
      <c r="E3349" t="s">
        <v>248</v>
      </c>
      <c r="F3349">
        <v>2776.25</v>
      </c>
      <c r="G3349">
        <v>29</v>
      </c>
      <c r="H3349" t="s">
        <v>25</v>
      </c>
    </row>
    <row r="3350" spans="1:8">
      <c r="A3350">
        <v>2018</v>
      </c>
      <c r="B3350">
        <v>2</v>
      </c>
      <c r="C3350" t="s">
        <v>977</v>
      </c>
      <c r="D3350" t="s">
        <v>3410</v>
      </c>
      <c r="E3350" t="s">
        <v>3678</v>
      </c>
      <c r="F3350">
        <v>230181.02</v>
      </c>
      <c r="G3350">
        <v>1206</v>
      </c>
      <c r="H3350" t="s">
        <v>26</v>
      </c>
    </row>
    <row r="3351" spans="1:8">
      <c r="A3351">
        <v>2018</v>
      </c>
      <c r="B3351">
        <v>8</v>
      </c>
      <c r="C3351" t="s">
        <v>976</v>
      </c>
      <c r="D3351" t="s">
        <v>3415</v>
      </c>
      <c r="E3351" t="s">
        <v>3509</v>
      </c>
      <c r="F3351">
        <v>34814</v>
      </c>
      <c r="G3351">
        <v>310</v>
      </c>
      <c r="H3351" t="s">
        <v>28</v>
      </c>
    </row>
    <row r="3352" spans="1:8">
      <c r="A3352">
        <v>2018</v>
      </c>
      <c r="B3352">
        <v>6</v>
      </c>
      <c r="C3352" t="s">
        <v>981</v>
      </c>
      <c r="D3352" t="s">
        <v>3403</v>
      </c>
      <c r="E3352" t="s">
        <v>3787</v>
      </c>
      <c r="F3352">
        <v>918</v>
      </c>
      <c r="G3352">
        <v>11</v>
      </c>
      <c r="H3352" t="s">
        <v>27</v>
      </c>
    </row>
    <row r="3353" spans="1:8">
      <c r="A3353">
        <v>2017</v>
      </c>
      <c r="B3353">
        <v>7</v>
      </c>
      <c r="C3353" t="s">
        <v>1008</v>
      </c>
      <c r="D3353" t="s">
        <v>3415</v>
      </c>
      <c r="E3353" t="s">
        <v>3516</v>
      </c>
      <c r="F3353">
        <v>1320</v>
      </c>
      <c r="G3353">
        <v>11</v>
      </c>
      <c r="H3353" t="s">
        <v>3391</v>
      </c>
    </row>
    <row r="3354" spans="1:8">
      <c r="A3354">
        <v>2018</v>
      </c>
      <c r="B3354">
        <v>4</v>
      </c>
      <c r="C3354" t="s">
        <v>981</v>
      </c>
      <c r="D3354" t="s">
        <v>3403</v>
      </c>
      <c r="E3354" t="s">
        <v>3866</v>
      </c>
      <c r="F3354">
        <v>6420</v>
      </c>
      <c r="G3354">
        <v>74</v>
      </c>
      <c r="H3354" t="s">
        <v>27</v>
      </c>
    </row>
    <row r="3355" spans="1:8">
      <c r="A3355">
        <v>2018</v>
      </c>
      <c r="B3355">
        <v>7</v>
      </c>
      <c r="C3355" t="s">
        <v>1015</v>
      </c>
      <c r="D3355" t="s">
        <v>3415</v>
      </c>
      <c r="E3355" t="s">
        <v>673</v>
      </c>
      <c r="F3355">
        <v>1200</v>
      </c>
      <c r="G3355">
        <v>309</v>
      </c>
      <c r="H3355" t="s">
        <v>28</v>
      </c>
    </row>
    <row r="3356" spans="1:8">
      <c r="A3356">
        <v>2018</v>
      </c>
      <c r="B3356">
        <v>7</v>
      </c>
      <c r="C3356" t="s">
        <v>971</v>
      </c>
      <c r="D3356" t="s">
        <v>3403</v>
      </c>
      <c r="E3356" t="s">
        <v>791</v>
      </c>
      <c r="F3356">
        <v>1536</v>
      </c>
      <c r="G3356">
        <v>13</v>
      </c>
      <c r="H3356" t="s">
        <v>27</v>
      </c>
    </row>
    <row r="3357" spans="1:8">
      <c r="A3357">
        <v>2018</v>
      </c>
      <c r="B3357">
        <v>8</v>
      </c>
      <c r="C3357" t="s">
        <v>1008</v>
      </c>
      <c r="D3357" t="s">
        <v>3415</v>
      </c>
      <c r="E3357" t="s">
        <v>326</v>
      </c>
      <c r="F3357">
        <v>3653.1</v>
      </c>
      <c r="G3357">
        <v>23</v>
      </c>
      <c r="H3357" t="s">
        <v>28</v>
      </c>
    </row>
    <row r="3358" spans="1:8">
      <c r="A3358">
        <v>2018</v>
      </c>
      <c r="B3358">
        <v>8</v>
      </c>
      <c r="C3358" t="s">
        <v>978</v>
      </c>
      <c r="D3358" t="s">
        <v>3415</v>
      </c>
      <c r="E3358" t="s">
        <v>671</v>
      </c>
      <c r="F3358">
        <v>1440</v>
      </c>
      <c r="G3358">
        <v>3</v>
      </c>
      <c r="H3358" t="s">
        <v>28</v>
      </c>
    </row>
    <row r="3359" spans="1:8">
      <c r="A3359">
        <v>2018</v>
      </c>
      <c r="B3359">
        <v>2</v>
      </c>
      <c r="C3359" t="s">
        <v>971</v>
      </c>
      <c r="D3359" t="s">
        <v>3410</v>
      </c>
      <c r="E3359" t="s">
        <v>3554</v>
      </c>
      <c r="F3359">
        <v>78375.68</v>
      </c>
      <c r="G3359">
        <v>840</v>
      </c>
      <c r="H3359" t="s">
        <v>26</v>
      </c>
    </row>
    <row r="3360" spans="1:8">
      <c r="A3360">
        <v>2017</v>
      </c>
      <c r="B3360">
        <v>11</v>
      </c>
      <c r="C3360" t="s">
        <v>970</v>
      </c>
      <c r="D3360" t="s">
        <v>3401</v>
      </c>
      <c r="E3360" t="s">
        <v>3540</v>
      </c>
      <c r="F3360">
        <v>220511.74</v>
      </c>
      <c r="G3360">
        <v>2191</v>
      </c>
      <c r="H3360" t="s">
        <v>25</v>
      </c>
    </row>
    <row r="3361" spans="1:8">
      <c r="A3361">
        <v>2017</v>
      </c>
      <c r="B3361">
        <v>10</v>
      </c>
      <c r="C3361" t="s">
        <v>971</v>
      </c>
      <c r="D3361" t="s">
        <v>3401</v>
      </c>
      <c r="E3361" t="s">
        <v>3536</v>
      </c>
      <c r="F3361">
        <v>2950</v>
      </c>
      <c r="G3361">
        <v>33</v>
      </c>
      <c r="H3361" t="s">
        <v>25</v>
      </c>
    </row>
    <row r="3362" spans="1:8">
      <c r="A3362">
        <v>2018</v>
      </c>
      <c r="B3362">
        <v>8</v>
      </c>
      <c r="C3362" t="s">
        <v>980</v>
      </c>
      <c r="D3362" t="s">
        <v>3415</v>
      </c>
      <c r="E3362" t="s">
        <v>3639</v>
      </c>
      <c r="F3362">
        <v>17634</v>
      </c>
      <c r="G3362">
        <v>236</v>
      </c>
      <c r="H3362" t="s">
        <v>28</v>
      </c>
    </row>
    <row r="3363" spans="1:8">
      <c r="A3363">
        <v>2017</v>
      </c>
      <c r="B3363">
        <v>12</v>
      </c>
      <c r="C3363" t="s">
        <v>1018</v>
      </c>
      <c r="D3363" t="s">
        <v>3401</v>
      </c>
      <c r="E3363" t="s">
        <v>3826</v>
      </c>
      <c r="F3363">
        <v>400</v>
      </c>
      <c r="G3363">
        <v>2</v>
      </c>
      <c r="H3363" t="s">
        <v>25</v>
      </c>
    </row>
    <row r="3364" spans="1:8">
      <c r="A3364">
        <v>2016</v>
      </c>
      <c r="B3364">
        <v>7</v>
      </c>
      <c r="C3364" t="s">
        <v>972</v>
      </c>
      <c r="D3364" t="s">
        <v>3395</v>
      </c>
      <c r="E3364" t="s">
        <v>274</v>
      </c>
      <c r="F3364">
        <v>923.208</v>
      </c>
      <c r="G3364">
        <v>6</v>
      </c>
      <c r="H3364" t="s">
        <v>3395</v>
      </c>
    </row>
    <row r="3365" spans="1:8">
      <c r="A3365">
        <v>2017</v>
      </c>
      <c r="B3365">
        <v>9</v>
      </c>
      <c r="C3365" t="s">
        <v>971</v>
      </c>
      <c r="D3365" t="s">
        <v>3401</v>
      </c>
      <c r="E3365" t="s">
        <v>3588</v>
      </c>
      <c r="F3365">
        <v>342</v>
      </c>
      <c r="G3365">
        <v>3</v>
      </c>
      <c r="H3365" t="s">
        <v>25</v>
      </c>
    </row>
    <row r="3366" spans="1:8">
      <c r="A3366">
        <v>2017</v>
      </c>
      <c r="B3366">
        <v>8</v>
      </c>
      <c r="C3366" t="s">
        <v>978</v>
      </c>
      <c r="D3366" t="s">
        <v>3415</v>
      </c>
      <c r="E3366" t="s">
        <v>493</v>
      </c>
      <c r="F3366">
        <v>22690</v>
      </c>
      <c r="G3366">
        <v>127</v>
      </c>
      <c r="H3366" t="s">
        <v>3391</v>
      </c>
    </row>
    <row r="3367" spans="1:8">
      <c r="A3367">
        <v>2018</v>
      </c>
      <c r="B3367">
        <v>5</v>
      </c>
      <c r="C3367" t="s">
        <v>963</v>
      </c>
      <c r="D3367" t="s">
        <v>3403</v>
      </c>
      <c r="E3367" t="s">
        <v>513</v>
      </c>
      <c r="F3367">
        <v>43461.2</v>
      </c>
      <c r="G3367">
        <v>296</v>
      </c>
      <c r="H3367" t="s">
        <v>27</v>
      </c>
    </row>
    <row r="3368" spans="1:8">
      <c r="A3368">
        <v>2018</v>
      </c>
      <c r="B3368">
        <v>4</v>
      </c>
      <c r="C3368" t="s">
        <v>977</v>
      </c>
      <c r="D3368" t="s">
        <v>3403</v>
      </c>
      <c r="E3368" t="s">
        <v>3506</v>
      </c>
      <c r="F3368">
        <v>51920</v>
      </c>
      <c r="G3368">
        <v>226</v>
      </c>
      <c r="H3368" t="s">
        <v>27</v>
      </c>
    </row>
    <row r="3369" spans="1:8">
      <c r="A3369">
        <v>2017</v>
      </c>
      <c r="B3369">
        <v>7</v>
      </c>
      <c r="C3369" t="s">
        <v>978</v>
      </c>
      <c r="D3369" t="s">
        <v>3415</v>
      </c>
      <c r="E3369" t="s">
        <v>340</v>
      </c>
      <c r="F3369">
        <v>25630</v>
      </c>
      <c r="G3369">
        <v>181</v>
      </c>
      <c r="H3369" t="s">
        <v>3391</v>
      </c>
    </row>
    <row r="3370" spans="1:8">
      <c r="A3370">
        <v>2018</v>
      </c>
      <c r="B3370">
        <v>1</v>
      </c>
      <c r="C3370" t="s">
        <v>977</v>
      </c>
      <c r="D3370" t="s">
        <v>3401</v>
      </c>
      <c r="E3370" t="s">
        <v>3438</v>
      </c>
      <c r="F3370">
        <v>1680</v>
      </c>
      <c r="G3370">
        <v>6</v>
      </c>
      <c r="H3370" t="s">
        <v>25</v>
      </c>
    </row>
    <row r="3371" spans="1:8">
      <c r="A3371">
        <v>2017</v>
      </c>
      <c r="B3371">
        <v>8</v>
      </c>
      <c r="C3371" t="s">
        <v>993</v>
      </c>
      <c r="D3371" t="s">
        <v>3415</v>
      </c>
      <c r="E3371" t="s">
        <v>240</v>
      </c>
      <c r="F3371">
        <v>8417.34</v>
      </c>
      <c r="G3371">
        <v>93</v>
      </c>
      <c r="H3371" t="s">
        <v>3391</v>
      </c>
    </row>
    <row r="3372" spans="1:8">
      <c r="A3372">
        <v>2018</v>
      </c>
      <c r="B3372">
        <v>3</v>
      </c>
      <c r="C3372" t="s">
        <v>963</v>
      </c>
      <c r="D3372" t="s">
        <v>3403</v>
      </c>
      <c r="E3372" t="s">
        <v>204</v>
      </c>
      <c r="F3372">
        <v>12250.8</v>
      </c>
      <c r="G3372">
        <v>84</v>
      </c>
      <c r="H3372" t="s">
        <v>27</v>
      </c>
    </row>
    <row r="3373" spans="1:8">
      <c r="A3373">
        <v>2017</v>
      </c>
      <c r="B3373">
        <v>10</v>
      </c>
      <c r="C3373" t="s">
        <v>978</v>
      </c>
      <c r="D3373" t="s">
        <v>3401</v>
      </c>
      <c r="E3373" t="s">
        <v>3536</v>
      </c>
      <c r="F3373">
        <v>500</v>
      </c>
      <c r="G3373">
        <v>5</v>
      </c>
      <c r="H3373" t="s">
        <v>25</v>
      </c>
    </row>
    <row r="3374" spans="1:8">
      <c r="A3374">
        <v>2018</v>
      </c>
      <c r="B3374">
        <v>7</v>
      </c>
      <c r="C3374" t="s">
        <v>977</v>
      </c>
      <c r="D3374" t="s">
        <v>3403</v>
      </c>
      <c r="E3374" t="s">
        <v>3406</v>
      </c>
      <c r="F3374">
        <v>8640</v>
      </c>
      <c r="G3374">
        <v>18</v>
      </c>
      <c r="H3374" t="s">
        <v>27</v>
      </c>
    </row>
    <row r="3375" spans="1:8">
      <c r="A3375">
        <v>2018</v>
      </c>
      <c r="B3375">
        <v>5</v>
      </c>
      <c r="C3375" t="s">
        <v>981</v>
      </c>
      <c r="D3375" t="s">
        <v>3403</v>
      </c>
      <c r="E3375" t="s">
        <v>714</v>
      </c>
      <c r="F3375">
        <v>913.5</v>
      </c>
      <c r="G3375">
        <v>11</v>
      </c>
      <c r="H3375" t="s">
        <v>27</v>
      </c>
    </row>
    <row r="3376" spans="1:8">
      <c r="A3376">
        <v>2016</v>
      </c>
      <c r="B3376">
        <v>6</v>
      </c>
      <c r="C3376" t="s">
        <v>1236</v>
      </c>
      <c r="D3376" t="s">
        <v>3463</v>
      </c>
      <c r="E3376" t="s">
        <v>3896</v>
      </c>
      <c r="F3376">
        <v>1182</v>
      </c>
      <c r="G3376">
        <v>9</v>
      </c>
      <c r="H3376" t="s">
        <v>3465</v>
      </c>
    </row>
    <row r="3377" spans="1:8">
      <c r="A3377">
        <v>2018</v>
      </c>
      <c r="B3377">
        <v>3</v>
      </c>
      <c r="C3377" t="s">
        <v>976</v>
      </c>
      <c r="D3377" t="s">
        <v>3403</v>
      </c>
      <c r="E3377" t="s">
        <v>515</v>
      </c>
      <c r="F3377">
        <v>21951.65</v>
      </c>
      <c r="G3377">
        <v>164</v>
      </c>
      <c r="H3377" t="s">
        <v>27</v>
      </c>
    </row>
    <row r="3378" spans="1:8">
      <c r="A3378">
        <v>2018</v>
      </c>
      <c r="B3378">
        <v>1</v>
      </c>
      <c r="C3378" t="s">
        <v>978</v>
      </c>
      <c r="D3378" t="s">
        <v>3401</v>
      </c>
      <c r="E3378" t="s">
        <v>3487</v>
      </c>
      <c r="F3378">
        <v>5258</v>
      </c>
      <c r="G3378">
        <v>55</v>
      </c>
      <c r="H3378" t="s">
        <v>25</v>
      </c>
    </row>
    <row r="3379" spans="1:8">
      <c r="A3379">
        <v>2018</v>
      </c>
      <c r="B3379">
        <v>8</v>
      </c>
      <c r="C3379" t="s">
        <v>976</v>
      </c>
      <c r="D3379" t="s">
        <v>3415</v>
      </c>
      <c r="E3379" t="s">
        <v>270</v>
      </c>
      <c r="F3379">
        <v>84517.07</v>
      </c>
      <c r="G3379">
        <v>886</v>
      </c>
      <c r="H3379" t="s">
        <v>28</v>
      </c>
    </row>
    <row r="3380" spans="1:8">
      <c r="A3380">
        <v>2017</v>
      </c>
      <c r="B3380">
        <v>10</v>
      </c>
      <c r="C3380" t="s">
        <v>970</v>
      </c>
      <c r="D3380" t="s">
        <v>3401</v>
      </c>
      <c r="E3380" t="s">
        <v>3536</v>
      </c>
      <c r="F3380">
        <v>6960</v>
      </c>
      <c r="G3380">
        <v>75</v>
      </c>
      <c r="H3380" t="s">
        <v>25</v>
      </c>
    </row>
    <row r="3381" spans="1:8">
      <c r="A3381">
        <v>2018</v>
      </c>
      <c r="B3381">
        <v>7</v>
      </c>
      <c r="C3381" t="s">
        <v>973</v>
      </c>
      <c r="D3381" t="s">
        <v>3403</v>
      </c>
      <c r="E3381" t="s">
        <v>515</v>
      </c>
      <c r="F3381">
        <v>1774.5</v>
      </c>
      <c r="G3381">
        <v>14</v>
      </c>
      <c r="H3381" t="s">
        <v>27</v>
      </c>
    </row>
    <row r="3382" spans="1:8">
      <c r="A3382">
        <v>2017</v>
      </c>
      <c r="B3382">
        <v>6</v>
      </c>
      <c r="C3382" t="s">
        <v>976</v>
      </c>
      <c r="D3382" t="s">
        <v>3393</v>
      </c>
      <c r="E3382" t="s">
        <v>3462</v>
      </c>
      <c r="F3382">
        <v>16069.996</v>
      </c>
      <c r="G3382">
        <v>119</v>
      </c>
      <c r="H3382" t="s">
        <v>3393</v>
      </c>
    </row>
    <row r="3383" spans="1:8">
      <c r="A3383">
        <v>2018</v>
      </c>
      <c r="B3383">
        <v>7</v>
      </c>
      <c r="C3383" t="s">
        <v>1018</v>
      </c>
      <c r="D3383" t="s">
        <v>3415</v>
      </c>
      <c r="E3383" t="s">
        <v>574</v>
      </c>
      <c r="F3383">
        <v>0</v>
      </c>
      <c r="G3383">
        <v>476</v>
      </c>
      <c r="H3383" t="s">
        <v>28</v>
      </c>
    </row>
    <row r="3384" spans="1:8">
      <c r="A3384">
        <v>2017</v>
      </c>
      <c r="B3384">
        <v>12</v>
      </c>
      <c r="C3384" t="s">
        <v>971</v>
      </c>
      <c r="D3384" t="s">
        <v>3401</v>
      </c>
      <c r="E3384" t="s">
        <v>460</v>
      </c>
      <c r="F3384">
        <v>80862.95</v>
      </c>
      <c r="G3384">
        <v>780</v>
      </c>
      <c r="H3384" t="s">
        <v>25</v>
      </c>
    </row>
    <row r="3385" spans="1:8">
      <c r="A3385">
        <v>2017</v>
      </c>
      <c r="B3385">
        <v>11</v>
      </c>
      <c r="C3385" t="s">
        <v>972</v>
      </c>
      <c r="D3385" t="s">
        <v>3401</v>
      </c>
      <c r="E3385" t="s">
        <v>460</v>
      </c>
      <c r="F3385">
        <v>63777.63</v>
      </c>
      <c r="G3385">
        <v>616</v>
      </c>
      <c r="H3385" t="s">
        <v>25</v>
      </c>
    </row>
    <row r="3386" spans="1:8">
      <c r="A3386">
        <v>2017</v>
      </c>
      <c r="B3386">
        <v>4</v>
      </c>
      <c r="C3386" t="s">
        <v>1304</v>
      </c>
      <c r="D3386" t="s">
        <v>3393</v>
      </c>
      <c r="E3386" t="s">
        <v>3462</v>
      </c>
      <c r="F3386">
        <v>109503.466</v>
      </c>
      <c r="G3386">
        <v>916.5</v>
      </c>
      <c r="H3386" t="s">
        <v>3393</v>
      </c>
    </row>
    <row r="3387" spans="1:8">
      <c r="A3387">
        <v>2018</v>
      </c>
      <c r="B3387">
        <v>3</v>
      </c>
      <c r="C3387" t="s">
        <v>977</v>
      </c>
      <c r="D3387" t="s">
        <v>3403</v>
      </c>
      <c r="E3387" t="s">
        <v>3529</v>
      </c>
      <c r="F3387">
        <v>2920</v>
      </c>
      <c r="G3387">
        <v>13</v>
      </c>
      <c r="H3387" t="s">
        <v>27</v>
      </c>
    </row>
    <row r="3388" spans="1:8">
      <c r="A3388">
        <v>2018</v>
      </c>
      <c r="B3388">
        <v>1</v>
      </c>
      <c r="C3388" t="s">
        <v>995</v>
      </c>
      <c r="D3388" t="s">
        <v>3410</v>
      </c>
      <c r="E3388" t="s">
        <v>3806</v>
      </c>
      <c r="F3388">
        <v>3723.5</v>
      </c>
      <c r="G3388">
        <v>37</v>
      </c>
      <c r="H3388" t="s">
        <v>26</v>
      </c>
    </row>
    <row r="3389" spans="1:8">
      <c r="A3389">
        <v>2018</v>
      </c>
      <c r="B3389">
        <v>4</v>
      </c>
      <c r="C3389" t="s">
        <v>971</v>
      </c>
      <c r="D3389" t="s">
        <v>3403</v>
      </c>
      <c r="E3389" t="s">
        <v>3517</v>
      </c>
      <c r="F3389">
        <v>1536</v>
      </c>
      <c r="G3389">
        <v>5</v>
      </c>
      <c r="H3389" t="s">
        <v>27</v>
      </c>
    </row>
    <row r="3390" spans="1:8">
      <c r="A3390">
        <v>2016</v>
      </c>
      <c r="B3390">
        <v>12</v>
      </c>
      <c r="C3390" t="s">
        <v>1236</v>
      </c>
      <c r="D3390" t="s">
        <v>3463</v>
      </c>
      <c r="E3390" t="s">
        <v>3722</v>
      </c>
      <c r="F3390">
        <v>1790.358</v>
      </c>
      <c r="G3390">
        <v>14</v>
      </c>
      <c r="H3390" t="s">
        <v>3465</v>
      </c>
    </row>
    <row r="3391" spans="1:8">
      <c r="A3391">
        <v>2017</v>
      </c>
      <c r="B3391">
        <v>10</v>
      </c>
      <c r="C3391" t="s">
        <v>1018</v>
      </c>
      <c r="D3391" t="s">
        <v>3401</v>
      </c>
      <c r="E3391" t="s">
        <v>3476</v>
      </c>
      <c r="F3391">
        <v>1248</v>
      </c>
      <c r="G3391">
        <v>6.5</v>
      </c>
      <c r="H3391" t="s">
        <v>25</v>
      </c>
    </row>
    <row r="3392" spans="1:8">
      <c r="A3392">
        <v>2018</v>
      </c>
      <c r="B3392">
        <v>3</v>
      </c>
      <c r="C3392" t="s">
        <v>972</v>
      </c>
      <c r="D3392" t="s">
        <v>3403</v>
      </c>
      <c r="E3392" t="s">
        <v>204</v>
      </c>
      <c r="F3392">
        <v>13747.5</v>
      </c>
      <c r="G3392">
        <v>92</v>
      </c>
      <c r="H3392" t="s">
        <v>27</v>
      </c>
    </row>
    <row r="3393" spans="1:8">
      <c r="A3393">
        <v>2017</v>
      </c>
      <c r="B3393">
        <v>12</v>
      </c>
      <c r="C3393" t="s">
        <v>972</v>
      </c>
      <c r="D3393" t="s">
        <v>3401</v>
      </c>
      <c r="E3393" t="s">
        <v>3428</v>
      </c>
      <c r="F3393">
        <v>10158</v>
      </c>
      <c r="G3393">
        <v>66</v>
      </c>
      <c r="H3393" t="s">
        <v>25</v>
      </c>
    </row>
    <row r="3394" spans="1:8">
      <c r="A3394">
        <v>2018</v>
      </c>
      <c r="B3394">
        <v>5</v>
      </c>
      <c r="C3394" t="s">
        <v>982</v>
      </c>
      <c r="D3394" t="s">
        <v>3403</v>
      </c>
      <c r="E3394" t="s">
        <v>3414</v>
      </c>
      <c r="F3394">
        <v>1474</v>
      </c>
      <c r="G3394">
        <v>14</v>
      </c>
      <c r="H3394" t="s">
        <v>27</v>
      </c>
    </row>
    <row r="3395" spans="1:8">
      <c r="A3395">
        <v>2017</v>
      </c>
      <c r="B3395">
        <v>9</v>
      </c>
      <c r="C3395" t="s">
        <v>973</v>
      </c>
      <c r="D3395" t="s">
        <v>3401</v>
      </c>
      <c r="E3395" t="s">
        <v>248</v>
      </c>
      <c r="F3395">
        <v>620</v>
      </c>
      <c r="G3395">
        <v>7</v>
      </c>
      <c r="H3395" t="s">
        <v>25</v>
      </c>
    </row>
    <row r="3396" spans="1:8">
      <c r="A3396">
        <v>2018</v>
      </c>
      <c r="B3396">
        <v>2</v>
      </c>
      <c r="C3396" t="s">
        <v>980</v>
      </c>
      <c r="D3396" t="s">
        <v>3410</v>
      </c>
      <c r="E3396" t="s">
        <v>3724</v>
      </c>
      <c r="F3396">
        <v>16853.16</v>
      </c>
      <c r="G3396">
        <v>303</v>
      </c>
      <c r="H3396" t="s">
        <v>26</v>
      </c>
    </row>
    <row r="3397" spans="1:8">
      <c r="A3397">
        <v>2018</v>
      </c>
      <c r="B3397">
        <v>3</v>
      </c>
      <c r="C3397" t="s">
        <v>978</v>
      </c>
      <c r="D3397" t="s">
        <v>3403</v>
      </c>
      <c r="E3397" t="s">
        <v>354</v>
      </c>
      <c r="F3397">
        <v>3791.72</v>
      </c>
      <c r="G3397">
        <v>57</v>
      </c>
      <c r="H3397" t="s">
        <v>27</v>
      </c>
    </row>
    <row r="3398" spans="1:8">
      <c r="A3398">
        <v>2017</v>
      </c>
      <c r="B3398">
        <v>6</v>
      </c>
      <c r="C3398" t="s">
        <v>972</v>
      </c>
      <c r="D3398" t="s">
        <v>3393</v>
      </c>
      <c r="E3398" t="s">
        <v>3462</v>
      </c>
      <c r="F3398">
        <v>20016.492</v>
      </c>
      <c r="G3398">
        <v>162</v>
      </c>
      <c r="H3398" t="s">
        <v>3393</v>
      </c>
    </row>
    <row r="3399" spans="1:8">
      <c r="A3399">
        <v>2018</v>
      </c>
      <c r="B3399">
        <v>4</v>
      </c>
      <c r="C3399" t="s">
        <v>1006</v>
      </c>
      <c r="D3399" t="s">
        <v>3403</v>
      </c>
      <c r="E3399" t="s">
        <v>3414</v>
      </c>
      <c r="F3399">
        <v>691.5</v>
      </c>
      <c r="G3399">
        <v>15</v>
      </c>
      <c r="H3399" t="s">
        <v>27</v>
      </c>
    </row>
    <row r="3400" spans="1:8">
      <c r="A3400">
        <v>2016</v>
      </c>
      <c r="B3400">
        <v>12</v>
      </c>
      <c r="C3400" t="s">
        <v>1632</v>
      </c>
      <c r="D3400" t="s">
        <v>3463</v>
      </c>
      <c r="E3400" t="s">
        <v>3727</v>
      </c>
      <c r="F3400">
        <v>14383.702</v>
      </c>
      <c r="G3400">
        <v>142</v>
      </c>
      <c r="H3400" t="s">
        <v>3465</v>
      </c>
    </row>
    <row r="3401" spans="1:8">
      <c r="A3401">
        <v>2018</v>
      </c>
      <c r="B3401">
        <v>2</v>
      </c>
      <c r="C3401" t="s">
        <v>981</v>
      </c>
      <c r="D3401" t="s">
        <v>3410</v>
      </c>
      <c r="E3401" t="s">
        <v>3473</v>
      </c>
      <c r="F3401">
        <v>13536.98</v>
      </c>
      <c r="G3401">
        <v>142</v>
      </c>
      <c r="H3401" t="s">
        <v>26</v>
      </c>
    </row>
    <row r="3402" spans="1:8">
      <c r="A3402">
        <v>2018</v>
      </c>
      <c r="B3402">
        <v>3</v>
      </c>
      <c r="C3402" t="s">
        <v>978</v>
      </c>
      <c r="D3402" t="s">
        <v>3403</v>
      </c>
      <c r="E3402" t="s">
        <v>3500</v>
      </c>
      <c r="F3402">
        <v>5812.79</v>
      </c>
      <c r="G3402">
        <v>75</v>
      </c>
      <c r="H3402" t="s">
        <v>27</v>
      </c>
    </row>
    <row r="3403" spans="1:8">
      <c r="A3403">
        <v>2018</v>
      </c>
      <c r="B3403">
        <v>3</v>
      </c>
      <c r="C3403" t="s">
        <v>995</v>
      </c>
      <c r="D3403" t="s">
        <v>3403</v>
      </c>
      <c r="E3403" t="s">
        <v>3584</v>
      </c>
      <c r="F3403">
        <v>508.6</v>
      </c>
      <c r="G3403">
        <v>42</v>
      </c>
      <c r="H3403" t="s">
        <v>27</v>
      </c>
    </row>
    <row r="3404" spans="1:8">
      <c r="A3404">
        <v>2016</v>
      </c>
      <c r="B3404">
        <v>10</v>
      </c>
      <c r="C3404" t="s">
        <v>978</v>
      </c>
      <c r="D3404" t="s">
        <v>3392</v>
      </c>
      <c r="E3404" t="s">
        <v>154</v>
      </c>
      <c r="F3404">
        <v>68881.88</v>
      </c>
      <c r="G3404">
        <v>602</v>
      </c>
      <c r="H3404" t="s">
        <v>3392</v>
      </c>
    </row>
    <row r="3405" spans="1:8">
      <c r="A3405">
        <v>2017</v>
      </c>
      <c r="B3405">
        <v>8</v>
      </c>
      <c r="C3405" t="s">
        <v>978</v>
      </c>
      <c r="D3405" t="s">
        <v>3415</v>
      </c>
      <c r="E3405" t="s">
        <v>3689</v>
      </c>
      <c r="F3405">
        <v>48485.4</v>
      </c>
      <c r="G3405">
        <v>478</v>
      </c>
      <c r="H3405" t="s">
        <v>3391</v>
      </c>
    </row>
    <row r="3406" spans="1:8">
      <c r="A3406">
        <v>2017</v>
      </c>
      <c r="B3406">
        <v>7</v>
      </c>
      <c r="C3406" t="s">
        <v>1008</v>
      </c>
      <c r="D3406" t="s">
        <v>3415</v>
      </c>
      <c r="E3406" t="s">
        <v>3618</v>
      </c>
      <c r="F3406">
        <v>2160</v>
      </c>
      <c r="G3406">
        <v>15</v>
      </c>
      <c r="H3406" t="s">
        <v>3391</v>
      </c>
    </row>
    <row r="3407" spans="1:8">
      <c r="A3407">
        <v>2017</v>
      </c>
      <c r="B3407">
        <v>11</v>
      </c>
      <c r="C3407" t="s">
        <v>978</v>
      </c>
      <c r="D3407" t="s">
        <v>3401</v>
      </c>
      <c r="E3407" t="s">
        <v>418</v>
      </c>
      <c r="F3407">
        <v>1540</v>
      </c>
      <c r="G3407">
        <v>7</v>
      </c>
      <c r="H3407" t="s">
        <v>25</v>
      </c>
    </row>
    <row r="3408" spans="1:8">
      <c r="A3408">
        <v>2018</v>
      </c>
      <c r="B3408">
        <v>4</v>
      </c>
      <c r="C3408" t="s">
        <v>971</v>
      </c>
      <c r="D3408" t="s">
        <v>3403</v>
      </c>
      <c r="E3408" t="s">
        <v>264</v>
      </c>
      <c r="F3408">
        <v>22343.16</v>
      </c>
      <c r="G3408">
        <v>236</v>
      </c>
      <c r="H3408" t="s">
        <v>27</v>
      </c>
    </row>
    <row r="3409" spans="1:8">
      <c r="A3409">
        <v>2018</v>
      </c>
      <c r="B3409">
        <v>4</v>
      </c>
      <c r="C3409" t="s">
        <v>980</v>
      </c>
      <c r="D3409" t="s">
        <v>3403</v>
      </c>
      <c r="E3409" t="s">
        <v>3505</v>
      </c>
      <c r="F3409">
        <v>1644.75</v>
      </c>
      <c r="G3409">
        <v>14</v>
      </c>
      <c r="H3409" t="s">
        <v>27</v>
      </c>
    </row>
    <row r="3410" spans="1:8">
      <c r="A3410">
        <v>2018</v>
      </c>
      <c r="B3410">
        <v>1</v>
      </c>
      <c r="C3410" t="s">
        <v>972</v>
      </c>
      <c r="D3410" t="s">
        <v>3410</v>
      </c>
      <c r="E3410" t="s">
        <v>3456</v>
      </c>
      <c r="F3410">
        <v>1675</v>
      </c>
      <c r="G3410">
        <v>20</v>
      </c>
      <c r="H3410" t="s">
        <v>26</v>
      </c>
    </row>
    <row r="3411" spans="1:8">
      <c r="A3411">
        <v>2017</v>
      </c>
      <c r="B3411">
        <v>11</v>
      </c>
      <c r="C3411" t="s">
        <v>981</v>
      </c>
      <c r="D3411" t="s">
        <v>3401</v>
      </c>
      <c r="E3411" t="s">
        <v>3492</v>
      </c>
      <c r="F3411">
        <v>1801</v>
      </c>
      <c r="G3411">
        <v>19</v>
      </c>
      <c r="H3411" t="s">
        <v>25</v>
      </c>
    </row>
    <row r="3412" spans="1:8">
      <c r="A3412">
        <v>2017</v>
      </c>
      <c r="B3412">
        <v>12</v>
      </c>
      <c r="C3412" t="s">
        <v>973</v>
      </c>
      <c r="D3412" t="s">
        <v>3401</v>
      </c>
      <c r="E3412" t="s">
        <v>503</v>
      </c>
      <c r="F3412">
        <v>4023.59</v>
      </c>
      <c r="G3412">
        <v>22</v>
      </c>
      <c r="H3412" t="s">
        <v>25</v>
      </c>
    </row>
    <row r="3413" spans="1:8">
      <c r="A3413">
        <v>2018</v>
      </c>
      <c r="B3413">
        <v>6</v>
      </c>
      <c r="C3413" t="s">
        <v>973</v>
      </c>
      <c r="D3413" t="s">
        <v>3403</v>
      </c>
      <c r="E3413" t="s">
        <v>3480</v>
      </c>
      <c r="F3413">
        <v>17892</v>
      </c>
      <c r="G3413">
        <v>157</v>
      </c>
      <c r="H3413" t="s">
        <v>27</v>
      </c>
    </row>
    <row r="3414" spans="1:8">
      <c r="A3414">
        <v>2018</v>
      </c>
      <c r="B3414">
        <v>5</v>
      </c>
      <c r="C3414" t="s">
        <v>980</v>
      </c>
      <c r="D3414" t="s">
        <v>3403</v>
      </c>
      <c r="E3414" t="s">
        <v>3486</v>
      </c>
      <c r="F3414">
        <v>12916.67</v>
      </c>
      <c r="G3414">
        <v>130</v>
      </c>
      <c r="H3414" t="s">
        <v>27</v>
      </c>
    </row>
    <row r="3415" spans="1:8">
      <c r="A3415">
        <v>2017</v>
      </c>
      <c r="B3415">
        <v>12</v>
      </c>
      <c r="C3415" t="s">
        <v>2453</v>
      </c>
      <c r="D3415" t="s">
        <v>3401</v>
      </c>
      <c r="E3415" t="s">
        <v>3700</v>
      </c>
      <c r="F3415">
        <v>5244</v>
      </c>
      <c r="G3415">
        <v>41</v>
      </c>
      <c r="H3415" t="s">
        <v>3465</v>
      </c>
    </row>
    <row r="3416" spans="1:8">
      <c r="A3416">
        <v>2016</v>
      </c>
      <c r="B3416">
        <v>12</v>
      </c>
      <c r="C3416" t="s">
        <v>981</v>
      </c>
      <c r="D3416" t="s">
        <v>3392</v>
      </c>
      <c r="E3416" t="s">
        <v>3407</v>
      </c>
      <c r="F3416">
        <v>36721.494</v>
      </c>
      <c r="G3416">
        <v>317.5</v>
      </c>
      <c r="H3416" t="s">
        <v>3392</v>
      </c>
    </row>
    <row r="3417" spans="1:8">
      <c r="A3417">
        <v>2017</v>
      </c>
      <c r="B3417">
        <v>11</v>
      </c>
      <c r="C3417" t="s">
        <v>1008</v>
      </c>
      <c r="D3417" t="s">
        <v>3401</v>
      </c>
      <c r="E3417" t="s">
        <v>3412</v>
      </c>
      <c r="F3417">
        <v>2319.1</v>
      </c>
      <c r="G3417">
        <v>19</v>
      </c>
      <c r="H3417" t="s">
        <v>25</v>
      </c>
    </row>
    <row r="3418" spans="1:8">
      <c r="A3418">
        <v>2018</v>
      </c>
      <c r="B3418">
        <v>1</v>
      </c>
      <c r="C3418" t="s">
        <v>970</v>
      </c>
      <c r="D3418" t="s">
        <v>3401</v>
      </c>
      <c r="E3418" t="s">
        <v>3423</v>
      </c>
      <c r="F3418">
        <v>54371.37</v>
      </c>
      <c r="G3418">
        <v>580</v>
      </c>
      <c r="H3418" t="s">
        <v>25</v>
      </c>
    </row>
    <row r="3419" spans="1:8">
      <c r="A3419">
        <v>2018</v>
      </c>
      <c r="B3419">
        <v>8</v>
      </c>
      <c r="C3419" t="s">
        <v>963</v>
      </c>
      <c r="D3419" t="s">
        <v>3415</v>
      </c>
      <c r="E3419" t="s">
        <v>3426</v>
      </c>
      <c r="F3419">
        <v>10460</v>
      </c>
      <c r="G3419">
        <v>110</v>
      </c>
      <c r="H3419" t="s">
        <v>28</v>
      </c>
    </row>
    <row r="3420" spans="1:8">
      <c r="A3420">
        <v>2017</v>
      </c>
      <c r="B3420">
        <v>11</v>
      </c>
      <c r="C3420" t="s">
        <v>973</v>
      </c>
      <c r="D3420" t="s">
        <v>3401</v>
      </c>
      <c r="E3420" t="s">
        <v>190</v>
      </c>
      <c r="F3420">
        <v>2489.2</v>
      </c>
      <c r="G3420">
        <v>16</v>
      </c>
      <c r="H3420" t="s">
        <v>25</v>
      </c>
    </row>
    <row r="3421" spans="1:8">
      <c r="A3421">
        <v>2018</v>
      </c>
      <c r="B3421">
        <v>7</v>
      </c>
      <c r="C3421" t="s">
        <v>968</v>
      </c>
      <c r="D3421" t="s">
        <v>3415</v>
      </c>
      <c r="E3421" t="s">
        <v>326</v>
      </c>
      <c r="F3421">
        <v>108485.95</v>
      </c>
      <c r="G3421">
        <v>983</v>
      </c>
      <c r="H3421" t="s">
        <v>28</v>
      </c>
    </row>
    <row r="3422" spans="1:8">
      <c r="A3422">
        <v>2017</v>
      </c>
      <c r="B3422">
        <v>1</v>
      </c>
      <c r="C3422" t="s">
        <v>1632</v>
      </c>
      <c r="D3422" t="s">
        <v>3394</v>
      </c>
      <c r="E3422" t="s">
        <v>3566</v>
      </c>
      <c r="F3422">
        <v>13288</v>
      </c>
      <c r="G3422">
        <v>142</v>
      </c>
      <c r="H3422" t="s">
        <v>3394</v>
      </c>
    </row>
    <row r="3423" spans="1:8">
      <c r="A3423">
        <v>2017</v>
      </c>
      <c r="B3423">
        <v>3</v>
      </c>
      <c r="C3423" t="s">
        <v>1018</v>
      </c>
      <c r="D3423" t="s">
        <v>3393</v>
      </c>
      <c r="E3423" t="s">
        <v>3424</v>
      </c>
      <c r="F3423">
        <v>6727.08</v>
      </c>
      <c r="G3423">
        <v>101</v>
      </c>
      <c r="H3423" t="s">
        <v>3393</v>
      </c>
    </row>
    <row r="3424" spans="1:8">
      <c r="A3424">
        <v>2018</v>
      </c>
      <c r="B3424">
        <v>5</v>
      </c>
      <c r="C3424" t="s">
        <v>1018</v>
      </c>
      <c r="D3424" t="s">
        <v>3403</v>
      </c>
      <c r="E3424" t="s">
        <v>3417</v>
      </c>
      <c r="F3424">
        <v>7054.96</v>
      </c>
      <c r="G3424">
        <v>80</v>
      </c>
      <c r="H3424" t="s">
        <v>27</v>
      </c>
    </row>
    <row r="3425" spans="1:8">
      <c r="A3425">
        <v>2018</v>
      </c>
      <c r="B3425">
        <v>6</v>
      </c>
      <c r="C3425" t="s">
        <v>993</v>
      </c>
      <c r="D3425" t="s">
        <v>3403</v>
      </c>
      <c r="E3425" t="s">
        <v>3723</v>
      </c>
      <c r="F3425">
        <v>960</v>
      </c>
      <c r="G3425">
        <v>8</v>
      </c>
      <c r="H3425" t="s">
        <v>27</v>
      </c>
    </row>
    <row r="3426" spans="1:8">
      <c r="A3426">
        <v>2017</v>
      </c>
      <c r="B3426">
        <v>10</v>
      </c>
      <c r="C3426" t="s">
        <v>980</v>
      </c>
      <c r="D3426" t="s">
        <v>3401</v>
      </c>
      <c r="E3426" t="s">
        <v>3872</v>
      </c>
      <c r="F3426">
        <v>1045</v>
      </c>
      <c r="G3426">
        <v>10</v>
      </c>
      <c r="H3426" t="s">
        <v>25</v>
      </c>
    </row>
    <row r="3427" spans="1:8">
      <c r="A3427">
        <v>2018</v>
      </c>
      <c r="B3427">
        <v>4</v>
      </c>
      <c r="C3427" t="s">
        <v>1015</v>
      </c>
      <c r="D3427" t="s">
        <v>3403</v>
      </c>
      <c r="E3427" t="s">
        <v>264</v>
      </c>
      <c r="F3427">
        <v>3725</v>
      </c>
      <c r="G3427">
        <v>56</v>
      </c>
      <c r="H3427" t="s">
        <v>27</v>
      </c>
    </row>
    <row r="3428" spans="1:8">
      <c r="A3428">
        <v>2018</v>
      </c>
      <c r="B3428">
        <v>5</v>
      </c>
      <c r="C3428" t="s">
        <v>976</v>
      </c>
      <c r="D3428" t="s">
        <v>3403</v>
      </c>
      <c r="E3428" t="s">
        <v>3441</v>
      </c>
      <c r="F3428">
        <v>1152</v>
      </c>
      <c r="G3428">
        <v>4</v>
      </c>
      <c r="H3428" t="s">
        <v>27</v>
      </c>
    </row>
    <row r="3429" spans="1:8">
      <c r="A3429">
        <v>2017</v>
      </c>
      <c r="B3429">
        <v>9</v>
      </c>
      <c r="C3429" t="s">
        <v>1018</v>
      </c>
      <c r="D3429" t="s">
        <v>3401</v>
      </c>
      <c r="E3429" t="s">
        <v>858</v>
      </c>
      <c r="F3429">
        <v>3024</v>
      </c>
      <c r="G3429">
        <v>40</v>
      </c>
      <c r="H3429" t="s">
        <v>25</v>
      </c>
    </row>
    <row r="3430" spans="1:8">
      <c r="A3430">
        <v>2018</v>
      </c>
      <c r="B3430">
        <v>1</v>
      </c>
      <c r="C3430" t="s">
        <v>977</v>
      </c>
      <c r="D3430" t="s">
        <v>3401</v>
      </c>
      <c r="E3430" t="s">
        <v>653</v>
      </c>
      <c r="F3430">
        <v>39875.49</v>
      </c>
      <c r="G3430">
        <v>193</v>
      </c>
      <c r="H3430" t="s">
        <v>25</v>
      </c>
    </row>
    <row r="3431" spans="1:8">
      <c r="A3431">
        <v>2017</v>
      </c>
      <c r="B3431">
        <v>5</v>
      </c>
      <c r="C3431" t="s">
        <v>1008</v>
      </c>
      <c r="D3431" t="s">
        <v>3393</v>
      </c>
      <c r="E3431" t="s">
        <v>154</v>
      </c>
      <c r="F3431">
        <v>17208.614</v>
      </c>
      <c r="G3431">
        <v>127</v>
      </c>
      <c r="H3431" t="s">
        <v>3393</v>
      </c>
    </row>
    <row r="3432" spans="1:8">
      <c r="A3432">
        <v>2018</v>
      </c>
      <c r="B3432">
        <v>1</v>
      </c>
      <c r="C3432" t="s">
        <v>963</v>
      </c>
      <c r="D3432" t="s">
        <v>3401</v>
      </c>
      <c r="E3432" t="s">
        <v>499</v>
      </c>
      <c r="F3432">
        <v>33536.99</v>
      </c>
      <c r="G3432">
        <v>223</v>
      </c>
      <c r="H3432" t="s">
        <v>25</v>
      </c>
    </row>
    <row r="3433" spans="1:8">
      <c r="A3433">
        <v>2017</v>
      </c>
      <c r="B3433">
        <v>3</v>
      </c>
      <c r="C3433" t="s">
        <v>976</v>
      </c>
      <c r="D3433" t="s">
        <v>3393</v>
      </c>
      <c r="E3433" t="s">
        <v>274</v>
      </c>
      <c r="F3433">
        <v>37536.5</v>
      </c>
      <c r="G3433">
        <v>266</v>
      </c>
      <c r="H3433" t="s">
        <v>3393</v>
      </c>
    </row>
    <row r="3434" spans="1:8">
      <c r="A3434">
        <v>2018</v>
      </c>
      <c r="B3434">
        <v>4</v>
      </c>
      <c r="C3434" t="s">
        <v>2553</v>
      </c>
      <c r="D3434" t="s">
        <v>3403</v>
      </c>
      <c r="E3434" t="s">
        <v>395</v>
      </c>
      <c r="F3434">
        <v>880.92</v>
      </c>
      <c r="G3434">
        <v>16</v>
      </c>
      <c r="H3434" t="s">
        <v>27</v>
      </c>
    </row>
    <row r="3435" spans="1:8">
      <c r="A3435">
        <v>2017</v>
      </c>
      <c r="B3435">
        <v>12</v>
      </c>
      <c r="C3435" t="s">
        <v>973</v>
      </c>
      <c r="D3435" t="s">
        <v>3401</v>
      </c>
      <c r="E3435" t="s">
        <v>342</v>
      </c>
      <c r="F3435">
        <v>2483</v>
      </c>
      <c r="G3435">
        <v>13</v>
      </c>
      <c r="H3435" t="s">
        <v>25</v>
      </c>
    </row>
    <row r="3436" spans="1:8">
      <c r="A3436">
        <v>2017</v>
      </c>
      <c r="B3436">
        <v>10</v>
      </c>
      <c r="C3436" t="s">
        <v>978</v>
      </c>
      <c r="D3436" t="s">
        <v>3401</v>
      </c>
      <c r="E3436" t="s">
        <v>3492</v>
      </c>
      <c r="F3436">
        <v>2355</v>
      </c>
      <c r="G3436">
        <v>24</v>
      </c>
      <c r="H3436" t="s">
        <v>25</v>
      </c>
    </row>
    <row r="3437" spans="1:8">
      <c r="A3437">
        <v>2017</v>
      </c>
      <c r="B3437">
        <v>3</v>
      </c>
      <c r="C3437" t="s">
        <v>978</v>
      </c>
      <c r="D3437" t="s">
        <v>3393</v>
      </c>
      <c r="E3437" t="s">
        <v>99</v>
      </c>
      <c r="F3437">
        <v>162617.534</v>
      </c>
      <c r="G3437">
        <v>1376.5</v>
      </c>
      <c r="H3437" t="s">
        <v>3393</v>
      </c>
    </row>
    <row r="3438" spans="1:8">
      <c r="A3438">
        <v>2018</v>
      </c>
      <c r="B3438">
        <v>8</v>
      </c>
      <c r="C3438" t="s">
        <v>981</v>
      </c>
      <c r="D3438" t="s">
        <v>3415</v>
      </c>
      <c r="E3438" t="s">
        <v>3509</v>
      </c>
      <c r="F3438">
        <v>12110.24</v>
      </c>
      <c r="G3438">
        <v>118</v>
      </c>
      <c r="H3438" t="s">
        <v>28</v>
      </c>
    </row>
    <row r="3439" spans="1:8">
      <c r="A3439">
        <v>2018</v>
      </c>
      <c r="B3439">
        <v>8</v>
      </c>
      <c r="C3439" t="s">
        <v>971</v>
      </c>
      <c r="D3439" t="s">
        <v>3415</v>
      </c>
      <c r="E3439" t="s">
        <v>3545</v>
      </c>
      <c r="F3439">
        <v>10455</v>
      </c>
      <c r="G3439">
        <v>123</v>
      </c>
      <c r="H3439" t="s">
        <v>28</v>
      </c>
    </row>
    <row r="3440" spans="1:8">
      <c r="A3440">
        <v>2018</v>
      </c>
      <c r="B3440">
        <v>7</v>
      </c>
      <c r="C3440" t="s">
        <v>976</v>
      </c>
      <c r="D3440" t="s">
        <v>3403</v>
      </c>
      <c r="E3440" t="s">
        <v>791</v>
      </c>
      <c r="F3440">
        <v>234</v>
      </c>
      <c r="G3440">
        <v>2</v>
      </c>
      <c r="H3440" t="s">
        <v>27</v>
      </c>
    </row>
    <row r="3441" spans="1:8">
      <c r="A3441">
        <v>2018</v>
      </c>
      <c r="B3441">
        <v>7</v>
      </c>
      <c r="C3441" t="s">
        <v>970</v>
      </c>
      <c r="D3441" t="s">
        <v>3415</v>
      </c>
      <c r="E3441" t="s">
        <v>3454</v>
      </c>
      <c r="F3441">
        <v>2250</v>
      </c>
      <c r="G3441">
        <v>35</v>
      </c>
      <c r="H3441" t="s">
        <v>28</v>
      </c>
    </row>
    <row r="3442" spans="1:8">
      <c r="A3442">
        <v>2018</v>
      </c>
      <c r="B3442">
        <v>3</v>
      </c>
      <c r="C3442" t="s">
        <v>977</v>
      </c>
      <c r="D3442" t="s">
        <v>3403</v>
      </c>
      <c r="E3442" t="s">
        <v>3859</v>
      </c>
      <c r="F3442">
        <v>960</v>
      </c>
      <c r="G3442">
        <v>2</v>
      </c>
      <c r="H3442" t="s">
        <v>27</v>
      </c>
    </row>
    <row r="3443" spans="1:8">
      <c r="A3443">
        <v>2017</v>
      </c>
      <c r="B3443">
        <v>12</v>
      </c>
      <c r="C3443" t="s">
        <v>1018</v>
      </c>
      <c r="D3443" t="s">
        <v>3465</v>
      </c>
      <c r="E3443" t="s">
        <v>3597</v>
      </c>
      <c r="F3443">
        <v>3321.78</v>
      </c>
      <c r="G3443">
        <v>126</v>
      </c>
      <c r="H3443" t="s">
        <v>3465</v>
      </c>
    </row>
    <row r="3444" spans="1:8">
      <c r="A3444">
        <v>2018</v>
      </c>
      <c r="B3444">
        <v>6</v>
      </c>
      <c r="C3444" t="s">
        <v>1006</v>
      </c>
      <c r="D3444" t="s">
        <v>3403</v>
      </c>
      <c r="E3444" t="s">
        <v>3897</v>
      </c>
      <c r="F3444">
        <v>66.6</v>
      </c>
      <c r="G3444">
        <v>1</v>
      </c>
      <c r="H3444" t="s">
        <v>27</v>
      </c>
    </row>
    <row r="3445" spans="1:8">
      <c r="A3445">
        <v>2017</v>
      </c>
      <c r="B3445">
        <v>10</v>
      </c>
      <c r="C3445" t="s">
        <v>978</v>
      </c>
      <c r="D3445" t="s">
        <v>3401</v>
      </c>
      <c r="E3445" t="s">
        <v>834</v>
      </c>
      <c r="F3445">
        <v>13957.18</v>
      </c>
      <c r="G3445">
        <v>128</v>
      </c>
      <c r="H3445" t="s">
        <v>25</v>
      </c>
    </row>
    <row r="3446" spans="1:8">
      <c r="A3446">
        <v>2017</v>
      </c>
      <c r="B3446">
        <v>10</v>
      </c>
      <c r="C3446" t="s">
        <v>978</v>
      </c>
      <c r="D3446" t="s">
        <v>3401</v>
      </c>
      <c r="E3446" t="s">
        <v>129</v>
      </c>
      <c r="F3446">
        <v>500</v>
      </c>
      <c r="G3446">
        <v>5</v>
      </c>
      <c r="H3446" t="s">
        <v>25</v>
      </c>
    </row>
    <row r="3447" spans="1:8">
      <c r="A3447">
        <v>2017</v>
      </c>
      <c r="B3447">
        <v>9</v>
      </c>
      <c r="C3447" t="s">
        <v>972</v>
      </c>
      <c r="D3447" t="s">
        <v>3401</v>
      </c>
      <c r="E3447" t="s">
        <v>248</v>
      </c>
      <c r="F3447">
        <v>11258.14</v>
      </c>
      <c r="G3447">
        <v>121</v>
      </c>
      <c r="H3447" t="s">
        <v>25</v>
      </c>
    </row>
    <row r="3448" spans="1:8">
      <c r="A3448">
        <v>2017</v>
      </c>
      <c r="B3448">
        <v>2</v>
      </c>
      <c r="C3448" t="s">
        <v>972</v>
      </c>
      <c r="D3448" t="s">
        <v>3393</v>
      </c>
      <c r="E3448" t="s">
        <v>3768</v>
      </c>
      <c r="F3448">
        <v>624</v>
      </c>
      <c r="G3448">
        <v>6</v>
      </c>
      <c r="H3448" t="s">
        <v>3393</v>
      </c>
    </row>
    <row r="3449" spans="1:8">
      <c r="A3449">
        <v>2017</v>
      </c>
      <c r="B3449">
        <v>7</v>
      </c>
      <c r="C3449" t="s">
        <v>981</v>
      </c>
      <c r="D3449" t="s">
        <v>3415</v>
      </c>
      <c r="E3449" t="s">
        <v>182</v>
      </c>
      <c r="F3449">
        <v>14680</v>
      </c>
      <c r="G3449">
        <v>103</v>
      </c>
      <c r="H3449" t="s">
        <v>3391</v>
      </c>
    </row>
    <row r="3450" spans="1:8">
      <c r="A3450">
        <v>2018</v>
      </c>
      <c r="B3450">
        <v>6</v>
      </c>
      <c r="C3450" t="s">
        <v>977</v>
      </c>
      <c r="D3450" t="s">
        <v>3403</v>
      </c>
      <c r="E3450" t="s">
        <v>3737</v>
      </c>
      <c r="F3450">
        <v>3240</v>
      </c>
      <c r="G3450">
        <v>9</v>
      </c>
      <c r="H3450" t="s">
        <v>27</v>
      </c>
    </row>
    <row r="3451" spans="1:8">
      <c r="A3451">
        <v>2017</v>
      </c>
      <c r="B3451">
        <v>10</v>
      </c>
      <c r="C3451" t="s">
        <v>980</v>
      </c>
      <c r="D3451" t="s">
        <v>3401</v>
      </c>
      <c r="E3451" t="s">
        <v>3508</v>
      </c>
      <c r="F3451">
        <v>6769</v>
      </c>
      <c r="G3451">
        <v>114</v>
      </c>
      <c r="H3451" t="s">
        <v>25</v>
      </c>
    </row>
    <row r="3452" spans="1:8">
      <c r="A3452">
        <v>2017</v>
      </c>
      <c r="B3452">
        <v>1</v>
      </c>
      <c r="C3452" t="s">
        <v>972</v>
      </c>
      <c r="D3452" t="s">
        <v>3392</v>
      </c>
      <c r="E3452" t="s">
        <v>364</v>
      </c>
      <c r="F3452">
        <v>1017.252</v>
      </c>
      <c r="G3452">
        <v>8</v>
      </c>
      <c r="H3452" t="s">
        <v>3392</v>
      </c>
    </row>
    <row r="3453" spans="1:8">
      <c r="A3453">
        <v>2018</v>
      </c>
      <c r="B3453">
        <v>6</v>
      </c>
      <c r="C3453" t="s">
        <v>1018</v>
      </c>
      <c r="D3453" t="s">
        <v>3403</v>
      </c>
      <c r="E3453" t="s">
        <v>202</v>
      </c>
      <c r="F3453">
        <v>5121.4</v>
      </c>
      <c r="G3453">
        <v>68</v>
      </c>
      <c r="H3453" t="s">
        <v>27</v>
      </c>
    </row>
    <row r="3454" spans="1:8">
      <c r="A3454">
        <v>2018</v>
      </c>
      <c r="B3454">
        <v>8</v>
      </c>
      <c r="C3454" t="s">
        <v>993</v>
      </c>
      <c r="D3454" t="s">
        <v>3415</v>
      </c>
      <c r="E3454" t="s">
        <v>270</v>
      </c>
      <c r="F3454">
        <v>16462.55</v>
      </c>
      <c r="G3454">
        <v>177</v>
      </c>
      <c r="H3454" t="s">
        <v>28</v>
      </c>
    </row>
    <row r="3455" spans="1:8">
      <c r="A3455">
        <v>2017</v>
      </c>
      <c r="B3455">
        <v>9</v>
      </c>
      <c r="C3455" t="s">
        <v>976</v>
      </c>
      <c r="D3455" t="s">
        <v>3401</v>
      </c>
      <c r="E3455" t="s">
        <v>3642</v>
      </c>
      <c r="F3455">
        <v>768</v>
      </c>
      <c r="G3455">
        <v>3</v>
      </c>
      <c r="H3455" t="s">
        <v>25</v>
      </c>
    </row>
    <row r="3456" spans="1:8">
      <c r="A3456">
        <v>2017</v>
      </c>
      <c r="B3456">
        <v>10</v>
      </c>
      <c r="C3456" t="s">
        <v>976</v>
      </c>
      <c r="D3456" t="s">
        <v>3401</v>
      </c>
      <c r="E3456" t="s">
        <v>3485</v>
      </c>
      <c r="F3456">
        <v>420</v>
      </c>
      <c r="G3456">
        <v>3</v>
      </c>
      <c r="H3456" t="s">
        <v>25</v>
      </c>
    </row>
    <row r="3457" spans="1:8">
      <c r="A3457">
        <v>2017</v>
      </c>
      <c r="B3457">
        <v>12</v>
      </c>
      <c r="C3457" t="s">
        <v>976</v>
      </c>
      <c r="D3457" t="s">
        <v>3401</v>
      </c>
      <c r="E3457" t="s">
        <v>3503</v>
      </c>
      <c r="F3457">
        <v>1254.5</v>
      </c>
      <c r="G3457">
        <v>10</v>
      </c>
      <c r="H3457" t="s">
        <v>25</v>
      </c>
    </row>
    <row r="3458" spans="1:8">
      <c r="A3458">
        <v>2018</v>
      </c>
      <c r="B3458">
        <v>6</v>
      </c>
      <c r="C3458" t="s">
        <v>973</v>
      </c>
      <c r="D3458" t="s">
        <v>3403</v>
      </c>
      <c r="E3458" t="s">
        <v>316</v>
      </c>
      <c r="F3458">
        <v>7080.1</v>
      </c>
      <c r="G3458">
        <v>56</v>
      </c>
      <c r="H3458" t="s">
        <v>27</v>
      </c>
    </row>
    <row r="3459" spans="1:8">
      <c r="A3459">
        <v>2018</v>
      </c>
      <c r="B3459">
        <v>1</v>
      </c>
      <c r="C3459" t="s">
        <v>1018</v>
      </c>
      <c r="D3459" t="s">
        <v>3401</v>
      </c>
      <c r="E3459" t="s">
        <v>3412</v>
      </c>
      <c r="F3459">
        <v>240</v>
      </c>
      <c r="G3459">
        <v>3</v>
      </c>
      <c r="H3459" t="s">
        <v>25</v>
      </c>
    </row>
    <row r="3460" spans="1:8">
      <c r="A3460">
        <v>2017</v>
      </c>
      <c r="B3460">
        <v>10</v>
      </c>
      <c r="C3460" t="s">
        <v>972</v>
      </c>
      <c r="D3460" t="s">
        <v>3401</v>
      </c>
      <c r="E3460" t="s">
        <v>188</v>
      </c>
      <c r="F3460">
        <v>23501.13</v>
      </c>
      <c r="G3460">
        <v>194</v>
      </c>
      <c r="H3460" t="s">
        <v>25</v>
      </c>
    </row>
    <row r="3461" spans="1:8">
      <c r="A3461">
        <v>2018</v>
      </c>
      <c r="B3461">
        <v>5</v>
      </c>
      <c r="C3461" t="s">
        <v>980</v>
      </c>
      <c r="D3461" t="s">
        <v>3403</v>
      </c>
      <c r="E3461" t="s">
        <v>148</v>
      </c>
      <c r="F3461">
        <v>51123.814</v>
      </c>
      <c r="G3461">
        <v>4712</v>
      </c>
      <c r="H3461" t="s">
        <v>27</v>
      </c>
    </row>
    <row r="3462" spans="1:8">
      <c r="A3462">
        <v>2018</v>
      </c>
      <c r="B3462">
        <v>5</v>
      </c>
      <c r="C3462" t="s">
        <v>977</v>
      </c>
      <c r="D3462" t="s">
        <v>3403</v>
      </c>
      <c r="E3462" t="s">
        <v>3524</v>
      </c>
      <c r="F3462">
        <v>1275</v>
      </c>
      <c r="G3462">
        <v>5</v>
      </c>
      <c r="H3462" t="s">
        <v>27</v>
      </c>
    </row>
    <row r="3463" spans="1:8">
      <c r="A3463">
        <v>2017</v>
      </c>
      <c r="B3463">
        <v>11</v>
      </c>
      <c r="C3463" t="s">
        <v>993</v>
      </c>
      <c r="D3463" t="s">
        <v>3401</v>
      </c>
      <c r="E3463" t="s">
        <v>3423</v>
      </c>
      <c r="F3463">
        <v>3880</v>
      </c>
      <c r="G3463">
        <v>42</v>
      </c>
      <c r="H3463" t="s">
        <v>25</v>
      </c>
    </row>
    <row r="3464" spans="1:8">
      <c r="A3464">
        <v>2018</v>
      </c>
      <c r="B3464">
        <v>3</v>
      </c>
      <c r="C3464" t="s">
        <v>981</v>
      </c>
      <c r="D3464" t="s">
        <v>3410</v>
      </c>
      <c r="E3464" t="s">
        <v>3554</v>
      </c>
      <c r="F3464">
        <v>275</v>
      </c>
      <c r="G3464">
        <v>3</v>
      </c>
      <c r="H3464" t="s">
        <v>26</v>
      </c>
    </row>
    <row r="3465" spans="1:8">
      <c r="A3465">
        <v>2017</v>
      </c>
      <c r="B3465">
        <v>10</v>
      </c>
      <c r="C3465" t="s">
        <v>968</v>
      </c>
      <c r="D3465" t="s">
        <v>3401</v>
      </c>
      <c r="E3465" t="s">
        <v>3476</v>
      </c>
      <c r="F3465">
        <v>1280</v>
      </c>
      <c r="G3465">
        <v>5</v>
      </c>
      <c r="H3465" t="s">
        <v>25</v>
      </c>
    </row>
    <row r="3466" spans="1:8">
      <c r="A3466">
        <v>2017</v>
      </c>
      <c r="B3466">
        <v>12</v>
      </c>
      <c r="C3466" t="s">
        <v>973</v>
      </c>
      <c r="D3466" t="s">
        <v>3401</v>
      </c>
      <c r="E3466" t="s">
        <v>3540</v>
      </c>
      <c r="F3466">
        <v>24260.21</v>
      </c>
      <c r="G3466">
        <v>236</v>
      </c>
      <c r="H3466" t="s">
        <v>25</v>
      </c>
    </row>
    <row r="3467" spans="1:8">
      <c r="A3467">
        <v>2017</v>
      </c>
      <c r="B3467">
        <v>12</v>
      </c>
      <c r="C3467" t="s">
        <v>976</v>
      </c>
      <c r="D3467" t="s">
        <v>3401</v>
      </c>
      <c r="E3467" t="s">
        <v>499</v>
      </c>
      <c r="F3467">
        <v>32169.45</v>
      </c>
      <c r="G3467">
        <v>210</v>
      </c>
      <c r="H3467" t="s">
        <v>25</v>
      </c>
    </row>
    <row r="3468" spans="1:8">
      <c r="A3468">
        <v>2017</v>
      </c>
      <c r="B3468">
        <v>11</v>
      </c>
      <c r="C3468" t="s">
        <v>968</v>
      </c>
      <c r="D3468" t="s">
        <v>3401</v>
      </c>
      <c r="E3468" t="s">
        <v>345</v>
      </c>
      <c r="F3468">
        <v>41133.12</v>
      </c>
      <c r="G3468">
        <v>281</v>
      </c>
      <c r="H3468" t="s">
        <v>25</v>
      </c>
    </row>
    <row r="3469" spans="1:8">
      <c r="A3469">
        <v>2018</v>
      </c>
      <c r="B3469">
        <v>4</v>
      </c>
      <c r="C3469" t="s">
        <v>1018</v>
      </c>
      <c r="D3469" t="s">
        <v>3403</v>
      </c>
      <c r="E3469" t="s">
        <v>3471</v>
      </c>
      <c r="F3469">
        <v>3668</v>
      </c>
      <c r="G3469">
        <v>46</v>
      </c>
      <c r="H3469" t="s">
        <v>27</v>
      </c>
    </row>
    <row r="3470" spans="1:8">
      <c r="A3470">
        <v>2018</v>
      </c>
      <c r="B3470">
        <v>2</v>
      </c>
      <c r="C3470" t="s">
        <v>981</v>
      </c>
      <c r="D3470" t="s">
        <v>3410</v>
      </c>
      <c r="E3470" t="s">
        <v>3574</v>
      </c>
      <c r="F3470">
        <v>5522.62</v>
      </c>
      <c r="G3470">
        <v>66</v>
      </c>
      <c r="H3470" t="s">
        <v>26</v>
      </c>
    </row>
    <row r="3471" spans="1:8">
      <c r="A3471">
        <v>2018</v>
      </c>
      <c r="B3471">
        <v>7</v>
      </c>
      <c r="C3471" t="s">
        <v>3177</v>
      </c>
      <c r="D3471" t="s">
        <v>3415</v>
      </c>
      <c r="E3471" t="s">
        <v>326</v>
      </c>
      <c r="F3471">
        <v>12298</v>
      </c>
      <c r="G3471">
        <v>110</v>
      </c>
      <c r="H3471" t="s">
        <v>28</v>
      </c>
    </row>
    <row r="3472" spans="1:8">
      <c r="A3472">
        <v>2017</v>
      </c>
      <c r="B3472">
        <v>8</v>
      </c>
      <c r="C3472" t="s">
        <v>1018</v>
      </c>
      <c r="D3472" t="s">
        <v>3415</v>
      </c>
      <c r="E3472" t="s">
        <v>3898</v>
      </c>
      <c r="F3472">
        <v>2350</v>
      </c>
      <c r="G3472">
        <v>14</v>
      </c>
      <c r="H3472" t="s">
        <v>3391</v>
      </c>
    </row>
    <row r="3473" spans="1:8">
      <c r="A3473">
        <v>2017</v>
      </c>
      <c r="B3473">
        <v>3</v>
      </c>
      <c r="C3473" t="s">
        <v>981</v>
      </c>
      <c r="D3473" t="s">
        <v>3393</v>
      </c>
      <c r="E3473" t="s">
        <v>154</v>
      </c>
      <c r="F3473">
        <v>37898.522</v>
      </c>
      <c r="G3473">
        <v>328</v>
      </c>
      <c r="H3473" t="s">
        <v>3393</v>
      </c>
    </row>
    <row r="3474" spans="1:8">
      <c r="A3474">
        <v>2016</v>
      </c>
      <c r="B3474">
        <v>9</v>
      </c>
      <c r="C3474" t="s">
        <v>1236</v>
      </c>
      <c r="D3474" t="s">
        <v>3463</v>
      </c>
      <c r="E3474" t="s">
        <v>3640</v>
      </c>
      <c r="F3474">
        <v>684</v>
      </c>
      <c r="G3474">
        <v>4</v>
      </c>
      <c r="H3474" t="s">
        <v>3465</v>
      </c>
    </row>
    <row r="3475" spans="1:8">
      <c r="A3475">
        <v>2018</v>
      </c>
      <c r="B3475">
        <v>6</v>
      </c>
      <c r="C3475" t="s">
        <v>972</v>
      </c>
      <c r="D3475" t="s">
        <v>3403</v>
      </c>
      <c r="E3475" t="s">
        <v>3833</v>
      </c>
      <c r="F3475">
        <v>320</v>
      </c>
      <c r="G3475">
        <v>1</v>
      </c>
      <c r="H3475" t="s">
        <v>27</v>
      </c>
    </row>
    <row r="3476" spans="1:8">
      <c r="A3476">
        <v>2017</v>
      </c>
      <c r="B3476">
        <v>6</v>
      </c>
      <c r="C3476" t="s">
        <v>1304</v>
      </c>
      <c r="D3476" t="s">
        <v>3393</v>
      </c>
      <c r="E3476" t="s">
        <v>3484</v>
      </c>
      <c r="F3476">
        <v>5866.052</v>
      </c>
      <c r="G3476">
        <v>42</v>
      </c>
      <c r="H3476" t="s">
        <v>3393</v>
      </c>
    </row>
    <row r="3477" spans="1:8">
      <c r="A3477">
        <v>2016</v>
      </c>
      <c r="B3477">
        <v>9</v>
      </c>
      <c r="C3477" t="s">
        <v>1236</v>
      </c>
      <c r="D3477" t="s">
        <v>3463</v>
      </c>
      <c r="E3477" t="s">
        <v>3603</v>
      </c>
      <c r="F3477">
        <v>1977.892</v>
      </c>
      <c r="G3477">
        <v>11</v>
      </c>
      <c r="H3477" t="s">
        <v>3465</v>
      </c>
    </row>
    <row r="3478" spans="1:8">
      <c r="A3478">
        <v>2018</v>
      </c>
      <c r="B3478">
        <v>3</v>
      </c>
      <c r="C3478" t="s">
        <v>980</v>
      </c>
      <c r="D3478" t="s">
        <v>3403</v>
      </c>
      <c r="E3478" t="s">
        <v>142</v>
      </c>
      <c r="F3478">
        <v>13604.74</v>
      </c>
      <c r="G3478">
        <v>139</v>
      </c>
      <c r="H3478" t="s">
        <v>27</v>
      </c>
    </row>
    <row r="3479" spans="1:8">
      <c r="A3479">
        <v>2018</v>
      </c>
      <c r="B3479">
        <v>6</v>
      </c>
      <c r="C3479" t="s">
        <v>993</v>
      </c>
      <c r="D3479" t="s">
        <v>3403</v>
      </c>
      <c r="E3479" t="s">
        <v>513</v>
      </c>
      <c r="F3479">
        <v>2122.4</v>
      </c>
      <c r="G3479">
        <v>14</v>
      </c>
      <c r="H3479" t="s">
        <v>27</v>
      </c>
    </row>
    <row r="3480" spans="1:8">
      <c r="A3480">
        <v>2018</v>
      </c>
      <c r="B3480">
        <v>2</v>
      </c>
      <c r="C3480" t="s">
        <v>963</v>
      </c>
      <c r="D3480" t="s">
        <v>3410</v>
      </c>
      <c r="E3480" t="s">
        <v>255</v>
      </c>
      <c r="F3480">
        <v>23485.6</v>
      </c>
      <c r="G3480">
        <v>247</v>
      </c>
      <c r="H3480" t="s">
        <v>26</v>
      </c>
    </row>
    <row r="3481" spans="1:8">
      <c r="A3481">
        <v>2018</v>
      </c>
      <c r="B3481">
        <v>8</v>
      </c>
      <c r="C3481" t="s">
        <v>976</v>
      </c>
      <c r="D3481" t="s">
        <v>3415</v>
      </c>
      <c r="E3481" t="s">
        <v>3746</v>
      </c>
      <c r="F3481">
        <v>17759</v>
      </c>
      <c r="G3481">
        <v>139</v>
      </c>
      <c r="H3481" t="s">
        <v>28</v>
      </c>
    </row>
    <row r="3482" spans="1:8">
      <c r="A3482">
        <v>2017</v>
      </c>
      <c r="B3482">
        <v>8</v>
      </c>
      <c r="C3482" t="s">
        <v>2166</v>
      </c>
      <c r="D3482" t="s">
        <v>3415</v>
      </c>
      <c r="E3482" t="s">
        <v>592</v>
      </c>
      <c r="F3482">
        <v>8763.48</v>
      </c>
      <c r="G3482">
        <v>203</v>
      </c>
      <c r="H3482" t="s">
        <v>3465</v>
      </c>
    </row>
    <row r="3483" spans="1:8">
      <c r="A3483">
        <v>2017</v>
      </c>
      <c r="B3483">
        <v>11</v>
      </c>
      <c r="C3483" t="s">
        <v>977</v>
      </c>
      <c r="D3483" t="s">
        <v>3401</v>
      </c>
      <c r="E3483" t="s">
        <v>658</v>
      </c>
      <c r="F3483">
        <v>768</v>
      </c>
      <c r="G3483">
        <v>2</v>
      </c>
      <c r="H3483" t="s">
        <v>25</v>
      </c>
    </row>
    <row r="3484" spans="1:8">
      <c r="A3484">
        <v>2017</v>
      </c>
      <c r="B3484">
        <v>9</v>
      </c>
      <c r="C3484" t="s">
        <v>968</v>
      </c>
      <c r="D3484" t="s">
        <v>3401</v>
      </c>
      <c r="E3484" t="s">
        <v>304</v>
      </c>
      <c r="F3484">
        <v>68763.85</v>
      </c>
      <c r="G3484">
        <v>475</v>
      </c>
      <c r="H3484" t="s">
        <v>25</v>
      </c>
    </row>
    <row r="3485" spans="1:8">
      <c r="A3485">
        <v>2017</v>
      </c>
      <c r="B3485">
        <v>7</v>
      </c>
      <c r="C3485" t="s">
        <v>976</v>
      </c>
      <c r="D3485" t="s">
        <v>3393</v>
      </c>
      <c r="E3485" t="s">
        <v>3407</v>
      </c>
      <c r="F3485">
        <v>2625.65</v>
      </c>
      <c r="G3485">
        <v>21</v>
      </c>
      <c r="H3485" t="s">
        <v>3393</v>
      </c>
    </row>
    <row r="3486" spans="1:8">
      <c r="A3486">
        <v>2018</v>
      </c>
      <c r="B3486">
        <v>7</v>
      </c>
      <c r="C3486" t="s">
        <v>1008</v>
      </c>
      <c r="D3486" t="s">
        <v>3415</v>
      </c>
      <c r="E3486" t="s">
        <v>520</v>
      </c>
      <c r="F3486">
        <v>8442.88</v>
      </c>
      <c r="G3486">
        <v>53</v>
      </c>
      <c r="H3486" t="s">
        <v>28</v>
      </c>
    </row>
    <row r="3487" spans="1:8">
      <c r="A3487">
        <v>2016</v>
      </c>
      <c r="B3487">
        <v>10</v>
      </c>
      <c r="C3487" t="s">
        <v>972</v>
      </c>
      <c r="D3487" t="s">
        <v>3392</v>
      </c>
      <c r="E3487" t="s">
        <v>332</v>
      </c>
      <c r="F3487">
        <v>12699.34</v>
      </c>
      <c r="G3487">
        <v>84</v>
      </c>
      <c r="H3487" t="s">
        <v>3392</v>
      </c>
    </row>
    <row r="3488" spans="1:8">
      <c r="A3488">
        <v>2018</v>
      </c>
      <c r="B3488">
        <v>8</v>
      </c>
      <c r="C3488" t="s">
        <v>972</v>
      </c>
      <c r="D3488" t="s">
        <v>3415</v>
      </c>
      <c r="E3488" t="s">
        <v>3422</v>
      </c>
      <c r="F3488">
        <v>27280.5</v>
      </c>
      <c r="G3488">
        <v>234</v>
      </c>
      <c r="H3488" t="s">
        <v>28</v>
      </c>
    </row>
    <row r="3489" spans="1:8">
      <c r="A3489">
        <v>2018</v>
      </c>
      <c r="B3489">
        <v>1</v>
      </c>
      <c r="C3489" t="s">
        <v>1006</v>
      </c>
      <c r="D3489" t="s">
        <v>3401</v>
      </c>
      <c r="E3489" t="s">
        <v>3851</v>
      </c>
      <c r="F3489">
        <v>160</v>
      </c>
      <c r="G3489">
        <v>4</v>
      </c>
      <c r="H3489" t="s">
        <v>25</v>
      </c>
    </row>
    <row r="3490" spans="1:8">
      <c r="A3490">
        <v>2018</v>
      </c>
      <c r="B3490">
        <v>5</v>
      </c>
      <c r="C3490" t="s">
        <v>970</v>
      </c>
      <c r="D3490" t="s">
        <v>3403</v>
      </c>
      <c r="E3490" t="s">
        <v>3414</v>
      </c>
      <c r="F3490">
        <v>9039</v>
      </c>
      <c r="G3490">
        <v>98</v>
      </c>
      <c r="H3490" t="s">
        <v>27</v>
      </c>
    </row>
    <row r="3491" spans="1:8">
      <c r="A3491">
        <v>2016</v>
      </c>
      <c r="B3491">
        <v>7</v>
      </c>
      <c r="C3491" t="s">
        <v>978</v>
      </c>
      <c r="D3491" t="s">
        <v>3395</v>
      </c>
      <c r="E3491" t="s">
        <v>154</v>
      </c>
      <c r="F3491">
        <v>3996</v>
      </c>
      <c r="G3491">
        <v>31</v>
      </c>
      <c r="H3491" t="s">
        <v>3395</v>
      </c>
    </row>
    <row r="3492" spans="1:8">
      <c r="A3492">
        <v>2017</v>
      </c>
      <c r="B3492">
        <v>8</v>
      </c>
      <c r="C3492" t="s">
        <v>963</v>
      </c>
      <c r="D3492" t="s">
        <v>3415</v>
      </c>
      <c r="E3492" t="s">
        <v>3689</v>
      </c>
      <c r="F3492">
        <v>5676.6</v>
      </c>
      <c r="G3492">
        <v>63</v>
      </c>
      <c r="H3492" t="s">
        <v>3391</v>
      </c>
    </row>
    <row r="3493" spans="1:8">
      <c r="A3493">
        <v>2017</v>
      </c>
      <c r="B3493">
        <v>12</v>
      </c>
      <c r="C3493" t="s">
        <v>1015</v>
      </c>
      <c r="D3493" t="s">
        <v>3401</v>
      </c>
      <c r="E3493" t="s">
        <v>3530</v>
      </c>
      <c r="F3493">
        <v>224.25</v>
      </c>
      <c r="G3493">
        <v>23</v>
      </c>
      <c r="H3493" t="s">
        <v>25</v>
      </c>
    </row>
    <row r="3494" spans="1:8">
      <c r="A3494">
        <v>2018</v>
      </c>
      <c r="B3494">
        <v>7</v>
      </c>
      <c r="C3494" t="s">
        <v>1006</v>
      </c>
      <c r="D3494" t="s">
        <v>3415</v>
      </c>
      <c r="E3494" t="s">
        <v>574</v>
      </c>
      <c r="F3494">
        <v>1957.95</v>
      </c>
      <c r="G3494">
        <v>30</v>
      </c>
      <c r="H3494" t="s">
        <v>28</v>
      </c>
    </row>
    <row r="3495" spans="1:8">
      <c r="A3495">
        <v>2016</v>
      </c>
      <c r="B3495">
        <v>11</v>
      </c>
      <c r="C3495" t="s">
        <v>971</v>
      </c>
      <c r="D3495" t="s">
        <v>3392</v>
      </c>
      <c r="E3495" t="s">
        <v>332</v>
      </c>
      <c r="F3495">
        <v>4264</v>
      </c>
      <c r="G3495">
        <v>27</v>
      </c>
      <c r="H3495" t="s">
        <v>3392</v>
      </c>
    </row>
    <row r="3496" spans="1:8">
      <c r="A3496">
        <v>2018</v>
      </c>
      <c r="B3496">
        <v>3</v>
      </c>
      <c r="C3496" t="s">
        <v>978</v>
      </c>
      <c r="D3496" t="s">
        <v>3403</v>
      </c>
      <c r="E3496" t="s">
        <v>3474</v>
      </c>
      <c r="F3496">
        <v>6053.75</v>
      </c>
      <c r="G3496">
        <v>63</v>
      </c>
      <c r="H3496" t="s">
        <v>27</v>
      </c>
    </row>
    <row r="3497" spans="1:8">
      <c r="A3497">
        <v>2017</v>
      </c>
      <c r="B3497">
        <v>9</v>
      </c>
      <c r="C3497" t="s">
        <v>1018</v>
      </c>
      <c r="D3497" t="s">
        <v>3401</v>
      </c>
      <c r="E3497" t="s">
        <v>3721</v>
      </c>
      <c r="F3497">
        <v>783</v>
      </c>
      <c r="G3497">
        <v>9</v>
      </c>
      <c r="H3497" t="s">
        <v>25</v>
      </c>
    </row>
    <row r="3498" spans="1:8">
      <c r="A3498">
        <v>2017</v>
      </c>
      <c r="B3498">
        <v>11</v>
      </c>
      <c r="C3498" t="s">
        <v>1008</v>
      </c>
      <c r="D3498" t="s">
        <v>3401</v>
      </c>
      <c r="E3498" t="s">
        <v>248</v>
      </c>
      <c r="F3498">
        <v>6581.22</v>
      </c>
      <c r="G3498">
        <v>51</v>
      </c>
      <c r="H3498" t="s">
        <v>25</v>
      </c>
    </row>
    <row r="3499" spans="1:8">
      <c r="A3499">
        <v>2018</v>
      </c>
      <c r="B3499">
        <v>7</v>
      </c>
      <c r="C3499" t="s">
        <v>963</v>
      </c>
      <c r="D3499" t="s">
        <v>3403</v>
      </c>
      <c r="E3499" t="s">
        <v>849</v>
      </c>
      <c r="F3499">
        <v>320</v>
      </c>
      <c r="G3499">
        <v>1</v>
      </c>
      <c r="H3499" t="s">
        <v>27</v>
      </c>
    </row>
    <row r="3500" spans="1:8">
      <c r="A3500">
        <v>2017</v>
      </c>
      <c r="B3500">
        <v>11</v>
      </c>
      <c r="C3500" t="s">
        <v>977</v>
      </c>
      <c r="D3500" t="s">
        <v>3401</v>
      </c>
      <c r="E3500" t="s">
        <v>3729</v>
      </c>
      <c r="F3500">
        <v>320</v>
      </c>
      <c r="G3500">
        <v>2</v>
      </c>
      <c r="H3500" t="s">
        <v>25</v>
      </c>
    </row>
    <row r="3501" spans="1:8">
      <c r="A3501">
        <v>2018</v>
      </c>
      <c r="B3501">
        <v>5</v>
      </c>
      <c r="C3501" t="s">
        <v>976</v>
      </c>
      <c r="D3501" t="s">
        <v>3403</v>
      </c>
      <c r="E3501" t="s">
        <v>395</v>
      </c>
      <c r="F3501">
        <v>78338.09</v>
      </c>
      <c r="G3501">
        <v>757</v>
      </c>
      <c r="H3501" t="s">
        <v>27</v>
      </c>
    </row>
    <row r="3502" spans="1:8">
      <c r="A3502">
        <v>2018</v>
      </c>
      <c r="B3502">
        <v>5</v>
      </c>
      <c r="C3502" t="s">
        <v>971</v>
      </c>
      <c r="D3502" t="s">
        <v>3403</v>
      </c>
      <c r="E3502" t="s">
        <v>351</v>
      </c>
      <c r="F3502">
        <v>30279.06</v>
      </c>
      <c r="G3502">
        <v>197</v>
      </c>
      <c r="H3502" t="s">
        <v>27</v>
      </c>
    </row>
    <row r="3503" spans="1:8">
      <c r="A3503">
        <v>2018</v>
      </c>
      <c r="B3503">
        <v>8</v>
      </c>
      <c r="C3503" t="s">
        <v>2920</v>
      </c>
      <c r="D3503" t="s">
        <v>3415</v>
      </c>
      <c r="E3503" t="s">
        <v>3899</v>
      </c>
      <c r="F3503">
        <v>15000</v>
      </c>
      <c r="G3503">
        <v>10</v>
      </c>
      <c r="H3503" t="s">
        <v>28</v>
      </c>
    </row>
    <row r="3504" spans="1:8">
      <c r="A3504">
        <v>2016</v>
      </c>
      <c r="B3504">
        <v>10</v>
      </c>
      <c r="C3504" t="s">
        <v>972</v>
      </c>
      <c r="D3504" t="s">
        <v>3392</v>
      </c>
      <c r="E3504" t="s">
        <v>274</v>
      </c>
      <c r="F3504">
        <v>33197.18</v>
      </c>
      <c r="G3504">
        <v>226.5</v>
      </c>
      <c r="H3504" t="s">
        <v>3392</v>
      </c>
    </row>
    <row r="3505" spans="1:8">
      <c r="A3505">
        <v>2018</v>
      </c>
      <c r="B3505">
        <v>4</v>
      </c>
      <c r="C3505" t="s">
        <v>970</v>
      </c>
      <c r="D3505" t="s">
        <v>3403</v>
      </c>
      <c r="E3505" t="s">
        <v>3420</v>
      </c>
      <c r="F3505">
        <v>110203.76</v>
      </c>
      <c r="G3505">
        <v>1214</v>
      </c>
      <c r="H3505" t="s">
        <v>27</v>
      </c>
    </row>
    <row r="3506" spans="1:8">
      <c r="A3506">
        <v>2018</v>
      </c>
      <c r="B3506">
        <v>8</v>
      </c>
      <c r="C3506" t="s">
        <v>1006</v>
      </c>
      <c r="D3506" t="s">
        <v>3415</v>
      </c>
      <c r="E3506" t="s">
        <v>3551</v>
      </c>
      <c r="F3506">
        <v>1471.2</v>
      </c>
      <c r="G3506">
        <v>30</v>
      </c>
      <c r="H3506" t="s">
        <v>28</v>
      </c>
    </row>
    <row r="3507" spans="1:8">
      <c r="A3507">
        <v>2017</v>
      </c>
      <c r="B3507">
        <v>9</v>
      </c>
      <c r="C3507" t="s">
        <v>981</v>
      </c>
      <c r="D3507" t="s">
        <v>3401</v>
      </c>
      <c r="E3507" t="s">
        <v>3433</v>
      </c>
      <c r="F3507">
        <v>1540.23</v>
      </c>
      <c r="G3507">
        <v>16</v>
      </c>
      <c r="H3507" t="s">
        <v>25</v>
      </c>
    </row>
    <row r="3508" spans="1:8">
      <c r="A3508">
        <v>2017</v>
      </c>
      <c r="B3508">
        <v>4</v>
      </c>
      <c r="C3508" t="s">
        <v>976</v>
      </c>
      <c r="D3508" t="s">
        <v>3393</v>
      </c>
      <c r="E3508" t="s">
        <v>3427</v>
      </c>
      <c r="F3508">
        <v>13821.5</v>
      </c>
      <c r="G3508">
        <v>134</v>
      </c>
      <c r="H3508" t="s">
        <v>3393</v>
      </c>
    </row>
    <row r="3509" spans="1:8">
      <c r="A3509">
        <v>2018</v>
      </c>
      <c r="B3509">
        <v>6</v>
      </c>
      <c r="C3509" t="s">
        <v>995</v>
      </c>
      <c r="D3509" t="s">
        <v>3403</v>
      </c>
      <c r="E3509" t="s">
        <v>3409</v>
      </c>
      <c r="F3509">
        <v>5640.34</v>
      </c>
      <c r="G3509">
        <v>56</v>
      </c>
      <c r="H3509" t="s">
        <v>27</v>
      </c>
    </row>
    <row r="3510" spans="1:8">
      <c r="A3510">
        <v>2017</v>
      </c>
      <c r="B3510">
        <v>12</v>
      </c>
      <c r="C3510" t="s">
        <v>977</v>
      </c>
      <c r="D3510" t="s">
        <v>3401</v>
      </c>
      <c r="E3510" t="s">
        <v>503</v>
      </c>
      <c r="F3510">
        <v>184923.27</v>
      </c>
      <c r="G3510">
        <v>1045</v>
      </c>
      <c r="H3510" t="s">
        <v>25</v>
      </c>
    </row>
    <row r="3511" spans="1:8">
      <c r="A3511">
        <v>2018</v>
      </c>
      <c r="B3511">
        <v>3</v>
      </c>
      <c r="C3511" t="s">
        <v>980</v>
      </c>
      <c r="D3511" t="s">
        <v>3403</v>
      </c>
      <c r="E3511" t="s">
        <v>3596</v>
      </c>
      <c r="F3511">
        <v>3687.8</v>
      </c>
      <c r="G3511">
        <v>65</v>
      </c>
      <c r="H3511" t="s">
        <v>27</v>
      </c>
    </row>
    <row r="3512" spans="1:8">
      <c r="A3512">
        <v>2017</v>
      </c>
      <c r="B3512">
        <v>9</v>
      </c>
      <c r="C3512" t="s">
        <v>971</v>
      </c>
      <c r="D3512" t="s">
        <v>3401</v>
      </c>
      <c r="E3512" t="s">
        <v>248</v>
      </c>
      <c r="F3512">
        <v>5766.25</v>
      </c>
      <c r="G3512">
        <v>60</v>
      </c>
      <c r="H3512" t="s">
        <v>25</v>
      </c>
    </row>
    <row r="3513" spans="1:8">
      <c r="A3513">
        <v>2018</v>
      </c>
      <c r="B3513">
        <v>1</v>
      </c>
      <c r="C3513" t="s">
        <v>2553</v>
      </c>
      <c r="D3513" t="s">
        <v>3410</v>
      </c>
      <c r="E3513" t="s">
        <v>3728</v>
      </c>
      <c r="F3513">
        <v>144.99</v>
      </c>
      <c r="G3513">
        <v>3</v>
      </c>
      <c r="H3513" t="s">
        <v>26</v>
      </c>
    </row>
    <row r="3514" spans="1:8">
      <c r="A3514">
        <v>2018</v>
      </c>
      <c r="B3514">
        <v>1</v>
      </c>
      <c r="C3514" t="s">
        <v>1018</v>
      </c>
      <c r="D3514" t="s">
        <v>3401</v>
      </c>
      <c r="E3514" t="s">
        <v>188</v>
      </c>
      <c r="F3514">
        <v>1980</v>
      </c>
      <c r="G3514">
        <v>29</v>
      </c>
      <c r="H3514" t="s">
        <v>25</v>
      </c>
    </row>
    <row r="3515" spans="1:8">
      <c r="A3515">
        <v>2018</v>
      </c>
      <c r="B3515">
        <v>4</v>
      </c>
      <c r="C3515" t="s">
        <v>972</v>
      </c>
      <c r="D3515" t="s">
        <v>3403</v>
      </c>
      <c r="E3515" t="s">
        <v>3417</v>
      </c>
      <c r="F3515">
        <v>62526.18</v>
      </c>
      <c r="G3515">
        <v>616</v>
      </c>
      <c r="H3515" t="s">
        <v>27</v>
      </c>
    </row>
    <row r="3516" spans="1:8">
      <c r="A3516">
        <v>2018</v>
      </c>
      <c r="B3516">
        <v>5</v>
      </c>
      <c r="C3516" t="s">
        <v>993</v>
      </c>
      <c r="D3516" t="s">
        <v>3403</v>
      </c>
      <c r="E3516" t="s">
        <v>395</v>
      </c>
      <c r="F3516">
        <v>6590.78</v>
      </c>
      <c r="G3516">
        <v>64</v>
      </c>
      <c r="H3516" t="s">
        <v>27</v>
      </c>
    </row>
    <row r="3517" spans="1:8">
      <c r="A3517">
        <v>2017</v>
      </c>
      <c r="B3517">
        <v>11</v>
      </c>
      <c r="C3517" t="s">
        <v>980</v>
      </c>
      <c r="D3517" t="s">
        <v>3401</v>
      </c>
      <c r="E3517" t="s">
        <v>601</v>
      </c>
      <c r="F3517">
        <v>3456.18</v>
      </c>
      <c r="G3517">
        <v>48</v>
      </c>
      <c r="H3517" t="s">
        <v>25</v>
      </c>
    </row>
    <row r="3518" spans="1:8">
      <c r="A3518">
        <v>2017</v>
      </c>
      <c r="B3518">
        <v>9</v>
      </c>
      <c r="C3518" t="s">
        <v>977</v>
      </c>
      <c r="D3518" t="s">
        <v>3401</v>
      </c>
      <c r="E3518" t="s">
        <v>3445</v>
      </c>
      <c r="F3518">
        <v>13541.98</v>
      </c>
      <c r="G3518">
        <v>73</v>
      </c>
      <c r="H3518" t="s">
        <v>25</v>
      </c>
    </row>
    <row r="3519" spans="1:8">
      <c r="A3519">
        <v>2017</v>
      </c>
      <c r="B3519">
        <v>9</v>
      </c>
      <c r="C3519" t="s">
        <v>963</v>
      </c>
      <c r="D3519" t="s">
        <v>3401</v>
      </c>
      <c r="E3519" t="s">
        <v>248</v>
      </c>
      <c r="F3519">
        <v>480</v>
      </c>
      <c r="G3519">
        <v>6</v>
      </c>
      <c r="H3519" t="s">
        <v>25</v>
      </c>
    </row>
    <row r="3520" spans="1:8">
      <c r="A3520">
        <v>2018</v>
      </c>
      <c r="B3520">
        <v>7</v>
      </c>
      <c r="C3520" t="s">
        <v>1006</v>
      </c>
      <c r="D3520" t="s">
        <v>3403</v>
      </c>
      <c r="E3520" t="s">
        <v>395</v>
      </c>
      <c r="F3520">
        <v>0</v>
      </c>
      <c r="G3520">
        <v>1</v>
      </c>
      <c r="H3520" t="s">
        <v>27</v>
      </c>
    </row>
    <row r="3521" spans="1:8">
      <c r="A3521">
        <v>2017</v>
      </c>
      <c r="B3521">
        <v>9</v>
      </c>
      <c r="C3521" t="s">
        <v>976</v>
      </c>
      <c r="D3521" t="s">
        <v>3401</v>
      </c>
      <c r="E3521" t="s">
        <v>302</v>
      </c>
      <c r="F3521">
        <v>2430.05</v>
      </c>
      <c r="G3521">
        <v>19</v>
      </c>
      <c r="H3521" t="s">
        <v>25</v>
      </c>
    </row>
    <row r="3522" spans="1:8">
      <c r="A3522">
        <v>2017</v>
      </c>
      <c r="B3522">
        <v>7</v>
      </c>
      <c r="C3522" t="s">
        <v>976</v>
      </c>
      <c r="D3522" t="s">
        <v>3415</v>
      </c>
      <c r="E3522" t="s">
        <v>3900</v>
      </c>
      <c r="F3522">
        <v>2240</v>
      </c>
      <c r="G3522">
        <v>7</v>
      </c>
      <c r="H3522" t="s">
        <v>3465</v>
      </c>
    </row>
    <row r="3523" spans="1:8">
      <c r="A3523">
        <v>2018</v>
      </c>
      <c r="B3523">
        <v>7</v>
      </c>
      <c r="C3523" t="s">
        <v>971</v>
      </c>
      <c r="D3523" t="s">
        <v>3415</v>
      </c>
      <c r="E3523" t="s">
        <v>357</v>
      </c>
      <c r="F3523">
        <v>65343.02</v>
      </c>
      <c r="G3523">
        <v>468</v>
      </c>
      <c r="H3523" t="s">
        <v>28</v>
      </c>
    </row>
    <row r="3524" spans="1:8">
      <c r="A3524">
        <v>2017</v>
      </c>
      <c r="B3524">
        <v>8</v>
      </c>
      <c r="C3524" t="s">
        <v>993</v>
      </c>
      <c r="D3524" t="s">
        <v>3415</v>
      </c>
      <c r="E3524" t="s">
        <v>3478</v>
      </c>
      <c r="F3524">
        <v>4734.45</v>
      </c>
      <c r="G3524">
        <v>60</v>
      </c>
      <c r="H3524" t="s">
        <v>3391</v>
      </c>
    </row>
    <row r="3525" spans="1:8">
      <c r="A3525">
        <v>2018</v>
      </c>
      <c r="B3525">
        <v>8</v>
      </c>
      <c r="C3525" t="s">
        <v>1008</v>
      </c>
      <c r="D3525" t="s">
        <v>3415</v>
      </c>
      <c r="E3525" t="s">
        <v>324</v>
      </c>
      <c r="F3525">
        <v>314.67</v>
      </c>
      <c r="G3525">
        <v>2</v>
      </c>
      <c r="H3525" t="s">
        <v>28</v>
      </c>
    </row>
    <row r="3526" spans="1:8">
      <c r="A3526">
        <v>2017</v>
      </c>
      <c r="B3526">
        <v>1</v>
      </c>
      <c r="C3526" t="s">
        <v>1853</v>
      </c>
      <c r="D3526" t="s">
        <v>3394</v>
      </c>
      <c r="E3526" t="s">
        <v>586</v>
      </c>
      <c r="F3526">
        <v>560</v>
      </c>
      <c r="G3526">
        <v>10</v>
      </c>
      <c r="H3526" t="s">
        <v>3394</v>
      </c>
    </row>
    <row r="3527" spans="1:8">
      <c r="A3527">
        <v>2018</v>
      </c>
      <c r="B3527">
        <v>6</v>
      </c>
      <c r="C3527" t="s">
        <v>976</v>
      </c>
      <c r="D3527" t="s">
        <v>3403</v>
      </c>
      <c r="E3527" t="s">
        <v>393</v>
      </c>
      <c r="F3527">
        <v>27624.69</v>
      </c>
      <c r="G3527">
        <v>204</v>
      </c>
      <c r="H3527" t="s">
        <v>27</v>
      </c>
    </row>
    <row r="3528" spans="1:8">
      <c r="A3528">
        <v>2018</v>
      </c>
      <c r="B3528">
        <v>5</v>
      </c>
      <c r="C3528" t="s">
        <v>978</v>
      </c>
      <c r="D3528" t="s">
        <v>3403</v>
      </c>
      <c r="E3528" t="s">
        <v>3557</v>
      </c>
      <c r="F3528">
        <v>1965</v>
      </c>
      <c r="G3528">
        <v>27</v>
      </c>
      <c r="H3528" t="s">
        <v>27</v>
      </c>
    </row>
    <row r="3529" spans="1:8">
      <c r="A3529">
        <v>2017</v>
      </c>
      <c r="B3529">
        <v>10</v>
      </c>
      <c r="C3529" t="s">
        <v>980</v>
      </c>
      <c r="D3529" t="s">
        <v>3401</v>
      </c>
      <c r="E3529" t="s">
        <v>3624</v>
      </c>
      <c r="F3529">
        <v>12306.06</v>
      </c>
      <c r="G3529">
        <v>1005</v>
      </c>
      <c r="H3529" t="s">
        <v>25</v>
      </c>
    </row>
    <row r="3530" spans="1:8">
      <c r="A3530">
        <v>2018</v>
      </c>
      <c r="B3530">
        <v>2</v>
      </c>
      <c r="C3530" t="s">
        <v>1018</v>
      </c>
      <c r="D3530" t="s">
        <v>3410</v>
      </c>
      <c r="E3530" t="s">
        <v>3418</v>
      </c>
      <c r="F3530">
        <v>1360</v>
      </c>
      <c r="G3530">
        <v>17</v>
      </c>
      <c r="H3530" t="s">
        <v>26</v>
      </c>
    </row>
    <row r="3531" spans="1:8">
      <c r="A3531">
        <v>2016</v>
      </c>
      <c r="B3531">
        <v>9</v>
      </c>
      <c r="C3531" t="s">
        <v>1236</v>
      </c>
      <c r="D3531" t="s">
        <v>3463</v>
      </c>
      <c r="E3531" t="s">
        <v>3782</v>
      </c>
      <c r="F3531">
        <v>5675.328</v>
      </c>
      <c r="G3531">
        <v>46</v>
      </c>
      <c r="H3531" t="s">
        <v>3465</v>
      </c>
    </row>
    <row r="3532" spans="1:8">
      <c r="A3532">
        <v>2017</v>
      </c>
      <c r="B3532">
        <v>12</v>
      </c>
      <c r="C3532" t="s">
        <v>972</v>
      </c>
      <c r="D3532" t="s">
        <v>3401</v>
      </c>
      <c r="E3532" t="s">
        <v>3581</v>
      </c>
      <c r="F3532">
        <v>2800</v>
      </c>
      <c r="G3532">
        <v>28</v>
      </c>
      <c r="H3532" t="s">
        <v>25</v>
      </c>
    </row>
    <row r="3533" spans="1:8">
      <c r="A3533">
        <v>2016</v>
      </c>
      <c r="B3533">
        <v>7</v>
      </c>
      <c r="C3533" t="s">
        <v>1008</v>
      </c>
      <c r="D3533" t="s">
        <v>3396</v>
      </c>
      <c r="E3533" t="s">
        <v>154</v>
      </c>
      <c r="F3533">
        <v>13317</v>
      </c>
      <c r="G3533">
        <v>94</v>
      </c>
      <c r="H3533" t="s">
        <v>3396</v>
      </c>
    </row>
    <row r="3534" spans="1:8">
      <c r="A3534">
        <v>2018</v>
      </c>
      <c r="B3534">
        <v>1</v>
      </c>
      <c r="C3534" t="s">
        <v>981</v>
      </c>
      <c r="D3534" t="s">
        <v>3401</v>
      </c>
      <c r="E3534" t="s">
        <v>499</v>
      </c>
      <c r="F3534">
        <v>14597.47</v>
      </c>
      <c r="G3534">
        <v>94</v>
      </c>
      <c r="H3534" t="s">
        <v>25</v>
      </c>
    </row>
    <row r="3535" spans="1:8">
      <c r="A3535">
        <v>2018</v>
      </c>
      <c r="B3535">
        <v>5</v>
      </c>
      <c r="C3535" t="s">
        <v>1018</v>
      </c>
      <c r="D3535" t="s">
        <v>3403</v>
      </c>
      <c r="E3535" t="s">
        <v>3655</v>
      </c>
      <c r="F3535">
        <v>500</v>
      </c>
      <c r="G3535">
        <v>10</v>
      </c>
      <c r="H3535" t="s">
        <v>27</v>
      </c>
    </row>
    <row r="3536" spans="1:8">
      <c r="A3536">
        <v>2017</v>
      </c>
      <c r="B3536">
        <v>11</v>
      </c>
      <c r="C3536" t="s">
        <v>995</v>
      </c>
      <c r="D3536" t="s">
        <v>3401</v>
      </c>
      <c r="E3536" t="s">
        <v>599</v>
      </c>
      <c r="F3536">
        <v>1861.42</v>
      </c>
      <c r="G3536">
        <v>30</v>
      </c>
      <c r="H3536" t="s">
        <v>25</v>
      </c>
    </row>
    <row r="3537" spans="1:8">
      <c r="A3537">
        <v>2017</v>
      </c>
      <c r="B3537">
        <v>10</v>
      </c>
      <c r="C3537" t="s">
        <v>1008</v>
      </c>
      <c r="D3537" t="s">
        <v>3401</v>
      </c>
      <c r="E3537" t="s">
        <v>858</v>
      </c>
      <c r="F3537">
        <v>6582.25</v>
      </c>
      <c r="G3537">
        <v>49</v>
      </c>
      <c r="H3537" t="s">
        <v>25</v>
      </c>
    </row>
    <row r="3538" spans="1:8">
      <c r="A3538">
        <v>2017</v>
      </c>
      <c r="B3538">
        <v>5</v>
      </c>
      <c r="C3538" t="s">
        <v>1236</v>
      </c>
      <c r="D3538" t="s">
        <v>3463</v>
      </c>
      <c r="E3538" t="s">
        <v>3552</v>
      </c>
      <c r="F3538">
        <v>305.678</v>
      </c>
      <c r="G3538">
        <v>2</v>
      </c>
      <c r="H3538" t="s">
        <v>3465</v>
      </c>
    </row>
    <row r="3539" spans="1:8">
      <c r="A3539">
        <v>2017</v>
      </c>
      <c r="B3539">
        <v>12</v>
      </c>
      <c r="C3539" t="s">
        <v>1018</v>
      </c>
      <c r="D3539" t="s">
        <v>3401</v>
      </c>
      <c r="E3539" t="s">
        <v>3492</v>
      </c>
      <c r="F3539">
        <v>4912</v>
      </c>
      <c r="G3539">
        <v>69</v>
      </c>
      <c r="H3539" t="s">
        <v>25</v>
      </c>
    </row>
    <row r="3540" spans="1:8">
      <c r="A3540">
        <v>2018</v>
      </c>
      <c r="B3540">
        <v>4</v>
      </c>
      <c r="C3540" t="s">
        <v>1006</v>
      </c>
      <c r="D3540" t="s">
        <v>3403</v>
      </c>
      <c r="E3540" t="s">
        <v>3584</v>
      </c>
      <c r="F3540">
        <v>1116.28</v>
      </c>
      <c r="G3540">
        <v>20</v>
      </c>
      <c r="H3540" t="s">
        <v>27</v>
      </c>
    </row>
    <row r="3541" spans="1:8">
      <c r="A3541">
        <v>2018</v>
      </c>
      <c r="B3541">
        <v>5</v>
      </c>
      <c r="C3541" t="s">
        <v>963</v>
      </c>
      <c r="D3541" t="s">
        <v>3403</v>
      </c>
      <c r="E3541" t="s">
        <v>3557</v>
      </c>
      <c r="F3541">
        <v>2565</v>
      </c>
      <c r="G3541">
        <v>37</v>
      </c>
      <c r="H3541" t="s">
        <v>27</v>
      </c>
    </row>
    <row r="3542" spans="1:8">
      <c r="A3542">
        <v>2018</v>
      </c>
      <c r="B3542">
        <v>4</v>
      </c>
      <c r="C3542" t="s">
        <v>973</v>
      </c>
      <c r="D3542" t="s">
        <v>3403</v>
      </c>
      <c r="E3542" t="s">
        <v>260</v>
      </c>
      <c r="F3542">
        <v>32684.12</v>
      </c>
      <c r="G3542">
        <v>315</v>
      </c>
      <c r="H3542" t="s">
        <v>27</v>
      </c>
    </row>
    <row r="3543" spans="1:8">
      <c r="A3543">
        <v>2018</v>
      </c>
      <c r="B3543">
        <v>1</v>
      </c>
      <c r="C3543" t="s">
        <v>973</v>
      </c>
      <c r="D3543" t="s">
        <v>3401</v>
      </c>
      <c r="E3543" t="s">
        <v>499</v>
      </c>
      <c r="F3543">
        <v>5968</v>
      </c>
      <c r="G3543">
        <v>39</v>
      </c>
      <c r="H3543" t="s">
        <v>25</v>
      </c>
    </row>
    <row r="3544" spans="1:8">
      <c r="A3544">
        <v>2018</v>
      </c>
      <c r="B3544">
        <v>1</v>
      </c>
      <c r="C3544" t="s">
        <v>968</v>
      </c>
      <c r="D3544" t="s">
        <v>3410</v>
      </c>
      <c r="E3544" t="s">
        <v>507</v>
      </c>
      <c r="F3544">
        <v>150874.2</v>
      </c>
      <c r="G3544">
        <v>1110</v>
      </c>
      <c r="H3544" t="s">
        <v>26</v>
      </c>
    </row>
    <row r="3545" spans="1:8">
      <c r="A3545">
        <v>2017</v>
      </c>
      <c r="B3545">
        <v>9</v>
      </c>
      <c r="C3545" t="s">
        <v>963</v>
      </c>
      <c r="D3545" t="s">
        <v>3401</v>
      </c>
      <c r="E3545" t="s">
        <v>3520</v>
      </c>
      <c r="F3545">
        <v>5586.71</v>
      </c>
      <c r="G3545">
        <v>47</v>
      </c>
      <c r="H3545" t="s">
        <v>25</v>
      </c>
    </row>
    <row r="3546" spans="1:8">
      <c r="A3546">
        <v>2017</v>
      </c>
      <c r="B3546">
        <v>11</v>
      </c>
      <c r="C3546" t="s">
        <v>977</v>
      </c>
      <c r="D3546" t="s">
        <v>3401</v>
      </c>
      <c r="E3546" t="s">
        <v>818</v>
      </c>
      <c r="F3546">
        <v>1352</v>
      </c>
      <c r="G3546">
        <v>3</v>
      </c>
      <c r="H3546" t="s">
        <v>25</v>
      </c>
    </row>
    <row r="3547" spans="1:8">
      <c r="A3547">
        <v>2017</v>
      </c>
      <c r="B3547">
        <v>7</v>
      </c>
      <c r="C3547" t="s">
        <v>1304</v>
      </c>
      <c r="D3547" t="s">
        <v>3415</v>
      </c>
      <c r="E3547" t="s">
        <v>3901</v>
      </c>
      <c r="F3547">
        <v>2176</v>
      </c>
      <c r="G3547">
        <v>8</v>
      </c>
      <c r="H3547" t="s">
        <v>3391</v>
      </c>
    </row>
    <row r="3548" spans="1:8">
      <c r="A3548">
        <v>2018</v>
      </c>
      <c r="B3548">
        <v>3</v>
      </c>
      <c r="C3548" t="s">
        <v>970</v>
      </c>
      <c r="D3548" t="s">
        <v>3403</v>
      </c>
      <c r="E3548" t="s">
        <v>3486</v>
      </c>
      <c r="F3548">
        <v>15850</v>
      </c>
      <c r="G3548">
        <v>174</v>
      </c>
      <c r="H3548" t="s">
        <v>27</v>
      </c>
    </row>
    <row r="3549" spans="1:8">
      <c r="A3549">
        <v>2017</v>
      </c>
      <c r="B3549">
        <v>8</v>
      </c>
      <c r="C3549" t="s">
        <v>981</v>
      </c>
      <c r="D3549" t="s">
        <v>3415</v>
      </c>
      <c r="E3549" t="s">
        <v>3618</v>
      </c>
      <c r="F3549">
        <v>6759.98</v>
      </c>
      <c r="G3549">
        <v>73</v>
      </c>
      <c r="H3549" t="s">
        <v>3391</v>
      </c>
    </row>
    <row r="3550" spans="1:8">
      <c r="A3550">
        <v>2018</v>
      </c>
      <c r="B3550">
        <v>8</v>
      </c>
      <c r="C3550" t="s">
        <v>978</v>
      </c>
      <c r="D3550" t="s">
        <v>3415</v>
      </c>
      <c r="E3550" t="s">
        <v>574</v>
      </c>
      <c r="F3550">
        <v>17338.85</v>
      </c>
      <c r="G3550">
        <v>247</v>
      </c>
      <c r="H3550" t="s">
        <v>28</v>
      </c>
    </row>
    <row r="3551" spans="1:8">
      <c r="A3551">
        <v>2018</v>
      </c>
      <c r="B3551">
        <v>7</v>
      </c>
      <c r="C3551" t="s">
        <v>971</v>
      </c>
      <c r="D3551" t="s">
        <v>3415</v>
      </c>
      <c r="E3551" t="s">
        <v>3902</v>
      </c>
      <c r="F3551">
        <v>4080</v>
      </c>
      <c r="G3551">
        <v>15</v>
      </c>
      <c r="H3551" t="s">
        <v>28</v>
      </c>
    </row>
    <row r="3552" spans="1:8">
      <c r="A3552">
        <v>2018</v>
      </c>
      <c r="B3552">
        <v>2</v>
      </c>
      <c r="C3552" t="s">
        <v>968</v>
      </c>
      <c r="D3552" t="s">
        <v>3410</v>
      </c>
      <c r="E3552" t="s">
        <v>3733</v>
      </c>
      <c r="F3552">
        <v>0</v>
      </c>
      <c r="G3552">
        <v>318</v>
      </c>
      <c r="H3552" t="s">
        <v>26</v>
      </c>
    </row>
    <row r="3553" spans="1:8">
      <c r="A3553">
        <v>2017</v>
      </c>
      <c r="B3553">
        <v>11</v>
      </c>
      <c r="C3553" t="s">
        <v>971</v>
      </c>
      <c r="D3553" t="s">
        <v>3401</v>
      </c>
      <c r="E3553" t="s">
        <v>3455</v>
      </c>
      <c r="F3553">
        <v>5142</v>
      </c>
      <c r="G3553">
        <v>46</v>
      </c>
      <c r="H3553" t="s">
        <v>25</v>
      </c>
    </row>
    <row r="3554" spans="1:8">
      <c r="A3554">
        <v>2017</v>
      </c>
      <c r="B3554">
        <v>7</v>
      </c>
      <c r="C3554" t="s">
        <v>1008</v>
      </c>
      <c r="D3554" t="s">
        <v>3415</v>
      </c>
      <c r="E3554" t="s">
        <v>3623</v>
      </c>
      <c r="F3554">
        <v>4530</v>
      </c>
      <c r="G3554">
        <v>36</v>
      </c>
      <c r="H3554" t="s">
        <v>3391</v>
      </c>
    </row>
    <row r="3555" spans="1:8">
      <c r="A3555">
        <v>2018</v>
      </c>
      <c r="B3555">
        <v>1</v>
      </c>
      <c r="C3555" t="s">
        <v>970</v>
      </c>
      <c r="D3555" t="s">
        <v>3410</v>
      </c>
      <c r="E3555" t="s">
        <v>3554</v>
      </c>
      <c r="F3555">
        <v>214897.6</v>
      </c>
      <c r="G3555">
        <v>2305</v>
      </c>
      <c r="H3555" t="s">
        <v>26</v>
      </c>
    </row>
    <row r="3556" spans="1:8">
      <c r="A3556">
        <v>2018</v>
      </c>
      <c r="B3556">
        <v>1</v>
      </c>
      <c r="C3556" t="s">
        <v>981</v>
      </c>
      <c r="D3556" t="s">
        <v>3401</v>
      </c>
      <c r="E3556" t="s">
        <v>248</v>
      </c>
      <c r="F3556">
        <v>1205.5</v>
      </c>
      <c r="G3556">
        <v>13</v>
      </c>
      <c r="H3556" t="s">
        <v>25</v>
      </c>
    </row>
    <row r="3557" spans="1:8">
      <c r="A3557">
        <v>2018</v>
      </c>
      <c r="B3557">
        <v>7</v>
      </c>
      <c r="C3557" t="s">
        <v>971</v>
      </c>
      <c r="D3557" t="s">
        <v>3415</v>
      </c>
      <c r="E3557" t="s">
        <v>3547</v>
      </c>
      <c r="F3557">
        <v>4800</v>
      </c>
      <c r="G3557">
        <v>48</v>
      </c>
      <c r="H3557" t="s">
        <v>28</v>
      </c>
    </row>
    <row r="3558" spans="1:8">
      <c r="A3558">
        <v>2017</v>
      </c>
      <c r="B3558">
        <v>5</v>
      </c>
      <c r="C3558" t="s">
        <v>971</v>
      </c>
      <c r="D3558" t="s">
        <v>3393</v>
      </c>
      <c r="E3558" t="s">
        <v>154</v>
      </c>
      <c r="F3558">
        <v>116968.05</v>
      </c>
      <c r="G3558">
        <v>1112.75</v>
      </c>
      <c r="H3558" t="s">
        <v>3393</v>
      </c>
    </row>
    <row r="3559" spans="1:8">
      <c r="A3559">
        <v>2018</v>
      </c>
      <c r="B3559">
        <v>1</v>
      </c>
      <c r="C3559" t="s">
        <v>968</v>
      </c>
      <c r="D3559" t="s">
        <v>3401</v>
      </c>
      <c r="E3559" t="s">
        <v>3642</v>
      </c>
      <c r="F3559">
        <v>640</v>
      </c>
      <c r="G3559">
        <v>2</v>
      </c>
      <c r="H3559" t="s">
        <v>25</v>
      </c>
    </row>
    <row r="3560" spans="1:8">
      <c r="A3560">
        <v>2018</v>
      </c>
      <c r="B3560">
        <v>3</v>
      </c>
      <c r="C3560" t="s">
        <v>976</v>
      </c>
      <c r="D3560" t="s">
        <v>3403</v>
      </c>
      <c r="E3560" t="s">
        <v>3449</v>
      </c>
      <c r="F3560">
        <v>23238.4</v>
      </c>
      <c r="G3560">
        <v>176</v>
      </c>
      <c r="H3560" t="s">
        <v>27</v>
      </c>
    </row>
    <row r="3561" spans="1:8">
      <c r="A3561">
        <v>2017</v>
      </c>
      <c r="B3561">
        <v>9</v>
      </c>
      <c r="C3561" t="s">
        <v>980</v>
      </c>
      <c r="D3561" t="s">
        <v>3401</v>
      </c>
      <c r="E3561" t="s">
        <v>599</v>
      </c>
      <c r="F3561">
        <v>4090.18</v>
      </c>
      <c r="G3561">
        <v>71</v>
      </c>
      <c r="H3561" t="s">
        <v>25</v>
      </c>
    </row>
    <row r="3562" spans="1:8">
      <c r="A3562">
        <v>2017</v>
      </c>
      <c r="B3562">
        <v>11</v>
      </c>
      <c r="C3562" t="s">
        <v>1018</v>
      </c>
      <c r="D3562" t="s">
        <v>3401</v>
      </c>
      <c r="E3562" t="s">
        <v>3891</v>
      </c>
      <c r="F3562">
        <v>200</v>
      </c>
      <c r="G3562">
        <v>1</v>
      </c>
      <c r="H3562" t="s">
        <v>25</v>
      </c>
    </row>
    <row r="3563" spans="1:8">
      <c r="A3563">
        <v>2018</v>
      </c>
      <c r="B3563">
        <v>7</v>
      </c>
      <c r="C3563" t="s">
        <v>1008</v>
      </c>
      <c r="D3563" t="s">
        <v>3403</v>
      </c>
      <c r="E3563" t="s">
        <v>3441</v>
      </c>
      <c r="F3563">
        <v>320</v>
      </c>
      <c r="G3563">
        <v>1</v>
      </c>
      <c r="H3563" t="s">
        <v>27</v>
      </c>
    </row>
    <row r="3564" spans="1:8">
      <c r="A3564">
        <v>2018</v>
      </c>
      <c r="B3564">
        <v>4</v>
      </c>
      <c r="C3564" t="s">
        <v>972</v>
      </c>
      <c r="D3564" t="s">
        <v>3403</v>
      </c>
      <c r="E3564" t="s">
        <v>791</v>
      </c>
      <c r="F3564">
        <v>12142.5</v>
      </c>
      <c r="G3564">
        <v>110</v>
      </c>
      <c r="H3564" t="s">
        <v>27</v>
      </c>
    </row>
    <row r="3565" spans="1:8">
      <c r="A3565">
        <v>2018</v>
      </c>
      <c r="B3565">
        <v>1</v>
      </c>
      <c r="C3565" t="s">
        <v>970</v>
      </c>
      <c r="D3565" t="s">
        <v>3410</v>
      </c>
      <c r="E3565" t="s">
        <v>3574</v>
      </c>
      <c r="F3565">
        <v>70364.78</v>
      </c>
      <c r="G3565">
        <v>833</v>
      </c>
      <c r="H3565" t="s">
        <v>26</v>
      </c>
    </row>
    <row r="3566" spans="1:8">
      <c r="A3566">
        <v>2018</v>
      </c>
      <c r="B3566">
        <v>1</v>
      </c>
      <c r="C3566" t="s">
        <v>971</v>
      </c>
      <c r="D3566" t="s">
        <v>3401</v>
      </c>
      <c r="E3566" t="s">
        <v>248</v>
      </c>
      <c r="F3566">
        <v>4825.5</v>
      </c>
      <c r="G3566">
        <v>51</v>
      </c>
      <c r="H3566" t="s">
        <v>25</v>
      </c>
    </row>
    <row r="3567" spans="1:8">
      <c r="A3567">
        <v>2018</v>
      </c>
      <c r="B3567">
        <v>5</v>
      </c>
      <c r="C3567" t="s">
        <v>977</v>
      </c>
      <c r="D3567" t="s">
        <v>3403</v>
      </c>
      <c r="E3567" t="s">
        <v>3550</v>
      </c>
      <c r="F3567">
        <v>60309.96</v>
      </c>
      <c r="G3567">
        <v>158</v>
      </c>
      <c r="H3567" t="s">
        <v>27</v>
      </c>
    </row>
    <row r="3568" spans="1:8">
      <c r="A3568">
        <v>2018</v>
      </c>
      <c r="B3568">
        <v>1</v>
      </c>
      <c r="C3568" t="s">
        <v>1006</v>
      </c>
      <c r="D3568" t="s">
        <v>3401</v>
      </c>
      <c r="E3568" t="s">
        <v>3412</v>
      </c>
      <c r="F3568">
        <v>680</v>
      </c>
      <c r="G3568">
        <v>13</v>
      </c>
      <c r="H3568" t="s">
        <v>25</v>
      </c>
    </row>
    <row r="3569" spans="1:8">
      <c r="A3569">
        <v>2016</v>
      </c>
      <c r="B3569">
        <v>11</v>
      </c>
      <c r="C3569" t="s">
        <v>1236</v>
      </c>
      <c r="D3569" t="s">
        <v>3463</v>
      </c>
      <c r="E3569" t="s">
        <v>3534</v>
      </c>
      <c r="F3569">
        <v>2814.11</v>
      </c>
      <c r="G3569">
        <v>25</v>
      </c>
      <c r="H3569" t="s">
        <v>3465</v>
      </c>
    </row>
    <row r="3570" spans="1:8">
      <c r="A3570">
        <v>2017</v>
      </c>
      <c r="B3570">
        <v>8</v>
      </c>
      <c r="C3570" t="s">
        <v>973</v>
      </c>
      <c r="D3570" t="s">
        <v>3415</v>
      </c>
      <c r="E3570" t="s">
        <v>3615</v>
      </c>
      <c r="F3570">
        <v>6522.96</v>
      </c>
      <c r="G3570">
        <v>74</v>
      </c>
      <c r="H3570" t="s">
        <v>3391</v>
      </c>
    </row>
    <row r="3571" spans="1:8">
      <c r="A3571">
        <v>2018</v>
      </c>
      <c r="B3571">
        <v>1</v>
      </c>
      <c r="C3571" t="s">
        <v>995</v>
      </c>
      <c r="D3571" t="s">
        <v>3410</v>
      </c>
      <c r="E3571" t="s">
        <v>3724</v>
      </c>
      <c r="F3571">
        <v>5335.5</v>
      </c>
      <c r="G3571">
        <v>101</v>
      </c>
      <c r="H3571" t="s">
        <v>26</v>
      </c>
    </row>
    <row r="3572" spans="1:8">
      <c r="A3572">
        <v>2018</v>
      </c>
      <c r="B3572">
        <v>3</v>
      </c>
      <c r="C3572" t="s">
        <v>1018</v>
      </c>
      <c r="D3572" t="s">
        <v>3403</v>
      </c>
      <c r="E3572" t="s">
        <v>3500</v>
      </c>
      <c r="F3572">
        <v>2440</v>
      </c>
      <c r="G3572">
        <v>23</v>
      </c>
      <c r="H3572" t="s">
        <v>27</v>
      </c>
    </row>
    <row r="3573" spans="1:8">
      <c r="A3573">
        <v>2018</v>
      </c>
      <c r="B3573">
        <v>7</v>
      </c>
      <c r="C3573" t="s">
        <v>1006</v>
      </c>
      <c r="D3573" t="s">
        <v>3415</v>
      </c>
      <c r="E3573" t="s">
        <v>3489</v>
      </c>
      <c r="F3573">
        <v>3067.2</v>
      </c>
      <c r="G3573">
        <v>60</v>
      </c>
      <c r="H3573" t="s">
        <v>28</v>
      </c>
    </row>
    <row r="3574" spans="1:8">
      <c r="A3574">
        <v>2017</v>
      </c>
      <c r="B3574">
        <v>8</v>
      </c>
      <c r="C3574" t="s">
        <v>1008</v>
      </c>
      <c r="D3574" t="s">
        <v>3415</v>
      </c>
      <c r="E3574" t="s">
        <v>242</v>
      </c>
      <c r="F3574">
        <v>11011.71</v>
      </c>
      <c r="G3574">
        <v>86</v>
      </c>
      <c r="H3574" t="s">
        <v>3391</v>
      </c>
    </row>
    <row r="3575" spans="1:8">
      <c r="A3575">
        <v>2017</v>
      </c>
      <c r="B3575">
        <v>12</v>
      </c>
      <c r="C3575" t="s">
        <v>977</v>
      </c>
      <c r="D3575" t="s">
        <v>3401</v>
      </c>
      <c r="E3575" t="s">
        <v>3825</v>
      </c>
      <c r="F3575">
        <v>4953.27</v>
      </c>
      <c r="G3575">
        <v>29</v>
      </c>
      <c r="H3575" t="s">
        <v>25</v>
      </c>
    </row>
    <row r="3576" spans="1:8">
      <c r="A3576">
        <v>2018</v>
      </c>
      <c r="B3576">
        <v>2</v>
      </c>
      <c r="C3576" t="s">
        <v>977</v>
      </c>
      <c r="D3576" t="s">
        <v>3410</v>
      </c>
      <c r="E3576" t="s">
        <v>3447</v>
      </c>
      <c r="F3576">
        <v>11891</v>
      </c>
      <c r="G3576">
        <v>68</v>
      </c>
      <c r="H3576" t="s">
        <v>26</v>
      </c>
    </row>
    <row r="3577" spans="1:8">
      <c r="A3577">
        <v>2018</v>
      </c>
      <c r="B3577">
        <v>8</v>
      </c>
      <c r="C3577" t="s">
        <v>972</v>
      </c>
      <c r="D3577" t="s">
        <v>3415</v>
      </c>
      <c r="E3577" t="s">
        <v>214</v>
      </c>
      <c r="F3577">
        <v>45849.35</v>
      </c>
      <c r="G3577">
        <v>447</v>
      </c>
      <c r="H3577" t="s">
        <v>28</v>
      </c>
    </row>
    <row r="3578" spans="1:8">
      <c r="A3578">
        <v>2017</v>
      </c>
      <c r="B3578">
        <v>9</v>
      </c>
      <c r="C3578" t="s">
        <v>968</v>
      </c>
      <c r="D3578" t="s">
        <v>3401</v>
      </c>
      <c r="E3578" t="s">
        <v>3520</v>
      </c>
      <c r="F3578">
        <v>52037.43</v>
      </c>
      <c r="G3578">
        <v>458</v>
      </c>
      <c r="H3578" t="s">
        <v>25</v>
      </c>
    </row>
    <row r="3579" spans="1:8">
      <c r="A3579">
        <v>2018</v>
      </c>
      <c r="B3579">
        <v>7</v>
      </c>
      <c r="C3579" t="s">
        <v>1018</v>
      </c>
      <c r="D3579" t="s">
        <v>3415</v>
      </c>
      <c r="E3579" t="s">
        <v>520</v>
      </c>
      <c r="F3579">
        <v>7449</v>
      </c>
      <c r="G3579">
        <v>60</v>
      </c>
      <c r="H3579" t="s">
        <v>28</v>
      </c>
    </row>
    <row r="3580" spans="1:8">
      <c r="A3580">
        <v>2018</v>
      </c>
      <c r="B3580">
        <v>1</v>
      </c>
      <c r="C3580" t="s">
        <v>976</v>
      </c>
      <c r="D3580" t="s">
        <v>3401</v>
      </c>
      <c r="E3580" t="s">
        <v>248</v>
      </c>
      <c r="F3580">
        <v>9394</v>
      </c>
      <c r="G3580">
        <v>86</v>
      </c>
      <c r="H3580" t="s">
        <v>25</v>
      </c>
    </row>
    <row r="3581" spans="1:8">
      <c r="A3581">
        <v>2017</v>
      </c>
      <c r="B3581">
        <v>7</v>
      </c>
      <c r="C3581" t="s">
        <v>1018</v>
      </c>
      <c r="D3581" t="s">
        <v>3415</v>
      </c>
      <c r="E3581" t="s">
        <v>3852</v>
      </c>
      <c r="F3581">
        <v>9054</v>
      </c>
      <c r="G3581">
        <v>101</v>
      </c>
      <c r="H3581" t="s">
        <v>3391</v>
      </c>
    </row>
    <row r="3582" spans="1:8">
      <c r="A3582">
        <v>2017</v>
      </c>
      <c r="B3582">
        <v>11</v>
      </c>
      <c r="C3582" t="s">
        <v>978</v>
      </c>
      <c r="D3582" t="s">
        <v>3401</v>
      </c>
      <c r="E3582" t="s">
        <v>3428</v>
      </c>
      <c r="F3582">
        <v>2787.28</v>
      </c>
      <c r="G3582">
        <v>19</v>
      </c>
      <c r="H3582" t="s">
        <v>25</v>
      </c>
    </row>
    <row r="3583" spans="1:8">
      <c r="A3583">
        <v>2018</v>
      </c>
      <c r="B3583">
        <v>7</v>
      </c>
      <c r="C3583" t="s">
        <v>977</v>
      </c>
      <c r="D3583" t="s">
        <v>3403</v>
      </c>
      <c r="E3583" t="s">
        <v>666</v>
      </c>
      <c r="F3583">
        <v>6567.55</v>
      </c>
      <c r="G3583">
        <v>32</v>
      </c>
      <c r="H3583" t="s">
        <v>27</v>
      </c>
    </row>
    <row r="3584" spans="1:8">
      <c r="A3584">
        <v>2018</v>
      </c>
      <c r="B3584">
        <v>1</v>
      </c>
      <c r="C3584" t="s">
        <v>1018</v>
      </c>
      <c r="D3584" t="s">
        <v>3401</v>
      </c>
      <c r="E3584" t="s">
        <v>505</v>
      </c>
      <c r="F3584">
        <v>1956</v>
      </c>
      <c r="G3584">
        <v>26</v>
      </c>
      <c r="H3584" t="s">
        <v>25</v>
      </c>
    </row>
    <row r="3585" spans="1:8">
      <c r="A3585">
        <v>2018</v>
      </c>
      <c r="B3585">
        <v>1</v>
      </c>
      <c r="C3585" t="s">
        <v>1018</v>
      </c>
      <c r="D3585" t="s">
        <v>3401</v>
      </c>
      <c r="E3585" t="s">
        <v>3404</v>
      </c>
      <c r="F3585">
        <v>144</v>
      </c>
      <c r="G3585">
        <v>2</v>
      </c>
      <c r="H3585" t="s">
        <v>25</v>
      </c>
    </row>
    <row r="3586" spans="1:8">
      <c r="A3586">
        <v>2018</v>
      </c>
      <c r="B3586">
        <v>4</v>
      </c>
      <c r="C3586" t="s">
        <v>976</v>
      </c>
      <c r="D3586" t="s">
        <v>3403</v>
      </c>
      <c r="E3586" t="s">
        <v>3676</v>
      </c>
      <c r="F3586">
        <v>960</v>
      </c>
      <c r="G3586">
        <v>3</v>
      </c>
      <c r="H3586" t="s">
        <v>27</v>
      </c>
    </row>
    <row r="3587" spans="1:8">
      <c r="A3587">
        <v>2018</v>
      </c>
      <c r="B3587">
        <v>3</v>
      </c>
      <c r="C3587" t="s">
        <v>980</v>
      </c>
      <c r="D3587" t="s">
        <v>3403</v>
      </c>
      <c r="E3587" t="s">
        <v>611</v>
      </c>
      <c r="F3587">
        <v>26197.3</v>
      </c>
      <c r="G3587">
        <v>394</v>
      </c>
      <c r="H3587" t="s">
        <v>27</v>
      </c>
    </row>
    <row r="3588" spans="1:8">
      <c r="A3588">
        <v>2018</v>
      </c>
      <c r="B3588">
        <v>1</v>
      </c>
      <c r="C3588" t="s">
        <v>980</v>
      </c>
      <c r="D3588" t="s">
        <v>3410</v>
      </c>
      <c r="E3588" t="s">
        <v>3903</v>
      </c>
      <c r="F3588">
        <v>1306.25</v>
      </c>
      <c r="G3588">
        <v>30</v>
      </c>
      <c r="H3588" t="s">
        <v>26</v>
      </c>
    </row>
    <row r="3589" spans="1:8">
      <c r="A3589">
        <v>2017</v>
      </c>
      <c r="B3589">
        <v>12</v>
      </c>
      <c r="C3589" t="s">
        <v>2553</v>
      </c>
      <c r="D3589" t="s">
        <v>3401</v>
      </c>
      <c r="E3589" t="s">
        <v>3645</v>
      </c>
      <c r="F3589">
        <v>136</v>
      </c>
      <c r="G3589">
        <v>5</v>
      </c>
      <c r="H3589" t="s">
        <v>25</v>
      </c>
    </row>
    <row r="3590" spans="1:8">
      <c r="A3590">
        <v>2017</v>
      </c>
      <c r="B3590">
        <v>12</v>
      </c>
      <c r="C3590" t="s">
        <v>971</v>
      </c>
      <c r="D3590" t="s">
        <v>3401</v>
      </c>
      <c r="E3590" t="s">
        <v>3540</v>
      </c>
      <c r="F3590">
        <v>73211.51</v>
      </c>
      <c r="G3590">
        <v>711</v>
      </c>
      <c r="H3590" t="s">
        <v>25</v>
      </c>
    </row>
    <row r="3591" spans="1:8">
      <c r="A3591">
        <v>2018</v>
      </c>
      <c r="B3591">
        <v>6</v>
      </c>
      <c r="C3591" t="s">
        <v>1018</v>
      </c>
      <c r="D3591" t="s">
        <v>3403</v>
      </c>
      <c r="E3591" t="s">
        <v>3519</v>
      </c>
      <c r="F3591">
        <v>1370</v>
      </c>
      <c r="G3591">
        <v>11</v>
      </c>
      <c r="H3591" t="s">
        <v>27</v>
      </c>
    </row>
    <row r="3592" spans="1:8">
      <c r="A3592">
        <v>2018</v>
      </c>
      <c r="B3592">
        <v>5</v>
      </c>
      <c r="C3592" t="s">
        <v>976</v>
      </c>
      <c r="D3592" t="s">
        <v>3403</v>
      </c>
      <c r="E3592" t="s">
        <v>202</v>
      </c>
      <c r="F3592">
        <v>9548</v>
      </c>
      <c r="G3592">
        <v>71</v>
      </c>
      <c r="H3592" t="s">
        <v>27</v>
      </c>
    </row>
    <row r="3593" spans="1:8">
      <c r="A3593">
        <v>2018</v>
      </c>
      <c r="B3593">
        <v>1</v>
      </c>
      <c r="C3593" t="s">
        <v>972</v>
      </c>
      <c r="D3593" t="s">
        <v>3401</v>
      </c>
      <c r="E3593" t="s">
        <v>3485</v>
      </c>
      <c r="F3593">
        <v>1690</v>
      </c>
      <c r="G3593">
        <v>14</v>
      </c>
      <c r="H3593" t="s">
        <v>25</v>
      </c>
    </row>
    <row r="3594" spans="1:8">
      <c r="A3594">
        <v>2017</v>
      </c>
      <c r="B3594">
        <v>2</v>
      </c>
      <c r="C3594" t="s">
        <v>972</v>
      </c>
      <c r="D3594" t="s">
        <v>3394</v>
      </c>
      <c r="E3594" t="s">
        <v>3768</v>
      </c>
      <c r="F3594">
        <v>6864</v>
      </c>
      <c r="G3594">
        <v>66</v>
      </c>
      <c r="H3594" t="s">
        <v>3394</v>
      </c>
    </row>
    <row r="3595" spans="1:8">
      <c r="A3595">
        <v>2018</v>
      </c>
      <c r="B3595">
        <v>4</v>
      </c>
      <c r="C3595" t="s">
        <v>1015</v>
      </c>
      <c r="D3595" t="s">
        <v>3403</v>
      </c>
      <c r="E3595" t="s">
        <v>515</v>
      </c>
      <c r="F3595">
        <v>360</v>
      </c>
      <c r="G3595">
        <v>7</v>
      </c>
      <c r="H3595" t="s">
        <v>27</v>
      </c>
    </row>
    <row r="3596" spans="1:8">
      <c r="A3596">
        <v>2018</v>
      </c>
      <c r="B3596">
        <v>6</v>
      </c>
      <c r="C3596" t="s">
        <v>972</v>
      </c>
      <c r="D3596" t="s">
        <v>3403</v>
      </c>
      <c r="E3596" t="s">
        <v>861</v>
      </c>
      <c r="F3596">
        <v>2385</v>
      </c>
      <c r="G3596">
        <v>16</v>
      </c>
      <c r="H3596" t="s">
        <v>27</v>
      </c>
    </row>
    <row r="3597" spans="1:8">
      <c r="A3597">
        <v>2018</v>
      </c>
      <c r="B3597">
        <v>1</v>
      </c>
      <c r="C3597" t="s">
        <v>981</v>
      </c>
      <c r="D3597" t="s">
        <v>3401</v>
      </c>
      <c r="E3597" t="s">
        <v>834</v>
      </c>
      <c r="F3597">
        <v>4890.41</v>
      </c>
      <c r="G3597">
        <v>43</v>
      </c>
      <c r="H3597" t="s">
        <v>25</v>
      </c>
    </row>
    <row r="3598" spans="1:8">
      <c r="A3598">
        <v>2017</v>
      </c>
      <c r="B3598">
        <v>12</v>
      </c>
      <c r="C3598" t="s">
        <v>963</v>
      </c>
      <c r="D3598" t="s">
        <v>3401</v>
      </c>
      <c r="E3598" t="s">
        <v>505</v>
      </c>
      <c r="F3598">
        <v>23488.01</v>
      </c>
      <c r="G3598">
        <v>203</v>
      </c>
      <c r="H3598" t="s">
        <v>25</v>
      </c>
    </row>
    <row r="3599" spans="1:8">
      <c r="A3599">
        <v>2018</v>
      </c>
      <c r="B3599">
        <v>2</v>
      </c>
      <c r="C3599" t="s">
        <v>978</v>
      </c>
      <c r="D3599" t="s">
        <v>3410</v>
      </c>
      <c r="E3599" t="s">
        <v>198</v>
      </c>
      <c r="F3599">
        <v>5752.5</v>
      </c>
      <c r="G3599">
        <v>46</v>
      </c>
      <c r="H3599" t="s">
        <v>26</v>
      </c>
    </row>
    <row r="3600" spans="1:8">
      <c r="A3600">
        <v>2017</v>
      </c>
      <c r="B3600">
        <v>12</v>
      </c>
      <c r="C3600" t="s">
        <v>993</v>
      </c>
      <c r="D3600" t="s">
        <v>3401</v>
      </c>
      <c r="E3600" t="s">
        <v>3492</v>
      </c>
      <c r="F3600">
        <v>1926.25</v>
      </c>
      <c r="G3600">
        <v>20</v>
      </c>
      <c r="H3600" t="s">
        <v>25</v>
      </c>
    </row>
    <row r="3601" spans="1:8">
      <c r="A3601">
        <v>2018</v>
      </c>
      <c r="B3601">
        <v>6</v>
      </c>
      <c r="C3601" t="s">
        <v>2553</v>
      </c>
      <c r="D3601" t="s">
        <v>3403</v>
      </c>
      <c r="E3601" t="s">
        <v>3420</v>
      </c>
      <c r="F3601">
        <v>587.6</v>
      </c>
      <c r="G3601">
        <v>10</v>
      </c>
      <c r="H3601" t="s">
        <v>27</v>
      </c>
    </row>
    <row r="3602" spans="1:8">
      <c r="A3602">
        <v>2017</v>
      </c>
      <c r="B3602">
        <v>10</v>
      </c>
      <c r="C3602" t="s">
        <v>1018</v>
      </c>
      <c r="D3602" t="s">
        <v>3401</v>
      </c>
      <c r="E3602" t="s">
        <v>3904</v>
      </c>
      <c r="F3602">
        <v>600</v>
      </c>
      <c r="G3602">
        <v>6</v>
      </c>
      <c r="H3602" t="s">
        <v>25</v>
      </c>
    </row>
    <row r="3603" spans="1:8">
      <c r="A3603">
        <v>2017</v>
      </c>
      <c r="B3603">
        <v>11</v>
      </c>
      <c r="C3603" t="s">
        <v>977</v>
      </c>
      <c r="D3603" t="s">
        <v>3401</v>
      </c>
      <c r="E3603" t="s">
        <v>3905</v>
      </c>
      <c r="F3603">
        <v>1200</v>
      </c>
      <c r="G3603">
        <v>3</v>
      </c>
      <c r="H3603" t="s">
        <v>25</v>
      </c>
    </row>
    <row r="3604" spans="1:8">
      <c r="A3604">
        <v>2016</v>
      </c>
      <c r="B3604">
        <v>11</v>
      </c>
      <c r="C3604" t="s">
        <v>981</v>
      </c>
      <c r="D3604" t="s">
        <v>3392</v>
      </c>
      <c r="E3604" t="s">
        <v>364</v>
      </c>
      <c r="F3604">
        <v>1306.93</v>
      </c>
      <c r="G3604">
        <v>11</v>
      </c>
      <c r="H3604" t="s">
        <v>3392</v>
      </c>
    </row>
    <row r="3605" spans="1:8">
      <c r="A3605">
        <v>2018</v>
      </c>
      <c r="B3605">
        <v>3</v>
      </c>
      <c r="C3605" t="s">
        <v>976</v>
      </c>
      <c r="D3605" t="s">
        <v>3403</v>
      </c>
      <c r="E3605" t="s">
        <v>3421</v>
      </c>
      <c r="F3605">
        <v>24997.84</v>
      </c>
      <c r="G3605">
        <v>240</v>
      </c>
      <c r="H3605" t="s">
        <v>27</v>
      </c>
    </row>
    <row r="3606" spans="1:8">
      <c r="A3606">
        <v>2016</v>
      </c>
      <c r="B3606">
        <v>9</v>
      </c>
      <c r="C3606" t="s">
        <v>977</v>
      </c>
      <c r="D3606" t="s">
        <v>3392</v>
      </c>
      <c r="E3606" t="s">
        <v>154</v>
      </c>
      <c r="F3606">
        <v>18021.286</v>
      </c>
      <c r="G3606">
        <v>109</v>
      </c>
      <c r="H3606" t="s">
        <v>3392</v>
      </c>
    </row>
    <row r="3607" spans="1:8">
      <c r="A3607">
        <v>2017</v>
      </c>
      <c r="B3607">
        <v>11</v>
      </c>
      <c r="C3607" t="s">
        <v>3562</v>
      </c>
      <c r="D3607" t="s">
        <v>3401</v>
      </c>
      <c r="E3607" t="s">
        <v>3461</v>
      </c>
      <c r="F3607">
        <v>1056</v>
      </c>
      <c r="G3607">
        <v>6</v>
      </c>
      <c r="H3607" t="s">
        <v>25</v>
      </c>
    </row>
    <row r="3608" spans="1:8">
      <c r="A3608">
        <v>2018</v>
      </c>
      <c r="B3608">
        <v>4</v>
      </c>
      <c r="C3608" t="s">
        <v>970</v>
      </c>
      <c r="D3608" t="s">
        <v>3403</v>
      </c>
      <c r="E3608" t="s">
        <v>3414</v>
      </c>
      <c r="F3608">
        <v>8463.25</v>
      </c>
      <c r="G3608">
        <v>92</v>
      </c>
      <c r="H3608" t="s">
        <v>27</v>
      </c>
    </row>
    <row r="3609" spans="1:8">
      <c r="A3609">
        <v>2017</v>
      </c>
      <c r="B3609">
        <v>9</v>
      </c>
      <c r="C3609" t="s">
        <v>976</v>
      </c>
      <c r="D3609" t="s">
        <v>3401</v>
      </c>
      <c r="E3609" t="s">
        <v>190</v>
      </c>
      <c r="F3609">
        <v>10800</v>
      </c>
      <c r="G3609">
        <v>71</v>
      </c>
      <c r="H3609" t="s">
        <v>25</v>
      </c>
    </row>
    <row r="3610" spans="1:8">
      <c r="A3610">
        <v>2018</v>
      </c>
      <c r="B3610">
        <v>7</v>
      </c>
      <c r="C3610" t="s">
        <v>971</v>
      </c>
      <c r="D3610" t="s">
        <v>3415</v>
      </c>
      <c r="E3610" t="s">
        <v>574</v>
      </c>
      <c r="F3610">
        <v>28206</v>
      </c>
      <c r="G3610">
        <v>278</v>
      </c>
      <c r="H3610" t="s">
        <v>28</v>
      </c>
    </row>
    <row r="3611" spans="1:8">
      <c r="A3611">
        <v>2018</v>
      </c>
      <c r="B3611">
        <v>8</v>
      </c>
      <c r="C3611" t="s">
        <v>978</v>
      </c>
      <c r="D3611" t="s">
        <v>3415</v>
      </c>
      <c r="E3611" t="s">
        <v>3560</v>
      </c>
      <c r="F3611">
        <v>4320</v>
      </c>
      <c r="G3611">
        <v>30</v>
      </c>
      <c r="H3611" t="s">
        <v>28</v>
      </c>
    </row>
    <row r="3612" spans="1:8">
      <c r="A3612">
        <v>2018</v>
      </c>
      <c r="B3612">
        <v>1</v>
      </c>
      <c r="C3612" t="s">
        <v>971</v>
      </c>
      <c r="D3612" t="s">
        <v>3401</v>
      </c>
      <c r="E3612" t="s">
        <v>858</v>
      </c>
      <c r="F3612">
        <v>31450.91</v>
      </c>
      <c r="G3612">
        <v>304</v>
      </c>
      <c r="H3612" t="s">
        <v>25</v>
      </c>
    </row>
    <row r="3613" spans="1:8">
      <c r="A3613">
        <v>2017</v>
      </c>
      <c r="B3613">
        <v>10</v>
      </c>
      <c r="C3613" t="s">
        <v>968</v>
      </c>
      <c r="D3613" t="s">
        <v>3401</v>
      </c>
      <c r="E3613" t="s">
        <v>3455</v>
      </c>
      <c r="F3613">
        <v>59808.85</v>
      </c>
      <c r="G3613">
        <v>544</v>
      </c>
      <c r="H3613" t="s">
        <v>25</v>
      </c>
    </row>
    <row r="3614" spans="1:8">
      <c r="A3614">
        <v>2016</v>
      </c>
      <c r="B3614">
        <v>11</v>
      </c>
      <c r="C3614" t="s">
        <v>976</v>
      </c>
      <c r="D3614" t="s">
        <v>3392</v>
      </c>
      <c r="E3614" t="s">
        <v>364</v>
      </c>
      <c r="F3614">
        <v>4692</v>
      </c>
      <c r="G3614">
        <v>37</v>
      </c>
      <c r="H3614" t="s">
        <v>3392</v>
      </c>
    </row>
    <row r="3615" spans="1:8">
      <c r="A3615">
        <v>2018</v>
      </c>
      <c r="B3615">
        <v>3</v>
      </c>
      <c r="C3615" t="s">
        <v>993</v>
      </c>
      <c r="D3615" t="s">
        <v>3403</v>
      </c>
      <c r="E3615" t="s">
        <v>351</v>
      </c>
      <c r="F3615">
        <v>1825.6</v>
      </c>
      <c r="G3615">
        <v>12</v>
      </c>
      <c r="H3615" t="s">
        <v>27</v>
      </c>
    </row>
    <row r="3616" spans="1:8">
      <c r="A3616">
        <v>2017</v>
      </c>
      <c r="B3616">
        <v>11</v>
      </c>
      <c r="C3616" t="s">
        <v>995</v>
      </c>
      <c r="D3616" t="s">
        <v>3401</v>
      </c>
      <c r="E3616" t="s">
        <v>601</v>
      </c>
      <c r="F3616">
        <v>595</v>
      </c>
      <c r="G3616">
        <v>7</v>
      </c>
      <c r="H3616" t="s">
        <v>25</v>
      </c>
    </row>
    <row r="3617" spans="1:8">
      <c r="A3617">
        <v>2017</v>
      </c>
      <c r="B3617">
        <v>7</v>
      </c>
      <c r="C3617" t="s">
        <v>972</v>
      </c>
      <c r="D3617" t="s">
        <v>3415</v>
      </c>
      <c r="E3617" t="s">
        <v>244</v>
      </c>
      <c r="F3617">
        <v>19047.79</v>
      </c>
      <c r="G3617">
        <v>210</v>
      </c>
      <c r="H3617" t="s">
        <v>3391</v>
      </c>
    </row>
    <row r="3618" spans="1:8">
      <c r="A3618">
        <v>2018</v>
      </c>
      <c r="B3618">
        <v>1</v>
      </c>
      <c r="C3618" t="s">
        <v>980</v>
      </c>
      <c r="D3618" t="s">
        <v>3410</v>
      </c>
      <c r="E3618" t="s">
        <v>3797</v>
      </c>
      <c r="F3618">
        <v>11061.8</v>
      </c>
      <c r="G3618">
        <v>123</v>
      </c>
      <c r="H3618" t="s">
        <v>26</v>
      </c>
    </row>
    <row r="3619" spans="1:8">
      <c r="A3619">
        <v>2016</v>
      </c>
      <c r="B3619">
        <v>10</v>
      </c>
      <c r="C3619" t="s">
        <v>1236</v>
      </c>
      <c r="D3619" t="s">
        <v>3463</v>
      </c>
      <c r="E3619" t="s">
        <v>3722</v>
      </c>
      <c r="F3619">
        <v>8069.35</v>
      </c>
      <c r="G3619">
        <v>63</v>
      </c>
      <c r="H3619" t="s">
        <v>3465</v>
      </c>
    </row>
    <row r="3620" spans="1:8">
      <c r="A3620">
        <v>2017</v>
      </c>
      <c r="B3620">
        <v>8</v>
      </c>
      <c r="C3620" t="s">
        <v>993</v>
      </c>
      <c r="D3620" t="s">
        <v>3415</v>
      </c>
      <c r="E3620" t="s">
        <v>293</v>
      </c>
      <c r="F3620">
        <v>12483.04</v>
      </c>
      <c r="G3620">
        <v>118</v>
      </c>
      <c r="H3620" t="s">
        <v>3391</v>
      </c>
    </row>
    <row r="3621" spans="1:8">
      <c r="A3621">
        <v>2018</v>
      </c>
      <c r="B3621">
        <v>8</v>
      </c>
      <c r="C3621" t="s">
        <v>978</v>
      </c>
      <c r="D3621" t="s">
        <v>3415</v>
      </c>
      <c r="E3621" t="s">
        <v>357</v>
      </c>
      <c r="F3621">
        <v>44271.3</v>
      </c>
      <c r="G3621">
        <v>316</v>
      </c>
      <c r="H3621" t="s">
        <v>28</v>
      </c>
    </row>
    <row r="3622" spans="1:8">
      <c r="A3622">
        <v>2017</v>
      </c>
      <c r="B3622">
        <v>12</v>
      </c>
      <c r="C3622" t="s">
        <v>2553</v>
      </c>
      <c r="D3622" t="s">
        <v>3401</v>
      </c>
      <c r="E3622" t="s">
        <v>3540</v>
      </c>
      <c r="F3622">
        <v>423.6</v>
      </c>
      <c r="G3622">
        <v>6</v>
      </c>
      <c r="H3622" t="s">
        <v>25</v>
      </c>
    </row>
    <row r="3623" spans="1:8">
      <c r="A3623">
        <v>2017</v>
      </c>
      <c r="B3623">
        <v>3</v>
      </c>
      <c r="C3623" t="s">
        <v>1255</v>
      </c>
      <c r="D3623" t="s">
        <v>3393</v>
      </c>
      <c r="E3623" t="s">
        <v>3442</v>
      </c>
      <c r="F3623">
        <v>648</v>
      </c>
      <c r="G3623">
        <v>10</v>
      </c>
      <c r="H3623" t="s">
        <v>3393</v>
      </c>
    </row>
    <row r="3624" spans="1:8">
      <c r="A3624">
        <v>2017</v>
      </c>
      <c r="B3624">
        <v>10</v>
      </c>
      <c r="C3624" t="s">
        <v>976</v>
      </c>
      <c r="D3624" t="s">
        <v>3401</v>
      </c>
      <c r="E3624" t="s">
        <v>3428</v>
      </c>
      <c r="F3624">
        <v>5635.45</v>
      </c>
      <c r="G3624">
        <v>40</v>
      </c>
      <c r="H3624" t="s">
        <v>25</v>
      </c>
    </row>
    <row r="3625" spans="1:8">
      <c r="A3625">
        <v>2017</v>
      </c>
      <c r="B3625">
        <v>12</v>
      </c>
      <c r="C3625" t="s">
        <v>970</v>
      </c>
      <c r="D3625" t="s">
        <v>3401</v>
      </c>
      <c r="E3625" t="s">
        <v>129</v>
      </c>
      <c r="F3625">
        <v>12740</v>
      </c>
      <c r="G3625">
        <v>134</v>
      </c>
      <c r="H3625" t="s">
        <v>25</v>
      </c>
    </row>
    <row r="3626" spans="1:8">
      <c r="A3626">
        <v>2017</v>
      </c>
      <c r="B3626">
        <v>8</v>
      </c>
      <c r="C3626" t="s">
        <v>981</v>
      </c>
      <c r="D3626" t="s">
        <v>3415</v>
      </c>
      <c r="E3626" t="s">
        <v>293</v>
      </c>
      <c r="F3626">
        <v>32699.5</v>
      </c>
      <c r="G3626">
        <v>323</v>
      </c>
      <c r="H3626" t="s">
        <v>3391</v>
      </c>
    </row>
    <row r="3627" spans="1:8">
      <c r="A3627">
        <v>2017</v>
      </c>
      <c r="B3627">
        <v>5</v>
      </c>
      <c r="C3627" t="s">
        <v>976</v>
      </c>
      <c r="D3627" t="s">
        <v>3393</v>
      </c>
      <c r="E3627" t="s">
        <v>99</v>
      </c>
      <c r="F3627">
        <v>242864.682</v>
      </c>
      <c r="G3627">
        <v>2085</v>
      </c>
      <c r="H3627" t="s">
        <v>3393</v>
      </c>
    </row>
    <row r="3628" spans="1:8">
      <c r="A3628">
        <v>2017</v>
      </c>
      <c r="B3628">
        <v>10</v>
      </c>
      <c r="C3628" t="s">
        <v>995</v>
      </c>
      <c r="D3628" t="s">
        <v>3401</v>
      </c>
      <c r="E3628" t="s">
        <v>3563</v>
      </c>
      <c r="F3628">
        <v>2276.68</v>
      </c>
      <c r="G3628">
        <v>21</v>
      </c>
      <c r="H3628" t="s">
        <v>25</v>
      </c>
    </row>
    <row r="3629" spans="1:8">
      <c r="A3629">
        <v>2018</v>
      </c>
      <c r="B3629">
        <v>2</v>
      </c>
      <c r="C3629" t="s">
        <v>977</v>
      </c>
      <c r="D3629" t="s">
        <v>3410</v>
      </c>
      <c r="E3629" t="s">
        <v>3906</v>
      </c>
      <c r="F3629">
        <v>7205</v>
      </c>
      <c r="G3629">
        <v>46</v>
      </c>
      <c r="H3629" t="s">
        <v>26</v>
      </c>
    </row>
    <row r="3630" spans="1:8">
      <c r="A3630">
        <v>2018</v>
      </c>
      <c r="B3630">
        <v>4</v>
      </c>
      <c r="C3630" t="s">
        <v>981</v>
      </c>
      <c r="D3630" t="s">
        <v>3403</v>
      </c>
      <c r="E3630" t="s">
        <v>3440</v>
      </c>
      <c r="F3630">
        <v>864.6</v>
      </c>
      <c r="G3630">
        <v>8</v>
      </c>
      <c r="H3630" t="s">
        <v>27</v>
      </c>
    </row>
    <row r="3631" spans="1:8">
      <c r="A3631">
        <v>2017</v>
      </c>
      <c r="B3631">
        <v>1</v>
      </c>
      <c r="C3631" t="s">
        <v>981</v>
      </c>
      <c r="D3631" t="s">
        <v>3394</v>
      </c>
      <c r="E3631" t="s">
        <v>332</v>
      </c>
      <c r="F3631">
        <v>14358.4</v>
      </c>
      <c r="G3631">
        <v>108</v>
      </c>
      <c r="H3631" t="s">
        <v>3394</v>
      </c>
    </row>
    <row r="3632" spans="1:8">
      <c r="A3632">
        <v>2018</v>
      </c>
      <c r="B3632">
        <v>4</v>
      </c>
      <c r="C3632" t="s">
        <v>981</v>
      </c>
      <c r="D3632" t="s">
        <v>3410</v>
      </c>
      <c r="E3632" t="s">
        <v>310</v>
      </c>
      <c r="F3632">
        <v>272</v>
      </c>
      <c r="G3632">
        <v>2</v>
      </c>
      <c r="H3632" t="s">
        <v>26</v>
      </c>
    </row>
    <row r="3633" spans="1:8">
      <c r="A3633">
        <v>2017</v>
      </c>
      <c r="B3633">
        <v>10</v>
      </c>
      <c r="C3633" t="s">
        <v>993</v>
      </c>
      <c r="D3633" t="s">
        <v>3401</v>
      </c>
      <c r="E3633" t="s">
        <v>3433</v>
      </c>
      <c r="F3633">
        <v>2615</v>
      </c>
      <c r="G3633">
        <v>28</v>
      </c>
      <c r="H3633" t="s">
        <v>25</v>
      </c>
    </row>
    <row r="3634" spans="1:8">
      <c r="A3634">
        <v>2017</v>
      </c>
      <c r="B3634">
        <v>12</v>
      </c>
      <c r="C3634" t="s">
        <v>995</v>
      </c>
      <c r="D3634" t="s">
        <v>3401</v>
      </c>
      <c r="E3634" t="s">
        <v>3649</v>
      </c>
      <c r="F3634">
        <v>1406.73</v>
      </c>
      <c r="G3634">
        <v>15</v>
      </c>
      <c r="H3634" t="s">
        <v>25</v>
      </c>
    </row>
    <row r="3635" spans="1:8">
      <c r="A3635">
        <v>2018</v>
      </c>
      <c r="B3635">
        <v>8</v>
      </c>
      <c r="C3635" t="s">
        <v>993</v>
      </c>
      <c r="D3635" t="s">
        <v>3415</v>
      </c>
      <c r="E3635" t="s">
        <v>574</v>
      </c>
      <c r="F3635">
        <v>10534.72</v>
      </c>
      <c r="G3635">
        <v>100</v>
      </c>
      <c r="H3635" t="s">
        <v>28</v>
      </c>
    </row>
    <row r="3636" spans="1:8">
      <c r="A3636">
        <v>2017</v>
      </c>
      <c r="B3636">
        <v>10</v>
      </c>
      <c r="C3636" t="s">
        <v>973</v>
      </c>
      <c r="D3636" t="s">
        <v>3401</v>
      </c>
      <c r="E3636" t="s">
        <v>342</v>
      </c>
      <c r="F3636">
        <v>2405</v>
      </c>
      <c r="G3636">
        <v>13</v>
      </c>
      <c r="H3636" t="s">
        <v>25</v>
      </c>
    </row>
    <row r="3637" spans="1:8">
      <c r="A3637">
        <v>2016</v>
      </c>
      <c r="B3637">
        <v>10</v>
      </c>
      <c r="C3637" t="s">
        <v>976</v>
      </c>
      <c r="D3637" t="s">
        <v>3392</v>
      </c>
      <c r="E3637" t="s">
        <v>3407</v>
      </c>
      <c r="F3637">
        <v>113356.008</v>
      </c>
      <c r="G3637">
        <v>1056</v>
      </c>
      <c r="H3637" t="s">
        <v>3392</v>
      </c>
    </row>
    <row r="3638" spans="1:8">
      <c r="A3638">
        <v>2016</v>
      </c>
      <c r="B3638">
        <v>9</v>
      </c>
      <c r="C3638" t="s">
        <v>1236</v>
      </c>
      <c r="D3638" t="s">
        <v>3463</v>
      </c>
      <c r="E3638" t="s">
        <v>3561</v>
      </c>
      <c r="F3638">
        <v>2506.528</v>
      </c>
      <c r="G3638">
        <v>24</v>
      </c>
      <c r="H3638" t="s">
        <v>3465</v>
      </c>
    </row>
    <row r="3639" spans="1:8">
      <c r="A3639">
        <v>2018</v>
      </c>
      <c r="B3639">
        <v>5</v>
      </c>
      <c r="C3639" t="s">
        <v>973</v>
      </c>
      <c r="D3639" t="s">
        <v>3403</v>
      </c>
      <c r="E3639" t="s">
        <v>3460</v>
      </c>
      <c r="F3639">
        <v>520</v>
      </c>
      <c r="G3639">
        <v>4</v>
      </c>
      <c r="H3639" t="s">
        <v>27</v>
      </c>
    </row>
    <row r="3640" spans="1:8">
      <c r="A3640">
        <v>2017</v>
      </c>
      <c r="B3640">
        <v>12</v>
      </c>
      <c r="C3640" t="s">
        <v>981</v>
      </c>
      <c r="D3640" t="s">
        <v>3401</v>
      </c>
      <c r="E3640" t="s">
        <v>3431</v>
      </c>
      <c r="F3640">
        <v>7295.75</v>
      </c>
      <c r="G3640">
        <v>85</v>
      </c>
      <c r="H3640" t="s">
        <v>25</v>
      </c>
    </row>
    <row r="3641" spans="1:8">
      <c r="A3641">
        <v>2018</v>
      </c>
      <c r="B3641">
        <v>5</v>
      </c>
      <c r="C3641" t="s">
        <v>968</v>
      </c>
      <c r="D3641" t="s">
        <v>3403</v>
      </c>
      <c r="E3641" t="s">
        <v>202</v>
      </c>
      <c r="F3641">
        <v>38067.42</v>
      </c>
      <c r="G3641">
        <v>317</v>
      </c>
      <c r="H3641" t="s">
        <v>27</v>
      </c>
    </row>
    <row r="3642" spans="1:8">
      <c r="A3642">
        <v>2017</v>
      </c>
      <c r="B3642">
        <v>12</v>
      </c>
      <c r="C3642" t="s">
        <v>981</v>
      </c>
      <c r="D3642" t="s">
        <v>3401</v>
      </c>
      <c r="E3642" t="s">
        <v>505</v>
      </c>
      <c r="F3642">
        <v>26756.33</v>
      </c>
      <c r="G3642">
        <v>218</v>
      </c>
      <c r="H3642" t="s">
        <v>25</v>
      </c>
    </row>
    <row r="3643" spans="1:8">
      <c r="A3643">
        <v>2017</v>
      </c>
      <c r="B3643">
        <v>8</v>
      </c>
      <c r="C3643" t="s">
        <v>2166</v>
      </c>
      <c r="D3643" t="s">
        <v>3465</v>
      </c>
      <c r="E3643" t="s">
        <v>3907</v>
      </c>
      <c r="F3643">
        <v>332.5</v>
      </c>
      <c r="G3643">
        <v>10</v>
      </c>
      <c r="H3643" t="s">
        <v>3465</v>
      </c>
    </row>
    <row r="3644" spans="1:8">
      <c r="A3644">
        <v>2017</v>
      </c>
      <c r="B3644">
        <v>10</v>
      </c>
      <c r="C3644" t="s">
        <v>980</v>
      </c>
      <c r="D3644" t="s">
        <v>3401</v>
      </c>
      <c r="E3644" t="s">
        <v>3680</v>
      </c>
      <c r="F3644">
        <v>2309.12</v>
      </c>
      <c r="G3644">
        <v>30</v>
      </c>
      <c r="H3644" t="s">
        <v>25</v>
      </c>
    </row>
    <row r="3645" spans="1:8">
      <c r="A3645">
        <v>2017</v>
      </c>
      <c r="B3645">
        <v>10</v>
      </c>
      <c r="C3645" t="s">
        <v>973</v>
      </c>
      <c r="D3645" t="s">
        <v>3401</v>
      </c>
      <c r="E3645" t="s">
        <v>858</v>
      </c>
      <c r="F3645">
        <v>19353.72</v>
      </c>
      <c r="G3645">
        <v>193</v>
      </c>
      <c r="H3645" t="s">
        <v>25</v>
      </c>
    </row>
    <row r="3646" spans="1:8">
      <c r="A3646">
        <v>2017</v>
      </c>
      <c r="B3646">
        <v>8</v>
      </c>
      <c r="C3646" t="s">
        <v>963</v>
      </c>
      <c r="D3646" t="s">
        <v>3415</v>
      </c>
      <c r="E3646" t="s">
        <v>3641</v>
      </c>
      <c r="F3646">
        <v>9640</v>
      </c>
      <c r="G3646">
        <v>84</v>
      </c>
      <c r="H3646" t="s">
        <v>3391</v>
      </c>
    </row>
    <row r="3647" spans="1:8">
      <c r="A3647">
        <v>2018</v>
      </c>
      <c r="B3647">
        <v>2</v>
      </c>
      <c r="C3647" t="s">
        <v>972</v>
      </c>
      <c r="D3647" t="s">
        <v>3410</v>
      </c>
      <c r="E3647" t="s">
        <v>3468</v>
      </c>
      <c r="F3647">
        <v>6520</v>
      </c>
      <c r="G3647">
        <v>72</v>
      </c>
      <c r="H3647" t="s">
        <v>26</v>
      </c>
    </row>
    <row r="3648" spans="1:8">
      <c r="A3648">
        <v>2017</v>
      </c>
      <c r="B3648">
        <v>5</v>
      </c>
      <c r="C3648" t="s">
        <v>1632</v>
      </c>
      <c r="D3648" t="s">
        <v>3393</v>
      </c>
      <c r="E3648" t="s">
        <v>3464</v>
      </c>
      <c r="F3648">
        <v>2078.402</v>
      </c>
      <c r="G3648">
        <v>21.5</v>
      </c>
      <c r="H3648" t="s">
        <v>3393</v>
      </c>
    </row>
    <row r="3649" spans="1:8">
      <c r="A3649">
        <v>2018</v>
      </c>
      <c r="B3649">
        <v>8</v>
      </c>
      <c r="C3649" t="s">
        <v>971</v>
      </c>
      <c r="D3649" t="s">
        <v>3415</v>
      </c>
      <c r="E3649" t="s">
        <v>523</v>
      </c>
      <c r="F3649">
        <v>61220</v>
      </c>
      <c r="G3649">
        <v>349</v>
      </c>
      <c r="H3649" t="s">
        <v>28</v>
      </c>
    </row>
    <row r="3650" spans="1:8">
      <c r="A3650">
        <v>2018</v>
      </c>
      <c r="B3650">
        <v>8</v>
      </c>
      <c r="C3650" t="s">
        <v>980</v>
      </c>
      <c r="D3650" t="s">
        <v>3415</v>
      </c>
      <c r="E3650" t="s">
        <v>151</v>
      </c>
      <c r="F3650">
        <v>15498</v>
      </c>
      <c r="G3650">
        <v>219</v>
      </c>
      <c r="H3650" t="s">
        <v>28</v>
      </c>
    </row>
    <row r="3651" spans="1:8">
      <c r="A3651">
        <v>2018</v>
      </c>
      <c r="B3651">
        <v>6</v>
      </c>
      <c r="C3651" t="s">
        <v>976</v>
      </c>
      <c r="D3651" t="s">
        <v>3403</v>
      </c>
      <c r="E3651" t="s">
        <v>3691</v>
      </c>
      <c r="F3651">
        <v>2240</v>
      </c>
      <c r="G3651">
        <v>7</v>
      </c>
      <c r="H3651" t="s">
        <v>27</v>
      </c>
    </row>
    <row r="3652" spans="1:8">
      <c r="A3652">
        <v>2017</v>
      </c>
      <c r="B3652">
        <v>6</v>
      </c>
      <c r="C3652" t="s">
        <v>1008</v>
      </c>
      <c r="D3652" t="s">
        <v>3393</v>
      </c>
      <c r="E3652" t="s">
        <v>154</v>
      </c>
      <c r="F3652">
        <v>19104.614</v>
      </c>
      <c r="G3652">
        <v>141</v>
      </c>
      <c r="H3652" t="s">
        <v>3393</v>
      </c>
    </row>
    <row r="3653" spans="1:8">
      <c r="A3653">
        <v>2017</v>
      </c>
      <c r="B3653">
        <v>3</v>
      </c>
      <c r="C3653" t="s">
        <v>1304</v>
      </c>
      <c r="D3653" t="s">
        <v>3393</v>
      </c>
      <c r="E3653" t="s">
        <v>364</v>
      </c>
      <c r="F3653">
        <v>68124.464</v>
      </c>
      <c r="G3653">
        <v>574</v>
      </c>
      <c r="H3653" t="s">
        <v>3393</v>
      </c>
    </row>
    <row r="3654" spans="1:8">
      <c r="A3654">
        <v>2018</v>
      </c>
      <c r="B3654">
        <v>6</v>
      </c>
      <c r="C3654" t="s">
        <v>972</v>
      </c>
      <c r="D3654" t="s">
        <v>3403</v>
      </c>
      <c r="E3654" t="s">
        <v>316</v>
      </c>
      <c r="F3654">
        <v>15358.85</v>
      </c>
      <c r="G3654">
        <v>126</v>
      </c>
      <c r="H3654" t="s">
        <v>27</v>
      </c>
    </row>
    <row r="3655" spans="1:8">
      <c r="A3655">
        <v>2017</v>
      </c>
      <c r="B3655">
        <v>9</v>
      </c>
      <c r="C3655" t="s">
        <v>971</v>
      </c>
      <c r="D3655" t="s">
        <v>3401</v>
      </c>
      <c r="E3655" t="s">
        <v>3423</v>
      </c>
      <c r="F3655">
        <v>10307.29</v>
      </c>
      <c r="G3655">
        <v>108</v>
      </c>
      <c r="H3655" t="s">
        <v>25</v>
      </c>
    </row>
    <row r="3656" spans="1:8">
      <c r="A3656">
        <v>2017</v>
      </c>
      <c r="B3656">
        <v>11</v>
      </c>
      <c r="C3656" t="s">
        <v>980</v>
      </c>
      <c r="D3656" t="s">
        <v>3465</v>
      </c>
      <c r="E3656" t="s">
        <v>3501</v>
      </c>
      <c r="F3656">
        <v>800</v>
      </c>
      <c r="G3656">
        <v>4</v>
      </c>
      <c r="H3656" t="s">
        <v>3465</v>
      </c>
    </row>
    <row r="3657" spans="1:8">
      <c r="A3657">
        <v>2018</v>
      </c>
      <c r="B3657">
        <v>6</v>
      </c>
      <c r="C3657" t="s">
        <v>968</v>
      </c>
      <c r="D3657" t="s">
        <v>3403</v>
      </c>
      <c r="E3657" t="s">
        <v>3676</v>
      </c>
      <c r="F3657">
        <v>3520</v>
      </c>
      <c r="G3657">
        <v>11</v>
      </c>
      <c r="H3657" t="s">
        <v>27</v>
      </c>
    </row>
    <row r="3658" spans="1:8">
      <c r="A3658">
        <v>2017</v>
      </c>
      <c r="B3658">
        <v>10</v>
      </c>
      <c r="C3658" t="s">
        <v>1018</v>
      </c>
      <c r="D3658" t="s">
        <v>3401</v>
      </c>
      <c r="E3658" t="s">
        <v>188</v>
      </c>
      <c r="F3658">
        <v>5186</v>
      </c>
      <c r="G3658">
        <v>74</v>
      </c>
      <c r="H3658" t="s">
        <v>25</v>
      </c>
    </row>
    <row r="3659" spans="1:8">
      <c r="A3659">
        <v>2016</v>
      </c>
      <c r="B3659">
        <v>11</v>
      </c>
      <c r="C3659" t="s">
        <v>1304</v>
      </c>
      <c r="D3659" t="s">
        <v>3392</v>
      </c>
      <c r="E3659" t="s">
        <v>3407</v>
      </c>
      <c r="F3659">
        <v>420785.7</v>
      </c>
      <c r="G3659">
        <v>3931.25</v>
      </c>
      <c r="H3659" t="s">
        <v>3392</v>
      </c>
    </row>
    <row r="3660" spans="1:8">
      <c r="A3660">
        <v>2018</v>
      </c>
      <c r="B3660">
        <v>7</v>
      </c>
      <c r="C3660" t="s">
        <v>972</v>
      </c>
      <c r="D3660" t="s">
        <v>3415</v>
      </c>
      <c r="E3660" t="s">
        <v>3619</v>
      </c>
      <c r="F3660">
        <v>16575</v>
      </c>
      <c r="G3660">
        <v>194</v>
      </c>
      <c r="H3660" t="s">
        <v>28</v>
      </c>
    </row>
    <row r="3661" spans="1:8">
      <c r="A3661">
        <v>2018</v>
      </c>
      <c r="B3661">
        <v>4</v>
      </c>
      <c r="C3661" t="s">
        <v>982</v>
      </c>
      <c r="D3661" t="s">
        <v>3403</v>
      </c>
      <c r="E3661" t="s">
        <v>260</v>
      </c>
      <c r="F3661">
        <v>2684</v>
      </c>
      <c r="G3661">
        <v>25</v>
      </c>
      <c r="H3661" t="s">
        <v>27</v>
      </c>
    </row>
    <row r="3662" spans="1:8">
      <c r="A3662">
        <v>2018</v>
      </c>
      <c r="B3662">
        <v>8</v>
      </c>
      <c r="C3662" t="s">
        <v>981</v>
      </c>
      <c r="D3662" t="s">
        <v>3415</v>
      </c>
      <c r="E3662" t="s">
        <v>3560</v>
      </c>
      <c r="F3662">
        <v>3264</v>
      </c>
      <c r="G3662">
        <v>24</v>
      </c>
      <c r="H3662" t="s">
        <v>28</v>
      </c>
    </row>
    <row r="3663" spans="1:8">
      <c r="A3663">
        <v>2018</v>
      </c>
      <c r="B3663">
        <v>4</v>
      </c>
      <c r="C3663" t="s">
        <v>995</v>
      </c>
      <c r="D3663" t="s">
        <v>3403</v>
      </c>
      <c r="E3663" t="s">
        <v>3599</v>
      </c>
      <c r="F3663">
        <v>1096.34</v>
      </c>
      <c r="G3663">
        <v>32</v>
      </c>
      <c r="H3663" t="s">
        <v>27</v>
      </c>
    </row>
    <row r="3664" spans="1:8">
      <c r="A3664">
        <v>2017</v>
      </c>
      <c r="B3664">
        <v>1</v>
      </c>
      <c r="C3664" t="s">
        <v>1255</v>
      </c>
      <c r="D3664" t="s">
        <v>3394</v>
      </c>
      <c r="E3664" t="s">
        <v>582</v>
      </c>
      <c r="F3664">
        <v>5805</v>
      </c>
      <c r="G3664">
        <v>74</v>
      </c>
      <c r="H3664" t="s">
        <v>3394</v>
      </c>
    </row>
    <row r="3665" spans="1:8">
      <c r="A3665">
        <v>2018</v>
      </c>
      <c r="B3665">
        <v>5</v>
      </c>
      <c r="C3665" t="s">
        <v>2553</v>
      </c>
      <c r="D3665" t="s">
        <v>3403</v>
      </c>
      <c r="E3665" t="s">
        <v>260</v>
      </c>
      <c r="F3665">
        <v>1000.92</v>
      </c>
      <c r="G3665">
        <v>20</v>
      </c>
      <c r="H3665" t="s">
        <v>27</v>
      </c>
    </row>
    <row r="3666" spans="1:8">
      <c r="A3666">
        <v>2017</v>
      </c>
      <c r="B3666">
        <v>11</v>
      </c>
      <c r="C3666" t="s">
        <v>963</v>
      </c>
      <c r="D3666" t="s">
        <v>3401</v>
      </c>
      <c r="E3666" t="s">
        <v>3540</v>
      </c>
      <c r="F3666">
        <v>15620.6</v>
      </c>
      <c r="G3666">
        <v>152</v>
      </c>
      <c r="H3666" t="s">
        <v>25</v>
      </c>
    </row>
    <row r="3667" spans="1:8">
      <c r="A3667">
        <v>2018</v>
      </c>
      <c r="B3667">
        <v>1</v>
      </c>
      <c r="C3667" t="s">
        <v>972</v>
      </c>
      <c r="D3667" t="s">
        <v>3401</v>
      </c>
      <c r="E3667" t="s">
        <v>3404</v>
      </c>
      <c r="F3667">
        <v>2021</v>
      </c>
      <c r="G3667">
        <v>22</v>
      </c>
      <c r="H3667" t="s">
        <v>25</v>
      </c>
    </row>
    <row r="3668" spans="1:8">
      <c r="A3668">
        <v>2018</v>
      </c>
      <c r="B3668">
        <v>7</v>
      </c>
      <c r="C3668" t="s">
        <v>977</v>
      </c>
      <c r="D3668" t="s">
        <v>3415</v>
      </c>
      <c r="E3668" t="s">
        <v>3626</v>
      </c>
      <c r="F3668">
        <v>116232.92</v>
      </c>
      <c r="G3668">
        <v>615</v>
      </c>
      <c r="H3668" t="s">
        <v>28</v>
      </c>
    </row>
    <row r="3669" spans="1:8">
      <c r="A3669">
        <v>2018</v>
      </c>
      <c r="B3669">
        <v>4</v>
      </c>
      <c r="C3669" t="s">
        <v>978</v>
      </c>
      <c r="D3669" t="s">
        <v>3403</v>
      </c>
      <c r="E3669" t="s">
        <v>3440</v>
      </c>
      <c r="F3669">
        <v>7659.88</v>
      </c>
      <c r="G3669">
        <v>66</v>
      </c>
      <c r="H3669" t="s">
        <v>27</v>
      </c>
    </row>
    <row r="3670" spans="1:8">
      <c r="A3670">
        <v>2018</v>
      </c>
      <c r="B3670">
        <v>4</v>
      </c>
      <c r="C3670" t="s">
        <v>1018</v>
      </c>
      <c r="D3670" t="s">
        <v>3403</v>
      </c>
      <c r="E3670" t="s">
        <v>3908</v>
      </c>
      <c r="F3670">
        <v>576</v>
      </c>
      <c r="G3670">
        <v>6</v>
      </c>
      <c r="H3670" t="s">
        <v>27</v>
      </c>
    </row>
    <row r="3671" spans="1:8">
      <c r="A3671">
        <v>2017</v>
      </c>
      <c r="B3671">
        <v>12</v>
      </c>
      <c r="C3671" t="s">
        <v>972</v>
      </c>
      <c r="D3671" t="s">
        <v>3401</v>
      </c>
      <c r="E3671" t="s">
        <v>3909</v>
      </c>
      <c r="F3671">
        <v>1600</v>
      </c>
      <c r="G3671">
        <v>10</v>
      </c>
      <c r="H3671" t="s">
        <v>25</v>
      </c>
    </row>
    <row r="3672" spans="1:8">
      <c r="A3672">
        <v>2018</v>
      </c>
      <c r="B3672">
        <v>5</v>
      </c>
      <c r="C3672" t="s">
        <v>970</v>
      </c>
      <c r="D3672" t="s">
        <v>3403</v>
      </c>
      <c r="E3672" t="s">
        <v>260</v>
      </c>
      <c r="F3672">
        <v>270224.59</v>
      </c>
      <c r="G3672">
        <v>2707</v>
      </c>
      <c r="H3672" t="s">
        <v>27</v>
      </c>
    </row>
    <row r="3673" spans="1:8">
      <c r="A3673">
        <v>2018</v>
      </c>
      <c r="B3673">
        <v>4</v>
      </c>
      <c r="C3673" t="s">
        <v>971</v>
      </c>
      <c r="D3673" t="s">
        <v>3403</v>
      </c>
      <c r="E3673" t="s">
        <v>395</v>
      </c>
      <c r="F3673">
        <v>71372.92</v>
      </c>
      <c r="G3673">
        <v>712</v>
      </c>
      <c r="H3673" t="s">
        <v>27</v>
      </c>
    </row>
    <row r="3674" spans="1:8">
      <c r="A3674">
        <v>2017</v>
      </c>
      <c r="B3674">
        <v>8</v>
      </c>
      <c r="C3674" t="s">
        <v>973</v>
      </c>
      <c r="D3674" t="s">
        <v>3415</v>
      </c>
      <c r="E3674" t="s">
        <v>180</v>
      </c>
      <c r="F3674">
        <v>1026</v>
      </c>
      <c r="G3674">
        <v>10</v>
      </c>
      <c r="H3674" t="s">
        <v>3391</v>
      </c>
    </row>
    <row r="3675" spans="1:8">
      <c r="A3675">
        <v>2017</v>
      </c>
      <c r="B3675">
        <v>12</v>
      </c>
      <c r="C3675" t="s">
        <v>971</v>
      </c>
      <c r="D3675" t="s">
        <v>3401</v>
      </c>
      <c r="E3675" t="s">
        <v>190</v>
      </c>
      <c r="F3675">
        <v>10872</v>
      </c>
      <c r="G3675">
        <v>70</v>
      </c>
      <c r="H3675" t="s">
        <v>25</v>
      </c>
    </row>
    <row r="3676" spans="1:8">
      <c r="A3676">
        <v>2017</v>
      </c>
      <c r="B3676">
        <v>1</v>
      </c>
      <c r="C3676" t="s">
        <v>1304</v>
      </c>
      <c r="D3676" t="s">
        <v>3392</v>
      </c>
      <c r="E3676" t="s">
        <v>3462</v>
      </c>
      <c r="F3676">
        <v>2418.152</v>
      </c>
      <c r="G3676">
        <v>19</v>
      </c>
      <c r="H3676" t="s">
        <v>3392</v>
      </c>
    </row>
    <row r="3677" spans="1:8">
      <c r="A3677">
        <v>2016</v>
      </c>
      <c r="B3677">
        <v>12</v>
      </c>
      <c r="C3677" t="s">
        <v>1236</v>
      </c>
      <c r="D3677" t="s">
        <v>3463</v>
      </c>
      <c r="E3677" t="s">
        <v>3552</v>
      </c>
      <c r="F3677">
        <v>6925.636</v>
      </c>
      <c r="G3677">
        <v>44</v>
      </c>
      <c r="H3677" t="s">
        <v>3465</v>
      </c>
    </row>
    <row r="3678" spans="1:8">
      <c r="A3678">
        <v>2018</v>
      </c>
      <c r="B3678">
        <v>3</v>
      </c>
      <c r="C3678" t="s">
        <v>1008</v>
      </c>
      <c r="D3678" t="s">
        <v>3403</v>
      </c>
      <c r="E3678" t="s">
        <v>318</v>
      </c>
      <c r="F3678">
        <v>1900</v>
      </c>
      <c r="G3678">
        <v>10</v>
      </c>
      <c r="H3678" t="s">
        <v>27</v>
      </c>
    </row>
    <row r="3679" spans="1:8">
      <c r="A3679">
        <v>2017</v>
      </c>
      <c r="B3679">
        <v>11</v>
      </c>
      <c r="C3679" t="s">
        <v>976</v>
      </c>
      <c r="D3679" t="s">
        <v>3401</v>
      </c>
      <c r="E3679" t="s">
        <v>3423</v>
      </c>
      <c r="F3679">
        <v>35778.34</v>
      </c>
      <c r="G3679">
        <v>333</v>
      </c>
      <c r="H3679" t="s">
        <v>25</v>
      </c>
    </row>
    <row r="3680" spans="1:8">
      <c r="A3680">
        <v>2017</v>
      </c>
      <c r="B3680">
        <v>8</v>
      </c>
      <c r="C3680" t="s">
        <v>1008</v>
      </c>
      <c r="D3680" t="s">
        <v>3415</v>
      </c>
      <c r="E3680" t="s">
        <v>293</v>
      </c>
      <c r="F3680">
        <v>3420</v>
      </c>
      <c r="G3680">
        <v>34</v>
      </c>
      <c r="H3680" t="s">
        <v>3391</v>
      </c>
    </row>
    <row r="3681" spans="1:8">
      <c r="A3681">
        <v>2017</v>
      </c>
      <c r="B3681">
        <v>9</v>
      </c>
      <c r="C3681" t="s">
        <v>970</v>
      </c>
      <c r="D3681" t="s">
        <v>3401</v>
      </c>
      <c r="E3681" t="s">
        <v>460</v>
      </c>
      <c r="F3681">
        <v>199515.19</v>
      </c>
      <c r="G3681">
        <v>1999</v>
      </c>
      <c r="H3681" t="s">
        <v>25</v>
      </c>
    </row>
    <row r="3682" spans="1:8">
      <c r="A3682">
        <v>2018</v>
      </c>
      <c r="B3682">
        <v>1</v>
      </c>
      <c r="C3682" t="s">
        <v>973</v>
      </c>
      <c r="D3682" t="s">
        <v>3410</v>
      </c>
      <c r="E3682" t="s">
        <v>310</v>
      </c>
      <c r="F3682">
        <v>8864</v>
      </c>
      <c r="G3682">
        <v>64</v>
      </c>
      <c r="H3682" t="s">
        <v>26</v>
      </c>
    </row>
    <row r="3683" spans="1:8">
      <c r="A3683">
        <v>2018</v>
      </c>
      <c r="B3683">
        <v>6</v>
      </c>
      <c r="C3683" t="s">
        <v>971</v>
      </c>
      <c r="D3683" t="s">
        <v>3403</v>
      </c>
      <c r="E3683" t="s">
        <v>3486</v>
      </c>
      <c r="F3683">
        <v>5298</v>
      </c>
      <c r="G3683">
        <v>58</v>
      </c>
      <c r="H3683" t="s">
        <v>27</v>
      </c>
    </row>
    <row r="3684" spans="1:8">
      <c r="A3684">
        <v>2018</v>
      </c>
      <c r="B3684">
        <v>8</v>
      </c>
      <c r="C3684" t="s">
        <v>3177</v>
      </c>
      <c r="D3684" t="s">
        <v>3415</v>
      </c>
      <c r="E3684" t="s">
        <v>3746</v>
      </c>
      <c r="F3684">
        <v>7212</v>
      </c>
      <c r="G3684">
        <v>69</v>
      </c>
      <c r="H3684" t="s">
        <v>28</v>
      </c>
    </row>
    <row r="3685" spans="1:8">
      <c r="A3685">
        <v>2017</v>
      </c>
      <c r="B3685">
        <v>10</v>
      </c>
      <c r="C3685" t="s">
        <v>1018</v>
      </c>
      <c r="D3685" t="s">
        <v>3401</v>
      </c>
      <c r="E3685" t="s">
        <v>499</v>
      </c>
      <c r="F3685">
        <v>9867.28</v>
      </c>
      <c r="G3685">
        <v>138</v>
      </c>
      <c r="H3685" t="s">
        <v>25</v>
      </c>
    </row>
    <row r="3686" spans="1:8">
      <c r="A3686">
        <v>2017</v>
      </c>
      <c r="B3686">
        <v>10</v>
      </c>
      <c r="C3686" t="s">
        <v>2436</v>
      </c>
      <c r="D3686" t="s">
        <v>3401</v>
      </c>
      <c r="E3686" t="s">
        <v>3854</v>
      </c>
      <c r="F3686">
        <v>160</v>
      </c>
      <c r="G3686">
        <v>4</v>
      </c>
      <c r="H3686" t="s">
        <v>25</v>
      </c>
    </row>
    <row r="3687" spans="1:8">
      <c r="A3687">
        <v>2018</v>
      </c>
      <c r="B3687">
        <v>6</v>
      </c>
      <c r="C3687" t="s">
        <v>981</v>
      </c>
      <c r="D3687" t="s">
        <v>3403</v>
      </c>
      <c r="E3687" t="s">
        <v>3526</v>
      </c>
      <c r="F3687">
        <v>4664.81</v>
      </c>
      <c r="G3687">
        <v>55</v>
      </c>
      <c r="H3687" t="s">
        <v>27</v>
      </c>
    </row>
    <row r="3688" spans="1:8">
      <c r="A3688">
        <v>2017</v>
      </c>
      <c r="B3688">
        <v>7</v>
      </c>
      <c r="C3688" t="s">
        <v>971</v>
      </c>
      <c r="D3688" t="s">
        <v>3415</v>
      </c>
      <c r="E3688" t="s">
        <v>291</v>
      </c>
      <c r="F3688">
        <v>34360</v>
      </c>
      <c r="G3688">
        <v>250</v>
      </c>
      <c r="H3688" t="s">
        <v>3391</v>
      </c>
    </row>
    <row r="3689" spans="1:8">
      <c r="A3689">
        <v>2017</v>
      </c>
      <c r="B3689">
        <v>8</v>
      </c>
      <c r="C3689" t="s">
        <v>976</v>
      </c>
      <c r="D3689" t="s">
        <v>3415</v>
      </c>
      <c r="E3689" t="s">
        <v>242</v>
      </c>
      <c r="F3689">
        <v>13211</v>
      </c>
      <c r="G3689">
        <v>126</v>
      </c>
      <c r="H3689" t="s">
        <v>3391</v>
      </c>
    </row>
    <row r="3690" spans="1:8">
      <c r="A3690">
        <v>2017</v>
      </c>
      <c r="B3690">
        <v>10</v>
      </c>
      <c r="C3690" t="s">
        <v>2453</v>
      </c>
      <c r="D3690" t="s">
        <v>3401</v>
      </c>
      <c r="E3690" t="s">
        <v>3570</v>
      </c>
      <c r="F3690">
        <v>3600</v>
      </c>
      <c r="G3690">
        <v>25</v>
      </c>
      <c r="H3690" t="s">
        <v>3465</v>
      </c>
    </row>
    <row r="3691" spans="1:8">
      <c r="A3691">
        <v>2018</v>
      </c>
      <c r="B3691">
        <v>5</v>
      </c>
      <c r="C3691" t="s">
        <v>972</v>
      </c>
      <c r="D3691" t="s">
        <v>3403</v>
      </c>
      <c r="E3691" t="s">
        <v>3460</v>
      </c>
      <c r="F3691">
        <v>10277.78</v>
      </c>
      <c r="G3691">
        <v>83</v>
      </c>
      <c r="H3691" t="s">
        <v>27</v>
      </c>
    </row>
    <row r="3692" spans="1:8">
      <c r="A3692">
        <v>2017</v>
      </c>
      <c r="B3692">
        <v>12</v>
      </c>
      <c r="C3692" t="s">
        <v>972</v>
      </c>
      <c r="D3692" t="s">
        <v>3401</v>
      </c>
      <c r="E3692" t="s">
        <v>3763</v>
      </c>
      <c r="F3692">
        <v>3000</v>
      </c>
      <c r="G3692">
        <v>15</v>
      </c>
      <c r="H3692" t="s">
        <v>25</v>
      </c>
    </row>
    <row r="3693" spans="1:8">
      <c r="A3693">
        <v>2018</v>
      </c>
      <c r="B3693">
        <v>8</v>
      </c>
      <c r="C3693" t="s">
        <v>993</v>
      </c>
      <c r="D3693" t="s">
        <v>3415</v>
      </c>
      <c r="E3693" t="s">
        <v>3426</v>
      </c>
      <c r="F3693">
        <v>2599.95</v>
      </c>
      <c r="G3693">
        <v>30</v>
      </c>
      <c r="H3693" t="s">
        <v>28</v>
      </c>
    </row>
    <row r="3694" spans="1:8">
      <c r="A3694">
        <v>2018</v>
      </c>
      <c r="B3694">
        <v>2</v>
      </c>
      <c r="C3694" t="s">
        <v>973</v>
      </c>
      <c r="D3694" t="s">
        <v>3410</v>
      </c>
      <c r="E3694" t="s">
        <v>255</v>
      </c>
      <c r="F3694">
        <v>25407.46</v>
      </c>
      <c r="G3694">
        <v>262</v>
      </c>
      <c r="H3694" t="s">
        <v>26</v>
      </c>
    </row>
    <row r="3695" spans="1:8">
      <c r="A3695">
        <v>2018</v>
      </c>
      <c r="B3695">
        <v>4</v>
      </c>
      <c r="C3695" t="s">
        <v>973</v>
      </c>
      <c r="D3695" t="s">
        <v>3403</v>
      </c>
      <c r="E3695" t="s">
        <v>264</v>
      </c>
      <c r="F3695">
        <v>12607</v>
      </c>
      <c r="G3695">
        <v>131</v>
      </c>
      <c r="H3695" t="s">
        <v>27</v>
      </c>
    </row>
    <row r="3696" spans="1:8">
      <c r="A3696">
        <v>2016</v>
      </c>
      <c r="B3696">
        <v>12</v>
      </c>
      <c r="C3696" t="s">
        <v>977</v>
      </c>
      <c r="D3696" t="s">
        <v>3392</v>
      </c>
      <c r="E3696" t="s">
        <v>274</v>
      </c>
      <c r="F3696">
        <v>86578.672</v>
      </c>
      <c r="G3696">
        <v>462</v>
      </c>
      <c r="H3696" t="s">
        <v>3392</v>
      </c>
    </row>
    <row r="3697" spans="1:8">
      <c r="A3697">
        <v>2018</v>
      </c>
      <c r="B3697">
        <v>7</v>
      </c>
      <c r="C3697" t="s">
        <v>978</v>
      </c>
      <c r="D3697" t="s">
        <v>3403</v>
      </c>
      <c r="E3697" t="s">
        <v>264</v>
      </c>
      <c r="F3697">
        <v>80</v>
      </c>
      <c r="G3697">
        <v>1</v>
      </c>
      <c r="H3697" t="s">
        <v>27</v>
      </c>
    </row>
    <row r="3698" spans="1:8">
      <c r="A3698">
        <v>2017</v>
      </c>
      <c r="B3698">
        <v>8</v>
      </c>
      <c r="C3698" t="s">
        <v>977</v>
      </c>
      <c r="D3698" t="s">
        <v>3415</v>
      </c>
      <c r="E3698" t="s">
        <v>743</v>
      </c>
      <c r="F3698">
        <v>333685</v>
      </c>
      <c r="G3698">
        <v>1717</v>
      </c>
      <c r="H3698" t="s">
        <v>3391</v>
      </c>
    </row>
    <row r="3699" spans="1:8">
      <c r="A3699">
        <v>2017</v>
      </c>
      <c r="B3699">
        <v>3</v>
      </c>
      <c r="C3699" t="s">
        <v>972</v>
      </c>
      <c r="D3699" t="s">
        <v>3393</v>
      </c>
      <c r="E3699" t="s">
        <v>274</v>
      </c>
      <c r="F3699">
        <v>47879.44</v>
      </c>
      <c r="G3699">
        <v>335</v>
      </c>
      <c r="H3699" t="s">
        <v>3393</v>
      </c>
    </row>
    <row r="3700" spans="1:8">
      <c r="A3700">
        <v>2017</v>
      </c>
      <c r="B3700">
        <v>10</v>
      </c>
      <c r="C3700" t="s">
        <v>976</v>
      </c>
      <c r="D3700" t="s">
        <v>3401</v>
      </c>
      <c r="E3700" t="s">
        <v>3492</v>
      </c>
      <c r="F3700">
        <v>6425.9</v>
      </c>
      <c r="G3700">
        <v>61</v>
      </c>
      <c r="H3700" t="s">
        <v>25</v>
      </c>
    </row>
    <row r="3701" spans="1:8">
      <c r="A3701">
        <v>2018</v>
      </c>
      <c r="B3701">
        <v>1</v>
      </c>
      <c r="C3701" t="s">
        <v>970</v>
      </c>
      <c r="D3701" t="s">
        <v>3410</v>
      </c>
      <c r="E3701" t="s">
        <v>3662</v>
      </c>
      <c r="F3701">
        <v>4810</v>
      </c>
      <c r="G3701">
        <v>474</v>
      </c>
      <c r="H3701" t="s">
        <v>26</v>
      </c>
    </row>
    <row r="3702" spans="1:8">
      <c r="A3702">
        <v>2018</v>
      </c>
      <c r="B3702">
        <v>4</v>
      </c>
      <c r="C3702" t="s">
        <v>963</v>
      </c>
      <c r="D3702" t="s">
        <v>3403</v>
      </c>
      <c r="E3702" t="s">
        <v>791</v>
      </c>
      <c r="F3702">
        <v>10672.1</v>
      </c>
      <c r="G3702">
        <v>95</v>
      </c>
      <c r="H3702" t="s">
        <v>27</v>
      </c>
    </row>
    <row r="3703" spans="1:8">
      <c r="A3703">
        <v>2018</v>
      </c>
      <c r="B3703">
        <v>2</v>
      </c>
      <c r="C3703" t="s">
        <v>978</v>
      </c>
      <c r="D3703" t="s">
        <v>3410</v>
      </c>
      <c r="E3703" t="s">
        <v>510</v>
      </c>
      <c r="F3703">
        <v>18031</v>
      </c>
      <c r="G3703">
        <v>146</v>
      </c>
      <c r="H3703" t="s">
        <v>26</v>
      </c>
    </row>
    <row r="3704" spans="1:8">
      <c r="A3704">
        <v>2018</v>
      </c>
      <c r="B3704">
        <v>3</v>
      </c>
      <c r="C3704" t="s">
        <v>981</v>
      </c>
      <c r="D3704" t="s">
        <v>3403</v>
      </c>
      <c r="E3704" t="s">
        <v>3471</v>
      </c>
      <c r="F3704">
        <v>1470.75</v>
      </c>
      <c r="G3704">
        <v>15</v>
      </c>
      <c r="H3704" t="s">
        <v>27</v>
      </c>
    </row>
    <row r="3705" spans="1:8">
      <c r="A3705">
        <v>2017</v>
      </c>
      <c r="B3705">
        <v>11</v>
      </c>
      <c r="C3705" t="s">
        <v>971</v>
      </c>
      <c r="D3705" t="s">
        <v>3401</v>
      </c>
      <c r="E3705" t="s">
        <v>3404</v>
      </c>
      <c r="F3705">
        <v>6801.75</v>
      </c>
      <c r="G3705">
        <v>71</v>
      </c>
      <c r="H3705" t="s">
        <v>25</v>
      </c>
    </row>
    <row r="3706" spans="1:8">
      <c r="A3706">
        <v>2018</v>
      </c>
      <c r="B3706">
        <v>1</v>
      </c>
      <c r="C3706" t="s">
        <v>968</v>
      </c>
      <c r="D3706" t="s">
        <v>3410</v>
      </c>
      <c r="E3706" t="s">
        <v>3458</v>
      </c>
      <c r="F3706">
        <v>22406.84</v>
      </c>
      <c r="G3706">
        <v>203</v>
      </c>
      <c r="H3706" t="s">
        <v>26</v>
      </c>
    </row>
    <row r="3707" spans="1:8">
      <c r="A3707">
        <v>2017</v>
      </c>
      <c r="B3707">
        <v>9</v>
      </c>
      <c r="C3707" t="s">
        <v>972</v>
      </c>
      <c r="D3707" t="s">
        <v>3401</v>
      </c>
      <c r="E3707" t="s">
        <v>3520</v>
      </c>
      <c r="F3707">
        <v>17717.37</v>
      </c>
      <c r="G3707">
        <v>149</v>
      </c>
      <c r="H3707" t="s">
        <v>25</v>
      </c>
    </row>
    <row r="3708" spans="1:8">
      <c r="A3708">
        <v>2017</v>
      </c>
      <c r="B3708">
        <v>9</v>
      </c>
      <c r="C3708" t="s">
        <v>980</v>
      </c>
      <c r="D3708" t="s">
        <v>3401</v>
      </c>
      <c r="E3708" t="s">
        <v>129</v>
      </c>
      <c r="F3708">
        <v>2970</v>
      </c>
      <c r="G3708">
        <v>30</v>
      </c>
      <c r="H3708" t="s">
        <v>25</v>
      </c>
    </row>
    <row r="3709" spans="1:8">
      <c r="A3709">
        <v>2018</v>
      </c>
      <c r="B3709">
        <v>4</v>
      </c>
      <c r="C3709" t="s">
        <v>978</v>
      </c>
      <c r="D3709" t="s">
        <v>3403</v>
      </c>
      <c r="E3709" t="s">
        <v>3691</v>
      </c>
      <c r="F3709">
        <v>256</v>
      </c>
      <c r="G3709">
        <v>1</v>
      </c>
      <c r="H3709" t="s">
        <v>27</v>
      </c>
    </row>
    <row r="3710" spans="1:8">
      <c r="A3710">
        <v>2018</v>
      </c>
      <c r="B3710">
        <v>5</v>
      </c>
      <c r="C3710" t="s">
        <v>978</v>
      </c>
      <c r="D3710" t="s">
        <v>3403</v>
      </c>
      <c r="E3710" t="s">
        <v>513</v>
      </c>
      <c r="F3710">
        <v>44793.6</v>
      </c>
      <c r="G3710">
        <v>291</v>
      </c>
      <c r="H3710" t="s">
        <v>27</v>
      </c>
    </row>
    <row r="3711" spans="1:8">
      <c r="A3711">
        <v>2018</v>
      </c>
      <c r="B3711">
        <v>6</v>
      </c>
      <c r="C3711" t="s">
        <v>995</v>
      </c>
      <c r="D3711" t="s">
        <v>3403</v>
      </c>
      <c r="E3711" t="s">
        <v>3586</v>
      </c>
      <c r="F3711">
        <v>8268.32</v>
      </c>
      <c r="G3711">
        <v>84</v>
      </c>
      <c r="H3711" t="s">
        <v>27</v>
      </c>
    </row>
    <row r="3712" spans="1:8">
      <c r="A3712">
        <v>2018</v>
      </c>
      <c r="B3712">
        <v>3</v>
      </c>
      <c r="C3712" t="s">
        <v>977</v>
      </c>
      <c r="D3712" t="s">
        <v>3403</v>
      </c>
      <c r="E3712" t="s">
        <v>3910</v>
      </c>
      <c r="F3712">
        <v>3120</v>
      </c>
      <c r="G3712">
        <v>8</v>
      </c>
      <c r="H3712" t="s">
        <v>27</v>
      </c>
    </row>
    <row r="3713" spans="1:8">
      <c r="A3713">
        <v>2017</v>
      </c>
      <c r="B3713">
        <v>7</v>
      </c>
      <c r="C3713" t="s">
        <v>976</v>
      </c>
      <c r="D3713" t="s">
        <v>3415</v>
      </c>
      <c r="E3713" t="s">
        <v>3641</v>
      </c>
      <c r="F3713">
        <v>4440</v>
      </c>
      <c r="G3713">
        <v>30</v>
      </c>
      <c r="H3713" t="s">
        <v>3391</v>
      </c>
    </row>
    <row r="3714" spans="1:8">
      <c r="A3714">
        <v>2017</v>
      </c>
      <c r="B3714">
        <v>9</v>
      </c>
      <c r="C3714" t="s">
        <v>980</v>
      </c>
      <c r="D3714" t="s">
        <v>3401</v>
      </c>
      <c r="E3714" t="s">
        <v>3652</v>
      </c>
      <c r="F3714">
        <v>219.5</v>
      </c>
      <c r="G3714">
        <v>4</v>
      </c>
      <c r="H3714" t="s">
        <v>25</v>
      </c>
    </row>
    <row r="3715" spans="1:8">
      <c r="A3715">
        <v>2018</v>
      </c>
      <c r="B3715">
        <v>1</v>
      </c>
      <c r="C3715" t="s">
        <v>1018</v>
      </c>
      <c r="D3715" t="s">
        <v>3410</v>
      </c>
      <c r="E3715" t="s">
        <v>510</v>
      </c>
      <c r="F3715">
        <v>7808</v>
      </c>
      <c r="G3715">
        <v>103</v>
      </c>
      <c r="H3715" t="s">
        <v>26</v>
      </c>
    </row>
    <row r="3716" spans="1:8">
      <c r="A3716">
        <v>2018</v>
      </c>
      <c r="B3716">
        <v>5</v>
      </c>
      <c r="C3716" t="s">
        <v>1006</v>
      </c>
      <c r="D3716" t="s">
        <v>3403</v>
      </c>
      <c r="E3716" t="s">
        <v>260</v>
      </c>
      <c r="F3716">
        <v>555.5</v>
      </c>
      <c r="G3716">
        <v>8</v>
      </c>
      <c r="H3716" t="s">
        <v>27</v>
      </c>
    </row>
    <row r="3717" spans="1:8">
      <c r="A3717">
        <v>2018</v>
      </c>
      <c r="B3717">
        <v>7</v>
      </c>
      <c r="C3717" t="s">
        <v>978</v>
      </c>
      <c r="D3717" t="s">
        <v>3415</v>
      </c>
      <c r="E3717" t="s">
        <v>3740</v>
      </c>
      <c r="F3717">
        <v>6240</v>
      </c>
      <c r="G3717">
        <v>24</v>
      </c>
      <c r="H3717" t="s">
        <v>28</v>
      </c>
    </row>
    <row r="3718" spans="1:8">
      <c r="A3718">
        <v>2016</v>
      </c>
      <c r="B3718">
        <v>10</v>
      </c>
      <c r="C3718" t="s">
        <v>981</v>
      </c>
      <c r="D3718" t="s">
        <v>3392</v>
      </c>
      <c r="E3718" t="s">
        <v>154</v>
      </c>
      <c r="F3718">
        <v>29860.68</v>
      </c>
      <c r="G3718">
        <v>251.5</v>
      </c>
      <c r="H3718" t="s">
        <v>3392</v>
      </c>
    </row>
    <row r="3719" spans="1:8">
      <c r="A3719">
        <v>2017</v>
      </c>
      <c r="B3719">
        <v>6</v>
      </c>
      <c r="C3719" t="s">
        <v>963</v>
      </c>
      <c r="D3719" t="s">
        <v>3393</v>
      </c>
      <c r="E3719" t="s">
        <v>274</v>
      </c>
      <c r="F3719">
        <v>11716.776</v>
      </c>
      <c r="G3719">
        <v>91</v>
      </c>
      <c r="H3719" t="s">
        <v>3393</v>
      </c>
    </row>
    <row r="3720" spans="1:8">
      <c r="A3720">
        <v>2018</v>
      </c>
      <c r="B3720">
        <v>1</v>
      </c>
      <c r="C3720" t="s">
        <v>977</v>
      </c>
      <c r="D3720" t="s">
        <v>3401</v>
      </c>
      <c r="E3720" t="s">
        <v>3721</v>
      </c>
      <c r="F3720">
        <v>7041.65</v>
      </c>
      <c r="G3720">
        <v>34</v>
      </c>
      <c r="H3720" t="s">
        <v>25</v>
      </c>
    </row>
    <row r="3721" spans="1:8">
      <c r="A3721">
        <v>2017</v>
      </c>
      <c r="B3721">
        <v>12</v>
      </c>
      <c r="C3721" t="s">
        <v>963</v>
      </c>
      <c r="D3721" t="s">
        <v>3401</v>
      </c>
      <c r="E3721" t="s">
        <v>3428</v>
      </c>
      <c r="F3721">
        <v>6347.4</v>
      </c>
      <c r="G3721">
        <v>42</v>
      </c>
      <c r="H3721" t="s">
        <v>25</v>
      </c>
    </row>
    <row r="3722" spans="1:8">
      <c r="A3722">
        <v>2018</v>
      </c>
      <c r="B3722">
        <v>1</v>
      </c>
      <c r="C3722" t="s">
        <v>2553</v>
      </c>
      <c r="D3722" t="s">
        <v>3401</v>
      </c>
      <c r="E3722" t="s">
        <v>3645</v>
      </c>
      <c r="F3722">
        <v>108.8</v>
      </c>
      <c r="G3722">
        <v>4</v>
      </c>
      <c r="H3722" t="s">
        <v>25</v>
      </c>
    </row>
    <row r="3723" spans="1:8">
      <c r="A3723">
        <v>2018</v>
      </c>
      <c r="B3723">
        <v>6</v>
      </c>
      <c r="C3723" t="s">
        <v>968</v>
      </c>
      <c r="D3723" t="s">
        <v>3403</v>
      </c>
      <c r="E3723" t="s">
        <v>3911</v>
      </c>
      <c r="F3723">
        <v>5027.22</v>
      </c>
      <c r="G3723">
        <v>21</v>
      </c>
      <c r="H3723" t="s">
        <v>27</v>
      </c>
    </row>
    <row r="3724" spans="1:8">
      <c r="A3724">
        <v>2017</v>
      </c>
      <c r="B3724">
        <v>12</v>
      </c>
      <c r="C3724" t="s">
        <v>977</v>
      </c>
      <c r="D3724" t="s">
        <v>3401</v>
      </c>
      <c r="E3724" t="s">
        <v>3905</v>
      </c>
      <c r="F3724">
        <v>3600</v>
      </c>
      <c r="G3724">
        <v>9</v>
      </c>
      <c r="H3724" t="s">
        <v>25</v>
      </c>
    </row>
    <row r="3725" spans="1:8">
      <c r="A3725">
        <v>2018</v>
      </c>
      <c r="B3725">
        <v>3</v>
      </c>
      <c r="C3725" t="s">
        <v>973</v>
      </c>
      <c r="D3725" t="s">
        <v>3403</v>
      </c>
      <c r="E3725" t="s">
        <v>664</v>
      </c>
      <c r="F3725">
        <v>950</v>
      </c>
      <c r="G3725">
        <v>5</v>
      </c>
      <c r="H3725" t="s">
        <v>27</v>
      </c>
    </row>
    <row r="3726" spans="1:8">
      <c r="A3726">
        <v>2017</v>
      </c>
      <c r="B3726">
        <v>6</v>
      </c>
      <c r="C3726" t="s">
        <v>972</v>
      </c>
      <c r="D3726" t="s">
        <v>3393</v>
      </c>
      <c r="E3726" t="s">
        <v>274</v>
      </c>
      <c r="F3726">
        <v>34528.886</v>
      </c>
      <c r="G3726">
        <v>245</v>
      </c>
      <c r="H3726" t="s">
        <v>3393</v>
      </c>
    </row>
    <row r="3727" spans="1:8">
      <c r="A3727">
        <v>2018</v>
      </c>
      <c r="B3727">
        <v>1</v>
      </c>
      <c r="C3727" t="s">
        <v>972</v>
      </c>
      <c r="D3727" t="s">
        <v>3401</v>
      </c>
      <c r="E3727" t="s">
        <v>3617</v>
      </c>
      <c r="F3727">
        <v>960</v>
      </c>
      <c r="G3727">
        <v>3</v>
      </c>
      <c r="H3727" t="s">
        <v>25</v>
      </c>
    </row>
    <row r="3728" spans="1:8">
      <c r="A3728">
        <v>2018</v>
      </c>
      <c r="B3728">
        <v>2</v>
      </c>
      <c r="C3728" t="s">
        <v>970</v>
      </c>
      <c r="D3728" t="s">
        <v>3410</v>
      </c>
      <c r="E3728" t="s">
        <v>3495</v>
      </c>
      <c r="F3728">
        <v>33605</v>
      </c>
      <c r="G3728">
        <v>383</v>
      </c>
      <c r="H3728" t="s">
        <v>26</v>
      </c>
    </row>
    <row r="3729" spans="1:8">
      <c r="A3729">
        <v>2018</v>
      </c>
      <c r="B3729">
        <v>7</v>
      </c>
      <c r="C3729" t="s">
        <v>993</v>
      </c>
      <c r="D3729" t="s">
        <v>3415</v>
      </c>
      <c r="E3729" t="s">
        <v>3546</v>
      </c>
      <c r="F3729">
        <v>15968.43</v>
      </c>
      <c r="G3729">
        <v>147</v>
      </c>
      <c r="H3729" t="s">
        <v>28</v>
      </c>
    </row>
    <row r="3730" spans="1:8">
      <c r="A3730">
        <v>2017</v>
      </c>
      <c r="B3730">
        <v>7</v>
      </c>
      <c r="C3730" t="s">
        <v>963</v>
      </c>
      <c r="D3730" t="s">
        <v>3415</v>
      </c>
      <c r="E3730" t="s">
        <v>3565</v>
      </c>
      <c r="F3730">
        <v>0</v>
      </c>
      <c r="G3730">
        <v>15</v>
      </c>
      <c r="H3730" t="s">
        <v>3391</v>
      </c>
    </row>
    <row r="3731" spans="1:8">
      <c r="A3731">
        <v>2018</v>
      </c>
      <c r="B3731">
        <v>1</v>
      </c>
      <c r="C3731" t="s">
        <v>1018</v>
      </c>
      <c r="D3731" t="s">
        <v>3401</v>
      </c>
      <c r="E3731" t="s">
        <v>3826</v>
      </c>
      <c r="F3731">
        <v>200</v>
      </c>
      <c r="G3731">
        <v>1</v>
      </c>
      <c r="H3731" t="s">
        <v>25</v>
      </c>
    </row>
    <row r="3732" spans="1:8">
      <c r="A3732">
        <v>2017</v>
      </c>
      <c r="B3732">
        <v>11</v>
      </c>
      <c r="C3732" t="s">
        <v>963</v>
      </c>
      <c r="D3732" t="s">
        <v>3401</v>
      </c>
      <c r="E3732" t="s">
        <v>3433</v>
      </c>
      <c r="F3732">
        <v>5986</v>
      </c>
      <c r="G3732">
        <v>63</v>
      </c>
      <c r="H3732" t="s">
        <v>25</v>
      </c>
    </row>
    <row r="3733" spans="1:8">
      <c r="A3733">
        <v>2017</v>
      </c>
      <c r="B3733">
        <v>12</v>
      </c>
      <c r="C3733" t="s">
        <v>972</v>
      </c>
      <c r="D3733" t="s">
        <v>3401</v>
      </c>
      <c r="E3733" t="s">
        <v>3520</v>
      </c>
      <c r="F3733">
        <v>27236.97</v>
      </c>
      <c r="G3733">
        <v>222</v>
      </c>
      <c r="H3733" t="s">
        <v>25</v>
      </c>
    </row>
    <row r="3734" spans="1:8">
      <c r="A3734">
        <v>2017</v>
      </c>
      <c r="B3734">
        <v>12</v>
      </c>
      <c r="C3734" t="s">
        <v>976</v>
      </c>
      <c r="D3734" t="s">
        <v>3401</v>
      </c>
      <c r="E3734" t="s">
        <v>3642</v>
      </c>
      <c r="F3734">
        <v>1600</v>
      </c>
      <c r="G3734">
        <v>5</v>
      </c>
      <c r="H3734" t="s">
        <v>25</v>
      </c>
    </row>
    <row r="3735" spans="1:8">
      <c r="A3735">
        <v>2016</v>
      </c>
      <c r="B3735">
        <v>11</v>
      </c>
      <c r="C3735" t="s">
        <v>1236</v>
      </c>
      <c r="D3735" t="s">
        <v>3463</v>
      </c>
      <c r="E3735" t="s">
        <v>3561</v>
      </c>
      <c r="F3735">
        <v>3067.672</v>
      </c>
      <c r="G3735">
        <v>20</v>
      </c>
      <c r="H3735" t="s">
        <v>3465</v>
      </c>
    </row>
    <row r="3736" spans="1:8">
      <c r="A3736">
        <v>2018</v>
      </c>
      <c r="B3736">
        <v>6</v>
      </c>
      <c r="C3736" t="s">
        <v>971</v>
      </c>
      <c r="D3736" t="s">
        <v>3403</v>
      </c>
      <c r="E3736" t="s">
        <v>3414</v>
      </c>
      <c r="F3736">
        <v>3918</v>
      </c>
      <c r="G3736">
        <v>44</v>
      </c>
      <c r="H3736" t="s">
        <v>27</v>
      </c>
    </row>
    <row r="3737" spans="1:8">
      <c r="A3737">
        <v>2018</v>
      </c>
      <c r="B3737">
        <v>8</v>
      </c>
      <c r="C3737" t="s">
        <v>977</v>
      </c>
      <c r="D3737" t="s">
        <v>3415</v>
      </c>
      <c r="E3737" t="s">
        <v>401</v>
      </c>
      <c r="F3737">
        <v>9896</v>
      </c>
      <c r="G3737">
        <v>34</v>
      </c>
      <c r="H3737" t="s">
        <v>28</v>
      </c>
    </row>
    <row r="3738" spans="1:8">
      <c r="A3738">
        <v>2017</v>
      </c>
      <c r="B3738">
        <v>12</v>
      </c>
      <c r="C3738" t="s">
        <v>977</v>
      </c>
      <c r="D3738" t="s">
        <v>3401</v>
      </c>
      <c r="E3738" t="s">
        <v>3697</v>
      </c>
      <c r="F3738">
        <v>6325</v>
      </c>
      <c r="G3738">
        <v>29</v>
      </c>
      <c r="H3738" t="s">
        <v>25</v>
      </c>
    </row>
    <row r="3739" spans="1:8">
      <c r="A3739">
        <v>2018</v>
      </c>
      <c r="B3739">
        <v>6</v>
      </c>
      <c r="C3739" t="s">
        <v>1006</v>
      </c>
      <c r="D3739" t="s">
        <v>3403</v>
      </c>
      <c r="E3739" t="s">
        <v>611</v>
      </c>
      <c r="F3739">
        <v>442.49</v>
      </c>
      <c r="G3739">
        <v>9</v>
      </c>
      <c r="H3739" t="s">
        <v>27</v>
      </c>
    </row>
    <row r="3740" spans="1:8">
      <c r="A3740">
        <v>2017</v>
      </c>
      <c r="B3740">
        <v>3</v>
      </c>
      <c r="C3740" t="s">
        <v>976</v>
      </c>
      <c r="D3740" t="s">
        <v>3393</v>
      </c>
      <c r="E3740" t="s">
        <v>154</v>
      </c>
      <c r="F3740">
        <v>151015.52</v>
      </c>
      <c r="G3740">
        <v>1402</v>
      </c>
      <c r="H3740" t="s">
        <v>3393</v>
      </c>
    </row>
    <row r="3741" spans="1:8">
      <c r="A3741">
        <v>2018</v>
      </c>
      <c r="B3741">
        <v>3</v>
      </c>
      <c r="C3741" t="s">
        <v>995</v>
      </c>
      <c r="D3741" t="s">
        <v>3403</v>
      </c>
      <c r="E3741" t="s">
        <v>3409</v>
      </c>
      <c r="F3741">
        <v>3443</v>
      </c>
      <c r="G3741">
        <v>41</v>
      </c>
      <c r="H3741" t="s">
        <v>27</v>
      </c>
    </row>
    <row r="3742" spans="1:8">
      <c r="A3742">
        <v>2018</v>
      </c>
      <c r="B3742">
        <v>2</v>
      </c>
      <c r="C3742" t="s">
        <v>981</v>
      </c>
      <c r="D3742" t="s">
        <v>3410</v>
      </c>
      <c r="E3742" t="s">
        <v>310</v>
      </c>
      <c r="F3742">
        <v>26216</v>
      </c>
      <c r="G3742">
        <v>191</v>
      </c>
      <c r="H3742" t="s">
        <v>26</v>
      </c>
    </row>
    <row r="3743" spans="1:8">
      <c r="A3743">
        <v>2016</v>
      </c>
      <c r="B3743">
        <v>10</v>
      </c>
      <c r="C3743" t="s">
        <v>1304</v>
      </c>
      <c r="D3743" t="s">
        <v>3392</v>
      </c>
      <c r="E3743" t="s">
        <v>364</v>
      </c>
      <c r="F3743">
        <v>15144.63</v>
      </c>
      <c r="G3743">
        <v>123</v>
      </c>
      <c r="H3743" t="s">
        <v>3392</v>
      </c>
    </row>
    <row r="3744" spans="1:8">
      <c r="A3744">
        <v>2018</v>
      </c>
      <c r="B3744">
        <v>6</v>
      </c>
      <c r="C3744" t="s">
        <v>1008</v>
      </c>
      <c r="D3744" t="s">
        <v>3403</v>
      </c>
      <c r="E3744" t="s">
        <v>3517</v>
      </c>
      <c r="F3744">
        <v>1710</v>
      </c>
      <c r="G3744">
        <v>5</v>
      </c>
      <c r="H3744" t="s">
        <v>27</v>
      </c>
    </row>
    <row r="3745" spans="1:8">
      <c r="A3745">
        <v>2017</v>
      </c>
      <c r="B3745">
        <v>9</v>
      </c>
      <c r="C3745" t="s">
        <v>1008</v>
      </c>
      <c r="D3745" t="s">
        <v>3401</v>
      </c>
      <c r="E3745" t="s">
        <v>788</v>
      </c>
      <c r="F3745">
        <v>3978</v>
      </c>
      <c r="G3745">
        <v>26</v>
      </c>
      <c r="H3745" t="s">
        <v>25</v>
      </c>
    </row>
    <row r="3746" spans="1:8">
      <c r="A3746">
        <v>2017</v>
      </c>
      <c r="B3746">
        <v>9</v>
      </c>
      <c r="C3746" t="s">
        <v>993</v>
      </c>
      <c r="D3746" t="s">
        <v>3401</v>
      </c>
      <c r="E3746" t="s">
        <v>248</v>
      </c>
      <c r="F3746">
        <v>1786</v>
      </c>
      <c r="G3746">
        <v>19</v>
      </c>
      <c r="H3746" t="s">
        <v>25</v>
      </c>
    </row>
    <row r="3747" spans="1:8">
      <c r="A3747">
        <v>2018</v>
      </c>
      <c r="B3747">
        <v>6</v>
      </c>
      <c r="C3747" t="s">
        <v>978</v>
      </c>
      <c r="D3747" t="s">
        <v>3403</v>
      </c>
      <c r="E3747" t="s">
        <v>3874</v>
      </c>
      <c r="F3747">
        <v>10934</v>
      </c>
      <c r="G3747">
        <v>104</v>
      </c>
      <c r="H3747" t="s">
        <v>27</v>
      </c>
    </row>
    <row r="3748" spans="1:8">
      <c r="A3748">
        <v>2017</v>
      </c>
      <c r="B3748">
        <v>4</v>
      </c>
      <c r="C3748" t="s">
        <v>1236</v>
      </c>
      <c r="D3748" t="s">
        <v>3463</v>
      </c>
      <c r="E3748" t="s">
        <v>3782</v>
      </c>
      <c r="F3748">
        <v>14361.964</v>
      </c>
      <c r="G3748">
        <v>101</v>
      </c>
      <c r="H3748" t="s">
        <v>3465</v>
      </c>
    </row>
    <row r="3749" spans="1:8">
      <c r="A3749">
        <v>2018</v>
      </c>
      <c r="B3749">
        <v>3</v>
      </c>
      <c r="C3749" t="s">
        <v>981</v>
      </c>
      <c r="D3749" t="s">
        <v>3403</v>
      </c>
      <c r="E3749" t="s">
        <v>316</v>
      </c>
      <c r="F3749">
        <v>4858.24</v>
      </c>
      <c r="G3749">
        <v>41</v>
      </c>
      <c r="H3749" t="s">
        <v>27</v>
      </c>
    </row>
    <row r="3750" spans="1:8">
      <c r="A3750">
        <v>2017</v>
      </c>
      <c r="B3750">
        <v>8</v>
      </c>
      <c r="C3750" t="s">
        <v>1018</v>
      </c>
      <c r="D3750" t="s">
        <v>3415</v>
      </c>
      <c r="E3750" t="s">
        <v>291</v>
      </c>
      <c r="F3750">
        <v>10004.73</v>
      </c>
      <c r="G3750">
        <v>150</v>
      </c>
      <c r="H3750" t="s">
        <v>3391</v>
      </c>
    </row>
    <row r="3751" spans="1:8">
      <c r="A3751">
        <v>2017</v>
      </c>
      <c r="B3751">
        <v>1</v>
      </c>
      <c r="C3751" t="s">
        <v>1008</v>
      </c>
      <c r="D3751" t="s">
        <v>3392</v>
      </c>
      <c r="E3751" t="s">
        <v>154</v>
      </c>
      <c r="F3751">
        <v>3105.712</v>
      </c>
      <c r="G3751">
        <v>24</v>
      </c>
      <c r="H3751" t="s">
        <v>3392</v>
      </c>
    </row>
    <row r="3752" spans="1:8">
      <c r="A3752">
        <v>2017</v>
      </c>
      <c r="B3752">
        <v>3</v>
      </c>
      <c r="C3752" t="s">
        <v>1632</v>
      </c>
      <c r="D3752" t="s">
        <v>3393</v>
      </c>
      <c r="E3752" t="s">
        <v>3407</v>
      </c>
      <c r="F3752">
        <v>8500.101</v>
      </c>
      <c r="G3752">
        <v>68.5</v>
      </c>
      <c r="H3752" t="s">
        <v>3393</v>
      </c>
    </row>
    <row r="3753" spans="1:8">
      <c r="A3753">
        <v>2018</v>
      </c>
      <c r="B3753">
        <v>7</v>
      </c>
      <c r="C3753" t="s">
        <v>3177</v>
      </c>
      <c r="D3753" t="s">
        <v>3415</v>
      </c>
      <c r="E3753" t="s">
        <v>3452</v>
      </c>
      <c r="F3753">
        <v>832</v>
      </c>
      <c r="G3753">
        <v>2</v>
      </c>
      <c r="H3753" t="s">
        <v>28</v>
      </c>
    </row>
    <row r="3754" spans="1:8">
      <c r="A3754">
        <v>2018</v>
      </c>
      <c r="B3754">
        <v>5</v>
      </c>
      <c r="C3754" t="s">
        <v>1006</v>
      </c>
      <c r="D3754" t="s">
        <v>3403</v>
      </c>
      <c r="E3754" t="s">
        <v>3440</v>
      </c>
      <c r="F3754">
        <v>250.08</v>
      </c>
      <c r="G3754">
        <v>4</v>
      </c>
      <c r="H3754" t="s">
        <v>27</v>
      </c>
    </row>
    <row r="3755" spans="1:8">
      <c r="A3755">
        <v>2018</v>
      </c>
      <c r="B3755">
        <v>8</v>
      </c>
      <c r="C3755" t="s">
        <v>982</v>
      </c>
      <c r="D3755" t="s">
        <v>3415</v>
      </c>
      <c r="E3755" t="s">
        <v>3769</v>
      </c>
      <c r="F3755">
        <v>5178</v>
      </c>
      <c r="G3755">
        <v>71</v>
      </c>
      <c r="H3755" t="s">
        <v>28</v>
      </c>
    </row>
    <row r="3756" spans="1:8">
      <c r="A3756">
        <v>2017</v>
      </c>
      <c r="B3756">
        <v>7</v>
      </c>
      <c r="C3756" t="s">
        <v>976</v>
      </c>
      <c r="D3756" t="s">
        <v>3415</v>
      </c>
      <c r="E3756" t="s">
        <v>3478</v>
      </c>
      <c r="F3756">
        <v>12910.12</v>
      </c>
      <c r="G3756">
        <v>141</v>
      </c>
      <c r="H3756" t="s">
        <v>3391</v>
      </c>
    </row>
    <row r="3757" spans="1:8">
      <c r="A3757">
        <v>2017</v>
      </c>
      <c r="B3757">
        <v>11</v>
      </c>
      <c r="C3757" t="s">
        <v>971</v>
      </c>
      <c r="D3757" t="s">
        <v>3401</v>
      </c>
      <c r="E3757" t="s">
        <v>858</v>
      </c>
      <c r="F3757">
        <v>52509.19</v>
      </c>
      <c r="G3757">
        <v>518</v>
      </c>
      <c r="H3757" t="s">
        <v>25</v>
      </c>
    </row>
    <row r="3758" spans="1:8">
      <c r="A3758">
        <v>2017</v>
      </c>
      <c r="B3758">
        <v>10</v>
      </c>
      <c r="C3758" t="s">
        <v>972</v>
      </c>
      <c r="D3758" t="s">
        <v>3401</v>
      </c>
      <c r="E3758" t="s">
        <v>3404</v>
      </c>
      <c r="F3758">
        <v>5047.5</v>
      </c>
      <c r="G3758">
        <v>55</v>
      </c>
      <c r="H3758" t="s">
        <v>25</v>
      </c>
    </row>
    <row r="3759" spans="1:8">
      <c r="A3759">
        <v>2018</v>
      </c>
      <c r="B3759">
        <v>1</v>
      </c>
      <c r="C3759" t="s">
        <v>972</v>
      </c>
      <c r="D3759" t="s">
        <v>3401</v>
      </c>
      <c r="E3759" t="s">
        <v>3909</v>
      </c>
      <c r="F3759">
        <v>640</v>
      </c>
      <c r="G3759">
        <v>4</v>
      </c>
      <c r="H3759" t="s">
        <v>25</v>
      </c>
    </row>
    <row r="3760" spans="1:8">
      <c r="A3760">
        <v>2017</v>
      </c>
      <c r="B3760">
        <v>12</v>
      </c>
      <c r="C3760" t="s">
        <v>976</v>
      </c>
      <c r="D3760" t="s">
        <v>3401</v>
      </c>
      <c r="E3760" t="s">
        <v>3492</v>
      </c>
      <c r="F3760">
        <v>8072.22</v>
      </c>
      <c r="G3760">
        <v>75</v>
      </c>
      <c r="H3760" t="s">
        <v>25</v>
      </c>
    </row>
    <row r="3761" spans="1:8">
      <c r="A3761">
        <v>2016</v>
      </c>
      <c r="B3761">
        <v>8</v>
      </c>
      <c r="C3761" t="s">
        <v>976</v>
      </c>
      <c r="D3761" t="s">
        <v>3396</v>
      </c>
      <c r="E3761" t="s">
        <v>3407</v>
      </c>
      <c r="F3761">
        <v>139658.076</v>
      </c>
      <c r="G3761">
        <v>1359</v>
      </c>
      <c r="H3761" t="s">
        <v>3396</v>
      </c>
    </row>
    <row r="3762" spans="1:8">
      <c r="A3762">
        <v>2018</v>
      </c>
      <c r="B3762">
        <v>2</v>
      </c>
      <c r="C3762" t="s">
        <v>976</v>
      </c>
      <c r="D3762" t="s">
        <v>3410</v>
      </c>
      <c r="E3762" t="s">
        <v>196</v>
      </c>
      <c r="F3762">
        <v>25648</v>
      </c>
      <c r="G3762">
        <v>182</v>
      </c>
      <c r="H3762" t="s">
        <v>26</v>
      </c>
    </row>
    <row r="3763" spans="1:8">
      <c r="A3763">
        <v>2018</v>
      </c>
      <c r="B3763">
        <v>2</v>
      </c>
      <c r="C3763" t="s">
        <v>980</v>
      </c>
      <c r="D3763" t="s">
        <v>3410</v>
      </c>
      <c r="E3763" t="s">
        <v>253</v>
      </c>
      <c r="F3763">
        <v>1696.75</v>
      </c>
      <c r="G3763">
        <v>36</v>
      </c>
      <c r="H3763" t="s">
        <v>26</v>
      </c>
    </row>
    <row r="3764" spans="1:8">
      <c r="A3764">
        <v>2017</v>
      </c>
      <c r="B3764">
        <v>7</v>
      </c>
      <c r="C3764" t="s">
        <v>981</v>
      </c>
      <c r="D3764" t="s">
        <v>3415</v>
      </c>
      <c r="E3764" t="s">
        <v>3726</v>
      </c>
      <c r="F3764">
        <v>1275</v>
      </c>
      <c r="G3764">
        <v>15</v>
      </c>
      <c r="H3764" t="s">
        <v>3391</v>
      </c>
    </row>
    <row r="3765" spans="1:8">
      <c r="A3765">
        <v>2017</v>
      </c>
      <c r="B3765">
        <v>10</v>
      </c>
      <c r="C3765" t="s">
        <v>978</v>
      </c>
      <c r="D3765" t="s">
        <v>3401</v>
      </c>
      <c r="E3765" t="s">
        <v>505</v>
      </c>
      <c r="F3765">
        <v>16146.05</v>
      </c>
      <c r="G3765">
        <v>130</v>
      </c>
      <c r="H3765" t="s">
        <v>25</v>
      </c>
    </row>
    <row r="3766" spans="1:8">
      <c r="A3766">
        <v>2018</v>
      </c>
      <c r="B3766">
        <v>6</v>
      </c>
      <c r="C3766" t="s">
        <v>972</v>
      </c>
      <c r="D3766" t="s">
        <v>3403</v>
      </c>
      <c r="E3766" t="s">
        <v>3490</v>
      </c>
      <c r="F3766">
        <v>8003.25</v>
      </c>
      <c r="G3766">
        <v>84</v>
      </c>
      <c r="H3766" t="s">
        <v>27</v>
      </c>
    </row>
    <row r="3767" spans="1:8">
      <c r="A3767">
        <v>2018</v>
      </c>
      <c r="B3767">
        <v>4</v>
      </c>
      <c r="C3767" t="s">
        <v>1018</v>
      </c>
      <c r="D3767" t="s">
        <v>3403</v>
      </c>
      <c r="E3767" t="s">
        <v>3437</v>
      </c>
      <c r="F3767">
        <v>450</v>
      </c>
      <c r="G3767">
        <v>3</v>
      </c>
      <c r="H3767" t="s">
        <v>27</v>
      </c>
    </row>
    <row r="3768" spans="1:8">
      <c r="A3768">
        <v>2018</v>
      </c>
      <c r="B3768">
        <v>7</v>
      </c>
      <c r="C3768" t="s">
        <v>1006</v>
      </c>
      <c r="D3768" t="s">
        <v>3403</v>
      </c>
      <c r="E3768" t="s">
        <v>3515</v>
      </c>
      <c r="F3768">
        <v>360</v>
      </c>
      <c r="G3768">
        <v>2</v>
      </c>
      <c r="H3768" t="s">
        <v>27</v>
      </c>
    </row>
    <row r="3769" spans="1:8">
      <c r="A3769">
        <v>2018</v>
      </c>
      <c r="B3769">
        <v>6</v>
      </c>
      <c r="C3769" t="s">
        <v>1006</v>
      </c>
      <c r="D3769" t="s">
        <v>3403</v>
      </c>
      <c r="E3769" t="s">
        <v>204</v>
      </c>
      <c r="F3769">
        <v>1619.76</v>
      </c>
      <c r="G3769">
        <v>17</v>
      </c>
      <c r="H3769" t="s">
        <v>27</v>
      </c>
    </row>
    <row r="3770" spans="1:8">
      <c r="A3770">
        <v>2018</v>
      </c>
      <c r="B3770">
        <v>7</v>
      </c>
      <c r="C3770" t="s">
        <v>980</v>
      </c>
      <c r="D3770" t="s">
        <v>3403</v>
      </c>
      <c r="E3770" t="s">
        <v>773</v>
      </c>
      <c r="F3770">
        <v>556.04</v>
      </c>
      <c r="G3770">
        <v>12</v>
      </c>
      <c r="H3770" t="s">
        <v>27</v>
      </c>
    </row>
    <row r="3771" spans="1:8">
      <c r="A3771">
        <v>2018</v>
      </c>
      <c r="B3771">
        <v>6</v>
      </c>
      <c r="C3771" t="s">
        <v>1006</v>
      </c>
      <c r="D3771" t="s">
        <v>3403</v>
      </c>
      <c r="E3771" t="s">
        <v>513</v>
      </c>
      <c r="F3771">
        <v>1182.62</v>
      </c>
      <c r="G3771">
        <v>15</v>
      </c>
      <c r="H3771" t="s">
        <v>27</v>
      </c>
    </row>
    <row r="3772" spans="1:8">
      <c r="A3772">
        <v>2017</v>
      </c>
      <c r="B3772">
        <v>9</v>
      </c>
      <c r="C3772" t="s">
        <v>968</v>
      </c>
      <c r="D3772" t="s">
        <v>3401</v>
      </c>
      <c r="E3772" t="s">
        <v>188</v>
      </c>
      <c r="F3772">
        <v>38087.72</v>
      </c>
      <c r="G3772">
        <v>324</v>
      </c>
      <c r="H3772" t="s">
        <v>25</v>
      </c>
    </row>
    <row r="3773" spans="1:8">
      <c r="A3773">
        <v>2017</v>
      </c>
      <c r="B3773">
        <v>11</v>
      </c>
      <c r="C3773" t="s">
        <v>1018</v>
      </c>
      <c r="D3773" t="s">
        <v>3401</v>
      </c>
      <c r="E3773" t="s">
        <v>3461</v>
      </c>
      <c r="F3773">
        <v>1314</v>
      </c>
      <c r="G3773">
        <v>15</v>
      </c>
      <c r="H3773" t="s">
        <v>25</v>
      </c>
    </row>
    <row r="3774" spans="1:8">
      <c r="A3774">
        <v>2017</v>
      </c>
      <c r="B3774">
        <v>9</v>
      </c>
      <c r="C3774" t="s">
        <v>978</v>
      </c>
      <c r="D3774" t="s">
        <v>3401</v>
      </c>
      <c r="E3774" t="s">
        <v>304</v>
      </c>
      <c r="F3774">
        <v>2824</v>
      </c>
      <c r="G3774">
        <v>19</v>
      </c>
      <c r="H3774" t="s">
        <v>25</v>
      </c>
    </row>
    <row r="3775" spans="1:8">
      <c r="A3775">
        <v>2018</v>
      </c>
      <c r="B3775">
        <v>7</v>
      </c>
      <c r="C3775" t="s">
        <v>972</v>
      </c>
      <c r="D3775" t="s">
        <v>3415</v>
      </c>
      <c r="E3775" t="s">
        <v>3547</v>
      </c>
      <c r="F3775">
        <v>6120</v>
      </c>
      <c r="G3775">
        <v>60</v>
      </c>
      <c r="H3775" t="s">
        <v>28</v>
      </c>
    </row>
    <row r="3776" spans="1:8">
      <c r="A3776">
        <v>2018</v>
      </c>
      <c r="B3776">
        <v>5</v>
      </c>
      <c r="C3776" t="s">
        <v>971</v>
      </c>
      <c r="D3776" t="s">
        <v>3403</v>
      </c>
      <c r="E3776" t="s">
        <v>791</v>
      </c>
      <c r="F3776">
        <v>23474.4</v>
      </c>
      <c r="G3776">
        <v>207</v>
      </c>
      <c r="H3776" t="s">
        <v>27</v>
      </c>
    </row>
    <row r="3777" spans="1:8">
      <c r="A3777">
        <v>2016</v>
      </c>
      <c r="B3777">
        <v>10</v>
      </c>
      <c r="C3777" t="s">
        <v>978</v>
      </c>
      <c r="D3777" t="s">
        <v>3392</v>
      </c>
      <c r="E3777" t="s">
        <v>274</v>
      </c>
      <c r="F3777">
        <v>20641.166</v>
      </c>
      <c r="G3777">
        <v>134</v>
      </c>
      <c r="H3777" t="s">
        <v>3392</v>
      </c>
    </row>
    <row r="3778" spans="1:8">
      <c r="A3778">
        <v>2018</v>
      </c>
      <c r="B3778">
        <v>6</v>
      </c>
      <c r="C3778" t="s">
        <v>1006</v>
      </c>
      <c r="D3778" t="s">
        <v>3403</v>
      </c>
      <c r="E3778" t="s">
        <v>395</v>
      </c>
      <c r="F3778">
        <v>320</v>
      </c>
      <c r="G3778">
        <v>4</v>
      </c>
      <c r="H3778" t="s">
        <v>27</v>
      </c>
    </row>
    <row r="3779" spans="1:8">
      <c r="A3779">
        <v>2018</v>
      </c>
      <c r="B3779">
        <v>7</v>
      </c>
      <c r="C3779" t="s">
        <v>976</v>
      </c>
      <c r="D3779" t="s">
        <v>3415</v>
      </c>
      <c r="E3779" t="s">
        <v>326</v>
      </c>
      <c r="F3779">
        <v>30069.05</v>
      </c>
      <c r="G3779">
        <v>239</v>
      </c>
      <c r="H3779" t="s">
        <v>28</v>
      </c>
    </row>
    <row r="3780" spans="1:8">
      <c r="A3780">
        <v>2017</v>
      </c>
      <c r="B3780">
        <v>10</v>
      </c>
      <c r="C3780" t="s">
        <v>993</v>
      </c>
      <c r="D3780" t="s">
        <v>3401</v>
      </c>
      <c r="E3780" t="s">
        <v>304</v>
      </c>
      <c r="F3780">
        <v>608</v>
      </c>
      <c r="G3780">
        <v>4</v>
      </c>
      <c r="H3780" t="s">
        <v>25</v>
      </c>
    </row>
    <row r="3781" spans="1:8">
      <c r="A3781">
        <v>2018</v>
      </c>
      <c r="B3781">
        <v>6</v>
      </c>
      <c r="C3781" t="s">
        <v>963</v>
      </c>
      <c r="D3781" t="s">
        <v>3403</v>
      </c>
      <c r="E3781" t="s">
        <v>3517</v>
      </c>
      <c r="F3781">
        <v>320</v>
      </c>
      <c r="G3781">
        <v>1</v>
      </c>
      <c r="H3781" t="s">
        <v>27</v>
      </c>
    </row>
    <row r="3782" spans="1:8">
      <c r="A3782">
        <v>2017</v>
      </c>
      <c r="B3782">
        <v>12</v>
      </c>
      <c r="C3782" t="s">
        <v>1018</v>
      </c>
      <c r="D3782" t="s">
        <v>3401</v>
      </c>
      <c r="E3782" t="s">
        <v>3656</v>
      </c>
      <c r="F3782">
        <v>950</v>
      </c>
      <c r="G3782">
        <v>19</v>
      </c>
      <c r="H3782" t="s">
        <v>25</v>
      </c>
    </row>
    <row r="3783" spans="1:8">
      <c r="A3783">
        <v>2017</v>
      </c>
      <c r="B3783">
        <v>5</v>
      </c>
      <c r="C3783" t="s">
        <v>976</v>
      </c>
      <c r="D3783" t="s">
        <v>3393</v>
      </c>
      <c r="E3783" t="s">
        <v>3427</v>
      </c>
      <c r="F3783">
        <v>11709.5</v>
      </c>
      <c r="G3783">
        <v>111</v>
      </c>
      <c r="H3783" t="s">
        <v>3393</v>
      </c>
    </row>
    <row r="3784" spans="1:8">
      <c r="A3784">
        <v>2018</v>
      </c>
      <c r="B3784">
        <v>1</v>
      </c>
      <c r="C3784" t="s">
        <v>995</v>
      </c>
      <c r="D3784" t="s">
        <v>3401</v>
      </c>
      <c r="E3784" t="s">
        <v>3581</v>
      </c>
      <c r="F3784">
        <v>1100</v>
      </c>
      <c r="G3784">
        <v>12</v>
      </c>
      <c r="H3784" t="s">
        <v>25</v>
      </c>
    </row>
    <row r="3785" spans="1:8">
      <c r="A3785">
        <v>2018</v>
      </c>
      <c r="B3785">
        <v>4</v>
      </c>
      <c r="C3785" t="s">
        <v>982</v>
      </c>
      <c r="D3785" t="s">
        <v>3403</v>
      </c>
      <c r="E3785" t="s">
        <v>264</v>
      </c>
      <c r="F3785">
        <v>917.38</v>
      </c>
      <c r="G3785">
        <v>9</v>
      </c>
      <c r="H3785" t="s">
        <v>27</v>
      </c>
    </row>
    <row r="3786" spans="1:8">
      <c r="A3786">
        <v>2018</v>
      </c>
      <c r="B3786">
        <v>6</v>
      </c>
      <c r="C3786" t="s">
        <v>968</v>
      </c>
      <c r="D3786" t="s">
        <v>3403</v>
      </c>
      <c r="E3786" t="s">
        <v>3449</v>
      </c>
      <c r="F3786">
        <v>80794.44</v>
      </c>
      <c r="G3786">
        <v>668</v>
      </c>
      <c r="H3786" t="s">
        <v>27</v>
      </c>
    </row>
    <row r="3787" spans="1:8">
      <c r="A3787">
        <v>2017</v>
      </c>
      <c r="B3787">
        <v>12</v>
      </c>
      <c r="C3787" t="s">
        <v>968</v>
      </c>
      <c r="D3787" t="s">
        <v>3401</v>
      </c>
      <c r="E3787" t="s">
        <v>3477</v>
      </c>
      <c r="F3787">
        <v>2962.4</v>
      </c>
      <c r="G3787">
        <v>10</v>
      </c>
      <c r="H3787" t="s">
        <v>25</v>
      </c>
    </row>
    <row r="3788" spans="1:8">
      <c r="A3788">
        <v>2018</v>
      </c>
      <c r="B3788">
        <v>5</v>
      </c>
      <c r="C3788" t="s">
        <v>1006</v>
      </c>
      <c r="D3788" t="s">
        <v>3403</v>
      </c>
      <c r="E3788" t="s">
        <v>3409</v>
      </c>
      <c r="F3788">
        <v>601.9</v>
      </c>
      <c r="G3788">
        <v>11</v>
      </c>
      <c r="H3788" t="s">
        <v>27</v>
      </c>
    </row>
    <row r="3789" spans="1:8">
      <c r="A3789">
        <v>2016</v>
      </c>
      <c r="B3789">
        <v>7</v>
      </c>
      <c r="C3789" t="s">
        <v>976</v>
      </c>
      <c r="D3789" t="s">
        <v>3395</v>
      </c>
      <c r="E3789" t="s">
        <v>3407</v>
      </c>
      <c r="F3789">
        <v>7895.42</v>
      </c>
      <c r="G3789">
        <v>70.5</v>
      </c>
      <c r="H3789" t="s">
        <v>3395</v>
      </c>
    </row>
    <row r="3790" spans="1:8">
      <c r="A3790">
        <v>2018</v>
      </c>
      <c r="B3790">
        <v>2</v>
      </c>
      <c r="C3790" t="s">
        <v>977</v>
      </c>
      <c r="D3790" t="s">
        <v>3410</v>
      </c>
      <c r="E3790" t="s">
        <v>3705</v>
      </c>
      <c r="F3790">
        <v>85831.36</v>
      </c>
      <c r="G3790">
        <v>445</v>
      </c>
      <c r="H3790" t="s">
        <v>26</v>
      </c>
    </row>
    <row r="3791" spans="1:8">
      <c r="A3791">
        <v>2018</v>
      </c>
      <c r="B3791">
        <v>1</v>
      </c>
      <c r="C3791" t="s">
        <v>993</v>
      </c>
      <c r="D3791" t="s">
        <v>3401</v>
      </c>
      <c r="E3791" t="s">
        <v>505</v>
      </c>
      <c r="F3791">
        <v>3075.46</v>
      </c>
      <c r="G3791">
        <v>25</v>
      </c>
      <c r="H3791" t="s">
        <v>25</v>
      </c>
    </row>
    <row r="3792" spans="1:8">
      <c r="A3792">
        <v>2018</v>
      </c>
      <c r="B3792">
        <v>3</v>
      </c>
      <c r="C3792" t="s">
        <v>971</v>
      </c>
      <c r="D3792" t="s">
        <v>3403</v>
      </c>
      <c r="E3792" t="s">
        <v>202</v>
      </c>
      <c r="F3792">
        <v>13544.6</v>
      </c>
      <c r="G3792">
        <v>110</v>
      </c>
      <c r="H3792" t="s">
        <v>27</v>
      </c>
    </row>
    <row r="3793" spans="1:8">
      <c r="A3793">
        <v>2018</v>
      </c>
      <c r="B3793">
        <v>7</v>
      </c>
      <c r="C3793" t="s">
        <v>976</v>
      </c>
      <c r="D3793" t="s">
        <v>3415</v>
      </c>
      <c r="E3793" t="s">
        <v>520</v>
      </c>
      <c r="F3793">
        <v>23616</v>
      </c>
      <c r="G3793">
        <v>165</v>
      </c>
      <c r="H3793" t="s">
        <v>28</v>
      </c>
    </row>
    <row r="3794" spans="1:8">
      <c r="A3794">
        <v>2018</v>
      </c>
      <c r="B3794">
        <v>6</v>
      </c>
      <c r="C3794" t="s">
        <v>978</v>
      </c>
      <c r="D3794" t="s">
        <v>3403</v>
      </c>
      <c r="E3794" t="s">
        <v>3471</v>
      </c>
      <c r="F3794">
        <v>3983</v>
      </c>
      <c r="G3794">
        <v>41</v>
      </c>
      <c r="H3794" t="s">
        <v>27</v>
      </c>
    </row>
    <row r="3795" spans="1:8">
      <c r="A3795">
        <v>2018</v>
      </c>
      <c r="B3795">
        <v>1</v>
      </c>
      <c r="C3795" t="s">
        <v>976</v>
      </c>
      <c r="D3795" t="s">
        <v>3401</v>
      </c>
      <c r="E3795" t="s">
        <v>3436</v>
      </c>
      <c r="F3795">
        <v>640</v>
      </c>
      <c r="G3795">
        <v>2</v>
      </c>
      <c r="H3795" t="s">
        <v>25</v>
      </c>
    </row>
    <row r="3796" spans="1:8">
      <c r="A3796">
        <v>2017</v>
      </c>
      <c r="B3796">
        <v>11</v>
      </c>
      <c r="C3796" t="s">
        <v>963</v>
      </c>
      <c r="D3796" t="s">
        <v>3401</v>
      </c>
      <c r="E3796" t="s">
        <v>858</v>
      </c>
      <c r="F3796">
        <v>15257.6</v>
      </c>
      <c r="G3796">
        <v>149</v>
      </c>
      <c r="H3796" t="s">
        <v>25</v>
      </c>
    </row>
    <row r="3797" spans="1:8">
      <c r="A3797">
        <v>2018</v>
      </c>
      <c r="B3797">
        <v>4</v>
      </c>
      <c r="C3797" t="s">
        <v>1006</v>
      </c>
      <c r="D3797" t="s">
        <v>3403</v>
      </c>
      <c r="E3797" t="s">
        <v>3440</v>
      </c>
      <c r="F3797">
        <v>250.08</v>
      </c>
      <c r="G3797">
        <v>4</v>
      </c>
      <c r="H3797" t="s">
        <v>27</v>
      </c>
    </row>
    <row r="3798" spans="1:8">
      <c r="A3798">
        <v>2018</v>
      </c>
      <c r="B3798">
        <v>6</v>
      </c>
      <c r="C3798" t="s">
        <v>993</v>
      </c>
      <c r="D3798" t="s">
        <v>3403</v>
      </c>
      <c r="E3798" t="s">
        <v>3837</v>
      </c>
      <c r="F3798">
        <v>480</v>
      </c>
      <c r="G3798">
        <v>4</v>
      </c>
      <c r="H3798" t="s">
        <v>27</v>
      </c>
    </row>
    <row r="3799" spans="1:8">
      <c r="A3799">
        <v>2018</v>
      </c>
      <c r="B3799">
        <v>3</v>
      </c>
      <c r="C3799" t="s">
        <v>1015</v>
      </c>
      <c r="D3799" t="s">
        <v>3403</v>
      </c>
      <c r="E3799" t="s">
        <v>202</v>
      </c>
      <c r="F3799">
        <v>0</v>
      </c>
      <c r="G3799">
        <v>5</v>
      </c>
      <c r="H3799" t="s">
        <v>27</v>
      </c>
    </row>
    <row r="3800" spans="1:8">
      <c r="A3800">
        <v>2018</v>
      </c>
      <c r="B3800">
        <v>7</v>
      </c>
      <c r="C3800" t="s">
        <v>963</v>
      </c>
      <c r="D3800" t="s">
        <v>3403</v>
      </c>
      <c r="E3800" t="s">
        <v>3440</v>
      </c>
      <c r="F3800">
        <v>216</v>
      </c>
      <c r="G3800">
        <v>2</v>
      </c>
      <c r="H3800" t="s">
        <v>27</v>
      </c>
    </row>
    <row r="3801" spans="1:8">
      <c r="A3801">
        <v>2018</v>
      </c>
      <c r="B3801">
        <v>1</v>
      </c>
      <c r="C3801" t="s">
        <v>981</v>
      </c>
      <c r="D3801" t="s">
        <v>3410</v>
      </c>
      <c r="E3801" t="s">
        <v>3495</v>
      </c>
      <c r="F3801">
        <v>850</v>
      </c>
      <c r="G3801">
        <v>9</v>
      </c>
      <c r="H3801" t="s">
        <v>26</v>
      </c>
    </row>
    <row r="3802" spans="1:8">
      <c r="A3802">
        <v>2017</v>
      </c>
      <c r="B3802">
        <v>12</v>
      </c>
      <c r="C3802" t="s">
        <v>977</v>
      </c>
      <c r="D3802" t="s">
        <v>3401</v>
      </c>
      <c r="E3802" t="s">
        <v>3533</v>
      </c>
      <c r="F3802">
        <v>17304</v>
      </c>
      <c r="G3802">
        <v>40</v>
      </c>
      <c r="H3802" t="s">
        <v>25</v>
      </c>
    </row>
    <row r="3803" spans="1:8">
      <c r="A3803">
        <v>2017</v>
      </c>
      <c r="B3803">
        <v>11</v>
      </c>
      <c r="C3803" t="s">
        <v>1018</v>
      </c>
      <c r="D3803" t="s">
        <v>3401</v>
      </c>
      <c r="E3803" t="s">
        <v>304</v>
      </c>
      <c r="F3803">
        <v>2676</v>
      </c>
      <c r="G3803">
        <v>36</v>
      </c>
      <c r="H3803" t="s">
        <v>25</v>
      </c>
    </row>
    <row r="3804" spans="1:8">
      <c r="A3804">
        <v>2017</v>
      </c>
      <c r="B3804">
        <v>9</v>
      </c>
      <c r="C3804" t="s">
        <v>972</v>
      </c>
      <c r="D3804" t="s">
        <v>3401</v>
      </c>
      <c r="E3804" t="s">
        <v>3436</v>
      </c>
      <c r="F3804">
        <v>960</v>
      </c>
      <c r="G3804">
        <v>3</v>
      </c>
      <c r="H3804" t="s">
        <v>25</v>
      </c>
    </row>
    <row r="3805" spans="1:8">
      <c r="A3805">
        <v>2018</v>
      </c>
      <c r="B3805">
        <v>4</v>
      </c>
      <c r="C3805" t="s">
        <v>971</v>
      </c>
      <c r="D3805" t="s">
        <v>3403</v>
      </c>
      <c r="E3805" t="s">
        <v>513</v>
      </c>
      <c r="F3805">
        <v>21278.6</v>
      </c>
      <c r="G3805">
        <v>142</v>
      </c>
      <c r="H3805" t="s">
        <v>27</v>
      </c>
    </row>
    <row r="3806" spans="1:8">
      <c r="A3806">
        <v>2018</v>
      </c>
      <c r="B3806">
        <v>1</v>
      </c>
      <c r="C3806" t="s">
        <v>1008</v>
      </c>
      <c r="D3806" t="s">
        <v>3410</v>
      </c>
      <c r="E3806" t="s">
        <v>310</v>
      </c>
      <c r="F3806">
        <v>1000</v>
      </c>
      <c r="G3806">
        <v>5</v>
      </c>
      <c r="H3806" t="s">
        <v>26</v>
      </c>
    </row>
    <row r="3807" spans="1:8">
      <c r="A3807">
        <v>2017</v>
      </c>
      <c r="B3807">
        <v>1</v>
      </c>
      <c r="C3807" t="s">
        <v>971</v>
      </c>
      <c r="D3807" t="s">
        <v>3394</v>
      </c>
      <c r="E3807" t="s">
        <v>154</v>
      </c>
      <c r="F3807">
        <v>123207.868</v>
      </c>
      <c r="G3807">
        <v>1295</v>
      </c>
      <c r="H3807" t="s">
        <v>3394</v>
      </c>
    </row>
    <row r="3808" spans="1:8">
      <c r="A3808">
        <v>2017</v>
      </c>
      <c r="B3808">
        <v>9</v>
      </c>
      <c r="C3808" t="s">
        <v>980</v>
      </c>
      <c r="D3808" t="s">
        <v>3401</v>
      </c>
      <c r="E3808" t="s">
        <v>3581</v>
      </c>
      <c r="F3808">
        <v>2953.5</v>
      </c>
      <c r="G3808">
        <v>29</v>
      </c>
      <c r="H3808" t="s">
        <v>25</v>
      </c>
    </row>
    <row r="3809" spans="1:8">
      <c r="A3809">
        <v>2018</v>
      </c>
      <c r="B3809">
        <v>4</v>
      </c>
      <c r="C3809" t="s">
        <v>980</v>
      </c>
      <c r="D3809" t="s">
        <v>3403</v>
      </c>
      <c r="E3809" t="s">
        <v>148</v>
      </c>
      <c r="F3809">
        <v>50534.336</v>
      </c>
      <c r="G3809">
        <v>4858</v>
      </c>
      <c r="H3809" t="s">
        <v>27</v>
      </c>
    </row>
    <row r="3810" spans="1:8">
      <c r="A3810">
        <v>2018</v>
      </c>
      <c r="B3810">
        <v>5</v>
      </c>
      <c r="C3810" t="s">
        <v>978</v>
      </c>
      <c r="D3810" t="s">
        <v>3403</v>
      </c>
      <c r="E3810" t="s">
        <v>264</v>
      </c>
      <c r="F3810">
        <v>27012.23</v>
      </c>
      <c r="G3810">
        <v>286</v>
      </c>
      <c r="H3810" t="s">
        <v>27</v>
      </c>
    </row>
    <row r="3811" spans="1:8">
      <c r="A3811">
        <v>2018</v>
      </c>
      <c r="B3811">
        <v>4</v>
      </c>
      <c r="C3811" t="s">
        <v>977</v>
      </c>
      <c r="D3811" t="s">
        <v>3403</v>
      </c>
      <c r="E3811" t="s">
        <v>3714</v>
      </c>
      <c r="F3811">
        <v>40350.15</v>
      </c>
      <c r="G3811">
        <v>177</v>
      </c>
      <c r="H3811" t="s">
        <v>27</v>
      </c>
    </row>
    <row r="3812" spans="1:8">
      <c r="A3812">
        <v>2018</v>
      </c>
      <c r="B3812">
        <v>8</v>
      </c>
      <c r="C3812" t="s">
        <v>1006</v>
      </c>
      <c r="D3812" t="s">
        <v>3415</v>
      </c>
      <c r="E3812" t="s">
        <v>3509</v>
      </c>
      <c r="F3812">
        <v>1884.6</v>
      </c>
      <c r="G3812">
        <v>30</v>
      </c>
      <c r="H3812" t="s">
        <v>28</v>
      </c>
    </row>
    <row r="3813" spans="1:8">
      <c r="A3813">
        <v>2017</v>
      </c>
      <c r="B3813">
        <v>12</v>
      </c>
      <c r="C3813" t="s">
        <v>972</v>
      </c>
      <c r="D3813" t="s">
        <v>3401</v>
      </c>
      <c r="E3813" t="s">
        <v>460</v>
      </c>
      <c r="F3813">
        <v>85701.56</v>
      </c>
      <c r="G3813">
        <v>823</v>
      </c>
      <c r="H3813" t="s">
        <v>25</v>
      </c>
    </row>
    <row r="3814" spans="1:8">
      <c r="A3814">
        <v>2018</v>
      </c>
      <c r="B3814">
        <v>3</v>
      </c>
      <c r="C3814" t="s">
        <v>970</v>
      </c>
      <c r="D3814" t="s">
        <v>3403</v>
      </c>
      <c r="E3814" t="s">
        <v>395</v>
      </c>
      <c r="F3814">
        <v>280419.97</v>
      </c>
      <c r="G3814">
        <v>2820</v>
      </c>
      <c r="H3814" t="s">
        <v>27</v>
      </c>
    </row>
    <row r="3815" spans="1:8">
      <c r="A3815">
        <v>2018</v>
      </c>
      <c r="B3815">
        <v>5</v>
      </c>
      <c r="C3815" t="s">
        <v>1015</v>
      </c>
      <c r="D3815" t="s">
        <v>3403</v>
      </c>
      <c r="E3815" t="s">
        <v>3474</v>
      </c>
      <c r="F3815">
        <v>1725</v>
      </c>
      <c r="G3815">
        <v>19</v>
      </c>
      <c r="H3815" t="s">
        <v>27</v>
      </c>
    </row>
    <row r="3816" spans="1:8">
      <c r="A3816">
        <v>2018</v>
      </c>
      <c r="B3816">
        <v>7</v>
      </c>
      <c r="C3816" t="s">
        <v>971</v>
      </c>
      <c r="D3816" t="s">
        <v>3415</v>
      </c>
      <c r="E3816" t="s">
        <v>3560</v>
      </c>
      <c r="F3816">
        <v>12480</v>
      </c>
      <c r="G3816">
        <v>91</v>
      </c>
      <c r="H3816" t="s">
        <v>28</v>
      </c>
    </row>
    <row r="3817" spans="1:8">
      <c r="A3817">
        <v>2017</v>
      </c>
      <c r="B3817">
        <v>8</v>
      </c>
      <c r="C3817" t="s">
        <v>972</v>
      </c>
      <c r="D3817" t="s">
        <v>3415</v>
      </c>
      <c r="E3817" t="s">
        <v>3615</v>
      </c>
      <c r="F3817">
        <v>55035.21</v>
      </c>
      <c r="G3817">
        <v>602</v>
      </c>
      <c r="H3817" t="s">
        <v>3391</v>
      </c>
    </row>
    <row r="3818" spans="1:8">
      <c r="A3818">
        <v>2018</v>
      </c>
      <c r="B3818">
        <v>7</v>
      </c>
      <c r="C3818" t="s">
        <v>977</v>
      </c>
      <c r="D3818" t="s">
        <v>3403</v>
      </c>
      <c r="E3818" t="s">
        <v>3622</v>
      </c>
      <c r="F3818">
        <v>720</v>
      </c>
      <c r="G3818">
        <v>2</v>
      </c>
      <c r="H3818" t="s">
        <v>27</v>
      </c>
    </row>
    <row r="3819" spans="1:8">
      <c r="A3819">
        <v>2017</v>
      </c>
      <c r="B3819">
        <v>10</v>
      </c>
      <c r="C3819" t="s">
        <v>973</v>
      </c>
      <c r="D3819" t="s">
        <v>3401</v>
      </c>
      <c r="E3819" t="s">
        <v>3540</v>
      </c>
      <c r="F3819">
        <v>16769.46</v>
      </c>
      <c r="G3819">
        <v>168</v>
      </c>
      <c r="H3819" t="s">
        <v>25</v>
      </c>
    </row>
    <row r="3820" spans="1:8">
      <c r="A3820">
        <v>2016</v>
      </c>
      <c r="B3820">
        <v>12</v>
      </c>
      <c r="C3820" t="s">
        <v>1236</v>
      </c>
      <c r="D3820" t="s">
        <v>3463</v>
      </c>
      <c r="E3820" t="s">
        <v>3561</v>
      </c>
      <c r="F3820">
        <v>5065.684</v>
      </c>
      <c r="G3820">
        <v>34</v>
      </c>
      <c r="H3820" t="s">
        <v>3465</v>
      </c>
    </row>
    <row r="3821" spans="1:8">
      <c r="A3821">
        <v>2018</v>
      </c>
      <c r="B3821">
        <v>7</v>
      </c>
      <c r="C3821" t="s">
        <v>981</v>
      </c>
      <c r="D3821" t="s">
        <v>3415</v>
      </c>
      <c r="E3821" t="s">
        <v>3546</v>
      </c>
      <c r="F3821">
        <v>14794</v>
      </c>
      <c r="G3821">
        <v>133</v>
      </c>
      <c r="H3821" t="s">
        <v>28</v>
      </c>
    </row>
    <row r="3822" spans="1:8">
      <c r="A3822">
        <v>2018</v>
      </c>
      <c r="B3822">
        <v>8</v>
      </c>
      <c r="C3822" t="s">
        <v>993</v>
      </c>
      <c r="D3822" t="s">
        <v>3415</v>
      </c>
      <c r="E3822" t="s">
        <v>520</v>
      </c>
      <c r="F3822">
        <v>29695.4</v>
      </c>
      <c r="G3822">
        <v>221</v>
      </c>
      <c r="H3822" t="s">
        <v>28</v>
      </c>
    </row>
    <row r="3823" spans="1:8">
      <c r="A3823">
        <v>2018</v>
      </c>
      <c r="B3823">
        <v>1</v>
      </c>
      <c r="C3823" t="s">
        <v>973</v>
      </c>
      <c r="D3823" t="s">
        <v>3410</v>
      </c>
      <c r="E3823" t="s">
        <v>3495</v>
      </c>
      <c r="F3823">
        <v>1505</v>
      </c>
      <c r="G3823">
        <v>17</v>
      </c>
      <c r="H3823" t="s">
        <v>26</v>
      </c>
    </row>
    <row r="3824" spans="1:8">
      <c r="A3824">
        <v>2018</v>
      </c>
      <c r="B3824">
        <v>7</v>
      </c>
      <c r="C3824" t="s">
        <v>973</v>
      </c>
      <c r="D3824" t="s">
        <v>3415</v>
      </c>
      <c r="E3824" t="s">
        <v>3551</v>
      </c>
      <c r="F3824">
        <v>19286.93</v>
      </c>
      <c r="G3824">
        <v>222</v>
      </c>
      <c r="H3824" t="s">
        <v>28</v>
      </c>
    </row>
    <row r="3825" spans="1:8">
      <c r="A3825">
        <v>2018</v>
      </c>
      <c r="B3825">
        <v>6</v>
      </c>
      <c r="C3825" t="s">
        <v>963</v>
      </c>
      <c r="D3825" t="s">
        <v>3403</v>
      </c>
      <c r="E3825" t="s">
        <v>3480</v>
      </c>
      <c r="F3825">
        <v>22551.1</v>
      </c>
      <c r="G3825">
        <v>194</v>
      </c>
      <c r="H3825" t="s">
        <v>27</v>
      </c>
    </row>
    <row r="3826" spans="1:8">
      <c r="A3826">
        <v>2018</v>
      </c>
      <c r="B3826">
        <v>3</v>
      </c>
      <c r="C3826" t="s">
        <v>972</v>
      </c>
      <c r="D3826" t="s">
        <v>3403</v>
      </c>
      <c r="E3826" t="s">
        <v>3486</v>
      </c>
      <c r="F3826">
        <v>5160</v>
      </c>
      <c r="G3826">
        <v>53</v>
      </c>
      <c r="H3826" t="s">
        <v>27</v>
      </c>
    </row>
    <row r="3827" spans="1:8">
      <c r="A3827">
        <v>2017</v>
      </c>
      <c r="B3827">
        <v>10</v>
      </c>
      <c r="C3827" t="s">
        <v>977</v>
      </c>
      <c r="D3827" t="s">
        <v>3401</v>
      </c>
      <c r="E3827" t="s">
        <v>3504</v>
      </c>
      <c r="F3827">
        <v>4020</v>
      </c>
      <c r="G3827">
        <v>16</v>
      </c>
      <c r="H3827" t="s">
        <v>25</v>
      </c>
    </row>
    <row r="3828" spans="1:8">
      <c r="A3828">
        <v>2017</v>
      </c>
      <c r="B3828">
        <v>9</v>
      </c>
      <c r="C3828" t="s">
        <v>978</v>
      </c>
      <c r="D3828" t="s">
        <v>3401</v>
      </c>
      <c r="E3828" t="s">
        <v>3436</v>
      </c>
      <c r="F3828">
        <v>640</v>
      </c>
      <c r="G3828">
        <v>2</v>
      </c>
      <c r="H3828" t="s">
        <v>25</v>
      </c>
    </row>
    <row r="3829" spans="1:8">
      <c r="A3829">
        <v>2018</v>
      </c>
      <c r="B3829">
        <v>3</v>
      </c>
      <c r="C3829" t="s">
        <v>978</v>
      </c>
      <c r="D3829" t="s">
        <v>3403</v>
      </c>
      <c r="E3829" t="s">
        <v>3440</v>
      </c>
      <c r="F3829">
        <v>8329.85</v>
      </c>
      <c r="G3829">
        <v>73</v>
      </c>
      <c r="H3829" t="s">
        <v>27</v>
      </c>
    </row>
    <row r="3830" spans="1:8">
      <c r="A3830">
        <v>2017</v>
      </c>
      <c r="B3830">
        <v>5</v>
      </c>
      <c r="C3830" t="s">
        <v>976</v>
      </c>
      <c r="D3830" t="s">
        <v>3393</v>
      </c>
      <c r="E3830" t="s">
        <v>154</v>
      </c>
      <c r="F3830">
        <v>154900.485</v>
      </c>
      <c r="G3830">
        <v>1421</v>
      </c>
      <c r="H3830" t="s">
        <v>3393</v>
      </c>
    </row>
    <row r="3831" spans="1:8">
      <c r="A3831">
        <v>2017</v>
      </c>
      <c r="B3831">
        <v>3</v>
      </c>
      <c r="C3831" t="s">
        <v>1018</v>
      </c>
      <c r="D3831" t="s">
        <v>3393</v>
      </c>
      <c r="E3831" t="s">
        <v>3450</v>
      </c>
      <c r="F3831">
        <v>3648</v>
      </c>
      <c r="G3831">
        <v>56</v>
      </c>
      <c r="H3831" t="s">
        <v>3393</v>
      </c>
    </row>
    <row r="3832" spans="1:8">
      <c r="A3832">
        <v>2016</v>
      </c>
      <c r="B3832">
        <v>8</v>
      </c>
      <c r="C3832" t="s">
        <v>1236</v>
      </c>
      <c r="D3832" t="s">
        <v>3463</v>
      </c>
      <c r="E3832" t="s">
        <v>3687</v>
      </c>
      <c r="F3832">
        <v>11645.894</v>
      </c>
      <c r="G3832">
        <v>102</v>
      </c>
      <c r="H3832" t="s">
        <v>3465</v>
      </c>
    </row>
    <row r="3833" spans="1:8">
      <c r="A3833">
        <v>2017</v>
      </c>
      <c r="B3833">
        <v>7</v>
      </c>
      <c r="C3833" t="s">
        <v>1304</v>
      </c>
      <c r="D3833" t="s">
        <v>3415</v>
      </c>
      <c r="E3833" t="s">
        <v>3641</v>
      </c>
      <c r="F3833">
        <v>86201.7</v>
      </c>
      <c r="G3833">
        <v>640</v>
      </c>
      <c r="H3833" t="s">
        <v>3391</v>
      </c>
    </row>
    <row r="3834" spans="1:8">
      <c r="A3834">
        <v>2018</v>
      </c>
      <c r="B3834">
        <v>3</v>
      </c>
      <c r="C3834" t="s">
        <v>977</v>
      </c>
      <c r="D3834" t="s">
        <v>3403</v>
      </c>
      <c r="E3834" t="s">
        <v>3765</v>
      </c>
      <c r="F3834">
        <v>6880</v>
      </c>
      <c r="G3834">
        <v>18</v>
      </c>
      <c r="H3834" t="s">
        <v>27</v>
      </c>
    </row>
    <row r="3835" spans="1:8">
      <c r="A3835">
        <v>2018</v>
      </c>
      <c r="B3835">
        <v>3</v>
      </c>
      <c r="C3835" t="s">
        <v>963</v>
      </c>
      <c r="D3835" t="s">
        <v>3403</v>
      </c>
      <c r="E3835" t="s">
        <v>264</v>
      </c>
      <c r="F3835">
        <v>14311</v>
      </c>
      <c r="G3835">
        <v>155</v>
      </c>
      <c r="H3835" t="s">
        <v>27</v>
      </c>
    </row>
    <row r="3836" spans="1:8">
      <c r="A3836">
        <v>2016</v>
      </c>
      <c r="B3836">
        <v>10</v>
      </c>
      <c r="C3836" t="s">
        <v>976</v>
      </c>
      <c r="D3836" t="s">
        <v>3392</v>
      </c>
      <c r="E3836" t="s">
        <v>364</v>
      </c>
      <c r="F3836">
        <v>5471</v>
      </c>
      <c r="G3836">
        <v>44</v>
      </c>
      <c r="H3836" t="s">
        <v>3392</v>
      </c>
    </row>
    <row r="3837" spans="1:8">
      <c r="A3837">
        <v>2018</v>
      </c>
      <c r="B3837">
        <v>4</v>
      </c>
      <c r="C3837" t="s">
        <v>2553</v>
      </c>
      <c r="D3837" t="s">
        <v>3403</v>
      </c>
      <c r="E3837" t="s">
        <v>3585</v>
      </c>
      <c r="F3837">
        <v>1516.2</v>
      </c>
      <c r="G3837">
        <v>24</v>
      </c>
      <c r="H3837" t="s">
        <v>27</v>
      </c>
    </row>
    <row r="3838" spans="1:8">
      <c r="A3838">
        <v>2017</v>
      </c>
      <c r="B3838">
        <v>11</v>
      </c>
      <c r="C3838" t="s">
        <v>1006</v>
      </c>
      <c r="D3838" t="s">
        <v>3401</v>
      </c>
      <c r="E3838" t="s">
        <v>3433</v>
      </c>
      <c r="F3838">
        <v>108</v>
      </c>
      <c r="G3838">
        <v>2</v>
      </c>
      <c r="H3838" t="s">
        <v>25</v>
      </c>
    </row>
    <row r="3839" spans="1:8">
      <c r="A3839">
        <v>2018</v>
      </c>
      <c r="B3839">
        <v>6</v>
      </c>
      <c r="C3839" t="s">
        <v>1006</v>
      </c>
      <c r="D3839" t="s">
        <v>3403</v>
      </c>
      <c r="E3839" t="s">
        <v>3409</v>
      </c>
      <c r="F3839">
        <v>867.8</v>
      </c>
      <c r="G3839">
        <v>16</v>
      </c>
      <c r="H3839" t="s">
        <v>27</v>
      </c>
    </row>
    <row r="3840" spans="1:8">
      <c r="A3840">
        <v>2018</v>
      </c>
      <c r="B3840">
        <v>1</v>
      </c>
      <c r="C3840" t="s">
        <v>981</v>
      </c>
      <c r="D3840" t="s">
        <v>3410</v>
      </c>
      <c r="E3840" t="s">
        <v>3468</v>
      </c>
      <c r="F3840">
        <v>300</v>
      </c>
      <c r="G3840">
        <v>3</v>
      </c>
      <c r="H3840" t="s">
        <v>26</v>
      </c>
    </row>
    <row r="3841" spans="1:8">
      <c r="A3841">
        <v>2018</v>
      </c>
      <c r="B3841">
        <v>3</v>
      </c>
      <c r="C3841" t="s">
        <v>973</v>
      </c>
      <c r="D3841" t="s">
        <v>3410</v>
      </c>
      <c r="E3841" t="s">
        <v>3495</v>
      </c>
      <c r="F3841">
        <v>80</v>
      </c>
      <c r="G3841">
        <v>1</v>
      </c>
      <c r="H3841" t="s">
        <v>26</v>
      </c>
    </row>
    <row r="3842" spans="1:8">
      <c r="A3842">
        <v>2018</v>
      </c>
      <c r="B3842">
        <v>3</v>
      </c>
      <c r="C3842" t="s">
        <v>978</v>
      </c>
      <c r="D3842" t="s">
        <v>3403</v>
      </c>
      <c r="E3842" t="s">
        <v>351</v>
      </c>
      <c r="F3842">
        <v>27810</v>
      </c>
      <c r="G3842">
        <v>180</v>
      </c>
      <c r="H3842" t="s">
        <v>27</v>
      </c>
    </row>
    <row r="3843" spans="1:8">
      <c r="A3843">
        <v>2017</v>
      </c>
      <c r="B3843">
        <v>12</v>
      </c>
      <c r="C3843" t="s">
        <v>977</v>
      </c>
      <c r="D3843" t="s">
        <v>3401</v>
      </c>
      <c r="E3843" t="s">
        <v>3912</v>
      </c>
      <c r="F3843">
        <v>4800</v>
      </c>
      <c r="G3843">
        <v>12</v>
      </c>
      <c r="H3843" t="s">
        <v>25</v>
      </c>
    </row>
    <row r="3844" spans="1:8">
      <c r="A3844">
        <v>2018</v>
      </c>
      <c r="B3844">
        <v>3</v>
      </c>
      <c r="C3844" t="s">
        <v>981</v>
      </c>
      <c r="D3844" t="s">
        <v>3403</v>
      </c>
      <c r="E3844" t="s">
        <v>3460</v>
      </c>
      <c r="F3844">
        <v>6143.7</v>
      </c>
      <c r="G3844">
        <v>54</v>
      </c>
      <c r="H3844" t="s">
        <v>27</v>
      </c>
    </row>
    <row r="3845" spans="1:8">
      <c r="A3845">
        <v>2017</v>
      </c>
      <c r="B3845">
        <v>9</v>
      </c>
      <c r="C3845" t="s">
        <v>970</v>
      </c>
      <c r="D3845" t="s">
        <v>3401</v>
      </c>
      <c r="E3845" t="s">
        <v>3492</v>
      </c>
      <c r="F3845">
        <v>11421.2</v>
      </c>
      <c r="G3845">
        <v>133</v>
      </c>
      <c r="H3845" t="s">
        <v>25</v>
      </c>
    </row>
    <row r="3846" spans="1:8">
      <c r="A3846">
        <v>2017</v>
      </c>
      <c r="B3846">
        <v>10</v>
      </c>
      <c r="C3846" t="s">
        <v>970</v>
      </c>
      <c r="D3846" t="s">
        <v>3401</v>
      </c>
      <c r="E3846" t="s">
        <v>3423</v>
      </c>
      <c r="F3846">
        <v>118828.89</v>
      </c>
      <c r="G3846">
        <v>1295</v>
      </c>
      <c r="H3846" t="s">
        <v>25</v>
      </c>
    </row>
    <row r="3847" spans="1:8">
      <c r="A3847">
        <v>2018</v>
      </c>
      <c r="B3847">
        <v>8</v>
      </c>
      <c r="C3847" t="s">
        <v>1006</v>
      </c>
      <c r="D3847" t="s">
        <v>3415</v>
      </c>
      <c r="E3847" t="s">
        <v>3454</v>
      </c>
      <c r="F3847">
        <v>2740.05</v>
      </c>
      <c r="G3847">
        <v>60</v>
      </c>
      <c r="H3847" t="s">
        <v>28</v>
      </c>
    </row>
    <row r="3848" spans="1:8">
      <c r="A3848">
        <v>2017</v>
      </c>
      <c r="B3848">
        <v>9</v>
      </c>
      <c r="C3848" t="s">
        <v>978</v>
      </c>
      <c r="D3848" t="s">
        <v>3401</v>
      </c>
      <c r="E3848" t="s">
        <v>656</v>
      </c>
      <c r="F3848">
        <v>787.5</v>
      </c>
      <c r="G3848">
        <v>4</v>
      </c>
      <c r="H3848" t="s">
        <v>25</v>
      </c>
    </row>
    <row r="3849" spans="1:8">
      <c r="A3849">
        <v>2018</v>
      </c>
      <c r="B3849">
        <v>5</v>
      </c>
      <c r="C3849" t="s">
        <v>980</v>
      </c>
      <c r="D3849" t="s">
        <v>3403</v>
      </c>
      <c r="E3849" t="s">
        <v>268</v>
      </c>
      <c r="F3849">
        <v>4941.52</v>
      </c>
      <c r="G3849">
        <v>52</v>
      </c>
      <c r="H3849" t="s">
        <v>27</v>
      </c>
    </row>
    <row r="3850" spans="1:8">
      <c r="A3850">
        <v>2018</v>
      </c>
      <c r="B3850">
        <v>5</v>
      </c>
      <c r="C3850" t="s">
        <v>1015</v>
      </c>
      <c r="D3850" t="s">
        <v>3403</v>
      </c>
      <c r="E3850" t="s">
        <v>202</v>
      </c>
      <c r="F3850">
        <v>0</v>
      </c>
      <c r="G3850">
        <v>4</v>
      </c>
      <c r="H3850" t="s">
        <v>27</v>
      </c>
    </row>
    <row r="3851" spans="1:8">
      <c r="A3851">
        <v>2018</v>
      </c>
      <c r="B3851">
        <v>4</v>
      </c>
      <c r="C3851" t="s">
        <v>972</v>
      </c>
      <c r="D3851" t="s">
        <v>3403</v>
      </c>
      <c r="E3851" t="s">
        <v>3440</v>
      </c>
      <c r="F3851">
        <v>18184.8</v>
      </c>
      <c r="G3851">
        <v>158</v>
      </c>
      <c r="H3851" t="s">
        <v>27</v>
      </c>
    </row>
    <row r="3852" spans="1:8">
      <c r="A3852">
        <v>2018</v>
      </c>
      <c r="B3852">
        <v>8</v>
      </c>
      <c r="C3852" t="s">
        <v>977</v>
      </c>
      <c r="D3852" t="s">
        <v>3415</v>
      </c>
      <c r="E3852" t="s">
        <v>3643</v>
      </c>
      <c r="F3852">
        <v>68650</v>
      </c>
      <c r="G3852">
        <v>410</v>
      </c>
      <c r="H3852" t="s">
        <v>28</v>
      </c>
    </row>
    <row r="3853" spans="1:8">
      <c r="A3853">
        <v>2018</v>
      </c>
      <c r="B3853">
        <v>4</v>
      </c>
      <c r="C3853" t="s">
        <v>977</v>
      </c>
      <c r="D3853" t="s">
        <v>3403</v>
      </c>
      <c r="E3853" t="s">
        <v>3550</v>
      </c>
      <c r="F3853">
        <v>72739.25</v>
      </c>
      <c r="G3853">
        <v>186</v>
      </c>
      <c r="H3853" t="s">
        <v>27</v>
      </c>
    </row>
    <row r="3854" spans="1:8">
      <c r="A3854">
        <v>2018</v>
      </c>
      <c r="B3854">
        <v>4</v>
      </c>
      <c r="C3854" t="s">
        <v>972</v>
      </c>
      <c r="D3854" t="s">
        <v>3403</v>
      </c>
      <c r="E3854" t="s">
        <v>3486</v>
      </c>
      <c r="F3854">
        <v>5520</v>
      </c>
      <c r="G3854">
        <v>57</v>
      </c>
      <c r="H3854" t="s">
        <v>27</v>
      </c>
    </row>
    <row r="3855" spans="1:8">
      <c r="A3855">
        <v>2017</v>
      </c>
      <c r="B3855">
        <v>10</v>
      </c>
      <c r="C3855" t="s">
        <v>2436</v>
      </c>
      <c r="D3855" t="s">
        <v>3401</v>
      </c>
      <c r="E3855" t="s">
        <v>3851</v>
      </c>
      <c r="F3855">
        <v>80</v>
      </c>
      <c r="G3855">
        <v>2</v>
      </c>
      <c r="H3855" t="s">
        <v>25</v>
      </c>
    </row>
    <row r="3856" spans="1:8">
      <c r="A3856">
        <v>2018</v>
      </c>
      <c r="B3856">
        <v>7</v>
      </c>
      <c r="C3856" t="s">
        <v>972</v>
      </c>
      <c r="D3856" t="s">
        <v>3415</v>
      </c>
      <c r="E3856" t="s">
        <v>3426</v>
      </c>
      <c r="F3856">
        <v>17725</v>
      </c>
      <c r="G3856">
        <v>205</v>
      </c>
      <c r="H3856" t="s">
        <v>28</v>
      </c>
    </row>
    <row r="3857" spans="1:8">
      <c r="A3857">
        <v>2018</v>
      </c>
      <c r="B3857">
        <v>4</v>
      </c>
      <c r="C3857" t="s">
        <v>1008</v>
      </c>
      <c r="D3857" t="s">
        <v>3403</v>
      </c>
      <c r="E3857" t="s">
        <v>3417</v>
      </c>
      <c r="F3857">
        <v>5877.96</v>
      </c>
      <c r="G3857">
        <v>43</v>
      </c>
      <c r="H3857" t="s">
        <v>27</v>
      </c>
    </row>
    <row r="3858" spans="1:8">
      <c r="A3858">
        <v>2017</v>
      </c>
      <c r="B3858">
        <v>1</v>
      </c>
      <c r="C3858" t="s">
        <v>981</v>
      </c>
      <c r="D3858" t="s">
        <v>3394</v>
      </c>
      <c r="E3858" t="s">
        <v>274</v>
      </c>
      <c r="F3858">
        <v>19857.568</v>
      </c>
      <c r="G3858">
        <v>150</v>
      </c>
      <c r="H3858" t="s">
        <v>3394</v>
      </c>
    </row>
    <row r="3859" spans="1:8">
      <c r="A3859">
        <v>2018</v>
      </c>
      <c r="B3859">
        <v>4</v>
      </c>
      <c r="C3859" t="s">
        <v>978</v>
      </c>
      <c r="D3859" t="s">
        <v>3403</v>
      </c>
      <c r="E3859" t="s">
        <v>3460</v>
      </c>
      <c r="F3859">
        <v>5905.3</v>
      </c>
      <c r="G3859">
        <v>47</v>
      </c>
      <c r="H3859" t="s">
        <v>27</v>
      </c>
    </row>
    <row r="3860" spans="1:8">
      <c r="A3860">
        <v>2018</v>
      </c>
      <c r="B3860">
        <v>2</v>
      </c>
      <c r="C3860" t="s">
        <v>973</v>
      </c>
      <c r="D3860" t="s">
        <v>3410</v>
      </c>
      <c r="E3860" t="s">
        <v>3733</v>
      </c>
      <c r="F3860">
        <v>0</v>
      </c>
      <c r="G3860">
        <v>32</v>
      </c>
      <c r="H3860" t="s">
        <v>26</v>
      </c>
    </row>
    <row r="3861" spans="1:8">
      <c r="A3861">
        <v>2018</v>
      </c>
      <c r="B3861">
        <v>4</v>
      </c>
      <c r="C3861" t="s">
        <v>968</v>
      </c>
      <c r="D3861" t="s">
        <v>3403</v>
      </c>
      <c r="E3861" t="s">
        <v>3637</v>
      </c>
      <c r="F3861">
        <v>1600</v>
      </c>
      <c r="G3861">
        <v>5</v>
      </c>
      <c r="H3861" t="s">
        <v>27</v>
      </c>
    </row>
    <row r="3862" spans="1:8">
      <c r="A3862">
        <v>2018</v>
      </c>
      <c r="B3862">
        <v>5</v>
      </c>
      <c r="C3862" t="s">
        <v>963</v>
      </c>
      <c r="D3862" t="s">
        <v>3403</v>
      </c>
      <c r="E3862" t="s">
        <v>3432</v>
      </c>
      <c r="F3862">
        <v>2565</v>
      </c>
      <c r="G3862">
        <v>37</v>
      </c>
      <c r="H3862" t="s">
        <v>27</v>
      </c>
    </row>
    <row r="3863" spans="1:8">
      <c r="A3863">
        <v>2017</v>
      </c>
      <c r="B3863">
        <v>2</v>
      </c>
      <c r="C3863" t="s">
        <v>1018</v>
      </c>
      <c r="D3863" t="s">
        <v>3393</v>
      </c>
      <c r="E3863" t="s">
        <v>3427</v>
      </c>
      <c r="F3863">
        <v>1835.056</v>
      </c>
      <c r="G3863">
        <v>28</v>
      </c>
      <c r="H3863" t="s">
        <v>3393</v>
      </c>
    </row>
    <row r="3864" spans="1:8">
      <c r="A3864">
        <v>2017</v>
      </c>
      <c r="B3864">
        <v>11</v>
      </c>
      <c r="C3864" t="s">
        <v>3562</v>
      </c>
      <c r="D3864" t="s">
        <v>3401</v>
      </c>
      <c r="E3864" t="s">
        <v>342</v>
      </c>
      <c r="F3864">
        <v>1412.48</v>
      </c>
      <c r="G3864">
        <v>8</v>
      </c>
      <c r="H3864" t="s">
        <v>25</v>
      </c>
    </row>
    <row r="3865" spans="1:8">
      <c r="A3865">
        <v>2018</v>
      </c>
      <c r="B3865">
        <v>2</v>
      </c>
      <c r="C3865" t="s">
        <v>963</v>
      </c>
      <c r="D3865" t="s">
        <v>3410</v>
      </c>
      <c r="E3865" t="s">
        <v>507</v>
      </c>
      <c r="F3865">
        <v>84397.92</v>
      </c>
      <c r="G3865">
        <v>617</v>
      </c>
      <c r="H3865" t="s">
        <v>26</v>
      </c>
    </row>
    <row r="3866" spans="1:8">
      <c r="A3866">
        <v>2017</v>
      </c>
      <c r="B3866">
        <v>7</v>
      </c>
      <c r="C3866" t="s">
        <v>993</v>
      </c>
      <c r="D3866" t="s">
        <v>3415</v>
      </c>
      <c r="E3866" t="s">
        <v>177</v>
      </c>
      <c r="F3866">
        <v>3403.55</v>
      </c>
      <c r="G3866">
        <v>45</v>
      </c>
      <c r="H3866" t="s">
        <v>3391</v>
      </c>
    </row>
    <row r="3867" spans="1:8">
      <c r="A3867">
        <v>2017</v>
      </c>
      <c r="B3867">
        <v>8</v>
      </c>
      <c r="C3867" t="s">
        <v>1304</v>
      </c>
      <c r="D3867" t="s">
        <v>3415</v>
      </c>
      <c r="E3867" t="s">
        <v>180</v>
      </c>
      <c r="F3867">
        <v>166395.4</v>
      </c>
      <c r="G3867">
        <v>1696</v>
      </c>
      <c r="H3867" t="s">
        <v>3391</v>
      </c>
    </row>
    <row r="3868" spans="1:8">
      <c r="A3868">
        <v>2018</v>
      </c>
      <c r="B3868">
        <v>2</v>
      </c>
      <c r="C3868" t="s">
        <v>1006</v>
      </c>
      <c r="D3868" t="s">
        <v>3410</v>
      </c>
      <c r="E3868" t="s">
        <v>3473</v>
      </c>
      <c r="F3868">
        <v>910</v>
      </c>
      <c r="G3868">
        <v>14</v>
      </c>
      <c r="H3868" t="s">
        <v>26</v>
      </c>
    </row>
    <row r="3869" spans="1:8">
      <c r="A3869">
        <v>2018</v>
      </c>
      <c r="B3869">
        <v>1</v>
      </c>
      <c r="C3869" t="s">
        <v>972</v>
      </c>
      <c r="D3869" t="s">
        <v>3410</v>
      </c>
      <c r="E3869" t="s">
        <v>3575</v>
      </c>
      <c r="F3869">
        <v>16305.96</v>
      </c>
      <c r="G3869">
        <v>148</v>
      </c>
      <c r="H3869" t="s">
        <v>26</v>
      </c>
    </row>
    <row r="3870" spans="1:8">
      <c r="A3870">
        <v>2018</v>
      </c>
      <c r="B3870">
        <v>4</v>
      </c>
      <c r="C3870" t="s">
        <v>971</v>
      </c>
      <c r="D3870" t="s">
        <v>3410</v>
      </c>
      <c r="E3870" t="s">
        <v>3468</v>
      </c>
      <c r="F3870">
        <v>85</v>
      </c>
      <c r="G3870">
        <v>1</v>
      </c>
      <c r="H3870" t="s">
        <v>26</v>
      </c>
    </row>
    <row r="3871" spans="1:8">
      <c r="A3871">
        <v>2017</v>
      </c>
      <c r="B3871">
        <v>9</v>
      </c>
      <c r="C3871" t="s">
        <v>976</v>
      </c>
      <c r="D3871" t="s">
        <v>3401</v>
      </c>
      <c r="E3871" t="s">
        <v>3487</v>
      </c>
      <c r="F3871">
        <v>15005.12</v>
      </c>
      <c r="G3871">
        <v>145</v>
      </c>
      <c r="H3871" t="s">
        <v>25</v>
      </c>
    </row>
    <row r="3872" spans="1:8">
      <c r="A3872">
        <v>2017</v>
      </c>
      <c r="B3872">
        <v>9</v>
      </c>
      <c r="C3872" t="s">
        <v>972</v>
      </c>
      <c r="D3872" t="s">
        <v>3401</v>
      </c>
      <c r="E3872" t="s">
        <v>3433</v>
      </c>
      <c r="F3872">
        <v>5900.08</v>
      </c>
      <c r="G3872">
        <v>63</v>
      </c>
      <c r="H3872" t="s">
        <v>25</v>
      </c>
    </row>
    <row r="3873" spans="1:8">
      <c r="A3873">
        <v>2018</v>
      </c>
      <c r="B3873">
        <v>1</v>
      </c>
      <c r="C3873" t="s">
        <v>1015</v>
      </c>
      <c r="D3873" t="s">
        <v>3410</v>
      </c>
      <c r="E3873" t="s">
        <v>3913</v>
      </c>
      <c r="F3873">
        <v>3780</v>
      </c>
      <c r="G3873">
        <v>21</v>
      </c>
      <c r="H3873" t="s">
        <v>26</v>
      </c>
    </row>
    <row r="3874" spans="1:8">
      <c r="A3874">
        <v>2018</v>
      </c>
      <c r="B3874">
        <v>6</v>
      </c>
      <c r="C3874" t="s">
        <v>973</v>
      </c>
      <c r="D3874" t="s">
        <v>3403</v>
      </c>
      <c r="E3874" t="s">
        <v>3449</v>
      </c>
      <c r="F3874">
        <v>12916.64</v>
      </c>
      <c r="G3874">
        <v>101</v>
      </c>
      <c r="H3874" t="s">
        <v>27</v>
      </c>
    </row>
    <row r="3875" spans="1:8">
      <c r="A3875">
        <v>2017</v>
      </c>
      <c r="B3875">
        <v>12</v>
      </c>
      <c r="C3875" t="s">
        <v>968</v>
      </c>
      <c r="D3875" t="s">
        <v>3401</v>
      </c>
      <c r="E3875" t="s">
        <v>3446</v>
      </c>
      <c r="F3875">
        <v>12679.25</v>
      </c>
      <c r="G3875">
        <v>106</v>
      </c>
      <c r="H3875" t="s">
        <v>25</v>
      </c>
    </row>
    <row r="3876" spans="1:8">
      <c r="A3876">
        <v>2017</v>
      </c>
      <c r="B3876">
        <v>9</v>
      </c>
      <c r="C3876" t="s">
        <v>1008</v>
      </c>
      <c r="D3876" t="s">
        <v>3401</v>
      </c>
      <c r="E3876" t="s">
        <v>3423</v>
      </c>
      <c r="F3876">
        <v>10143.72</v>
      </c>
      <c r="G3876">
        <v>80</v>
      </c>
      <c r="H3876" t="s">
        <v>25</v>
      </c>
    </row>
    <row r="3877" spans="1:8">
      <c r="A3877">
        <v>2018</v>
      </c>
      <c r="B3877">
        <v>1</v>
      </c>
      <c r="C3877" t="s">
        <v>2553</v>
      </c>
      <c r="D3877" t="s">
        <v>3410</v>
      </c>
      <c r="E3877" t="s">
        <v>255</v>
      </c>
      <c r="F3877">
        <v>605.19</v>
      </c>
      <c r="G3877">
        <v>12</v>
      </c>
      <c r="H3877" t="s">
        <v>26</v>
      </c>
    </row>
    <row r="3878" spans="1:8">
      <c r="A3878">
        <v>2018</v>
      </c>
      <c r="B3878">
        <v>7</v>
      </c>
      <c r="C3878" t="s">
        <v>1008</v>
      </c>
      <c r="D3878" t="s">
        <v>3403</v>
      </c>
      <c r="E3878" t="s">
        <v>3414</v>
      </c>
      <c r="F3878">
        <v>372.5</v>
      </c>
      <c r="G3878">
        <v>3</v>
      </c>
      <c r="H3878" t="s">
        <v>27</v>
      </c>
    </row>
    <row r="3879" spans="1:8">
      <c r="A3879">
        <v>2017</v>
      </c>
      <c r="B3879">
        <v>3</v>
      </c>
      <c r="C3879" t="s">
        <v>981</v>
      </c>
      <c r="D3879" t="s">
        <v>3393</v>
      </c>
      <c r="E3879" t="s">
        <v>99</v>
      </c>
      <c r="F3879">
        <v>58408.743</v>
      </c>
      <c r="G3879">
        <v>499</v>
      </c>
      <c r="H3879" t="s">
        <v>3393</v>
      </c>
    </row>
    <row r="3880" spans="1:8">
      <c r="A3880">
        <v>2016</v>
      </c>
      <c r="B3880">
        <v>12</v>
      </c>
      <c r="C3880" t="s">
        <v>978</v>
      </c>
      <c r="D3880" t="s">
        <v>3392</v>
      </c>
      <c r="E3880" t="s">
        <v>3407</v>
      </c>
      <c r="F3880">
        <v>58730.212</v>
      </c>
      <c r="G3880">
        <v>551</v>
      </c>
      <c r="H3880" t="s">
        <v>3392</v>
      </c>
    </row>
    <row r="3881" spans="1:8">
      <c r="A3881">
        <v>2018</v>
      </c>
      <c r="B3881">
        <v>8</v>
      </c>
      <c r="C3881" t="s">
        <v>1015</v>
      </c>
      <c r="D3881" t="s">
        <v>3415</v>
      </c>
      <c r="E3881" t="s">
        <v>3489</v>
      </c>
      <c r="F3881">
        <v>88</v>
      </c>
      <c r="G3881">
        <v>73</v>
      </c>
      <c r="H3881" t="s">
        <v>28</v>
      </c>
    </row>
    <row r="3882" spans="1:8">
      <c r="A3882">
        <v>2016</v>
      </c>
      <c r="B3882">
        <v>11</v>
      </c>
      <c r="C3882" t="s">
        <v>1236</v>
      </c>
      <c r="D3882" t="s">
        <v>3463</v>
      </c>
      <c r="E3882" t="s">
        <v>3552</v>
      </c>
      <c r="F3882">
        <v>5201.982</v>
      </c>
      <c r="G3882">
        <v>33</v>
      </c>
      <c r="H3882" t="s">
        <v>3465</v>
      </c>
    </row>
    <row r="3883" spans="1:8">
      <c r="A3883">
        <v>2018</v>
      </c>
      <c r="B3883">
        <v>4</v>
      </c>
      <c r="C3883" t="s">
        <v>1006</v>
      </c>
      <c r="D3883" t="s">
        <v>3403</v>
      </c>
      <c r="E3883" t="s">
        <v>3657</v>
      </c>
      <c r="F3883">
        <v>1115.88</v>
      </c>
      <c r="G3883">
        <v>22</v>
      </c>
      <c r="H3883" t="s">
        <v>27</v>
      </c>
    </row>
    <row r="3884" spans="1:8">
      <c r="A3884">
        <v>2018</v>
      </c>
      <c r="B3884">
        <v>3</v>
      </c>
      <c r="C3884" t="s">
        <v>2553</v>
      </c>
      <c r="D3884" t="s">
        <v>3403</v>
      </c>
      <c r="E3884" t="s">
        <v>142</v>
      </c>
      <c r="F3884">
        <v>717</v>
      </c>
      <c r="G3884">
        <v>16</v>
      </c>
      <c r="H3884" t="s">
        <v>27</v>
      </c>
    </row>
    <row r="3885" spans="1:8">
      <c r="A3885">
        <v>2017</v>
      </c>
      <c r="B3885">
        <v>2</v>
      </c>
      <c r="C3885" t="s">
        <v>1853</v>
      </c>
      <c r="D3885" t="s">
        <v>3394</v>
      </c>
      <c r="E3885" t="s">
        <v>3442</v>
      </c>
      <c r="F3885">
        <v>1316</v>
      </c>
      <c r="G3885">
        <v>23</v>
      </c>
      <c r="H3885" t="s">
        <v>3394</v>
      </c>
    </row>
    <row r="3886" spans="1:8">
      <c r="A3886">
        <v>2018</v>
      </c>
      <c r="B3886">
        <v>5</v>
      </c>
      <c r="C3886" t="s">
        <v>2553</v>
      </c>
      <c r="D3886" t="s">
        <v>3403</v>
      </c>
      <c r="E3886" t="s">
        <v>268</v>
      </c>
      <c r="F3886">
        <v>408.92</v>
      </c>
      <c r="G3886">
        <v>8</v>
      </c>
      <c r="H3886" t="s">
        <v>27</v>
      </c>
    </row>
    <row r="3887" spans="1:8">
      <c r="A3887">
        <v>2016</v>
      </c>
      <c r="B3887">
        <v>10</v>
      </c>
      <c r="C3887" t="s">
        <v>1304</v>
      </c>
      <c r="D3887" t="s">
        <v>3392</v>
      </c>
      <c r="E3887" t="s">
        <v>3567</v>
      </c>
      <c r="F3887">
        <v>1554.4</v>
      </c>
      <c r="G3887">
        <v>11</v>
      </c>
      <c r="H3887" t="s">
        <v>3392</v>
      </c>
    </row>
    <row r="3888" spans="1:8">
      <c r="A3888">
        <v>2017</v>
      </c>
      <c r="B3888">
        <v>8</v>
      </c>
      <c r="C3888" t="s">
        <v>978</v>
      </c>
      <c r="D3888" t="s">
        <v>3415</v>
      </c>
      <c r="E3888" t="s">
        <v>3618</v>
      </c>
      <c r="F3888">
        <v>20910.98</v>
      </c>
      <c r="G3888">
        <v>228</v>
      </c>
      <c r="H3888" t="s">
        <v>3391</v>
      </c>
    </row>
    <row r="3889" spans="1:8">
      <c r="A3889">
        <v>2017</v>
      </c>
      <c r="B3889">
        <v>7</v>
      </c>
      <c r="C3889" t="s">
        <v>1018</v>
      </c>
      <c r="D3889" t="s">
        <v>3415</v>
      </c>
      <c r="E3889" t="s">
        <v>3914</v>
      </c>
      <c r="F3889">
        <v>3600</v>
      </c>
      <c r="G3889">
        <v>12</v>
      </c>
      <c r="H3889" t="s">
        <v>3391</v>
      </c>
    </row>
    <row r="3890" spans="1:8">
      <c r="A3890">
        <v>2017</v>
      </c>
      <c r="B3890">
        <v>12</v>
      </c>
      <c r="C3890" t="s">
        <v>976</v>
      </c>
      <c r="D3890" t="s">
        <v>3401</v>
      </c>
      <c r="E3890" t="s">
        <v>3588</v>
      </c>
      <c r="F3890">
        <v>1657.5</v>
      </c>
      <c r="G3890">
        <v>13</v>
      </c>
      <c r="H3890" t="s">
        <v>25</v>
      </c>
    </row>
    <row r="3891" spans="1:8">
      <c r="A3891">
        <v>2017</v>
      </c>
      <c r="B3891">
        <v>10</v>
      </c>
      <c r="C3891" t="s">
        <v>1018</v>
      </c>
      <c r="D3891" t="s">
        <v>3401</v>
      </c>
      <c r="E3891" t="s">
        <v>3404</v>
      </c>
      <c r="F3891">
        <v>1152</v>
      </c>
      <c r="G3891">
        <v>15</v>
      </c>
      <c r="H3891" t="s">
        <v>25</v>
      </c>
    </row>
    <row r="3892" spans="1:8">
      <c r="A3892">
        <v>2017</v>
      </c>
      <c r="B3892">
        <v>10</v>
      </c>
      <c r="C3892" t="s">
        <v>1018</v>
      </c>
      <c r="D3892" t="s">
        <v>3401</v>
      </c>
      <c r="E3892" t="s">
        <v>505</v>
      </c>
      <c r="F3892">
        <v>4573.25</v>
      </c>
      <c r="G3892">
        <v>62</v>
      </c>
      <c r="H3892" t="s">
        <v>25</v>
      </c>
    </row>
    <row r="3893" spans="1:8">
      <c r="A3893">
        <v>2017</v>
      </c>
      <c r="B3893">
        <v>7</v>
      </c>
      <c r="C3893" t="s">
        <v>977</v>
      </c>
      <c r="D3893" t="s">
        <v>3393</v>
      </c>
      <c r="E3893" t="s">
        <v>99</v>
      </c>
      <c r="F3893">
        <v>34131.168</v>
      </c>
      <c r="G3893">
        <v>168</v>
      </c>
      <c r="H3893" t="s">
        <v>3393</v>
      </c>
    </row>
    <row r="3894" spans="1:8">
      <c r="A3894">
        <v>2018</v>
      </c>
      <c r="B3894">
        <v>1</v>
      </c>
      <c r="C3894" t="s">
        <v>982</v>
      </c>
      <c r="D3894" t="s">
        <v>3410</v>
      </c>
      <c r="E3894" t="s">
        <v>3915</v>
      </c>
      <c r="F3894">
        <v>1402.5</v>
      </c>
      <c r="G3894">
        <v>30</v>
      </c>
      <c r="H3894" t="s">
        <v>26</v>
      </c>
    </row>
    <row r="3895" spans="1:8">
      <c r="A3895">
        <v>2018</v>
      </c>
      <c r="B3895">
        <v>7</v>
      </c>
      <c r="C3895" t="s">
        <v>971</v>
      </c>
      <c r="D3895" t="s">
        <v>3415</v>
      </c>
      <c r="E3895" t="s">
        <v>214</v>
      </c>
      <c r="F3895">
        <v>27318</v>
      </c>
      <c r="G3895">
        <v>268</v>
      </c>
      <c r="H3895" t="s">
        <v>28</v>
      </c>
    </row>
    <row r="3896" spans="1:8">
      <c r="A3896">
        <v>2017</v>
      </c>
      <c r="B3896">
        <v>8</v>
      </c>
      <c r="C3896" t="s">
        <v>971</v>
      </c>
      <c r="D3896" t="s">
        <v>3415</v>
      </c>
      <c r="E3896" t="s">
        <v>3516</v>
      </c>
      <c r="F3896">
        <v>6363.82</v>
      </c>
      <c r="G3896">
        <v>78</v>
      </c>
      <c r="H3896" t="s">
        <v>3391</v>
      </c>
    </row>
    <row r="3897" spans="1:8">
      <c r="A3897">
        <v>2017</v>
      </c>
      <c r="B3897">
        <v>7</v>
      </c>
      <c r="C3897" t="s">
        <v>1304</v>
      </c>
      <c r="D3897" t="s">
        <v>3415</v>
      </c>
      <c r="E3897" t="s">
        <v>3531</v>
      </c>
      <c r="F3897">
        <v>4236</v>
      </c>
      <c r="G3897">
        <v>263</v>
      </c>
      <c r="H3897" t="s">
        <v>3391</v>
      </c>
    </row>
    <row r="3898" spans="1:8">
      <c r="A3898">
        <v>2018</v>
      </c>
      <c r="B3898">
        <v>8</v>
      </c>
      <c r="C3898" t="s">
        <v>981</v>
      </c>
      <c r="D3898" t="s">
        <v>3415</v>
      </c>
      <c r="E3898" t="s">
        <v>3426</v>
      </c>
      <c r="F3898">
        <v>4100</v>
      </c>
      <c r="G3898">
        <v>44</v>
      </c>
      <c r="H3898" t="s">
        <v>28</v>
      </c>
    </row>
    <row r="3899" spans="1:8">
      <c r="A3899">
        <v>2017</v>
      </c>
      <c r="B3899">
        <v>1</v>
      </c>
      <c r="C3899" t="s">
        <v>1236</v>
      </c>
      <c r="D3899" t="s">
        <v>3463</v>
      </c>
      <c r="E3899" t="s">
        <v>3776</v>
      </c>
      <c r="F3899">
        <v>13113.488</v>
      </c>
      <c r="G3899">
        <v>96</v>
      </c>
      <c r="H3899" t="s">
        <v>3465</v>
      </c>
    </row>
    <row r="3900" spans="1:8">
      <c r="A3900">
        <v>2017</v>
      </c>
      <c r="B3900">
        <v>1</v>
      </c>
      <c r="C3900" t="s">
        <v>1008</v>
      </c>
      <c r="D3900" t="s">
        <v>3392</v>
      </c>
      <c r="E3900" t="s">
        <v>332</v>
      </c>
      <c r="F3900">
        <v>320</v>
      </c>
      <c r="G3900">
        <v>2</v>
      </c>
      <c r="H3900" t="s">
        <v>3392</v>
      </c>
    </row>
    <row r="3901" spans="1:8">
      <c r="A3901">
        <v>2016</v>
      </c>
      <c r="B3901">
        <v>8</v>
      </c>
      <c r="C3901" t="s">
        <v>976</v>
      </c>
      <c r="D3901" t="s">
        <v>3396</v>
      </c>
      <c r="E3901" t="s">
        <v>332</v>
      </c>
      <c r="F3901">
        <v>58832</v>
      </c>
      <c r="G3901">
        <v>403.5</v>
      </c>
      <c r="H3901" t="s">
        <v>3396</v>
      </c>
    </row>
    <row r="3902" spans="1:8">
      <c r="A3902">
        <v>2017</v>
      </c>
      <c r="B3902">
        <v>9</v>
      </c>
      <c r="C3902" t="s">
        <v>968</v>
      </c>
      <c r="D3902" t="s">
        <v>3401</v>
      </c>
      <c r="E3902" t="s">
        <v>3455</v>
      </c>
      <c r="F3902">
        <v>37509.32</v>
      </c>
      <c r="G3902">
        <v>346</v>
      </c>
      <c r="H3902" t="s">
        <v>25</v>
      </c>
    </row>
    <row r="3903" spans="1:8">
      <c r="A3903">
        <v>2018</v>
      </c>
      <c r="B3903">
        <v>3</v>
      </c>
      <c r="C3903" t="s">
        <v>2553</v>
      </c>
      <c r="D3903" t="s">
        <v>3403</v>
      </c>
      <c r="E3903" t="s">
        <v>260</v>
      </c>
      <c r="F3903">
        <v>970.92</v>
      </c>
      <c r="G3903">
        <v>19</v>
      </c>
      <c r="H3903" t="s">
        <v>27</v>
      </c>
    </row>
    <row r="3904" spans="1:8">
      <c r="A3904">
        <v>2018</v>
      </c>
      <c r="B3904">
        <v>4</v>
      </c>
      <c r="C3904" t="s">
        <v>1006</v>
      </c>
      <c r="D3904" t="s">
        <v>3403</v>
      </c>
      <c r="E3904" t="s">
        <v>268</v>
      </c>
      <c r="F3904">
        <v>1117.18</v>
      </c>
      <c r="G3904">
        <v>21</v>
      </c>
      <c r="H3904" t="s">
        <v>27</v>
      </c>
    </row>
    <row r="3905" spans="1:8">
      <c r="A3905">
        <v>2018</v>
      </c>
      <c r="B3905">
        <v>1</v>
      </c>
      <c r="C3905" t="s">
        <v>978</v>
      </c>
      <c r="D3905" t="s">
        <v>3410</v>
      </c>
      <c r="E3905" t="s">
        <v>3662</v>
      </c>
      <c r="F3905">
        <v>3040</v>
      </c>
      <c r="G3905">
        <v>61</v>
      </c>
      <c r="H3905" t="s">
        <v>26</v>
      </c>
    </row>
    <row r="3906" spans="1:8">
      <c r="A3906">
        <v>2017</v>
      </c>
      <c r="B3906">
        <v>8</v>
      </c>
      <c r="C3906" t="s">
        <v>976</v>
      </c>
      <c r="D3906" t="s">
        <v>3415</v>
      </c>
      <c r="E3906" t="s">
        <v>382</v>
      </c>
      <c r="F3906">
        <v>13307.26</v>
      </c>
      <c r="G3906">
        <v>78</v>
      </c>
      <c r="H3906" t="s">
        <v>3391</v>
      </c>
    </row>
    <row r="3907" spans="1:8">
      <c r="A3907">
        <v>2018</v>
      </c>
      <c r="B3907">
        <v>1</v>
      </c>
      <c r="C3907" t="s">
        <v>977</v>
      </c>
      <c r="D3907" t="s">
        <v>3410</v>
      </c>
      <c r="E3907" t="s">
        <v>3444</v>
      </c>
      <c r="F3907">
        <v>110642.14</v>
      </c>
      <c r="G3907">
        <v>668</v>
      </c>
      <c r="H3907" t="s">
        <v>26</v>
      </c>
    </row>
    <row r="3908" spans="1:8">
      <c r="A3908">
        <v>2017</v>
      </c>
      <c r="B3908">
        <v>5</v>
      </c>
      <c r="C3908" t="s">
        <v>978</v>
      </c>
      <c r="D3908" t="s">
        <v>3393</v>
      </c>
      <c r="E3908" t="s">
        <v>364</v>
      </c>
      <c r="F3908">
        <v>25648.156</v>
      </c>
      <c r="G3908">
        <v>210</v>
      </c>
      <c r="H3908" t="s">
        <v>3393</v>
      </c>
    </row>
    <row r="3909" spans="1:8">
      <c r="A3909">
        <v>2016</v>
      </c>
      <c r="B3909">
        <v>10</v>
      </c>
      <c r="C3909" t="s">
        <v>1236</v>
      </c>
      <c r="D3909" t="s">
        <v>3463</v>
      </c>
      <c r="E3909" t="s">
        <v>3552</v>
      </c>
      <c r="F3909">
        <v>3504.992</v>
      </c>
      <c r="G3909">
        <v>22</v>
      </c>
      <c r="H3909" t="s">
        <v>3465</v>
      </c>
    </row>
    <row r="3910" spans="1:8">
      <c r="A3910">
        <v>2018</v>
      </c>
      <c r="B3910">
        <v>1</v>
      </c>
      <c r="C3910" t="s">
        <v>972</v>
      </c>
      <c r="D3910" t="s">
        <v>3410</v>
      </c>
      <c r="E3910" t="s">
        <v>3733</v>
      </c>
      <c r="F3910">
        <v>0</v>
      </c>
      <c r="G3910">
        <v>66</v>
      </c>
      <c r="H3910" t="s">
        <v>26</v>
      </c>
    </row>
    <row r="3911" spans="1:8">
      <c r="A3911">
        <v>2016</v>
      </c>
      <c r="B3911">
        <v>10</v>
      </c>
      <c r="C3911" t="s">
        <v>971</v>
      </c>
      <c r="D3911" t="s">
        <v>3392</v>
      </c>
      <c r="E3911" t="s">
        <v>154</v>
      </c>
      <c r="F3911">
        <v>85058.68</v>
      </c>
      <c r="G3911">
        <v>798.5</v>
      </c>
      <c r="H3911" t="s">
        <v>3392</v>
      </c>
    </row>
    <row r="3912" spans="1:8">
      <c r="A3912">
        <v>2017</v>
      </c>
      <c r="B3912">
        <v>12</v>
      </c>
      <c r="C3912" t="s">
        <v>981</v>
      </c>
      <c r="D3912" t="s">
        <v>3401</v>
      </c>
      <c r="E3912" t="s">
        <v>3428</v>
      </c>
      <c r="F3912">
        <v>3392</v>
      </c>
      <c r="G3912">
        <v>22</v>
      </c>
      <c r="H3912" t="s">
        <v>25</v>
      </c>
    </row>
    <row r="3913" spans="1:8">
      <c r="A3913">
        <v>2018</v>
      </c>
      <c r="B3913">
        <v>7</v>
      </c>
      <c r="C3913" t="s">
        <v>978</v>
      </c>
      <c r="D3913" t="s">
        <v>3415</v>
      </c>
      <c r="E3913" t="s">
        <v>3916</v>
      </c>
      <c r="F3913">
        <v>4080</v>
      </c>
      <c r="G3913">
        <v>15</v>
      </c>
      <c r="H3913" t="s">
        <v>28</v>
      </c>
    </row>
    <row r="3914" spans="1:8">
      <c r="A3914">
        <v>2018</v>
      </c>
      <c r="B3914">
        <v>8</v>
      </c>
      <c r="C3914" t="s">
        <v>1006</v>
      </c>
      <c r="D3914" t="s">
        <v>3415</v>
      </c>
      <c r="E3914" t="s">
        <v>211</v>
      </c>
      <c r="F3914">
        <v>845</v>
      </c>
      <c r="G3914">
        <v>13</v>
      </c>
      <c r="H3914" t="s">
        <v>28</v>
      </c>
    </row>
    <row r="3915" spans="1:8">
      <c r="A3915">
        <v>2018</v>
      </c>
      <c r="B3915">
        <v>3</v>
      </c>
      <c r="C3915" t="s">
        <v>993</v>
      </c>
      <c r="D3915" t="s">
        <v>3403</v>
      </c>
      <c r="E3915" t="s">
        <v>316</v>
      </c>
      <c r="F3915">
        <v>741</v>
      </c>
      <c r="G3915">
        <v>6</v>
      </c>
      <c r="H3915" t="s">
        <v>27</v>
      </c>
    </row>
    <row r="3916" spans="1:8">
      <c r="A3916">
        <v>2018</v>
      </c>
      <c r="B3916">
        <v>1</v>
      </c>
      <c r="C3916" t="s">
        <v>978</v>
      </c>
      <c r="D3916" t="s">
        <v>3410</v>
      </c>
      <c r="E3916" t="s">
        <v>198</v>
      </c>
      <c r="F3916">
        <v>2119</v>
      </c>
      <c r="G3916">
        <v>18</v>
      </c>
      <c r="H3916" t="s">
        <v>26</v>
      </c>
    </row>
    <row r="3917" spans="1:8">
      <c r="A3917">
        <v>2018</v>
      </c>
      <c r="B3917">
        <v>1</v>
      </c>
      <c r="C3917" t="s">
        <v>995</v>
      </c>
      <c r="D3917" t="s">
        <v>3401</v>
      </c>
      <c r="E3917" t="s">
        <v>137</v>
      </c>
      <c r="F3917">
        <v>467.5</v>
      </c>
      <c r="G3917">
        <v>11</v>
      </c>
      <c r="H3917" t="s">
        <v>25</v>
      </c>
    </row>
    <row r="3918" spans="1:8">
      <c r="A3918">
        <v>2018</v>
      </c>
      <c r="B3918">
        <v>2</v>
      </c>
      <c r="C3918" t="s">
        <v>971</v>
      </c>
      <c r="D3918" t="s">
        <v>3410</v>
      </c>
      <c r="E3918" t="s">
        <v>255</v>
      </c>
      <c r="F3918">
        <v>82200.19</v>
      </c>
      <c r="G3918">
        <v>877</v>
      </c>
      <c r="H3918" t="s">
        <v>26</v>
      </c>
    </row>
    <row r="3919" spans="1:8">
      <c r="A3919">
        <v>2018</v>
      </c>
      <c r="B3919">
        <v>5</v>
      </c>
      <c r="C3919" t="s">
        <v>976</v>
      </c>
      <c r="D3919" t="s">
        <v>3403</v>
      </c>
      <c r="E3919" t="s">
        <v>513</v>
      </c>
      <c r="F3919">
        <v>21343.88</v>
      </c>
      <c r="G3919">
        <v>139</v>
      </c>
      <c r="H3919" t="s">
        <v>27</v>
      </c>
    </row>
    <row r="3920" spans="1:8">
      <c r="A3920">
        <v>2018</v>
      </c>
      <c r="B3920">
        <v>7</v>
      </c>
      <c r="C3920" t="s">
        <v>977</v>
      </c>
      <c r="D3920" t="s">
        <v>3403</v>
      </c>
      <c r="E3920" t="s">
        <v>3511</v>
      </c>
      <c r="F3920">
        <v>2090</v>
      </c>
      <c r="G3920">
        <v>10</v>
      </c>
      <c r="H3920" t="s">
        <v>27</v>
      </c>
    </row>
    <row r="3921" spans="1:8">
      <c r="A3921">
        <v>2017</v>
      </c>
      <c r="B3921">
        <v>1</v>
      </c>
      <c r="C3921" t="s">
        <v>978</v>
      </c>
      <c r="D3921" t="s">
        <v>3392</v>
      </c>
      <c r="E3921" t="s">
        <v>364</v>
      </c>
      <c r="F3921">
        <v>1194.828</v>
      </c>
      <c r="G3921">
        <v>10</v>
      </c>
      <c r="H3921" t="s">
        <v>3392</v>
      </c>
    </row>
    <row r="3922" spans="1:8">
      <c r="A3922">
        <v>2018</v>
      </c>
      <c r="B3922">
        <v>5</v>
      </c>
      <c r="C3922" t="s">
        <v>1008</v>
      </c>
      <c r="D3922" t="s">
        <v>3403</v>
      </c>
      <c r="E3922" t="s">
        <v>3490</v>
      </c>
      <c r="F3922">
        <v>2745</v>
      </c>
      <c r="G3922">
        <v>21</v>
      </c>
      <c r="H3922" t="s">
        <v>27</v>
      </c>
    </row>
    <row r="3923" spans="1:8">
      <c r="A3923">
        <v>2018</v>
      </c>
      <c r="B3923">
        <v>1</v>
      </c>
      <c r="C3923" t="s">
        <v>976</v>
      </c>
      <c r="D3923" t="s">
        <v>3401</v>
      </c>
      <c r="E3923" t="s">
        <v>499</v>
      </c>
      <c r="F3923">
        <v>17851.78</v>
      </c>
      <c r="G3923">
        <v>116</v>
      </c>
      <c r="H3923" t="s">
        <v>25</v>
      </c>
    </row>
    <row r="3924" spans="1:8">
      <c r="A3924">
        <v>2018</v>
      </c>
      <c r="B3924">
        <v>6</v>
      </c>
      <c r="C3924" t="s">
        <v>976</v>
      </c>
      <c r="D3924" t="s">
        <v>3403</v>
      </c>
      <c r="E3924" t="s">
        <v>3686</v>
      </c>
      <c r="F3924">
        <v>2700</v>
      </c>
      <c r="G3924">
        <v>9</v>
      </c>
      <c r="H3924" t="s">
        <v>27</v>
      </c>
    </row>
    <row r="3925" spans="1:8">
      <c r="A3925">
        <v>2018</v>
      </c>
      <c r="B3925">
        <v>1</v>
      </c>
      <c r="C3925" t="s">
        <v>1018</v>
      </c>
      <c r="D3925" t="s">
        <v>3410</v>
      </c>
      <c r="E3925" t="s">
        <v>196</v>
      </c>
      <c r="F3925">
        <v>4823.66</v>
      </c>
      <c r="G3925">
        <v>66</v>
      </c>
      <c r="H3925" t="s">
        <v>26</v>
      </c>
    </row>
    <row r="3926" spans="1:8">
      <c r="A3926">
        <v>2017</v>
      </c>
      <c r="B3926">
        <v>11</v>
      </c>
      <c r="C3926" t="s">
        <v>972</v>
      </c>
      <c r="D3926" t="s">
        <v>3401</v>
      </c>
      <c r="E3926" t="s">
        <v>302</v>
      </c>
      <c r="F3926">
        <v>5046.6</v>
      </c>
      <c r="G3926">
        <v>42</v>
      </c>
      <c r="H3926" t="s">
        <v>25</v>
      </c>
    </row>
    <row r="3927" spans="1:8">
      <c r="A3927">
        <v>2018</v>
      </c>
      <c r="B3927">
        <v>8</v>
      </c>
      <c r="C3927" t="s">
        <v>1008</v>
      </c>
      <c r="D3927" t="s">
        <v>3415</v>
      </c>
      <c r="E3927" t="s">
        <v>3917</v>
      </c>
      <c r="F3927">
        <v>2250</v>
      </c>
      <c r="G3927">
        <v>15</v>
      </c>
      <c r="H3927" t="s">
        <v>28</v>
      </c>
    </row>
    <row r="3928" spans="1:8">
      <c r="A3928">
        <v>2018</v>
      </c>
      <c r="B3928">
        <v>3</v>
      </c>
      <c r="C3928" t="s">
        <v>993</v>
      </c>
      <c r="D3928" t="s">
        <v>3403</v>
      </c>
      <c r="E3928" t="s">
        <v>3490</v>
      </c>
      <c r="F3928">
        <v>1781.25</v>
      </c>
      <c r="G3928">
        <v>19</v>
      </c>
      <c r="H3928" t="s">
        <v>27</v>
      </c>
    </row>
    <row r="3929" spans="1:8">
      <c r="A3929">
        <v>2017</v>
      </c>
      <c r="B3929">
        <v>11</v>
      </c>
      <c r="C3929" t="s">
        <v>993</v>
      </c>
      <c r="D3929" t="s">
        <v>3401</v>
      </c>
      <c r="E3929" t="s">
        <v>834</v>
      </c>
      <c r="F3929">
        <v>8284.2</v>
      </c>
      <c r="G3929">
        <v>72</v>
      </c>
      <c r="H3929" t="s">
        <v>25</v>
      </c>
    </row>
    <row r="3930" spans="1:8">
      <c r="A3930">
        <v>2018</v>
      </c>
      <c r="B3930">
        <v>7</v>
      </c>
      <c r="C3930" t="s">
        <v>977</v>
      </c>
      <c r="D3930" t="s">
        <v>3415</v>
      </c>
      <c r="E3930" t="s">
        <v>3918</v>
      </c>
      <c r="F3930">
        <v>5200</v>
      </c>
      <c r="G3930">
        <v>13</v>
      </c>
      <c r="H3930" t="s">
        <v>28</v>
      </c>
    </row>
    <row r="3931" spans="1:8">
      <c r="A3931">
        <v>2017</v>
      </c>
      <c r="B3931">
        <v>11</v>
      </c>
      <c r="C3931" t="s">
        <v>1018</v>
      </c>
      <c r="D3931" t="s">
        <v>3401</v>
      </c>
      <c r="E3931" t="s">
        <v>3577</v>
      </c>
      <c r="F3931">
        <v>720</v>
      </c>
      <c r="G3931">
        <v>4</v>
      </c>
      <c r="H3931" t="s">
        <v>25</v>
      </c>
    </row>
    <row r="3932" spans="1:8">
      <c r="A3932">
        <v>2018</v>
      </c>
      <c r="B3932">
        <v>7</v>
      </c>
      <c r="C3932" t="s">
        <v>1015</v>
      </c>
      <c r="D3932" t="s">
        <v>3415</v>
      </c>
      <c r="E3932" t="s">
        <v>3919</v>
      </c>
      <c r="F3932">
        <v>2160</v>
      </c>
      <c r="G3932">
        <v>5</v>
      </c>
      <c r="H3932" t="s">
        <v>28</v>
      </c>
    </row>
    <row r="3933" spans="1:8">
      <c r="A3933">
        <v>2018</v>
      </c>
      <c r="B3933">
        <v>1</v>
      </c>
      <c r="C3933" t="s">
        <v>976</v>
      </c>
      <c r="D3933" t="s">
        <v>3410</v>
      </c>
      <c r="E3933" t="s">
        <v>310</v>
      </c>
      <c r="F3933">
        <v>22656</v>
      </c>
      <c r="G3933">
        <v>165</v>
      </c>
      <c r="H3933" t="s">
        <v>26</v>
      </c>
    </row>
    <row r="3934" spans="1:8">
      <c r="A3934">
        <v>2016</v>
      </c>
      <c r="B3934">
        <v>10</v>
      </c>
      <c r="C3934" t="s">
        <v>1236</v>
      </c>
      <c r="D3934" t="s">
        <v>3463</v>
      </c>
      <c r="E3934" t="s">
        <v>3648</v>
      </c>
      <c r="F3934">
        <v>2238.132</v>
      </c>
      <c r="G3934">
        <v>15</v>
      </c>
      <c r="H3934" t="s">
        <v>3465</v>
      </c>
    </row>
    <row r="3935" spans="1:8">
      <c r="A3935">
        <v>2017</v>
      </c>
      <c r="B3935">
        <v>7</v>
      </c>
      <c r="C3935" t="s">
        <v>993</v>
      </c>
      <c r="D3935" t="s">
        <v>3415</v>
      </c>
      <c r="E3935" t="s">
        <v>296</v>
      </c>
      <c r="F3935">
        <v>0</v>
      </c>
      <c r="G3935">
        <v>10</v>
      </c>
      <c r="H3935" t="s">
        <v>3391</v>
      </c>
    </row>
    <row r="3936" spans="1:8">
      <c r="A3936">
        <v>2018</v>
      </c>
      <c r="B3936">
        <v>1</v>
      </c>
      <c r="C3936" t="s">
        <v>972</v>
      </c>
      <c r="D3936" t="s">
        <v>3401</v>
      </c>
      <c r="E3936" t="s">
        <v>3492</v>
      </c>
      <c r="F3936">
        <v>2401</v>
      </c>
      <c r="G3936">
        <v>25</v>
      </c>
      <c r="H3936" t="s">
        <v>25</v>
      </c>
    </row>
    <row r="3937" spans="1:8">
      <c r="A3937">
        <v>2018</v>
      </c>
      <c r="B3937">
        <v>1</v>
      </c>
      <c r="C3937" t="s">
        <v>973</v>
      </c>
      <c r="D3937" t="s">
        <v>3410</v>
      </c>
      <c r="E3937" t="s">
        <v>257</v>
      </c>
      <c r="F3937">
        <v>4955</v>
      </c>
      <c r="G3937">
        <v>56</v>
      </c>
      <c r="H3937" t="s">
        <v>26</v>
      </c>
    </row>
    <row r="3938" spans="1:8">
      <c r="A3938">
        <v>2017</v>
      </c>
      <c r="B3938">
        <v>10</v>
      </c>
      <c r="C3938" t="s">
        <v>968</v>
      </c>
      <c r="D3938" t="s">
        <v>3401</v>
      </c>
      <c r="E3938" t="s">
        <v>3588</v>
      </c>
      <c r="F3938">
        <v>1482</v>
      </c>
      <c r="G3938">
        <v>13</v>
      </c>
      <c r="H3938" t="s">
        <v>25</v>
      </c>
    </row>
    <row r="3939" spans="1:8">
      <c r="A3939">
        <v>2018</v>
      </c>
      <c r="B3939">
        <v>7</v>
      </c>
      <c r="C3939" t="s">
        <v>3177</v>
      </c>
      <c r="D3939" t="s">
        <v>3415</v>
      </c>
      <c r="E3939" t="s">
        <v>435</v>
      </c>
      <c r="F3939">
        <v>14916</v>
      </c>
      <c r="G3939">
        <v>78</v>
      </c>
      <c r="H3939" t="s">
        <v>28</v>
      </c>
    </row>
    <row r="3940" spans="1:8">
      <c r="A3940">
        <v>2016</v>
      </c>
      <c r="B3940">
        <v>9</v>
      </c>
      <c r="C3940" t="s">
        <v>977</v>
      </c>
      <c r="D3940" t="s">
        <v>3392</v>
      </c>
      <c r="E3940" t="s">
        <v>274</v>
      </c>
      <c r="F3940">
        <v>31495.472</v>
      </c>
      <c r="G3940">
        <v>182</v>
      </c>
      <c r="H3940" t="s">
        <v>3392</v>
      </c>
    </row>
    <row r="3941" spans="1:8">
      <c r="A3941">
        <v>2016</v>
      </c>
      <c r="B3941">
        <v>11</v>
      </c>
      <c r="C3941" t="s">
        <v>981</v>
      </c>
      <c r="D3941" t="s">
        <v>3392</v>
      </c>
      <c r="E3941" t="s">
        <v>332</v>
      </c>
      <c r="F3941">
        <v>3656</v>
      </c>
      <c r="G3941">
        <v>25</v>
      </c>
      <c r="H3941" t="s">
        <v>3392</v>
      </c>
    </row>
    <row r="3942" spans="1:8">
      <c r="A3942">
        <v>2018</v>
      </c>
      <c r="B3942">
        <v>6</v>
      </c>
      <c r="C3942" t="s">
        <v>968</v>
      </c>
      <c r="D3942" t="s">
        <v>3403</v>
      </c>
      <c r="E3942" t="s">
        <v>3528</v>
      </c>
      <c r="F3942">
        <v>26550.24</v>
      </c>
      <c r="G3942">
        <v>182</v>
      </c>
      <c r="H3942" t="s">
        <v>27</v>
      </c>
    </row>
    <row r="3943" spans="1:8">
      <c r="A3943">
        <v>2018</v>
      </c>
      <c r="B3943">
        <v>6</v>
      </c>
      <c r="C3943" t="s">
        <v>1008</v>
      </c>
      <c r="D3943" t="s">
        <v>3403</v>
      </c>
      <c r="E3943" t="s">
        <v>260</v>
      </c>
      <c r="F3943">
        <v>12717.05</v>
      </c>
      <c r="G3943">
        <v>94</v>
      </c>
      <c r="H3943" t="s">
        <v>27</v>
      </c>
    </row>
    <row r="3944" spans="1:8">
      <c r="A3944">
        <v>2018</v>
      </c>
      <c r="B3944">
        <v>4</v>
      </c>
      <c r="C3944" t="s">
        <v>982</v>
      </c>
      <c r="D3944" t="s">
        <v>3403</v>
      </c>
      <c r="E3944" t="s">
        <v>3586</v>
      </c>
      <c r="F3944">
        <v>2097.3</v>
      </c>
      <c r="G3944">
        <v>20</v>
      </c>
      <c r="H3944" t="s">
        <v>27</v>
      </c>
    </row>
    <row r="3945" spans="1:8">
      <c r="A3945">
        <v>2017</v>
      </c>
      <c r="B3945">
        <v>11</v>
      </c>
      <c r="C3945" t="s">
        <v>970</v>
      </c>
      <c r="D3945" t="s">
        <v>3401</v>
      </c>
      <c r="E3945" t="s">
        <v>460</v>
      </c>
      <c r="F3945">
        <v>246041.61</v>
      </c>
      <c r="G3945">
        <v>2435</v>
      </c>
      <c r="H3945" t="s">
        <v>25</v>
      </c>
    </row>
    <row r="3946" spans="1:8">
      <c r="A3946">
        <v>2017</v>
      </c>
      <c r="B3946">
        <v>8</v>
      </c>
      <c r="C3946" t="s">
        <v>1018</v>
      </c>
      <c r="D3946" t="s">
        <v>3415</v>
      </c>
      <c r="E3946" t="s">
        <v>3615</v>
      </c>
      <c r="F3946">
        <v>3422.26</v>
      </c>
      <c r="G3946">
        <v>50</v>
      </c>
      <c r="H3946" t="s">
        <v>3391</v>
      </c>
    </row>
    <row r="3947" spans="1:8">
      <c r="A3947">
        <v>2017</v>
      </c>
      <c r="B3947">
        <v>12</v>
      </c>
      <c r="C3947" t="s">
        <v>1018</v>
      </c>
      <c r="D3947" t="s">
        <v>3401</v>
      </c>
      <c r="E3947" t="s">
        <v>3904</v>
      </c>
      <c r="F3947">
        <v>960</v>
      </c>
      <c r="G3947">
        <v>8</v>
      </c>
      <c r="H3947" t="s">
        <v>25</v>
      </c>
    </row>
    <row r="3948" spans="1:8">
      <c r="A3948">
        <v>2018</v>
      </c>
      <c r="B3948">
        <v>1</v>
      </c>
      <c r="C3948" t="s">
        <v>993</v>
      </c>
      <c r="D3948" t="s">
        <v>3401</v>
      </c>
      <c r="E3948" t="s">
        <v>3533</v>
      </c>
      <c r="F3948">
        <v>768</v>
      </c>
      <c r="G3948">
        <v>2</v>
      </c>
      <c r="H3948" t="s">
        <v>25</v>
      </c>
    </row>
    <row r="3949" spans="1:8">
      <c r="A3949">
        <v>2017</v>
      </c>
      <c r="B3949">
        <v>7</v>
      </c>
      <c r="C3949" t="s">
        <v>971</v>
      </c>
      <c r="D3949" t="s">
        <v>3415</v>
      </c>
      <c r="E3949" t="s">
        <v>240</v>
      </c>
      <c r="F3949">
        <v>51065.13</v>
      </c>
      <c r="G3949">
        <v>545</v>
      </c>
      <c r="H3949" t="s">
        <v>3391</v>
      </c>
    </row>
    <row r="3950" spans="1:8">
      <c r="A3950">
        <v>2018</v>
      </c>
      <c r="B3950">
        <v>8</v>
      </c>
      <c r="C3950" t="s">
        <v>1018</v>
      </c>
      <c r="D3950" t="s">
        <v>3415</v>
      </c>
      <c r="E3950" t="s">
        <v>357</v>
      </c>
      <c r="F3950">
        <v>1040</v>
      </c>
      <c r="G3950">
        <v>10</v>
      </c>
      <c r="H3950" t="s">
        <v>28</v>
      </c>
    </row>
    <row r="3951" spans="1:8">
      <c r="A3951">
        <v>2017</v>
      </c>
      <c r="B3951">
        <v>7</v>
      </c>
      <c r="C3951" t="s">
        <v>976</v>
      </c>
      <c r="D3951" t="s">
        <v>3415</v>
      </c>
      <c r="E3951" t="s">
        <v>240</v>
      </c>
      <c r="F3951">
        <v>61261.06</v>
      </c>
      <c r="G3951">
        <v>640</v>
      </c>
      <c r="H3951" t="s">
        <v>3391</v>
      </c>
    </row>
    <row r="3952" spans="1:8">
      <c r="A3952">
        <v>2018</v>
      </c>
      <c r="B3952">
        <v>2</v>
      </c>
      <c r="C3952" t="s">
        <v>981</v>
      </c>
      <c r="D3952" t="s">
        <v>3410</v>
      </c>
      <c r="E3952" t="s">
        <v>3502</v>
      </c>
      <c r="F3952">
        <v>1780</v>
      </c>
      <c r="G3952">
        <v>18</v>
      </c>
      <c r="H3952" t="s">
        <v>26</v>
      </c>
    </row>
    <row r="3953" spans="1:8">
      <c r="A3953">
        <v>2018</v>
      </c>
      <c r="B3953">
        <v>7</v>
      </c>
      <c r="C3953" t="s">
        <v>972</v>
      </c>
      <c r="D3953" t="s">
        <v>3415</v>
      </c>
      <c r="E3953" t="s">
        <v>3665</v>
      </c>
      <c r="F3953">
        <v>1500</v>
      </c>
      <c r="G3953">
        <v>15</v>
      </c>
      <c r="H3953" t="s">
        <v>28</v>
      </c>
    </row>
    <row r="3954" spans="1:8">
      <c r="A3954">
        <v>2017</v>
      </c>
      <c r="B3954">
        <v>8</v>
      </c>
      <c r="C3954" t="s">
        <v>1008</v>
      </c>
      <c r="D3954" t="s">
        <v>3415</v>
      </c>
      <c r="E3954" t="s">
        <v>127</v>
      </c>
      <c r="F3954">
        <v>2040</v>
      </c>
      <c r="G3954">
        <v>17</v>
      </c>
      <c r="H3954" t="s">
        <v>3391</v>
      </c>
    </row>
    <row r="3955" spans="1:8">
      <c r="A3955">
        <v>2017</v>
      </c>
      <c r="B3955">
        <v>12</v>
      </c>
      <c r="C3955" t="s">
        <v>995</v>
      </c>
      <c r="D3955" t="s">
        <v>3401</v>
      </c>
      <c r="E3955" t="s">
        <v>3508</v>
      </c>
      <c r="F3955">
        <v>4487.95</v>
      </c>
      <c r="G3955">
        <v>82</v>
      </c>
      <c r="H3955" t="s">
        <v>25</v>
      </c>
    </row>
    <row r="3956" spans="1:8">
      <c r="A3956">
        <v>2018</v>
      </c>
      <c r="B3956">
        <v>1</v>
      </c>
      <c r="C3956" t="s">
        <v>977</v>
      </c>
      <c r="D3956" t="s">
        <v>3401</v>
      </c>
      <c r="E3956" t="s">
        <v>3445</v>
      </c>
      <c r="F3956">
        <v>15991.47</v>
      </c>
      <c r="G3956">
        <v>88</v>
      </c>
      <c r="H3956" t="s">
        <v>25</v>
      </c>
    </row>
    <row r="3957" spans="1:8">
      <c r="A3957">
        <v>2018</v>
      </c>
      <c r="B3957">
        <v>2</v>
      </c>
      <c r="C3957" t="s">
        <v>982</v>
      </c>
      <c r="D3957" t="s">
        <v>3410</v>
      </c>
      <c r="E3957" t="s">
        <v>3903</v>
      </c>
      <c r="F3957">
        <v>1589.5</v>
      </c>
      <c r="G3957">
        <v>34</v>
      </c>
      <c r="H3957" t="s">
        <v>26</v>
      </c>
    </row>
    <row r="3958" spans="1:8">
      <c r="A3958">
        <v>2018</v>
      </c>
      <c r="B3958">
        <v>1</v>
      </c>
      <c r="C3958" t="s">
        <v>963</v>
      </c>
      <c r="D3958" t="s">
        <v>3410</v>
      </c>
      <c r="E3958" t="s">
        <v>312</v>
      </c>
      <c r="F3958">
        <v>2788.5</v>
      </c>
      <c r="G3958">
        <v>25</v>
      </c>
      <c r="H3958" t="s">
        <v>26</v>
      </c>
    </row>
    <row r="3959" spans="1:8">
      <c r="A3959">
        <v>2017</v>
      </c>
      <c r="B3959">
        <v>11</v>
      </c>
      <c r="C3959" t="s">
        <v>976</v>
      </c>
      <c r="D3959" t="s">
        <v>3401</v>
      </c>
      <c r="E3959" t="s">
        <v>190</v>
      </c>
      <c r="F3959">
        <v>13080</v>
      </c>
      <c r="G3959">
        <v>85</v>
      </c>
      <c r="H3959" t="s">
        <v>25</v>
      </c>
    </row>
    <row r="3960" spans="1:8">
      <c r="A3960">
        <v>2018</v>
      </c>
      <c r="B3960">
        <v>4</v>
      </c>
      <c r="C3960" t="s">
        <v>1006</v>
      </c>
      <c r="D3960" t="s">
        <v>3403</v>
      </c>
      <c r="E3960" t="s">
        <v>3420</v>
      </c>
      <c r="F3960">
        <v>1191.93</v>
      </c>
      <c r="G3960">
        <v>20</v>
      </c>
      <c r="H3960" t="s">
        <v>27</v>
      </c>
    </row>
    <row r="3961" spans="1:8">
      <c r="A3961">
        <v>2017</v>
      </c>
      <c r="B3961">
        <v>11</v>
      </c>
      <c r="C3961" t="s">
        <v>981</v>
      </c>
      <c r="D3961" t="s">
        <v>3401</v>
      </c>
      <c r="E3961" t="s">
        <v>3446</v>
      </c>
      <c r="F3961">
        <v>2055.92</v>
      </c>
      <c r="G3961">
        <v>18</v>
      </c>
      <c r="H3961" t="s">
        <v>25</v>
      </c>
    </row>
    <row r="3962" spans="1:8">
      <c r="A3962">
        <v>2018</v>
      </c>
      <c r="B3962">
        <v>4</v>
      </c>
      <c r="C3962" t="s">
        <v>972</v>
      </c>
      <c r="D3962" t="s">
        <v>3403</v>
      </c>
      <c r="E3962" t="s">
        <v>3867</v>
      </c>
      <c r="F3962">
        <v>2520</v>
      </c>
      <c r="G3962">
        <v>9</v>
      </c>
      <c r="H3962" t="s">
        <v>27</v>
      </c>
    </row>
    <row r="3963" spans="1:8">
      <c r="A3963">
        <v>2017</v>
      </c>
      <c r="B3963">
        <v>7</v>
      </c>
      <c r="C3963" t="s">
        <v>976</v>
      </c>
      <c r="D3963" t="s">
        <v>3415</v>
      </c>
      <c r="E3963" t="s">
        <v>3901</v>
      </c>
      <c r="F3963">
        <v>1280</v>
      </c>
      <c r="G3963">
        <v>4</v>
      </c>
      <c r="H3963" t="s">
        <v>3391</v>
      </c>
    </row>
    <row r="3964" spans="1:8">
      <c r="A3964">
        <v>2018</v>
      </c>
      <c r="B3964">
        <v>2</v>
      </c>
      <c r="C3964" t="s">
        <v>973</v>
      </c>
      <c r="D3964" t="s">
        <v>3410</v>
      </c>
      <c r="E3964" t="s">
        <v>200</v>
      </c>
      <c r="F3964">
        <v>16428</v>
      </c>
      <c r="G3964">
        <v>148</v>
      </c>
      <c r="H3964" t="s">
        <v>26</v>
      </c>
    </row>
    <row r="3965" spans="1:8">
      <c r="A3965">
        <v>2017</v>
      </c>
      <c r="B3965">
        <v>7</v>
      </c>
      <c r="C3965" t="s">
        <v>1018</v>
      </c>
      <c r="D3965" t="s">
        <v>3415</v>
      </c>
      <c r="E3965" t="s">
        <v>544</v>
      </c>
      <c r="F3965">
        <v>20288.28</v>
      </c>
      <c r="G3965">
        <v>341</v>
      </c>
      <c r="H3965" t="s">
        <v>3391</v>
      </c>
    </row>
    <row r="3966" spans="1:8">
      <c r="A3966">
        <v>2017</v>
      </c>
      <c r="B3966">
        <v>9</v>
      </c>
      <c r="C3966" t="s">
        <v>978</v>
      </c>
      <c r="D3966" t="s">
        <v>3401</v>
      </c>
      <c r="E3966" t="s">
        <v>190</v>
      </c>
      <c r="F3966">
        <v>12750.03</v>
      </c>
      <c r="G3966">
        <v>86</v>
      </c>
      <c r="H3966" t="s">
        <v>25</v>
      </c>
    </row>
    <row r="3967" spans="1:8">
      <c r="A3967">
        <v>2018</v>
      </c>
      <c r="B3967">
        <v>8</v>
      </c>
      <c r="C3967" t="s">
        <v>971</v>
      </c>
      <c r="D3967" t="s">
        <v>3415</v>
      </c>
      <c r="E3967" t="s">
        <v>3454</v>
      </c>
      <c r="F3967">
        <v>1350</v>
      </c>
      <c r="G3967">
        <v>15</v>
      </c>
      <c r="H3967" t="s">
        <v>28</v>
      </c>
    </row>
    <row r="3968" spans="1:8">
      <c r="A3968">
        <v>2018</v>
      </c>
      <c r="B3968">
        <v>5</v>
      </c>
      <c r="C3968" t="s">
        <v>972</v>
      </c>
      <c r="D3968" t="s">
        <v>3403</v>
      </c>
      <c r="E3968" t="s">
        <v>3480</v>
      </c>
      <c r="F3968">
        <v>23673.6</v>
      </c>
      <c r="G3968">
        <v>207</v>
      </c>
      <c r="H3968" t="s">
        <v>27</v>
      </c>
    </row>
    <row r="3969" spans="1:8">
      <c r="A3969">
        <v>2018</v>
      </c>
      <c r="B3969">
        <v>2</v>
      </c>
      <c r="C3969" t="s">
        <v>982</v>
      </c>
      <c r="D3969" t="s">
        <v>3410</v>
      </c>
      <c r="E3969" t="s">
        <v>3724</v>
      </c>
      <c r="F3969">
        <v>3829.5</v>
      </c>
      <c r="G3969">
        <v>69</v>
      </c>
      <c r="H3969" t="s">
        <v>26</v>
      </c>
    </row>
    <row r="3970" spans="1:8">
      <c r="A3970">
        <v>2018</v>
      </c>
      <c r="B3970">
        <v>2</v>
      </c>
      <c r="C3970" t="s">
        <v>976</v>
      </c>
      <c r="D3970" t="s">
        <v>3410</v>
      </c>
      <c r="E3970" t="s">
        <v>510</v>
      </c>
      <c r="F3970">
        <v>26348</v>
      </c>
      <c r="G3970">
        <v>211</v>
      </c>
      <c r="H3970" t="s">
        <v>26</v>
      </c>
    </row>
    <row r="3971" spans="1:8">
      <c r="A3971">
        <v>2018</v>
      </c>
      <c r="B3971">
        <v>1</v>
      </c>
      <c r="C3971" t="s">
        <v>976</v>
      </c>
      <c r="D3971" t="s">
        <v>3410</v>
      </c>
      <c r="E3971" t="s">
        <v>3499</v>
      </c>
      <c r="F3971">
        <v>20247.5</v>
      </c>
      <c r="G3971">
        <v>172</v>
      </c>
      <c r="H3971" t="s">
        <v>26</v>
      </c>
    </row>
    <row r="3972" spans="1:8">
      <c r="A3972">
        <v>2017</v>
      </c>
      <c r="B3972">
        <v>12</v>
      </c>
      <c r="C3972" t="s">
        <v>972</v>
      </c>
      <c r="D3972" t="s">
        <v>3401</v>
      </c>
      <c r="E3972" t="s">
        <v>3540</v>
      </c>
      <c r="F3972">
        <v>73176.11</v>
      </c>
      <c r="G3972">
        <v>707</v>
      </c>
      <c r="H3972" t="s">
        <v>25</v>
      </c>
    </row>
    <row r="3973" spans="1:8">
      <c r="A3973">
        <v>2017</v>
      </c>
      <c r="B3973">
        <v>5</v>
      </c>
      <c r="C3973" t="s">
        <v>1304</v>
      </c>
      <c r="D3973" t="s">
        <v>3393</v>
      </c>
      <c r="E3973" t="s">
        <v>3567</v>
      </c>
      <c r="F3973">
        <v>6041.048</v>
      </c>
      <c r="G3973">
        <v>42</v>
      </c>
      <c r="H3973" t="s">
        <v>3393</v>
      </c>
    </row>
    <row r="3974" spans="1:8">
      <c r="A3974">
        <v>2017</v>
      </c>
      <c r="B3974">
        <v>1</v>
      </c>
      <c r="C3974" t="s">
        <v>978</v>
      </c>
      <c r="D3974" t="s">
        <v>3392</v>
      </c>
      <c r="E3974" t="s">
        <v>99</v>
      </c>
      <c r="F3974">
        <v>32784.35</v>
      </c>
      <c r="G3974">
        <v>243</v>
      </c>
      <c r="H3974" t="s">
        <v>3392</v>
      </c>
    </row>
    <row r="3975" spans="1:8">
      <c r="A3975">
        <v>2018</v>
      </c>
      <c r="B3975">
        <v>1</v>
      </c>
      <c r="C3975" t="s">
        <v>978</v>
      </c>
      <c r="D3975" t="s">
        <v>3410</v>
      </c>
      <c r="E3975" t="s">
        <v>3569</v>
      </c>
      <c r="F3975">
        <v>2200</v>
      </c>
      <c r="G3975">
        <v>12</v>
      </c>
      <c r="H3975" t="s">
        <v>26</v>
      </c>
    </row>
    <row r="3976" spans="1:8">
      <c r="A3976">
        <v>2018</v>
      </c>
      <c r="B3976">
        <v>7</v>
      </c>
      <c r="C3976" t="s">
        <v>3177</v>
      </c>
      <c r="D3976" t="s">
        <v>3415</v>
      </c>
      <c r="E3976" t="s">
        <v>3870</v>
      </c>
      <c r="F3976">
        <v>2652</v>
      </c>
      <c r="G3976">
        <v>12</v>
      </c>
      <c r="H3976" t="s">
        <v>28</v>
      </c>
    </row>
    <row r="3977" spans="1:8">
      <c r="A3977">
        <v>2017</v>
      </c>
      <c r="B3977">
        <v>1</v>
      </c>
      <c r="C3977" t="s">
        <v>1853</v>
      </c>
      <c r="D3977" t="s">
        <v>3392</v>
      </c>
      <c r="E3977" t="s">
        <v>582</v>
      </c>
      <c r="F3977">
        <v>136</v>
      </c>
      <c r="G3977">
        <v>2</v>
      </c>
      <c r="H3977" t="s">
        <v>3392</v>
      </c>
    </row>
    <row r="3978" spans="1:8">
      <c r="A3978">
        <v>2018</v>
      </c>
      <c r="B3978">
        <v>6</v>
      </c>
      <c r="C3978" t="s">
        <v>973</v>
      </c>
      <c r="D3978" t="s">
        <v>3403</v>
      </c>
      <c r="E3978" t="s">
        <v>318</v>
      </c>
      <c r="F3978">
        <v>7216</v>
      </c>
      <c r="G3978">
        <v>47</v>
      </c>
      <c r="H3978" t="s">
        <v>27</v>
      </c>
    </row>
    <row r="3979" spans="1:8">
      <c r="A3979">
        <v>2018</v>
      </c>
      <c r="B3979">
        <v>7</v>
      </c>
      <c r="C3979" t="s">
        <v>1008</v>
      </c>
      <c r="D3979" t="s">
        <v>3403</v>
      </c>
      <c r="E3979" t="s">
        <v>3420</v>
      </c>
      <c r="F3979">
        <v>515.17</v>
      </c>
      <c r="G3979">
        <v>4</v>
      </c>
      <c r="H3979" t="s">
        <v>27</v>
      </c>
    </row>
    <row r="3980" spans="1:8">
      <c r="A3980">
        <v>2018</v>
      </c>
      <c r="B3980">
        <v>7</v>
      </c>
      <c r="C3980" t="s">
        <v>977</v>
      </c>
      <c r="D3980" t="s">
        <v>3415</v>
      </c>
      <c r="E3980" t="s">
        <v>3651</v>
      </c>
      <c r="F3980">
        <v>6480</v>
      </c>
      <c r="G3980">
        <v>15</v>
      </c>
      <c r="H3980" t="s">
        <v>28</v>
      </c>
    </row>
    <row r="3981" spans="1:8">
      <c r="A3981">
        <v>2018</v>
      </c>
      <c r="B3981">
        <v>7</v>
      </c>
      <c r="C3981" t="s">
        <v>1006</v>
      </c>
      <c r="D3981" t="s">
        <v>3403</v>
      </c>
      <c r="E3981" t="s">
        <v>3421</v>
      </c>
      <c r="F3981">
        <v>50.87</v>
      </c>
      <c r="G3981">
        <v>1</v>
      </c>
      <c r="H3981" t="s">
        <v>27</v>
      </c>
    </row>
    <row r="3982" spans="1:8">
      <c r="A3982">
        <v>2018</v>
      </c>
      <c r="B3982">
        <v>1</v>
      </c>
      <c r="C3982" t="s">
        <v>980</v>
      </c>
      <c r="D3982" t="s">
        <v>3410</v>
      </c>
      <c r="E3982" t="s">
        <v>3724</v>
      </c>
      <c r="F3982">
        <v>12360.4</v>
      </c>
      <c r="G3982">
        <v>220</v>
      </c>
      <c r="H3982" t="s">
        <v>26</v>
      </c>
    </row>
    <row r="3983" spans="1:8">
      <c r="A3983">
        <v>2017</v>
      </c>
      <c r="B3983">
        <v>9</v>
      </c>
      <c r="C3983" t="s">
        <v>972</v>
      </c>
      <c r="D3983" t="s">
        <v>3401</v>
      </c>
      <c r="E3983" t="s">
        <v>3423</v>
      </c>
      <c r="F3983">
        <v>18200.08</v>
      </c>
      <c r="G3983">
        <v>198</v>
      </c>
      <c r="H3983" t="s">
        <v>25</v>
      </c>
    </row>
    <row r="3984" spans="1:8">
      <c r="A3984">
        <v>2018</v>
      </c>
      <c r="B3984">
        <v>1</v>
      </c>
      <c r="C3984" t="s">
        <v>963</v>
      </c>
      <c r="D3984" t="s">
        <v>3401</v>
      </c>
      <c r="E3984" t="s">
        <v>3485</v>
      </c>
      <c r="F3984">
        <v>760.5</v>
      </c>
      <c r="G3984">
        <v>6</v>
      </c>
      <c r="H3984" t="s">
        <v>25</v>
      </c>
    </row>
    <row r="3985" spans="1:8">
      <c r="A3985">
        <v>2017</v>
      </c>
      <c r="B3985">
        <v>5</v>
      </c>
      <c r="C3985" t="s">
        <v>978</v>
      </c>
      <c r="D3985" t="s">
        <v>3393</v>
      </c>
      <c r="E3985" t="s">
        <v>332</v>
      </c>
      <c r="F3985">
        <v>30088.718</v>
      </c>
      <c r="G3985">
        <v>200</v>
      </c>
      <c r="H3985" t="s">
        <v>3393</v>
      </c>
    </row>
    <row r="3986" spans="1:8">
      <c r="A3986">
        <v>2017</v>
      </c>
      <c r="B3986">
        <v>5</v>
      </c>
      <c r="C3986" t="s">
        <v>1853</v>
      </c>
      <c r="D3986" t="s">
        <v>3393</v>
      </c>
      <c r="E3986" t="s">
        <v>582</v>
      </c>
      <c r="F3986">
        <v>958.856</v>
      </c>
      <c r="G3986">
        <v>13</v>
      </c>
      <c r="H3986" t="s">
        <v>3393</v>
      </c>
    </row>
    <row r="3987" spans="1:8">
      <c r="A3987">
        <v>2018</v>
      </c>
      <c r="B3987">
        <v>4</v>
      </c>
      <c r="C3987" t="s">
        <v>995</v>
      </c>
      <c r="D3987" t="s">
        <v>3403</v>
      </c>
      <c r="E3987" t="s">
        <v>3505</v>
      </c>
      <c r="F3987">
        <v>324</v>
      </c>
      <c r="G3987">
        <v>3</v>
      </c>
      <c r="H3987" t="s">
        <v>27</v>
      </c>
    </row>
    <row r="3988" spans="1:8">
      <c r="A3988">
        <v>2017</v>
      </c>
      <c r="B3988">
        <v>10</v>
      </c>
      <c r="C3988" t="s">
        <v>1008</v>
      </c>
      <c r="D3988" t="s">
        <v>3401</v>
      </c>
      <c r="E3988" t="s">
        <v>3487</v>
      </c>
      <c r="F3988">
        <v>7111.47</v>
      </c>
      <c r="G3988">
        <v>55</v>
      </c>
      <c r="H3988" t="s">
        <v>25</v>
      </c>
    </row>
    <row r="3989" spans="1:8">
      <c r="A3989">
        <v>2018</v>
      </c>
      <c r="B3989">
        <v>1</v>
      </c>
      <c r="C3989" t="s">
        <v>972</v>
      </c>
      <c r="D3989" t="s">
        <v>3410</v>
      </c>
      <c r="E3989" t="s">
        <v>198</v>
      </c>
      <c r="F3989">
        <v>9756.5</v>
      </c>
      <c r="G3989">
        <v>85</v>
      </c>
      <c r="H3989" t="s">
        <v>26</v>
      </c>
    </row>
    <row r="3990" spans="1:8">
      <c r="A3990">
        <v>2018</v>
      </c>
      <c r="B3990">
        <v>2</v>
      </c>
      <c r="C3990" t="s">
        <v>972</v>
      </c>
      <c r="D3990" t="s">
        <v>3410</v>
      </c>
      <c r="E3990" t="s">
        <v>312</v>
      </c>
      <c r="F3990">
        <v>24311.42</v>
      </c>
      <c r="G3990">
        <v>215</v>
      </c>
      <c r="H3990" t="s">
        <v>26</v>
      </c>
    </row>
    <row r="3991" spans="1:8">
      <c r="A3991">
        <v>2018</v>
      </c>
      <c r="B3991">
        <v>1</v>
      </c>
      <c r="C3991" t="s">
        <v>978</v>
      </c>
      <c r="D3991" t="s">
        <v>3401</v>
      </c>
      <c r="E3991" t="s">
        <v>3520</v>
      </c>
      <c r="F3991">
        <v>4255.92</v>
      </c>
      <c r="G3991">
        <v>34</v>
      </c>
      <c r="H3991" t="s">
        <v>25</v>
      </c>
    </row>
    <row r="3992" spans="1:8">
      <c r="A3992">
        <v>2016</v>
      </c>
      <c r="B3992">
        <v>7</v>
      </c>
      <c r="C3992" t="s">
        <v>972</v>
      </c>
      <c r="D3992" t="s">
        <v>3396</v>
      </c>
      <c r="E3992" t="s">
        <v>332</v>
      </c>
      <c r="F3992">
        <v>39488</v>
      </c>
      <c r="G3992">
        <v>287</v>
      </c>
      <c r="H3992" t="s">
        <v>3396</v>
      </c>
    </row>
    <row r="3993" spans="1:8">
      <c r="A3993">
        <v>2018</v>
      </c>
      <c r="B3993">
        <v>2</v>
      </c>
      <c r="C3993" t="s">
        <v>976</v>
      </c>
      <c r="D3993" t="s">
        <v>3410</v>
      </c>
      <c r="E3993" t="s">
        <v>3495</v>
      </c>
      <c r="F3993">
        <v>16055.6</v>
      </c>
      <c r="G3993">
        <v>159</v>
      </c>
      <c r="H3993" t="s">
        <v>26</v>
      </c>
    </row>
    <row r="3994" spans="1:8">
      <c r="A3994">
        <v>2017</v>
      </c>
      <c r="B3994">
        <v>12</v>
      </c>
      <c r="C3994" t="s">
        <v>973</v>
      </c>
      <c r="D3994" t="s">
        <v>3401</v>
      </c>
      <c r="E3994" t="s">
        <v>3404</v>
      </c>
      <c r="F3994">
        <v>5390</v>
      </c>
      <c r="G3994">
        <v>60</v>
      </c>
      <c r="H3994" t="s">
        <v>25</v>
      </c>
    </row>
    <row r="3995" spans="1:8">
      <c r="A3995">
        <v>2018</v>
      </c>
      <c r="B3995">
        <v>2</v>
      </c>
      <c r="C3995" t="s">
        <v>972</v>
      </c>
      <c r="D3995" t="s">
        <v>3410</v>
      </c>
      <c r="E3995" t="s">
        <v>3605</v>
      </c>
      <c r="F3995">
        <v>14728</v>
      </c>
      <c r="G3995">
        <v>104</v>
      </c>
      <c r="H3995" t="s">
        <v>26</v>
      </c>
    </row>
    <row r="3996" spans="1:8">
      <c r="A3996">
        <v>2018</v>
      </c>
      <c r="B3996">
        <v>2</v>
      </c>
      <c r="C3996" t="s">
        <v>981</v>
      </c>
      <c r="D3996" t="s">
        <v>3410</v>
      </c>
      <c r="E3996" t="s">
        <v>257</v>
      </c>
      <c r="F3996">
        <v>7027.62</v>
      </c>
      <c r="G3996">
        <v>81</v>
      </c>
      <c r="H3996" t="s">
        <v>26</v>
      </c>
    </row>
    <row r="3997" spans="1:8">
      <c r="A3997">
        <v>2018</v>
      </c>
      <c r="B3997">
        <v>7</v>
      </c>
      <c r="C3997" t="s">
        <v>2920</v>
      </c>
      <c r="D3997" t="s">
        <v>3465</v>
      </c>
      <c r="E3997" t="s">
        <v>3732</v>
      </c>
      <c r="F3997">
        <v>6799.92</v>
      </c>
      <c r="G3997">
        <v>24</v>
      </c>
      <c r="H3997" t="s">
        <v>3465</v>
      </c>
    </row>
    <row r="3998" spans="1:8">
      <c r="A3998">
        <v>2017</v>
      </c>
      <c r="B3998">
        <v>8</v>
      </c>
      <c r="C3998" t="s">
        <v>977</v>
      </c>
      <c r="D3998" t="s">
        <v>3415</v>
      </c>
      <c r="E3998" t="s">
        <v>382</v>
      </c>
      <c r="F3998">
        <v>177340.3</v>
      </c>
      <c r="G3998">
        <v>1070</v>
      </c>
      <c r="H3998" t="s">
        <v>3391</v>
      </c>
    </row>
    <row r="3999" spans="1:8">
      <c r="A3999">
        <v>2016</v>
      </c>
      <c r="B3999">
        <v>11</v>
      </c>
      <c r="C3999" t="s">
        <v>1236</v>
      </c>
      <c r="D3999" t="s">
        <v>3463</v>
      </c>
      <c r="E3999" t="s">
        <v>3842</v>
      </c>
      <c r="F3999">
        <v>930.184</v>
      </c>
      <c r="G3999">
        <v>3</v>
      </c>
      <c r="H3999" t="s">
        <v>3465</v>
      </c>
    </row>
    <row r="4000" spans="1:8">
      <c r="A4000">
        <v>2018</v>
      </c>
      <c r="B4000">
        <v>4</v>
      </c>
      <c r="C4000" t="s">
        <v>981</v>
      </c>
      <c r="D4000" t="s">
        <v>3403</v>
      </c>
      <c r="E4000" t="s">
        <v>316</v>
      </c>
      <c r="F4000">
        <v>3926.64</v>
      </c>
      <c r="G4000">
        <v>32</v>
      </c>
      <c r="H4000" t="s">
        <v>27</v>
      </c>
    </row>
    <row r="4001" spans="1:8">
      <c r="A4001">
        <v>2017</v>
      </c>
      <c r="B4001">
        <v>10</v>
      </c>
      <c r="C4001" t="s">
        <v>976</v>
      </c>
      <c r="D4001" t="s">
        <v>3401</v>
      </c>
      <c r="E4001" t="s">
        <v>3402</v>
      </c>
      <c r="F4001">
        <v>240</v>
      </c>
      <c r="G4001">
        <v>1</v>
      </c>
      <c r="H4001" t="s">
        <v>25</v>
      </c>
    </row>
    <row r="4002" spans="1:8">
      <c r="A4002">
        <v>2017</v>
      </c>
      <c r="B4002">
        <v>1</v>
      </c>
      <c r="C4002" t="s">
        <v>1304</v>
      </c>
      <c r="D4002" t="s">
        <v>3394</v>
      </c>
      <c r="E4002" t="s">
        <v>3407</v>
      </c>
      <c r="F4002">
        <v>530052.052</v>
      </c>
      <c r="G4002">
        <v>5540.25</v>
      </c>
      <c r="H4002" t="s">
        <v>3394</v>
      </c>
    </row>
    <row r="4003" spans="1:8">
      <c r="A4003">
        <v>2017</v>
      </c>
      <c r="B4003">
        <v>7</v>
      </c>
      <c r="C4003" t="s">
        <v>1304</v>
      </c>
      <c r="D4003" t="s">
        <v>3415</v>
      </c>
      <c r="E4003" t="s">
        <v>3653</v>
      </c>
      <c r="F4003">
        <v>3975</v>
      </c>
      <c r="G4003">
        <v>45</v>
      </c>
      <c r="H4003" t="s">
        <v>3391</v>
      </c>
    </row>
    <row r="4004" spans="1:8">
      <c r="A4004">
        <v>2018</v>
      </c>
      <c r="B4004">
        <v>3</v>
      </c>
      <c r="C4004" t="s">
        <v>973</v>
      </c>
      <c r="D4004" t="s">
        <v>3403</v>
      </c>
      <c r="E4004" t="s">
        <v>202</v>
      </c>
      <c r="F4004">
        <v>8060</v>
      </c>
      <c r="G4004">
        <v>65</v>
      </c>
      <c r="H4004" t="s">
        <v>27</v>
      </c>
    </row>
    <row r="4005" spans="1:8">
      <c r="A4005">
        <v>2017</v>
      </c>
      <c r="B4005">
        <v>3</v>
      </c>
      <c r="C4005" t="s">
        <v>977</v>
      </c>
      <c r="D4005" t="s">
        <v>3393</v>
      </c>
      <c r="E4005" t="s">
        <v>274</v>
      </c>
      <c r="F4005">
        <v>95405.684</v>
      </c>
      <c r="G4005">
        <v>516.5</v>
      </c>
      <c r="H4005" t="s">
        <v>3393</v>
      </c>
    </row>
    <row r="4006" spans="1:8">
      <c r="A4006">
        <v>2018</v>
      </c>
      <c r="B4006">
        <v>2</v>
      </c>
      <c r="C4006" t="s">
        <v>976</v>
      </c>
      <c r="D4006" t="s">
        <v>3410</v>
      </c>
      <c r="E4006" t="s">
        <v>3733</v>
      </c>
      <c r="F4006">
        <v>960</v>
      </c>
      <c r="G4006">
        <v>43</v>
      </c>
      <c r="H4006" t="s">
        <v>26</v>
      </c>
    </row>
    <row r="4007" spans="1:8">
      <c r="A4007">
        <v>2017</v>
      </c>
      <c r="B4007">
        <v>12</v>
      </c>
      <c r="C4007" t="s">
        <v>995</v>
      </c>
      <c r="D4007" t="s">
        <v>3401</v>
      </c>
      <c r="E4007" t="s">
        <v>3680</v>
      </c>
      <c r="F4007">
        <v>357</v>
      </c>
      <c r="G4007">
        <v>8</v>
      </c>
      <c r="H4007" t="s">
        <v>25</v>
      </c>
    </row>
    <row r="4008" spans="1:8">
      <c r="A4008">
        <v>2017</v>
      </c>
      <c r="B4008">
        <v>8</v>
      </c>
      <c r="C4008" t="s">
        <v>1304</v>
      </c>
      <c r="D4008" t="s">
        <v>3415</v>
      </c>
      <c r="E4008" t="s">
        <v>488</v>
      </c>
      <c r="F4008">
        <v>256529.41</v>
      </c>
      <c r="G4008">
        <v>1906</v>
      </c>
      <c r="H4008" t="s">
        <v>3391</v>
      </c>
    </row>
    <row r="4009" spans="1:8">
      <c r="A4009">
        <v>2018</v>
      </c>
      <c r="B4009">
        <v>3</v>
      </c>
      <c r="C4009" t="s">
        <v>977</v>
      </c>
      <c r="D4009" t="s">
        <v>3403</v>
      </c>
      <c r="E4009" t="s">
        <v>3519</v>
      </c>
      <c r="F4009">
        <v>17022.83</v>
      </c>
      <c r="G4009">
        <v>91</v>
      </c>
      <c r="H4009" t="s">
        <v>27</v>
      </c>
    </row>
    <row r="4010" spans="1:8">
      <c r="A4010">
        <v>2017</v>
      </c>
      <c r="B4010">
        <v>8</v>
      </c>
      <c r="C4010" t="s">
        <v>1304</v>
      </c>
      <c r="D4010" t="s">
        <v>3415</v>
      </c>
      <c r="E4010" t="s">
        <v>3726</v>
      </c>
      <c r="F4010">
        <v>5095.5</v>
      </c>
      <c r="G4010">
        <v>59</v>
      </c>
      <c r="H4010" t="s">
        <v>3391</v>
      </c>
    </row>
    <row r="4011" spans="1:8">
      <c r="A4011">
        <v>2018</v>
      </c>
      <c r="B4011">
        <v>7</v>
      </c>
      <c r="C4011" t="s">
        <v>3177</v>
      </c>
      <c r="D4011" t="s">
        <v>3415</v>
      </c>
      <c r="E4011" t="s">
        <v>3920</v>
      </c>
      <c r="F4011">
        <v>4320</v>
      </c>
      <c r="G4011">
        <v>15</v>
      </c>
      <c r="H4011" t="s">
        <v>28</v>
      </c>
    </row>
    <row r="4012" spans="1:8">
      <c r="A4012">
        <v>2018</v>
      </c>
      <c r="B4012">
        <v>6</v>
      </c>
      <c r="C4012" t="s">
        <v>1018</v>
      </c>
      <c r="D4012" t="s">
        <v>3403</v>
      </c>
      <c r="E4012" t="s">
        <v>3731</v>
      </c>
      <c r="F4012">
        <v>120</v>
      </c>
      <c r="G4012">
        <v>1</v>
      </c>
      <c r="H4012" t="s">
        <v>27</v>
      </c>
    </row>
    <row r="4013" spans="1:8">
      <c r="A4013">
        <v>2018</v>
      </c>
      <c r="B4013">
        <v>1</v>
      </c>
      <c r="C4013" t="s">
        <v>980</v>
      </c>
      <c r="D4013" t="s">
        <v>3401</v>
      </c>
      <c r="E4013" t="s">
        <v>3508</v>
      </c>
      <c r="F4013">
        <v>3819.84</v>
      </c>
      <c r="G4013">
        <v>62</v>
      </c>
      <c r="H4013" t="s">
        <v>25</v>
      </c>
    </row>
    <row r="4014" spans="1:8">
      <c r="A4014">
        <v>2018</v>
      </c>
      <c r="B4014">
        <v>8</v>
      </c>
      <c r="C4014" t="s">
        <v>968</v>
      </c>
      <c r="D4014" t="s">
        <v>3415</v>
      </c>
      <c r="E4014" t="s">
        <v>3920</v>
      </c>
      <c r="F4014">
        <v>4320</v>
      </c>
      <c r="G4014">
        <v>15</v>
      </c>
      <c r="H4014" t="s">
        <v>28</v>
      </c>
    </row>
    <row r="4015" spans="1:8">
      <c r="A4015">
        <v>2017</v>
      </c>
      <c r="B4015">
        <v>12</v>
      </c>
      <c r="C4015" t="s">
        <v>971</v>
      </c>
      <c r="D4015" t="s">
        <v>3401</v>
      </c>
      <c r="E4015" t="s">
        <v>3581</v>
      </c>
      <c r="F4015">
        <v>3680</v>
      </c>
      <c r="G4015">
        <v>41</v>
      </c>
      <c r="H4015" t="s">
        <v>25</v>
      </c>
    </row>
    <row r="4016" spans="1:8">
      <c r="A4016">
        <v>2017</v>
      </c>
      <c r="B4016">
        <v>5</v>
      </c>
      <c r="C4016" t="s">
        <v>981</v>
      </c>
      <c r="D4016" t="s">
        <v>3393</v>
      </c>
      <c r="E4016" t="s">
        <v>99</v>
      </c>
      <c r="F4016">
        <v>74494.446</v>
      </c>
      <c r="G4016">
        <v>633</v>
      </c>
      <c r="H4016" t="s">
        <v>3393</v>
      </c>
    </row>
    <row r="4017" spans="1:8">
      <c r="A4017">
        <v>2017</v>
      </c>
      <c r="B4017">
        <v>1</v>
      </c>
      <c r="C4017" t="s">
        <v>1853</v>
      </c>
      <c r="D4017" t="s">
        <v>3392</v>
      </c>
      <c r="E4017" t="s">
        <v>3609</v>
      </c>
      <c r="F4017">
        <v>153</v>
      </c>
      <c r="G4017">
        <v>2</v>
      </c>
      <c r="H4017" t="s">
        <v>3392</v>
      </c>
    </row>
    <row r="4018" spans="1:8">
      <c r="A4018">
        <v>2017</v>
      </c>
      <c r="B4018">
        <v>12</v>
      </c>
      <c r="C4018" t="s">
        <v>978</v>
      </c>
      <c r="D4018" t="s">
        <v>3401</v>
      </c>
      <c r="E4018" t="s">
        <v>3642</v>
      </c>
      <c r="F4018">
        <v>2240</v>
      </c>
      <c r="G4018">
        <v>7</v>
      </c>
      <c r="H4018" t="s">
        <v>25</v>
      </c>
    </row>
    <row r="4019" spans="1:8">
      <c r="A4019">
        <v>2018</v>
      </c>
      <c r="B4019">
        <v>6</v>
      </c>
      <c r="C4019" t="s">
        <v>981</v>
      </c>
      <c r="D4019" t="s">
        <v>3403</v>
      </c>
      <c r="E4019" t="s">
        <v>515</v>
      </c>
      <c r="F4019">
        <v>10508.69</v>
      </c>
      <c r="G4019">
        <v>85</v>
      </c>
      <c r="H4019" t="s">
        <v>27</v>
      </c>
    </row>
    <row r="4020" spans="1:8">
      <c r="A4020">
        <v>2017</v>
      </c>
      <c r="B4020">
        <v>11</v>
      </c>
      <c r="C4020" t="s">
        <v>970</v>
      </c>
      <c r="D4020" t="s">
        <v>3401</v>
      </c>
      <c r="E4020" t="s">
        <v>3404</v>
      </c>
      <c r="F4020">
        <v>30283</v>
      </c>
      <c r="G4020">
        <v>325</v>
      </c>
      <c r="H4020" t="s">
        <v>25</v>
      </c>
    </row>
    <row r="4021" spans="1:8">
      <c r="A4021">
        <v>2018</v>
      </c>
      <c r="B4021">
        <v>6</v>
      </c>
      <c r="C4021" t="s">
        <v>1018</v>
      </c>
      <c r="D4021" t="s">
        <v>3403</v>
      </c>
      <c r="E4021" t="s">
        <v>351</v>
      </c>
      <c r="F4021">
        <v>752</v>
      </c>
      <c r="G4021">
        <v>10</v>
      </c>
      <c r="H4021" t="s">
        <v>27</v>
      </c>
    </row>
    <row r="4022" spans="1:8">
      <c r="A4022">
        <v>2017</v>
      </c>
      <c r="B4022">
        <v>4</v>
      </c>
      <c r="C4022" t="s">
        <v>1018</v>
      </c>
      <c r="D4022" t="s">
        <v>3393</v>
      </c>
      <c r="E4022" t="s">
        <v>3427</v>
      </c>
      <c r="F4022">
        <v>3705.264</v>
      </c>
      <c r="G4022">
        <v>54.5</v>
      </c>
      <c r="H4022" t="s">
        <v>3393</v>
      </c>
    </row>
    <row r="4023" spans="1:8">
      <c r="A4023">
        <v>2018</v>
      </c>
      <c r="B4023">
        <v>6</v>
      </c>
      <c r="C4023" t="s">
        <v>971</v>
      </c>
      <c r="D4023" t="s">
        <v>3403</v>
      </c>
      <c r="E4023" t="s">
        <v>260</v>
      </c>
      <c r="F4023">
        <v>60906.23</v>
      </c>
      <c r="G4023">
        <v>596</v>
      </c>
      <c r="H4023" t="s">
        <v>27</v>
      </c>
    </row>
    <row r="4024" spans="1:8">
      <c r="A4024">
        <v>2018</v>
      </c>
      <c r="B4024">
        <v>6</v>
      </c>
      <c r="C4024" t="s">
        <v>981</v>
      </c>
      <c r="D4024" t="s">
        <v>3403</v>
      </c>
      <c r="E4024" t="s">
        <v>3441</v>
      </c>
      <c r="F4024">
        <v>960</v>
      </c>
      <c r="G4024">
        <v>3</v>
      </c>
      <c r="H4024" t="s">
        <v>27</v>
      </c>
    </row>
    <row r="4025" spans="1:8">
      <c r="A4025">
        <v>2018</v>
      </c>
      <c r="B4025">
        <v>7</v>
      </c>
      <c r="C4025" t="s">
        <v>1015</v>
      </c>
      <c r="D4025" t="s">
        <v>3415</v>
      </c>
      <c r="E4025" t="s">
        <v>574</v>
      </c>
      <c r="F4025">
        <v>528</v>
      </c>
      <c r="G4025">
        <v>317</v>
      </c>
      <c r="H4025" t="s">
        <v>28</v>
      </c>
    </row>
    <row r="4026" spans="1:8">
      <c r="A4026">
        <v>2018</v>
      </c>
      <c r="B4026">
        <v>4</v>
      </c>
      <c r="C4026" t="s">
        <v>1018</v>
      </c>
      <c r="D4026" t="s">
        <v>3403</v>
      </c>
      <c r="E4026" t="s">
        <v>3595</v>
      </c>
      <c r="F4026">
        <v>680</v>
      </c>
      <c r="G4026">
        <v>6</v>
      </c>
      <c r="H4026" t="s">
        <v>27</v>
      </c>
    </row>
    <row r="4027" spans="1:8">
      <c r="A4027">
        <v>2018</v>
      </c>
      <c r="B4027">
        <v>1</v>
      </c>
      <c r="C4027" t="s">
        <v>1008</v>
      </c>
      <c r="D4027" t="s">
        <v>3410</v>
      </c>
      <c r="E4027" t="s">
        <v>3495</v>
      </c>
      <c r="F4027">
        <v>3510.85</v>
      </c>
      <c r="G4027">
        <v>27</v>
      </c>
      <c r="H4027" t="s">
        <v>26</v>
      </c>
    </row>
    <row r="4028" spans="1:8">
      <c r="A4028">
        <v>2017</v>
      </c>
      <c r="B4028">
        <v>11</v>
      </c>
      <c r="C4028" t="s">
        <v>977</v>
      </c>
      <c r="D4028" t="s">
        <v>3401</v>
      </c>
      <c r="E4028" t="s">
        <v>3912</v>
      </c>
      <c r="F4028">
        <v>1200</v>
      </c>
      <c r="G4028">
        <v>3</v>
      </c>
      <c r="H4028" t="s">
        <v>25</v>
      </c>
    </row>
    <row r="4029" spans="1:8">
      <c r="A4029">
        <v>2018</v>
      </c>
      <c r="B4029">
        <v>8</v>
      </c>
      <c r="C4029" t="s">
        <v>976</v>
      </c>
      <c r="D4029" t="s">
        <v>3415</v>
      </c>
      <c r="E4029" t="s">
        <v>3429</v>
      </c>
      <c r="F4029">
        <v>6584.5</v>
      </c>
      <c r="G4029">
        <v>57</v>
      </c>
      <c r="H4029" t="s">
        <v>28</v>
      </c>
    </row>
    <row r="4030" spans="1:8">
      <c r="A4030">
        <v>2018</v>
      </c>
      <c r="B4030">
        <v>1</v>
      </c>
      <c r="C4030" t="s">
        <v>977</v>
      </c>
      <c r="D4030" t="s">
        <v>3410</v>
      </c>
      <c r="E4030" t="s">
        <v>3921</v>
      </c>
      <c r="F4030">
        <v>1560</v>
      </c>
      <c r="G4030">
        <v>9</v>
      </c>
      <c r="H4030" t="s">
        <v>26</v>
      </c>
    </row>
    <row r="4031" spans="1:8">
      <c r="A4031">
        <v>2018</v>
      </c>
      <c r="B4031">
        <v>6</v>
      </c>
      <c r="C4031" t="s">
        <v>963</v>
      </c>
      <c r="D4031" t="s">
        <v>3403</v>
      </c>
      <c r="E4031" t="s">
        <v>3460</v>
      </c>
      <c r="F4031">
        <v>1938.6</v>
      </c>
      <c r="G4031">
        <v>16</v>
      </c>
      <c r="H4031" t="s">
        <v>27</v>
      </c>
    </row>
    <row r="4032" spans="1:8">
      <c r="A4032">
        <v>2018</v>
      </c>
      <c r="B4032">
        <v>6</v>
      </c>
      <c r="C4032" t="s">
        <v>982</v>
      </c>
      <c r="D4032" t="s">
        <v>3403</v>
      </c>
      <c r="E4032" t="s">
        <v>142</v>
      </c>
      <c r="F4032">
        <v>627</v>
      </c>
      <c r="G4032">
        <v>6</v>
      </c>
      <c r="H4032" t="s">
        <v>27</v>
      </c>
    </row>
    <row r="4033" spans="1:8">
      <c r="A4033">
        <v>2017</v>
      </c>
      <c r="B4033">
        <v>10</v>
      </c>
      <c r="C4033" t="s">
        <v>995</v>
      </c>
      <c r="D4033" t="s">
        <v>3401</v>
      </c>
      <c r="E4033" t="s">
        <v>3425</v>
      </c>
      <c r="F4033">
        <v>1414.99</v>
      </c>
      <c r="G4033">
        <v>14</v>
      </c>
      <c r="H4033" t="s">
        <v>25</v>
      </c>
    </row>
    <row r="4034" spans="1:8">
      <c r="A4034">
        <v>2018</v>
      </c>
      <c r="B4034">
        <v>1</v>
      </c>
      <c r="C4034" t="s">
        <v>980</v>
      </c>
      <c r="D4034" t="s">
        <v>3465</v>
      </c>
      <c r="E4034" t="s">
        <v>3501</v>
      </c>
      <c r="F4034">
        <v>400</v>
      </c>
      <c r="G4034">
        <v>2</v>
      </c>
      <c r="H4034" t="s">
        <v>3465</v>
      </c>
    </row>
    <row r="4035" spans="1:8">
      <c r="A4035">
        <v>2018</v>
      </c>
      <c r="B4035">
        <v>2</v>
      </c>
      <c r="C4035" t="s">
        <v>2553</v>
      </c>
      <c r="D4035" t="s">
        <v>3410</v>
      </c>
      <c r="E4035" t="s">
        <v>3419</v>
      </c>
      <c r="F4035">
        <v>405</v>
      </c>
      <c r="G4035">
        <v>9</v>
      </c>
      <c r="H4035" t="s">
        <v>26</v>
      </c>
    </row>
    <row r="4036" spans="1:8">
      <c r="A4036">
        <v>2018</v>
      </c>
      <c r="B4036">
        <v>8</v>
      </c>
      <c r="C4036" t="s">
        <v>1008</v>
      </c>
      <c r="D4036" t="s">
        <v>3415</v>
      </c>
      <c r="E4036" t="s">
        <v>214</v>
      </c>
      <c r="F4036">
        <v>13015.35</v>
      </c>
      <c r="G4036">
        <v>89</v>
      </c>
      <c r="H4036" t="s">
        <v>28</v>
      </c>
    </row>
    <row r="4037" spans="1:8">
      <c r="A4037">
        <v>2018</v>
      </c>
      <c r="B4037">
        <v>3</v>
      </c>
      <c r="C4037" t="s">
        <v>1006</v>
      </c>
      <c r="D4037" t="s">
        <v>3403</v>
      </c>
      <c r="E4037" t="s">
        <v>268</v>
      </c>
      <c r="F4037">
        <v>798.02</v>
      </c>
      <c r="G4037">
        <v>15</v>
      </c>
      <c r="H4037" t="s">
        <v>27</v>
      </c>
    </row>
    <row r="4038" spans="1:8">
      <c r="A4038">
        <v>2017</v>
      </c>
      <c r="B4038">
        <v>11</v>
      </c>
      <c r="C4038" t="s">
        <v>981</v>
      </c>
      <c r="D4038" t="s">
        <v>3401</v>
      </c>
      <c r="E4038" t="s">
        <v>3518</v>
      </c>
      <c r="F4038">
        <v>1152</v>
      </c>
      <c r="G4038">
        <v>16</v>
      </c>
      <c r="H4038" t="s">
        <v>25</v>
      </c>
    </row>
    <row r="4039" spans="1:8">
      <c r="A4039">
        <v>2018</v>
      </c>
      <c r="B4039">
        <v>8</v>
      </c>
      <c r="C4039" t="s">
        <v>981</v>
      </c>
      <c r="D4039" t="s">
        <v>3415</v>
      </c>
      <c r="E4039" t="s">
        <v>3546</v>
      </c>
      <c r="F4039">
        <v>4543.5</v>
      </c>
      <c r="G4039">
        <v>41</v>
      </c>
      <c r="H4039" t="s">
        <v>28</v>
      </c>
    </row>
    <row r="4040" spans="1:8">
      <c r="A4040">
        <v>2018</v>
      </c>
      <c r="B4040">
        <v>3</v>
      </c>
      <c r="C4040" t="s">
        <v>971</v>
      </c>
      <c r="D4040" t="s">
        <v>3403</v>
      </c>
      <c r="E4040" t="s">
        <v>204</v>
      </c>
      <c r="F4040">
        <v>5690.35</v>
      </c>
      <c r="G4040">
        <v>38</v>
      </c>
      <c r="H4040" t="s">
        <v>27</v>
      </c>
    </row>
    <row r="4041" spans="1:8">
      <c r="A4041">
        <v>2018</v>
      </c>
      <c r="B4041">
        <v>7</v>
      </c>
      <c r="C4041" t="s">
        <v>970</v>
      </c>
      <c r="D4041" t="s">
        <v>3415</v>
      </c>
      <c r="E4041" t="s">
        <v>3667</v>
      </c>
      <c r="F4041">
        <v>41695</v>
      </c>
      <c r="G4041">
        <v>487</v>
      </c>
      <c r="H4041" t="s">
        <v>28</v>
      </c>
    </row>
    <row r="4042" spans="1:8">
      <c r="A4042">
        <v>2017</v>
      </c>
      <c r="B4042">
        <v>4</v>
      </c>
      <c r="C4042" t="s">
        <v>1632</v>
      </c>
      <c r="D4042" t="s">
        <v>3393</v>
      </c>
      <c r="E4042" t="s">
        <v>3566</v>
      </c>
      <c r="F4042">
        <v>121315.12</v>
      </c>
      <c r="G4042">
        <v>1169</v>
      </c>
      <c r="H4042" t="s">
        <v>3393</v>
      </c>
    </row>
    <row r="4043" spans="1:8">
      <c r="A4043">
        <v>2018</v>
      </c>
      <c r="B4043">
        <v>6</v>
      </c>
      <c r="C4043" t="s">
        <v>981</v>
      </c>
      <c r="D4043" t="s">
        <v>3403</v>
      </c>
      <c r="E4043" t="s">
        <v>3490</v>
      </c>
      <c r="F4043">
        <v>2161</v>
      </c>
      <c r="G4043">
        <v>22</v>
      </c>
      <c r="H4043" t="s">
        <v>27</v>
      </c>
    </row>
    <row r="4044" spans="1:8">
      <c r="A4044">
        <v>2017</v>
      </c>
      <c r="B4044">
        <v>10</v>
      </c>
      <c r="C4044" t="s">
        <v>976</v>
      </c>
      <c r="D4044" t="s">
        <v>3401</v>
      </c>
      <c r="E4044" t="s">
        <v>499</v>
      </c>
      <c r="F4044">
        <v>29345.45</v>
      </c>
      <c r="G4044">
        <v>193</v>
      </c>
      <c r="H4044" t="s">
        <v>25</v>
      </c>
    </row>
    <row r="4045" spans="1:8">
      <c r="A4045">
        <v>2018</v>
      </c>
      <c r="B4045">
        <v>7</v>
      </c>
      <c r="C4045" t="s">
        <v>993</v>
      </c>
      <c r="D4045" t="s">
        <v>3415</v>
      </c>
      <c r="E4045" t="s">
        <v>520</v>
      </c>
      <c r="F4045">
        <v>16303.67</v>
      </c>
      <c r="G4045">
        <v>127</v>
      </c>
      <c r="H4045" t="s">
        <v>28</v>
      </c>
    </row>
    <row r="4046" spans="1:8">
      <c r="A4046">
        <v>2018</v>
      </c>
      <c r="B4046">
        <v>2</v>
      </c>
      <c r="C4046" t="s">
        <v>1018</v>
      </c>
      <c r="D4046" t="s">
        <v>3410</v>
      </c>
      <c r="E4046" t="s">
        <v>310</v>
      </c>
      <c r="F4046">
        <v>2838.12</v>
      </c>
      <c r="G4046">
        <v>40</v>
      </c>
      <c r="H4046" t="s">
        <v>26</v>
      </c>
    </row>
    <row r="4047" spans="1:8">
      <c r="A4047">
        <v>2018</v>
      </c>
      <c r="B4047">
        <v>6</v>
      </c>
      <c r="C4047" t="s">
        <v>972</v>
      </c>
      <c r="D4047" t="s">
        <v>3403</v>
      </c>
      <c r="E4047" t="s">
        <v>3480</v>
      </c>
      <c r="F4047">
        <v>27664.8</v>
      </c>
      <c r="G4047">
        <v>242</v>
      </c>
      <c r="H4047" t="s">
        <v>27</v>
      </c>
    </row>
    <row r="4048" spans="1:8">
      <c r="A4048">
        <v>2017</v>
      </c>
      <c r="B4048">
        <v>11</v>
      </c>
      <c r="C4048" t="s">
        <v>995</v>
      </c>
      <c r="D4048" t="s">
        <v>3401</v>
      </c>
      <c r="E4048" t="s">
        <v>3508</v>
      </c>
      <c r="F4048">
        <v>2669.38</v>
      </c>
      <c r="G4048">
        <v>46</v>
      </c>
      <c r="H4048" t="s">
        <v>25</v>
      </c>
    </row>
    <row r="4049" spans="1:8">
      <c r="A4049">
        <v>2017</v>
      </c>
      <c r="B4049">
        <v>5</v>
      </c>
      <c r="C4049" t="s">
        <v>1018</v>
      </c>
      <c r="D4049" t="s">
        <v>3393</v>
      </c>
      <c r="E4049" t="s">
        <v>3427</v>
      </c>
      <c r="F4049">
        <v>2805.39</v>
      </c>
      <c r="G4049">
        <v>41</v>
      </c>
      <c r="H4049" t="s">
        <v>3393</v>
      </c>
    </row>
    <row r="4050" spans="1:8">
      <c r="A4050">
        <v>2017</v>
      </c>
      <c r="B4050">
        <v>9</v>
      </c>
      <c r="C4050" t="s">
        <v>972</v>
      </c>
      <c r="D4050" t="s">
        <v>3401</v>
      </c>
      <c r="E4050" t="s">
        <v>3412</v>
      </c>
      <c r="F4050">
        <v>160</v>
      </c>
      <c r="G4050">
        <v>2</v>
      </c>
      <c r="H4050" t="s">
        <v>25</v>
      </c>
    </row>
    <row r="4051" spans="1:8">
      <c r="A4051">
        <v>2017</v>
      </c>
      <c r="B4051">
        <v>7</v>
      </c>
      <c r="C4051" t="s">
        <v>977</v>
      </c>
      <c r="D4051" t="s">
        <v>3415</v>
      </c>
      <c r="E4051" t="s">
        <v>3922</v>
      </c>
      <c r="F4051">
        <v>3240</v>
      </c>
      <c r="G4051">
        <v>16</v>
      </c>
      <c r="H4051" t="s">
        <v>3391</v>
      </c>
    </row>
    <row r="4052" spans="1:8">
      <c r="A4052">
        <v>2017</v>
      </c>
      <c r="B4052">
        <v>4</v>
      </c>
      <c r="C4052" t="s">
        <v>1632</v>
      </c>
      <c r="D4052" t="s">
        <v>3393</v>
      </c>
      <c r="E4052" t="s">
        <v>3407</v>
      </c>
      <c r="F4052">
        <v>4482.146</v>
      </c>
      <c r="G4052">
        <v>47.5</v>
      </c>
      <c r="H4052" t="s">
        <v>3393</v>
      </c>
    </row>
    <row r="4053" spans="1:8">
      <c r="A4053">
        <v>2018</v>
      </c>
      <c r="B4053">
        <v>2</v>
      </c>
      <c r="C4053" t="s">
        <v>1018</v>
      </c>
      <c r="D4053" t="s">
        <v>3410</v>
      </c>
      <c r="E4053" t="s">
        <v>510</v>
      </c>
      <c r="F4053">
        <v>3720</v>
      </c>
      <c r="G4053">
        <v>49</v>
      </c>
      <c r="H4053" t="s">
        <v>26</v>
      </c>
    </row>
    <row r="4054" spans="1:8">
      <c r="A4054">
        <v>2017</v>
      </c>
      <c r="B4054">
        <v>7</v>
      </c>
      <c r="C4054" t="s">
        <v>1236</v>
      </c>
      <c r="D4054" t="s">
        <v>3463</v>
      </c>
      <c r="E4054" t="s">
        <v>3561</v>
      </c>
      <c r="F4054">
        <v>905.93</v>
      </c>
      <c r="G4054">
        <v>6</v>
      </c>
      <c r="H4054" t="s">
        <v>3465</v>
      </c>
    </row>
    <row r="4055" spans="1:8">
      <c r="A4055">
        <v>2018</v>
      </c>
      <c r="B4055">
        <v>2</v>
      </c>
      <c r="C4055" t="s">
        <v>970</v>
      </c>
      <c r="D4055" t="s">
        <v>3410</v>
      </c>
      <c r="E4055" t="s">
        <v>139</v>
      </c>
      <c r="F4055">
        <v>9955</v>
      </c>
      <c r="G4055">
        <v>110</v>
      </c>
      <c r="H4055" t="s">
        <v>26</v>
      </c>
    </row>
    <row r="4056" spans="1:8">
      <c r="A4056">
        <v>2018</v>
      </c>
      <c r="B4056">
        <v>3</v>
      </c>
      <c r="C4056" t="s">
        <v>973</v>
      </c>
      <c r="D4056" t="s">
        <v>3410</v>
      </c>
      <c r="E4056" t="s">
        <v>257</v>
      </c>
      <c r="F4056">
        <v>90</v>
      </c>
      <c r="G4056">
        <v>1</v>
      </c>
      <c r="H4056" t="s">
        <v>26</v>
      </c>
    </row>
    <row r="4057" spans="1:8">
      <c r="A4057">
        <v>2018</v>
      </c>
      <c r="B4057">
        <v>8</v>
      </c>
      <c r="C4057" t="s">
        <v>993</v>
      </c>
      <c r="D4057" t="s">
        <v>3415</v>
      </c>
      <c r="E4057" t="s">
        <v>211</v>
      </c>
      <c r="F4057">
        <v>18115.5</v>
      </c>
      <c r="G4057">
        <v>133</v>
      </c>
      <c r="H4057" t="s">
        <v>28</v>
      </c>
    </row>
    <row r="4058" spans="1:8">
      <c r="A4058">
        <v>2017</v>
      </c>
      <c r="B4058">
        <v>10</v>
      </c>
      <c r="C4058" t="s">
        <v>981</v>
      </c>
      <c r="D4058" t="s">
        <v>3401</v>
      </c>
      <c r="E4058" t="s">
        <v>3428</v>
      </c>
      <c r="F4058">
        <v>2288</v>
      </c>
      <c r="G4058">
        <v>16</v>
      </c>
      <c r="H4058" t="s">
        <v>25</v>
      </c>
    </row>
    <row r="4059" spans="1:8">
      <c r="A4059">
        <v>2018</v>
      </c>
      <c r="B4059">
        <v>4</v>
      </c>
      <c r="C4059" t="s">
        <v>972</v>
      </c>
      <c r="D4059" t="s">
        <v>3403</v>
      </c>
      <c r="E4059" t="s">
        <v>264</v>
      </c>
      <c r="F4059">
        <v>34861.48</v>
      </c>
      <c r="G4059">
        <v>363</v>
      </c>
      <c r="H4059" t="s">
        <v>27</v>
      </c>
    </row>
    <row r="4060" spans="1:8">
      <c r="A4060">
        <v>2017</v>
      </c>
      <c r="B4060">
        <v>10</v>
      </c>
      <c r="C4060" t="s">
        <v>972</v>
      </c>
      <c r="D4060" t="s">
        <v>3401</v>
      </c>
      <c r="E4060" t="s">
        <v>3487</v>
      </c>
      <c r="F4060">
        <v>19581.35</v>
      </c>
      <c r="G4060">
        <v>206</v>
      </c>
      <c r="H4060" t="s">
        <v>25</v>
      </c>
    </row>
    <row r="4061" spans="1:8">
      <c r="A4061">
        <v>2017</v>
      </c>
      <c r="B4061">
        <v>9</v>
      </c>
      <c r="C4061" t="s">
        <v>1008</v>
      </c>
      <c r="D4061" t="s">
        <v>3401</v>
      </c>
      <c r="E4061" t="s">
        <v>499</v>
      </c>
      <c r="F4061">
        <v>4643.12</v>
      </c>
      <c r="G4061">
        <v>28</v>
      </c>
      <c r="H4061" t="s">
        <v>25</v>
      </c>
    </row>
    <row r="4062" spans="1:8">
      <c r="A4062">
        <v>2017</v>
      </c>
      <c r="B4062">
        <v>11</v>
      </c>
      <c r="C4062" t="s">
        <v>976</v>
      </c>
      <c r="D4062" t="s">
        <v>3401</v>
      </c>
      <c r="E4062" t="s">
        <v>3503</v>
      </c>
      <c r="F4062">
        <v>884</v>
      </c>
      <c r="G4062">
        <v>7</v>
      </c>
      <c r="H4062" t="s">
        <v>25</v>
      </c>
    </row>
    <row r="4063" spans="1:8">
      <c r="A4063">
        <v>2018</v>
      </c>
      <c r="B4063">
        <v>3</v>
      </c>
      <c r="C4063" t="s">
        <v>982</v>
      </c>
      <c r="D4063" t="s">
        <v>3403</v>
      </c>
      <c r="E4063" t="s">
        <v>268</v>
      </c>
      <c r="F4063">
        <v>1158.08</v>
      </c>
      <c r="G4063">
        <v>12</v>
      </c>
      <c r="H4063" t="s">
        <v>27</v>
      </c>
    </row>
    <row r="4064" spans="1:8">
      <c r="A4064">
        <v>2018</v>
      </c>
      <c r="B4064">
        <v>4</v>
      </c>
      <c r="C4064" t="s">
        <v>973</v>
      </c>
      <c r="D4064" t="s">
        <v>3403</v>
      </c>
      <c r="E4064" t="s">
        <v>664</v>
      </c>
      <c r="F4064">
        <v>1560</v>
      </c>
      <c r="G4064">
        <v>8</v>
      </c>
      <c r="H4064" t="s">
        <v>27</v>
      </c>
    </row>
    <row r="4065" spans="1:8">
      <c r="A4065">
        <v>2018</v>
      </c>
      <c r="B4065">
        <v>7</v>
      </c>
      <c r="C4065" t="s">
        <v>1006</v>
      </c>
      <c r="D4065" t="s">
        <v>3415</v>
      </c>
      <c r="E4065" t="s">
        <v>3510</v>
      </c>
      <c r="F4065">
        <v>2927.25</v>
      </c>
      <c r="G4065">
        <v>56</v>
      </c>
      <c r="H4065" t="s">
        <v>28</v>
      </c>
    </row>
    <row r="4066" spans="1:8">
      <c r="A4066">
        <v>2018</v>
      </c>
      <c r="B4066">
        <v>8</v>
      </c>
      <c r="C4066" t="s">
        <v>1008</v>
      </c>
      <c r="D4066" t="s">
        <v>3415</v>
      </c>
      <c r="E4066" t="s">
        <v>270</v>
      </c>
      <c r="F4066">
        <v>10062.05</v>
      </c>
      <c r="G4066">
        <v>74</v>
      </c>
      <c r="H4066" t="s">
        <v>28</v>
      </c>
    </row>
    <row r="4067" spans="1:8">
      <c r="A4067">
        <v>2018</v>
      </c>
      <c r="B4067">
        <v>7</v>
      </c>
      <c r="C4067" t="s">
        <v>976</v>
      </c>
      <c r="D4067" t="s">
        <v>3415</v>
      </c>
      <c r="E4067" t="s">
        <v>3551</v>
      </c>
      <c r="F4067">
        <v>43355.34</v>
      </c>
      <c r="G4067">
        <v>454</v>
      </c>
      <c r="H4067" t="s">
        <v>28</v>
      </c>
    </row>
    <row r="4068" spans="1:8">
      <c r="A4068">
        <v>2018</v>
      </c>
      <c r="B4068">
        <v>1</v>
      </c>
      <c r="C4068" t="s">
        <v>1018</v>
      </c>
      <c r="D4068" t="s">
        <v>3410</v>
      </c>
      <c r="E4068" t="s">
        <v>3444</v>
      </c>
      <c r="F4068">
        <v>2250</v>
      </c>
      <c r="G4068">
        <v>25</v>
      </c>
      <c r="H4068" t="s">
        <v>26</v>
      </c>
    </row>
    <row r="4069" spans="1:8">
      <c r="A4069">
        <v>2018</v>
      </c>
      <c r="B4069">
        <v>3</v>
      </c>
      <c r="C4069" t="s">
        <v>963</v>
      </c>
      <c r="D4069" t="s">
        <v>3410</v>
      </c>
      <c r="E4069" t="s">
        <v>255</v>
      </c>
      <c r="F4069">
        <v>187</v>
      </c>
      <c r="G4069">
        <v>2</v>
      </c>
      <c r="H4069" t="s">
        <v>26</v>
      </c>
    </row>
    <row r="4070" spans="1:8">
      <c r="A4070">
        <v>2018</v>
      </c>
      <c r="B4070">
        <v>3</v>
      </c>
      <c r="C4070" t="s">
        <v>978</v>
      </c>
      <c r="D4070" t="s">
        <v>3403</v>
      </c>
      <c r="E4070" t="s">
        <v>3449</v>
      </c>
      <c r="F4070">
        <v>104</v>
      </c>
      <c r="G4070">
        <v>1</v>
      </c>
      <c r="H4070" t="s">
        <v>27</v>
      </c>
    </row>
    <row r="4071" spans="1:8">
      <c r="A4071">
        <v>2018</v>
      </c>
      <c r="B4071">
        <v>3</v>
      </c>
      <c r="C4071" t="s">
        <v>1006</v>
      </c>
      <c r="D4071" t="s">
        <v>3403</v>
      </c>
      <c r="E4071" t="s">
        <v>3440</v>
      </c>
      <c r="F4071">
        <v>264</v>
      </c>
      <c r="G4071">
        <v>3</v>
      </c>
      <c r="H4071" t="s">
        <v>27</v>
      </c>
    </row>
    <row r="4072" spans="1:8">
      <c r="A4072">
        <v>2018</v>
      </c>
      <c r="B4072">
        <v>6</v>
      </c>
      <c r="C4072" t="s">
        <v>963</v>
      </c>
      <c r="D4072" t="s">
        <v>3403</v>
      </c>
      <c r="E4072" t="s">
        <v>260</v>
      </c>
      <c r="F4072">
        <v>18554.57</v>
      </c>
      <c r="G4072">
        <v>183</v>
      </c>
      <c r="H4072" t="s">
        <v>27</v>
      </c>
    </row>
    <row r="4073" spans="1:8">
      <c r="A4073">
        <v>2016</v>
      </c>
      <c r="B4073">
        <v>8</v>
      </c>
      <c r="C4073" t="s">
        <v>971</v>
      </c>
      <c r="D4073" t="s">
        <v>3396</v>
      </c>
      <c r="E4073" t="s">
        <v>274</v>
      </c>
      <c r="F4073">
        <v>50308.452</v>
      </c>
      <c r="G4073">
        <v>376</v>
      </c>
      <c r="H4073" t="s">
        <v>3396</v>
      </c>
    </row>
    <row r="4074" spans="1:8">
      <c r="A4074">
        <v>2018</v>
      </c>
      <c r="B4074">
        <v>6</v>
      </c>
      <c r="C4074" t="s">
        <v>963</v>
      </c>
      <c r="D4074" t="s">
        <v>3403</v>
      </c>
      <c r="E4074" t="s">
        <v>3440</v>
      </c>
      <c r="F4074">
        <v>6746.1</v>
      </c>
      <c r="G4074">
        <v>59</v>
      </c>
      <c r="H4074" t="s">
        <v>27</v>
      </c>
    </row>
    <row r="4075" spans="1:8">
      <c r="A4075">
        <v>2018</v>
      </c>
      <c r="B4075">
        <v>2</v>
      </c>
      <c r="C4075" t="s">
        <v>976</v>
      </c>
      <c r="D4075" t="s">
        <v>3410</v>
      </c>
      <c r="E4075" t="s">
        <v>3419</v>
      </c>
      <c r="F4075">
        <v>13117.5</v>
      </c>
      <c r="G4075">
        <v>133</v>
      </c>
      <c r="H4075" t="s">
        <v>26</v>
      </c>
    </row>
    <row r="4076" spans="1:8">
      <c r="A4076">
        <v>2018</v>
      </c>
      <c r="B4076">
        <v>7</v>
      </c>
      <c r="C4076" t="s">
        <v>972</v>
      </c>
      <c r="D4076" t="s">
        <v>3403</v>
      </c>
      <c r="E4076" t="s">
        <v>515</v>
      </c>
      <c r="F4076">
        <v>643.5</v>
      </c>
      <c r="G4076">
        <v>5</v>
      </c>
      <c r="H4076" t="s">
        <v>27</v>
      </c>
    </row>
    <row r="4077" spans="1:8">
      <c r="A4077">
        <v>2017</v>
      </c>
      <c r="B4077">
        <v>12</v>
      </c>
      <c r="C4077" t="s">
        <v>1008</v>
      </c>
      <c r="D4077" t="s">
        <v>3401</v>
      </c>
      <c r="E4077" t="s">
        <v>858</v>
      </c>
      <c r="F4077">
        <v>6671.85</v>
      </c>
      <c r="G4077">
        <v>49</v>
      </c>
      <c r="H4077" t="s">
        <v>25</v>
      </c>
    </row>
    <row r="4078" spans="1:8">
      <c r="A4078">
        <v>2017</v>
      </c>
      <c r="B4078">
        <v>11</v>
      </c>
      <c r="C4078" t="s">
        <v>971</v>
      </c>
      <c r="D4078" t="s">
        <v>3401</v>
      </c>
      <c r="E4078" t="s">
        <v>3423</v>
      </c>
      <c r="F4078">
        <v>15956.49</v>
      </c>
      <c r="G4078">
        <v>165</v>
      </c>
      <c r="H4078" t="s">
        <v>25</v>
      </c>
    </row>
    <row r="4079" spans="1:8">
      <c r="A4079">
        <v>2017</v>
      </c>
      <c r="B4079">
        <v>10</v>
      </c>
      <c r="C4079" t="s">
        <v>981</v>
      </c>
      <c r="D4079" t="s">
        <v>3401</v>
      </c>
      <c r="E4079" t="s">
        <v>505</v>
      </c>
      <c r="F4079">
        <v>24867.04</v>
      </c>
      <c r="G4079">
        <v>203</v>
      </c>
      <c r="H4079" t="s">
        <v>25</v>
      </c>
    </row>
    <row r="4080" spans="1:8">
      <c r="A4080">
        <v>2018</v>
      </c>
      <c r="B4080">
        <v>5</v>
      </c>
      <c r="C4080" t="s">
        <v>963</v>
      </c>
      <c r="D4080" t="s">
        <v>3403</v>
      </c>
      <c r="E4080" t="s">
        <v>3517</v>
      </c>
      <c r="F4080">
        <v>384</v>
      </c>
      <c r="G4080">
        <v>1.5</v>
      </c>
      <c r="H4080" t="s">
        <v>27</v>
      </c>
    </row>
    <row r="4081" spans="1:8">
      <c r="A4081">
        <v>2016</v>
      </c>
      <c r="B4081">
        <v>6</v>
      </c>
      <c r="C4081" t="s">
        <v>1008</v>
      </c>
      <c r="D4081" t="s">
        <v>3395</v>
      </c>
      <c r="E4081" t="s">
        <v>332</v>
      </c>
      <c r="F4081">
        <v>800</v>
      </c>
      <c r="G4081">
        <v>5</v>
      </c>
      <c r="H4081" t="s">
        <v>3395</v>
      </c>
    </row>
    <row r="4082" spans="1:8">
      <c r="A4082">
        <v>2017</v>
      </c>
      <c r="B4082">
        <v>5</v>
      </c>
      <c r="C4082" t="s">
        <v>1008</v>
      </c>
      <c r="D4082" t="s">
        <v>3393</v>
      </c>
      <c r="E4082" t="s">
        <v>3407</v>
      </c>
      <c r="F4082">
        <v>13051.702</v>
      </c>
      <c r="G4082">
        <v>103.5</v>
      </c>
      <c r="H4082" t="s">
        <v>3393</v>
      </c>
    </row>
    <row r="4083" spans="1:8">
      <c r="A4083">
        <v>2017</v>
      </c>
      <c r="B4083">
        <v>4</v>
      </c>
      <c r="C4083" t="s">
        <v>977</v>
      </c>
      <c r="D4083" t="s">
        <v>3393</v>
      </c>
      <c r="E4083" t="s">
        <v>154</v>
      </c>
      <c r="F4083">
        <v>55464.17</v>
      </c>
      <c r="G4083">
        <v>291.5</v>
      </c>
      <c r="H4083" t="s">
        <v>3393</v>
      </c>
    </row>
    <row r="4084" spans="1:8">
      <c r="A4084">
        <v>2017</v>
      </c>
      <c r="B4084">
        <v>9</v>
      </c>
      <c r="C4084" t="s">
        <v>981</v>
      </c>
      <c r="D4084" t="s">
        <v>3401</v>
      </c>
      <c r="E4084" t="s">
        <v>3520</v>
      </c>
      <c r="F4084">
        <v>9799.88</v>
      </c>
      <c r="G4084">
        <v>87</v>
      </c>
      <c r="H4084" t="s">
        <v>25</v>
      </c>
    </row>
    <row r="4085" spans="1:8">
      <c r="A4085">
        <v>2017</v>
      </c>
      <c r="B4085">
        <v>12</v>
      </c>
      <c r="C4085" t="s">
        <v>971</v>
      </c>
      <c r="D4085" t="s">
        <v>3401</v>
      </c>
      <c r="E4085" t="s">
        <v>3520</v>
      </c>
      <c r="F4085">
        <v>9633</v>
      </c>
      <c r="G4085">
        <v>77</v>
      </c>
      <c r="H4085" t="s">
        <v>25</v>
      </c>
    </row>
    <row r="4086" spans="1:8">
      <c r="A4086">
        <v>2018</v>
      </c>
      <c r="B4086">
        <v>3</v>
      </c>
      <c r="C4086" t="s">
        <v>976</v>
      </c>
      <c r="D4086" t="s">
        <v>3403</v>
      </c>
      <c r="E4086" t="s">
        <v>861</v>
      </c>
      <c r="F4086">
        <v>3630</v>
      </c>
      <c r="G4086">
        <v>26</v>
      </c>
      <c r="H4086" t="s">
        <v>27</v>
      </c>
    </row>
    <row r="4087" spans="1:8">
      <c r="A4087">
        <v>2017</v>
      </c>
      <c r="B4087">
        <v>7</v>
      </c>
      <c r="C4087" t="s">
        <v>963</v>
      </c>
      <c r="D4087" t="s">
        <v>3415</v>
      </c>
      <c r="E4087" t="s">
        <v>491</v>
      </c>
      <c r="F4087">
        <v>11682.17</v>
      </c>
      <c r="G4087">
        <v>115</v>
      </c>
      <c r="H4087" t="s">
        <v>3391</v>
      </c>
    </row>
    <row r="4088" spans="1:8">
      <c r="A4088">
        <v>2016</v>
      </c>
      <c r="B4088">
        <v>6</v>
      </c>
      <c r="C4088" t="s">
        <v>977</v>
      </c>
      <c r="D4088" t="s">
        <v>3395</v>
      </c>
      <c r="E4088" t="s">
        <v>99</v>
      </c>
      <c r="F4088">
        <v>75421.921</v>
      </c>
      <c r="G4088">
        <v>416</v>
      </c>
      <c r="H4088" t="s">
        <v>3395</v>
      </c>
    </row>
    <row r="4089" spans="1:8">
      <c r="A4089">
        <v>2018</v>
      </c>
      <c r="B4089">
        <v>8</v>
      </c>
      <c r="C4089" t="s">
        <v>978</v>
      </c>
      <c r="D4089" t="s">
        <v>3415</v>
      </c>
      <c r="E4089" t="s">
        <v>3422</v>
      </c>
      <c r="F4089">
        <v>16499.9</v>
      </c>
      <c r="G4089">
        <v>145</v>
      </c>
      <c r="H4089" t="s">
        <v>28</v>
      </c>
    </row>
    <row r="4090" spans="1:8">
      <c r="A4090">
        <v>2018</v>
      </c>
      <c r="B4090">
        <v>6</v>
      </c>
      <c r="C4090" t="s">
        <v>980</v>
      </c>
      <c r="D4090" t="s">
        <v>3403</v>
      </c>
      <c r="E4090" t="s">
        <v>3827</v>
      </c>
      <c r="F4090">
        <v>1080</v>
      </c>
      <c r="G4090">
        <v>10</v>
      </c>
      <c r="H4090" t="s">
        <v>27</v>
      </c>
    </row>
    <row r="4091" spans="1:8">
      <c r="A4091">
        <v>2018</v>
      </c>
      <c r="B4091">
        <v>6</v>
      </c>
      <c r="C4091" t="s">
        <v>995</v>
      </c>
      <c r="D4091" t="s">
        <v>3403</v>
      </c>
      <c r="E4091" t="s">
        <v>3483</v>
      </c>
      <c r="F4091">
        <v>1065.29</v>
      </c>
      <c r="G4091">
        <v>31</v>
      </c>
      <c r="H4091" t="s">
        <v>27</v>
      </c>
    </row>
    <row r="4092" spans="1:8">
      <c r="A4092">
        <v>2018</v>
      </c>
      <c r="B4092">
        <v>4</v>
      </c>
      <c r="C4092" t="s">
        <v>968</v>
      </c>
      <c r="D4092" t="s">
        <v>3403</v>
      </c>
      <c r="E4092" t="s">
        <v>3676</v>
      </c>
      <c r="F4092">
        <v>3648</v>
      </c>
      <c r="G4092">
        <v>12</v>
      </c>
      <c r="H4092" t="s">
        <v>27</v>
      </c>
    </row>
    <row r="4093" spans="1:8">
      <c r="A4093">
        <v>2017</v>
      </c>
      <c r="B4093">
        <v>6</v>
      </c>
      <c r="C4093" t="s">
        <v>1008</v>
      </c>
      <c r="D4093" t="s">
        <v>3393</v>
      </c>
      <c r="E4093" t="s">
        <v>332</v>
      </c>
      <c r="F4093">
        <v>480</v>
      </c>
      <c r="G4093">
        <v>3</v>
      </c>
      <c r="H4093" t="s">
        <v>3393</v>
      </c>
    </row>
    <row r="4094" spans="1:8">
      <c r="A4094">
        <v>2018</v>
      </c>
      <c r="B4094">
        <v>1</v>
      </c>
      <c r="C4094" t="s">
        <v>982</v>
      </c>
      <c r="D4094" t="s">
        <v>3410</v>
      </c>
      <c r="E4094" t="s">
        <v>257</v>
      </c>
      <c r="F4094">
        <v>1222.71</v>
      </c>
      <c r="G4094">
        <v>12</v>
      </c>
      <c r="H4094" t="s">
        <v>26</v>
      </c>
    </row>
    <row r="4095" spans="1:8">
      <c r="A4095">
        <v>2017</v>
      </c>
      <c r="B4095">
        <v>1</v>
      </c>
      <c r="C4095" t="s">
        <v>977</v>
      </c>
      <c r="D4095" t="s">
        <v>3394</v>
      </c>
      <c r="E4095" t="s">
        <v>154</v>
      </c>
      <c r="F4095">
        <v>86873.39</v>
      </c>
      <c r="G4095">
        <v>475.5</v>
      </c>
      <c r="H4095" t="s">
        <v>3394</v>
      </c>
    </row>
    <row r="4096" spans="1:8">
      <c r="A4096">
        <v>2018</v>
      </c>
      <c r="B4096">
        <v>8</v>
      </c>
      <c r="C4096" t="s">
        <v>3177</v>
      </c>
      <c r="D4096" t="s">
        <v>3415</v>
      </c>
      <c r="E4096" t="s">
        <v>3651</v>
      </c>
      <c r="F4096">
        <v>6120</v>
      </c>
      <c r="G4096">
        <v>15</v>
      </c>
      <c r="H4096" t="s">
        <v>28</v>
      </c>
    </row>
    <row r="4097" spans="1:8">
      <c r="A4097">
        <v>2017</v>
      </c>
      <c r="B4097">
        <v>10</v>
      </c>
      <c r="C4097" t="s">
        <v>3562</v>
      </c>
      <c r="D4097" t="s">
        <v>3401</v>
      </c>
      <c r="E4097" t="s">
        <v>656</v>
      </c>
      <c r="F4097">
        <v>561.5</v>
      </c>
      <c r="G4097">
        <v>5</v>
      </c>
      <c r="H4097" t="s">
        <v>25</v>
      </c>
    </row>
    <row r="4098" spans="1:8">
      <c r="A4098">
        <v>2018</v>
      </c>
      <c r="B4098">
        <v>8</v>
      </c>
      <c r="C4098" t="s">
        <v>972</v>
      </c>
      <c r="D4098" t="s">
        <v>3415</v>
      </c>
      <c r="E4098" t="s">
        <v>3509</v>
      </c>
      <c r="F4098">
        <v>39963.35</v>
      </c>
      <c r="G4098">
        <v>396</v>
      </c>
      <c r="H4098" t="s">
        <v>28</v>
      </c>
    </row>
    <row r="4099" spans="1:8">
      <c r="A4099">
        <v>2018</v>
      </c>
      <c r="B4099">
        <v>1</v>
      </c>
      <c r="C4099" t="s">
        <v>1018</v>
      </c>
      <c r="D4099" t="s">
        <v>3401</v>
      </c>
      <c r="E4099" t="s">
        <v>3719</v>
      </c>
      <c r="F4099">
        <v>100</v>
      </c>
      <c r="G4099">
        <v>0.5</v>
      </c>
      <c r="H4099" t="s">
        <v>25</v>
      </c>
    </row>
    <row r="4100" spans="1:8">
      <c r="A4100">
        <v>2016</v>
      </c>
      <c r="B4100">
        <v>7</v>
      </c>
      <c r="C4100" t="s">
        <v>971</v>
      </c>
      <c r="D4100" t="s">
        <v>3395</v>
      </c>
      <c r="E4100" t="s">
        <v>3407</v>
      </c>
      <c r="F4100">
        <v>2633.112</v>
      </c>
      <c r="G4100">
        <v>26</v>
      </c>
      <c r="H4100" t="s">
        <v>3395</v>
      </c>
    </row>
    <row r="4101" spans="1:8">
      <c r="A4101">
        <v>2018</v>
      </c>
      <c r="B4101">
        <v>3</v>
      </c>
      <c r="C4101" t="s">
        <v>972</v>
      </c>
      <c r="D4101" t="s">
        <v>3465</v>
      </c>
      <c r="E4101" t="s">
        <v>3841</v>
      </c>
      <c r="F4101">
        <v>1010</v>
      </c>
      <c r="G4101">
        <v>20</v>
      </c>
      <c r="H4101" t="s">
        <v>3465</v>
      </c>
    </row>
    <row r="4102" spans="1:8">
      <c r="A4102">
        <v>2018</v>
      </c>
      <c r="B4102">
        <v>5</v>
      </c>
      <c r="C4102" t="s">
        <v>1006</v>
      </c>
      <c r="D4102" t="s">
        <v>3403</v>
      </c>
      <c r="E4102" t="s">
        <v>318</v>
      </c>
      <c r="F4102">
        <v>447.68</v>
      </c>
      <c r="G4102">
        <v>6</v>
      </c>
      <c r="H4102" t="s">
        <v>27</v>
      </c>
    </row>
    <row r="4103" spans="1:8">
      <c r="A4103">
        <v>2018</v>
      </c>
      <c r="B4103">
        <v>5</v>
      </c>
      <c r="C4103" t="s">
        <v>978</v>
      </c>
      <c r="D4103" t="s">
        <v>3403</v>
      </c>
      <c r="E4103" t="s">
        <v>3517</v>
      </c>
      <c r="F4103">
        <v>1280</v>
      </c>
      <c r="G4103">
        <v>4</v>
      </c>
      <c r="H4103" t="s">
        <v>27</v>
      </c>
    </row>
    <row r="4104" spans="1:8">
      <c r="A4104">
        <v>2018</v>
      </c>
      <c r="B4104">
        <v>8</v>
      </c>
      <c r="C4104" t="s">
        <v>977</v>
      </c>
      <c r="D4104" t="s">
        <v>3415</v>
      </c>
      <c r="E4104" t="s">
        <v>523</v>
      </c>
      <c r="F4104">
        <v>388528.86</v>
      </c>
      <c r="G4104">
        <v>2237</v>
      </c>
      <c r="H4104" t="s">
        <v>28</v>
      </c>
    </row>
    <row r="4105" spans="1:8">
      <c r="A4105">
        <v>2018</v>
      </c>
      <c r="B4105">
        <v>2</v>
      </c>
      <c r="C4105" t="s">
        <v>981</v>
      </c>
      <c r="D4105" t="s">
        <v>3410</v>
      </c>
      <c r="E4105" t="s">
        <v>3605</v>
      </c>
      <c r="F4105">
        <v>2176</v>
      </c>
      <c r="G4105">
        <v>16</v>
      </c>
      <c r="H4105" t="s">
        <v>26</v>
      </c>
    </row>
    <row r="4106" spans="1:8">
      <c r="A4106">
        <v>2017</v>
      </c>
      <c r="B4106">
        <v>10</v>
      </c>
      <c r="C4106" t="s">
        <v>978</v>
      </c>
      <c r="D4106" t="s">
        <v>3401</v>
      </c>
      <c r="E4106" t="s">
        <v>342</v>
      </c>
      <c r="F4106">
        <v>2460</v>
      </c>
      <c r="G4106">
        <v>13</v>
      </c>
      <c r="H4106" t="s">
        <v>25</v>
      </c>
    </row>
    <row r="4107" spans="1:8">
      <c r="A4107">
        <v>2016</v>
      </c>
      <c r="B4107">
        <v>6</v>
      </c>
      <c r="C4107" t="s">
        <v>971</v>
      </c>
      <c r="D4107" t="s">
        <v>3395</v>
      </c>
      <c r="E4107" t="s">
        <v>154</v>
      </c>
      <c r="F4107">
        <v>78626.144</v>
      </c>
      <c r="G4107">
        <v>769</v>
      </c>
      <c r="H4107" t="s">
        <v>3395</v>
      </c>
    </row>
    <row r="4108" spans="1:8">
      <c r="A4108">
        <v>2018</v>
      </c>
      <c r="B4108">
        <v>5</v>
      </c>
      <c r="C4108" t="s">
        <v>963</v>
      </c>
      <c r="D4108" t="s">
        <v>3403</v>
      </c>
      <c r="E4108" t="s">
        <v>3471</v>
      </c>
      <c r="F4108">
        <v>380</v>
      </c>
      <c r="G4108">
        <v>4</v>
      </c>
      <c r="H4108" t="s">
        <v>27</v>
      </c>
    </row>
    <row r="4109" spans="1:8">
      <c r="A4109">
        <v>2018</v>
      </c>
      <c r="B4109">
        <v>2</v>
      </c>
      <c r="C4109" t="s">
        <v>1018</v>
      </c>
      <c r="D4109" t="s">
        <v>3410</v>
      </c>
      <c r="E4109" t="s">
        <v>196</v>
      </c>
      <c r="F4109">
        <v>2342.12</v>
      </c>
      <c r="G4109">
        <v>32</v>
      </c>
      <c r="H4109" t="s">
        <v>26</v>
      </c>
    </row>
    <row r="4110" spans="1:8">
      <c r="A4110">
        <v>2018</v>
      </c>
      <c r="B4110">
        <v>6</v>
      </c>
      <c r="C4110" t="s">
        <v>976</v>
      </c>
      <c r="D4110" t="s">
        <v>3403</v>
      </c>
      <c r="E4110" t="s">
        <v>264</v>
      </c>
      <c r="F4110">
        <v>41764.34</v>
      </c>
      <c r="G4110">
        <v>397</v>
      </c>
      <c r="H4110" t="s">
        <v>27</v>
      </c>
    </row>
    <row r="4111" spans="1:8">
      <c r="A4111">
        <v>2018</v>
      </c>
      <c r="B4111">
        <v>4</v>
      </c>
      <c r="C4111" t="s">
        <v>2553</v>
      </c>
      <c r="D4111" t="s">
        <v>3403</v>
      </c>
      <c r="E4111" t="s">
        <v>3421</v>
      </c>
      <c r="F4111">
        <v>288.9</v>
      </c>
      <c r="G4111">
        <v>5</v>
      </c>
      <c r="H4111" t="s">
        <v>27</v>
      </c>
    </row>
    <row r="4112" spans="1:8">
      <c r="A4112">
        <v>2018</v>
      </c>
      <c r="B4112">
        <v>5</v>
      </c>
      <c r="C4112" t="s">
        <v>1018</v>
      </c>
      <c r="D4112" t="s">
        <v>3403</v>
      </c>
      <c r="E4112" t="s">
        <v>3739</v>
      </c>
      <c r="F4112">
        <v>400</v>
      </c>
      <c r="G4112">
        <v>2</v>
      </c>
      <c r="H4112" t="s">
        <v>27</v>
      </c>
    </row>
    <row r="4113" spans="1:8">
      <c r="A4113">
        <v>2018</v>
      </c>
      <c r="B4113">
        <v>3</v>
      </c>
      <c r="C4113" t="s">
        <v>971</v>
      </c>
      <c r="D4113" t="s">
        <v>3403</v>
      </c>
      <c r="E4113" t="s">
        <v>513</v>
      </c>
      <c r="F4113">
        <v>23719.77</v>
      </c>
      <c r="G4113">
        <v>161</v>
      </c>
      <c r="H4113" t="s">
        <v>27</v>
      </c>
    </row>
    <row r="4114" spans="1:8">
      <c r="A4114">
        <v>2017</v>
      </c>
      <c r="B4114">
        <v>12</v>
      </c>
      <c r="C4114" t="s">
        <v>995</v>
      </c>
      <c r="D4114" t="s">
        <v>3401</v>
      </c>
      <c r="E4114" t="s">
        <v>3563</v>
      </c>
      <c r="F4114">
        <v>2947.68</v>
      </c>
      <c r="G4114">
        <v>36</v>
      </c>
      <c r="H4114" t="s">
        <v>25</v>
      </c>
    </row>
    <row r="4115" spans="1:8">
      <c r="A4115">
        <v>2017</v>
      </c>
      <c r="B4115">
        <v>10</v>
      </c>
      <c r="C4115" t="s">
        <v>980</v>
      </c>
      <c r="D4115" t="s">
        <v>3401</v>
      </c>
      <c r="E4115" t="s">
        <v>3581</v>
      </c>
      <c r="F4115">
        <v>5071</v>
      </c>
      <c r="G4115">
        <v>49</v>
      </c>
      <c r="H4115" t="s">
        <v>25</v>
      </c>
    </row>
    <row r="4116" spans="1:8">
      <c r="A4116">
        <v>2018</v>
      </c>
      <c r="B4116">
        <v>3</v>
      </c>
      <c r="C4116" t="s">
        <v>1006</v>
      </c>
      <c r="D4116" t="s">
        <v>3403</v>
      </c>
      <c r="E4116" t="s">
        <v>260</v>
      </c>
      <c r="F4116">
        <v>492.4</v>
      </c>
      <c r="G4116">
        <v>7</v>
      </c>
      <c r="H4116" t="s">
        <v>27</v>
      </c>
    </row>
    <row r="4117" spans="1:8">
      <c r="A4117">
        <v>2018</v>
      </c>
      <c r="B4117">
        <v>1</v>
      </c>
      <c r="C4117" t="s">
        <v>978</v>
      </c>
      <c r="D4117" t="s">
        <v>3401</v>
      </c>
      <c r="E4117" t="s">
        <v>3433</v>
      </c>
      <c r="F4117">
        <v>5476</v>
      </c>
      <c r="G4117">
        <v>56</v>
      </c>
      <c r="H4117" t="s">
        <v>25</v>
      </c>
    </row>
    <row r="4118" spans="1:8">
      <c r="A4118">
        <v>2017</v>
      </c>
      <c r="B4118">
        <v>9</v>
      </c>
      <c r="C4118" t="s">
        <v>978</v>
      </c>
      <c r="D4118" t="s">
        <v>3401</v>
      </c>
      <c r="E4118" t="s">
        <v>3423</v>
      </c>
      <c r="F4118">
        <v>14184.81</v>
      </c>
      <c r="G4118">
        <v>148</v>
      </c>
      <c r="H4118" t="s">
        <v>25</v>
      </c>
    </row>
    <row r="4119" spans="1:8">
      <c r="A4119">
        <v>2018</v>
      </c>
      <c r="B4119">
        <v>3</v>
      </c>
      <c r="C4119" t="s">
        <v>973</v>
      </c>
      <c r="D4119" t="s">
        <v>3403</v>
      </c>
      <c r="E4119" t="s">
        <v>204</v>
      </c>
      <c r="F4119">
        <v>2784</v>
      </c>
      <c r="G4119">
        <v>19</v>
      </c>
      <c r="H4119" t="s">
        <v>27</v>
      </c>
    </row>
    <row r="4120" spans="1:8">
      <c r="A4120">
        <v>2017</v>
      </c>
      <c r="B4120">
        <v>12</v>
      </c>
      <c r="C4120" t="s">
        <v>2453</v>
      </c>
      <c r="D4120" t="s">
        <v>3401</v>
      </c>
      <c r="E4120" t="s">
        <v>3570</v>
      </c>
      <c r="F4120">
        <v>3312</v>
      </c>
      <c r="G4120">
        <v>23</v>
      </c>
      <c r="H4120" t="s">
        <v>3465</v>
      </c>
    </row>
    <row r="4121" spans="1:8">
      <c r="A4121">
        <v>2018</v>
      </c>
      <c r="B4121">
        <v>4</v>
      </c>
      <c r="C4121" t="s">
        <v>1006</v>
      </c>
      <c r="D4121" t="s">
        <v>3403</v>
      </c>
      <c r="E4121" t="s">
        <v>351</v>
      </c>
      <c r="F4121">
        <v>1230.22</v>
      </c>
      <c r="G4121">
        <v>15</v>
      </c>
      <c r="H4121" t="s">
        <v>27</v>
      </c>
    </row>
    <row r="4122" spans="1:8">
      <c r="A4122">
        <v>2018</v>
      </c>
      <c r="B4122">
        <v>4</v>
      </c>
      <c r="C4122" t="s">
        <v>2553</v>
      </c>
      <c r="D4122" t="s">
        <v>3403</v>
      </c>
      <c r="E4122" t="s">
        <v>3486</v>
      </c>
      <c r="F4122">
        <v>1379.28</v>
      </c>
      <c r="G4122">
        <v>28</v>
      </c>
      <c r="H4122" t="s">
        <v>27</v>
      </c>
    </row>
    <row r="4123" spans="1:8">
      <c r="A4123">
        <v>2018</v>
      </c>
      <c r="B4123">
        <v>5</v>
      </c>
      <c r="C4123" t="s">
        <v>972</v>
      </c>
      <c r="D4123" t="s">
        <v>3403</v>
      </c>
      <c r="E4123" t="s">
        <v>351</v>
      </c>
      <c r="F4123">
        <v>25792.8</v>
      </c>
      <c r="G4123">
        <v>170</v>
      </c>
      <c r="H4123" t="s">
        <v>27</v>
      </c>
    </row>
    <row r="4124" spans="1:8">
      <c r="A4124">
        <v>2017</v>
      </c>
      <c r="B4124">
        <v>8</v>
      </c>
      <c r="C4124" t="s">
        <v>1018</v>
      </c>
      <c r="D4124" t="s">
        <v>3415</v>
      </c>
      <c r="E4124" t="s">
        <v>244</v>
      </c>
      <c r="F4124">
        <v>7200.06</v>
      </c>
      <c r="G4124">
        <v>93</v>
      </c>
      <c r="H4124" t="s">
        <v>3391</v>
      </c>
    </row>
    <row r="4125" spans="1:8">
      <c r="A4125">
        <v>2017</v>
      </c>
      <c r="B4125">
        <v>6</v>
      </c>
      <c r="C4125" t="s">
        <v>972</v>
      </c>
      <c r="D4125" t="s">
        <v>3393</v>
      </c>
      <c r="E4125" t="s">
        <v>154</v>
      </c>
      <c r="F4125">
        <v>129000.27</v>
      </c>
      <c r="G4125">
        <v>1208</v>
      </c>
      <c r="H4125" t="s">
        <v>3393</v>
      </c>
    </row>
    <row r="4126" spans="1:8">
      <c r="A4126">
        <v>2017</v>
      </c>
      <c r="B4126">
        <v>7</v>
      </c>
      <c r="C4126" t="s">
        <v>1018</v>
      </c>
      <c r="D4126" t="s">
        <v>3415</v>
      </c>
      <c r="E4126" t="s">
        <v>3653</v>
      </c>
      <c r="F4126">
        <v>2940</v>
      </c>
      <c r="G4126">
        <v>45</v>
      </c>
      <c r="H4126" t="s">
        <v>3391</v>
      </c>
    </row>
    <row r="4127" spans="1:8">
      <c r="A4127">
        <v>2016</v>
      </c>
      <c r="B4127">
        <v>6</v>
      </c>
      <c r="C4127" t="s">
        <v>1304</v>
      </c>
      <c r="D4127" t="s">
        <v>3395</v>
      </c>
      <c r="E4127" t="s">
        <v>3407</v>
      </c>
      <c r="F4127">
        <v>390660.747</v>
      </c>
      <c r="G4127">
        <v>3713</v>
      </c>
      <c r="H4127" t="s">
        <v>3395</v>
      </c>
    </row>
    <row r="4128" spans="1:8">
      <c r="A4128">
        <v>2018</v>
      </c>
      <c r="B4128">
        <v>4</v>
      </c>
      <c r="C4128" t="s">
        <v>1006</v>
      </c>
      <c r="D4128" t="s">
        <v>3403</v>
      </c>
      <c r="E4128" t="s">
        <v>204</v>
      </c>
      <c r="F4128">
        <v>1004.84</v>
      </c>
      <c r="G4128">
        <v>12</v>
      </c>
      <c r="H4128" t="s">
        <v>27</v>
      </c>
    </row>
    <row r="4129" spans="1:8">
      <c r="A4129">
        <v>2018</v>
      </c>
      <c r="B4129">
        <v>4</v>
      </c>
      <c r="C4129" t="s">
        <v>980</v>
      </c>
      <c r="D4129" t="s">
        <v>3403</v>
      </c>
      <c r="E4129" t="s">
        <v>3486</v>
      </c>
      <c r="F4129">
        <v>12674.12</v>
      </c>
      <c r="G4129">
        <v>127</v>
      </c>
      <c r="H4129" t="s">
        <v>27</v>
      </c>
    </row>
    <row r="4130" spans="1:8">
      <c r="A4130">
        <v>2018</v>
      </c>
      <c r="B4130">
        <v>8</v>
      </c>
      <c r="C4130" t="s">
        <v>980</v>
      </c>
      <c r="D4130" t="s">
        <v>3415</v>
      </c>
      <c r="E4130" t="s">
        <v>3923</v>
      </c>
      <c r="F4130">
        <v>936</v>
      </c>
      <c r="G4130">
        <v>13</v>
      </c>
      <c r="H4130" t="s">
        <v>28</v>
      </c>
    </row>
    <row r="4131" spans="1:8">
      <c r="A4131">
        <v>2017</v>
      </c>
      <c r="B4131">
        <v>1</v>
      </c>
      <c r="C4131" t="s">
        <v>971</v>
      </c>
      <c r="D4131" t="s">
        <v>3394</v>
      </c>
      <c r="E4131" t="s">
        <v>3407</v>
      </c>
      <c r="F4131">
        <v>112741.396</v>
      </c>
      <c r="G4131">
        <v>1216</v>
      </c>
      <c r="H4131" t="s">
        <v>3394</v>
      </c>
    </row>
    <row r="4132" spans="1:8">
      <c r="A4132">
        <v>2017</v>
      </c>
      <c r="B4132">
        <v>9</v>
      </c>
      <c r="C4132" t="s">
        <v>1018</v>
      </c>
      <c r="D4132" t="s">
        <v>3401</v>
      </c>
      <c r="E4132" t="s">
        <v>3461</v>
      </c>
      <c r="F4132">
        <v>1125</v>
      </c>
      <c r="G4132">
        <v>13</v>
      </c>
      <c r="H4132" t="s">
        <v>25</v>
      </c>
    </row>
    <row r="4133" spans="1:8">
      <c r="A4133">
        <v>2017</v>
      </c>
      <c r="B4133">
        <v>11</v>
      </c>
      <c r="C4133" t="s">
        <v>971</v>
      </c>
      <c r="D4133" t="s">
        <v>3401</v>
      </c>
      <c r="E4133" t="s">
        <v>3436</v>
      </c>
      <c r="F4133">
        <v>320</v>
      </c>
      <c r="G4133">
        <v>1</v>
      </c>
      <c r="H4133" t="s">
        <v>25</v>
      </c>
    </row>
    <row r="4134" spans="1:8">
      <c r="A4134">
        <v>2018</v>
      </c>
      <c r="B4134">
        <v>1</v>
      </c>
      <c r="C4134" t="s">
        <v>976</v>
      </c>
      <c r="D4134" t="s">
        <v>3410</v>
      </c>
      <c r="E4134" t="s">
        <v>510</v>
      </c>
      <c r="F4134">
        <v>13482</v>
      </c>
      <c r="G4134">
        <v>108</v>
      </c>
      <c r="H4134" t="s">
        <v>26</v>
      </c>
    </row>
    <row r="4135" spans="1:8">
      <c r="A4135">
        <v>2017</v>
      </c>
      <c r="B4135">
        <v>10</v>
      </c>
      <c r="C4135" t="s">
        <v>973</v>
      </c>
      <c r="D4135" t="s">
        <v>3401</v>
      </c>
      <c r="E4135" t="s">
        <v>190</v>
      </c>
      <c r="F4135">
        <v>1513.6</v>
      </c>
      <c r="G4135">
        <v>10</v>
      </c>
      <c r="H4135" t="s">
        <v>25</v>
      </c>
    </row>
    <row r="4136" spans="1:8">
      <c r="A4136">
        <v>2018</v>
      </c>
      <c r="B4136">
        <v>1</v>
      </c>
      <c r="C4136" t="s">
        <v>968</v>
      </c>
      <c r="D4136" t="s">
        <v>3401</v>
      </c>
      <c r="E4136" t="s">
        <v>3617</v>
      </c>
      <c r="F4136">
        <v>3362.67</v>
      </c>
      <c r="G4136">
        <v>12</v>
      </c>
      <c r="H4136" t="s">
        <v>25</v>
      </c>
    </row>
    <row r="4137" spans="1:8">
      <c r="A4137">
        <v>2017</v>
      </c>
      <c r="B4137">
        <v>12</v>
      </c>
      <c r="C4137" t="s">
        <v>971</v>
      </c>
      <c r="D4137" t="s">
        <v>3401</v>
      </c>
      <c r="E4137" t="s">
        <v>3433</v>
      </c>
      <c r="F4137">
        <v>18434.68</v>
      </c>
      <c r="G4137">
        <v>190</v>
      </c>
      <c r="H4137" t="s">
        <v>25</v>
      </c>
    </row>
    <row r="4138" spans="1:8">
      <c r="A4138">
        <v>2017</v>
      </c>
      <c r="B4138">
        <v>12</v>
      </c>
      <c r="C4138" t="s">
        <v>978</v>
      </c>
      <c r="D4138" t="s">
        <v>3401</v>
      </c>
      <c r="E4138" t="s">
        <v>505</v>
      </c>
      <c r="F4138">
        <v>19890.05</v>
      </c>
      <c r="G4138">
        <v>157</v>
      </c>
      <c r="H4138" t="s">
        <v>25</v>
      </c>
    </row>
    <row r="4139" spans="1:8">
      <c r="A4139">
        <v>2018</v>
      </c>
      <c r="B4139">
        <v>2</v>
      </c>
      <c r="C4139" t="s">
        <v>963</v>
      </c>
      <c r="D4139" t="s">
        <v>3410</v>
      </c>
      <c r="E4139" t="s">
        <v>3502</v>
      </c>
      <c r="F4139">
        <v>2310</v>
      </c>
      <c r="G4139">
        <v>28</v>
      </c>
      <c r="H4139" t="s">
        <v>26</v>
      </c>
    </row>
    <row r="4140" spans="1:8">
      <c r="A4140">
        <v>2017</v>
      </c>
      <c r="B4140">
        <v>12</v>
      </c>
      <c r="C4140" t="s">
        <v>2553</v>
      </c>
      <c r="D4140" t="s">
        <v>3401</v>
      </c>
      <c r="E4140" t="s">
        <v>3559</v>
      </c>
      <c r="F4140">
        <v>403.44</v>
      </c>
      <c r="G4140">
        <v>12</v>
      </c>
      <c r="H4140" t="s">
        <v>25</v>
      </c>
    </row>
    <row r="4141" spans="1:8">
      <c r="A4141">
        <v>2018</v>
      </c>
      <c r="B4141">
        <v>4</v>
      </c>
      <c r="C4141" t="s">
        <v>1018</v>
      </c>
      <c r="D4141" t="s">
        <v>3403</v>
      </c>
      <c r="E4141" t="s">
        <v>3421</v>
      </c>
      <c r="F4141">
        <v>1240</v>
      </c>
      <c r="G4141">
        <v>14</v>
      </c>
      <c r="H4141" t="s">
        <v>27</v>
      </c>
    </row>
    <row r="4142" spans="1:8">
      <c r="A4142">
        <v>2018</v>
      </c>
      <c r="B4142">
        <v>1</v>
      </c>
      <c r="C4142" t="s">
        <v>968</v>
      </c>
      <c r="D4142" t="s">
        <v>3401</v>
      </c>
      <c r="E4142" t="s">
        <v>3455</v>
      </c>
      <c r="F4142">
        <v>39801.79</v>
      </c>
      <c r="G4142">
        <v>360</v>
      </c>
      <c r="H4142" t="s">
        <v>25</v>
      </c>
    </row>
    <row r="4143" spans="1:8">
      <c r="A4143">
        <v>2017</v>
      </c>
      <c r="B4143">
        <v>4</v>
      </c>
      <c r="C4143" t="s">
        <v>1304</v>
      </c>
      <c r="D4143" t="s">
        <v>3393</v>
      </c>
      <c r="E4143" t="s">
        <v>364</v>
      </c>
      <c r="F4143">
        <v>117405.852</v>
      </c>
      <c r="G4143">
        <v>977</v>
      </c>
      <c r="H4143" t="s">
        <v>3393</v>
      </c>
    </row>
    <row r="4144" spans="1:8">
      <c r="A4144">
        <v>2017</v>
      </c>
      <c r="B4144">
        <v>12</v>
      </c>
      <c r="C4144" t="s">
        <v>963</v>
      </c>
      <c r="D4144" t="s">
        <v>3401</v>
      </c>
      <c r="E4144" t="s">
        <v>788</v>
      </c>
      <c r="F4144">
        <v>10166.7</v>
      </c>
      <c r="G4144">
        <v>90</v>
      </c>
      <c r="H4144" t="s">
        <v>25</v>
      </c>
    </row>
    <row r="4145" spans="1:8">
      <c r="A4145">
        <v>2018</v>
      </c>
      <c r="B4145">
        <v>7</v>
      </c>
      <c r="C4145" t="s">
        <v>971</v>
      </c>
      <c r="D4145" t="s">
        <v>3415</v>
      </c>
      <c r="E4145" t="s">
        <v>523</v>
      </c>
      <c r="F4145">
        <v>10355</v>
      </c>
      <c r="G4145">
        <v>58</v>
      </c>
      <c r="H4145" t="s">
        <v>28</v>
      </c>
    </row>
    <row r="4146" spans="1:8">
      <c r="A4146">
        <v>2018</v>
      </c>
      <c r="B4146">
        <v>8</v>
      </c>
      <c r="C4146" t="s">
        <v>1006</v>
      </c>
      <c r="D4146" t="s">
        <v>3415</v>
      </c>
      <c r="E4146" t="s">
        <v>3426</v>
      </c>
      <c r="F4146">
        <v>7209.6</v>
      </c>
      <c r="G4146">
        <v>131</v>
      </c>
      <c r="H4146" t="s">
        <v>28</v>
      </c>
    </row>
    <row r="4147" spans="1:8">
      <c r="A4147">
        <v>2017</v>
      </c>
      <c r="B4147">
        <v>8</v>
      </c>
      <c r="C4147" t="s">
        <v>963</v>
      </c>
      <c r="D4147" t="s">
        <v>3415</v>
      </c>
      <c r="E4147" t="s">
        <v>180</v>
      </c>
      <c r="F4147">
        <v>8940.6</v>
      </c>
      <c r="G4147">
        <v>113</v>
      </c>
      <c r="H4147" t="s">
        <v>3391</v>
      </c>
    </row>
    <row r="4148" spans="1:8">
      <c r="A4148">
        <v>2018</v>
      </c>
      <c r="B4148">
        <v>7</v>
      </c>
      <c r="C4148" t="s">
        <v>972</v>
      </c>
      <c r="D4148" t="s">
        <v>3415</v>
      </c>
      <c r="E4148" t="s">
        <v>270</v>
      </c>
      <c r="F4148">
        <v>45446.5</v>
      </c>
      <c r="G4148">
        <v>470</v>
      </c>
      <c r="H4148" t="s">
        <v>28</v>
      </c>
    </row>
    <row r="4149" spans="1:8">
      <c r="A4149">
        <v>2018</v>
      </c>
      <c r="B4149">
        <v>3</v>
      </c>
      <c r="C4149" t="s">
        <v>1006</v>
      </c>
      <c r="D4149" t="s">
        <v>3403</v>
      </c>
      <c r="E4149" t="s">
        <v>3409</v>
      </c>
      <c r="F4149">
        <v>589.2</v>
      </c>
      <c r="G4149">
        <v>11</v>
      </c>
      <c r="H4149" t="s">
        <v>27</v>
      </c>
    </row>
    <row r="4150" spans="1:8">
      <c r="A4150">
        <v>2018</v>
      </c>
      <c r="B4150">
        <v>3</v>
      </c>
      <c r="C4150" t="s">
        <v>1008</v>
      </c>
      <c r="D4150" t="s">
        <v>3403</v>
      </c>
      <c r="E4150" t="s">
        <v>3474</v>
      </c>
      <c r="F4150">
        <v>7336.92</v>
      </c>
      <c r="G4150">
        <v>55</v>
      </c>
      <c r="H4150" t="s">
        <v>27</v>
      </c>
    </row>
    <row r="4151" spans="1:8">
      <c r="A4151">
        <v>2017</v>
      </c>
      <c r="B4151">
        <v>12</v>
      </c>
      <c r="C4151" t="s">
        <v>977</v>
      </c>
      <c r="D4151" t="s">
        <v>3401</v>
      </c>
      <c r="E4151" t="s">
        <v>3857</v>
      </c>
      <c r="F4151">
        <v>520</v>
      </c>
      <c r="G4151">
        <v>1</v>
      </c>
      <c r="H4151" t="s">
        <v>25</v>
      </c>
    </row>
    <row r="4152" spans="1:8">
      <c r="A4152">
        <v>2018</v>
      </c>
      <c r="B4152">
        <v>3</v>
      </c>
      <c r="C4152" t="s">
        <v>976</v>
      </c>
      <c r="D4152" t="s">
        <v>3403</v>
      </c>
      <c r="E4152" t="s">
        <v>3500</v>
      </c>
      <c r="F4152">
        <v>1640</v>
      </c>
      <c r="G4152">
        <v>9</v>
      </c>
      <c r="H4152" t="s">
        <v>27</v>
      </c>
    </row>
    <row r="4153" spans="1:8">
      <c r="A4153">
        <v>2017</v>
      </c>
      <c r="B4153">
        <v>8</v>
      </c>
      <c r="C4153" t="s">
        <v>2166</v>
      </c>
      <c r="D4153" t="s">
        <v>3415</v>
      </c>
      <c r="E4153" t="s">
        <v>597</v>
      </c>
      <c r="F4153">
        <v>344.12</v>
      </c>
      <c r="G4153">
        <v>29</v>
      </c>
      <c r="H4153" t="s">
        <v>3391</v>
      </c>
    </row>
    <row r="4154" spans="1:8">
      <c r="A4154">
        <v>2017</v>
      </c>
      <c r="B4154">
        <v>6</v>
      </c>
      <c r="C4154" t="s">
        <v>1632</v>
      </c>
      <c r="D4154" t="s">
        <v>3393</v>
      </c>
      <c r="E4154" t="s">
        <v>3549</v>
      </c>
      <c r="F4154">
        <v>7702.444</v>
      </c>
      <c r="G4154">
        <v>86.5</v>
      </c>
      <c r="H4154" t="s">
        <v>3393</v>
      </c>
    </row>
    <row r="4155" spans="1:8">
      <c r="A4155">
        <v>2018</v>
      </c>
      <c r="B4155">
        <v>6</v>
      </c>
      <c r="C4155" t="s">
        <v>978</v>
      </c>
      <c r="D4155" t="s">
        <v>3403</v>
      </c>
      <c r="E4155" t="s">
        <v>473</v>
      </c>
      <c r="F4155">
        <v>10824</v>
      </c>
      <c r="G4155">
        <v>103</v>
      </c>
      <c r="H4155" t="s">
        <v>27</v>
      </c>
    </row>
    <row r="4156" spans="1:8">
      <c r="A4156">
        <v>2018</v>
      </c>
      <c r="B4156">
        <v>7</v>
      </c>
      <c r="C4156" t="s">
        <v>981</v>
      </c>
      <c r="D4156" t="s">
        <v>3415</v>
      </c>
      <c r="E4156" t="s">
        <v>211</v>
      </c>
      <c r="F4156">
        <v>20819.05</v>
      </c>
      <c r="G4156">
        <v>158</v>
      </c>
      <c r="H4156" t="s">
        <v>28</v>
      </c>
    </row>
    <row r="4157" spans="1:8">
      <c r="A4157">
        <v>2017</v>
      </c>
      <c r="B4157">
        <v>4</v>
      </c>
      <c r="C4157" t="s">
        <v>1304</v>
      </c>
      <c r="D4157" t="s">
        <v>3393</v>
      </c>
      <c r="E4157" t="s">
        <v>332</v>
      </c>
      <c r="F4157">
        <v>153148.474</v>
      </c>
      <c r="G4157">
        <v>1039.75</v>
      </c>
      <c r="H4157" t="s">
        <v>3393</v>
      </c>
    </row>
    <row r="4158" spans="1:8">
      <c r="A4158">
        <v>2018</v>
      </c>
      <c r="B4158">
        <v>6</v>
      </c>
      <c r="C4158" t="s">
        <v>970</v>
      </c>
      <c r="D4158" t="s">
        <v>3403</v>
      </c>
      <c r="E4158" t="s">
        <v>3414</v>
      </c>
      <c r="F4158">
        <v>9219</v>
      </c>
      <c r="G4158">
        <v>101</v>
      </c>
      <c r="H4158" t="s">
        <v>27</v>
      </c>
    </row>
    <row r="4159" spans="1:8">
      <c r="A4159">
        <v>2017</v>
      </c>
      <c r="B4159">
        <v>1</v>
      </c>
      <c r="C4159" t="s">
        <v>978</v>
      </c>
      <c r="D4159" t="s">
        <v>3392</v>
      </c>
      <c r="E4159" t="s">
        <v>3462</v>
      </c>
      <c r="F4159">
        <v>486.328</v>
      </c>
      <c r="G4159">
        <v>4</v>
      </c>
      <c r="H4159" t="s">
        <v>3392</v>
      </c>
    </row>
    <row r="4160" spans="1:8">
      <c r="A4160">
        <v>2018</v>
      </c>
      <c r="B4160">
        <v>3</v>
      </c>
      <c r="C4160" t="s">
        <v>981</v>
      </c>
      <c r="D4160" t="s">
        <v>3410</v>
      </c>
      <c r="E4160" t="s">
        <v>348</v>
      </c>
      <c r="F4160">
        <v>272</v>
      </c>
      <c r="G4160">
        <v>2</v>
      </c>
      <c r="H4160" t="s">
        <v>26</v>
      </c>
    </row>
    <row r="4161" spans="1:8">
      <c r="A4161">
        <v>2018</v>
      </c>
      <c r="B4161">
        <v>6</v>
      </c>
      <c r="C4161" t="s">
        <v>977</v>
      </c>
      <c r="D4161" t="s">
        <v>3403</v>
      </c>
      <c r="E4161" t="s">
        <v>669</v>
      </c>
      <c r="F4161">
        <v>2880</v>
      </c>
      <c r="G4161">
        <v>7</v>
      </c>
      <c r="H4161" t="s">
        <v>27</v>
      </c>
    </row>
    <row r="4162" spans="1:8">
      <c r="A4162">
        <v>2017</v>
      </c>
      <c r="B4162">
        <v>10</v>
      </c>
      <c r="C4162" t="s">
        <v>1018</v>
      </c>
      <c r="D4162" t="s">
        <v>3401</v>
      </c>
      <c r="E4162" t="s">
        <v>3451</v>
      </c>
      <c r="F4162">
        <v>720</v>
      </c>
      <c r="G4162">
        <v>6</v>
      </c>
      <c r="H4162" t="s">
        <v>25</v>
      </c>
    </row>
    <row r="4163" spans="1:8">
      <c r="A4163">
        <v>2017</v>
      </c>
      <c r="B4163">
        <v>10</v>
      </c>
      <c r="C4163" t="s">
        <v>1008</v>
      </c>
      <c r="D4163" t="s">
        <v>3401</v>
      </c>
      <c r="E4163" t="s">
        <v>3404</v>
      </c>
      <c r="F4163">
        <v>3590.57</v>
      </c>
      <c r="G4163">
        <v>29</v>
      </c>
      <c r="H4163" t="s">
        <v>25</v>
      </c>
    </row>
    <row r="4164" spans="1:8">
      <c r="A4164">
        <v>2018</v>
      </c>
      <c r="B4164">
        <v>4</v>
      </c>
      <c r="C4164" t="s">
        <v>973</v>
      </c>
      <c r="D4164" t="s">
        <v>3403</v>
      </c>
      <c r="E4164" t="s">
        <v>3421</v>
      </c>
      <c r="F4164">
        <v>12867.86</v>
      </c>
      <c r="G4164">
        <v>132</v>
      </c>
      <c r="H4164" t="s">
        <v>27</v>
      </c>
    </row>
    <row r="4165" spans="1:8">
      <c r="A4165">
        <v>2018</v>
      </c>
      <c r="B4165">
        <v>5</v>
      </c>
      <c r="C4165" t="s">
        <v>993</v>
      </c>
      <c r="D4165" t="s">
        <v>3403</v>
      </c>
      <c r="E4165" t="s">
        <v>3471</v>
      </c>
      <c r="F4165">
        <v>1030.75</v>
      </c>
      <c r="G4165">
        <v>11</v>
      </c>
      <c r="H4165" t="s">
        <v>27</v>
      </c>
    </row>
    <row r="4166" spans="1:8">
      <c r="A4166">
        <v>2017</v>
      </c>
      <c r="B4166">
        <v>10</v>
      </c>
      <c r="C4166" t="s">
        <v>971</v>
      </c>
      <c r="D4166" t="s">
        <v>3401</v>
      </c>
      <c r="E4166" t="s">
        <v>190</v>
      </c>
      <c r="F4166">
        <v>8312</v>
      </c>
      <c r="G4166">
        <v>57</v>
      </c>
      <c r="H4166" t="s">
        <v>25</v>
      </c>
    </row>
    <row r="4167" spans="1:8">
      <c r="A4167">
        <v>2018</v>
      </c>
      <c r="B4167">
        <v>6</v>
      </c>
      <c r="C4167" t="s">
        <v>976</v>
      </c>
      <c r="D4167" t="s">
        <v>3403</v>
      </c>
      <c r="E4167" t="s">
        <v>3874</v>
      </c>
      <c r="F4167">
        <v>18480</v>
      </c>
      <c r="G4167">
        <v>168</v>
      </c>
      <c r="H4167" t="s">
        <v>27</v>
      </c>
    </row>
    <row r="4168" spans="1:8">
      <c r="A4168">
        <v>2017</v>
      </c>
      <c r="B4168">
        <v>2</v>
      </c>
      <c r="C4168" t="s">
        <v>976</v>
      </c>
      <c r="D4168" t="s">
        <v>3394</v>
      </c>
      <c r="E4168" t="s">
        <v>274</v>
      </c>
      <c r="F4168">
        <v>39862.092</v>
      </c>
      <c r="G4168">
        <v>292</v>
      </c>
      <c r="H4168" t="s">
        <v>3394</v>
      </c>
    </row>
    <row r="4169" spans="1:8">
      <c r="A4169">
        <v>2016</v>
      </c>
      <c r="B4169">
        <v>9</v>
      </c>
      <c r="C4169" t="s">
        <v>1236</v>
      </c>
      <c r="D4169" t="s">
        <v>3463</v>
      </c>
      <c r="E4169" t="s">
        <v>3648</v>
      </c>
      <c r="F4169">
        <v>2921.112</v>
      </c>
      <c r="G4169">
        <v>19</v>
      </c>
      <c r="H4169" t="s">
        <v>3465</v>
      </c>
    </row>
    <row r="4170" spans="1:8">
      <c r="A4170">
        <v>2017</v>
      </c>
      <c r="B4170">
        <v>7</v>
      </c>
      <c r="C4170" t="s">
        <v>963</v>
      </c>
      <c r="D4170" t="s">
        <v>3415</v>
      </c>
      <c r="E4170" t="s">
        <v>177</v>
      </c>
      <c r="F4170">
        <v>13320.17</v>
      </c>
      <c r="G4170">
        <v>117</v>
      </c>
      <c r="H4170" t="s">
        <v>3391</v>
      </c>
    </row>
    <row r="4171" spans="1:8">
      <c r="A4171">
        <v>2017</v>
      </c>
      <c r="B4171">
        <v>10</v>
      </c>
      <c r="C4171" t="s">
        <v>972</v>
      </c>
      <c r="D4171" t="s">
        <v>3401</v>
      </c>
      <c r="E4171" t="s">
        <v>3581</v>
      </c>
      <c r="F4171">
        <v>700</v>
      </c>
      <c r="G4171">
        <v>7</v>
      </c>
      <c r="H4171" t="s">
        <v>25</v>
      </c>
    </row>
    <row r="4172" spans="1:8">
      <c r="A4172">
        <v>2017</v>
      </c>
      <c r="B4172">
        <v>12</v>
      </c>
      <c r="C4172" t="s">
        <v>970</v>
      </c>
      <c r="D4172" t="s">
        <v>3401</v>
      </c>
      <c r="E4172" t="s">
        <v>3608</v>
      </c>
      <c r="F4172">
        <v>210</v>
      </c>
      <c r="G4172">
        <v>3</v>
      </c>
      <c r="H4172" t="s">
        <v>25</v>
      </c>
    </row>
    <row r="4173" spans="1:8">
      <c r="A4173">
        <v>2017</v>
      </c>
      <c r="B4173">
        <v>10</v>
      </c>
      <c r="C4173" t="s">
        <v>1008</v>
      </c>
      <c r="D4173" t="s">
        <v>3401</v>
      </c>
      <c r="E4173" t="s">
        <v>248</v>
      </c>
      <c r="F4173">
        <v>7396.77</v>
      </c>
      <c r="G4173">
        <v>57</v>
      </c>
      <c r="H4173" t="s">
        <v>25</v>
      </c>
    </row>
    <row r="4174" spans="1:8">
      <c r="A4174">
        <v>2018</v>
      </c>
      <c r="B4174">
        <v>3</v>
      </c>
      <c r="C4174" t="s">
        <v>1018</v>
      </c>
      <c r="D4174" t="s">
        <v>3403</v>
      </c>
      <c r="E4174" t="s">
        <v>3741</v>
      </c>
      <c r="F4174">
        <v>400</v>
      </c>
      <c r="G4174">
        <v>5</v>
      </c>
      <c r="H4174" t="s">
        <v>27</v>
      </c>
    </row>
    <row r="4175" spans="1:8">
      <c r="A4175">
        <v>2017</v>
      </c>
      <c r="B4175">
        <v>8</v>
      </c>
      <c r="C4175" t="s">
        <v>972</v>
      </c>
      <c r="D4175" t="s">
        <v>3415</v>
      </c>
      <c r="E4175" t="s">
        <v>291</v>
      </c>
      <c r="F4175">
        <v>69964.9</v>
      </c>
      <c r="G4175">
        <v>517</v>
      </c>
      <c r="H4175" t="s">
        <v>3391</v>
      </c>
    </row>
    <row r="4176" spans="1:8">
      <c r="A4176">
        <v>2017</v>
      </c>
      <c r="B4176">
        <v>10</v>
      </c>
      <c r="C4176" t="s">
        <v>981</v>
      </c>
      <c r="D4176" t="s">
        <v>3401</v>
      </c>
      <c r="E4176" t="s">
        <v>834</v>
      </c>
      <c r="F4176">
        <v>7895.89</v>
      </c>
      <c r="G4176">
        <v>71</v>
      </c>
      <c r="H4176" t="s">
        <v>25</v>
      </c>
    </row>
    <row r="4177" spans="1:8">
      <c r="A4177">
        <v>2018</v>
      </c>
      <c r="B4177">
        <v>8</v>
      </c>
      <c r="C4177" t="s">
        <v>973</v>
      </c>
      <c r="D4177" t="s">
        <v>3415</v>
      </c>
      <c r="E4177" t="s">
        <v>3545</v>
      </c>
      <c r="F4177">
        <v>6258.36</v>
      </c>
      <c r="G4177">
        <v>72</v>
      </c>
      <c r="H4177" t="s">
        <v>28</v>
      </c>
    </row>
    <row r="4178" spans="1:8">
      <c r="A4178">
        <v>2017</v>
      </c>
      <c r="B4178">
        <v>5</v>
      </c>
      <c r="C4178" t="s">
        <v>1853</v>
      </c>
      <c r="D4178" t="s">
        <v>3393</v>
      </c>
      <c r="E4178" t="s">
        <v>3442</v>
      </c>
      <c r="F4178">
        <v>5674.966</v>
      </c>
      <c r="G4178">
        <v>97</v>
      </c>
      <c r="H4178" t="s">
        <v>3393</v>
      </c>
    </row>
    <row r="4179" spans="1:8">
      <c r="A4179">
        <v>2017</v>
      </c>
      <c r="B4179">
        <v>7</v>
      </c>
      <c r="C4179" t="s">
        <v>971</v>
      </c>
      <c r="D4179" t="s">
        <v>3415</v>
      </c>
      <c r="E4179" t="s">
        <v>3689</v>
      </c>
      <c r="F4179">
        <v>39834</v>
      </c>
      <c r="G4179">
        <v>402</v>
      </c>
      <c r="H4179" t="s">
        <v>3391</v>
      </c>
    </row>
    <row r="4180" spans="1:8">
      <c r="A4180">
        <v>2017</v>
      </c>
      <c r="B4180">
        <v>7</v>
      </c>
      <c r="C4180" t="s">
        <v>981</v>
      </c>
      <c r="D4180" t="s">
        <v>3415</v>
      </c>
      <c r="E4180" t="s">
        <v>180</v>
      </c>
      <c r="F4180">
        <v>1440</v>
      </c>
      <c r="G4180">
        <v>15</v>
      </c>
      <c r="H4180" t="s">
        <v>3391</v>
      </c>
    </row>
    <row r="4181" spans="1:8">
      <c r="A4181">
        <v>2018</v>
      </c>
      <c r="B4181">
        <v>3</v>
      </c>
      <c r="C4181" t="s">
        <v>971</v>
      </c>
      <c r="D4181" t="s">
        <v>3403</v>
      </c>
      <c r="E4181" t="s">
        <v>142</v>
      </c>
      <c r="F4181">
        <v>5103.75</v>
      </c>
      <c r="G4181">
        <v>57</v>
      </c>
      <c r="H4181" t="s">
        <v>27</v>
      </c>
    </row>
    <row r="4182" spans="1:8">
      <c r="A4182">
        <v>2016</v>
      </c>
      <c r="B4182">
        <v>9</v>
      </c>
      <c r="C4182" t="s">
        <v>977</v>
      </c>
      <c r="D4182" t="s">
        <v>3392</v>
      </c>
      <c r="E4182" t="s">
        <v>99</v>
      </c>
      <c r="F4182">
        <v>83286.966</v>
      </c>
      <c r="G4182">
        <v>493</v>
      </c>
      <c r="H4182" t="s">
        <v>3392</v>
      </c>
    </row>
    <row r="4183" spans="1:8">
      <c r="A4183">
        <v>2018</v>
      </c>
      <c r="B4183">
        <v>1</v>
      </c>
      <c r="C4183" t="s">
        <v>980</v>
      </c>
      <c r="D4183" t="s">
        <v>3401</v>
      </c>
      <c r="E4183" t="s">
        <v>3772</v>
      </c>
      <c r="F4183">
        <v>396.88</v>
      </c>
      <c r="G4183">
        <v>5</v>
      </c>
      <c r="H4183" t="s">
        <v>25</v>
      </c>
    </row>
    <row r="4184" spans="1:8">
      <c r="A4184">
        <v>2018</v>
      </c>
      <c r="B4184">
        <v>5</v>
      </c>
      <c r="C4184" t="s">
        <v>1018</v>
      </c>
      <c r="D4184" t="s">
        <v>3403</v>
      </c>
      <c r="E4184" t="s">
        <v>3604</v>
      </c>
      <c r="F4184">
        <v>660</v>
      </c>
      <c r="G4184">
        <v>6</v>
      </c>
      <c r="H4184" t="s">
        <v>27</v>
      </c>
    </row>
    <row r="4185" spans="1:8">
      <c r="A4185">
        <v>2018</v>
      </c>
      <c r="B4185">
        <v>1</v>
      </c>
      <c r="C4185" t="s">
        <v>982</v>
      </c>
      <c r="D4185" t="s">
        <v>3410</v>
      </c>
      <c r="E4185" t="s">
        <v>3620</v>
      </c>
      <c r="F4185">
        <v>3163.5</v>
      </c>
      <c r="G4185">
        <v>38</v>
      </c>
      <c r="H4185" t="s">
        <v>26</v>
      </c>
    </row>
    <row r="4186" spans="1:8">
      <c r="A4186">
        <v>2018</v>
      </c>
      <c r="B4186">
        <v>7</v>
      </c>
      <c r="C4186" t="s">
        <v>981</v>
      </c>
      <c r="D4186" t="s">
        <v>3403</v>
      </c>
      <c r="E4186" t="s">
        <v>791</v>
      </c>
      <c r="F4186">
        <v>924.3</v>
      </c>
      <c r="G4186">
        <v>8</v>
      </c>
      <c r="H4186" t="s">
        <v>27</v>
      </c>
    </row>
    <row r="4187" spans="1:8">
      <c r="A4187">
        <v>2017</v>
      </c>
      <c r="B4187">
        <v>8</v>
      </c>
      <c r="C4187" t="s">
        <v>971</v>
      </c>
      <c r="D4187" t="s">
        <v>3415</v>
      </c>
      <c r="E4187" t="s">
        <v>546</v>
      </c>
      <c r="F4187">
        <v>27563</v>
      </c>
      <c r="G4187">
        <v>345</v>
      </c>
      <c r="H4187" t="s">
        <v>3391</v>
      </c>
    </row>
    <row r="4188" spans="1:8">
      <c r="A4188">
        <v>2018</v>
      </c>
      <c r="B4188">
        <v>7</v>
      </c>
      <c r="C4188" t="s">
        <v>968</v>
      </c>
      <c r="D4188" t="s">
        <v>3415</v>
      </c>
      <c r="E4188" t="s">
        <v>574</v>
      </c>
      <c r="F4188">
        <v>77348</v>
      </c>
      <c r="G4188">
        <v>760</v>
      </c>
      <c r="H4188" t="s">
        <v>28</v>
      </c>
    </row>
    <row r="4189" spans="1:8">
      <c r="A4189">
        <v>2018</v>
      </c>
      <c r="B4189">
        <v>1</v>
      </c>
      <c r="C4189" t="s">
        <v>1018</v>
      </c>
      <c r="D4189" t="s">
        <v>3401</v>
      </c>
      <c r="E4189" t="s">
        <v>3836</v>
      </c>
      <c r="F4189">
        <v>100</v>
      </c>
      <c r="G4189">
        <v>0.5</v>
      </c>
      <c r="H4189" t="s">
        <v>25</v>
      </c>
    </row>
    <row r="4190" spans="1:8">
      <c r="A4190">
        <v>2018</v>
      </c>
      <c r="B4190">
        <v>7</v>
      </c>
      <c r="C4190" t="s">
        <v>977</v>
      </c>
      <c r="D4190" t="s">
        <v>3415</v>
      </c>
      <c r="E4190" t="s">
        <v>3924</v>
      </c>
      <c r="F4190">
        <v>129610</v>
      </c>
      <c r="G4190">
        <v>580</v>
      </c>
      <c r="H4190" t="s">
        <v>28</v>
      </c>
    </row>
    <row r="4191" spans="1:8">
      <c r="A4191">
        <v>2017</v>
      </c>
      <c r="B4191">
        <v>9</v>
      </c>
      <c r="C4191" t="s">
        <v>973</v>
      </c>
      <c r="D4191" t="s">
        <v>3401</v>
      </c>
      <c r="E4191" t="s">
        <v>3455</v>
      </c>
      <c r="F4191">
        <v>324.9</v>
      </c>
      <c r="G4191">
        <v>3</v>
      </c>
      <c r="H4191" t="s">
        <v>25</v>
      </c>
    </row>
    <row r="4192" spans="1:8">
      <c r="A4192">
        <v>2018</v>
      </c>
      <c r="B4192">
        <v>3</v>
      </c>
      <c r="C4192" t="s">
        <v>2553</v>
      </c>
      <c r="D4192" t="s">
        <v>3403</v>
      </c>
      <c r="E4192" t="s">
        <v>3657</v>
      </c>
      <c r="F4192">
        <v>904.32</v>
      </c>
      <c r="G4192">
        <v>17</v>
      </c>
      <c r="H4192" t="s">
        <v>27</v>
      </c>
    </row>
    <row r="4193" spans="1:8">
      <c r="A4193">
        <v>2018</v>
      </c>
      <c r="B4193">
        <v>1</v>
      </c>
      <c r="C4193" t="s">
        <v>977</v>
      </c>
      <c r="D4193" t="s">
        <v>3410</v>
      </c>
      <c r="E4193" t="s">
        <v>3925</v>
      </c>
      <c r="F4193">
        <v>9048</v>
      </c>
      <c r="G4193">
        <v>39</v>
      </c>
      <c r="H4193" t="s">
        <v>26</v>
      </c>
    </row>
    <row r="4194" spans="1:8">
      <c r="A4194">
        <v>2017</v>
      </c>
      <c r="B4194">
        <v>9</v>
      </c>
      <c r="C4194" t="s">
        <v>1018</v>
      </c>
      <c r="D4194" t="s">
        <v>3401</v>
      </c>
      <c r="E4194" t="s">
        <v>3412</v>
      </c>
      <c r="F4194">
        <v>560</v>
      </c>
      <c r="G4194">
        <v>7</v>
      </c>
      <c r="H4194" t="s">
        <v>25</v>
      </c>
    </row>
    <row r="4195" spans="1:8">
      <c r="A4195">
        <v>2018</v>
      </c>
      <c r="B4195">
        <v>8</v>
      </c>
      <c r="C4195" t="s">
        <v>3177</v>
      </c>
      <c r="D4195" t="s">
        <v>3415</v>
      </c>
      <c r="E4195" t="s">
        <v>3459</v>
      </c>
      <c r="F4195">
        <v>3840</v>
      </c>
      <c r="G4195">
        <v>15</v>
      </c>
      <c r="H4195" t="s">
        <v>28</v>
      </c>
    </row>
    <row r="4196" spans="1:8">
      <c r="A4196">
        <v>2016</v>
      </c>
      <c r="B4196">
        <v>7</v>
      </c>
      <c r="C4196" t="s">
        <v>977</v>
      </c>
      <c r="D4196" t="s">
        <v>3396</v>
      </c>
      <c r="E4196" t="s">
        <v>332</v>
      </c>
      <c r="F4196">
        <v>214941.81</v>
      </c>
      <c r="G4196">
        <v>1154</v>
      </c>
      <c r="H4196" t="s">
        <v>3396</v>
      </c>
    </row>
    <row r="4197" spans="1:8">
      <c r="A4197">
        <v>2017</v>
      </c>
      <c r="B4197">
        <v>2</v>
      </c>
      <c r="C4197" t="s">
        <v>1018</v>
      </c>
      <c r="D4197" t="s">
        <v>3393</v>
      </c>
      <c r="E4197" t="s">
        <v>99</v>
      </c>
      <c r="F4197">
        <v>14146.031</v>
      </c>
      <c r="G4197">
        <v>210.5</v>
      </c>
      <c r="H4197" t="s">
        <v>3393</v>
      </c>
    </row>
    <row r="4198" spans="1:8">
      <c r="A4198">
        <v>2016</v>
      </c>
      <c r="B4198">
        <v>9</v>
      </c>
      <c r="C4198" t="s">
        <v>971</v>
      </c>
      <c r="D4198" t="s">
        <v>3392</v>
      </c>
      <c r="E4198" t="s">
        <v>154</v>
      </c>
      <c r="F4198">
        <v>48963.714</v>
      </c>
      <c r="G4198">
        <v>471</v>
      </c>
      <c r="H4198" t="s">
        <v>3392</v>
      </c>
    </row>
    <row r="4199" spans="1:8">
      <c r="A4199">
        <v>2017</v>
      </c>
      <c r="B4199">
        <v>8</v>
      </c>
      <c r="C4199" t="s">
        <v>978</v>
      </c>
      <c r="D4199" t="s">
        <v>3415</v>
      </c>
      <c r="E4199" t="s">
        <v>488</v>
      </c>
      <c r="F4199">
        <v>60743.95</v>
      </c>
      <c r="G4199">
        <v>439</v>
      </c>
      <c r="H4199" t="s">
        <v>3391</v>
      </c>
    </row>
    <row r="4200" spans="1:8">
      <c r="A4200">
        <v>2018</v>
      </c>
      <c r="B4200">
        <v>7</v>
      </c>
      <c r="C4200" t="s">
        <v>1018</v>
      </c>
      <c r="D4200" t="s">
        <v>3403</v>
      </c>
      <c r="E4200" t="s">
        <v>202</v>
      </c>
      <c r="F4200">
        <v>90</v>
      </c>
      <c r="G4200">
        <v>1</v>
      </c>
      <c r="H4200" t="s">
        <v>27</v>
      </c>
    </row>
    <row r="4201" spans="1:8">
      <c r="A4201">
        <v>2017</v>
      </c>
      <c r="B4201">
        <v>12</v>
      </c>
      <c r="C4201" t="s">
        <v>980</v>
      </c>
      <c r="D4201" t="s">
        <v>3401</v>
      </c>
      <c r="E4201" t="s">
        <v>3680</v>
      </c>
      <c r="F4201">
        <v>2122.44</v>
      </c>
      <c r="G4201">
        <v>27</v>
      </c>
      <c r="H4201" t="s">
        <v>25</v>
      </c>
    </row>
    <row r="4202" spans="1:8">
      <c r="A4202">
        <v>2018</v>
      </c>
      <c r="B4202">
        <v>3</v>
      </c>
      <c r="C4202" t="s">
        <v>971</v>
      </c>
      <c r="D4202" t="s">
        <v>3403</v>
      </c>
      <c r="E4202" t="s">
        <v>395</v>
      </c>
      <c r="F4202">
        <v>69482.28</v>
      </c>
      <c r="G4202">
        <v>699</v>
      </c>
      <c r="H4202" t="s">
        <v>27</v>
      </c>
    </row>
    <row r="4203" spans="1:8">
      <c r="A4203">
        <v>2017</v>
      </c>
      <c r="B4203">
        <v>11</v>
      </c>
      <c r="C4203" t="s">
        <v>981</v>
      </c>
      <c r="D4203" t="s">
        <v>3401</v>
      </c>
      <c r="E4203" t="s">
        <v>345</v>
      </c>
      <c r="F4203">
        <v>10880</v>
      </c>
      <c r="G4203">
        <v>71</v>
      </c>
      <c r="H4203" t="s">
        <v>25</v>
      </c>
    </row>
    <row r="4204" spans="1:8">
      <c r="A4204">
        <v>2018</v>
      </c>
      <c r="B4204">
        <v>1</v>
      </c>
      <c r="C4204" t="s">
        <v>981</v>
      </c>
      <c r="D4204" t="s">
        <v>3410</v>
      </c>
      <c r="E4204" t="s">
        <v>257</v>
      </c>
      <c r="F4204">
        <v>4423.3</v>
      </c>
      <c r="G4204">
        <v>52</v>
      </c>
      <c r="H4204" t="s">
        <v>26</v>
      </c>
    </row>
    <row r="4205" spans="1:8">
      <c r="A4205">
        <v>2017</v>
      </c>
      <c r="B4205">
        <v>10</v>
      </c>
      <c r="C4205" t="s">
        <v>972</v>
      </c>
      <c r="D4205" t="s">
        <v>3401</v>
      </c>
      <c r="E4205" t="s">
        <v>190</v>
      </c>
      <c r="F4205">
        <v>14406.34</v>
      </c>
      <c r="G4205">
        <v>99</v>
      </c>
      <c r="H4205" t="s">
        <v>25</v>
      </c>
    </row>
    <row r="4206" spans="1:8">
      <c r="A4206">
        <v>2018</v>
      </c>
      <c r="B4206">
        <v>5</v>
      </c>
      <c r="C4206" t="s">
        <v>978</v>
      </c>
      <c r="D4206" t="s">
        <v>3403</v>
      </c>
      <c r="E4206" t="s">
        <v>3443</v>
      </c>
      <c r="F4206">
        <v>660</v>
      </c>
      <c r="G4206">
        <v>3</v>
      </c>
      <c r="H4206" t="s">
        <v>27</v>
      </c>
    </row>
    <row r="4207" spans="1:8">
      <c r="A4207">
        <v>2018</v>
      </c>
      <c r="B4207">
        <v>4</v>
      </c>
      <c r="C4207" t="s">
        <v>993</v>
      </c>
      <c r="D4207" t="s">
        <v>3403</v>
      </c>
      <c r="E4207" t="s">
        <v>3449</v>
      </c>
      <c r="F4207">
        <v>7085</v>
      </c>
      <c r="G4207">
        <v>58</v>
      </c>
      <c r="H4207" t="s">
        <v>27</v>
      </c>
    </row>
    <row r="4208" spans="1:8">
      <c r="A4208">
        <v>2018</v>
      </c>
      <c r="B4208">
        <v>7</v>
      </c>
      <c r="C4208" t="s">
        <v>970</v>
      </c>
      <c r="D4208" t="s">
        <v>3415</v>
      </c>
      <c r="E4208" t="s">
        <v>3545</v>
      </c>
      <c r="F4208">
        <v>9005</v>
      </c>
      <c r="G4208">
        <v>101</v>
      </c>
      <c r="H4208" t="s">
        <v>28</v>
      </c>
    </row>
    <row r="4209" spans="1:8">
      <c r="A4209">
        <v>2018</v>
      </c>
      <c r="B4209">
        <v>8</v>
      </c>
      <c r="C4209" t="s">
        <v>3177</v>
      </c>
      <c r="D4209" t="s">
        <v>3415</v>
      </c>
      <c r="E4209" t="s">
        <v>3448</v>
      </c>
      <c r="F4209">
        <v>42352.95</v>
      </c>
      <c r="G4209">
        <v>203</v>
      </c>
      <c r="H4209" t="s">
        <v>28</v>
      </c>
    </row>
    <row r="4210" spans="1:8">
      <c r="A4210">
        <v>2018</v>
      </c>
      <c r="B4210">
        <v>1</v>
      </c>
      <c r="C4210" t="s">
        <v>1006</v>
      </c>
      <c r="D4210" t="s">
        <v>3410</v>
      </c>
      <c r="E4210" t="s">
        <v>3724</v>
      </c>
      <c r="F4210">
        <v>2460.5</v>
      </c>
      <c r="G4210">
        <v>40</v>
      </c>
      <c r="H4210" t="s">
        <v>26</v>
      </c>
    </row>
    <row r="4211" spans="1:8">
      <c r="A4211">
        <v>2018</v>
      </c>
      <c r="B4211">
        <v>4</v>
      </c>
      <c r="C4211" t="s">
        <v>976</v>
      </c>
      <c r="D4211" t="s">
        <v>3403</v>
      </c>
      <c r="E4211" t="s">
        <v>3686</v>
      </c>
      <c r="F4211">
        <v>2700</v>
      </c>
      <c r="G4211">
        <v>9</v>
      </c>
      <c r="H4211" t="s">
        <v>27</v>
      </c>
    </row>
    <row r="4212" spans="1:8">
      <c r="A4212">
        <v>2017</v>
      </c>
      <c r="B4212">
        <v>8</v>
      </c>
      <c r="C4212" t="s">
        <v>973</v>
      </c>
      <c r="D4212" t="s">
        <v>3415</v>
      </c>
      <c r="E4212" t="s">
        <v>3416</v>
      </c>
      <c r="F4212">
        <v>9591.13</v>
      </c>
      <c r="G4212">
        <v>117</v>
      </c>
      <c r="H4212" t="s">
        <v>3391</v>
      </c>
    </row>
    <row r="4213" spans="1:8">
      <c r="A4213">
        <v>2018</v>
      </c>
      <c r="B4213">
        <v>4</v>
      </c>
      <c r="C4213" t="s">
        <v>981</v>
      </c>
      <c r="D4213" t="s">
        <v>3410</v>
      </c>
      <c r="E4213" t="s">
        <v>507</v>
      </c>
      <c r="F4213">
        <v>272</v>
      </c>
      <c r="G4213">
        <v>2</v>
      </c>
      <c r="H4213" t="s">
        <v>26</v>
      </c>
    </row>
    <row r="4214" spans="1:8">
      <c r="A4214">
        <v>2018</v>
      </c>
      <c r="B4214">
        <v>1</v>
      </c>
      <c r="C4214" t="s">
        <v>2553</v>
      </c>
      <c r="D4214" t="s">
        <v>3410</v>
      </c>
      <c r="E4214" t="s">
        <v>3419</v>
      </c>
      <c r="F4214">
        <v>45</v>
      </c>
      <c r="G4214">
        <v>1</v>
      </c>
      <c r="H4214" t="s">
        <v>26</v>
      </c>
    </row>
    <row r="4215" spans="1:8">
      <c r="A4215">
        <v>2017</v>
      </c>
      <c r="B4215">
        <v>12</v>
      </c>
      <c r="C4215" t="s">
        <v>993</v>
      </c>
      <c r="D4215" t="s">
        <v>3401</v>
      </c>
      <c r="E4215" t="s">
        <v>3404</v>
      </c>
      <c r="F4215">
        <v>2636</v>
      </c>
      <c r="G4215">
        <v>27</v>
      </c>
      <c r="H4215" t="s">
        <v>25</v>
      </c>
    </row>
    <row r="4216" spans="1:8">
      <c r="A4216">
        <v>2017</v>
      </c>
      <c r="B4216">
        <v>8</v>
      </c>
      <c r="C4216" t="s">
        <v>1304</v>
      </c>
      <c r="D4216" t="s">
        <v>3415</v>
      </c>
      <c r="E4216" t="s">
        <v>177</v>
      </c>
      <c r="F4216">
        <v>139173.08</v>
      </c>
      <c r="G4216">
        <v>1254</v>
      </c>
      <c r="H4216" t="s">
        <v>3391</v>
      </c>
    </row>
    <row r="4217" spans="1:8">
      <c r="A4217">
        <v>2018</v>
      </c>
      <c r="B4217">
        <v>6</v>
      </c>
      <c r="C4217" t="s">
        <v>981</v>
      </c>
      <c r="D4217" t="s">
        <v>3403</v>
      </c>
      <c r="E4217" t="s">
        <v>395</v>
      </c>
      <c r="F4217">
        <v>12473.95</v>
      </c>
      <c r="G4217">
        <v>124</v>
      </c>
      <c r="H4217" t="s">
        <v>27</v>
      </c>
    </row>
    <row r="4218" spans="1:8">
      <c r="A4218">
        <v>2017</v>
      </c>
      <c r="B4218">
        <v>12</v>
      </c>
      <c r="C4218" t="s">
        <v>978</v>
      </c>
      <c r="D4218" t="s">
        <v>3401</v>
      </c>
      <c r="E4218" t="s">
        <v>302</v>
      </c>
      <c r="F4218">
        <v>910</v>
      </c>
      <c r="G4218">
        <v>8</v>
      </c>
      <c r="H4218" t="s">
        <v>25</v>
      </c>
    </row>
    <row r="4219" spans="1:8">
      <c r="A4219">
        <v>2017</v>
      </c>
      <c r="B4219">
        <v>12</v>
      </c>
      <c r="C4219" t="s">
        <v>971</v>
      </c>
      <c r="D4219" t="s">
        <v>3401</v>
      </c>
      <c r="E4219" t="s">
        <v>3408</v>
      </c>
      <c r="F4219">
        <v>320</v>
      </c>
      <c r="G4219">
        <v>1</v>
      </c>
      <c r="H4219" t="s">
        <v>25</v>
      </c>
    </row>
    <row r="4220" spans="1:8">
      <c r="A4220">
        <v>2018</v>
      </c>
      <c r="B4220">
        <v>2</v>
      </c>
      <c r="C4220" t="s">
        <v>980</v>
      </c>
      <c r="D4220" t="s">
        <v>3410</v>
      </c>
      <c r="E4220" t="s">
        <v>3903</v>
      </c>
      <c r="F4220">
        <v>1696.75</v>
      </c>
      <c r="G4220">
        <v>36</v>
      </c>
      <c r="H4220" t="s">
        <v>26</v>
      </c>
    </row>
    <row r="4221" spans="1:8">
      <c r="A4221">
        <v>2017</v>
      </c>
      <c r="B4221">
        <v>6</v>
      </c>
      <c r="C4221" t="s">
        <v>971</v>
      </c>
      <c r="D4221" t="s">
        <v>3393</v>
      </c>
      <c r="E4221" t="s">
        <v>154</v>
      </c>
      <c r="F4221">
        <v>103127.54</v>
      </c>
      <c r="G4221">
        <v>985</v>
      </c>
      <c r="H4221" t="s">
        <v>3393</v>
      </c>
    </row>
    <row r="4222" spans="1:8">
      <c r="A4222">
        <v>2018</v>
      </c>
      <c r="B4222">
        <v>1</v>
      </c>
      <c r="C4222" t="s">
        <v>2553</v>
      </c>
      <c r="D4222" t="s">
        <v>3410</v>
      </c>
      <c r="E4222" t="s">
        <v>3926</v>
      </c>
      <c r="F4222">
        <v>0</v>
      </c>
      <c r="G4222">
        <v>3</v>
      </c>
      <c r="H4222" t="s">
        <v>26</v>
      </c>
    </row>
    <row r="4223" spans="1:8">
      <c r="A4223">
        <v>2018</v>
      </c>
      <c r="B4223">
        <v>8</v>
      </c>
      <c r="C4223" t="s">
        <v>981</v>
      </c>
      <c r="D4223" t="s">
        <v>3415</v>
      </c>
      <c r="E4223" t="s">
        <v>3667</v>
      </c>
      <c r="F4223">
        <v>5075</v>
      </c>
      <c r="G4223">
        <v>56</v>
      </c>
      <c r="H4223" t="s">
        <v>28</v>
      </c>
    </row>
    <row r="4224" spans="1:8">
      <c r="A4224">
        <v>2017</v>
      </c>
      <c r="B4224">
        <v>11</v>
      </c>
      <c r="C4224" t="s">
        <v>963</v>
      </c>
      <c r="D4224" t="s">
        <v>3401</v>
      </c>
      <c r="E4224" t="s">
        <v>248</v>
      </c>
      <c r="F4224">
        <v>1120</v>
      </c>
      <c r="G4224">
        <v>12</v>
      </c>
      <c r="H4224" t="s">
        <v>25</v>
      </c>
    </row>
    <row r="4225" spans="1:8">
      <c r="A4225">
        <v>2018</v>
      </c>
      <c r="B4225">
        <v>5</v>
      </c>
      <c r="C4225" t="s">
        <v>980</v>
      </c>
      <c r="D4225" t="s">
        <v>3403</v>
      </c>
      <c r="E4225" t="s">
        <v>611</v>
      </c>
      <c r="F4225">
        <v>23061.74</v>
      </c>
      <c r="G4225">
        <v>341</v>
      </c>
      <c r="H4225" t="s">
        <v>27</v>
      </c>
    </row>
    <row r="4226" spans="1:8">
      <c r="A4226">
        <v>2018</v>
      </c>
      <c r="B4226">
        <v>4</v>
      </c>
      <c r="C4226" t="s">
        <v>971</v>
      </c>
      <c r="D4226" t="s">
        <v>3403</v>
      </c>
      <c r="E4226" t="s">
        <v>3421</v>
      </c>
      <c r="F4226">
        <v>17750</v>
      </c>
      <c r="G4226">
        <v>190</v>
      </c>
      <c r="H4226" t="s">
        <v>27</v>
      </c>
    </row>
    <row r="4227" spans="1:8">
      <c r="A4227">
        <v>2018</v>
      </c>
      <c r="B4227">
        <v>1</v>
      </c>
      <c r="C4227" t="s">
        <v>976</v>
      </c>
      <c r="D4227" t="s">
        <v>3401</v>
      </c>
      <c r="E4227" t="s">
        <v>3446</v>
      </c>
      <c r="F4227">
        <v>980</v>
      </c>
      <c r="G4227">
        <v>7</v>
      </c>
      <c r="H4227" t="s">
        <v>25</v>
      </c>
    </row>
    <row r="4228" spans="1:8">
      <c r="A4228">
        <v>2018</v>
      </c>
      <c r="B4228">
        <v>1</v>
      </c>
      <c r="C4228" t="s">
        <v>973</v>
      </c>
      <c r="D4228" t="s">
        <v>3410</v>
      </c>
      <c r="E4228" t="s">
        <v>3444</v>
      </c>
      <c r="F4228">
        <v>3880</v>
      </c>
      <c r="G4228">
        <v>21</v>
      </c>
      <c r="H4228" t="s">
        <v>26</v>
      </c>
    </row>
    <row r="4229" spans="1:8">
      <c r="A4229">
        <v>2018</v>
      </c>
      <c r="B4229">
        <v>6</v>
      </c>
      <c r="C4229" t="s">
        <v>970</v>
      </c>
      <c r="D4229" t="s">
        <v>3403</v>
      </c>
      <c r="E4229" t="s">
        <v>142</v>
      </c>
      <c r="F4229">
        <v>14634.25</v>
      </c>
      <c r="G4229">
        <v>157</v>
      </c>
      <c r="H4229" t="s">
        <v>27</v>
      </c>
    </row>
    <row r="4230" spans="1:8">
      <c r="A4230">
        <v>2018</v>
      </c>
      <c r="B4230">
        <v>7</v>
      </c>
      <c r="C4230" t="s">
        <v>993</v>
      </c>
      <c r="D4230" t="s">
        <v>3415</v>
      </c>
      <c r="E4230" t="s">
        <v>3509</v>
      </c>
      <c r="F4230">
        <v>4860</v>
      </c>
      <c r="G4230">
        <v>45</v>
      </c>
      <c r="H4230" t="s">
        <v>28</v>
      </c>
    </row>
    <row r="4231" spans="1:8">
      <c r="A4231">
        <v>2018</v>
      </c>
      <c r="B4231">
        <v>8</v>
      </c>
      <c r="C4231" t="s">
        <v>976</v>
      </c>
      <c r="D4231" t="s">
        <v>3415</v>
      </c>
      <c r="E4231" t="s">
        <v>211</v>
      </c>
      <c r="F4231">
        <v>31600</v>
      </c>
      <c r="G4231">
        <v>223</v>
      </c>
      <c r="H4231" t="s">
        <v>28</v>
      </c>
    </row>
    <row r="4232" spans="1:8">
      <c r="A4232">
        <v>2018</v>
      </c>
      <c r="B4232">
        <v>3</v>
      </c>
      <c r="C4232" t="s">
        <v>963</v>
      </c>
      <c r="D4232" t="s">
        <v>3403</v>
      </c>
      <c r="E4232" t="s">
        <v>3420</v>
      </c>
      <c r="F4232">
        <v>10051</v>
      </c>
      <c r="G4232">
        <v>110</v>
      </c>
      <c r="H4232" t="s">
        <v>27</v>
      </c>
    </row>
    <row r="4233" spans="1:8">
      <c r="A4233">
        <v>2018</v>
      </c>
      <c r="B4233">
        <v>5</v>
      </c>
      <c r="C4233" t="s">
        <v>982</v>
      </c>
      <c r="D4233" t="s">
        <v>3403</v>
      </c>
      <c r="E4233" t="s">
        <v>3483</v>
      </c>
      <c r="F4233">
        <v>1270.23</v>
      </c>
      <c r="G4233">
        <v>25</v>
      </c>
      <c r="H4233" t="s">
        <v>27</v>
      </c>
    </row>
    <row r="4234" spans="1:8">
      <c r="A4234">
        <v>2018</v>
      </c>
      <c r="B4234">
        <v>8</v>
      </c>
      <c r="C4234" t="s">
        <v>972</v>
      </c>
      <c r="D4234" t="s">
        <v>3415</v>
      </c>
      <c r="E4234" t="s">
        <v>3667</v>
      </c>
      <c r="F4234">
        <v>13575</v>
      </c>
      <c r="G4234">
        <v>158</v>
      </c>
      <c r="H4234" t="s">
        <v>28</v>
      </c>
    </row>
    <row r="4235" spans="1:8">
      <c r="A4235">
        <v>2017</v>
      </c>
      <c r="B4235">
        <v>9</v>
      </c>
      <c r="C4235" t="s">
        <v>980</v>
      </c>
      <c r="D4235" t="s">
        <v>3401</v>
      </c>
      <c r="E4235" t="s">
        <v>3645</v>
      </c>
      <c r="F4235">
        <v>874.5</v>
      </c>
      <c r="G4235">
        <v>9</v>
      </c>
      <c r="H4235" t="s">
        <v>25</v>
      </c>
    </row>
    <row r="4236" spans="1:8">
      <c r="A4236">
        <v>2018</v>
      </c>
      <c r="B4236">
        <v>1</v>
      </c>
      <c r="C4236" t="s">
        <v>972</v>
      </c>
      <c r="D4236" t="s">
        <v>3410</v>
      </c>
      <c r="E4236" t="s">
        <v>3662</v>
      </c>
      <c r="F4236">
        <v>1376</v>
      </c>
      <c r="G4236">
        <v>125</v>
      </c>
      <c r="H4236" t="s">
        <v>26</v>
      </c>
    </row>
    <row r="4237" spans="1:8">
      <c r="A4237">
        <v>2017</v>
      </c>
      <c r="B4237">
        <v>8</v>
      </c>
      <c r="C4237" t="s">
        <v>1018</v>
      </c>
      <c r="D4237" t="s">
        <v>3415</v>
      </c>
      <c r="E4237" t="s">
        <v>3478</v>
      </c>
      <c r="F4237">
        <v>1826.71</v>
      </c>
      <c r="G4237">
        <v>25</v>
      </c>
      <c r="H4237" t="s">
        <v>3391</v>
      </c>
    </row>
    <row r="4238" spans="1:8">
      <c r="A4238">
        <v>2017</v>
      </c>
      <c r="B4238">
        <v>12</v>
      </c>
      <c r="C4238" t="s">
        <v>973</v>
      </c>
      <c r="D4238" t="s">
        <v>3401</v>
      </c>
      <c r="E4238" t="s">
        <v>3423</v>
      </c>
      <c r="F4238">
        <v>16840.52</v>
      </c>
      <c r="G4238">
        <v>179</v>
      </c>
      <c r="H4238" t="s">
        <v>25</v>
      </c>
    </row>
    <row r="4239" spans="1:8">
      <c r="A4239">
        <v>2018</v>
      </c>
      <c r="B4239">
        <v>2</v>
      </c>
      <c r="C4239" t="s">
        <v>976</v>
      </c>
      <c r="D4239" t="s">
        <v>3410</v>
      </c>
      <c r="E4239" t="s">
        <v>3444</v>
      </c>
      <c r="F4239">
        <v>12015.04</v>
      </c>
      <c r="G4239">
        <v>64</v>
      </c>
      <c r="H4239" t="s">
        <v>26</v>
      </c>
    </row>
    <row r="4240" spans="1:8">
      <c r="A4240">
        <v>2018</v>
      </c>
      <c r="B4240">
        <v>7</v>
      </c>
      <c r="C4240" t="s">
        <v>1008</v>
      </c>
      <c r="D4240" t="s">
        <v>3415</v>
      </c>
      <c r="E4240" t="s">
        <v>3917</v>
      </c>
      <c r="F4240">
        <v>3600</v>
      </c>
      <c r="G4240">
        <v>15</v>
      </c>
      <c r="H4240" t="s">
        <v>28</v>
      </c>
    </row>
    <row r="4241" spans="1:8">
      <c r="A4241">
        <v>2018</v>
      </c>
      <c r="B4241">
        <v>2</v>
      </c>
      <c r="C4241" t="s">
        <v>993</v>
      </c>
      <c r="D4241" t="s">
        <v>3410</v>
      </c>
      <c r="E4241" t="s">
        <v>3411</v>
      </c>
      <c r="F4241">
        <v>7484</v>
      </c>
      <c r="G4241">
        <v>63</v>
      </c>
      <c r="H4241" t="s">
        <v>26</v>
      </c>
    </row>
    <row r="4242" spans="1:8">
      <c r="A4242">
        <v>2018</v>
      </c>
      <c r="B4242">
        <v>6</v>
      </c>
      <c r="C4242" t="s">
        <v>978</v>
      </c>
      <c r="D4242" t="s">
        <v>3403</v>
      </c>
      <c r="E4242" t="s">
        <v>264</v>
      </c>
      <c r="F4242">
        <v>28003.68</v>
      </c>
      <c r="G4242">
        <v>299</v>
      </c>
      <c r="H4242" t="s">
        <v>27</v>
      </c>
    </row>
    <row r="4243" spans="1:8">
      <c r="A4243">
        <v>2018</v>
      </c>
      <c r="B4243">
        <v>2</v>
      </c>
      <c r="C4243" t="s">
        <v>1018</v>
      </c>
      <c r="D4243" t="s">
        <v>3410</v>
      </c>
      <c r="E4243" t="s">
        <v>3495</v>
      </c>
      <c r="F4243">
        <v>1712</v>
      </c>
      <c r="G4243">
        <v>23</v>
      </c>
      <c r="H4243" t="s">
        <v>26</v>
      </c>
    </row>
    <row r="4244" spans="1:8">
      <c r="A4244">
        <v>2018</v>
      </c>
      <c r="B4244">
        <v>1</v>
      </c>
      <c r="C4244" t="s">
        <v>2553</v>
      </c>
      <c r="D4244" t="s">
        <v>3401</v>
      </c>
      <c r="E4244" t="s">
        <v>129</v>
      </c>
      <c r="F4244">
        <v>91.44</v>
      </c>
      <c r="G4244">
        <v>4</v>
      </c>
      <c r="H4244" t="s">
        <v>25</v>
      </c>
    </row>
    <row r="4245" spans="1:8">
      <c r="A4245">
        <v>2017</v>
      </c>
      <c r="B4245">
        <v>12</v>
      </c>
      <c r="C4245" t="s">
        <v>971</v>
      </c>
      <c r="D4245" t="s">
        <v>3401</v>
      </c>
      <c r="E4245" t="s">
        <v>304</v>
      </c>
      <c r="F4245">
        <v>23056</v>
      </c>
      <c r="G4245">
        <v>152</v>
      </c>
      <c r="H4245" t="s">
        <v>25</v>
      </c>
    </row>
    <row r="4246" spans="1:8">
      <c r="A4246">
        <v>2017</v>
      </c>
      <c r="B4246">
        <v>4</v>
      </c>
      <c r="C4246" t="s">
        <v>1255</v>
      </c>
      <c r="D4246" t="s">
        <v>3393</v>
      </c>
      <c r="E4246" t="s">
        <v>586</v>
      </c>
      <c r="F4246">
        <v>2664</v>
      </c>
      <c r="G4246">
        <v>37</v>
      </c>
      <c r="H4246" t="s">
        <v>3393</v>
      </c>
    </row>
    <row r="4247" spans="1:8">
      <c r="A4247">
        <v>2018</v>
      </c>
      <c r="B4247">
        <v>6</v>
      </c>
      <c r="C4247" t="s">
        <v>993</v>
      </c>
      <c r="D4247" t="s">
        <v>3403</v>
      </c>
      <c r="E4247" t="s">
        <v>3420</v>
      </c>
      <c r="F4247">
        <v>2660</v>
      </c>
      <c r="G4247">
        <v>28</v>
      </c>
      <c r="H4247" t="s">
        <v>27</v>
      </c>
    </row>
    <row r="4248" spans="1:8">
      <c r="A4248">
        <v>2016</v>
      </c>
      <c r="B4248">
        <v>8</v>
      </c>
      <c r="C4248" t="s">
        <v>976</v>
      </c>
      <c r="D4248" t="s">
        <v>3396</v>
      </c>
      <c r="E4248" t="s">
        <v>364</v>
      </c>
      <c r="F4248">
        <v>12273.564</v>
      </c>
      <c r="G4248">
        <v>107</v>
      </c>
      <c r="H4248" t="s">
        <v>3396</v>
      </c>
    </row>
    <row r="4249" spans="1:8">
      <c r="A4249">
        <v>2018</v>
      </c>
      <c r="B4249">
        <v>1</v>
      </c>
      <c r="C4249" t="s">
        <v>978</v>
      </c>
      <c r="D4249" t="s">
        <v>3401</v>
      </c>
      <c r="E4249" t="s">
        <v>304</v>
      </c>
      <c r="F4249">
        <v>15512</v>
      </c>
      <c r="G4249">
        <v>100</v>
      </c>
      <c r="H4249" t="s">
        <v>25</v>
      </c>
    </row>
    <row r="4250" spans="1:8">
      <c r="A4250">
        <v>2017</v>
      </c>
      <c r="B4250">
        <v>11</v>
      </c>
      <c r="C4250" t="s">
        <v>976</v>
      </c>
      <c r="D4250" t="s">
        <v>3401</v>
      </c>
      <c r="E4250" t="s">
        <v>3446</v>
      </c>
      <c r="F4250">
        <v>1428</v>
      </c>
      <c r="G4250">
        <v>11</v>
      </c>
      <c r="H4250" t="s">
        <v>25</v>
      </c>
    </row>
    <row r="4251" spans="1:8">
      <c r="A4251">
        <v>2018</v>
      </c>
      <c r="B4251">
        <v>8</v>
      </c>
      <c r="C4251" t="s">
        <v>973</v>
      </c>
      <c r="D4251" t="s">
        <v>3415</v>
      </c>
      <c r="E4251" t="s">
        <v>3667</v>
      </c>
      <c r="F4251">
        <v>12842</v>
      </c>
      <c r="G4251">
        <v>146</v>
      </c>
      <c r="H4251" t="s">
        <v>28</v>
      </c>
    </row>
    <row r="4252" spans="1:8">
      <c r="A4252">
        <v>2018</v>
      </c>
      <c r="B4252">
        <v>6</v>
      </c>
      <c r="C4252" t="s">
        <v>1006</v>
      </c>
      <c r="D4252" t="s">
        <v>3403</v>
      </c>
      <c r="E4252" t="s">
        <v>3420</v>
      </c>
      <c r="F4252">
        <v>1244.13</v>
      </c>
      <c r="G4252">
        <v>21</v>
      </c>
      <c r="H4252" t="s">
        <v>27</v>
      </c>
    </row>
    <row r="4253" spans="1:8">
      <c r="A4253">
        <v>2017</v>
      </c>
      <c r="B4253">
        <v>2</v>
      </c>
      <c r="C4253" t="s">
        <v>1632</v>
      </c>
      <c r="D4253" t="s">
        <v>3393</v>
      </c>
      <c r="E4253" t="s">
        <v>3727</v>
      </c>
      <c r="F4253">
        <v>1100</v>
      </c>
      <c r="G4253">
        <v>5.5</v>
      </c>
      <c r="H4253" t="s">
        <v>3393</v>
      </c>
    </row>
    <row r="4254" spans="1:8">
      <c r="A4254">
        <v>2017</v>
      </c>
      <c r="B4254">
        <v>11</v>
      </c>
      <c r="C4254" t="s">
        <v>978</v>
      </c>
      <c r="D4254" t="s">
        <v>3401</v>
      </c>
      <c r="E4254" t="s">
        <v>345</v>
      </c>
      <c r="F4254">
        <v>7180.96</v>
      </c>
      <c r="G4254">
        <v>46</v>
      </c>
      <c r="H4254" t="s">
        <v>25</v>
      </c>
    </row>
    <row r="4255" spans="1:8">
      <c r="A4255">
        <v>2016</v>
      </c>
      <c r="B4255">
        <v>10</v>
      </c>
      <c r="C4255" t="s">
        <v>1304</v>
      </c>
      <c r="D4255" t="s">
        <v>3392</v>
      </c>
      <c r="E4255" t="s">
        <v>332</v>
      </c>
      <c r="F4255">
        <v>38842.34</v>
      </c>
      <c r="G4255">
        <v>265.5</v>
      </c>
      <c r="H4255" t="s">
        <v>3392</v>
      </c>
    </row>
    <row r="4256" spans="1:8">
      <c r="A4256">
        <v>2018</v>
      </c>
      <c r="B4256">
        <v>7</v>
      </c>
      <c r="C4256" t="s">
        <v>978</v>
      </c>
      <c r="D4256" t="s">
        <v>3403</v>
      </c>
      <c r="E4256" t="s">
        <v>791</v>
      </c>
      <c r="F4256">
        <v>240</v>
      </c>
      <c r="G4256">
        <v>2</v>
      </c>
      <c r="H4256" t="s">
        <v>27</v>
      </c>
    </row>
    <row r="4257" spans="1:8">
      <c r="A4257">
        <v>2018</v>
      </c>
      <c r="B4257">
        <v>5</v>
      </c>
      <c r="C4257" t="s">
        <v>2553</v>
      </c>
      <c r="D4257" t="s">
        <v>3403</v>
      </c>
      <c r="E4257" t="s">
        <v>3741</v>
      </c>
      <c r="F4257">
        <v>509.2</v>
      </c>
      <c r="G4257">
        <v>10</v>
      </c>
      <c r="H4257" t="s">
        <v>27</v>
      </c>
    </row>
    <row r="4258" spans="1:8">
      <c r="A4258">
        <v>2017</v>
      </c>
      <c r="B4258">
        <v>7</v>
      </c>
      <c r="C4258" t="s">
        <v>1008</v>
      </c>
      <c r="D4258" t="s">
        <v>3415</v>
      </c>
      <c r="E4258" t="s">
        <v>3653</v>
      </c>
      <c r="F4258">
        <v>0</v>
      </c>
      <c r="G4258">
        <v>5</v>
      </c>
      <c r="H4258" t="s">
        <v>3391</v>
      </c>
    </row>
    <row r="4259" spans="1:8">
      <c r="A4259">
        <v>2018</v>
      </c>
      <c r="B4259">
        <v>6</v>
      </c>
      <c r="C4259" t="s">
        <v>978</v>
      </c>
      <c r="D4259" t="s">
        <v>3403</v>
      </c>
      <c r="E4259" t="s">
        <v>316</v>
      </c>
      <c r="F4259">
        <v>5432.32</v>
      </c>
      <c r="G4259">
        <v>44</v>
      </c>
      <c r="H4259" t="s">
        <v>27</v>
      </c>
    </row>
    <row r="4260" spans="1:8">
      <c r="A4260">
        <v>2017</v>
      </c>
      <c r="B4260">
        <v>12</v>
      </c>
      <c r="C4260" t="s">
        <v>1018</v>
      </c>
      <c r="D4260" t="s">
        <v>3401</v>
      </c>
      <c r="E4260" t="s">
        <v>3455</v>
      </c>
      <c r="F4260">
        <v>816</v>
      </c>
      <c r="G4260">
        <v>12</v>
      </c>
      <c r="H4260" t="s">
        <v>25</v>
      </c>
    </row>
    <row r="4261" spans="1:8">
      <c r="A4261">
        <v>2018</v>
      </c>
      <c r="B4261">
        <v>8</v>
      </c>
      <c r="C4261" t="s">
        <v>1008</v>
      </c>
      <c r="D4261" t="s">
        <v>3415</v>
      </c>
      <c r="E4261" t="s">
        <v>3426</v>
      </c>
      <c r="F4261">
        <v>4399.12</v>
      </c>
      <c r="G4261">
        <v>33</v>
      </c>
      <c r="H4261" t="s">
        <v>28</v>
      </c>
    </row>
    <row r="4262" spans="1:8">
      <c r="A4262">
        <v>2017</v>
      </c>
      <c r="B4262">
        <v>6</v>
      </c>
      <c r="C4262" t="s">
        <v>1632</v>
      </c>
      <c r="D4262" t="s">
        <v>3393</v>
      </c>
      <c r="E4262" t="s">
        <v>3464</v>
      </c>
      <c r="F4262">
        <v>2390.208</v>
      </c>
      <c r="G4262">
        <v>26</v>
      </c>
      <c r="H4262" t="s">
        <v>3393</v>
      </c>
    </row>
    <row r="4263" spans="1:8">
      <c r="A4263">
        <v>2018</v>
      </c>
      <c r="B4263">
        <v>1</v>
      </c>
      <c r="C4263" t="s">
        <v>1008</v>
      </c>
      <c r="D4263" t="s">
        <v>3401</v>
      </c>
      <c r="E4263" t="s">
        <v>834</v>
      </c>
      <c r="F4263">
        <v>7290.63</v>
      </c>
      <c r="G4263">
        <v>45</v>
      </c>
      <c r="H4263" t="s">
        <v>25</v>
      </c>
    </row>
    <row r="4264" spans="1:8">
      <c r="A4264">
        <v>2017</v>
      </c>
      <c r="B4264">
        <v>10</v>
      </c>
      <c r="C4264" t="s">
        <v>971</v>
      </c>
      <c r="D4264" t="s">
        <v>3401</v>
      </c>
      <c r="E4264" t="s">
        <v>3446</v>
      </c>
      <c r="F4264">
        <v>520</v>
      </c>
      <c r="G4264">
        <v>4</v>
      </c>
      <c r="H4264" t="s">
        <v>25</v>
      </c>
    </row>
    <row r="4265" spans="1:8">
      <c r="A4265">
        <v>2018</v>
      </c>
      <c r="B4265">
        <v>7</v>
      </c>
      <c r="C4265" t="s">
        <v>981</v>
      </c>
      <c r="D4265" t="s">
        <v>3415</v>
      </c>
      <c r="E4265" t="s">
        <v>357</v>
      </c>
      <c r="F4265">
        <v>17520</v>
      </c>
      <c r="G4265">
        <v>135</v>
      </c>
      <c r="H4265" t="s">
        <v>28</v>
      </c>
    </row>
    <row r="4266" spans="1:8">
      <c r="A4266">
        <v>2017</v>
      </c>
      <c r="B4266">
        <v>7</v>
      </c>
      <c r="C4266" t="s">
        <v>1304</v>
      </c>
      <c r="D4266" t="s">
        <v>3415</v>
      </c>
      <c r="E4266" t="s">
        <v>3478</v>
      </c>
      <c r="F4266">
        <v>54552.4</v>
      </c>
      <c r="G4266">
        <v>657</v>
      </c>
      <c r="H4266" t="s">
        <v>3391</v>
      </c>
    </row>
    <row r="4267" spans="1:8">
      <c r="A4267">
        <v>2017</v>
      </c>
      <c r="B4267">
        <v>12</v>
      </c>
      <c r="C4267" t="s">
        <v>972</v>
      </c>
      <c r="D4267" t="s">
        <v>3401</v>
      </c>
      <c r="E4267" t="s">
        <v>3492</v>
      </c>
      <c r="F4267">
        <v>5322.5</v>
      </c>
      <c r="G4267">
        <v>55</v>
      </c>
      <c r="H4267" t="s">
        <v>25</v>
      </c>
    </row>
    <row r="4268" spans="1:8">
      <c r="A4268">
        <v>2017</v>
      </c>
      <c r="B4268">
        <v>12</v>
      </c>
      <c r="C4268" t="s">
        <v>980</v>
      </c>
      <c r="D4268" t="s">
        <v>3401</v>
      </c>
      <c r="E4268" t="s">
        <v>3412</v>
      </c>
      <c r="F4268">
        <v>5890.5</v>
      </c>
      <c r="G4268">
        <v>56</v>
      </c>
      <c r="H4268" t="s">
        <v>25</v>
      </c>
    </row>
    <row r="4269" spans="1:8">
      <c r="A4269">
        <v>2018</v>
      </c>
      <c r="B4269">
        <v>5</v>
      </c>
      <c r="C4269" t="s">
        <v>1008</v>
      </c>
      <c r="D4269" t="s">
        <v>3403</v>
      </c>
      <c r="E4269" t="s">
        <v>3420</v>
      </c>
      <c r="F4269">
        <v>4782.78</v>
      </c>
      <c r="G4269">
        <v>36</v>
      </c>
      <c r="H4269" t="s">
        <v>27</v>
      </c>
    </row>
    <row r="4270" spans="1:8">
      <c r="A4270">
        <v>2017</v>
      </c>
      <c r="B4270">
        <v>10</v>
      </c>
      <c r="C4270" t="s">
        <v>970</v>
      </c>
      <c r="D4270" t="s">
        <v>3401</v>
      </c>
      <c r="E4270" t="s">
        <v>3487</v>
      </c>
      <c r="F4270">
        <v>102221.69</v>
      </c>
      <c r="G4270">
        <v>1109</v>
      </c>
      <c r="H4270" t="s">
        <v>25</v>
      </c>
    </row>
    <row r="4271" spans="1:8">
      <c r="A4271">
        <v>2018</v>
      </c>
      <c r="B4271">
        <v>3</v>
      </c>
      <c r="C4271" t="s">
        <v>970</v>
      </c>
      <c r="D4271" t="s">
        <v>3403</v>
      </c>
      <c r="E4271" t="s">
        <v>260</v>
      </c>
      <c r="F4271">
        <v>302765.34</v>
      </c>
      <c r="G4271">
        <v>3035</v>
      </c>
      <c r="H4271" t="s">
        <v>27</v>
      </c>
    </row>
    <row r="4272" spans="1:8">
      <c r="A4272">
        <v>2017</v>
      </c>
      <c r="B4272">
        <v>7</v>
      </c>
      <c r="C4272" t="s">
        <v>972</v>
      </c>
      <c r="D4272" t="s">
        <v>3415</v>
      </c>
      <c r="E4272" t="s">
        <v>3689</v>
      </c>
      <c r="F4272">
        <v>28627.5</v>
      </c>
      <c r="G4272">
        <v>279</v>
      </c>
      <c r="H4272" t="s">
        <v>3391</v>
      </c>
    </row>
    <row r="4273" spans="1:8">
      <c r="A4273">
        <v>2017</v>
      </c>
      <c r="B4273">
        <v>11</v>
      </c>
      <c r="C4273" t="s">
        <v>2553</v>
      </c>
      <c r="D4273" t="s">
        <v>3401</v>
      </c>
      <c r="E4273" t="s">
        <v>3718</v>
      </c>
      <c r="F4273">
        <v>110.92</v>
      </c>
      <c r="G4273">
        <v>4</v>
      </c>
      <c r="H4273" t="s">
        <v>25</v>
      </c>
    </row>
    <row r="4274" spans="1:8">
      <c r="A4274">
        <v>2017</v>
      </c>
      <c r="B4274">
        <v>7</v>
      </c>
      <c r="C4274" t="s">
        <v>993</v>
      </c>
      <c r="D4274" t="s">
        <v>3415</v>
      </c>
      <c r="E4274" t="s">
        <v>291</v>
      </c>
      <c r="F4274">
        <v>3480.8</v>
      </c>
      <c r="G4274">
        <v>25</v>
      </c>
      <c r="H4274" t="s">
        <v>3391</v>
      </c>
    </row>
    <row r="4275" spans="1:8">
      <c r="A4275">
        <v>2018</v>
      </c>
      <c r="B4275">
        <v>2</v>
      </c>
      <c r="C4275" t="s">
        <v>982</v>
      </c>
      <c r="D4275" t="s">
        <v>3410</v>
      </c>
      <c r="E4275" t="s">
        <v>3806</v>
      </c>
      <c r="F4275">
        <v>3580.51</v>
      </c>
      <c r="G4275">
        <v>36</v>
      </c>
      <c r="H4275" t="s">
        <v>26</v>
      </c>
    </row>
    <row r="4276" spans="1:8">
      <c r="A4276">
        <v>2018</v>
      </c>
      <c r="B4276">
        <v>4</v>
      </c>
      <c r="C4276" t="s">
        <v>978</v>
      </c>
      <c r="D4276" t="s">
        <v>3403</v>
      </c>
      <c r="E4276" t="s">
        <v>513</v>
      </c>
      <c r="F4276">
        <v>44865.6</v>
      </c>
      <c r="G4276">
        <v>292</v>
      </c>
      <c r="H4276" t="s">
        <v>27</v>
      </c>
    </row>
    <row r="4277" spans="1:8">
      <c r="A4277">
        <v>2018</v>
      </c>
      <c r="B4277">
        <v>1</v>
      </c>
      <c r="C4277" t="s">
        <v>2453</v>
      </c>
      <c r="D4277" t="s">
        <v>3401</v>
      </c>
      <c r="E4277" t="s">
        <v>3771</v>
      </c>
      <c r="F4277">
        <v>4260.71</v>
      </c>
      <c r="G4277">
        <v>30</v>
      </c>
      <c r="H4277" t="s">
        <v>3465</v>
      </c>
    </row>
    <row r="4278" spans="1:8">
      <c r="A4278">
        <v>2017</v>
      </c>
      <c r="B4278">
        <v>5</v>
      </c>
      <c r="C4278" t="s">
        <v>1304</v>
      </c>
      <c r="D4278" t="s">
        <v>3393</v>
      </c>
      <c r="E4278" t="s">
        <v>154</v>
      </c>
      <c r="F4278">
        <v>485223.9</v>
      </c>
      <c r="G4278">
        <v>4643.25</v>
      </c>
      <c r="H4278" t="s">
        <v>3393</v>
      </c>
    </row>
    <row r="4279" spans="1:8">
      <c r="A4279">
        <v>2018</v>
      </c>
      <c r="B4279">
        <v>1</v>
      </c>
      <c r="C4279" t="s">
        <v>1018</v>
      </c>
      <c r="D4279" t="s">
        <v>3401</v>
      </c>
      <c r="E4279" t="s">
        <v>3476</v>
      </c>
      <c r="F4279">
        <v>1380</v>
      </c>
      <c r="G4279">
        <v>7.5</v>
      </c>
      <c r="H4279" t="s">
        <v>25</v>
      </c>
    </row>
    <row r="4280" spans="1:8">
      <c r="A4280">
        <v>2018</v>
      </c>
      <c r="B4280">
        <v>4</v>
      </c>
      <c r="C4280" t="s">
        <v>972</v>
      </c>
      <c r="D4280" t="s">
        <v>3403</v>
      </c>
      <c r="E4280" t="s">
        <v>3441</v>
      </c>
      <c r="F4280">
        <v>2240</v>
      </c>
      <c r="G4280">
        <v>7</v>
      </c>
      <c r="H4280" t="s">
        <v>27</v>
      </c>
    </row>
    <row r="4281" spans="1:8">
      <c r="A4281">
        <v>2017</v>
      </c>
      <c r="B4281">
        <v>2</v>
      </c>
      <c r="C4281" t="s">
        <v>1304</v>
      </c>
      <c r="D4281" t="s">
        <v>3394</v>
      </c>
      <c r="E4281" t="s">
        <v>154</v>
      </c>
      <c r="F4281">
        <v>370717.268</v>
      </c>
      <c r="G4281">
        <v>3791.5</v>
      </c>
      <c r="H4281" t="s">
        <v>3394</v>
      </c>
    </row>
    <row r="4282" spans="1:8">
      <c r="A4282">
        <v>2018</v>
      </c>
      <c r="B4282">
        <v>5</v>
      </c>
      <c r="C4282" t="s">
        <v>981</v>
      </c>
      <c r="D4282" t="s">
        <v>3403</v>
      </c>
      <c r="E4282" t="s">
        <v>393</v>
      </c>
      <c r="F4282">
        <v>23337.57</v>
      </c>
      <c r="G4282">
        <v>192</v>
      </c>
      <c r="H4282" t="s">
        <v>27</v>
      </c>
    </row>
    <row r="4283" spans="1:8">
      <c r="A4283">
        <v>2018</v>
      </c>
      <c r="B4283">
        <v>2</v>
      </c>
      <c r="C4283" t="s">
        <v>978</v>
      </c>
      <c r="D4283" t="s">
        <v>3410</v>
      </c>
      <c r="E4283" t="s">
        <v>200</v>
      </c>
      <c r="F4283">
        <v>12294</v>
      </c>
      <c r="G4283">
        <v>111</v>
      </c>
      <c r="H4283" t="s">
        <v>26</v>
      </c>
    </row>
    <row r="4284" spans="1:8">
      <c r="A4284">
        <v>2018</v>
      </c>
      <c r="B4284">
        <v>3</v>
      </c>
      <c r="C4284" t="s">
        <v>963</v>
      </c>
      <c r="D4284" t="s">
        <v>3403</v>
      </c>
      <c r="E4284" t="s">
        <v>316</v>
      </c>
      <c r="F4284">
        <v>2866.5</v>
      </c>
      <c r="G4284">
        <v>25</v>
      </c>
      <c r="H4284" t="s">
        <v>27</v>
      </c>
    </row>
    <row r="4285" spans="1:8">
      <c r="A4285">
        <v>2018</v>
      </c>
      <c r="B4285">
        <v>2</v>
      </c>
      <c r="C4285" t="s">
        <v>968</v>
      </c>
      <c r="D4285" t="s">
        <v>3410</v>
      </c>
      <c r="E4285" t="s">
        <v>348</v>
      </c>
      <c r="F4285">
        <v>228221.8</v>
      </c>
      <c r="G4285">
        <v>1691</v>
      </c>
      <c r="H4285" t="s">
        <v>26</v>
      </c>
    </row>
    <row r="4286" spans="1:8">
      <c r="A4286">
        <v>2017</v>
      </c>
      <c r="B4286">
        <v>9</v>
      </c>
      <c r="C4286" t="s">
        <v>973</v>
      </c>
      <c r="D4286" t="s">
        <v>3401</v>
      </c>
      <c r="E4286" t="s">
        <v>460</v>
      </c>
      <c r="F4286">
        <v>8846.71</v>
      </c>
      <c r="G4286">
        <v>90</v>
      </c>
      <c r="H4286" t="s">
        <v>25</v>
      </c>
    </row>
    <row r="4287" spans="1:8">
      <c r="A4287">
        <v>2018</v>
      </c>
      <c r="B4287">
        <v>3</v>
      </c>
      <c r="C4287" t="s">
        <v>1018</v>
      </c>
      <c r="D4287" t="s">
        <v>3403</v>
      </c>
      <c r="E4287" t="s">
        <v>3471</v>
      </c>
      <c r="F4287">
        <v>4860</v>
      </c>
      <c r="G4287">
        <v>64</v>
      </c>
      <c r="H4287" t="s">
        <v>27</v>
      </c>
    </row>
    <row r="4288" spans="1:8">
      <c r="A4288">
        <v>2018</v>
      </c>
      <c r="B4288">
        <v>6</v>
      </c>
      <c r="C4288" t="s">
        <v>2553</v>
      </c>
      <c r="D4288" t="s">
        <v>3403</v>
      </c>
      <c r="E4288" t="s">
        <v>3417</v>
      </c>
      <c r="F4288">
        <v>1182.47</v>
      </c>
      <c r="G4288">
        <v>23</v>
      </c>
      <c r="H4288" t="s">
        <v>27</v>
      </c>
    </row>
    <row r="4289" spans="1:8">
      <c r="A4289">
        <v>2017</v>
      </c>
      <c r="B4289">
        <v>10</v>
      </c>
      <c r="C4289" t="s">
        <v>972</v>
      </c>
      <c r="D4289" t="s">
        <v>3401</v>
      </c>
      <c r="E4289" t="s">
        <v>505</v>
      </c>
      <c r="F4289">
        <v>37353.65</v>
      </c>
      <c r="G4289">
        <v>306</v>
      </c>
      <c r="H4289" t="s">
        <v>25</v>
      </c>
    </row>
    <row r="4290" spans="1:8">
      <c r="A4290">
        <v>2017</v>
      </c>
      <c r="B4290">
        <v>9</v>
      </c>
      <c r="C4290" t="s">
        <v>973</v>
      </c>
      <c r="D4290" t="s">
        <v>3401</v>
      </c>
      <c r="E4290" t="s">
        <v>3492</v>
      </c>
      <c r="F4290">
        <v>810</v>
      </c>
      <c r="G4290">
        <v>9</v>
      </c>
      <c r="H4290" t="s">
        <v>25</v>
      </c>
    </row>
    <row r="4291" spans="1:8">
      <c r="A4291">
        <v>2018</v>
      </c>
      <c r="B4291">
        <v>4</v>
      </c>
      <c r="C4291" t="s">
        <v>1018</v>
      </c>
      <c r="D4291" t="s">
        <v>3403</v>
      </c>
      <c r="E4291" t="s">
        <v>3441</v>
      </c>
      <c r="F4291">
        <v>1800</v>
      </c>
      <c r="G4291">
        <v>5</v>
      </c>
      <c r="H4291" t="s">
        <v>27</v>
      </c>
    </row>
    <row r="4292" spans="1:8">
      <c r="A4292">
        <v>2018</v>
      </c>
      <c r="B4292">
        <v>2</v>
      </c>
      <c r="C4292" t="s">
        <v>976</v>
      </c>
      <c r="D4292" t="s">
        <v>3410</v>
      </c>
      <c r="E4292" t="s">
        <v>3553</v>
      </c>
      <c r="F4292">
        <v>24461.68</v>
      </c>
      <c r="G4292">
        <v>213</v>
      </c>
      <c r="H4292" t="s">
        <v>26</v>
      </c>
    </row>
    <row r="4293" spans="1:8">
      <c r="A4293">
        <v>2018</v>
      </c>
      <c r="B4293">
        <v>1</v>
      </c>
      <c r="C4293" t="s">
        <v>1015</v>
      </c>
      <c r="D4293" t="s">
        <v>3410</v>
      </c>
      <c r="E4293" t="s">
        <v>255</v>
      </c>
      <c r="F4293">
        <v>1584</v>
      </c>
      <c r="G4293">
        <v>18</v>
      </c>
      <c r="H4293" t="s">
        <v>26</v>
      </c>
    </row>
    <row r="4294" spans="1:8">
      <c r="A4294">
        <v>2018</v>
      </c>
      <c r="B4294">
        <v>6</v>
      </c>
      <c r="C4294" t="s">
        <v>978</v>
      </c>
      <c r="D4294" t="s">
        <v>3403</v>
      </c>
      <c r="E4294" t="s">
        <v>3440</v>
      </c>
      <c r="F4294">
        <v>8953.85</v>
      </c>
      <c r="G4294">
        <v>77</v>
      </c>
      <c r="H4294" t="s">
        <v>27</v>
      </c>
    </row>
    <row r="4295" spans="1:8">
      <c r="A4295">
        <v>2018</v>
      </c>
      <c r="B4295">
        <v>1</v>
      </c>
      <c r="C4295" t="s">
        <v>1018</v>
      </c>
      <c r="D4295" t="s">
        <v>3410</v>
      </c>
      <c r="E4295" t="s">
        <v>507</v>
      </c>
      <c r="F4295">
        <v>12407.88</v>
      </c>
      <c r="G4295">
        <v>171</v>
      </c>
      <c r="H4295" t="s">
        <v>26</v>
      </c>
    </row>
    <row r="4296" spans="1:8">
      <c r="A4296">
        <v>2018</v>
      </c>
      <c r="B4296">
        <v>1</v>
      </c>
      <c r="C4296" t="s">
        <v>981</v>
      </c>
      <c r="D4296" t="s">
        <v>3401</v>
      </c>
      <c r="E4296" t="s">
        <v>3431</v>
      </c>
      <c r="F4296">
        <v>5453.19</v>
      </c>
      <c r="G4296">
        <v>63</v>
      </c>
      <c r="H4296" t="s">
        <v>25</v>
      </c>
    </row>
    <row r="4297" spans="1:8">
      <c r="A4297">
        <v>2018</v>
      </c>
      <c r="B4297">
        <v>4</v>
      </c>
      <c r="C4297" t="s">
        <v>977</v>
      </c>
      <c r="D4297" t="s">
        <v>3403</v>
      </c>
      <c r="E4297" t="s">
        <v>3572</v>
      </c>
      <c r="F4297">
        <v>17264</v>
      </c>
      <c r="G4297">
        <v>36</v>
      </c>
      <c r="H4297" t="s">
        <v>27</v>
      </c>
    </row>
    <row r="4298" spans="1:8">
      <c r="A4298">
        <v>2017</v>
      </c>
      <c r="B4298">
        <v>9</v>
      </c>
      <c r="C4298" t="s">
        <v>1018</v>
      </c>
      <c r="D4298" t="s">
        <v>3401</v>
      </c>
      <c r="E4298" t="s">
        <v>3891</v>
      </c>
      <c r="F4298">
        <v>610</v>
      </c>
      <c r="G4298">
        <v>3.25</v>
      </c>
      <c r="H4298" t="s">
        <v>25</v>
      </c>
    </row>
    <row r="4299" spans="1:8">
      <c r="A4299">
        <v>2017</v>
      </c>
      <c r="B4299">
        <v>10</v>
      </c>
      <c r="C4299" t="s">
        <v>1008</v>
      </c>
      <c r="D4299" t="s">
        <v>3401</v>
      </c>
      <c r="E4299" t="s">
        <v>3433</v>
      </c>
      <c r="F4299">
        <v>4622.67</v>
      </c>
      <c r="G4299">
        <v>36</v>
      </c>
      <c r="H4299" t="s">
        <v>25</v>
      </c>
    </row>
    <row r="4300" spans="1:8">
      <c r="A4300">
        <v>2017</v>
      </c>
      <c r="B4300">
        <v>10</v>
      </c>
      <c r="C4300" t="s">
        <v>973</v>
      </c>
      <c r="D4300" t="s">
        <v>3401</v>
      </c>
      <c r="E4300" t="s">
        <v>248</v>
      </c>
      <c r="F4300">
        <v>1620</v>
      </c>
      <c r="G4300">
        <v>21</v>
      </c>
      <c r="H4300" t="s">
        <v>25</v>
      </c>
    </row>
    <row r="4301" spans="1:8">
      <c r="A4301">
        <v>2018</v>
      </c>
      <c r="B4301">
        <v>2</v>
      </c>
      <c r="C4301" t="s">
        <v>963</v>
      </c>
      <c r="D4301" t="s">
        <v>3410</v>
      </c>
      <c r="E4301" t="s">
        <v>3458</v>
      </c>
      <c r="F4301">
        <v>5343</v>
      </c>
      <c r="G4301">
        <v>47</v>
      </c>
      <c r="H4301" t="s">
        <v>26</v>
      </c>
    </row>
    <row r="4302" spans="1:8">
      <c r="A4302">
        <v>2018</v>
      </c>
      <c r="B4302">
        <v>2</v>
      </c>
      <c r="C4302" t="s">
        <v>981</v>
      </c>
      <c r="D4302" t="s">
        <v>3410</v>
      </c>
      <c r="E4302" t="s">
        <v>3554</v>
      </c>
      <c r="F4302">
        <v>13949.98</v>
      </c>
      <c r="G4302">
        <v>153</v>
      </c>
      <c r="H4302" t="s">
        <v>26</v>
      </c>
    </row>
    <row r="4303" spans="1:8">
      <c r="A4303">
        <v>2018</v>
      </c>
      <c r="B4303">
        <v>1</v>
      </c>
      <c r="C4303" t="s">
        <v>1018</v>
      </c>
      <c r="D4303" t="s">
        <v>3410</v>
      </c>
      <c r="E4303" t="s">
        <v>3499</v>
      </c>
      <c r="F4303">
        <v>11504</v>
      </c>
      <c r="G4303">
        <v>148</v>
      </c>
      <c r="H4303" t="s">
        <v>26</v>
      </c>
    </row>
    <row r="4304" spans="1:8">
      <c r="A4304">
        <v>2017</v>
      </c>
      <c r="B4304">
        <v>7</v>
      </c>
      <c r="C4304" t="s">
        <v>977</v>
      </c>
      <c r="D4304" t="s">
        <v>3415</v>
      </c>
      <c r="E4304" t="s">
        <v>3927</v>
      </c>
      <c r="F4304">
        <v>22152</v>
      </c>
      <c r="G4304">
        <v>47</v>
      </c>
      <c r="H4304" t="s">
        <v>3391</v>
      </c>
    </row>
    <row r="4305" spans="1:8">
      <c r="A4305">
        <v>2016</v>
      </c>
      <c r="B4305">
        <v>11</v>
      </c>
      <c r="C4305" t="s">
        <v>978</v>
      </c>
      <c r="D4305" t="s">
        <v>3392</v>
      </c>
      <c r="E4305" t="s">
        <v>154</v>
      </c>
      <c r="F4305">
        <v>65471.012</v>
      </c>
      <c r="G4305">
        <v>574</v>
      </c>
      <c r="H4305" t="s">
        <v>3392</v>
      </c>
    </row>
    <row r="4306" spans="1:8">
      <c r="A4306">
        <v>2017</v>
      </c>
      <c r="B4306">
        <v>7</v>
      </c>
      <c r="C4306" t="s">
        <v>971</v>
      </c>
      <c r="D4306" t="s">
        <v>3415</v>
      </c>
      <c r="E4306" t="s">
        <v>544</v>
      </c>
      <c r="F4306">
        <v>42090</v>
      </c>
      <c r="G4306">
        <v>422</v>
      </c>
      <c r="H4306" t="s">
        <v>3391</v>
      </c>
    </row>
    <row r="4307" spans="1:8">
      <c r="A4307">
        <v>2017</v>
      </c>
      <c r="B4307">
        <v>11</v>
      </c>
      <c r="C4307" t="s">
        <v>995</v>
      </c>
      <c r="D4307" t="s">
        <v>3401</v>
      </c>
      <c r="E4307" t="s">
        <v>3645</v>
      </c>
      <c r="F4307">
        <v>713.32</v>
      </c>
      <c r="G4307">
        <v>8</v>
      </c>
      <c r="H4307" t="s">
        <v>25</v>
      </c>
    </row>
    <row r="4308" spans="1:8">
      <c r="A4308">
        <v>2017</v>
      </c>
      <c r="B4308">
        <v>7</v>
      </c>
      <c r="C4308" t="s">
        <v>1304</v>
      </c>
      <c r="D4308" t="s">
        <v>3415</v>
      </c>
      <c r="E4308" t="s">
        <v>3726</v>
      </c>
      <c r="F4308">
        <v>5095</v>
      </c>
      <c r="G4308">
        <v>59</v>
      </c>
      <c r="H4308" t="s">
        <v>3391</v>
      </c>
    </row>
    <row r="4309" spans="1:8">
      <c r="A4309">
        <v>2017</v>
      </c>
      <c r="B4309">
        <v>11</v>
      </c>
      <c r="C4309" t="s">
        <v>972</v>
      </c>
      <c r="D4309" t="s">
        <v>3401</v>
      </c>
      <c r="E4309" t="s">
        <v>3540</v>
      </c>
      <c r="F4309">
        <v>55776.15</v>
      </c>
      <c r="G4309">
        <v>541</v>
      </c>
      <c r="H4309" t="s">
        <v>25</v>
      </c>
    </row>
    <row r="4310" spans="1:8">
      <c r="A4310">
        <v>2016</v>
      </c>
      <c r="B4310">
        <v>8</v>
      </c>
      <c r="C4310" t="s">
        <v>976</v>
      </c>
      <c r="D4310" t="s">
        <v>3396</v>
      </c>
      <c r="E4310" t="s">
        <v>99</v>
      </c>
      <c r="F4310">
        <v>260863.174</v>
      </c>
      <c r="G4310">
        <v>2282.5</v>
      </c>
      <c r="H4310" t="s">
        <v>3396</v>
      </c>
    </row>
    <row r="4311" spans="1:8">
      <c r="A4311">
        <v>2016</v>
      </c>
      <c r="B4311">
        <v>10</v>
      </c>
      <c r="C4311" t="s">
        <v>1632</v>
      </c>
      <c r="D4311" t="s">
        <v>3463</v>
      </c>
      <c r="E4311" t="s">
        <v>3727</v>
      </c>
      <c r="F4311">
        <v>5112.914</v>
      </c>
      <c r="G4311">
        <v>69</v>
      </c>
      <c r="H4311" t="s">
        <v>3465</v>
      </c>
    </row>
    <row r="4312" spans="1:8">
      <c r="A4312">
        <v>2018</v>
      </c>
      <c r="B4312">
        <v>5</v>
      </c>
      <c r="C4312" t="s">
        <v>977</v>
      </c>
      <c r="D4312" t="s">
        <v>3403</v>
      </c>
      <c r="E4312" t="s">
        <v>3519</v>
      </c>
      <c r="F4312">
        <v>16818.44</v>
      </c>
      <c r="G4312">
        <v>91</v>
      </c>
      <c r="H4312" t="s">
        <v>27</v>
      </c>
    </row>
    <row r="4313" spans="1:8">
      <c r="A4313">
        <v>2017</v>
      </c>
      <c r="B4313">
        <v>2</v>
      </c>
      <c r="C4313" t="s">
        <v>972</v>
      </c>
      <c r="D4313" t="s">
        <v>3394</v>
      </c>
      <c r="E4313" t="s">
        <v>99</v>
      </c>
      <c r="F4313">
        <v>183906.002</v>
      </c>
      <c r="G4313">
        <v>1731</v>
      </c>
      <c r="H4313" t="s">
        <v>3394</v>
      </c>
    </row>
    <row r="4314" spans="1:8">
      <c r="A4314">
        <v>2017</v>
      </c>
      <c r="B4314">
        <v>4</v>
      </c>
      <c r="C4314" t="s">
        <v>1008</v>
      </c>
      <c r="D4314" t="s">
        <v>3393</v>
      </c>
      <c r="E4314" t="s">
        <v>154</v>
      </c>
      <c r="F4314">
        <v>23403.176</v>
      </c>
      <c r="G4314">
        <v>174</v>
      </c>
      <c r="H4314" t="s">
        <v>3393</v>
      </c>
    </row>
    <row r="4315" spans="1:8">
      <c r="A4315">
        <v>2016</v>
      </c>
      <c r="B4315">
        <v>12</v>
      </c>
      <c r="C4315" t="s">
        <v>976</v>
      </c>
      <c r="D4315" t="s">
        <v>3392</v>
      </c>
      <c r="E4315" t="s">
        <v>3462</v>
      </c>
      <c r="F4315">
        <v>3947</v>
      </c>
      <c r="G4315">
        <v>31</v>
      </c>
      <c r="H4315" t="s">
        <v>3392</v>
      </c>
    </row>
    <row r="4316" spans="1:8">
      <c r="A4316">
        <v>2018</v>
      </c>
      <c r="B4316">
        <v>1</v>
      </c>
      <c r="C4316" t="s">
        <v>978</v>
      </c>
      <c r="D4316" t="s">
        <v>3401</v>
      </c>
      <c r="E4316" t="s">
        <v>3455</v>
      </c>
      <c r="F4316">
        <v>4584.9</v>
      </c>
      <c r="G4316">
        <v>40</v>
      </c>
      <c r="H4316" t="s">
        <v>25</v>
      </c>
    </row>
    <row r="4317" spans="1:8">
      <c r="A4317">
        <v>2017</v>
      </c>
      <c r="B4317">
        <v>7</v>
      </c>
      <c r="C4317" t="s">
        <v>977</v>
      </c>
      <c r="D4317" t="s">
        <v>3415</v>
      </c>
      <c r="E4317" t="s">
        <v>382</v>
      </c>
      <c r="F4317">
        <v>118285.06</v>
      </c>
      <c r="G4317">
        <v>709</v>
      </c>
      <c r="H4317" t="s">
        <v>3391</v>
      </c>
    </row>
    <row r="4318" spans="1:8">
      <c r="A4318">
        <v>2017</v>
      </c>
      <c r="B4318">
        <v>8</v>
      </c>
      <c r="C4318" t="s">
        <v>1304</v>
      </c>
      <c r="D4318" t="s">
        <v>3415</v>
      </c>
      <c r="E4318" t="s">
        <v>3835</v>
      </c>
      <c r="F4318">
        <v>3200</v>
      </c>
      <c r="G4318">
        <v>10</v>
      </c>
      <c r="H4318" t="s">
        <v>3391</v>
      </c>
    </row>
    <row r="4319" spans="1:8">
      <c r="A4319">
        <v>2018</v>
      </c>
      <c r="B4319">
        <v>2</v>
      </c>
      <c r="C4319" t="s">
        <v>981</v>
      </c>
      <c r="D4319" t="s">
        <v>3410</v>
      </c>
      <c r="E4319" t="s">
        <v>3419</v>
      </c>
      <c r="F4319">
        <v>920</v>
      </c>
      <c r="G4319">
        <v>10</v>
      </c>
      <c r="H4319" t="s">
        <v>26</v>
      </c>
    </row>
    <row r="4320" spans="1:8">
      <c r="A4320">
        <v>2018</v>
      </c>
      <c r="B4320">
        <v>5</v>
      </c>
      <c r="C4320" t="s">
        <v>972</v>
      </c>
      <c r="D4320" t="s">
        <v>3403</v>
      </c>
      <c r="E4320" t="s">
        <v>393</v>
      </c>
      <c r="F4320">
        <v>37075.36</v>
      </c>
      <c r="G4320">
        <v>301</v>
      </c>
      <c r="H4320" t="s">
        <v>27</v>
      </c>
    </row>
    <row r="4321" spans="1:8">
      <c r="A4321">
        <v>2018</v>
      </c>
      <c r="B4321">
        <v>8</v>
      </c>
      <c r="C4321" t="s">
        <v>971</v>
      </c>
      <c r="D4321" t="s">
        <v>3415</v>
      </c>
      <c r="E4321" t="s">
        <v>3546</v>
      </c>
      <c r="F4321">
        <v>67048.85</v>
      </c>
      <c r="G4321">
        <v>597</v>
      </c>
      <c r="H4321" t="s">
        <v>28</v>
      </c>
    </row>
    <row r="4322" spans="1:8">
      <c r="A4322">
        <v>2017</v>
      </c>
      <c r="B4322">
        <v>11</v>
      </c>
      <c r="C4322" t="s">
        <v>2553</v>
      </c>
      <c r="D4322" t="s">
        <v>3401</v>
      </c>
      <c r="E4322" t="s">
        <v>858</v>
      </c>
      <c r="F4322">
        <v>85.6</v>
      </c>
      <c r="G4322">
        <v>2</v>
      </c>
      <c r="H4322" t="s">
        <v>25</v>
      </c>
    </row>
    <row r="4323" spans="1:8">
      <c r="A4323">
        <v>2017</v>
      </c>
      <c r="B4323">
        <v>11</v>
      </c>
      <c r="C4323" t="s">
        <v>976</v>
      </c>
      <c r="D4323" t="s">
        <v>3401</v>
      </c>
      <c r="E4323" t="s">
        <v>345</v>
      </c>
      <c r="F4323">
        <v>11991.56</v>
      </c>
      <c r="G4323">
        <v>77</v>
      </c>
      <c r="H4323" t="s">
        <v>25</v>
      </c>
    </row>
    <row r="4324" spans="1:8">
      <c r="A4324">
        <v>2018</v>
      </c>
      <c r="B4324">
        <v>1</v>
      </c>
      <c r="C4324" t="s">
        <v>976</v>
      </c>
      <c r="D4324" t="s">
        <v>3401</v>
      </c>
      <c r="E4324" t="s">
        <v>3433</v>
      </c>
      <c r="F4324">
        <v>8641.06</v>
      </c>
      <c r="G4324">
        <v>83</v>
      </c>
      <c r="H4324" t="s">
        <v>25</v>
      </c>
    </row>
    <row r="4325" spans="1:8">
      <c r="A4325">
        <v>2017</v>
      </c>
      <c r="B4325">
        <v>11</v>
      </c>
      <c r="C4325" t="s">
        <v>972</v>
      </c>
      <c r="D4325" t="s">
        <v>3401</v>
      </c>
      <c r="E4325" t="s">
        <v>858</v>
      </c>
      <c r="F4325">
        <v>47514.16</v>
      </c>
      <c r="G4325">
        <v>461</v>
      </c>
      <c r="H4325" t="s">
        <v>25</v>
      </c>
    </row>
    <row r="4326" spans="1:8">
      <c r="A4326">
        <v>2017</v>
      </c>
      <c r="B4326">
        <v>10</v>
      </c>
      <c r="C4326" t="s">
        <v>971</v>
      </c>
      <c r="D4326" t="s">
        <v>3401</v>
      </c>
      <c r="E4326" t="s">
        <v>3404</v>
      </c>
      <c r="F4326">
        <v>8077.5</v>
      </c>
      <c r="G4326">
        <v>84</v>
      </c>
      <c r="H4326" t="s">
        <v>25</v>
      </c>
    </row>
    <row r="4327" spans="1:8">
      <c r="A4327">
        <v>2017</v>
      </c>
      <c r="B4327">
        <v>10</v>
      </c>
      <c r="C4327" t="s">
        <v>978</v>
      </c>
      <c r="D4327" t="s">
        <v>3401</v>
      </c>
      <c r="E4327" t="s">
        <v>503</v>
      </c>
      <c r="F4327">
        <v>7080.84</v>
      </c>
      <c r="G4327">
        <v>37</v>
      </c>
      <c r="H4327" t="s">
        <v>25</v>
      </c>
    </row>
    <row r="4328" spans="1:8">
      <c r="A4328">
        <v>2017</v>
      </c>
      <c r="B4328">
        <v>3</v>
      </c>
      <c r="C4328" t="s">
        <v>963</v>
      </c>
      <c r="D4328" t="s">
        <v>3393</v>
      </c>
      <c r="E4328" t="s">
        <v>3407</v>
      </c>
      <c r="F4328">
        <v>30252.774</v>
      </c>
      <c r="G4328">
        <v>301</v>
      </c>
      <c r="H4328" t="s">
        <v>3393</v>
      </c>
    </row>
    <row r="4329" spans="1:8">
      <c r="A4329">
        <v>2018</v>
      </c>
      <c r="B4329">
        <v>1</v>
      </c>
      <c r="C4329" t="s">
        <v>968</v>
      </c>
      <c r="D4329" t="s">
        <v>3401</v>
      </c>
      <c r="E4329" t="s">
        <v>499</v>
      </c>
      <c r="F4329">
        <v>102656.84</v>
      </c>
      <c r="G4329">
        <v>683</v>
      </c>
      <c r="H4329" t="s">
        <v>25</v>
      </c>
    </row>
    <row r="4330" spans="1:8">
      <c r="A4330">
        <v>2018</v>
      </c>
      <c r="B4330">
        <v>3</v>
      </c>
      <c r="C4330" t="s">
        <v>963</v>
      </c>
      <c r="D4330" t="s">
        <v>3403</v>
      </c>
      <c r="E4330" t="s">
        <v>3557</v>
      </c>
      <c r="F4330">
        <v>1050</v>
      </c>
      <c r="G4330">
        <v>17</v>
      </c>
      <c r="H4330" t="s">
        <v>27</v>
      </c>
    </row>
    <row r="4331" spans="1:8">
      <c r="A4331">
        <v>2018</v>
      </c>
      <c r="B4331">
        <v>8</v>
      </c>
      <c r="C4331" t="s">
        <v>982</v>
      </c>
      <c r="D4331" t="s">
        <v>3415</v>
      </c>
      <c r="E4331" t="s">
        <v>3665</v>
      </c>
      <c r="F4331">
        <v>3541.5</v>
      </c>
      <c r="G4331">
        <v>44</v>
      </c>
      <c r="H4331" t="s">
        <v>28</v>
      </c>
    </row>
    <row r="4332" spans="1:8">
      <c r="A4332">
        <v>2018</v>
      </c>
      <c r="B4332">
        <v>8</v>
      </c>
      <c r="C4332" t="s">
        <v>976</v>
      </c>
      <c r="D4332" t="s">
        <v>3415</v>
      </c>
      <c r="E4332" t="s">
        <v>3560</v>
      </c>
      <c r="F4332">
        <v>9352</v>
      </c>
      <c r="G4332">
        <v>67</v>
      </c>
      <c r="H4332" t="s">
        <v>28</v>
      </c>
    </row>
    <row r="4333" spans="1:8">
      <c r="A4333">
        <v>2018</v>
      </c>
      <c r="B4333">
        <v>1</v>
      </c>
      <c r="C4333" t="s">
        <v>971</v>
      </c>
      <c r="D4333" t="s">
        <v>3410</v>
      </c>
      <c r="E4333" t="s">
        <v>507</v>
      </c>
      <c r="F4333">
        <v>27806.68</v>
      </c>
      <c r="G4333">
        <v>202</v>
      </c>
      <c r="H4333" t="s">
        <v>26</v>
      </c>
    </row>
    <row r="4334" spans="1:8">
      <c r="A4334">
        <v>2018</v>
      </c>
      <c r="B4334">
        <v>7</v>
      </c>
      <c r="C4334" t="s">
        <v>972</v>
      </c>
      <c r="D4334" t="s">
        <v>3415</v>
      </c>
      <c r="E4334" t="s">
        <v>3744</v>
      </c>
      <c r="F4334">
        <v>4320</v>
      </c>
      <c r="G4334">
        <v>15</v>
      </c>
      <c r="H4334" t="s">
        <v>28</v>
      </c>
    </row>
    <row r="4335" spans="1:8">
      <c r="A4335">
        <v>2018</v>
      </c>
      <c r="B4335">
        <v>2</v>
      </c>
      <c r="C4335" t="s">
        <v>968</v>
      </c>
      <c r="D4335" t="s">
        <v>3410</v>
      </c>
      <c r="E4335" t="s">
        <v>3790</v>
      </c>
      <c r="F4335">
        <v>12909.36</v>
      </c>
      <c r="G4335">
        <v>95</v>
      </c>
      <c r="H4335" t="s">
        <v>26</v>
      </c>
    </row>
    <row r="4336" spans="1:8">
      <c r="A4336">
        <v>2018</v>
      </c>
      <c r="B4336">
        <v>5</v>
      </c>
      <c r="C4336" t="s">
        <v>1018</v>
      </c>
      <c r="D4336" t="s">
        <v>3403</v>
      </c>
      <c r="E4336" t="s">
        <v>351</v>
      </c>
      <c r="F4336">
        <v>1408</v>
      </c>
      <c r="G4336">
        <v>16</v>
      </c>
      <c r="H4336" t="s">
        <v>27</v>
      </c>
    </row>
    <row r="4337" spans="1:8">
      <c r="A4337">
        <v>2017</v>
      </c>
      <c r="B4337">
        <v>11</v>
      </c>
      <c r="C4337" t="s">
        <v>1008</v>
      </c>
      <c r="D4337" t="s">
        <v>3401</v>
      </c>
      <c r="E4337" t="s">
        <v>788</v>
      </c>
      <c r="F4337">
        <v>4176</v>
      </c>
      <c r="G4337">
        <v>27</v>
      </c>
      <c r="H4337" t="s">
        <v>25</v>
      </c>
    </row>
    <row r="4338" spans="1:8">
      <c r="A4338">
        <v>2018</v>
      </c>
      <c r="B4338">
        <v>1</v>
      </c>
      <c r="C4338" t="s">
        <v>980</v>
      </c>
      <c r="D4338" t="s">
        <v>3410</v>
      </c>
      <c r="E4338" t="s">
        <v>607</v>
      </c>
      <c r="F4338">
        <v>16353.2</v>
      </c>
      <c r="G4338">
        <v>257</v>
      </c>
      <c r="H4338" t="s">
        <v>26</v>
      </c>
    </row>
    <row r="4339" spans="1:8">
      <c r="A4339">
        <v>2017</v>
      </c>
      <c r="B4339">
        <v>7</v>
      </c>
      <c r="C4339" t="s">
        <v>1304</v>
      </c>
      <c r="D4339" t="s">
        <v>3415</v>
      </c>
      <c r="E4339" t="s">
        <v>3416</v>
      </c>
      <c r="F4339">
        <v>64510.23</v>
      </c>
      <c r="G4339">
        <v>772</v>
      </c>
      <c r="H4339" t="s">
        <v>3391</v>
      </c>
    </row>
    <row r="4340" spans="1:8">
      <c r="A4340">
        <v>2018</v>
      </c>
      <c r="B4340">
        <v>1</v>
      </c>
      <c r="C4340" t="s">
        <v>978</v>
      </c>
      <c r="D4340" t="s">
        <v>3401</v>
      </c>
      <c r="E4340" t="s">
        <v>3428</v>
      </c>
      <c r="F4340">
        <v>1746.05</v>
      </c>
      <c r="G4340">
        <v>12</v>
      </c>
      <c r="H4340" t="s">
        <v>25</v>
      </c>
    </row>
    <row r="4341" spans="1:8">
      <c r="A4341">
        <v>2018</v>
      </c>
      <c r="B4341">
        <v>6</v>
      </c>
      <c r="C4341" t="s">
        <v>971</v>
      </c>
      <c r="D4341" t="s">
        <v>3403</v>
      </c>
      <c r="E4341" t="s">
        <v>204</v>
      </c>
      <c r="F4341">
        <v>4801.78</v>
      </c>
      <c r="G4341">
        <v>31</v>
      </c>
      <c r="H4341" t="s">
        <v>27</v>
      </c>
    </row>
    <row r="4342" spans="1:8">
      <c r="A4342">
        <v>2017</v>
      </c>
      <c r="B4342">
        <v>9</v>
      </c>
      <c r="C4342" t="s">
        <v>1018</v>
      </c>
      <c r="D4342" t="s">
        <v>3401</v>
      </c>
      <c r="E4342" t="s">
        <v>304</v>
      </c>
      <c r="F4342">
        <v>1411</v>
      </c>
      <c r="G4342">
        <v>19</v>
      </c>
      <c r="H4342" t="s">
        <v>25</v>
      </c>
    </row>
    <row r="4343" spans="1:8">
      <c r="A4343">
        <v>2017</v>
      </c>
      <c r="B4343">
        <v>7</v>
      </c>
      <c r="C4343" t="s">
        <v>971</v>
      </c>
      <c r="D4343" t="s">
        <v>3415</v>
      </c>
      <c r="E4343" t="s">
        <v>127</v>
      </c>
      <c r="F4343">
        <v>3525</v>
      </c>
      <c r="G4343">
        <v>45</v>
      </c>
      <c r="H4343" t="s">
        <v>3391</v>
      </c>
    </row>
    <row r="4344" spans="1:8">
      <c r="A4344">
        <v>2018</v>
      </c>
      <c r="B4344">
        <v>7</v>
      </c>
      <c r="C4344" t="s">
        <v>973</v>
      </c>
      <c r="D4344" t="s">
        <v>3403</v>
      </c>
      <c r="E4344" t="s">
        <v>791</v>
      </c>
      <c r="F4344">
        <v>708</v>
      </c>
      <c r="G4344">
        <v>6</v>
      </c>
      <c r="H4344" t="s">
        <v>27</v>
      </c>
    </row>
    <row r="4345" spans="1:8">
      <c r="A4345">
        <v>2018</v>
      </c>
      <c r="B4345">
        <v>7</v>
      </c>
      <c r="C4345" t="s">
        <v>3177</v>
      </c>
      <c r="D4345" t="s">
        <v>3415</v>
      </c>
      <c r="E4345" t="s">
        <v>673</v>
      </c>
      <c r="F4345">
        <v>18980</v>
      </c>
      <c r="G4345">
        <v>110</v>
      </c>
      <c r="H4345" t="s">
        <v>28</v>
      </c>
    </row>
    <row r="4346" spans="1:8">
      <c r="A4346">
        <v>2017</v>
      </c>
      <c r="B4346">
        <v>1</v>
      </c>
      <c r="C4346" t="s">
        <v>981</v>
      </c>
      <c r="D4346" t="s">
        <v>3392</v>
      </c>
      <c r="E4346" t="s">
        <v>274</v>
      </c>
      <c r="F4346">
        <v>3244.543</v>
      </c>
      <c r="G4346">
        <v>22.75</v>
      </c>
      <c r="H4346" t="s">
        <v>3392</v>
      </c>
    </row>
    <row r="4347" spans="1:8">
      <c r="A4347">
        <v>2017</v>
      </c>
      <c r="B4347">
        <v>5</v>
      </c>
      <c r="C4347" t="s">
        <v>977</v>
      </c>
      <c r="D4347" t="s">
        <v>3393</v>
      </c>
      <c r="E4347" t="s">
        <v>274</v>
      </c>
      <c r="F4347">
        <v>107176.948</v>
      </c>
      <c r="G4347">
        <v>552</v>
      </c>
      <c r="H4347" t="s">
        <v>3393</v>
      </c>
    </row>
    <row r="4348" spans="1:8">
      <c r="A4348">
        <v>2018</v>
      </c>
      <c r="B4348">
        <v>6</v>
      </c>
      <c r="C4348" t="s">
        <v>978</v>
      </c>
      <c r="D4348" t="s">
        <v>3403</v>
      </c>
      <c r="E4348" t="s">
        <v>351</v>
      </c>
      <c r="F4348">
        <v>19113.2</v>
      </c>
      <c r="G4348">
        <v>122</v>
      </c>
      <c r="H4348" t="s">
        <v>27</v>
      </c>
    </row>
    <row r="4349" spans="1:8">
      <c r="A4349">
        <v>2017</v>
      </c>
      <c r="B4349">
        <v>4</v>
      </c>
      <c r="C4349" t="s">
        <v>1304</v>
      </c>
      <c r="D4349" t="s">
        <v>3393</v>
      </c>
      <c r="E4349" t="s">
        <v>99</v>
      </c>
      <c r="F4349">
        <v>1001824.266</v>
      </c>
      <c r="G4349">
        <v>9046.25</v>
      </c>
      <c r="H4349" t="s">
        <v>3393</v>
      </c>
    </row>
    <row r="4350" spans="1:8">
      <c r="A4350">
        <v>2018</v>
      </c>
      <c r="B4350">
        <v>4</v>
      </c>
      <c r="C4350" t="s">
        <v>1008</v>
      </c>
      <c r="D4350" t="s">
        <v>3403</v>
      </c>
      <c r="E4350" t="s">
        <v>3414</v>
      </c>
      <c r="F4350">
        <v>1853</v>
      </c>
      <c r="G4350">
        <v>15</v>
      </c>
      <c r="H4350" t="s">
        <v>27</v>
      </c>
    </row>
    <row r="4351" spans="1:8">
      <c r="A4351">
        <v>2018</v>
      </c>
      <c r="B4351">
        <v>3</v>
      </c>
      <c r="C4351" t="s">
        <v>976</v>
      </c>
      <c r="D4351" t="s">
        <v>3403</v>
      </c>
      <c r="E4351" t="s">
        <v>316</v>
      </c>
      <c r="F4351">
        <v>6599.25</v>
      </c>
      <c r="G4351">
        <v>50</v>
      </c>
      <c r="H4351" t="s">
        <v>27</v>
      </c>
    </row>
    <row r="4352" spans="1:8">
      <c r="A4352">
        <v>2017</v>
      </c>
      <c r="B4352">
        <v>8</v>
      </c>
      <c r="C4352" t="s">
        <v>981</v>
      </c>
      <c r="D4352" t="s">
        <v>3415</v>
      </c>
      <c r="E4352" t="s">
        <v>3565</v>
      </c>
      <c r="F4352">
        <v>22907.6</v>
      </c>
      <c r="G4352">
        <v>224</v>
      </c>
      <c r="H4352" t="s">
        <v>3391</v>
      </c>
    </row>
    <row r="4353" spans="1:8">
      <c r="A4353">
        <v>2018</v>
      </c>
      <c r="B4353">
        <v>3</v>
      </c>
      <c r="C4353" t="s">
        <v>970</v>
      </c>
      <c r="D4353" t="s">
        <v>3403</v>
      </c>
      <c r="E4353" t="s">
        <v>3405</v>
      </c>
      <c r="F4353">
        <v>420</v>
      </c>
      <c r="G4353">
        <v>6</v>
      </c>
      <c r="H4353" t="s">
        <v>27</v>
      </c>
    </row>
    <row r="4354" spans="1:8">
      <c r="A4354">
        <v>2018</v>
      </c>
      <c r="B4354">
        <v>8</v>
      </c>
      <c r="C4354" t="s">
        <v>1008</v>
      </c>
      <c r="D4354" t="s">
        <v>3415</v>
      </c>
      <c r="E4354" t="s">
        <v>3643</v>
      </c>
      <c r="F4354">
        <v>3000</v>
      </c>
      <c r="G4354">
        <v>10</v>
      </c>
      <c r="H4354" t="s">
        <v>28</v>
      </c>
    </row>
    <row r="4355" spans="1:8">
      <c r="A4355">
        <v>2018</v>
      </c>
      <c r="B4355">
        <v>4</v>
      </c>
      <c r="C4355" t="s">
        <v>972</v>
      </c>
      <c r="D4355" t="s">
        <v>3403</v>
      </c>
      <c r="E4355" t="s">
        <v>260</v>
      </c>
      <c r="F4355">
        <v>76003.48</v>
      </c>
      <c r="G4355">
        <v>743</v>
      </c>
      <c r="H4355" t="s">
        <v>27</v>
      </c>
    </row>
    <row r="4356" spans="1:8">
      <c r="A4356">
        <v>2018</v>
      </c>
      <c r="B4356">
        <v>5</v>
      </c>
      <c r="C4356" t="s">
        <v>1018</v>
      </c>
      <c r="D4356" t="s">
        <v>3403</v>
      </c>
      <c r="E4356" t="s">
        <v>204</v>
      </c>
      <c r="F4356">
        <v>2006</v>
      </c>
      <c r="G4356">
        <v>25</v>
      </c>
      <c r="H4356" t="s">
        <v>27</v>
      </c>
    </row>
    <row r="4357" spans="1:8">
      <c r="A4357">
        <v>2018</v>
      </c>
      <c r="B4357">
        <v>3</v>
      </c>
      <c r="C4357" t="s">
        <v>980</v>
      </c>
      <c r="D4357" t="s">
        <v>3403</v>
      </c>
      <c r="E4357" t="s">
        <v>3505</v>
      </c>
      <c r="F4357">
        <v>2448.75</v>
      </c>
      <c r="G4357">
        <v>22</v>
      </c>
      <c r="H4357" t="s">
        <v>27</v>
      </c>
    </row>
    <row r="4358" spans="1:8">
      <c r="A4358">
        <v>2018</v>
      </c>
      <c r="B4358">
        <v>6</v>
      </c>
      <c r="C4358" t="s">
        <v>973</v>
      </c>
      <c r="D4358" t="s">
        <v>3403</v>
      </c>
      <c r="E4358" t="s">
        <v>395</v>
      </c>
      <c r="F4358">
        <v>19454.21</v>
      </c>
      <c r="G4358">
        <v>186</v>
      </c>
      <c r="H4358" t="s">
        <v>27</v>
      </c>
    </row>
    <row r="4359" spans="1:8">
      <c r="A4359">
        <v>2016</v>
      </c>
      <c r="B4359">
        <v>11</v>
      </c>
      <c r="C4359" t="s">
        <v>1008</v>
      </c>
      <c r="D4359" t="s">
        <v>3392</v>
      </c>
      <c r="E4359" t="s">
        <v>274</v>
      </c>
      <c r="F4359">
        <v>640</v>
      </c>
      <c r="G4359">
        <v>4</v>
      </c>
      <c r="H4359" t="s">
        <v>3392</v>
      </c>
    </row>
    <row r="4360" spans="1:8">
      <c r="A4360">
        <v>2018</v>
      </c>
      <c r="B4360">
        <v>2</v>
      </c>
      <c r="C4360" t="s">
        <v>978</v>
      </c>
      <c r="D4360" t="s">
        <v>3410</v>
      </c>
      <c r="E4360" t="s">
        <v>507</v>
      </c>
      <c r="F4360">
        <v>68432</v>
      </c>
      <c r="G4360">
        <v>479</v>
      </c>
      <c r="H4360" t="s">
        <v>26</v>
      </c>
    </row>
    <row r="4361" spans="1:8">
      <c r="A4361">
        <v>2018</v>
      </c>
      <c r="B4361">
        <v>7</v>
      </c>
      <c r="C4361" t="s">
        <v>971</v>
      </c>
      <c r="D4361" t="s">
        <v>3415</v>
      </c>
      <c r="E4361" t="s">
        <v>3665</v>
      </c>
      <c r="F4361">
        <v>1275</v>
      </c>
      <c r="G4361">
        <v>15</v>
      </c>
      <c r="H4361" t="s">
        <v>28</v>
      </c>
    </row>
    <row r="4362" spans="1:8">
      <c r="A4362">
        <v>2018</v>
      </c>
      <c r="B4362">
        <v>4</v>
      </c>
      <c r="C4362" t="s">
        <v>972</v>
      </c>
      <c r="D4362" t="s">
        <v>3403</v>
      </c>
      <c r="E4362" t="s">
        <v>202</v>
      </c>
      <c r="F4362">
        <v>13535.85</v>
      </c>
      <c r="G4362">
        <v>108</v>
      </c>
      <c r="H4362" t="s">
        <v>27</v>
      </c>
    </row>
    <row r="4363" spans="1:8">
      <c r="A4363">
        <v>2018</v>
      </c>
      <c r="B4363">
        <v>1</v>
      </c>
      <c r="C4363" t="s">
        <v>980</v>
      </c>
      <c r="D4363" t="s">
        <v>3410</v>
      </c>
      <c r="E4363" t="s">
        <v>3806</v>
      </c>
      <c r="F4363">
        <v>11342.5</v>
      </c>
      <c r="G4363">
        <v>134</v>
      </c>
      <c r="H4363" t="s">
        <v>26</v>
      </c>
    </row>
    <row r="4364" spans="1:8">
      <c r="A4364">
        <v>2018</v>
      </c>
      <c r="B4364">
        <v>5</v>
      </c>
      <c r="C4364" t="s">
        <v>1008</v>
      </c>
      <c r="D4364" t="s">
        <v>3403</v>
      </c>
      <c r="E4364" t="s">
        <v>3486</v>
      </c>
      <c r="F4364">
        <v>1330.48</v>
      </c>
      <c r="G4364">
        <v>11</v>
      </c>
      <c r="H4364" t="s">
        <v>27</v>
      </c>
    </row>
    <row r="4365" spans="1:8">
      <c r="A4365">
        <v>2018</v>
      </c>
      <c r="B4365">
        <v>7</v>
      </c>
      <c r="C4365" t="s">
        <v>973</v>
      </c>
      <c r="D4365" t="s">
        <v>3415</v>
      </c>
      <c r="E4365" t="s">
        <v>326</v>
      </c>
      <c r="F4365">
        <v>10746.5</v>
      </c>
      <c r="G4365">
        <v>106</v>
      </c>
      <c r="H4365" t="s">
        <v>28</v>
      </c>
    </row>
    <row r="4366" spans="1:8">
      <c r="A4366">
        <v>2017</v>
      </c>
      <c r="B4366">
        <v>11</v>
      </c>
      <c r="C4366" t="s">
        <v>976</v>
      </c>
      <c r="D4366" t="s">
        <v>3401</v>
      </c>
      <c r="E4366" t="s">
        <v>3404</v>
      </c>
      <c r="F4366">
        <v>12439.22</v>
      </c>
      <c r="G4366">
        <v>115</v>
      </c>
      <c r="H4366" t="s">
        <v>25</v>
      </c>
    </row>
    <row r="4367" spans="1:8">
      <c r="A4367">
        <v>2018</v>
      </c>
      <c r="B4367">
        <v>3</v>
      </c>
      <c r="C4367" t="s">
        <v>977</v>
      </c>
      <c r="D4367" t="s">
        <v>3403</v>
      </c>
      <c r="E4367" t="s">
        <v>3544</v>
      </c>
      <c r="F4367">
        <v>22640</v>
      </c>
      <c r="G4367">
        <v>57</v>
      </c>
      <c r="H4367" t="s">
        <v>27</v>
      </c>
    </row>
    <row r="4368" spans="1:8">
      <c r="A4368">
        <v>2018</v>
      </c>
      <c r="B4368">
        <v>8</v>
      </c>
      <c r="C4368" t="s">
        <v>978</v>
      </c>
      <c r="D4368" t="s">
        <v>3415</v>
      </c>
      <c r="E4368" t="s">
        <v>3426</v>
      </c>
      <c r="F4368">
        <v>0</v>
      </c>
      <c r="G4368">
        <v>84</v>
      </c>
      <c r="H4368" t="s">
        <v>28</v>
      </c>
    </row>
    <row r="4369" spans="1:8">
      <c r="A4369">
        <v>2018</v>
      </c>
      <c r="B4369">
        <v>6</v>
      </c>
      <c r="C4369" t="s">
        <v>982</v>
      </c>
      <c r="D4369" t="s">
        <v>3403</v>
      </c>
      <c r="E4369" t="s">
        <v>3409</v>
      </c>
      <c r="F4369">
        <v>1174.08</v>
      </c>
      <c r="G4369">
        <v>11</v>
      </c>
      <c r="H4369" t="s">
        <v>27</v>
      </c>
    </row>
    <row r="4370" spans="1:8">
      <c r="A4370">
        <v>2017</v>
      </c>
      <c r="B4370">
        <v>9</v>
      </c>
      <c r="C4370" t="s">
        <v>978</v>
      </c>
      <c r="D4370" t="s">
        <v>3401</v>
      </c>
      <c r="E4370" t="s">
        <v>3487</v>
      </c>
      <c r="F4370">
        <v>8214.75</v>
      </c>
      <c r="G4370">
        <v>87</v>
      </c>
      <c r="H4370" t="s">
        <v>25</v>
      </c>
    </row>
    <row r="4371" spans="1:8">
      <c r="A4371">
        <v>2018</v>
      </c>
      <c r="B4371">
        <v>6</v>
      </c>
      <c r="C4371" t="s">
        <v>968</v>
      </c>
      <c r="D4371" t="s">
        <v>3403</v>
      </c>
      <c r="E4371" t="s">
        <v>791</v>
      </c>
      <c r="F4371">
        <v>70068.8</v>
      </c>
      <c r="G4371">
        <v>630</v>
      </c>
      <c r="H4371" t="s">
        <v>27</v>
      </c>
    </row>
    <row r="4372" spans="1:8">
      <c r="A4372">
        <v>2016</v>
      </c>
      <c r="B4372">
        <v>10</v>
      </c>
      <c r="C4372" t="s">
        <v>976</v>
      </c>
      <c r="D4372" t="s">
        <v>3392</v>
      </c>
      <c r="E4372" t="s">
        <v>99</v>
      </c>
      <c r="F4372">
        <v>177898.936</v>
      </c>
      <c r="G4372">
        <v>1523</v>
      </c>
      <c r="H4372" t="s">
        <v>3392</v>
      </c>
    </row>
    <row r="4373" spans="1:8">
      <c r="A4373">
        <v>2018</v>
      </c>
      <c r="B4373">
        <v>1</v>
      </c>
      <c r="C4373" t="s">
        <v>973</v>
      </c>
      <c r="D4373" t="s">
        <v>3401</v>
      </c>
      <c r="E4373" t="s">
        <v>3757</v>
      </c>
      <c r="F4373">
        <v>560</v>
      </c>
      <c r="G4373">
        <v>2</v>
      </c>
      <c r="H4373" t="s">
        <v>25</v>
      </c>
    </row>
    <row r="4374" spans="1:8">
      <c r="A4374">
        <v>2018</v>
      </c>
      <c r="B4374">
        <v>6</v>
      </c>
      <c r="C4374" t="s">
        <v>976</v>
      </c>
      <c r="D4374" t="s">
        <v>3403</v>
      </c>
      <c r="E4374" t="s">
        <v>3528</v>
      </c>
      <c r="F4374">
        <v>1753.68</v>
      </c>
      <c r="G4374">
        <v>12</v>
      </c>
      <c r="H4374" t="s">
        <v>27</v>
      </c>
    </row>
    <row r="4375" spans="1:8">
      <c r="A4375">
        <v>2018</v>
      </c>
      <c r="B4375">
        <v>2</v>
      </c>
      <c r="C4375" t="s">
        <v>963</v>
      </c>
      <c r="D4375" t="s">
        <v>3410</v>
      </c>
      <c r="E4375" t="s">
        <v>200</v>
      </c>
      <c r="F4375">
        <v>15553.2</v>
      </c>
      <c r="G4375">
        <v>150</v>
      </c>
      <c r="H4375" t="s">
        <v>26</v>
      </c>
    </row>
    <row r="4376" spans="1:8">
      <c r="A4376">
        <v>2017</v>
      </c>
      <c r="B4376">
        <v>4</v>
      </c>
      <c r="C4376" t="s">
        <v>1236</v>
      </c>
      <c r="D4376" t="s">
        <v>3463</v>
      </c>
      <c r="E4376" t="s">
        <v>3552</v>
      </c>
      <c r="F4376">
        <v>272</v>
      </c>
      <c r="G4376">
        <v>2</v>
      </c>
      <c r="H4376" t="s">
        <v>3465</v>
      </c>
    </row>
    <row r="4377" spans="1:8">
      <c r="A4377">
        <v>2016</v>
      </c>
      <c r="B4377">
        <v>10</v>
      </c>
      <c r="C4377" t="s">
        <v>972</v>
      </c>
      <c r="D4377" t="s">
        <v>3392</v>
      </c>
      <c r="E4377" t="s">
        <v>3462</v>
      </c>
      <c r="F4377">
        <v>390</v>
      </c>
      <c r="G4377">
        <v>3</v>
      </c>
      <c r="H4377" t="s">
        <v>3392</v>
      </c>
    </row>
    <row r="4378" spans="1:8">
      <c r="A4378">
        <v>2016</v>
      </c>
      <c r="B4378">
        <v>10</v>
      </c>
      <c r="C4378" t="s">
        <v>1236</v>
      </c>
      <c r="D4378" t="s">
        <v>3463</v>
      </c>
      <c r="E4378" t="s">
        <v>3534</v>
      </c>
      <c r="F4378">
        <v>3595.524</v>
      </c>
      <c r="G4378">
        <v>30</v>
      </c>
      <c r="H4378" t="s">
        <v>3465</v>
      </c>
    </row>
    <row r="4379" spans="1:8">
      <c r="A4379">
        <v>2018</v>
      </c>
      <c r="B4379">
        <v>3</v>
      </c>
      <c r="C4379" t="s">
        <v>978</v>
      </c>
      <c r="D4379" t="s">
        <v>3403</v>
      </c>
      <c r="E4379" t="s">
        <v>3604</v>
      </c>
      <c r="F4379">
        <v>1188</v>
      </c>
      <c r="G4379">
        <v>6</v>
      </c>
      <c r="H4379" t="s">
        <v>27</v>
      </c>
    </row>
    <row r="4380" spans="1:8">
      <c r="A4380">
        <v>2018</v>
      </c>
      <c r="B4380">
        <v>4</v>
      </c>
      <c r="C4380" t="s">
        <v>971</v>
      </c>
      <c r="D4380" t="s">
        <v>3403</v>
      </c>
      <c r="E4380" t="s">
        <v>318</v>
      </c>
      <c r="F4380">
        <v>25775.98</v>
      </c>
      <c r="G4380">
        <v>171</v>
      </c>
      <c r="H4380" t="s">
        <v>27</v>
      </c>
    </row>
    <row r="4381" spans="1:8">
      <c r="A4381">
        <v>2018</v>
      </c>
      <c r="B4381">
        <v>3</v>
      </c>
      <c r="C4381" t="s">
        <v>971</v>
      </c>
      <c r="D4381" t="s">
        <v>3403</v>
      </c>
      <c r="E4381" t="s">
        <v>791</v>
      </c>
      <c r="F4381">
        <v>20091</v>
      </c>
      <c r="G4381">
        <v>178</v>
      </c>
      <c r="H4381" t="s">
        <v>27</v>
      </c>
    </row>
    <row r="4382" spans="1:8">
      <c r="A4382">
        <v>2018</v>
      </c>
      <c r="B4382">
        <v>7</v>
      </c>
      <c r="C4382" t="s">
        <v>1006</v>
      </c>
      <c r="D4382" t="s">
        <v>3403</v>
      </c>
      <c r="E4382" t="s">
        <v>3490</v>
      </c>
      <c r="F4382">
        <v>60.8</v>
      </c>
      <c r="G4382">
        <v>1</v>
      </c>
      <c r="H4382" t="s">
        <v>27</v>
      </c>
    </row>
    <row r="4383" spans="1:8">
      <c r="A4383">
        <v>2017</v>
      </c>
      <c r="B4383">
        <v>12</v>
      </c>
      <c r="C4383" t="s">
        <v>977</v>
      </c>
      <c r="D4383" t="s">
        <v>3401</v>
      </c>
      <c r="E4383" t="s">
        <v>818</v>
      </c>
      <c r="F4383">
        <v>2704</v>
      </c>
      <c r="G4383">
        <v>6</v>
      </c>
      <c r="H4383" t="s">
        <v>25</v>
      </c>
    </row>
    <row r="4384" spans="1:8">
      <c r="A4384">
        <v>2018</v>
      </c>
      <c r="B4384">
        <v>6</v>
      </c>
      <c r="C4384" t="s">
        <v>981</v>
      </c>
      <c r="D4384" t="s">
        <v>3403</v>
      </c>
      <c r="E4384" t="s">
        <v>3528</v>
      </c>
      <c r="F4384">
        <v>1088</v>
      </c>
      <c r="G4384">
        <v>7</v>
      </c>
      <c r="H4384" t="s">
        <v>27</v>
      </c>
    </row>
    <row r="4385" spans="1:8">
      <c r="A4385">
        <v>2018</v>
      </c>
      <c r="B4385">
        <v>5</v>
      </c>
      <c r="C4385" t="s">
        <v>977</v>
      </c>
      <c r="D4385" t="s">
        <v>3403</v>
      </c>
      <c r="E4385" t="s">
        <v>354</v>
      </c>
      <c r="F4385">
        <v>50640.66</v>
      </c>
      <c r="G4385">
        <v>271</v>
      </c>
      <c r="H4385" t="s">
        <v>27</v>
      </c>
    </row>
    <row r="4386" spans="1:8">
      <c r="A4386">
        <v>2016</v>
      </c>
      <c r="B4386">
        <v>11</v>
      </c>
      <c r="C4386" t="s">
        <v>981</v>
      </c>
      <c r="D4386" t="s">
        <v>3392</v>
      </c>
      <c r="E4386" t="s">
        <v>274</v>
      </c>
      <c r="F4386">
        <v>10404.597</v>
      </c>
      <c r="G4386">
        <v>78.25</v>
      </c>
      <c r="H4386" t="s">
        <v>3392</v>
      </c>
    </row>
    <row r="4387" spans="1:8">
      <c r="A4387">
        <v>2018</v>
      </c>
      <c r="B4387">
        <v>5</v>
      </c>
      <c r="C4387" t="s">
        <v>978</v>
      </c>
      <c r="D4387" t="s">
        <v>3403</v>
      </c>
      <c r="E4387" t="s">
        <v>260</v>
      </c>
      <c r="F4387">
        <v>45460.31</v>
      </c>
      <c r="G4387">
        <v>442</v>
      </c>
      <c r="H4387" t="s">
        <v>27</v>
      </c>
    </row>
    <row r="4388" spans="1:8">
      <c r="A4388">
        <v>2018</v>
      </c>
      <c r="B4388">
        <v>2</v>
      </c>
      <c r="C4388" t="s">
        <v>993</v>
      </c>
      <c r="D4388" t="s">
        <v>3410</v>
      </c>
      <c r="E4388" t="s">
        <v>312</v>
      </c>
      <c r="F4388">
        <v>3601</v>
      </c>
      <c r="G4388">
        <v>29</v>
      </c>
      <c r="H4388" t="s">
        <v>26</v>
      </c>
    </row>
    <row r="4389" spans="1:8">
      <c r="A4389">
        <v>2017</v>
      </c>
      <c r="B4389">
        <v>10</v>
      </c>
      <c r="C4389" t="s">
        <v>977</v>
      </c>
      <c r="D4389" t="s">
        <v>3401</v>
      </c>
      <c r="E4389" t="s">
        <v>3539</v>
      </c>
      <c r="F4389">
        <v>2080</v>
      </c>
      <c r="G4389">
        <v>4</v>
      </c>
      <c r="H4389" t="s">
        <v>25</v>
      </c>
    </row>
    <row r="4390" spans="1:8">
      <c r="A4390">
        <v>2017</v>
      </c>
      <c r="B4390">
        <v>7</v>
      </c>
      <c r="C4390" t="s">
        <v>1018</v>
      </c>
      <c r="D4390" t="s">
        <v>3415</v>
      </c>
      <c r="E4390" t="s">
        <v>240</v>
      </c>
      <c r="F4390">
        <v>20098.96</v>
      </c>
      <c r="G4390">
        <v>290</v>
      </c>
      <c r="H4390" t="s">
        <v>3391</v>
      </c>
    </row>
    <row r="4391" spans="1:8">
      <c r="A4391">
        <v>2018</v>
      </c>
      <c r="B4391">
        <v>5</v>
      </c>
      <c r="C4391" t="s">
        <v>968</v>
      </c>
      <c r="D4391" t="s">
        <v>3403</v>
      </c>
      <c r="E4391" t="s">
        <v>513</v>
      </c>
      <c r="F4391">
        <v>148017.29</v>
      </c>
      <c r="G4391">
        <v>990</v>
      </c>
      <c r="H4391" t="s">
        <v>27</v>
      </c>
    </row>
    <row r="4392" spans="1:8">
      <c r="A4392">
        <v>2018</v>
      </c>
      <c r="B4392">
        <v>4</v>
      </c>
      <c r="C4392" t="s">
        <v>1008</v>
      </c>
      <c r="D4392" t="s">
        <v>3403</v>
      </c>
      <c r="E4392" t="s">
        <v>3421</v>
      </c>
      <c r="F4392">
        <v>5334.33</v>
      </c>
      <c r="G4392">
        <v>41</v>
      </c>
      <c r="H4392" t="s">
        <v>27</v>
      </c>
    </row>
    <row r="4393" spans="1:8">
      <c r="A4393">
        <v>2018</v>
      </c>
      <c r="B4393">
        <v>8</v>
      </c>
      <c r="C4393" t="s">
        <v>968</v>
      </c>
      <c r="D4393" t="s">
        <v>3415</v>
      </c>
      <c r="E4393" t="s">
        <v>357</v>
      </c>
      <c r="F4393">
        <v>300171.05</v>
      </c>
      <c r="G4393">
        <v>2254</v>
      </c>
      <c r="H4393" t="s">
        <v>28</v>
      </c>
    </row>
    <row r="4394" spans="1:8">
      <c r="A4394">
        <v>2017</v>
      </c>
      <c r="B4394">
        <v>11</v>
      </c>
      <c r="C4394" t="s">
        <v>981</v>
      </c>
      <c r="D4394" t="s">
        <v>3401</v>
      </c>
      <c r="E4394" t="s">
        <v>3581</v>
      </c>
      <c r="F4394">
        <v>2172</v>
      </c>
      <c r="G4394">
        <v>22</v>
      </c>
      <c r="H4394" t="s">
        <v>25</v>
      </c>
    </row>
    <row r="4395" spans="1:8">
      <c r="A4395">
        <v>2018</v>
      </c>
      <c r="B4395">
        <v>1</v>
      </c>
      <c r="C4395" t="s">
        <v>1018</v>
      </c>
      <c r="D4395" t="s">
        <v>3401</v>
      </c>
      <c r="E4395" t="s">
        <v>3757</v>
      </c>
      <c r="F4395">
        <v>800</v>
      </c>
      <c r="G4395">
        <v>4</v>
      </c>
      <c r="H4395" t="s">
        <v>25</v>
      </c>
    </row>
    <row r="4396" spans="1:8">
      <c r="A4396">
        <v>2018</v>
      </c>
      <c r="B4396">
        <v>8</v>
      </c>
      <c r="C4396" t="s">
        <v>978</v>
      </c>
      <c r="D4396" t="s">
        <v>3415</v>
      </c>
      <c r="E4396" t="s">
        <v>673</v>
      </c>
      <c r="F4396">
        <v>36903.35</v>
      </c>
      <c r="G4396">
        <v>224</v>
      </c>
      <c r="H4396" t="s">
        <v>28</v>
      </c>
    </row>
    <row r="4397" spans="1:8">
      <c r="A4397">
        <v>2018</v>
      </c>
      <c r="B4397">
        <v>2</v>
      </c>
      <c r="C4397" t="s">
        <v>973</v>
      </c>
      <c r="D4397" t="s">
        <v>3410</v>
      </c>
      <c r="E4397" t="s">
        <v>3574</v>
      </c>
      <c r="F4397">
        <v>8438.8</v>
      </c>
      <c r="G4397">
        <v>93</v>
      </c>
      <c r="H4397" t="s">
        <v>26</v>
      </c>
    </row>
    <row r="4398" spans="1:8">
      <c r="A4398">
        <v>2018</v>
      </c>
      <c r="B4398">
        <v>8</v>
      </c>
      <c r="C4398" t="s">
        <v>973</v>
      </c>
      <c r="D4398" t="s">
        <v>3415</v>
      </c>
      <c r="E4398" t="s">
        <v>574</v>
      </c>
      <c r="F4398">
        <v>34133.26</v>
      </c>
      <c r="G4398">
        <v>345</v>
      </c>
      <c r="H4398" t="s">
        <v>28</v>
      </c>
    </row>
    <row r="4399" spans="1:8">
      <c r="A4399">
        <v>2018</v>
      </c>
      <c r="B4399">
        <v>6</v>
      </c>
      <c r="C4399" t="s">
        <v>976</v>
      </c>
      <c r="D4399" t="s">
        <v>3403</v>
      </c>
      <c r="E4399" t="s">
        <v>473</v>
      </c>
      <c r="F4399">
        <v>18480</v>
      </c>
      <c r="G4399">
        <v>168</v>
      </c>
      <c r="H4399" t="s">
        <v>27</v>
      </c>
    </row>
    <row r="4400" spans="1:8">
      <c r="A4400">
        <v>2018</v>
      </c>
      <c r="B4400">
        <v>6</v>
      </c>
      <c r="C4400" t="s">
        <v>981</v>
      </c>
      <c r="D4400" t="s">
        <v>3403</v>
      </c>
      <c r="E4400" t="s">
        <v>204</v>
      </c>
      <c r="F4400">
        <v>7722</v>
      </c>
      <c r="G4400">
        <v>50</v>
      </c>
      <c r="H4400" t="s">
        <v>27</v>
      </c>
    </row>
    <row r="4401" spans="1:8">
      <c r="A4401">
        <v>2018</v>
      </c>
      <c r="B4401">
        <v>6</v>
      </c>
      <c r="C4401" t="s">
        <v>982</v>
      </c>
      <c r="D4401" t="s">
        <v>3403</v>
      </c>
      <c r="E4401" t="s">
        <v>3490</v>
      </c>
      <c r="F4401">
        <v>2739.28</v>
      </c>
      <c r="G4401">
        <v>25</v>
      </c>
      <c r="H4401" t="s">
        <v>27</v>
      </c>
    </row>
    <row r="4402" spans="1:8">
      <c r="A4402">
        <v>2017</v>
      </c>
      <c r="B4402">
        <v>9</v>
      </c>
      <c r="C4402" t="s">
        <v>980</v>
      </c>
      <c r="D4402" t="s">
        <v>3401</v>
      </c>
      <c r="E4402" t="s">
        <v>3425</v>
      </c>
      <c r="F4402">
        <v>874.5</v>
      </c>
      <c r="G4402">
        <v>9</v>
      </c>
      <c r="H4402" t="s">
        <v>25</v>
      </c>
    </row>
    <row r="4403" spans="1:8">
      <c r="A4403">
        <v>2017</v>
      </c>
      <c r="B4403">
        <v>5</v>
      </c>
      <c r="C4403" t="s">
        <v>971</v>
      </c>
      <c r="D4403" t="s">
        <v>3393</v>
      </c>
      <c r="E4403" t="s">
        <v>99</v>
      </c>
      <c r="F4403">
        <v>153180.138</v>
      </c>
      <c r="G4403">
        <v>1420</v>
      </c>
      <c r="H4403" t="s">
        <v>3393</v>
      </c>
    </row>
    <row r="4404" spans="1:8">
      <c r="A4404">
        <v>2017</v>
      </c>
      <c r="B4404">
        <v>2</v>
      </c>
      <c r="C4404" t="s">
        <v>976</v>
      </c>
      <c r="D4404" t="s">
        <v>3393</v>
      </c>
      <c r="E4404" t="s">
        <v>3462</v>
      </c>
      <c r="F4404">
        <v>4118.548</v>
      </c>
      <c r="G4404">
        <v>33</v>
      </c>
      <c r="H4404" t="s">
        <v>3393</v>
      </c>
    </row>
    <row r="4405" spans="1:8">
      <c r="A4405">
        <v>2018</v>
      </c>
      <c r="B4405">
        <v>6</v>
      </c>
      <c r="C4405" t="s">
        <v>972</v>
      </c>
      <c r="D4405" t="s">
        <v>3403</v>
      </c>
      <c r="E4405" t="s">
        <v>3460</v>
      </c>
      <c r="F4405">
        <v>13414.08</v>
      </c>
      <c r="G4405">
        <v>109</v>
      </c>
      <c r="H4405" t="s">
        <v>27</v>
      </c>
    </row>
    <row r="4406" spans="1:8">
      <c r="A4406">
        <v>2018</v>
      </c>
      <c r="B4406">
        <v>6</v>
      </c>
      <c r="C4406" t="s">
        <v>981</v>
      </c>
      <c r="D4406" t="s">
        <v>3403</v>
      </c>
      <c r="E4406" t="s">
        <v>3607</v>
      </c>
      <c r="F4406">
        <v>1152</v>
      </c>
      <c r="G4406">
        <v>4</v>
      </c>
      <c r="H4406" t="s">
        <v>27</v>
      </c>
    </row>
    <row r="4407" spans="1:8">
      <c r="A4407">
        <v>2016</v>
      </c>
      <c r="B4407">
        <v>11</v>
      </c>
      <c r="C4407" t="s">
        <v>977</v>
      </c>
      <c r="D4407" t="s">
        <v>3392</v>
      </c>
      <c r="E4407" t="s">
        <v>274</v>
      </c>
      <c r="F4407">
        <v>67176.672</v>
      </c>
      <c r="G4407">
        <v>361</v>
      </c>
      <c r="H4407" t="s">
        <v>3392</v>
      </c>
    </row>
    <row r="4408" spans="1:8">
      <c r="A4408">
        <v>2018</v>
      </c>
      <c r="B4408">
        <v>2</v>
      </c>
      <c r="C4408" t="s">
        <v>981</v>
      </c>
      <c r="D4408" t="s">
        <v>3410</v>
      </c>
      <c r="E4408" t="s">
        <v>196</v>
      </c>
      <c r="F4408">
        <v>22144</v>
      </c>
      <c r="G4408">
        <v>158</v>
      </c>
      <c r="H4408" t="s">
        <v>26</v>
      </c>
    </row>
    <row r="4409" spans="1:8">
      <c r="A4409">
        <v>2017</v>
      </c>
      <c r="B4409">
        <v>3</v>
      </c>
      <c r="C4409" t="s">
        <v>976</v>
      </c>
      <c r="D4409" t="s">
        <v>3393</v>
      </c>
      <c r="E4409" t="s">
        <v>3427</v>
      </c>
      <c r="F4409">
        <v>12897.5</v>
      </c>
      <c r="G4409">
        <v>126</v>
      </c>
      <c r="H4409" t="s">
        <v>3393</v>
      </c>
    </row>
    <row r="4410" spans="1:8">
      <c r="A4410">
        <v>2018</v>
      </c>
      <c r="B4410">
        <v>7</v>
      </c>
      <c r="C4410" t="s">
        <v>976</v>
      </c>
      <c r="D4410" t="s">
        <v>3415</v>
      </c>
      <c r="E4410" t="s">
        <v>580</v>
      </c>
      <c r="F4410">
        <v>19901.56</v>
      </c>
      <c r="G4410">
        <v>218</v>
      </c>
      <c r="H4410" t="s">
        <v>28</v>
      </c>
    </row>
    <row r="4411" spans="1:8">
      <c r="A4411">
        <v>2017</v>
      </c>
      <c r="B4411">
        <v>10</v>
      </c>
      <c r="C4411" t="s">
        <v>1018</v>
      </c>
      <c r="D4411" t="s">
        <v>3401</v>
      </c>
      <c r="E4411" t="s">
        <v>345</v>
      </c>
      <c r="F4411">
        <v>2916</v>
      </c>
      <c r="G4411">
        <v>40</v>
      </c>
      <c r="H4411" t="s">
        <v>25</v>
      </c>
    </row>
    <row r="4412" spans="1:8">
      <c r="A4412">
        <v>2017</v>
      </c>
      <c r="B4412">
        <v>11</v>
      </c>
      <c r="C4412" t="s">
        <v>968</v>
      </c>
      <c r="D4412" t="s">
        <v>3401</v>
      </c>
      <c r="E4412" t="s">
        <v>3503</v>
      </c>
      <c r="F4412">
        <v>1416</v>
      </c>
      <c r="G4412">
        <v>14</v>
      </c>
      <c r="H4412" t="s">
        <v>25</v>
      </c>
    </row>
    <row r="4413" spans="1:8">
      <c r="A4413">
        <v>2016</v>
      </c>
      <c r="B4413">
        <v>7</v>
      </c>
      <c r="C4413" t="s">
        <v>971</v>
      </c>
      <c r="D4413" t="s">
        <v>3396</v>
      </c>
      <c r="E4413" t="s">
        <v>154</v>
      </c>
      <c r="F4413">
        <v>53268.328</v>
      </c>
      <c r="G4413">
        <v>444</v>
      </c>
      <c r="H4413" t="s">
        <v>3396</v>
      </c>
    </row>
    <row r="4414" spans="1:8">
      <c r="A4414">
        <v>2017</v>
      </c>
      <c r="B4414">
        <v>1</v>
      </c>
      <c r="C4414" t="s">
        <v>981</v>
      </c>
      <c r="D4414" t="s">
        <v>3394</v>
      </c>
      <c r="E4414" t="s">
        <v>154</v>
      </c>
      <c r="F4414">
        <v>24076.504</v>
      </c>
      <c r="G4414">
        <v>237</v>
      </c>
      <c r="H4414" t="s">
        <v>3394</v>
      </c>
    </row>
    <row r="4415" spans="1:8">
      <c r="A4415">
        <v>2018</v>
      </c>
      <c r="B4415">
        <v>2</v>
      </c>
      <c r="C4415" t="s">
        <v>978</v>
      </c>
      <c r="D4415" t="s">
        <v>3410</v>
      </c>
      <c r="E4415" t="s">
        <v>3473</v>
      </c>
      <c r="F4415">
        <v>47254.71</v>
      </c>
      <c r="G4415">
        <v>503</v>
      </c>
      <c r="H4415" t="s">
        <v>26</v>
      </c>
    </row>
    <row r="4416" spans="1:8">
      <c r="A4416">
        <v>2017</v>
      </c>
      <c r="B4416">
        <v>8</v>
      </c>
      <c r="C4416" t="s">
        <v>977</v>
      </c>
      <c r="D4416" t="s">
        <v>3415</v>
      </c>
      <c r="E4416" t="s">
        <v>3779</v>
      </c>
      <c r="F4416">
        <v>5901.5</v>
      </c>
      <c r="G4416">
        <v>29</v>
      </c>
      <c r="H4416" t="s">
        <v>3391</v>
      </c>
    </row>
    <row r="4417" spans="1:8">
      <c r="A4417">
        <v>2017</v>
      </c>
      <c r="B4417">
        <v>10</v>
      </c>
      <c r="C4417" t="s">
        <v>993</v>
      </c>
      <c r="D4417" t="s">
        <v>3401</v>
      </c>
      <c r="E4417" t="s">
        <v>3423</v>
      </c>
      <c r="F4417">
        <v>3850</v>
      </c>
      <c r="G4417">
        <v>41</v>
      </c>
      <c r="H4417" t="s">
        <v>25</v>
      </c>
    </row>
    <row r="4418" spans="1:8">
      <c r="A4418">
        <v>2018</v>
      </c>
      <c r="B4418">
        <v>6</v>
      </c>
      <c r="C4418" t="s">
        <v>978</v>
      </c>
      <c r="D4418" t="s">
        <v>3403</v>
      </c>
      <c r="E4418" t="s">
        <v>3579</v>
      </c>
      <c r="F4418">
        <v>512</v>
      </c>
      <c r="G4418">
        <v>2</v>
      </c>
      <c r="H4418" t="s">
        <v>27</v>
      </c>
    </row>
    <row r="4419" spans="1:8">
      <c r="A4419">
        <v>2018</v>
      </c>
      <c r="B4419">
        <v>1</v>
      </c>
      <c r="C4419" t="s">
        <v>1018</v>
      </c>
      <c r="D4419" t="s">
        <v>3401</v>
      </c>
      <c r="E4419" t="s">
        <v>788</v>
      </c>
      <c r="F4419">
        <v>3456</v>
      </c>
      <c r="G4419">
        <v>46</v>
      </c>
      <c r="H4419" t="s">
        <v>25</v>
      </c>
    </row>
    <row r="4420" spans="1:8">
      <c r="A4420">
        <v>2018</v>
      </c>
      <c r="B4420">
        <v>8</v>
      </c>
      <c r="C4420" t="s">
        <v>993</v>
      </c>
      <c r="D4420" t="s">
        <v>3415</v>
      </c>
      <c r="E4420" t="s">
        <v>357</v>
      </c>
      <c r="F4420">
        <v>17280.05</v>
      </c>
      <c r="G4420">
        <v>133</v>
      </c>
      <c r="H4420" t="s">
        <v>28</v>
      </c>
    </row>
    <row r="4421" spans="1:8">
      <c r="A4421">
        <v>2018</v>
      </c>
      <c r="B4421">
        <v>4</v>
      </c>
      <c r="C4421" t="s">
        <v>982</v>
      </c>
      <c r="D4421" t="s">
        <v>3410</v>
      </c>
      <c r="E4421" t="s">
        <v>3620</v>
      </c>
      <c r="F4421">
        <v>83.25</v>
      </c>
      <c r="G4421">
        <v>1</v>
      </c>
      <c r="H4421" t="s">
        <v>26</v>
      </c>
    </row>
    <row r="4422" spans="1:8">
      <c r="A4422">
        <v>2018</v>
      </c>
      <c r="B4422">
        <v>8</v>
      </c>
      <c r="C4422" t="s">
        <v>993</v>
      </c>
      <c r="D4422" t="s">
        <v>3415</v>
      </c>
      <c r="E4422" t="s">
        <v>399</v>
      </c>
      <c r="F4422">
        <v>13887.9</v>
      </c>
      <c r="G4422">
        <v>133</v>
      </c>
      <c r="H4422" t="s">
        <v>28</v>
      </c>
    </row>
    <row r="4423" spans="1:8">
      <c r="A4423">
        <v>2017</v>
      </c>
      <c r="B4423">
        <v>12</v>
      </c>
      <c r="C4423" t="s">
        <v>977</v>
      </c>
      <c r="D4423" t="s">
        <v>3401</v>
      </c>
      <c r="E4423" t="s">
        <v>658</v>
      </c>
      <c r="F4423">
        <v>1152</v>
      </c>
      <c r="G4423">
        <v>3</v>
      </c>
      <c r="H4423" t="s">
        <v>25</v>
      </c>
    </row>
    <row r="4424" spans="1:8">
      <c r="A4424">
        <v>2017</v>
      </c>
      <c r="B4424">
        <v>9</v>
      </c>
      <c r="C4424" t="s">
        <v>1018</v>
      </c>
      <c r="D4424" t="s">
        <v>3401</v>
      </c>
      <c r="E4424" t="s">
        <v>3433</v>
      </c>
      <c r="F4424">
        <v>12250</v>
      </c>
      <c r="G4424">
        <v>148</v>
      </c>
      <c r="H4424" t="s">
        <v>25</v>
      </c>
    </row>
    <row r="4425" spans="1:8">
      <c r="A4425">
        <v>2017</v>
      </c>
      <c r="B4425">
        <v>11</v>
      </c>
      <c r="C4425" t="s">
        <v>977</v>
      </c>
      <c r="D4425" t="s">
        <v>3401</v>
      </c>
      <c r="E4425" t="s">
        <v>3750</v>
      </c>
      <c r="F4425">
        <v>576</v>
      </c>
      <c r="G4425">
        <v>1.5</v>
      </c>
      <c r="H4425" t="s">
        <v>25</v>
      </c>
    </row>
    <row r="4426" spans="1:8">
      <c r="A4426">
        <v>2018</v>
      </c>
      <c r="B4426">
        <v>2</v>
      </c>
      <c r="C4426" t="s">
        <v>970</v>
      </c>
      <c r="D4426" t="s">
        <v>3410</v>
      </c>
      <c r="E4426" t="s">
        <v>3574</v>
      </c>
      <c r="F4426">
        <v>93831.67</v>
      </c>
      <c r="G4426">
        <v>1111</v>
      </c>
      <c r="H4426" t="s">
        <v>26</v>
      </c>
    </row>
    <row r="4427" spans="1:8">
      <c r="A4427">
        <v>2018</v>
      </c>
      <c r="B4427">
        <v>8</v>
      </c>
      <c r="C4427" t="s">
        <v>995</v>
      </c>
      <c r="D4427" t="s">
        <v>3415</v>
      </c>
      <c r="E4427" t="s">
        <v>3734</v>
      </c>
      <c r="F4427">
        <v>3305.5</v>
      </c>
      <c r="G4427">
        <v>44</v>
      </c>
      <c r="H4427" t="s">
        <v>28</v>
      </c>
    </row>
    <row r="4428" spans="1:8">
      <c r="A4428">
        <v>2017</v>
      </c>
      <c r="B4428">
        <v>12</v>
      </c>
      <c r="C4428" t="s">
        <v>1008</v>
      </c>
      <c r="D4428" t="s">
        <v>3401</v>
      </c>
      <c r="E4428" t="s">
        <v>460</v>
      </c>
      <c r="F4428">
        <v>11150.02</v>
      </c>
      <c r="G4428">
        <v>87</v>
      </c>
      <c r="H4428" t="s">
        <v>25</v>
      </c>
    </row>
    <row r="4429" spans="1:8">
      <c r="A4429">
        <v>2017</v>
      </c>
      <c r="B4429">
        <v>10</v>
      </c>
      <c r="C4429" t="s">
        <v>1018</v>
      </c>
      <c r="D4429" t="s">
        <v>3401</v>
      </c>
      <c r="E4429" t="s">
        <v>3402</v>
      </c>
      <c r="F4429">
        <v>750</v>
      </c>
      <c r="G4429">
        <v>5</v>
      </c>
      <c r="H4429" t="s">
        <v>25</v>
      </c>
    </row>
    <row r="4430" spans="1:8">
      <c r="A4430">
        <v>2018</v>
      </c>
      <c r="B4430">
        <v>3</v>
      </c>
      <c r="C4430" t="s">
        <v>993</v>
      </c>
      <c r="D4430" t="s">
        <v>3403</v>
      </c>
      <c r="E4430" t="s">
        <v>3420</v>
      </c>
      <c r="F4430">
        <v>2550</v>
      </c>
      <c r="G4430">
        <v>27</v>
      </c>
      <c r="H4430" t="s">
        <v>27</v>
      </c>
    </row>
    <row r="4431" spans="1:8">
      <c r="A4431">
        <v>2018</v>
      </c>
      <c r="B4431">
        <v>5</v>
      </c>
      <c r="C4431" t="s">
        <v>2553</v>
      </c>
      <c r="D4431" t="s">
        <v>3403</v>
      </c>
      <c r="E4431" t="s">
        <v>395</v>
      </c>
      <c r="F4431">
        <v>880.92</v>
      </c>
      <c r="G4431">
        <v>16</v>
      </c>
      <c r="H4431" t="s">
        <v>27</v>
      </c>
    </row>
    <row r="4432" spans="1:8">
      <c r="A4432">
        <v>2018</v>
      </c>
      <c r="B4432">
        <v>1</v>
      </c>
      <c r="C4432" t="s">
        <v>963</v>
      </c>
      <c r="D4432" t="s">
        <v>3410</v>
      </c>
      <c r="E4432" t="s">
        <v>257</v>
      </c>
      <c r="F4432">
        <v>7495</v>
      </c>
      <c r="G4432">
        <v>82</v>
      </c>
      <c r="H4432" t="s">
        <v>26</v>
      </c>
    </row>
    <row r="4433" spans="1:8">
      <c r="A4433">
        <v>2018</v>
      </c>
      <c r="B4433">
        <v>5</v>
      </c>
      <c r="C4433" t="s">
        <v>982</v>
      </c>
      <c r="D4433" t="s">
        <v>3403</v>
      </c>
      <c r="E4433" t="s">
        <v>262</v>
      </c>
      <c r="F4433">
        <v>1270.23</v>
      </c>
      <c r="G4433">
        <v>25</v>
      </c>
      <c r="H4433" t="s">
        <v>27</v>
      </c>
    </row>
    <row r="4434" spans="1:8">
      <c r="A4434">
        <v>2018</v>
      </c>
      <c r="B4434">
        <v>5</v>
      </c>
      <c r="C4434" t="s">
        <v>977</v>
      </c>
      <c r="D4434" t="s">
        <v>3403</v>
      </c>
      <c r="E4434" t="s">
        <v>3582</v>
      </c>
      <c r="F4434">
        <v>1820</v>
      </c>
      <c r="G4434">
        <v>5</v>
      </c>
      <c r="H4434" t="s">
        <v>27</v>
      </c>
    </row>
    <row r="4435" spans="1:8">
      <c r="A4435">
        <v>2017</v>
      </c>
      <c r="B4435">
        <v>9</v>
      </c>
      <c r="C4435" t="s">
        <v>1008</v>
      </c>
      <c r="D4435" t="s">
        <v>3401</v>
      </c>
      <c r="E4435" t="s">
        <v>3928</v>
      </c>
      <c r="F4435">
        <v>256</v>
      </c>
      <c r="G4435">
        <v>4</v>
      </c>
      <c r="H4435" t="s">
        <v>25</v>
      </c>
    </row>
    <row r="4436" spans="1:8">
      <c r="A4436">
        <v>2017</v>
      </c>
      <c r="B4436">
        <v>12</v>
      </c>
      <c r="C4436" t="s">
        <v>968</v>
      </c>
      <c r="D4436" t="s">
        <v>3401</v>
      </c>
      <c r="E4436" t="s">
        <v>345</v>
      </c>
      <c r="F4436">
        <v>56745.79</v>
      </c>
      <c r="G4436">
        <v>385</v>
      </c>
      <c r="H4436" t="s">
        <v>25</v>
      </c>
    </row>
    <row r="4437" spans="1:8">
      <c r="A4437">
        <v>2016</v>
      </c>
      <c r="B4437">
        <v>8</v>
      </c>
      <c r="C4437" t="s">
        <v>971</v>
      </c>
      <c r="D4437" t="s">
        <v>3396</v>
      </c>
      <c r="E4437" t="s">
        <v>3407</v>
      </c>
      <c r="F4437">
        <v>173333.294</v>
      </c>
      <c r="G4437">
        <v>1730</v>
      </c>
      <c r="H4437" t="s">
        <v>3396</v>
      </c>
    </row>
    <row r="4438" spans="1:8">
      <c r="A4438">
        <v>2018</v>
      </c>
      <c r="B4438">
        <v>2</v>
      </c>
      <c r="C4438" t="s">
        <v>971</v>
      </c>
      <c r="D4438" t="s">
        <v>3410</v>
      </c>
      <c r="E4438" t="s">
        <v>3733</v>
      </c>
      <c r="F4438">
        <v>0</v>
      </c>
      <c r="G4438">
        <v>98</v>
      </c>
      <c r="H4438" t="s">
        <v>26</v>
      </c>
    </row>
    <row r="4439" spans="1:8">
      <c r="A4439">
        <v>2017</v>
      </c>
      <c r="B4439">
        <v>5</v>
      </c>
      <c r="C4439" t="s">
        <v>972</v>
      </c>
      <c r="D4439" t="s">
        <v>3393</v>
      </c>
      <c r="E4439" t="s">
        <v>99</v>
      </c>
      <c r="F4439">
        <v>234297.72</v>
      </c>
      <c r="G4439">
        <v>2119</v>
      </c>
      <c r="H4439" t="s">
        <v>3393</v>
      </c>
    </row>
    <row r="4440" spans="1:8">
      <c r="A4440">
        <v>2018</v>
      </c>
      <c r="B4440">
        <v>2</v>
      </c>
      <c r="C4440" t="s">
        <v>981</v>
      </c>
      <c r="D4440" t="s">
        <v>3410</v>
      </c>
      <c r="E4440" t="s">
        <v>3418</v>
      </c>
      <c r="F4440">
        <v>5437.62</v>
      </c>
      <c r="G4440">
        <v>65</v>
      </c>
      <c r="H4440" t="s">
        <v>26</v>
      </c>
    </row>
    <row r="4441" spans="1:8">
      <c r="A4441">
        <v>2017</v>
      </c>
      <c r="B4441">
        <v>12</v>
      </c>
      <c r="C4441" t="s">
        <v>972</v>
      </c>
      <c r="D4441" t="s">
        <v>3401</v>
      </c>
      <c r="E4441" t="s">
        <v>3412</v>
      </c>
      <c r="F4441">
        <v>400</v>
      </c>
      <c r="G4441">
        <v>4</v>
      </c>
      <c r="H4441" t="s">
        <v>25</v>
      </c>
    </row>
    <row r="4442" spans="1:8">
      <c r="A4442">
        <v>2018</v>
      </c>
      <c r="B4442">
        <v>1</v>
      </c>
      <c r="C4442" t="s">
        <v>971</v>
      </c>
      <c r="D4442" t="s">
        <v>3410</v>
      </c>
      <c r="E4442" t="s">
        <v>200</v>
      </c>
      <c r="F4442">
        <v>19380</v>
      </c>
      <c r="G4442">
        <v>185</v>
      </c>
      <c r="H4442" t="s">
        <v>26</v>
      </c>
    </row>
    <row r="4443" spans="1:8">
      <c r="A4443">
        <v>2018</v>
      </c>
      <c r="B4443">
        <v>1</v>
      </c>
      <c r="C4443" t="s">
        <v>1018</v>
      </c>
      <c r="D4443" t="s">
        <v>3410</v>
      </c>
      <c r="E4443" t="s">
        <v>3791</v>
      </c>
      <c r="F4443">
        <v>1600</v>
      </c>
      <c r="G4443">
        <v>8</v>
      </c>
      <c r="H4443" t="s">
        <v>26</v>
      </c>
    </row>
    <row r="4444" spans="1:8">
      <c r="A4444">
        <v>2017</v>
      </c>
      <c r="B4444">
        <v>8</v>
      </c>
      <c r="C4444" t="s">
        <v>993</v>
      </c>
      <c r="D4444" t="s">
        <v>3415</v>
      </c>
      <c r="E4444" t="s">
        <v>3615</v>
      </c>
      <c r="F4444">
        <v>8417.64</v>
      </c>
      <c r="G4444">
        <v>93</v>
      </c>
      <c r="H4444" t="s">
        <v>3391</v>
      </c>
    </row>
    <row r="4445" spans="1:8">
      <c r="A4445">
        <v>2018</v>
      </c>
      <c r="B4445">
        <v>8</v>
      </c>
      <c r="C4445" t="s">
        <v>982</v>
      </c>
      <c r="D4445" t="s">
        <v>3415</v>
      </c>
      <c r="E4445" t="s">
        <v>3639</v>
      </c>
      <c r="F4445">
        <v>7182</v>
      </c>
      <c r="G4445">
        <v>86</v>
      </c>
      <c r="H4445" t="s">
        <v>28</v>
      </c>
    </row>
    <row r="4446" spans="1:8">
      <c r="A4446">
        <v>2017</v>
      </c>
      <c r="B4446">
        <v>10</v>
      </c>
      <c r="C4446" t="s">
        <v>968</v>
      </c>
      <c r="D4446" t="s">
        <v>3401</v>
      </c>
      <c r="E4446" t="s">
        <v>3485</v>
      </c>
      <c r="F4446">
        <v>6166.14</v>
      </c>
      <c r="G4446">
        <v>55</v>
      </c>
      <c r="H4446" t="s">
        <v>25</v>
      </c>
    </row>
    <row r="4447" spans="1:8">
      <c r="A4447">
        <v>2017</v>
      </c>
      <c r="B4447">
        <v>2</v>
      </c>
      <c r="C4447" t="s">
        <v>1853</v>
      </c>
      <c r="D4447" t="s">
        <v>3394</v>
      </c>
      <c r="E4447" t="s">
        <v>3609</v>
      </c>
      <c r="F4447">
        <v>858.5</v>
      </c>
      <c r="G4447">
        <v>12</v>
      </c>
      <c r="H4447" t="s">
        <v>3394</v>
      </c>
    </row>
    <row r="4448" spans="1:8">
      <c r="A4448">
        <v>2016</v>
      </c>
      <c r="B4448">
        <v>6</v>
      </c>
      <c r="C4448" t="s">
        <v>1008</v>
      </c>
      <c r="D4448" t="s">
        <v>3395</v>
      </c>
      <c r="E4448" t="s">
        <v>99</v>
      </c>
      <c r="F4448">
        <v>8757.072</v>
      </c>
      <c r="G4448">
        <v>64</v>
      </c>
      <c r="H4448" t="s">
        <v>3395</v>
      </c>
    </row>
    <row r="4449" spans="1:8">
      <c r="A4449">
        <v>2018</v>
      </c>
      <c r="B4449">
        <v>7</v>
      </c>
      <c r="C4449" t="s">
        <v>980</v>
      </c>
      <c r="D4449" t="s">
        <v>3403</v>
      </c>
      <c r="E4449" t="s">
        <v>3483</v>
      </c>
      <c r="F4449">
        <v>556.04</v>
      </c>
      <c r="G4449">
        <v>12</v>
      </c>
      <c r="H4449" t="s">
        <v>27</v>
      </c>
    </row>
    <row r="4450" spans="1:8">
      <c r="A4450">
        <v>2018</v>
      </c>
      <c r="B4450">
        <v>2</v>
      </c>
      <c r="C4450" t="s">
        <v>982</v>
      </c>
      <c r="D4450" t="s">
        <v>3410</v>
      </c>
      <c r="E4450" t="s">
        <v>139</v>
      </c>
      <c r="F4450">
        <v>654.5</v>
      </c>
      <c r="G4450">
        <v>7</v>
      </c>
      <c r="H4450" t="s">
        <v>26</v>
      </c>
    </row>
    <row r="4451" spans="1:8">
      <c r="A4451">
        <v>2017</v>
      </c>
      <c r="B4451">
        <v>3</v>
      </c>
      <c r="C4451" t="s">
        <v>1853</v>
      </c>
      <c r="D4451" t="s">
        <v>3393</v>
      </c>
      <c r="E4451" t="s">
        <v>586</v>
      </c>
      <c r="F4451">
        <v>2926</v>
      </c>
      <c r="G4451">
        <v>50</v>
      </c>
      <c r="H4451" t="s">
        <v>3393</v>
      </c>
    </row>
    <row r="4452" spans="1:8">
      <c r="A4452">
        <v>2017</v>
      </c>
      <c r="B4452">
        <v>7</v>
      </c>
      <c r="C4452" t="s">
        <v>976</v>
      </c>
      <c r="D4452" t="s">
        <v>3415</v>
      </c>
      <c r="E4452" t="s">
        <v>493</v>
      </c>
      <c r="F4452">
        <v>21440.05</v>
      </c>
      <c r="G4452">
        <v>120</v>
      </c>
      <c r="H4452" t="s">
        <v>3391</v>
      </c>
    </row>
    <row r="4453" spans="1:8">
      <c r="A4453">
        <v>2017</v>
      </c>
      <c r="B4453">
        <v>12</v>
      </c>
      <c r="C4453" t="s">
        <v>971</v>
      </c>
      <c r="D4453" t="s">
        <v>3401</v>
      </c>
      <c r="E4453" t="s">
        <v>3423</v>
      </c>
      <c r="F4453">
        <v>23400.78</v>
      </c>
      <c r="G4453">
        <v>240</v>
      </c>
      <c r="H4453" t="s">
        <v>25</v>
      </c>
    </row>
    <row r="4454" spans="1:8">
      <c r="A4454">
        <v>2017</v>
      </c>
      <c r="B4454">
        <v>11</v>
      </c>
      <c r="C4454" t="s">
        <v>972</v>
      </c>
      <c r="D4454" t="s">
        <v>3401</v>
      </c>
      <c r="E4454" t="s">
        <v>3428</v>
      </c>
      <c r="F4454">
        <v>6852.8</v>
      </c>
      <c r="G4454">
        <v>45</v>
      </c>
      <c r="H4454" t="s">
        <v>25</v>
      </c>
    </row>
    <row r="4455" spans="1:8">
      <c r="A4455">
        <v>2017</v>
      </c>
      <c r="B4455">
        <v>12</v>
      </c>
      <c r="C4455" t="s">
        <v>973</v>
      </c>
      <c r="D4455" t="s">
        <v>3401</v>
      </c>
      <c r="E4455" t="s">
        <v>3487</v>
      </c>
      <c r="F4455">
        <v>14735.1</v>
      </c>
      <c r="G4455">
        <v>157</v>
      </c>
      <c r="H4455" t="s">
        <v>25</v>
      </c>
    </row>
    <row r="4456" spans="1:8">
      <c r="A4456">
        <v>2018</v>
      </c>
      <c r="B4456">
        <v>6</v>
      </c>
      <c r="C4456" t="s">
        <v>978</v>
      </c>
      <c r="D4456" t="s">
        <v>3403</v>
      </c>
      <c r="E4456" t="s">
        <v>3443</v>
      </c>
      <c r="F4456">
        <v>880</v>
      </c>
      <c r="G4456">
        <v>4</v>
      </c>
      <c r="H4456" t="s">
        <v>27</v>
      </c>
    </row>
    <row r="4457" spans="1:8">
      <c r="A4457">
        <v>2017</v>
      </c>
      <c r="B4457">
        <v>1</v>
      </c>
      <c r="C4457" t="s">
        <v>1236</v>
      </c>
      <c r="D4457" t="s">
        <v>3463</v>
      </c>
      <c r="E4457" t="s">
        <v>3467</v>
      </c>
      <c r="F4457">
        <v>19743.422</v>
      </c>
      <c r="G4457">
        <v>182</v>
      </c>
      <c r="H4457" t="s">
        <v>3465</v>
      </c>
    </row>
    <row r="4458" spans="1:8">
      <c r="A4458">
        <v>2018</v>
      </c>
      <c r="B4458">
        <v>1</v>
      </c>
      <c r="C4458" t="s">
        <v>980</v>
      </c>
      <c r="D4458" t="s">
        <v>3401</v>
      </c>
      <c r="E4458" t="s">
        <v>3872</v>
      </c>
      <c r="F4458">
        <v>418</v>
      </c>
      <c r="G4458">
        <v>4</v>
      </c>
      <c r="H4458" t="s">
        <v>25</v>
      </c>
    </row>
    <row r="4459" spans="1:8">
      <c r="A4459">
        <v>2018</v>
      </c>
      <c r="B4459">
        <v>4</v>
      </c>
      <c r="C4459" t="s">
        <v>981</v>
      </c>
      <c r="D4459" t="s">
        <v>3410</v>
      </c>
      <c r="E4459" t="s">
        <v>510</v>
      </c>
      <c r="F4459">
        <v>221</v>
      </c>
      <c r="G4459">
        <v>2</v>
      </c>
      <c r="H4459" t="s">
        <v>26</v>
      </c>
    </row>
    <row r="4460" spans="1:8">
      <c r="A4460">
        <v>2018</v>
      </c>
      <c r="B4460">
        <v>6</v>
      </c>
      <c r="C4460" t="s">
        <v>1006</v>
      </c>
      <c r="D4460" t="s">
        <v>3403</v>
      </c>
      <c r="E4460" t="s">
        <v>3657</v>
      </c>
      <c r="F4460">
        <v>1274.85</v>
      </c>
      <c r="G4460">
        <v>25</v>
      </c>
      <c r="H4460" t="s">
        <v>27</v>
      </c>
    </row>
    <row r="4461" spans="1:8">
      <c r="A4461">
        <v>2017</v>
      </c>
      <c r="B4461">
        <v>8</v>
      </c>
      <c r="C4461" t="s">
        <v>976</v>
      </c>
      <c r="D4461" t="s">
        <v>3415</v>
      </c>
      <c r="E4461" t="s">
        <v>3416</v>
      </c>
      <c r="F4461">
        <v>20955.5</v>
      </c>
      <c r="G4461">
        <v>225</v>
      </c>
      <c r="H4461" t="s">
        <v>3391</v>
      </c>
    </row>
    <row r="4462" spans="1:8">
      <c r="A4462">
        <v>2016</v>
      </c>
      <c r="B4462">
        <v>9</v>
      </c>
      <c r="C4462" t="s">
        <v>1236</v>
      </c>
      <c r="D4462" t="s">
        <v>3463</v>
      </c>
      <c r="E4462" t="s">
        <v>3754</v>
      </c>
      <c r="F4462">
        <v>588</v>
      </c>
      <c r="G4462">
        <v>4</v>
      </c>
      <c r="H4462" t="s">
        <v>3465</v>
      </c>
    </row>
    <row r="4463" spans="1:8">
      <c r="A4463">
        <v>2018</v>
      </c>
      <c r="B4463">
        <v>7</v>
      </c>
      <c r="C4463" t="s">
        <v>973</v>
      </c>
      <c r="D4463" t="s">
        <v>3403</v>
      </c>
      <c r="E4463" t="s">
        <v>3500</v>
      </c>
      <c r="F4463">
        <v>390</v>
      </c>
      <c r="G4463">
        <v>2</v>
      </c>
      <c r="H4463" t="s">
        <v>27</v>
      </c>
    </row>
    <row r="4464" spans="1:8">
      <c r="A4464">
        <v>2017</v>
      </c>
      <c r="B4464">
        <v>12</v>
      </c>
      <c r="C4464" t="s">
        <v>963</v>
      </c>
      <c r="D4464" t="s">
        <v>3401</v>
      </c>
      <c r="E4464" t="s">
        <v>503</v>
      </c>
      <c r="F4464">
        <v>6113.75</v>
      </c>
      <c r="G4464">
        <v>31</v>
      </c>
      <c r="H4464" t="s">
        <v>25</v>
      </c>
    </row>
    <row r="4465" spans="1:8">
      <c r="A4465">
        <v>2017</v>
      </c>
      <c r="B4465">
        <v>8</v>
      </c>
      <c r="C4465" t="s">
        <v>978</v>
      </c>
      <c r="D4465" t="s">
        <v>3415</v>
      </c>
      <c r="E4465" t="s">
        <v>3478</v>
      </c>
      <c r="F4465">
        <v>10350</v>
      </c>
      <c r="G4465">
        <v>120</v>
      </c>
      <c r="H4465" t="s">
        <v>3391</v>
      </c>
    </row>
    <row r="4466" spans="1:8">
      <c r="A4466">
        <v>2018</v>
      </c>
      <c r="B4466">
        <v>5</v>
      </c>
      <c r="C4466" t="s">
        <v>971</v>
      </c>
      <c r="D4466" t="s">
        <v>3403</v>
      </c>
      <c r="E4466" t="s">
        <v>3417</v>
      </c>
      <c r="F4466">
        <v>74297.6</v>
      </c>
      <c r="G4466">
        <v>732</v>
      </c>
      <c r="H4466" t="s">
        <v>27</v>
      </c>
    </row>
    <row r="4467" spans="1:8">
      <c r="A4467">
        <v>2018</v>
      </c>
      <c r="B4467">
        <v>3</v>
      </c>
      <c r="C4467" t="s">
        <v>970</v>
      </c>
      <c r="D4467" t="s">
        <v>3403</v>
      </c>
      <c r="E4467" t="s">
        <v>3490</v>
      </c>
      <c r="F4467">
        <v>41476.5</v>
      </c>
      <c r="G4467">
        <v>449</v>
      </c>
      <c r="H4467" t="s">
        <v>27</v>
      </c>
    </row>
    <row r="4468" spans="1:8">
      <c r="A4468">
        <v>2018</v>
      </c>
      <c r="B4468">
        <v>4</v>
      </c>
      <c r="C4468" t="s">
        <v>968</v>
      </c>
      <c r="D4468" t="s">
        <v>3403</v>
      </c>
      <c r="E4468" t="s">
        <v>3684</v>
      </c>
      <c r="F4468">
        <v>3641.2</v>
      </c>
      <c r="G4468">
        <v>24</v>
      </c>
      <c r="H4468" t="s">
        <v>27</v>
      </c>
    </row>
    <row r="4469" spans="1:8">
      <c r="A4469">
        <v>2017</v>
      </c>
      <c r="B4469">
        <v>12</v>
      </c>
      <c r="C4469" t="s">
        <v>972</v>
      </c>
      <c r="D4469" t="s">
        <v>3401</v>
      </c>
      <c r="E4469" t="s">
        <v>788</v>
      </c>
      <c r="F4469">
        <v>16000.5</v>
      </c>
      <c r="G4469">
        <v>141</v>
      </c>
      <c r="H4469" t="s">
        <v>25</v>
      </c>
    </row>
    <row r="4470" spans="1:8">
      <c r="A4470">
        <v>2017</v>
      </c>
      <c r="B4470">
        <v>9</v>
      </c>
      <c r="C4470" t="s">
        <v>981</v>
      </c>
      <c r="D4470" t="s">
        <v>3401</v>
      </c>
      <c r="E4470" t="s">
        <v>3581</v>
      </c>
      <c r="F4470">
        <v>485</v>
      </c>
      <c r="G4470">
        <v>5</v>
      </c>
      <c r="H4470" t="s">
        <v>25</v>
      </c>
    </row>
    <row r="4471" spans="1:8">
      <c r="A4471">
        <v>2018</v>
      </c>
      <c r="B4471">
        <v>8</v>
      </c>
      <c r="C4471" t="s">
        <v>973</v>
      </c>
      <c r="D4471" t="s">
        <v>3415</v>
      </c>
      <c r="E4471" t="s">
        <v>357</v>
      </c>
      <c r="F4471">
        <v>56922.26</v>
      </c>
      <c r="G4471">
        <v>433</v>
      </c>
      <c r="H4471" t="s">
        <v>28</v>
      </c>
    </row>
    <row r="4472" spans="1:8">
      <c r="A4472">
        <v>2017</v>
      </c>
      <c r="B4472">
        <v>9</v>
      </c>
      <c r="C4472" t="s">
        <v>1008</v>
      </c>
      <c r="D4472" t="s">
        <v>3401</v>
      </c>
      <c r="E4472" t="s">
        <v>3404</v>
      </c>
      <c r="F4472">
        <v>2404.02</v>
      </c>
      <c r="G4472">
        <v>20</v>
      </c>
      <c r="H4472" t="s">
        <v>25</v>
      </c>
    </row>
    <row r="4473" spans="1:8">
      <c r="A4473">
        <v>2018</v>
      </c>
      <c r="B4473">
        <v>3</v>
      </c>
      <c r="C4473" t="s">
        <v>1008</v>
      </c>
      <c r="D4473" t="s">
        <v>3403</v>
      </c>
      <c r="E4473" t="s">
        <v>142</v>
      </c>
      <c r="F4473">
        <v>1754.5</v>
      </c>
      <c r="G4473">
        <v>14</v>
      </c>
      <c r="H4473" t="s">
        <v>27</v>
      </c>
    </row>
    <row r="4474" spans="1:8">
      <c r="A4474">
        <v>2018</v>
      </c>
      <c r="B4474">
        <v>1</v>
      </c>
      <c r="C4474" t="s">
        <v>993</v>
      </c>
      <c r="D4474" t="s">
        <v>3401</v>
      </c>
      <c r="E4474" t="s">
        <v>3404</v>
      </c>
      <c r="F4474">
        <v>1170.5</v>
      </c>
      <c r="G4474">
        <v>12</v>
      </c>
      <c r="H4474" t="s">
        <v>25</v>
      </c>
    </row>
    <row r="4475" spans="1:8">
      <c r="A4475">
        <v>2017</v>
      </c>
      <c r="B4475">
        <v>10</v>
      </c>
      <c r="C4475" t="s">
        <v>963</v>
      </c>
      <c r="D4475" t="s">
        <v>3401</v>
      </c>
      <c r="E4475" t="s">
        <v>190</v>
      </c>
      <c r="F4475">
        <v>17619.36</v>
      </c>
      <c r="G4475">
        <v>124</v>
      </c>
      <c r="H4475" t="s">
        <v>25</v>
      </c>
    </row>
    <row r="4476" spans="1:8">
      <c r="A4476">
        <v>2017</v>
      </c>
      <c r="B4476">
        <v>10</v>
      </c>
      <c r="C4476" t="s">
        <v>993</v>
      </c>
      <c r="D4476" t="s">
        <v>3401</v>
      </c>
      <c r="E4476" t="s">
        <v>834</v>
      </c>
      <c r="F4476">
        <v>6532.2</v>
      </c>
      <c r="G4476">
        <v>58</v>
      </c>
      <c r="H4476" t="s">
        <v>25</v>
      </c>
    </row>
    <row r="4477" spans="1:8">
      <c r="A4477">
        <v>2017</v>
      </c>
      <c r="B4477">
        <v>1</v>
      </c>
      <c r="C4477" t="s">
        <v>1304</v>
      </c>
      <c r="D4477" t="s">
        <v>3394</v>
      </c>
      <c r="E4477" t="s">
        <v>274</v>
      </c>
      <c r="F4477">
        <v>259723.528</v>
      </c>
      <c r="G4477">
        <v>2045</v>
      </c>
      <c r="H4477" t="s">
        <v>3394</v>
      </c>
    </row>
    <row r="4478" spans="1:8">
      <c r="A4478">
        <v>2016</v>
      </c>
      <c r="B4478">
        <v>11</v>
      </c>
      <c r="C4478" t="s">
        <v>977</v>
      </c>
      <c r="D4478" t="s">
        <v>3392</v>
      </c>
      <c r="E4478" t="s">
        <v>364</v>
      </c>
      <c r="F4478">
        <v>5680</v>
      </c>
      <c r="G4478">
        <v>31</v>
      </c>
      <c r="H4478" t="s">
        <v>3392</v>
      </c>
    </row>
    <row r="4479" spans="1:8">
      <c r="A4479">
        <v>2016</v>
      </c>
      <c r="B4479">
        <v>8</v>
      </c>
      <c r="C4479" t="s">
        <v>1304</v>
      </c>
      <c r="D4479" t="s">
        <v>3396</v>
      </c>
      <c r="E4479" t="s">
        <v>154</v>
      </c>
      <c r="F4479">
        <v>458618.23</v>
      </c>
      <c r="G4479">
        <v>4460</v>
      </c>
      <c r="H4479" t="s">
        <v>3396</v>
      </c>
    </row>
    <row r="4480" spans="1:8">
      <c r="A4480">
        <v>2017</v>
      </c>
      <c r="B4480">
        <v>10</v>
      </c>
      <c r="C4480" t="s">
        <v>968</v>
      </c>
      <c r="D4480" t="s">
        <v>3401</v>
      </c>
      <c r="E4480" t="s">
        <v>834</v>
      </c>
      <c r="F4480">
        <v>110540.88</v>
      </c>
      <c r="G4480">
        <v>1007</v>
      </c>
      <c r="H4480" t="s">
        <v>25</v>
      </c>
    </row>
    <row r="4481" spans="1:8">
      <c r="A4481">
        <v>2016</v>
      </c>
      <c r="B4481">
        <v>10</v>
      </c>
      <c r="C4481" t="s">
        <v>971</v>
      </c>
      <c r="D4481" t="s">
        <v>3392</v>
      </c>
      <c r="E4481" t="s">
        <v>99</v>
      </c>
      <c r="F4481">
        <v>110209.884</v>
      </c>
      <c r="G4481">
        <v>1000</v>
      </c>
      <c r="H4481" t="s">
        <v>3392</v>
      </c>
    </row>
    <row r="4482" spans="1:8">
      <c r="A4482">
        <v>2018</v>
      </c>
      <c r="B4482">
        <v>6</v>
      </c>
      <c r="C4482" t="s">
        <v>982</v>
      </c>
      <c r="D4482" t="s">
        <v>3403</v>
      </c>
      <c r="E4482" t="s">
        <v>3421</v>
      </c>
      <c r="F4482">
        <v>782.6</v>
      </c>
      <c r="G4482">
        <v>8</v>
      </c>
      <c r="H4482" t="s">
        <v>27</v>
      </c>
    </row>
    <row r="4483" spans="1:8">
      <c r="A4483">
        <v>2016</v>
      </c>
      <c r="B4483">
        <v>8</v>
      </c>
      <c r="C4483" t="s">
        <v>981</v>
      </c>
      <c r="D4483" t="s">
        <v>3396</v>
      </c>
      <c r="E4483" t="s">
        <v>99</v>
      </c>
      <c r="F4483">
        <v>98005.48</v>
      </c>
      <c r="G4483">
        <v>806</v>
      </c>
      <c r="H4483" t="s">
        <v>3396</v>
      </c>
    </row>
    <row r="4484" spans="1:8">
      <c r="A4484">
        <v>2017</v>
      </c>
      <c r="B4484">
        <v>1</v>
      </c>
      <c r="C4484" t="s">
        <v>976</v>
      </c>
      <c r="D4484" t="s">
        <v>3394</v>
      </c>
      <c r="E4484" t="s">
        <v>274</v>
      </c>
      <c r="F4484">
        <v>47939.14</v>
      </c>
      <c r="G4484">
        <v>357</v>
      </c>
      <c r="H4484" t="s">
        <v>3394</v>
      </c>
    </row>
    <row r="4485" spans="1:8">
      <c r="A4485">
        <v>2017</v>
      </c>
      <c r="B4485">
        <v>11</v>
      </c>
      <c r="C4485" t="s">
        <v>977</v>
      </c>
      <c r="D4485" t="s">
        <v>3401</v>
      </c>
      <c r="E4485" t="s">
        <v>3539</v>
      </c>
      <c r="F4485">
        <v>1560</v>
      </c>
      <c r="G4485">
        <v>3</v>
      </c>
      <c r="H4485" t="s">
        <v>25</v>
      </c>
    </row>
    <row r="4486" spans="1:8">
      <c r="A4486">
        <v>2018</v>
      </c>
      <c r="B4486">
        <v>2</v>
      </c>
      <c r="C4486" t="s">
        <v>963</v>
      </c>
      <c r="D4486" t="s">
        <v>3410</v>
      </c>
      <c r="E4486" t="s">
        <v>310</v>
      </c>
      <c r="F4486">
        <v>41777.6</v>
      </c>
      <c r="G4486">
        <v>313</v>
      </c>
      <c r="H4486" t="s">
        <v>26</v>
      </c>
    </row>
    <row r="4487" spans="1:8">
      <c r="A4487">
        <v>2017</v>
      </c>
      <c r="B4487">
        <v>12</v>
      </c>
      <c r="C4487" t="s">
        <v>977</v>
      </c>
      <c r="D4487" t="s">
        <v>3401</v>
      </c>
      <c r="E4487" t="s">
        <v>3682</v>
      </c>
      <c r="F4487">
        <v>1248</v>
      </c>
      <c r="G4487">
        <v>4</v>
      </c>
      <c r="H4487" t="s">
        <v>25</v>
      </c>
    </row>
    <row r="4488" spans="1:8">
      <c r="A4488">
        <v>2016</v>
      </c>
      <c r="B4488">
        <v>7</v>
      </c>
      <c r="C4488" t="s">
        <v>972</v>
      </c>
      <c r="D4488" t="s">
        <v>3395</v>
      </c>
      <c r="E4488" t="s">
        <v>99</v>
      </c>
      <c r="F4488">
        <v>8827.4</v>
      </c>
      <c r="G4488">
        <v>61.5</v>
      </c>
      <c r="H4488" t="s">
        <v>3395</v>
      </c>
    </row>
    <row r="4489" spans="1:8">
      <c r="A4489">
        <v>2017</v>
      </c>
      <c r="B4489">
        <v>11</v>
      </c>
      <c r="C4489" t="s">
        <v>2553</v>
      </c>
      <c r="D4489" t="s">
        <v>3401</v>
      </c>
      <c r="E4489" t="s">
        <v>3824</v>
      </c>
      <c r="F4489">
        <v>41.2</v>
      </c>
      <c r="G4489">
        <v>1</v>
      </c>
      <c r="H4489" t="s">
        <v>25</v>
      </c>
    </row>
    <row r="4490" spans="1:8">
      <c r="A4490">
        <v>2018</v>
      </c>
      <c r="B4490">
        <v>3</v>
      </c>
      <c r="C4490" t="s">
        <v>973</v>
      </c>
      <c r="D4490" t="s">
        <v>3403</v>
      </c>
      <c r="E4490" t="s">
        <v>3440</v>
      </c>
      <c r="F4490">
        <v>1824</v>
      </c>
      <c r="G4490">
        <v>17</v>
      </c>
      <c r="H4490" t="s">
        <v>27</v>
      </c>
    </row>
    <row r="4491" spans="1:8">
      <c r="A4491">
        <v>2018</v>
      </c>
      <c r="B4491">
        <v>5</v>
      </c>
      <c r="C4491" t="s">
        <v>978</v>
      </c>
      <c r="D4491" t="s">
        <v>3403</v>
      </c>
      <c r="E4491" t="s">
        <v>316</v>
      </c>
      <c r="F4491">
        <v>5784.12</v>
      </c>
      <c r="G4491">
        <v>47</v>
      </c>
      <c r="H4491" t="s">
        <v>27</v>
      </c>
    </row>
    <row r="4492" spans="1:8">
      <c r="A4492">
        <v>2018</v>
      </c>
      <c r="B4492">
        <v>5</v>
      </c>
      <c r="C4492" t="s">
        <v>977</v>
      </c>
      <c r="D4492" t="s">
        <v>3403</v>
      </c>
      <c r="E4492" t="s">
        <v>669</v>
      </c>
      <c r="F4492">
        <v>2496</v>
      </c>
      <c r="G4492">
        <v>6</v>
      </c>
      <c r="H4492" t="s">
        <v>27</v>
      </c>
    </row>
    <row r="4493" spans="1:8">
      <c r="A4493">
        <v>2018</v>
      </c>
      <c r="B4493">
        <v>3</v>
      </c>
      <c r="C4493" t="s">
        <v>968</v>
      </c>
      <c r="D4493" t="s">
        <v>3403</v>
      </c>
      <c r="E4493" t="s">
        <v>3460</v>
      </c>
      <c r="F4493">
        <v>45155.86</v>
      </c>
      <c r="G4493">
        <v>394</v>
      </c>
      <c r="H4493" t="s">
        <v>27</v>
      </c>
    </row>
    <row r="4494" spans="1:8">
      <c r="A4494">
        <v>2018</v>
      </c>
      <c r="B4494">
        <v>4</v>
      </c>
      <c r="C4494" t="s">
        <v>993</v>
      </c>
      <c r="D4494" t="s">
        <v>3403</v>
      </c>
      <c r="E4494" t="s">
        <v>3471</v>
      </c>
      <c r="F4494">
        <v>821</v>
      </c>
      <c r="G4494">
        <v>9</v>
      </c>
      <c r="H4494" t="s">
        <v>27</v>
      </c>
    </row>
    <row r="4495" spans="1:8">
      <c r="A4495">
        <v>2016</v>
      </c>
      <c r="B4495">
        <v>9</v>
      </c>
      <c r="C4495" t="s">
        <v>976</v>
      </c>
      <c r="D4495" t="s">
        <v>3392</v>
      </c>
      <c r="E4495" t="s">
        <v>154</v>
      </c>
      <c r="F4495">
        <v>53696.9</v>
      </c>
      <c r="G4495">
        <v>495.5</v>
      </c>
      <c r="H4495" t="s">
        <v>3392</v>
      </c>
    </row>
    <row r="4496" spans="1:8">
      <c r="A4496">
        <v>2017</v>
      </c>
      <c r="B4496">
        <v>9</v>
      </c>
      <c r="C4496" t="s">
        <v>981</v>
      </c>
      <c r="D4496" t="s">
        <v>3401</v>
      </c>
      <c r="E4496" t="s">
        <v>788</v>
      </c>
      <c r="F4496">
        <v>5412.64</v>
      </c>
      <c r="G4496">
        <v>51</v>
      </c>
      <c r="H4496" t="s">
        <v>25</v>
      </c>
    </row>
    <row r="4497" spans="1:8">
      <c r="A4497">
        <v>2018</v>
      </c>
      <c r="B4497">
        <v>2</v>
      </c>
      <c r="C4497" t="s">
        <v>971</v>
      </c>
      <c r="D4497" t="s">
        <v>3410</v>
      </c>
      <c r="E4497" t="s">
        <v>3456</v>
      </c>
      <c r="F4497">
        <v>7210</v>
      </c>
      <c r="G4497">
        <v>85</v>
      </c>
      <c r="H4497" t="s">
        <v>26</v>
      </c>
    </row>
    <row r="4498" spans="1:8">
      <c r="A4498">
        <v>2018</v>
      </c>
      <c r="B4498">
        <v>7</v>
      </c>
      <c r="C4498" t="s">
        <v>977</v>
      </c>
      <c r="D4498" t="s">
        <v>3415</v>
      </c>
      <c r="E4498" t="s">
        <v>3593</v>
      </c>
      <c r="F4498">
        <v>4732</v>
      </c>
      <c r="G4498">
        <v>11</v>
      </c>
      <c r="H4498" t="s">
        <v>28</v>
      </c>
    </row>
    <row r="4499" spans="1:8">
      <c r="A4499">
        <v>2018</v>
      </c>
      <c r="B4499">
        <v>1</v>
      </c>
      <c r="C4499" t="s">
        <v>976</v>
      </c>
      <c r="D4499" t="s">
        <v>3410</v>
      </c>
      <c r="E4499" t="s">
        <v>3458</v>
      </c>
      <c r="F4499">
        <v>7224</v>
      </c>
      <c r="G4499">
        <v>58</v>
      </c>
      <c r="H4499" t="s">
        <v>26</v>
      </c>
    </row>
    <row r="4500" spans="1:8">
      <c r="A4500">
        <v>2018</v>
      </c>
      <c r="B4500">
        <v>1</v>
      </c>
      <c r="C4500" t="s">
        <v>980</v>
      </c>
      <c r="D4500" t="s">
        <v>3410</v>
      </c>
      <c r="E4500" t="s">
        <v>3777</v>
      </c>
      <c r="F4500">
        <v>5524.174</v>
      </c>
      <c r="G4500">
        <v>163</v>
      </c>
      <c r="H4500" t="s">
        <v>26</v>
      </c>
    </row>
    <row r="4501" spans="1:8">
      <c r="A4501">
        <v>2017</v>
      </c>
      <c r="B4501">
        <v>9</v>
      </c>
      <c r="C4501" t="s">
        <v>1018</v>
      </c>
      <c r="D4501" t="s">
        <v>3401</v>
      </c>
      <c r="E4501" t="s">
        <v>3487</v>
      </c>
      <c r="F4501">
        <v>2000</v>
      </c>
      <c r="G4501">
        <v>25</v>
      </c>
      <c r="H4501" t="s">
        <v>25</v>
      </c>
    </row>
    <row r="4502" spans="1:8">
      <c r="A4502">
        <v>2018</v>
      </c>
      <c r="B4502">
        <v>3</v>
      </c>
      <c r="C4502" t="s">
        <v>968</v>
      </c>
      <c r="D4502" t="s">
        <v>3403</v>
      </c>
      <c r="E4502" t="s">
        <v>351</v>
      </c>
      <c r="F4502">
        <v>111311.5</v>
      </c>
      <c r="G4502">
        <v>761</v>
      </c>
      <c r="H4502" t="s">
        <v>27</v>
      </c>
    </row>
    <row r="4503" spans="1:8">
      <c r="A4503">
        <v>2017</v>
      </c>
      <c r="B4503">
        <v>12</v>
      </c>
      <c r="C4503" t="s">
        <v>1018</v>
      </c>
      <c r="D4503" t="s">
        <v>3401</v>
      </c>
      <c r="E4503" t="s">
        <v>3402</v>
      </c>
      <c r="F4503">
        <v>1600</v>
      </c>
      <c r="G4503">
        <v>10.5</v>
      </c>
      <c r="H4503" t="s">
        <v>25</v>
      </c>
    </row>
    <row r="4504" spans="1:8">
      <c r="A4504">
        <v>2017</v>
      </c>
      <c r="B4504">
        <v>12</v>
      </c>
      <c r="C4504" t="s">
        <v>968</v>
      </c>
      <c r="D4504" t="s">
        <v>3401</v>
      </c>
      <c r="E4504" t="s">
        <v>499</v>
      </c>
      <c r="F4504">
        <v>168258.06</v>
      </c>
      <c r="G4504">
        <v>1114</v>
      </c>
      <c r="H4504" t="s">
        <v>25</v>
      </c>
    </row>
    <row r="4505" spans="1:8">
      <c r="A4505">
        <v>2017</v>
      </c>
      <c r="B4505">
        <v>6</v>
      </c>
      <c r="C4505" t="s">
        <v>963</v>
      </c>
      <c r="D4505" t="s">
        <v>3393</v>
      </c>
      <c r="E4505" t="s">
        <v>99</v>
      </c>
      <c r="F4505">
        <v>59615.81</v>
      </c>
      <c r="G4505">
        <v>517</v>
      </c>
      <c r="H4505" t="s">
        <v>3393</v>
      </c>
    </row>
    <row r="4506" spans="1:8">
      <c r="A4506">
        <v>2017</v>
      </c>
      <c r="B4506">
        <v>1</v>
      </c>
      <c r="C4506" t="s">
        <v>977</v>
      </c>
      <c r="D4506" t="s">
        <v>3392</v>
      </c>
      <c r="E4506" t="s">
        <v>364</v>
      </c>
      <c r="F4506">
        <v>1580.4</v>
      </c>
      <c r="G4506">
        <v>8</v>
      </c>
      <c r="H4506" t="s">
        <v>3392</v>
      </c>
    </row>
    <row r="4507" spans="1:8">
      <c r="A4507">
        <v>2018</v>
      </c>
      <c r="B4507">
        <v>1</v>
      </c>
      <c r="C4507" t="s">
        <v>972</v>
      </c>
      <c r="D4507" t="s">
        <v>3401</v>
      </c>
      <c r="E4507" t="s">
        <v>3446</v>
      </c>
      <c r="F4507">
        <v>1092</v>
      </c>
      <c r="G4507">
        <v>9</v>
      </c>
      <c r="H4507" t="s">
        <v>25</v>
      </c>
    </row>
    <row r="4508" spans="1:8">
      <c r="A4508">
        <v>2018</v>
      </c>
      <c r="B4508">
        <v>2</v>
      </c>
      <c r="C4508" t="s">
        <v>972</v>
      </c>
      <c r="D4508" t="s">
        <v>3410</v>
      </c>
      <c r="E4508" t="s">
        <v>3473</v>
      </c>
      <c r="F4508">
        <v>67562.32</v>
      </c>
      <c r="G4508">
        <v>721</v>
      </c>
      <c r="H4508" t="s">
        <v>26</v>
      </c>
    </row>
    <row r="4509" spans="1:8">
      <c r="A4509">
        <v>2018</v>
      </c>
      <c r="B4509">
        <v>4</v>
      </c>
      <c r="C4509" t="s">
        <v>2553</v>
      </c>
      <c r="D4509" t="s">
        <v>3403</v>
      </c>
      <c r="E4509" t="s">
        <v>3741</v>
      </c>
      <c r="F4509">
        <v>381.2</v>
      </c>
      <c r="G4509">
        <v>8</v>
      </c>
      <c r="H4509" t="s">
        <v>27</v>
      </c>
    </row>
    <row r="4510" spans="1:8">
      <c r="A4510">
        <v>2018</v>
      </c>
      <c r="B4510">
        <v>4</v>
      </c>
      <c r="C4510" t="s">
        <v>968</v>
      </c>
      <c r="D4510" t="s">
        <v>3403</v>
      </c>
      <c r="E4510" t="s">
        <v>515</v>
      </c>
      <c r="F4510">
        <v>112854.32</v>
      </c>
      <c r="G4510">
        <v>957</v>
      </c>
      <c r="H4510" t="s">
        <v>27</v>
      </c>
    </row>
    <row r="4511" spans="1:8">
      <c r="A4511">
        <v>2018</v>
      </c>
      <c r="B4511">
        <v>7</v>
      </c>
      <c r="C4511" t="s">
        <v>981</v>
      </c>
      <c r="D4511" t="s">
        <v>3415</v>
      </c>
      <c r="E4511" t="s">
        <v>3667</v>
      </c>
      <c r="F4511">
        <v>3125</v>
      </c>
      <c r="G4511">
        <v>35</v>
      </c>
      <c r="H4511" t="s">
        <v>28</v>
      </c>
    </row>
    <row r="4512" spans="1:8">
      <c r="A4512">
        <v>2017</v>
      </c>
      <c r="B4512">
        <v>11</v>
      </c>
      <c r="C4512" t="s">
        <v>973</v>
      </c>
      <c r="D4512" t="s">
        <v>3401</v>
      </c>
      <c r="E4512" t="s">
        <v>3433</v>
      </c>
      <c r="F4512">
        <v>8270.12</v>
      </c>
      <c r="G4512">
        <v>89</v>
      </c>
      <c r="H4512" t="s">
        <v>25</v>
      </c>
    </row>
    <row r="4513" spans="1:8">
      <c r="A4513">
        <v>2018</v>
      </c>
      <c r="B4513">
        <v>2</v>
      </c>
      <c r="C4513" t="s">
        <v>972</v>
      </c>
      <c r="D4513" t="s">
        <v>3410</v>
      </c>
      <c r="E4513" t="s">
        <v>3554</v>
      </c>
      <c r="F4513">
        <v>78886.85</v>
      </c>
      <c r="G4513">
        <v>836</v>
      </c>
      <c r="H4513" t="s">
        <v>26</v>
      </c>
    </row>
    <row r="4514" spans="1:8">
      <c r="A4514">
        <v>2017</v>
      </c>
      <c r="B4514">
        <v>9</v>
      </c>
      <c r="C4514" t="s">
        <v>1018</v>
      </c>
      <c r="D4514" t="s">
        <v>3401</v>
      </c>
      <c r="E4514" t="s">
        <v>505</v>
      </c>
      <c r="F4514">
        <v>3882.72</v>
      </c>
      <c r="G4514">
        <v>53</v>
      </c>
      <c r="H4514" t="s">
        <v>25</v>
      </c>
    </row>
    <row r="4515" spans="1:8">
      <c r="A4515">
        <v>2018</v>
      </c>
      <c r="B4515">
        <v>1</v>
      </c>
      <c r="C4515" t="s">
        <v>978</v>
      </c>
      <c r="D4515" t="s">
        <v>3415</v>
      </c>
      <c r="E4515" t="s">
        <v>491</v>
      </c>
      <c r="F4515">
        <v>88.33</v>
      </c>
      <c r="G4515">
        <v>1</v>
      </c>
      <c r="H4515" t="s">
        <v>3391</v>
      </c>
    </row>
    <row r="4516" spans="1:8">
      <c r="A4516">
        <v>2018</v>
      </c>
      <c r="B4516">
        <v>2</v>
      </c>
      <c r="C4516" t="s">
        <v>970</v>
      </c>
      <c r="D4516" t="s">
        <v>3410</v>
      </c>
      <c r="E4516" t="s">
        <v>3473</v>
      </c>
      <c r="F4516">
        <v>293896.75</v>
      </c>
      <c r="G4516">
        <v>3175</v>
      </c>
      <c r="H4516" t="s">
        <v>26</v>
      </c>
    </row>
    <row r="4517" spans="1:8">
      <c r="A4517">
        <v>2017</v>
      </c>
      <c r="B4517">
        <v>8</v>
      </c>
      <c r="C4517" t="s">
        <v>1018</v>
      </c>
      <c r="D4517" t="s">
        <v>3415</v>
      </c>
      <c r="E4517" t="s">
        <v>240</v>
      </c>
      <c r="F4517">
        <v>386.67</v>
      </c>
      <c r="G4517">
        <v>5</v>
      </c>
      <c r="H4517" t="s">
        <v>3391</v>
      </c>
    </row>
    <row r="4518" spans="1:8">
      <c r="A4518">
        <v>2017</v>
      </c>
      <c r="B4518">
        <v>7</v>
      </c>
      <c r="C4518" t="s">
        <v>971</v>
      </c>
      <c r="D4518" t="s">
        <v>3393</v>
      </c>
      <c r="E4518" t="s">
        <v>99</v>
      </c>
      <c r="F4518">
        <v>9599.142</v>
      </c>
      <c r="G4518">
        <v>83</v>
      </c>
      <c r="H4518" t="s">
        <v>3393</v>
      </c>
    </row>
    <row r="4519" spans="1:8">
      <c r="A4519">
        <v>2017</v>
      </c>
      <c r="B4519">
        <v>12</v>
      </c>
      <c r="C4519" t="s">
        <v>970</v>
      </c>
      <c r="D4519" t="s">
        <v>3401</v>
      </c>
      <c r="E4519" t="s">
        <v>3433</v>
      </c>
      <c r="F4519">
        <v>89384.93</v>
      </c>
      <c r="G4519">
        <v>963</v>
      </c>
      <c r="H4519" t="s">
        <v>25</v>
      </c>
    </row>
    <row r="4520" spans="1:8">
      <c r="A4520">
        <v>2018</v>
      </c>
      <c r="B4520">
        <v>5</v>
      </c>
      <c r="C4520" t="s">
        <v>973</v>
      </c>
      <c r="D4520" t="s">
        <v>3403</v>
      </c>
      <c r="E4520" t="s">
        <v>3557</v>
      </c>
      <c r="F4520">
        <v>1740</v>
      </c>
      <c r="G4520">
        <v>24</v>
      </c>
      <c r="H4520" t="s">
        <v>27</v>
      </c>
    </row>
    <row r="4521" spans="1:8">
      <c r="A4521">
        <v>2018</v>
      </c>
      <c r="B4521">
        <v>1</v>
      </c>
      <c r="C4521" t="s">
        <v>978</v>
      </c>
      <c r="D4521" t="s">
        <v>3410</v>
      </c>
      <c r="E4521" t="s">
        <v>348</v>
      </c>
      <c r="F4521">
        <v>27464</v>
      </c>
      <c r="G4521">
        <v>194</v>
      </c>
      <c r="H4521" t="s">
        <v>26</v>
      </c>
    </row>
    <row r="4522" spans="1:8">
      <c r="A4522">
        <v>2017</v>
      </c>
      <c r="B4522">
        <v>6</v>
      </c>
      <c r="C4522" t="s">
        <v>976</v>
      </c>
      <c r="D4522" t="s">
        <v>3393</v>
      </c>
      <c r="E4522" t="s">
        <v>3407</v>
      </c>
      <c r="F4522">
        <v>127119.384</v>
      </c>
      <c r="G4522">
        <v>1188</v>
      </c>
      <c r="H4522" t="s">
        <v>3393</v>
      </c>
    </row>
    <row r="4523" spans="1:8">
      <c r="A4523">
        <v>2018</v>
      </c>
      <c r="B4523">
        <v>7</v>
      </c>
      <c r="C4523" t="s">
        <v>978</v>
      </c>
      <c r="D4523" t="s">
        <v>3415</v>
      </c>
      <c r="E4523" t="s">
        <v>3873</v>
      </c>
      <c r="F4523">
        <v>960</v>
      </c>
      <c r="G4523">
        <v>2</v>
      </c>
      <c r="H4523" t="s">
        <v>28</v>
      </c>
    </row>
    <row r="4524" spans="1:8">
      <c r="A4524">
        <v>2016</v>
      </c>
      <c r="B4524">
        <v>10</v>
      </c>
      <c r="C4524" t="s">
        <v>976</v>
      </c>
      <c r="D4524" t="s">
        <v>3392</v>
      </c>
      <c r="E4524" t="s">
        <v>3427</v>
      </c>
      <c r="F4524">
        <v>5148</v>
      </c>
      <c r="G4524">
        <v>47</v>
      </c>
      <c r="H4524" t="s">
        <v>3392</v>
      </c>
    </row>
    <row r="4525" spans="1:8">
      <c r="A4525">
        <v>2018</v>
      </c>
      <c r="B4525">
        <v>4</v>
      </c>
      <c r="C4525" t="s">
        <v>978</v>
      </c>
      <c r="D4525" t="s">
        <v>3403</v>
      </c>
      <c r="E4525" t="s">
        <v>791</v>
      </c>
      <c r="F4525">
        <v>9039.88</v>
      </c>
      <c r="G4525">
        <v>78</v>
      </c>
      <c r="H4525" t="s">
        <v>27</v>
      </c>
    </row>
    <row r="4526" spans="1:8">
      <c r="A4526">
        <v>2017</v>
      </c>
      <c r="B4526">
        <v>11</v>
      </c>
      <c r="C4526" t="s">
        <v>968</v>
      </c>
      <c r="D4526" t="s">
        <v>3401</v>
      </c>
      <c r="E4526" t="s">
        <v>304</v>
      </c>
      <c r="F4526">
        <v>86449.46</v>
      </c>
      <c r="G4526">
        <v>580</v>
      </c>
      <c r="H4526" t="s">
        <v>25</v>
      </c>
    </row>
    <row r="4527" spans="1:8">
      <c r="A4527">
        <v>2017</v>
      </c>
      <c r="B4527">
        <v>7</v>
      </c>
      <c r="C4527" t="s">
        <v>981</v>
      </c>
      <c r="D4527" t="s">
        <v>3415</v>
      </c>
      <c r="E4527" t="s">
        <v>3618</v>
      </c>
      <c r="F4527">
        <v>7615.05</v>
      </c>
      <c r="G4527">
        <v>90</v>
      </c>
      <c r="H4527" t="s">
        <v>3391</v>
      </c>
    </row>
    <row r="4528" spans="1:8">
      <c r="A4528">
        <v>2018</v>
      </c>
      <c r="B4528">
        <v>2</v>
      </c>
      <c r="C4528" t="s">
        <v>981</v>
      </c>
      <c r="D4528" t="s">
        <v>3410</v>
      </c>
      <c r="E4528" t="s">
        <v>255</v>
      </c>
      <c r="F4528">
        <v>13977.48</v>
      </c>
      <c r="G4528">
        <v>153</v>
      </c>
      <c r="H4528" t="s">
        <v>26</v>
      </c>
    </row>
    <row r="4529" spans="1:8">
      <c r="A4529">
        <v>2017</v>
      </c>
      <c r="B4529">
        <v>7</v>
      </c>
      <c r="C4529" t="s">
        <v>963</v>
      </c>
      <c r="D4529" t="s">
        <v>3415</v>
      </c>
      <c r="E4529" t="s">
        <v>244</v>
      </c>
      <c r="F4529">
        <v>4711.62</v>
      </c>
      <c r="G4529">
        <v>59</v>
      </c>
      <c r="H4529" t="s">
        <v>3391</v>
      </c>
    </row>
    <row r="4530" spans="1:8">
      <c r="A4530">
        <v>2017</v>
      </c>
      <c r="B4530">
        <v>10</v>
      </c>
      <c r="C4530" t="s">
        <v>977</v>
      </c>
      <c r="D4530" t="s">
        <v>3401</v>
      </c>
      <c r="E4530" t="s">
        <v>503</v>
      </c>
      <c r="F4530">
        <v>154443.47</v>
      </c>
      <c r="G4530">
        <v>884</v>
      </c>
      <c r="H4530" t="s">
        <v>25</v>
      </c>
    </row>
    <row r="4531" spans="1:8">
      <c r="A4531">
        <v>2017</v>
      </c>
      <c r="B4531">
        <v>8</v>
      </c>
      <c r="C4531" t="s">
        <v>1008</v>
      </c>
      <c r="D4531" t="s">
        <v>3415</v>
      </c>
      <c r="E4531" t="s">
        <v>488</v>
      </c>
      <c r="F4531">
        <v>2340</v>
      </c>
      <c r="G4531">
        <v>13</v>
      </c>
      <c r="H4531" t="s">
        <v>3391</v>
      </c>
    </row>
    <row r="4532" spans="1:8">
      <c r="A4532">
        <v>2018</v>
      </c>
      <c r="B4532">
        <v>3</v>
      </c>
      <c r="C4532" t="s">
        <v>963</v>
      </c>
      <c r="D4532" t="s">
        <v>3403</v>
      </c>
      <c r="E4532" t="s">
        <v>3808</v>
      </c>
      <c r="F4532">
        <v>768</v>
      </c>
      <c r="G4532">
        <v>6</v>
      </c>
      <c r="H4532" t="s">
        <v>27</v>
      </c>
    </row>
    <row r="4533" spans="1:8">
      <c r="A4533">
        <v>2017</v>
      </c>
      <c r="B4533">
        <v>4</v>
      </c>
      <c r="C4533" t="s">
        <v>1236</v>
      </c>
      <c r="D4533" t="s">
        <v>3463</v>
      </c>
      <c r="E4533" t="s">
        <v>3561</v>
      </c>
      <c r="F4533">
        <v>17939.05</v>
      </c>
      <c r="G4533">
        <v>117</v>
      </c>
      <c r="H4533" t="s">
        <v>3465</v>
      </c>
    </row>
    <row r="4534" spans="1:8">
      <c r="A4534">
        <v>2018</v>
      </c>
      <c r="B4534">
        <v>5</v>
      </c>
      <c r="C4534" t="s">
        <v>973</v>
      </c>
      <c r="D4534" t="s">
        <v>3403</v>
      </c>
      <c r="E4534" t="s">
        <v>861</v>
      </c>
      <c r="F4534">
        <v>3480</v>
      </c>
      <c r="G4534">
        <v>24</v>
      </c>
      <c r="H4534" t="s">
        <v>27</v>
      </c>
    </row>
    <row r="4535" spans="1:8">
      <c r="A4535">
        <v>2018</v>
      </c>
      <c r="B4535">
        <v>3</v>
      </c>
      <c r="C4535" t="s">
        <v>995</v>
      </c>
      <c r="D4535" t="s">
        <v>3403</v>
      </c>
      <c r="E4535" t="s">
        <v>262</v>
      </c>
      <c r="F4535">
        <v>1010.29</v>
      </c>
      <c r="G4535">
        <v>31</v>
      </c>
      <c r="H4535" t="s">
        <v>27</v>
      </c>
    </row>
    <row r="4536" spans="1:8">
      <c r="A4536">
        <v>2018</v>
      </c>
      <c r="B4536">
        <v>6</v>
      </c>
      <c r="C4536" t="s">
        <v>1015</v>
      </c>
      <c r="D4536" t="s">
        <v>3403</v>
      </c>
      <c r="E4536" t="s">
        <v>666</v>
      </c>
      <c r="F4536">
        <v>340</v>
      </c>
      <c r="G4536">
        <v>2</v>
      </c>
      <c r="H4536" t="s">
        <v>27</v>
      </c>
    </row>
    <row r="4537" spans="1:8">
      <c r="A4537">
        <v>2018</v>
      </c>
      <c r="B4537">
        <v>1</v>
      </c>
      <c r="C4537" t="s">
        <v>1018</v>
      </c>
      <c r="D4537" t="s">
        <v>3401</v>
      </c>
      <c r="E4537" t="s">
        <v>3929</v>
      </c>
      <c r="F4537">
        <v>905</v>
      </c>
      <c r="G4537">
        <v>20</v>
      </c>
      <c r="H4537" t="s">
        <v>25</v>
      </c>
    </row>
    <row r="4538" spans="1:8">
      <c r="A4538">
        <v>2018</v>
      </c>
      <c r="B4538">
        <v>8</v>
      </c>
      <c r="C4538" t="s">
        <v>973</v>
      </c>
      <c r="D4538" t="s">
        <v>3415</v>
      </c>
      <c r="E4538" t="s">
        <v>523</v>
      </c>
      <c r="F4538">
        <v>24618.98</v>
      </c>
      <c r="G4538">
        <v>157</v>
      </c>
      <c r="H4538" t="s">
        <v>28</v>
      </c>
    </row>
    <row r="4539" spans="1:8">
      <c r="A4539">
        <v>2017</v>
      </c>
      <c r="B4539">
        <v>7</v>
      </c>
      <c r="C4539" t="s">
        <v>976</v>
      </c>
      <c r="D4539" t="s">
        <v>3415</v>
      </c>
      <c r="E4539" t="s">
        <v>3753</v>
      </c>
      <c r="F4539">
        <v>1500</v>
      </c>
      <c r="G4539">
        <v>5</v>
      </c>
      <c r="H4539" t="s">
        <v>3391</v>
      </c>
    </row>
    <row r="4540" spans="1:8">
      <c r="A4540">
        <v>2018</v>
      </c>
      <c r="B4540">
        <v>1</v>
      </c>
      <c r="C4540" t="s">
        <v>993</v>
      </c>
      <c r="D4540" t="s">
        <v>3410</v>
      </c>
      <c r="E4540" t="s">
        <v>510</v>
      </c>
      <c r="F4540">
        <v>936</v>
      </c>
      <c r="G4540">
        <v>8</v>
      </c>
      <c r="H4540" t="s">
        <v>26</v>
      </c>
    </row>
    <row r="4541" spans="1:8">
      <c r="A4541">
        <v>2018</v>
      </c>
      <c r="B4541">
        <v>4</v>
      </c>
      <c r="C4541" t="s">
        <v>993</v>
      </c>
      <c r="D4541" t="s">
        <v>3403</v>
      </c>
      <c r="E4541" t="s">
        <v>3837</v>
      </c>
      <c r="F4541">
        <v>960</v>
      </c>
      <c r="G4541">
        <v>8</v>
      </c>
      <c r="H4541" t="s">
        <v>27</v>
      </c>
    </row>
    <row r="4542" spans="1:8">
      <c r="A4542">
        <v>2018</v>
      </c>
      <c r="B4542">
        <v>4</v>
      </c>
      <c r="C4542" t="s">
        <v>963</v>
      </c>
      <c r="D4542" t="s">
        <v>3403</v>
      </c>
      <c r="E4542" t="s">
        <v>3528</v>
      </c>
      <c r="F4542">
        <v>6881.2</v>
      </c>
      <c r="G4542">
        <v>48</v>
      </c>
      <c r="H4542" t="s">
        <v>27</v>
      </c>
    </row>
    <row r="4543" spans="1:8">
      <c r="A4543">
        <v>2017</v>
      </c>
      <c r="B4543">
        <v>8</v>
      </c>
      <c r="C4543" t="s">
        <v>963</v>
      </c>
      <c r="D4543" t="s">
        <v>3415</v>
      </c>
      <c r="E4543" t="s">
        <v>240</v>
      </c>
      <c r="F4543">
        <v>21177.07</v>
      </c>
      <c r="G4543">
        <v>221</v>
      </c>
      <c r="H4543" t="s">
        <v>3391</v>
      </c>
    </row>
    <row r="4544" spans="1:8">
      <c r="A4544">
        <v>2018</v>
      </c>
      <c r="B4544">
        <v>1</v>
      </c>
      <c r="C4544" t="s">
        <v>977</v>
      </c>
      <c r="D4544" t="s">
        <v>3401</v>
      </c>
      <c r="E4544" t="s">
        <v>656</v>
      </c>
      <c r="F4544">
        <v>56992.47</v>
      </c>
      <c r="G4544">
        <v>321</v>
      </c>
      <c r="H4544" t="s">
        <v>25</v>
      </c>
    </row>
    <row r="4545" spans="1:8">
      <c r="A4545">
        <v>2018</v>
      </c>
      <c r="B4545">
        <v>1</v>
      </c>
      <c r="C4545" t="s">
        <v>972</v>
      </c>
      <c r="D4545" t="s">
        <v>3401</v>
      </c>
      <c r="E4545" t="s">
        <v>3423</v>
      </c>
      <c r="F4545">
        <v>15132.54</v>
      </c>
      <c r="G4545">
        <v>159</v>
      </c>
      <c r="H4545" t="s">
        <v>25</v>
      </c>
    </row>
    <row r="4546" spans="1:8">
      <c r="A4546">
        <v>2018</v>
      </c>
      <c r="B4546">
        <v>1</v>
      </c>
      <c r="C4546" t="s">
        <v>995</v>
      </c>
      <c r="D4546" t="s">
        <v>3401</v>
      </c>
      <c r="E4546" t="s">
        <v>3645</v>
      </c>
      <c r="F4546">
        <v>110</v>
      </c>
      <c r="G4546">
        <v>1</v>
      </c>
      <c r="H4546" t="s">
        <v>25</v>
      </c>
    </row>
    <row r="4547" spans="1:8">
      <c r="A4547">
        <v>2016</v>
      </c>
      <c r="B4547">
        <v>7</v>
      </c>
      <c r="C4547" t="s">
        <v>972</v>
      </c>
      <c r="D4547" t="s">
        <v>3396</v>
      </c>
      <c r="E4547" t="s">
        <v>274</v>
      </c>
      <c r="F4547">
        <v>63537.66</v>
      </c>
      <c r="G4547">
        <v>468</v>
      </c>
      <c r="H4547" t="s">
        <v>3396</v>
      </c>
    </row>
    <row r="4548" spans="1:8">
      <c r="A4548">
        <v>2018</v>
      </c>
      <c r="B4548">
        <v>5</v>
      </c>
      <c r="C4548" t="s">
        <v>973</v>
      </c>
      <c r="D4548" t="s">
        <v>3403</v>
      </c>
      <c r="E4548" t="s">
        <v>3500</v>
      </c>
      <c r="F4548">
        <v>1490</v>
      </c>
      <c r="G4548">
        <v>8</v>
      </c>
      <c r="H4548" t="s">
        <v>27</v>
      </c>
    </row>
    <row r="4549" spans="1:8">
      <c r="A4549">
        <v>2018</v>
      </c>
      <c r="B4549">
        <v>1</v>
      </c>
      <c r="C4549" t="s">
        <v>981</v>
      </c>
      <c r="D4549" t="s">
        <v>3401</v>
      </c>
      <c r="E4549" t="s">
        <v>788</v>
      </c>
      <c r="F4549">
        <v>8829.45</v>
      </c>
      <c r="G4549">
        <v>76</v>
      </c>
      <c r="H4549" t="s">
        <v>25</v>
      </c>
    </row>
    <row r="4550" spans="1:8">
      <c r="A4550">
        <v>2018</v>
      </c>
      <c r="B4550">
        <v>8</v>
      </c>
      <c r="C4550" t="s">
        <v>993</v>
      </c>
      <c r="D4550" t="s">
        <v>3415</v>
      </c>
      <c r="E4550" t="s">
        <v>3543</v>
      </c>
      <c r="F4550">
        <v>3677.84</v>
      </c>
      <c r="G4550">
        <v>44</v>
      </c>
      <c r="H4550" t="s">
        <v>28</v>
      </c>
    </row>
    <row r="4551" spans="1:8">
      <c r="A4551">
        <v>2017</v>
      </c>
      <c r="B4551">
        <v>12</v>
      </c>
      <c r="C4551" t="s">
        <v>971</v>
      </c>
      <c r="D4551" t="s">
        <v>3401</v>
      </c>
      <c r="E4551" t="s">
        <v>3455</v>
      </c>
      <c r="F4551">
        <v>6540</v>
      </c>
      <c r="G4551">
        <v>57</v>
      </c>
      <c r="H4551" t="s">
        <v>25</v>
      </c>
    </row>
    <row r="4552" spans="1:8">
      <c r="A4552">
        <v>2017</v>
      </c>
      <c r="B4552">
        <v>9</v>
      </c>
      <c r="C4552" t="s">
        <v>978</v>
      </c>
      <c r="D4552" t="s">
        <v>3401</v>
      </c>
      <c r="E4552" t="s">
        <v>418</v>
      </c>
      <c r="F4552">
        <v>440</v>
      </c>
      <c r="G4552">
        <v>2</v>
      </c>
      <c r="H4552" t="s">
        <v>25</v>
      </c>
    </row>
    <row r="4553" spans="1:8">
      <c r="A4553">
        <v>2017</v>
      </c>
      <c r="B4553">
        <v>9</v>
      </c>
      <c r="C4553" t="s">
        <v>980</v>
      </c>
      <c r="D4553" t="s">
        <v>3401</v>
      </c>
      <c r="E4553" t="s">
        <v>3508</v>
      </c>
      <c r="F4553">
        <v>5092.5</v>
      </c>
      <c r="G4553">
        <v>89</v>
      </c>
      <c r="H4553" t="s">
        <v>25</v>
      </c>
    </row>
    <row r="4554" spans="1:8">
      <c r="A4554">
        <v>2016</v>
      </c>
      <c r="B4554">
        <v>9</v>
      </c>
      <c r="C4554" t="s">
        <v>1304</v>
      </c>
      <c r="D4554" t="s">
        <v>3392</v>
      </c>
      <c r="E4554" t="s">
        <v>274</v>
      </c>
      <c r="F4554">
        <v>96997.964</v>
      </c>
      <c r="G4554">
        <v>719.75</v>
      </c>
      <c r="H4554" t="s">
        <v>3392</v>
      </c>
    </row>
    <row r="4555" spans="1:8">
      <c r="A4555">
        <v>2017</v>
      </c>
      <c r="B4555">
        <v>8</v>
      </c>
      <c r="C4555" t="s">
        <v>978</v>
      </c>
      <c r="D4555" t="s">
        <v>3415</v>
      </c>
      <c r="E4555" t="s">
        <v>240</v>
      </c>
      <c r="F4555">
        <v>38052.57</v>
      </c>
      <c r="G4555">
        <v>389</v>
      </c>
      <c r="H4555" t="s">
        <v>3391</v>
      </c>
    </row>
    <row r="4556" spans="1:8">
      <c r="A4556">
        <v>2017</v>
      </c>
      <c r="B4556">
        <v>9</v>
      </c>
      <c r="C4556" t="s">
        <v>978</v>
      </c>
      <c r="D4556" t="s">
        <v>3401</v>
      </c>
      <c r="E4556" t="s">
        <v>858</v>
      </c>
      <c r="F4556">
        <v>19901.84</v>
      </c>
      <c r="G4556">
        <v>196</v>
      </c>
      <c r="H4556" t="s">
        <v>25</v>
      </c>
    </row>
    <row r="4557" spans="1:8">
      <c r="A4557">
        <v>2018</v>
      </c>
      <c r="B4557">
        <v>5</v>
      </c>
      <c r="C4557" t="s">
        <v>982</v>
      </c>
      <c r="D4557" t="s">
        <v>3403</v>
      </c>
      <c r="E4557" t="s">
        <v>3471</v>
      </c>
      <c r="F4557">
        <v>1397.84</v>
      </c>
      <c r="G4557">
        <v>13</v>
      </c>
      <c r="H4557" t="s">
        <v>27</v>
      </c>
    </row>
    <row r="4558" spans="1:8">
      <c r="A4558">
        <v>2017</v>
      </c>
      <c r="B4558">
        <v>11</v>
      </c>
      <c r="C4558" t="s">
        <v>1018</v>
      </c>
      <c r="D4558" t="s">
        <v>3401</v>
      </c>
      <c r="E4558" t="s">
        <v>3423</v>
      </c>
      <c r="F4558">
        <v>3760</v>
      </c>
      <c r="G4558">
        <v>47</v>
      </c>
      <c r="H4558" t="s">
        <v>25</v>
      </c>
    </row>
    <row r="4559" spans="1:8">
      <c r="A4559">
        <v>2017</v>
      </c>
      <c r="B4559">
        <v>11</v>
      </c>
      <c r="C4559" t="s">
        <v>995</v>
      </c>
      <c r="D4559" t="s">
        <v>3401</v>
      </c>
      <c r="E4559" t="s">
        <v>3680</v>
      </c>
      <c r="F4559">
        <v>391</v>
      </c>
      <c r="G4559">
        <v>6</v>
      </c>
      <c r="H4559" t="s">
        <v>25</v>
      </c>
    </row>
    <row r="4560" spans="1:8">
      <c r="A4560">
        <v>2018</v>
      </c>
      <c r="B4560">
        <v>6</v>
      </c>
      <c r="C4560" t="s">
        <v>968</v>
      </c>
      <c r="D4560" t="s">
        <v>3403</v>
      </c>
      <c r="E4560" t="s">
        <v>3709</v>
      </c>
      <c r="F4560">
        <v>4752</v>
      </c>
      <c r="G4560">
        <v>15</v>
      </c>
      <c r="H4560" t="s">
        <v>27</v>
      </c>
    </row>
    <row r="4561" spans="1:8">
      <c r="A4561">
        <v>2018</v>
      </c>
      <c r="B4561">
        <v>7</v>
      </c>
      <c r="C4561" t="s">
        <v>978</v>
      </c>
      <c r="D4561" t="s">
        <v>3403</v>
      </c>
      <c r="E4561" t="s">
        <v>3460</v>
      </c>
      <c r="F4561">
        <v>260</v>
      </c>
      <c r="G4561">
        <v>2</v>
      </c>
      <c r="H4561" t="s">
        <v>27</v>
      </c>
    </row>
    <row r="4562" spans="1:8">
      <c r="A4562">
        <v>2018</v>
      </c>
      <c r="B4562">
        <v>1</v>
      </c>
      <c r="C4562" t="s">
        <v>1018</v>
      </c>
      <c r="D4562" t="s">
        <v>3401</v>
      </c>
      <c r="E4562" t="s">
        <v>460</v>
      </c>
      <c r="F4562">
        <v>6406.17</v>
      </c>
      <c r="G4562">
        <v>80</v>
      </c>
      <c r="H4562" t="s">
        <v>25</v>
      </c>
    </row>
    <row r="4563" spans="1:8">
      <c r="A4563">
        <v>2017</v>
      </c>
      <c r="B4563">
        <v>12</v>
      </c>
      <c r="C4563" t="s">
        <v>968</v>
      </c>
      <c r="D4563" t="s">
        <v>3401</v>
      </c>
      <c r="E4563" t="s">
        <v>505</v>
      </c>
      <c r="F4563">
        <v>131694.47</v>
      </c>
      <c r="G4563">
        <v>1117</v>
      </c>
      <c r="H4563" t="s">
        <v>25</v>
      </c>
    </row>
    <row r="4564" spans="1:8">
      <c r="A4564">
        <v>2018</v>
      </c>
      <c r="B4564">
        <v>6</v>
      </c>
      <c r="C4564" t="s">
        <v>981</v>
      </c>
      <c r="D4564" t="s">
        <v>3403</v>
      </c>
      <c r="E4564" t="s">
        <v>3460</v>
      </c>
      <c r="F4564">
        <v>1196</v>
      </c>
      <c r="G4564">
        <v>10</v>
      </c>
      <c r="H4564" t="s">
        <v>27</v>
      </c>
    </row>
    <row r="4565" spans="1:8">
      <c r="A4565">
        <v>2018</v>
      </c>
      <c r="B4565">
        <v>6</v>
      </c>
      <c r="C4565" t="s">
        <v>976</v>
      </c>
      <c r="D4565" t="s">
        <v>3403</v>
      </c>
      <c r="E4565" t="s">
        <v>515</v>
      </c>
      <c r="F4565">
        <v>16536.1</v>
      </c>
      <c r="G4565">
        <v>121</v>
      </c>
      <c r="H4565" t="s">
        <v>27</v>
      </c>
    </row>
    <row r="4566" spans="1:8">
      <c r="A4566">
        <v>2017</v>
      </c>
      <c r="B4566">
        <v>10</v>
      </c>
      <c r="C4566" t="s">
        <v>1008</v>
      </c>
      <c r="D4566" t="s">
        <v>3401</v>
      </c>
      <c r="E4566" t="s">
        <v>304</v>
      </c>
      <c r="F4566">
        <v>1764</v>
      </c>
      <c r="G4566">
        <v>10</v>
      </c>
      <c r="H4566" t="s">
        <v>25</v>
      </c>
    </row>
    <row r="4567" spans="1:8">
      <c r="A4567">
        <v>2017</v>
      </c>
      <c r="B4567">
        <v>11</v>
      </c>
      <c r="C4567" t="s">
        <v>980</v>
      </c>
      <c r="D4567" t="s">
        <v>3401</v>
      </c>
      <c r="E4567" t="s">
        <v>3661</v>
      </c>
      <c r="F4567">
        <v>1173.16</v>
      </c>
      <c r="G4567">
        <v>22</v>
      </c>
      <c r="H4567" t="s">
        <v>25</v>
      </c>
    </row>
    <row r="4568" spans="1:8">
      <c r="A4568">
        <v>2016</v>
      </c>
      <c r="B4568">
        <v>9</v>
      </c>
      <c r="C4568" t="s">
        <v>1008</v>
      </c>
      <c r="D4568" t="s">
        <v>3392</v>
      </c>
      <c r="E4568" t="s">
        <v>99</v>
      </c>
      <c r="F4568">
        <v>11142.596</v>
      </c>
      <c r="G4568">
        <v>88</v>
      </c>
      <c r="H4568" t="s">
        <v>3392</v>
      </c>
    </row>
    <row r="4569" spans="1:8">
      <c r="A4569">
        <v>2017</v>
      </c>
      <c r="B4569">
        <v>2</v>
      </c>
      <c r="C4569" t="s">
        <v>978</v>
      </c>
      <c r="D4569" t="s">
        <v>3393</v>
      </c>
      <c r="E4569" t="s">
        <v>274</v>
      </c>
      <c r="F4569">
        <v>6549.164</v>
      </c>
      <c r="G4569">
        <v>46</v>
      </c>
      <c r="H4569" t="s">
        <v>3393</v>
      </c>
    </row>
    <row r="4570" spans="1:8">
      <c r="A4570">
        <v>2018</v>
      </c>
      <c r="B4570">
        <v>6</v>
      </c>
      <c r="C4570" t="s">
        <v>976</v>
      </c>
      <c r="D4570" t="s">
        <v>3403</v>
      </c>
      <c r="E4570" t="s">
        <v>260</v>
      </c>
      <c r="F4570">
        <v>64474.43</v>
      </c>
      <c r="G4570">
        <v>622</v>
      </c>
      <c r="H4570" t="s">
        <v>27</v>
      </c>
    </row>
    <row r="4571" spans="1:8">
      <c r="A4571">
        <v>2018</v>
      </c>
      <c r="B4571">
        <v>3</v>
      </c>
      <c r="C4571" t="s">
        <v>977</v>
      </c>
      <c r="D4571" t="s">
        <v>3403</v>
      </c>
      <c r="E4571" t="s">
        <v>3506</v>
      </c>
      <c r="F4571">
        <v>38752</v>
      </c>
      <c r="G4571">
        <v>171</v>
      </c>
      <c r="H4571" t="s">
        <v>27</v>
      </c>
    </row>
    <row r="4572" spans="1:8">
      <c r="A4572">
        <v>2017</v>
      </c>
      <c r="B4572">
        <v>8</v>
      </c>
      <c r="C4572" t="s">
        <v>972</v>
      </c>
      <c r="D4572" t="s">
        <v>3415</v>
      </c>
      <c r="E4572" t="s">
        <v>546</v>
      </c>
      <c r="F4572">
        <v>9037.86</v>
      </c>
      <c r="G4572">
        <v>104</v>
      </c>
      <c r="H4572" t="s">
        <v>3391</v>
      </c>
    </row>
    <row r="4573" spans="1:8">
      <c r="A4573">
        <v>2018</v>
      </c>
      <c r="B4573">
        <v>6</v>
      </c>
      <c r="C4573" t="s">
        <v>977</v>
      </c>
      <c r="D4573" t="s">
        <v>3403</v>
      </c>
      <c r="E4573" t="s">
        <v>3604</v>
      </c>
      <c r="F4573">
        <v>108070.6</v>
      </c>
      <c r="G4573">
        <v>528</v>
      </c>
      <c r="H4573" t="s">
        <v>27</v>
      </c>
    </row>
    <row r="4574" spans="1:8">
      <c r="A4574">
        <v>2018</v>
      </c>
      <c r="B4574">
        <v>6</v>
      </c>
      <c r="C4574" t="s">
        <v>976</v>
      </c>
      <c r="D4574" t="s">
        <v>3403</v>
      </c>
      <c r="E4574" t="s">
        <v>3441</v>
      </c>
      <c r="F4574">
        <v>896</v>
      </c>
      <c r="G4574">
        <v>3</v>
      </c>
      <c r="H4574" t="s">
        <v>27</v>
      </c>
    </row>
    <row r="4575" spans="1:8">
      <c r="A4575">
        <v>2017</v>
      </c>
      <c r="B4575">
        <v>5</v>
      </c>
      <c r="C4575" t="s">
        <v>981</v>
      </c>
      <c r="D4575" t="s">
        <v>3393</v>
      </c>
      <c r="E4575" t="s">
        <v>3462</v>
      </c>
      <c r="F4575">
        <v>30915.977</v>
      </c>
      <c r="G4575">
        <v>242</v>
      </c>
      <c r="H4575" t="s">
        <v>3393</v>
      </c>
    </row>
    <row r="4576" spans="1:8">
      <c r="A4576">
        <v>2018</v>
      </c>
      <c r="B4576">
        <v>5</v>
      </c>
      <c r="C4576" t="s">
        <v>971</v>
      </c>
      <c r="D4576" t="s">
        <v>3403</v>
      </c>
      <c r="E4576" t="s">
        <v>264</v>
      </c>
      <c r="F4576">
        <v>23166.68</v>
      </c>
      <c r="G4576">
        <v>243</v>
      </c>
      <c r="H4576" t="s">
        <v>27</v>
      </c>
    </row>
    <row r="4577" spans="1:8">
      <c r="A4577">
        <v>2016</v>
      </c>
      <c r="B4577">
        <v>8</v>
      </c>
      <c r="C4577" t="s">
        <v>1008</v>
      </c>
      <c r="D4577" t="s">
        <v>3396</v>
      </c>
      <c r="E4577" t="s">
        <v>154</v>
      </c>
      <c r="F4577">
        <v>9825</v>
      </c>
      <c r="G4577">
        <v>73</v>
      </c>
      <c r="H4577" t="s">
        <v>3396</v>
      </c>
    </row>
    <row r="4578" spans="1:8">
      <c r="A4578">
        <v>2017</v>
      </c>
      <c r="B4578">
        <v>7</v>
      </c>
      <c r="C4578" t="s">
        <v>1008</v>
      </c>
      <c r="D4578" t="s">
        <v>3415</v>
      </c>
      <c r="E4578" t="s">
        <v>240</v>
      </c>
      <c r="F4578">
        <v>5979.9</v>
      </c>
      <c r="G4578">
        <v>45</v>
      </c>
      <c r="H4578" t="s">
        <v>3391</v>
      </c>
    </row>
    <row r="4579" spans="1:8">
      <c r="A4579">
        <v>2017</v>
      </c>
      <c r="B4579">
        <v>11</v>
      </c>
      <c r="C4579" t="s">
        <v>976</v>
      </c>
      <c r="D4579" t="s">
        <v>3401</v>
      </c>
      <c r="E4579" t="s">
        <v>3642</v>
      </c>
      <c r="F4579">
        <v>1280</v>
      </c>
      <c r="G4579">
        <v>4</v>
      </c>
      <c r="H4579" t="s">
        <v>25</v>
      </c>
    </row>
    <row r="4580" spans="1:8">
      <c r="A4580">
        <v>2017</v>
      </c>
      <c r="B4580">
        <v>1</v>
      </c>
      <c r="C4580" t="s">
        <v>1255</v>
      </c>
      <c r="D4580" t="s">
        <v>3394</v>
      </c>
      <c r="E4580" t="s">
        <v>586</v>
      </c>
      <c r="F4580">
        <v>720</v>
      </c>
      <c r="G4580">
        <v>10</v>
      </c>
      <c r="H4580" t="s">
        <v>3394</v>
      </c>
    </row>
    <row r="4581" spans="1:8">
      <c r="A4581">
        <v>2017</v>
      </c>
      <c r="B4581">
        <v>4</v>
      </c>
      <c r="C4581" t="s">
        <v>1018</v>
      </c>
      <c r="D4581" t="s">
        <v>3393</v>
      </c>
      <c r="E4581" t="s">
        <v>3424</v>
      </c>
      <c r="F4581">
        <v>7919.76</v>
      </c>
      <c r="G4581">
        <v>114</v>
      </c>
      <c r="H4581" t="s">
        <v>3393</v>
      </c>
    </row>
    <row r="4582" spans="1:8">
      <c r="A4582">
        <v>2017</v>
      </c>
      <c r="B4582">
        <v>11</v>
      </c>
      <c r="C4582" t="s">
        <v>971</v>
      </c>
      <c r="D4582" t="s">
        <v>3401</v>
      </c>
      <c r="E4582" t="s">
        <v>129</v>
      </c>
      <c r="F4582">
        <v>2955</v>
      </c>
      <c r="G4582">
        <v>33</v>
      </c>
      <c r="H4582" t="s">
        <v>25</v>
      </c>
    </row>
    <row r="4583" spans="1:8">
      <c r="A4583">
        <v>2017</v>
      </c>
      <c r="B4583">
        <v>9</v>
      </c>
      <c r="C4583" t="s">
        <v>981</v>
      </c>
      <c r="D4583" t="s">
        <v>3401</v>
      </c>
      <c r="E4583" t="s">
        <v>460</v>
      </c>
      <c r="F4583">
        <v>6328.74</v>
      </c>
      <c r="G4583">
        <v>65</v>
      </c>
      <c r="H4583" t="s">
        <v>25</v>
      </c>
    </row>
    <row r="4584" spans="1:8">
      <c r="A4584">
        <v>2018</v>
      </c>
      <c r="B4584">
        <v>2</v>
      </c>
      <c r="C4584" t="s">
        <v>971</v>
      </c>
      <c r="D4584" t="s">
        <v>3410</v>
      </c>
      <c r="E4584" t="s">
        <v>3574</v>
      </c>
      <c r="F4584">
        <v>16240</v>
      </c>
      <c r="G4584">
        <v>188</v>
      </c>
      <c r="H4584" t="s">
        <v>26</v>
      </c>
    </row>
    <row r="4585" spans="1:8">
      <c r="A4585">
        <v>2017</v>
      </c>
      <c r="B4585">
        <v>3</v>
      </c>
      <c r="C4585" t="s">
        <v>977</v>
      </c>
      <c r="D4585" t="s">
        <v>3393</v>
      </c>
      <c r="E4585" t="s">
        <v>332</v>
      </c>
      <c r="F4585">
        <v>54393.462</v>
      </c>
      <c r="G4585">
        <v>289</v>
      </c>
      <c r="H4585" t="s">
        <v>3393</v>
      </c>
    </row>
    <row r="4586" spans="1:8">
      <c r="A4586">
        <v>2016</v>
      </c>
      <c r="B4586">
        <v>7</v>
      </c>
      <c r="C4586" t="s">
        <v>976</v>
      </c>
      <c r="D4586" t="s">
        <v>3395</v>
      </c>
      <c r="E4586" t="s">
        <v>99</v>
      </c>
      <c r="F4586">
        <v>15274.332</v>
      </c>
      <c r="G4586">
        <v>131.5</v>
      </c>
      <c r="H4586" t="s">
        <v>3395</v>
      </c>
    </row>
    <row r="4587" spans="1:8">
      <c r="A4587">
        <v>2017</v>
      </c>
      <c r="B4587">
        <v>3</v>
      </c>
      <c r="C4587" t="s">
        <v>1632</v>
      </c>
      <c r="D4587" t="s">
        <v>3393</v>
      </c>
      <c r="E4587" t="s">
        <v>3549</v>
      </c>
      <c r="F4587">
        <v>9020</v>
      </c>
      <c r="G4587">
        <v>102.5</v>
      </c>
      <c r="H4587" t="s">
        <v>3393</v>
      </c>
    </row>
    <row r="4588" spans="1:8">
      <c r="A4588">
        <v>2018</v>
      </c>
      <c r="B4588">
        <v>1</v>
      </c>
      <c r="C4588" t="s">
        <v>971</v>
      </c>
      <c r="D4588" t="s">
        <v>3401</v>
      </c>
      <c r="E4588" t="s">
        <v>3487</v>
      </c>
      <c r="F4588">
        <v>7544.84</v>
      </c>
      <c r="G4588">
        <v>78</v>
      </c>
      <c r="H4588" t="s">
        <v>25</v>
      </c>
    </row>
    <row r="4589" spans="1:8">
      <c r="A4589">
        <v>2017</v>
      </c>
      <c r="B4589">
        <v>4</v>
      </c>
      <c r="C4589" t="s">
        <v>1304</v>
      </c>
      <c r="D4589" t="s">
        <v>3393</v>
      </c>
      <c r="E4589" t="s">
        <v>3567</v>
      </c>
      <c r="F4589">
        <v>1266.4</v>
      </c>
      <c r="G4589">
        <v>9</v>
      </c>
      <c r="H4589" t="s">
        <v>3393</v>
      </c>
    </row>
    <row r="4590" spans="1:8">
      <c r="A4590">
        <v>2018</v>
      </c>
      <c r="B4590">
        <v>6</v>
      </c>
      <c r="C4590" t="s">
        <v>993</v>
      </c>
      <c r="D4590" t="s">
        <v>3403</v>
      </c>
      <c r="E4590" t="s">
        <v>318</v>
      </c>
      <c r="F4590">
        <v>1513.6</v>
      </c>
      <c r="G4590">
        <v>10</v>
      </c>
      <c r="H4590" t="s">
        <v>27</v>
      </c>
    </row>
    <row r="4591" spans="1:8">
      <c r="A4591">
        <v>2017</v>
      </c>
      <c r="B4591">
        <v>8</v>
      </c>
      <c r="C4591" t="s">
        <v>976</v>
      </c>
      <c r="D4591" t="s">
        <v>3415</v>
      </c>
      <c r="E4591" t="s">
        <v>177</v>
      </c>
      <c r="F4591">
        <v>44454.45</v>
      </c>
      <c r="G4591">
        <v>366</v>
      </c>
      <c r="H4591" t="s">
        <v>3391</v>
      </c>
    </row>
    <row r="4592" spans="1:8">
      <c r="A4592">
        <v>2018</v>
      </c>
      <c r="B4592">
        <v>2</v>
      </c>
      <c r="C4592" t="s">
        <v>1006</v>
      </c>
      <c r="D4592" t="s">
        <v>3410</v>
      </c>
      <c r="E4592" t="s">
        <v>3724</v>
      </c>
      <c r="F4592">
        <v>3387.52</v>
      </c>
      <c r="G4592">
        <v>55</v>
      </c>
      <c r="H4592" t="s">
        <v>26</v>
      </c>
    </row>
    <row r="4593" spans="1:8">
      <c r="A4593">
        <v>2017</v>
      </c>
      <c r="B4593">
        <v>4</v>
      </c>
      <c r="C4593" t="s">
        <v>971</v>
      </c>
      <c r="D4593" t="s">
        <v>3393</v>
      </c>
      <c r="E4593" t="s">
        <v>3407</v>
      </c>
      <c r="F4593">
        <v>139061.894</v>
      </c>
      <c r="G4593">
        <v>1353</v>
      </c>
      <c r="H4593" t="s">
        <v>3393</v>
      </c>
    </row>
    <row r="4594" spans="1:8">
      <c r="A4594">
        <v>2018</v>
      </c>
      <c r="B4594">
        <v>2</v>
      </c>
      <c r="C4594" t="s">
        <v>1015</v>
      </c>
      <c r="D4594" t="s">
        <v>3410</v>
      </c>
      <c r="E4594" t="s">
        <v>3419</v>
      </c>
      <c r="F4594">
        <v>240</v>
      </c>
      <c r="G4594">
        <v>3</v>
      </c>
      <c r="H4594" t="s">
        <v>26</v>
      </c>
    </row>
    <row r="4595" spans="1:8">
      <c r="A4595">
        <v>2017</v>
      </c>
      <c r="B4595">
        <v>10</v>
      </c>
      <c r="C4595" t="s">
        <v>1018</v>
      </c>
      <c r="D4595" t="s">
        <v>3401</v>
      </c>
      <c r="E4595" t="s">
        <v>3455</v>
      </c>
      <c r="F4595">
        <v>512</v>
      </c>
      <c r="G4595">
        <v>7</v>
      </c>
      <c r="H4595" t="s">
        <v>25</v>
      </c>
    </row>
    <row r="4596" spans="1:8">
      <c r="A4596">
        <v>2017</v>
      </c>
      <c r="B4596">
        <v>11</v>
      </c>
      <c r="C4596" t="s">
        <v>978</v>
      </c>
      <c r="D4596" t="s">
        <v>3401</v>
      </c>
      <c r="E4596" t="s">
        <v>304</v>
      </c>
      <c r="F4596">
        <v>15656</v>
      </c>
      <c r="G4596">
        <v>102</v>
      </c>
      <c r="H4596" t="s">
        <v>25</v>
      </c>
    </row>
    <row r="4597" spans="1:8">
      <c r="A4597">
        <v>2017</v>
      </c>
      <c r="B4597">
        <v>6</v>
      </c>
      <c r="C4597" t="s">
        <v>978</v>
      </c>
      <c r="D4597" t="s">
        <v>3393</v>
      </c>
      <c r="E4597" t="s">
        <v>3407</v>
      </c>
      <c r="F4597">
        <v>58130.448</v>
      </c>
      <c r="G4597">
        <v>555</v>
      </c>
      <c r="H4597" t="s">
        <v>3393</v>
      </c>
    </row>
    <row r="4598" spans="1:8">
      <c r="A4598">
        <v>2018</v>
      </c>
      <c r="B4598">
        <v>1</v>
      </c>
      <c r="C4598" t="s">
        <v>976</v>
      </c>
      <c r="D4598" t="s">
        <v>3401</v>
      </c>
      <c r="E4598" t="s">
        <v>3520</v>
      </c>
      <c r="F4598">
        <v>8120</v>
      </c>
      <c r="G4598">
        <v>61</v>
      </c>
      <c r="H4598" t="s">
        <v>25</v>
      </c>
    </row>
    <row r="4599" spans="1:8">
      <c r="A4599">
        <v>2017</v>
      </c>
      <c r="B4599">
        <v>6</v>
      </c>
      <c r="C4599" t="s">
        <v>977</v>
      </c>
      <c r="D4599" t="s">
        <v>3393</v>
      </c>
      <c r="E4599" t="s">
        <v>364</v>
      </c>
      <c r="F4599">
        <v>3453.472</v>
      </c>
      <c r="G4599">
        <v>18</v>
      </c>
      <c r="H4599" t="s">
        <v>3393</v>
      </c>
    </row>
    <row r="4600" spans="1:8">
      <c r="A4600">
        <v>2017</v>
      </c>
      <c r="B4600">
        <v>9</v>
      </c>
      <c r="C4600" t="s">
        <v>993</v>
      </c>
      <c r="D4600" t="s">
        <v>3401</v>
      </c>
      <c r="E4600" t="s">
        <v>3540</v>
      </c>
      <c r="F4600">
        <v>2443.68</v>
      </c>
      <c r="G4600">
        <v>24</v>
      </c>
      <c r="H4600" t="s">
        <v>25</v>
      </c>
    </row>
    <row r="4601" spans="1:8">
      <c r="A4601">
        <v>2018</v>
      </c>
      <c r="B4601">
        <v>5</v>
      </c>
      <c r="C4601" t="s">
        <v>963</v>
      </c>
      <c r="D4601" t="s">
        <v>3403</v>
      </c>
      <c r="E4601" t="s">
        <v>3420</v>
      </c>
      <c r="F4601">
        <v>9756</v>
      </c>
      <c r="G4601">
        <v>105</v>
      </c>
      <c r="H4601" t="s">
        <v>27</v>
      </c>
    </row>
    <row r="4602" spans="1:8">
      <c r="A4602">
        <v>2018</v>
      </c>
      <c r="B4602">
        <v>5</v>
      </c>
      <c r="C4602" t="s">
        <v>973</v>
      </c>
      <c r="D4602" t="s">
        <v>3403</v>
      </c>
      <c r="E4602" t="s">
        <v>3432</v>
      </c>
      <c r="F4602">
        <v>1740</v>
      </c>
      <c r="G4602">
        <v>24</v>
      </c>
      <c r="H4602" t="s">
        <v>27</v>
      </c>
    </row>
    <row r="4603" spans="1:8">
      <c r="A4603">
        <v>2017</v>
      </c>
      <c r="B4603">
        <v>12</v>
      </c>
      <c r="C4603" t="s">
        <v>1006</v>
      </c>
      <c r="D4603" t="s">
        <v>3401</v>
      </c>
      <c r="E4603" t="s">
        <v>129</v>
      </c>
      <c r="F4603">
        <v>520</v>
      </c>
      <c r="G4603">
        <v>13</v>
      </c>
      <c r="H4603" t="s">
        <v>25</v>
      </c>
    </row>
    <row r="4604" spans="1:8">
      <c r="A4604">
        <v>2018</v>
      </c>
      <c r="B4604">
        <v>5</v>
      </c>
      <c r="C4604" t="s">
        <v>981</v>
      </c>
      <c r="D4604" t="s">
        <v>3403</v>
      </c>
      <c r="E4604" t="s">
        <v>395</v>
      </c>
      <c r="F4604">
        <v>10979.62</v>
      </c>
      <c r="G4604">
        <v>108</v>
      </c>
      <c r="H4604" t="s">
        <v>27</v>
      </c>
    </row>
    <row r="4605" spans="1:8">
      <c r="A4605">
        <v>2016</v>
      </c>
      <c r="B4605">
        <v>9</v>
      </c>
      <c r="C4605" t="s">
        <v>977</v>
      </c>
      <c r="D4605" t="s">
        <v>3392</v>
      </c>
      <c r="E4605" t="s">
        <v>3407</v>
      </c>
      <c r="F4605">
        <v>2800</v>
      </c>
      <c r="G4605">
        <v>15</v>
      </c>
      <c r="H4605" t="s">
        <v>3392</v>
      </c>
    </row>
    <row r="4606" spans="1:8">
      <c r="A4606">
        <v>2017</v>
      </c>
      <c r="B4606">
        <v>12</v>
      </c>
      <c r="C4606" t="s">
        <v>981</v>
      </c>
      <c r="D4606" t="s">
        <v>3401</v>
      </c>
      <c r="E4606" t="s">
        <v>3412</v>
      </c>
      <c r="F4606">
        <v>876.75</v>
      </c>
      <c r="G4606">
        <v>10</v>
      </c>
      <c r="H4606" t="s">
        <v>25</v>
      </c>
    </row>
    <row r="4607" spans="1:8">
      <c r="A4607">
        <v>2018</v>
      </c>
      <c r="B4607">
        <v>1</v>
      </c>
      <c r="C4607" t="s">
        <v>977</v>
      </c>
      <c r="D4607" t="s">
        <v>3410</v>
      </c>
      <c r="E4607" t="s">
        <v>421</v>
      </c>
      <c r="F4607">
        <v>48644.85</v>
      </c>
      <c r="G4607">
        <v>302</v>
      </c>
      <c r="H4607" t="s">
        <v>26</v>
      </c>
    </row>
    <row r="4608" spans="1:8">
      <c r="A4608">
        <v>2018</v>
      </c>
      <c r="B4608">
        <v>6</v>
      </c>
      <c r="C4608" t="s">
        <v>963</v>
      </c>
      <c r="D4608" t="s">
        <v>3403</v>
      </c>
      <c r="E4608" t="s">
        <v>318</v>
      </c>
      <c r="F4608">
        <v>9922</v>
      </c>
      <c r="G4608">
        <v>66</v>
      </c>
      <c r="H4608" t="s">
        <v>27</v>
      </c>
    </row>
    <row r="4609" spans="1:8">
      <c r="A4609">
        <v>2017</v>
      </c>
      <c r="B4609">
        <v>12</v>
      </c>
      <c r="C4609" t="s">
        <v>2553</v>
      </c>
      <c r="D4609" t="s">
        <v>3401</v>
      </c>
      <c r="E4609" t="s">
        <v>3824</v>
      </c>
      <c r="F4609">
        <v>206</v>
      </c>
      <c r="G4609">
        <v>5</v>
      </c>
      <c r="H4609" t="s">
        <v>25</v>
      </c>
    </row>
    <row r="4610" spans="1:8">
      <c r="A4610">
        <v>2017</v>
      </c>
      <c r="B4610">
        <v>11</v>
      </c>
      <c r="C4610" t="s">
        <v>1008</v>
      </c>
      <c r="D4610" t="s">
        <v>3401</v>
      </c>
      <c r="E4610" t="s">
        <v>3928</v>
      </c>
      <c r="F4610">
        <v>384</v>
      </c>
      <c r="G4610">
        <v>6</v>
      </c>
      <c r="H4610" t="s">
        <v>25</v>
      </c>
    </row>
    <row r="4611" spans="1:8">
      <c r="A4611">
        <v>2018</v>
      </c>
      <c r="B4611">
        <v>5</v>
      </c>
      <c r="C4611" t="s">
        <v>993</v>
      </c>
      <c r="D4611" t="s">
        <v>3403</v>
      </c>
      <c r="E4611" t="s">
        <v>202</v>
      </c>
      <c r="F4611">
        <v>3822</v>
      </c>
      <c r="G4611">
        <v>32</v>
      </c>
      <c r="H4611" t="s">
        <v>27</v>
      </c>
    </row>
    <row r="4612" spans="1:8">
      <c r="A4612">
        <v>2016</v>
      </c>
      <c r="B4612">
        <v>7</v>
      </c>
      <c r="C4612" t="s">
        <v>972</v>
      </c>
      <c r="D4612" t="s">
        <v>3395</v>
      </c>
      <c r="E4612" t="s">
        <v>154</v>
      </c>
      <c r="F4612">
        <v>4698.122</v>
      </c>
      <c r="G4612">
        <v>35.5</v>
      </c>
      <c r="H4612" t="s">
        <v>3395</v>
      </c>
    </row>
    <row r="4613" spans="1:8">
      <c r="A4613">
        <v>2018</v>
      </c>
      <c r="B4613">
        <v>7</v>
      </c>
      <c r="C4613" t="s">
        <v>978</v>
      </c>
      <c r="D4613" t="s">
        <v>3403</v>
      </c>
      <c r="E4613" t="s">
        <v>202</v>
      </c>
      <c r="F4613">
        <v>507</v>
      </c>
      <c r="G4613">
        <v>4</v>
      </c>
      <c r="H4613" t="s">
        <v>27</v>
      </c>
    </row>
    <row r="4614" spans="1:8">
      <c r="A4614">
        <v>2016</v>
      </c>
      <c r="B4614">
        <v>8</v>
      </c>
      <c r="C4614" t="s">
        <v>976</v>
      </c>
      <c r="D4614" t="s">
        <v>3396</v>
      </c>
      <c r="E4614" t="s">
        <v>274</v>
      </c>
      <c r="F4614">
        <v>78665.326</v>
      </c>
      <c r="G4614">
        <v>565</v>
      </c>
      <c r="H4614" t="s">
        <v>3396</v>
      </c>
    </row>
    <row r="4615" spans="1:8">
      <c r="A4615">
        <v>2016</v>
      </c>
      <c r="B4615">
        <v>9</v>
      </c>
      <c r="C4615" t="s">
        <v>1236</v>
      </c>
      <c r="D4615" t="s">
        <v>3463</v>
      </c>
      <c r="E4615" t="s">
        <v>3663</v>
      </c>
      <c r="F4615">
        <v>2101.776</v>
      </c>
      <c r="G4615">
        <v>18</v>
      </c>
      <c r="H4615" t="s">
        <v>3465</v>
      </c>
    </row>
    <row r="4616" spans="1:8">
      <c r="A4616">
        <v>2017</v>
      </c>
      <c r="B4616">
        <v>9</v>
      </c>
      <c r="C4616" t="s">
        <v>981</v>
      </c>
      <c r="D4616" t="s">
        <v>3401</v>
      </c>
      <c r="E4616" t="s">
        <v>304</v>
      </c>
      <c r="F4616">
        <v>6250.84</v>
      </c>
      <c r="G4616">
        <v>42</v>
      </c>
      <c r="H4616" t="s">
        <v>25</v>
      </c>
    </row>
    <row r="4617" spans="1:8">
      <c r="A4617">
        <v>2018</v>
      </c>
      <c r="B4617">
        <v>4</v>
      </c>
      <c r="C4617" t="s">
        <v>981</v>
      </c>
      <c r="D4617" t="s">
        <v>3403</v>
      </c>
      <c r="E4617" t="s">
        <v>3930</v>
      </c>
      <c r="F4617">
        <v>6020</v>
      </c>
      <c r="G4617">
        <v>68</v>
      </c>
      <c r="H4617" t="s">
        <v>27</v>
      </c>
    </row>
    <row r="4618" spans="1:8">
      <c r="A4618">
        <v>2018</v>
      </c>
      <c r="B4618">
        <v>3</v>
      </c>
      <c r="C4618" t="s">
        <v>971</v>
      </c>
      <c r="D4618" t="s">
        <v>3403</v>
      </c>
      <c r="E4618" t="s">
        <v>3490</v>
      </c>
      <c r="F4618">
        <v>6791.85</v>
      </c>
      <c r="G4618">
        <v>71</v>
      </c>
      <c r="H4618" t="s">
        <v>27</v>
      </c>
    </row>
    <row r="4619" spans="1:8">
      <c r="A4619">
        <v>2018</v>
      </c>
      <c r="B4619">
        <v>8</v>
      </c>
      <c r="C4619" t="s">
        <v>973</v>
      </c>
      <c r="D4619" t="s">
        <v>3415</v>
      </c>
      <c r="E4619" t="s">
        <v>362</v>
      </c>
      <c r="F4619">
        <v>11821.35</v>
      </c>
      <c r="G4619">
        <v>71</v>
      </c>
      <c r="H4619" t="s">
        <v>28</v>
      </c>
    </row>
    <row r="4620" spans="1:8">
      <c r="A4620">
        <v>2018</v>
      </c>
      <c r="B4620">
        <v>7</v>
      </c>
      <c r="C4620" t="s">
        <v>3177</v>
      </c>
      <c r="D4620" t="s">
        <v>3415</v>
      </c>
      <c r="E4620" t="s">
        <v>357</v>
      </c>
      <c r="F4620">
        <v>43024</v>
      </c>
      <c r="G4620">
        <v>317</v>
      </c>
      <c r="H4620" t="s">
        <v>28</v>
      </c>
    </row>
    <row r="4621" spans="1:8">
      <c r="A4621">
        <v>2017</v>
      </c>
      <c r="B4621">
        <v>9</v>
      </c>
      <c r="C4621" t="s">
        <v>976</v>
      </c>
      <c r="D4621" t="s">
        <v>3401</v>
      </c>
      <c r="E4621" t="s">
        <v>460</v>
      </c>
      <c r="F4621">
        <v>57130.96</v>
      </c>
      <c r="G4621">
        <v>562</v>
      </c>
      <c r="H4621" t="s">
        <v>25</v>
      </c>
    </row>
    <row r="4622" spans="1:8">
      <c r="A4622">
        <v>2016</v>
      </c>
      <c r="B4622">
        <v>12</v>
      </c>
      <c r="C4622" t="s">
        <v>976</v>
      </c>
      <c r="D4622" t="s">
        <v>3392</v>
      </c>
      <c r="E4622" t="s">
        <v>3427</v>
      </c>
      <c r="F4622">
        <v>3740</v>
      </c>
      <c r="G4622">
        <v>34</v>
      </c>
      <c r="H4622" t="s">
        <v>3392</v>
      </c>
    </row>
    <row r="4623" spans="1:8">
      <c r="A4623">
        <v>2017</v>
      </c>
      <c r="B4623">
        <v>9</v>
      </c>
      <c r="C4623" t="s">
        <v>972</v>
      </c>
      <c r="D4623" t="s">
        <v>3401</v>
      </c>
      <c r="E4623" t="s">
        <v>3581</v>
      </c>
      <c r="F4623">
        <v>380</v>
      </c>
      <c r="G4623">
        <v>4</v>
      </c>
      <c r="H4623" t="s">
        <v>25</v>
      </c>
    </row>
    <row r="4624" spans="1:8">
      <c r="A4624">
        <v>2017</v>
      </c>
      <c r="B4624">
        <v>8</v>
      </c>
      <c r="C4624" t="s">
        <v>963</v>
      </c>
      <c r="D4624" t="s">
        <v>3415</v>
      </c>
      <c r="E4624" t="s">
        <v>177</v>
      </c>
      <c r="F4624">
        <v>17662.49</v>
      </c>
      <c r="G4624">
        <v>163</v>
      </c>
      <c r="H4624" t="s">
        <v>3391</v>
      </c>
    </row>
    <row r="4625" spans="1:8">
      <c r="A4625">
        <v>2018</v>
      </c>
      <c r="B4625">
        <v>4</v>
      </c>
      <c r="C4625" t="s">
        <v>973</v>
      </c>
      <c r="D4625" t="s">
        <v>3403</v>
      </c>
      <c r="E4625" t="s">
        <v>3440</v>
      </c>
      <c r="F4625">
        <v>1704</v>
      </c>
      <c r="G4625">
        <v>16</v>
      </c>
      <c r="H4625" t="s">
        <v>27</v>
      </c>
    </row>
    <row r="4626" spans="1:8">
      <c r="A4626">
        <v>2017</v>
      </c>
      <c r="B4626">
        <v>10</v>
      </c>
      <c r="C4626" t="s">
        <v>978</v>
      </c>
      <c r="D4626" t="s">
        <v>3401</v>
      </c>
      <c r="E4626" t="s">
        <v>3408</v>
      </c>
      <c r="F4626">
        <v>256</v>
      </c>
      <c r="G4626">
        <v>1</v>
      </c>
      <c r="H4626" t="s">
        <v>25</v>
      </c>
    </row>
    <row r="4627" spans="1:8">
      <c r="A4627">
        <v>2016</v>
      </c>
      <c r="B4627">
        <v>11</v>
      </c>
      <c r="C4627" t="s">
        <v>971</v>
      </c>
      <c r="D4627" t="s">
        <v>3392</v>
      </c>
      <c r="E4627" t="s">
        <v>274</v>
      </c>
      <c r="F4627">
        <v>6200</v>
      </c>
      <c r="G4627">
        <v>42.5</v>
      </c>
      <c r="H4627" t="s">
        <v>3392</v>
      </c>
    </row>
    <row r="4628" spans="1:8">
      <c r="A4628">
        <v>2018</v>
      </c>
      <c r="B4628">
        <v>1</v>
      </c>
      <c r="C4628" t="s">
        <v>971</v>
      </c>
      <c r="D4628" t="s">
        <v>3401</v>
      </c>
      <c r="E4628" t="s">
        <v>3581</v>
      </c>
      <c r="F4628">
        <v>1530</v>
      </c>
      <c r="G4628">
        <v>17</v>
      </c>
      <c r="H4628" t="s">
        <v>25</v>
      </c>
    </row>
    <row r="4629" spans="1:8">
      <c r="A4629">
        <v>2017</v>
      </c>
      <c r="B4629">
        <v>7</v>
      </c>
      <c r="C4629" t="s">
        <v>978</v>
      </c>
      <c r="D4629" t="s">
        <v>3415</v>
      </c>
      <c r="E4629" t="s">
        <v>3565</v>
      </c>
      <c r="F4629">
        <v>12350</v>
      </c>
      <c r="G4629">
        <v>104</v>
      </c>
      <c r="H4629" t="s">
        <v>3391</v>
      </c>
    </row>
    <row r="4630" spans="1:8">
      <c r="A4630">
        <v>2017</v>
      </c>
      <c r="B4630">
        <v>4</v>
      </c>
      <c r="C4630" t="s">
        <v>981</v>
      </c>
      <c r="D4630" t="s">
        <v>3393</v>
      </c>
      <c r="E4630" t="s">
        <v>3407</v>
      </c>
      <c r="F4630">
        <v>38356.005</v>
      </c>
      <c r="G4630">
        <v>366</v>
      </c>
      <c r="H4630" t="s">
        <v>3393</v>
      </c>
    </row>
    <row r="4631" spans="1:8">
      <c r="A4631">
        <v>2018</v>
      </c>
      <c r="B4631">
        <v>4</v>
      </c>
      <c r="C4631" t="s">
        <v>977</v>
      </c>
      <c r="D4631" t="s">
        <v>3403</v>
      </c>
      <c r="E4631" t="s">
        <v>3582</v>
      </c>
      <c r="F4631">
        <v>3900</v>
      </c>
      <c r="G4631">
        <v>10</v>
      </c>
      <c r="H4631" t="s">
        <v>27</v>
      </c>
    </row>
    <row r="4632" spans="1:8">
      <c r="A4632">
        <v>2017</v>
      </c>
      <c r="B4632">
        <v>11</v>
      </c>
      <c r="C4632" t="s">
        <v>981</v>
      </c>
      <c r="D4632" t="s">
        <v>3401</v>
      </c>
      <c r="E4632" t="s">
        <v>3487</v>
      </c>
      <c r="F4632">
        <v>4952.47</v>
      </c>
      <c r="G4632">
        <v>52</v>
      </c>
      <c r="H4632" t="s">
        <v>25</v>
      </c>
    </row>
    <row r="4633" spans="1:8">
      <c r="A4633">
        <v>2018</v>
      </c>
      <c r="B4633">
        <v>1</v>
      </c>
      <c r="C4633" t="s">
        <v>980</v>
      </c>
      <c r="D4633" t="s">
        <v>3401</v>
      </c>
      <c r="E4633" t="s">
        <v>129</v>
      </c>
      <c r="F4633">
        <v>4530.82</v>
      </c>
      <c r="G4633">
        <v>43</v>
      </c>
      <c r="H4633" t="s">
        <v>25</v>
      </c>
    </row>
    <row r="4634" spans="1:8">
      <c r="A4634">
        <v>2017</v>
      </c>
      <c r="B4634">
        <v>2</v>
      </c>
      <c r="C4634" t="s">
        <v>972</v>
      </c>
      <c r="D4634" t="s">
        <v>3394</v>
      </c>
      <c r="E4634" t="s">
        <v>332</v>
      </c>
      <c r="F4634">
        <v>44223.24</v>
      </c>
      <c r="G4634">
        <v>328</v>
      </c>
      <c r="H4634" t="s">
        <v>3394</v>
      </c>
    </row>
    <row r="4635" spans="1:8">
      <c r="A4635">
        <v>2016</v>
      </c>
      <c r="B4635">
        <v>7</v>
      </c>
      <c r="C4635" t="s">
        <v>978</v>
      </c>
      <c r="D4635" t="s">
        <v>3395</v>
      </c>
      <c r="E4635" t="s">
        <v>99</v>
      </c>
      <c r="F4635">
        <v>9530</v>
      </c>
      <c r="G4635">
        <v>67</v>
      </c>
      <c r="H4635" t="s">
        <v>3395</v>
      </c>
    </row>
    <row r="4636" spans="1:8">
      <c r="A4636">
        <v>2018</v>
      </c>
      <c r="B4636">
        <v>6</v>
      </c>
      <c r="C4636" t="s">
        <v>980</v>
      </c>
      <c r="D4636" t="s">
        <v>3403</v>
      </c>
      <c r="E4636" t="s">
        <v>611</v>
      </c>
      <c r="F4636">
        <v>20472.39</v>
      </c>
      <c r="G4636">
        <v>301</v>
      </c>
      <c r="H4636" t="s">
        <v>27</v>
      </c>
    </row>
    <row r="4637" spans="1:8">
      <c r="A4637">
        <v>2017</v>
      </c>
      <c r="B4637">
        <v>2</v>
      </c>
      <c r="C4637" t="s">
        <v>978</v>
      </c>
      <c r="D4637" t="s">
        <v>3393</v>
      </c>
      <c r="E4637" t="s">
        <v>154</v>
      </c>
      <c r="F4637">
        <v>33749.96</v>
      </c>
      <c r="G4637">
        <v>323</v>
      </c>
      <c r="H4637" t="s">
        <v>3393</v>
      </c>
    </row>
    <row r="4638" spans="1:8">
      <c r="A4638">
        <v>2018</v>
      </c>
      <c r="B4638">
        <v>4</v>
      </c>
      <c r="C4638" t="s">
        <v>963</v>
      </c>
      <c r="D4638" t="s">
        <v>3403</v>
      </c>
      <c r="E4638" t="s">
        <v>3417</v>
      </c>
      <c r="F4638">
        <v>20641</v>
      </c>
      <c r="G4638">
        <v>207</v>
      </c>
      <c r="H4638" t="s">
        <v>27</v>
      </c>
    </row>
    <row r="4639" spans="1:8">
      <c r="A4639">
        <v>2018</v>
      </c>
      <c r="B4639">
        <v>2</v>
      </c>
      <c r="C4639" t="s">
        <v>976</v>
      </c>
      <c r="D4639" t="s">
        <v>3410</v>
      </c>
      <c r="E4639" t="s">
        <v>200</v>
      </c>
      <c r="F4639">
        <v>23811.68</v>
      </c>
      <c r="G4639">
        <v>207</v>
      </c>
      <c r="H4639" t="s">
        <v>26</v>
      </c>
    </row>
    <row r="4640" spans="1:8">
      <c r="A4640">
        <v>2018</v>
      </c>
      <c r="B4640">
        <v>1</v>
      </c>
      <c r="C4640" t="s">
        <v>993</v>
      </c>
      <c r="D4640" t="s">
        <v>3401</v>
      </c>
      <c r="E4640" t="s">
        <v>460</v>
      </c>
      <c r="F4640">
        <v>2107.34</v>
      </c>
      <c r="G4640">
        <v>20</v>
      </c>
      <c r="H4640" t="s">
        <v>25</v>
      </c>
    </row>
    <row r="4641" spans="1:8">
      <c r="A4641">
        <v>2018</v>
      </c>
      <c r="B4641">
        <v>6</v>
      </c>
      <c r="C4641" t="s">
        <v>972</v>
      </c>
      <c r="D4641" t="s">
        <v>3403</v>
      </c>
      <c r="E4641" t="s">
        <v>3449</v>
      </c>
      <c r="F4641">
        <v>32367.64</v>
      </c>
      <c r="G4641">
        <v>261</v>
      </c>
      <c r="H4641" t="s">
        <v>27</v>
      </c>
    </row>
    <row r="4642" spans="1:8">
      <c r="A4642">
        <v>2018</v>
      </c>
      <c r="B4642">
        <v>6</v>
      </c>
      <c r="C4642" t="s">
        <v>993</v>
      </c>
      <c r="D4642" t="s">
        <v>3403</v>
      </c>
      <c r="E4642" t="s">
        <v>3449</v>
      </c>
      <c r="F4642">
        <v>7607.63</v>
      </c>
      <c r="G4642">
        <v>62</v>
      </c>
      <c r="H4642" t="s">
        <v>27</v>
      </c>
    </row>
    <row r="4643" spans="1:8">
      <c r="A4643">
        <v>2018</v>
      </c>
      <c r="B4643">
        <v>4</v>
      </c>
      <c r="C4643" t="s">
        <v>1018</v>
      </c>
      <c r="D4643" t="s">
        <v>3403</v>
      </c>
      <c r="E4643" t="s">
        <v>513</v>
      </c>
      <c r="F4643">
        <v>8675</v>
      </c>
      <c r="G4643">
        <v>103</v>
      </c>
      <c r="H4643" t="s">
        <v>27</v>
      </c>
    </row>
    <row r="4644" spans="1:8">
      <c r="A4644">
        <v>2018</v>
      </c>
      <c r="B4644">
        <v>3</v>
      </c>
      <c r="C4644" t="s">
        <v>963</v>
      </c>
      <c r="D4644" t="s">
        <v>3403</v>
      </c>
      <c r="E4644" t="s">
        <v>3474</v>
      </c>
      <c r="F4644">
        <v>2255</v>
      </c>
      <c r="G4644">
        <v>26</v>
      </c>
      <c r="H4644" t="s">
        <v>27</v>
      </c>
    </row>
    <row r="4645" spans="1:8">
      <c r="A4645">
        <v>2016</v>
      </c>
      <c r="B4645">
        <v>7</v>
      </c>
      <c r="C4645" t="s">
        <v>971</v>
      </c>
      <c r="D4645" t="s">
        <v>3395</v>
      </c>
      <c r="E4645" t="s">
        <v>154</v>
      </c>
      <c r="F4645">
        <v>4124.508</v>
      </c>
      <c r="G4645">
        <v>38</v>
      </c>
      <c r="H4645" t="s">
        <v>3395</v>
      </c>
    </row>
    <row r="4646" spans="1:8">
      <c r="A4646">
        <v>2018</v>
      </c>
      <c r="B4646">
        <v>8</v>
      </c>
      <c r="C4646" t="s">
        <v>1008</v>
      </c>
      <c r="D4646" t="s">
        <v>3415</v>
      </c>
      <c r="E4646" t="s">
        <v>3667</v>
      </c>
      <c r="F4646">
        <v>5866.95</v>
      </c>
      <c r="G4646">
        <v>45</v>
      </c>
      <c r="H4646" t="s">
        <v>28</v>
      </c>
    </row>
    <row r="4647" spans="1:8">
      <c r="A4647">
        <v>2018</v>
      </c>
      <c r="B4647">
        <v>7</v>
      </c>
      <c r="C4647" t="s">
        <v>1008</v>
      </c>
      <c r="D4647" t="s">
        <v>3415</v>
      </c>
      <c r="E4647" t="s">
        <v>3426</v>
      </c>
      <c r="F4647">
        <v>3705</v>
      </c>
      <c r="G4647">
        <v>26</v>
      </c>
      <c r="H4647" t="s">
        <v>28</v>
      </c>
    </row>
    <row r="4648" spans="1:8">
      <c r="A4648">
        <v>2018</v>
      </c>
      <c r="B4648">
        <v>5</v>
      </c>
      <c r="C4648" t="s">
        <v>963</v>
      </c>
      <c r="D4648" t="s">
        <v>3403</v>
      </c>
      <c r="E4648" t="s">
        <v>3460</v>
      </c>
      <c r="F4648">
        <v>2446.56</v>
      </c>
      <c r="G4648">
        <v>20</v>
      </c>
      <c r="H4648" t="s">
        <v>27</v>
      </c>
    </row>
    <row r="4649" spans="1:8">
      <c r="A4649">
        <v>2017</v>
      </c>
      <c r="B4649">
        <v>12</v>
      </c>
      <c r="C4649" t="s">
        <v>963</v>
      </c>
      <c r="D4649" t="s">
        <v>3401</v>
      </c>
      <c r="E4649" t="s">
        <v>3598</v>
      </c>
      <c r="F4649">
        <v>960</v>
      </c>
      <c r="G4649">
        <v>3</v>
      </c>
      <c r="H4649" t="s">
        <v>25</v>
      </c>
    </row>
    <row r="4650" spans="1:8">
      <c r="A4650">
        <v>2016</v>
      </c>
      <c r="B4650">
        <v>10</v>
      </c>
      <c r="C4650" t="s">
        <v>978</v>
      </c>
      <c r="D4650" t="s">
        <v>3392</v>
      </c>
      <c r="E4650" t="s">
        <v>99</v>
      </c>
      <c r="F4650">
        <v>119307.914</v>
      </c>
      <c r="G4650">
        <v>992</v>
      </c>
      <c r="H4650" t="s">
        <v>3392</v>
      </c>
    </row>
    <row r="4651" spans="1:8">
      <c r="A4651">
        <v>2018</v>
      </c>
      <c r="B4651">
        <v>2</v>
      </c>
      <c r="C4651" t="s">
        <v>993</v>
      </c>
      <c r="D4651" t="s">
        <v>3410</v>
      </c>
      <c r="E4651" t="s">
        <v>3502</v>
      </c>
      <c r="F4651">
        <v>595</v>
      </c>
      <c r="G4651">
        <v>7</v>
      </c>
      <c r="H4651" t="s">
        <v>26</v>
      </c>
    </row>
    <row r="4652" spans="1:8">
      <c r="A4652">
        <v>2017</v>
      </c>
      <c r="B4652">
        <v>2</v>
      </c>
      <c r="C4652" t="s">
        <v>972</v>
      </c>
      <c r="D4652" t="s">
        <v>3394</v>
      </c>
      <c r="E4652" t="s">
        <v>154</v>
      </c>
      <c r="F4652">
        <v>112948.19</v>
      </c>
      <c r="G4652">
        <v>1119</v>
      </c>
      <c r="H4652" t="s">
        <v>3394</v>
      </c>
    </row>
    <row r="4653" spans="1:8">
      <c r="A4653">
        <v>2017</v>
      </c>
      <c r="B4653">
        <v>4</v>
      </c>
      <c r="C4653" t="s">
        <v>977</v>
      </c>
      <c r="D4653" t="s">
        <v>3393</v>
      </c>
      <c r="E4653" t="s">
        <v>99</v>
      </c>
      <c r="F4653">
        <v>229113.896</v>
      </c>
      <c r="G4653">
        <v>1150</v>
      </c>
      <c r="H4653" t="s">
        <v>3393</v>
      </c>
    </row>
    <row r="4654" spans="1:8">
      <c r="A4654">
        <v>2018</v>
      </c>
      <c r="B4654">
        <v>7</v>
      </c>
      <c r="C4654" t="s">
        <v>3177</v>
      </c>
      <c r="D4654" t="s">
        <v>3415</v>
      </c>
      <c r="E4654" t="s">
        <v>3924</v>
      </c>
      <c r="F4654">
        <v>6682</v>
      </c>
      <c r="G4654">
        <v>29</v>
      </c>
      <c r="H4654" t="s">
        <v>28</v>
      </c>
    </row>
    <row r="4655" spans="1:8">
      <c r="A4655">
        <v>2017</v>
      </c>
      <c r="B4655">
        <v>11</v>
      </c>
      <c r="C4655" t="s">
        <v>2553</v>
      </c>
      <c r="D4655" t="s">
        <v>3401</v>
      </c>
      <c r="E4655" t="s">
        <v>3725</v>
      </c>
      <c r="F4655">
        <v>114.76</v>
      </c>
      <c r="G4655">
        <v>3</v>
      </c>
      <c r="H4655" t="s">
        <v>25</v>
      </c>
    </row>
    <row r="4656" spans="1:8">
      <c r="A4656">
        <v>2018</v>
      </c>
      <c r="B4656">
        <v>1</v>
      </c>
      <c r="C4656" t="s">
        <v>981</v>
      </c>
      <c r="D4656" t="s">
        <v>3401</v>
      </c>
      <c r="E4656" t="s">
        <v>304</v>
      </c>
      <c r="F4656">
        <v>9909.13</v>
      </c>
      <c r="G4656">
        <v>64</v>
      </c>
      <c r="H4656" t="s">
        <v>25</v>
      </c>
    </row>
    <row r="4657" spans="1:8">
      <c r="A4657">
        <v>2018</v>
      </c>
      <c r="B4657">
        <v>2</v>
      </c>
      <c r="C4657" t="s">
        <v>976</v>
      </c>
      <c r="D4657" t="s">
        <v>3410</v>
      </c>
      <c r="E4657" t="s">
        <v>348</v>
      </c>
      <c r="F4657">
        <v>52664</v>
      </c>
      <c r="G4657">
        <v>379</v>
      </c>
      <c r="H4657" t="s">
        <v>26</v>
      </c>
    </row>
    <row r="4658" spans="1:8">
      <c r="A4658">
        <v>2017</v>
      </c>
      <c r="B4658">
        <v>9</v>
      </c>
      <c r="C4658" t="s">
        <v>981</v>
      </c>
      <c r="D4658" t="s">
        <v>3401</v>
      </c>
      <c r="E4658" t="s">
        <v>706</v>
      </c>
      <c r="F4658">
        <v>2333.52</v>
      </c>
      <c r="G4658">
        <v>31</v>
      </c>
      <c r="H4658" t="s">
        <v>25</v>
      </c>
    </row>
    <row r="4659" spans="1:8">
      <c r="A4659">
        <v>2018</v>
      </c>
      <c r="B4659">
        <v>8</v>
      </c>
      <c r="C4659" t="s">
        <v>978</v>
      </c>
      <c r="D4659" t="s">
        <v>3415</v>
      </c>
      <c r="E4659" t="s">
        <v>3489</v>
      </c>
      <c r="F4659">
        <v>52028.24</v>
      </c>
      <c r="G4659">
        <v>555</v>
      </c>
      <c r="H4659" t="s">
        <v>28</v>
      </c>
    </row>
    <row r="4660" spans="1:8">
      <c r="A4660">
        <v>2018</v>
      </c>
      <c r="B4660">
        <v>3</v>
      </c>
      <c r="C4660" t="s">
        <v>981</v>
      </c>
      <c r="D4660" t="s">
        <v>3403</v>
      </c>
      <c r="E4660" t="s">
        <v>3421</v>
      </c>
      <c r="F4660">
        <v>7174.35</v>
      </c>
      <c r="G4660">
        <v>81</v>
      </c>
      <c r="H4660" t="s">
        <v>27</v>
      </c>
    </row>
    <row r="4661" spans="1:8">
      <c r="A4661">
        <v>2017</v>
      </c>
      <c r="B4661">
        <v>8</v>
      </c>
      <c r="C4661" t="s">
        <v>981</v>
      </c>
      <c r="D4661" t="s">
        <v>3415</v>
      </c>
      <c r="E4661" t="s">
        <v>296</v>
      </c>
      <c r="F4661">
        <v>0</v>
      </c>
      <c r="G4661">
        <v>66</v>
      </c>
      <c r="H4661" t="s">
        <v>3391</v>
      </c>
    </row>
    <row r="4662" spans="1:8">
      <c r="A4662">
        <v>2017</v>
      </c>
      <c r="B4662">
        <v>8</v>
      </c>
      <c r="C4662" t="s">
        <v>973</v>
      </c>
      <c r="D4662" t="s">
        <v>3415</v>
      </c>
      <c r="E4662" t="s">
        <v>293</v>
      </c>
      <c r="F4662">
        <v>5156.05</v>
      </c>
      <c r="G4662">
        <v>44</v>
      </c>
      <c r="H4662" t="s">
        <v>3391</v>
      </c>
    </row>
    <row r="4663" spans="1:8">
      <c r="A4663">
        <v>2017</v>
      </c>
      <c r="B4663">
        <v>8</v>
      </c>
      <c r="C4663" t="s">
        <v>976</v>
      </c>
      <c r="D4663" t="s">
        <v>3415</v>
      </c>
      <c r="E4663" t="s">
        <v>3478</v>
      </c>
      <c r="F4663">
        <v>26608</v>
      </c>
      <c r="G4663">
        <v>281</v>
      </c>
      <c r="H4663" t="s">
        <v>3391</v>
      </c>
    </row>
    <row r="4664" spans="1:8">
      <c r="A4664">
        <v>2018</v>
      </c>
      <c r="B4664">
        <v>5</v>
      </c>
      <c r="C4664" t="s">
        <v>968</v>
      </c>
      <c r="D4664" t="s">
        <v>3403</v>
      </c>
      <c r="E4664" t="s">
        <v>3441</v>
      </c>
      <c r="F4664">
        <v>6464</v>
      </c>
      <c r="G4664">
        <v>21</v>
      </c>
      <c r="H4664" t="s">
        <v>27</v>
      </c>
    </row>
    <row r="4665" spans="1:8">
      <c r="A4665">
        <v>2018</v>
      </c>
      <c r="B4665">
        <v>6</v>
      </c>
      <c r="C4665" t="s">
        <v>1008</v>
      </c>
      <c r="D4665" t="s">
        <v>3403</v>
      </c>
      <c r="E4665" t="s">
        <v>3471</v>
      </c>
      <c r="F4665">
        <v>4658</v>
      </c>
      <c r="G4665">
        <v>35</v>
      </c>
      <c r="H4665" t="s">
        <v>27</v>
      </c>
    </row>
    <row r="4666" spans="1:8">
      <c r="A4666">
        <v>2017</v>
      </c>
      <c r="B4666">
        <v>11</v>
      </c>
      <c r="C4666" t="s">
        <v>973</v>
      </c>
      <c r="D4666" t="s">
        <v>3401</v>
      </c>
      <c r="E4666" t="s">
        <v>3461</v>
      </c>
      <c r="F4666">
        <v>1287</v>
      </c>
      <c r="G4666">
        <v>6</v>
      </c>
      <c r="H4666" t="s">
        <v>25</v>
      </c>
    </row>
    <row r="4667" spans="1:8">
      <c r="A4667">
        <v>2017</v>
      </c>
      <c r="B4667">
        <v>10</v>
      </c>
      <c r="C4667" t="s">
        <v>981</v>
      </c>
      <c r="D4667" t="s">
        <v>3401</v>
      </c>
      <c r="E4667" t="s">
        <v>3487</v>
      </c>
      <c r="F4667">
        <v>4724.55</v>
      </c>
      <c r="G4667">
        <v>50</v>
      </c>
      <c r="H4667" t="s">
        <v>25</v>
      </c>
    </row>
    <row r="4668" spans="1:8">
      <c r="A4668">
        <v>2016</v>
      </c>
      <c r="B4668">
        <v>8</v>
      </c>
      <c r="C4668" t="s">
        <v>977</v>
      </c>
      <c r="D4668" t="s">
        <v>3396</v>
      </c>
      <c r="E4668" t="s">
        <v>332</v>
      </c>
      <c r="F4668">
        <v>201417.07</v>
      </c>
      <c r="G4668">
        <v>1247</v>
      </c>
      <c r="H4668" t="s">
        <v>3396</v>
      </c>
    </row>
    <row r="4669" spans="1:8">
      <c r="A4669">
        <v>2018</v>
      </c>
      <c r="B4669">
        <v>6</v>
      </c>
      <c r="C4669" t="s">
        <v>971</v>
      </c>
      <c r="D4669" t="s">
        <v>3403</v>
      </c>
      <c r="E4669" t="s">
        <v>473</v>
      </c>
      <c r="F4669">
        <v>11743.95</v>
      </c>
      <c r="G4669">
        <v>112</v>
      </c>
      <c r="H4669" t="s">
        <v>27</v>
      </c>
    </row>
    <row r="4670" spans="1:8">
      <c r="A4670">
        <v>2017</v>
      </c>
      <c r="B4670">
        <v>10</v>
      </c>
      <c r="C4670" t="s">
        <v>973</v>
      </c>
      <c r="D4670" t="s">
        <v>3401</v>
      </c>
      <c r="E4670" t="s">
        <v>3577</v>
      </c>
      <c r="F4670">
        <v>1216</v>
      </c>
      <c r="G4670">
        <v>4</v>
      </c>
      <c r="H4670" t="s">
        <v>25</v>
      </c>
    </row>
    <row r="4671" spans="1:8">
      <c r="A4671">
        <v>2017</v>
      </c>
      <c r="B4671">
        <v>9</v>
      </c>
      <c r="C4671" t="s">
        <v>973</v>
      </c>
      <c r="D4671" t="s">
        <v>3401</v>
      </c>
      <c r="E4671" t="s">
        <v>190</v>
      </c>
      <c r="F4671">
        <v>744.8</v>
      </c>
      <c r="G4671">
        <v>5</v>
      </c>
      <c r="H4671" t="s">
        <v>25</v>
      </c>
    </row>
    <row r="4672" spans="1:8">
      <c r="A4672">
        <v>2017</v>
      </c>
      <c r="B4672">
        <v>9</v>
      </c>
      <c r="C4672" t="s">
        <v>1008</v>
      </c>
      <c r="D4672" t="s">
        <v>3401</v>
      </c>
      <c r="E4672" t="s">
        <v>248</v>
      </c>
      <c r="F4672">
        <v>5387.96</v>
      </c>
      <c r="G4672">
        <v>43</v>
      </c>
      <c r="H4672" t="s">
        <v>25</v>
      </c>
    </row>
    <row r="4673" spans="1:8">
      <c r="A4673">
        <v>2017</v>
      </c>
      <c r="B4673">
        <v>9</v>
      </c>
      <c r="C4673" t="s">
        <v>971</v>
      </c>
      <c r="D4673" t="s">
        <v>3415</v>
      </c>
      <c r="E4673" t="s">
        <v>3623</v>
      </c>
      <c r="F4673">
        <v>80</v>
      </c>
      <c r="G4673">
        <v>1</v>
      </c>
      <c r="H4673" t="s">
        <v>3391</v>
      </c>
    </row>
    <row r="4674" spans="1:8">
      <c r="A4674">
        <v>2018</v>
      </c>
      <c r="B4674">
        <v>8</v>
      </c>
      <c r="C4674" t="s">
        <v>993</v>
      </c>
      <c r="D4674" t="s">
        <v>3415</v>
      </c>
      <c r="E4674" t="s">
        <v>326</v>
      </c>
      <c r="F4674">
        <v>7265.85</v>
      </c>
      <c r="G4674">
        <v>73</v>
      </c>
      <c r="H4674" t="s">
        <v>28</v>
      </c>
    </row>
    <row r="4675" spans="1:8">
      <c r="A4675">
        <v>2018</v>
      </c>
      <c r="B4675">
        <v>5</v>
      </c>
      <c r="C4675" t="s">
        <v>2553</v>
      </c>
      <c r="D4675" t="s">
        <v>3403</v>
      </c>
      <c r="E4675" t="s">
        <v>3421</v>
      </c>
      <c r="F4675">
        <v>650.62</v>
      </c>
      <c r="G4675">
        <v>11</v>
      </c>
      <c r="H4675" t="s">
        <v>27</v>
      </c>
    </row>
    <row r="4676" spans="1:8">
      <c r="A4676">
        <v>2017</v>
      </c>
      <c r="B4676">
        <v>7</v>
      </c>
      <c r="C4676" t="s">
        <v>976</v>
      </c>
      <c r="D4676" t="s">
        <v>3415</v>
      </c>
      <c r="E4676" t="s">
        <v>3689</v>
      </c>
      <c r="F4676">
        <v>38394.91</v>
      </c>
      <c r="G4676">
        <v>343</v>
      </c>
      <c r="H4676" t="s">
        <v>3391</v>
      </c>
    </row>
    <row r="4677" spans="1:8">
      <c r="A4677">
        <v>2017</v>
      </c>
      <c r="B4677">
        <v>11</v>
      </c>
      <c r="C4677" t="s">
        <v>1018</v>
      </c>
      <c r="D4677" t="s">
        <v>3401</v>
      </c>
      <c r="E4677" t="s">
        <v>834</v>
      </c>
      <c r="F4677">
        <v>6648</v>
      </c>
      <c r="G4677">
        <v>86</v>
      </c>
      <c r="H4677" t="s">
        <v>25</v>
      </c>
    </row>
    <row r="4678" spans="1:8">
      <c r="A4678">
        <v>2018</v>
      </c>
      <c r="B4678">
        <v>6</v>
      </c>
      <c r="C4678" t="s">
        <v>968</v>
      </c>
      <c r="D4678" t="s">
        <v>3403</v>
      </c>
      <c r="E4678" t="s">
        <v>393</v>
      </c>
      <c r="F4678">
        <v>83255.69</v>
      </c>
      <c r="G4678">
        <v>690</v>
      </c>
      <c r="H4678" t="s">
        <v>27</v>
      </c>
    </row>
    <row r="4679" spans="1:8">
      <c r="A4679">
        <v>2017</v>
      </c>
      <c r="B4679">
        <v>12</v>
      </c>
      <c r="C4679" t="s">
        <v>1008</v>
      </c>
      <c r="D4679" t="s">
        <v>3401</v>
      </c>
      <c r="E4679" t="s">
        <v>3581</v>
      </c>
      <c r="F4679">
        <v>1964.2</v>
      </c>
      <c r="G4679">
        <v>16</v>
      </c>
      <c r="H4679" t="s">
        <v>25</v>
      </c>
    </row>
    <row r="4680" spans="1:8">
      <c r="A4680">
        <v>2017</v>
      </c>
      <c r="B4680">
        <v>11</v>
      </c>
      <c r="C4680" t="s">
        <v>972</v>
      </c>
      <c r="D4680" t="s">
        <v>3401</v>
      </c>
      <c r="E4680" t="s">
        <v>3581</v>
      </c>
      <c r="F4680">
        <v>1100</v>
      </c>
      <c r="G4680">
        <v>11</v>
      </c>
      <c r="H4680" t="s">
        <v>25</v>
      </c>
    </row>
    <row r="4681" spans="1:8">
      <c r="A4681">
        <v>2017</v>
      </c>
      <c r="B4681">
        <v>9</v>
      </c>
      <c r="C4681" t="s">
        <v>978</v>
      </c>
      <c r="D4681" t="s">
        <v>3401</v>
      </c>
      <c r="E4681" t="s">
        <v>3461</v>
      </c>
      <c r="F4681">
        <v>4444</v>
      </c>
      <c r="G4681">
        <v>22</v>
      </c>
      <c r="H4681" t="s">
        <v>25</v>
      </c>
    </row>
    <row r="4682" spans="1:8">
      <c r="A4682">
        <v>2017</v>
      </c>
      <c r="B4682">
        <v>8</v>
      </c>
      <c r="C4682" t="s">
        <v>1008</v>
      </c>
      <c r="D4682" t="s">
        <v>3415</v>
      </c>
      <c r="E4682" t="s">
        <v>244</v>
      </c>
      <c r="F4682">
        <v>22305</v>
      </c>
      <c r="G4682">
        <v>172</v>
      </c>
      <c r="H4682" t="s">
        <v>3391</v>
      </c>
    </row>
    <row r="4683" spans="1:8">
      <c r="A4683">
        <v>2017</v>
      </c>
      <c r="B4683">
        <v>12</v>
      </c>
      <c r="C4683" t="s">
        <v>970</v>
      </c>
      <c r="D4683" t="s">
        <v>3401</v>
      </c>
      <c r="E4683" t="s">
        <v>3487</v>
      </c>
      <c r="F4683">
        <v>106939.31</v>
      </c>
      <c r="G4683">
        <v>1144</v>
      </c>
      <c r="H4683" t="s">
        <v>25</v>
      </c>
    </row>
    <row r="4684" spans="1:8">
      <c r="A4684">
        <v>2018</v>
      </c>
      <c r="B4684">
        <v>1</v>
      </c>
      <c r="C4684" t="s">
        <v>977</v>
      </c>
      <c r="D4684" t="s">
        <v>3410</v>
      </c>
      <c r="E4684" t="s">
        <v>3720</v>
      </c>
      <c r="F4684">
        <v>15093</v>
      </c>
      <c r="G4684">
        <v>66</v>
      </c>
      <c r="H4684" t="s">
        <v>26</v>
      </c>
    </row>
    <row r="4685" spans="1:8">
      <c r="A4685">
        <v>2017</v>
      </c>
      <c r="B4685">
        <v>8</v>
      </c>
      <c r="C4685" t="s">
        <v>978</v>
      </c>
      <c r="D4685" t="s">
        <v>3415</v>
      </c>
      <c r="E4685" t="s">
        <v>3565</v>
      </c>
      <c r="F4685">
        <v>4972.5</v>
      </c>
      <c r="G4685">
        <v>45</v>
      </c>
      <c r="H4685" t="s">
        <v>3391</v>
      </c>
    </row>
    <row r="4686" spans="1:8">
      <c r="A4686">
        <v>2017</v>
      </c>
      <c r="B4686">
        <v>7</v>
      </c>
      <c r="C4686" t="s">
        <v>1018</v>
      </c>
      <c r="D4686" t="s">
        <v>3415</v>
      </c>
      <c r="E4686" t="s">
        <v>3478</v>
      </c>
      <c r="F4686">
        <v>7740.52</v>
      </c>
      <c r="G4686">
        <v>118</v>
      </c>
      <c r="H4686" t="s">
        <v>3391</v>
      </c>
    </row>
    <row r="4687" spans="1:8">
      <c r="A4687">
        <v>2018</v>
      </c>
      <c r="B4687">
        <v>7</v>
      </c>
      <c r="C4687" t="s">
        <v>972</v>
      </c>
      <c r="D4687" t="s">
        <v>3415</v>
      </c>
      <c r="E4687" t="s">
        <v>3543</v>
      </c>
      <c r="F4687">
        <v>26470</v>
      </c>
      <c r="G4687">
        <v>297</v>
      </c>
      <c r="H4687" t="s">
        <v>28</v>
      </c>
    </row>
    <row r="4688" spans="1:8">
      <c r="A4688">
        <v>2018</v>
      </c>
      <c r="B4688">
        <v>1</v>
      </c>
      <c r="C4688" t="s">
        <v>1018</v>
      </c>
      <c r="D4688" t="s">
        <v>3401</v>
      </c>
      <c r="E4688" t="s">
        <v>190</v>
      </c>
      <c r="F4688">
        <v>1853.18</v>
      </c>
      <c r="G4688">
        <v>25</v>
      </c>
      <c r="H4688" t="s">
        <v>25</v>
      </c>
    </row>
    <row r="4689" spans="1:8">
      <c r="A4689">
        <v>2018</v>
      </c>
      <c r="B4689">
        <v>1</v>
      </c>
      <c r="C4689" t="s">
        <v>1006</v>
      </c>
      <c r="D4689" t="s">
        <v>3410</v>
      </c>
      <c r="E4689" t="s">
        <v>255</v>
      </c>
      <c r="F4689">
        <v>400</v>
      </c>
      <c r="G4689">
        <v>5</v>
      </c>
      <c r="H4689" t="s">
        <v>26</v>
      </c>
    </row>
    <row r="4690" spans="1:8">
      <c r="A4690">
        <v>2017</v>
      </c>
      <c r="B4690">
        <v>6</v>
      </c>
      <c r="C4690" t="s">
        <v>1018</v>
      </c>
      <c r="D4690" t="s">
        <v>3393</v>
      </c>
      <c r="E4690" t="s">
        <v>274</v>
      </c>
      <c r="F4690">
        <v>3839.828</v>
      </c>
      <c r="G4690">
        <v>52</v>
      </c>
      <c r="H4690" t="s">
        <v>3393</v>
      </c>
    </row>
    <row r="4691" spans="1:8">
      <c r="A4691">
        <v>2018</v>
      </c>
      <c r="B4691">
        <v>7</v>
      </c>
      <c r="C4691" t="s">
        <v>1008</v>
      </c>
      <c r="D4691" t="s">
        <v>3403</v>
      </c>
      <c r="E4691" t="s">
        <v>316</v>
      </c>
      <c r="F4691">
        <v>664.34</v>
      </c>
      <c r="G4691">
        <v>5</v>
      </c>
      <c r="H4691" t="s">
        <v>27</v>
      </c>
    </row>
    <row r="4692" spans="1:8">
      <c r="A4692">
        <v>2017</v>
      </c>
      <c r="B4692">
        <v>9</v>
      </c>
      <c r="C4692" t="s">
        <v>970</v>
      </c>
      <c r="D4692" t="s">
        <v>3401</v>
      </c>
      <c r="E4692" t="s">
        <v>3423</v>
      </c>
      <c r="F4692">
        <v>80265.89</v>
      </c>
      <c r="G4692">
        <v>875</v>
      </c>
      <c r="H4692" t="s">
        <v>25</v>
      </c>
    </row>
    <row r="4693" spans="1:8">
      <c r="A4693">
        <v>2018</v>
      </c>
      <c r="B4693">
        <v>6</v>
      </c>
      <c r="C4693" t="s">
        <v>982</v>
      </c>
      <c r="D4693" t="s">
        <v>3465</v>
      </c>
      <c r="E4693" t="s">
        <v>3636</v>
      </c>
      <c r="F4693">
        <v>6080</v>
      </c>
      <c r="G4693">
        <v>32</v>
      </c>
      <c r="H4693" t="s">
        <v>3465</v>
      </c>
    </row>
    <row r="4694" spans="1:8">
      <c r="A4694">
        <v>2018</v>
      </c>
      <c r="B4694">
        <v>1</v>
      </c>
      <c r="C4694" t="s">
        <v>972</v>
      </c>
      <c r="D4694" t="s">
        <v>3401</v>
      </c>
      <c r="E4694" t="s">
        <v>3668</v>
      </c>
      <c r="F4694">
        <v>960</v>
      </c>
      <c r="G4694">
        <v>3</v>
      </c>
      <c r="H4694" t="s">
        <v>25</v>
      </c>
    </row>
    <row r="4695" spans="1:8">
      <c r="A4695">
        <v>2017</v>
      </c>
      <c r="B4695">
        <v>11</v>
      </c>
      <c r="C4695" t="s">
        <v>972</v>
      </c>
      <c r="D4695" t="s">
        <v>3401</v>
      </c>
      <c r="E4695" t="s">
        <v>505</v>
      </c>
      <c r="F4695">
        <v>31008.34</v>
      </c>
      <c r="G4695">
        <v>253</v>
      </c>
      <c r="H4695" t="s">
        <v>25</v>
      </c>
    </row>
    <row r="4696" spans="1:8">
      <c r="A4696">
        <v>2017</v>
      </c>
      <c r="B4696">
        <v>10</v>
      </c>
      <c r="C4696" t="s">
        <v>2453</v>
      </c>
      <c r="D4696" t="s">
        <v>3401</v>
      </c>
      <c r="E4696" t="s">
        <v>3696</v>
      </c>
      <c r="F4696">
        <v>8177.81</v>
      </c>
      <c r="G4696">
        <v>53</v>
      </c>
      <c r="H4696" t="s">
        <v>3465</v>
      </c>
    </row>
    <row r="4697" spans="1:8">
      <c r="A4697">
        <v>2018</v>
      </c>
      <c r="B4697">
        <v>5</v>
      </c>
      <c r="C4697" t="s">
        <v>1006</v>
      </c>
      <c r="D4697" t="s">
        <v>3403</v>
      </c>
      <c r="E4697" t="s">
        <v>3474</v>
      </c>
      <c r="F4697">
        <v>3582.07</v>
      </c>
      <c r="G4697">
        <v>61</v>
      </c>
      <c r="H4697" t="s">
        <v>27</v>
      </c>
    </row>
    <row r="4698" spans="1:8">
      <c r="A4698">
        <v>2017</v>
      </c>
      <c r="B4698">
        <v>10</v>
      </c>
      <c r="C4698" t="s">
        <v>1018</v>
      </c>
      <c r="D4698" t="s">
        <v>3415</v>
      </c>
      <c r="E4698" t="s">
        <v>491</v>
      </c>
      <c r="F4698">
        <v>64</v>
      </c>
      <c r="G4698">
        <v>1</v>
      </c>
      <c r="H4698" t="s">
        <v>3391</v>
      </c>
    </row>
    <row r="4699" spans="1:8">
      <c r="A4699">
        <v>2017</v>
      </c>
      <c r="B4699">
        <v>11</v>
      </c>
      <c r="C4699" t="s">
        <v>976</v>
      </c>
      <c r="D4699" t="s">
        <v>3401</v>
      </c>
      <c r="E4699" t="s">
        <v>3436</v>
      </c>
      <c r="F4699">
        <v>2672</v>
      </c>
      <c r="G4699">
        <v>9</v>
      </c>
      <c r="H4699" t="s">
        <v>25</v>
      </c>
    </row>
    <row r="4700" spans="1:8">
      <c r="A4700">
        <v>2018</v>
      </c>
      <c r="B4700">
        <v>6</v>
      </c>
      <c r="C4700" t="s">
        <v>977</v>
      </c>
      <c r="D4700" t="s">
        <v>3403</v>
      </c>
      <c r="E4700" t="s">
        <v>3481</v>
      </c>
      <c r="F4700">
        <v>864</v>
      </c>
      <c r="G4700">
        <v>2</v>
      </c>
      <c r="H4700" t="s">
        <v>27</v>
      </c>
    </row>
    <row r="4701" spans="1:8">
      <c r="A4701">
        <v>2018</v>
      </c>
      <c r="B4701">
        <v>3</v>
      </c>
      <c r="C4701" t="s">
        <v>995</v>
      </c>
      <c r="D4701" t="s">
        <v>3403</v>
      </c>
      <c r="E4701" t="s">
        <v>3671</v>
      </c>
      <c r="F4701">
        <v>484.67</v>
      </c>
      <c r="G4701">
        <v>17</v>
      </c>
      <c r="H4701" t="s">
        <v>27</v>
      </c>
    </row>
    <row r="4702" spans="1:8">
      <c r="A4702">
        <v>2018</v>
      </c>
      <c r="B4702">
        <v>5</v>
      </c>
      <c r="C4702" t="s">
        <v>976</v>
      </c>
      <c r="D4702" t="s">
        <v>3403</v>
      </c>
      <c r="E4702" t="s">
        <v>3686</v>
      </c>
      <c r="F4702">
        <v>2400</v>
      </c>
      <c r="G4702">
        <v>8</v>
      </c>
      <c r="H4702" t="s">
        <v>27</v>
      </c>
    </row>
    <row r="4703" spans="1:8">
      <c r="A4703">
        <v>2018</v>
      </c>
      <c r="B4703">
        <v>6</v>
      </c>
      <c r="C4703" t="s">
        <v>970</v>
      </c>
      <c r="D4703" t="s">
        <v>3403</v>
      </c>
      <c r="E4703" t="s">
        <v>3474</v>
      </c>
      <c r="F4703">
        <v>53954.75</v>
      </c>
      <c r="G4703">
        <v>584</v>
      </c>
      <c r="H4703" t="s">
        <v>27</v>
      </c>
    </row>
    <row r="4704" spans="1:8">
      <c r="A4704">
        <v>2018</v>
      </c>
      <c r="B4704">
        <v>1</v>
      </c>
      <c r="C4704" t="s">
        <v>973</v>
      </c>
      <c r="D4704" t="s">
        <v>3410</v>
      </c>
      <c r="E4704" t="s">
        <v>3733</v>
      </c>
      <c r="F4704">
        <v>96</v>
      </c>
      <c r="G4704">
        <v>14</v>
      </c>
      <c r="H4704" t="s">
        <v>26</v>
      </c>
    </row>
    <row r="4705" spans="1:8">
      <c r="A4705">
        <v>2018</v>
      </c>
      <c r="B4705">
        <v>1</v>
      </c>
      <c r="C4705" t="s">
        <v>978</v>
      </c>
      <c r="D4705" t="s">
        <v>3401</v>
      </c>
      <c r="E4705" t="s">
        <v>858</v>
      </c>
      <c r="F4705">
        <v>17744.4</v>
      </c>
      <c r="G4705">
        <v>171</v>
      </c>
      <c r="H4705" t="s">
        <v>25</v>
      </c>
    </row>
    <row r="4706" spans="1:8">
      <c r="A4706">
        <v>2017</v>
      </c>
      <c r="B4706">
        <v>10</v>
      </c>
      <c r="C4706" t="s">
        <v>970</v>
      </c>
      <c r="D4706" t="s">
        <v>3401</v>
      </c>
      <c r="E4706" t="s">
        <v>248</v>
      </c>
      <c r="F4706">
        <v>43541.35</v>
      </c>
      <c r="G4706">
        <v>477</v>
      </c>
      <c r="H4706" t="s">
        <v>25</v>
      </c>
    </row>
    <row r="4707" spans="1:8">
      <c r="A4707">
        <v>2018</v>
      </c>
      <c r="B4707">
        <v>1</v>
      </c>
      <c r="C4707" t="s">
        <v>995</v>
      </c>
      <c r="D4707" t="s">
        <v>3410</v>
      </c>
      <c r="E4707" t="s">
        <v>3620</v>
      </c>
      <c r="F4707">
        <v>2756.01</v>
      </c>
      <c r="G4707">
        <v>38</v>
      </c>
      <c r="H4707" t="s">
        <v>26</v>
      </c>
    </row>
    <row r="4708" spans="1:8">
      <c r="A4708">
        <v>2018</v>
      </c>
      <c r="B4708">
        <v>5</v>
      </c>
      <c r="C4708" t="s">
        <v>973</v>
      </c>
      <c r="D4708" t="s">
        <v>3403</v>
      </c>
      <c r="E4708" t="s">
        <v>664</v>
      </c>
      <c r="F4708">
        <v>1570</v>
      </c>
      <c r="G4708">
        <v>8</v>
      </c>
      <c r="H4708" t="s">
        <v>27</v>
      </c>
    </row>
    <row r="4709" spans="1:8">
      <c r="A4709">
        <v>2018</v>
      </c>
      <c r="B4709">
        <v>6</v>
      </c>
      <c r="C4709" t="s">
        <v>972</v>
      </c>
      <c r="D4709" t="s">
        <v>3403</v>
      </c>
      <c r="E4709" t="s">
        <v>260</v>
      </c>
      <c r="F4709">
        <v>56277.57</v>
      </c>
      <c r="G4709">
        <v>548</v>
      </c>
      <c r="H4709" t="s">
        <v>27</v>
      </c>
    </row>
    <row r="4710" spans="1:8">
      <c r="A4710">
        <v>2018</v>
      </c>
      <c r="B4710">
        <v>7</v>
      </c>
      <c r="C4710" t="s">
        <v>978</v>
      </c>
      <c r="D4710" t="s">
        <v>3415</v>
      </c>
      <c r="E4710" t="s">
        <v>3546</v>
      </c>
      <c r="F4710">
        <v>23790.45</v>
      </c>
      <c r="G4710">
        <v>207</v>
      </c>
      <c r="H4710" t="s">
        <v>28</v>
      </c>
    </row>
    <row r="4711" spans="1:8">
      <c r="A4711">
        <v>2018</v>
      </c>
      <c r="B4711">
        <v>4</v>
      </c>
      <c r="C4711" t="s">
        <v>963</v>
      </c>
      <c r="D4711" t="s">
        <v>3403</v>
      </c>
      <c r="E4711" t="s">
        <v>264</v>
      </c>
      <c r="F4711">
        <v>13901.25</v>
      </c>
      <c r="G4711">
        <v>148</v>
      </c>
      <c r="H4711" t="s">
        <v>27</v>
      </c>
    </row>
    <row r="4712" spans="1:8">
      <c r="A4712">
        <v>2017</v>
      </c>
      <c r="B4712">
        <v>1</v>
      </c>
      <c r="C4712" t="s">
        <v>1632</v>
      </c>
      <c r="D4712" t="s">
        <v>3394</v>
      </c>
      <c r="E4712" t="s">
        <v>3464</v>
      </c>
      <c r="F4712">
        <v>10038.026</v>
      </c>
      <c r="G4712">
        <v>113</v>
      </c>
      <c r="H4712" t="s">
        <v>3394</v>
      </c>
    </row>
    <row r="4713" spans="1:8">
      <c r="A4713">
        <v>2018</v>
      </c>
      <c r="B4713">
        <v>3</v>
      </c>
      <c r="C4713" t="s">
        <v>980</v>
      </c>
      <c r="D4713" t="s">
        <v>3403</v>
      </c>
      <c r="E4713" t="s">
        <v>619</v>
      </c>
      <c r="F4713">
        <v>3742.98</v>
      </c>
      <c r="G4713">
        <v>99</v>
      </c>
      <c r="H4713" t="s">
        <v>27</v>
      </c>
    </row>
    <row r="4714" spans="1:8">
      <c r="A4714">
        <v>2018</v>
      </c>
      <c r="B4714">
        <v>1</v>
      </c>
      <c r="C4714" t="s">
        <v>968</v>
      </c>
      <c r="D4714" t="s">
        <v>3410</v>
      </c>
      <c r="E4714" t="s">
        <v>3553</v>
      </c>
      <c r="F4714">
        <v>52140.84</v>
      </c>
      <c r="G4714">
        <v>503</v>
      </c>
      <c r="H4714" t="s">
        <v>26</v>
      </c>
    </row>
    <row r="4715" spans="1:8">
      <c r="A4715">
        <v>2017</v>
      </c>
      <c r="B4715">
        <v>11</v>
      </c>
      <c r="C4715" t="s">
        <v>993</v>
      </c>
      <c r="D4715" t="s">
        <v>3401</v>
      </c>
      <c r="E4715" t="s">
        <v>3540</v>
      </c>
      <c r="F4715">
        <v>3104.24</v>
      </c>
      <c r="G4715">
        <v>30</v>
      </c>
      <c r="H4715" t="s">
        <v>25</v>
      </c>
    </row>
    <row r="4716" spans="1:8">
      <c r="A4716">
        <v>2016</v>
      </c>
      <c r="B4716">
        <v>6</v>
      </c>
      <c r="C4716" t="s">
        <v>1304</v>
      </c>
      <c r="D4716" t="s">
        <v>3395</v>
      </c>
      <c r="E4716" t="s">
        <v>99</v>
      </c>
      <c r="F4716">
        <v>607293.514</v>
      </c>
      <c r="G4716">
        <v>5544.5</v>
      </c>
      <c r="H4716" t="s">
        <v>3395</v>
      </c>
    </row>
    <row r="4717" spans="1:8">
      <c r="A4717">
        <v>2017</v>
      </c>
      <c r="B4717">
        <v>7</v>
      </c>
      <c r="C4717" t="s">
        <v>963</v>
      </c>
      <c r="D4717" t="s">
        <v>3415</v>
      </c>
      <c r="E4717" t="s">
        <v>3618</v>
      </c>
      <c r="F4717">
        <v>5189.36</v>
      </c>
      <c r="G4717">
        <v>59</v>
      </c>
      <c r="H4717" t="s">
        <v>3391</v>
      </c>
    </row>
    <row r="4718" spans="1:8">
      <c r="A4718">
        <v>2017</v>
      </c>
      <c r="B4718">
        <v>12</v>
      </c>
      <c r="C4718" t="s">
        <v>2553</v>
      </c>
      <c r="D4718" t="s">
        <v>3401</v>
      </c>
      <c r="E4718" t="s">
        <v>3725</v>
      </c>
      <c r="F4718">
        <v>573.8</v>
      </c>
      <c r="G4718">
        <v>15</v>
      </c>
      <c r="H4718" t="s">
        <v>25</v>
      </c>
    </row>
    <row r="4719" spans="1:8">
      <c r="A4719">
        <v>2016</v>
      </c>
      <c r="B4719">
        <v>11</v>
      </c>
      <c r="C4719" t="s">
        <v>976</v>
      </c>
      <c r="D4719" t="s">
        <v>3392</v>
      </c>
      <c r="E4719" t="s">
        <v>3427</v>
      </c>
      <c r="F4719">
        <v>4488</v>
      </c>
      <c r="G4719">
        <v>41</v>
      </c>
      <c r="H4719" t="s">
        <v>3392</v>
      </c>
    </row>
    <row r="4720" spans="1:8">
      <c r="A4720">
        <v>2017</v>
      </c>
      <c r="B4720">
        <v>8</v>
      </c>
      <c r="C4720" t="s">
        <v>1304</v>
      </c>
      <c r="D4720" t="s">
        <v>3415</v>
      </c>
      <c r="E4720" t="s">
        <v>3531</v>
      </c>
      <c r="F4720">
        <v>7794</v>
      </c>
      <c r="G4720">
        <v>783</v>
      </c>
      <c r="H4720" t="s">
        <v>3391</v>
      </c>
    </row>
    <row r="4721" spans="1:8">
      <c r="A4721">
        <v>2017</v>
      </c>
      <c r="B4721">
        <v>7</v>
      </c>
      <c r="C4721" t="s">
        <v>963</v>
      </c>
      <c r="D4721" t="s">
        <v>3393</v>
      </c>
      <c r="E4721" t="s">
        <v>154</v>
      </c>
      <c r="F4721">
        <v>1844.298</v>
      </c>
      <c r="G4721">
        <v>16</v>
      </c>
      <c r="H4721" t="s">
        <v>3393</v>
      </c>
    </row>
    <row r="4722" spans="1:8">
      <c r="A4722">
        <v>2017</v>
      </c>
      <c r="B4722">
        <v>8</v>
      </c>
      <c r="C4722" t="s">
        <v>963</v>
      </c>
      <c r="D4722" t="s">
        <v>3415</v>
      </c>
      <c r="E4722" t="s">
        <v>3478</v>
      </c>
      <c r="F4722">
        <v>6120</v>
      </c>
      <c r="G4722">
        <v>65</v>
      </c>
      <c r="H4722" t="s">
        <v>3391</v>
      </c>
    </row>
    <row r="4723" spans="1:8">
      <c r="A4723">
        <v>2017</v>
      </c>
      <c r="B4723">
        <v>8</v>
      </c>
      <c r="C4723" t="s">
        <v>1304</v>
      </c>
      <c r="D4723" t="s">
        <v>3415</v>
      </c>
      <c r="E4723" t="s">
        <v>127</v>
      </c>
      <c r="F4723">
        <v>2561.25</v>
      </c>
      <c r="G4723">
        <v>30</v>
      </c>
      <c r="H4723" t="s">
        <v>3391</v>
      </c>
    </row>
    <row r="4724" spans="1:8">
      <c r="A4724">
        <v>2016</v>
      </c>
      <c r="B4724">
        <v>12</v>
      </c>
      <c r="C4724" t="s">
        <v>1236</v>
      </c>
      <c r="D4724" t="s">
        <v>3463</v>
      </c>
      <c r="E4724" t="s">
        <v>3564</v>
      </c>
      <c r="F4724">
        <v>2528.884</v>
      </c>
      <c r="G4724">
        <v>17</v>
      </c>
      <c r="H4724" t="s">
        <v>3465</v>
      </c>
    </row>
    <row r="4725" spans="1:8">
      <c r="A4725">
        <v>2018</v>
      </c>
      <c r="B4725">
        <v>1</v>
      </c>
      <c r="C4725" t="s">
        <v>978</v>
      </c>
      <c r="D4725" t="s">
        <v>3401</v>
      </c>
      <c r="E4725" t="s">
        <v>342</v>
      </c>
      <c r="F4725">
        <v>1950</v>
      </c>
      <c r="G4725">
        <v>10</v>
      </c>
      <c r="H4725" t="s">
        <v>25</v>
      </c>
    </row>
    <row r="4726" spans="1:8">
      <c r="A4726">
        <v>2017</v>
      </c>
      <c r="B4726">
        <v>8</v>
      </c>
      <c r="C4726" t="s">
        <v>978</v>
      </c>
      <c r="D4726" t="s">
        <v>3415</v>
      </c>
      <c r="E4726" t="s">
        <v>244</v>
      </c>
      <c r="F4726">
        <v>27439.05</v>
      </c>
      <c r="G4726">
        <v>320</v>
      </c>
      <c r="H4726" t="s">
        <v>3391</v>
      </c>
    </row>
    <row r="4727" spans="1:8">
      <c r="A4727">
        <v>2018</v>
      </c>
      <c r="B4727">
        <v>1</v>
      </c>
      <c r="C4727" t="s">
        <v>973</v>
      </c>
      <c r="D4727" t="s">
        <v>3410</v>
      </c>
      <c r="E4727" t="s">
        <v>3574</v>
      </c>
      <c r="F4727">
        <v>5813.8</v>
      </c>
      <c r="G4727">
        <v>65</v>
      </c>
      <c r="H4727" t="s">
        <v>26</v>
      </c>
    </row>
    <row r="4728" spans="1:8">
      <c r="A4728">
        <v>2018</v>
      </c>
      <c r="B4728">
        <v>2</v>
      </c>
      <c r="C4728" t="s">
        <v>2553</v>
      </c>
      <c r="D4728" t="s">
        <v>3410</v>
      </c>
      <c r="E4728" t="s">
        <v>139</v>
      </c>
      <c r="F4728">
        <v>240</v>
      </c>
      <c r="G4728">
        <v>6</v>
      </c>
      <c r="H4728" t="s">
        <v>26</v>
      </c>
    </row>
    <row r="4729" spans="1:8">
      <c r="A4729">
        <v>2017</v>
      </c>
      <c r="B4729">
        <v>10</v>
      </c>
      <c r="C4729" t="s">
        <v>971</v>
      </c>
      <c r="D4729" t="s">
        <v>3401</v>
      </c>
      <c r="E4729" t="s">
        <v>345</v>
      </c>
      <c r="F4729">
        <v>8704</v>
      </c>
      <c r="G4729">
        <v>61</v>
      </c>
      <c r="H4729" t="s">
        <v>25</v>
      </c>
    </row>
    <row r="4730" spans="1:8">
      <c r="A4730">
        <v>2018</v>
      </c>
      <c r="B4730">
        <v>4</v>
      </c>
      <c r="C4730" t="s">
        <v>1006</v>
      </c>
      <c r="D4730" t="s">
        <v>3403</v>
      </c>
      <c r="E4730" t="s">
        <v>395</v>
      </c>
      <c r="F4730">
        <v>400</v>
      </c>
      <c r="G4730">
        <v>5</v>
      </c>
      <c r="H4730" t="s">
        <v>27</v>
      </c>
    </row>
    <row r="4731" spans="1:8">
      <c r="A4731">
        <v>2017</v>
      </c>
      <c r="B4731">
        <v>12</v>
      </c>
      <c r="C4731" t="s">
        <v>980</v>
      </c>
      <c r="D4731" t="s">
        <v>3401</v>
      </c>
      <c r="E4731" t="s">
        <v>3645</v>
      </c>
      <c r="F4731">
        <v>2007.5</v>
      </c>
      <c r="G4731">
        <v>20</v>
      </c>
      <c r="H4731" t="s">
        <v>25</v>
      </c>
    </row>
    <row r="4732" spans="1:8">
      <c r="A4732">
        <v>2018</v>
      </c>
      <c r="B4732">
        <v>6</v>
      </c>
      <c r="C4732" t="s">
        <v>972</v>
      </c>
      <c r="D4732" t="s">
        <v>3403</v>
      </c>
      <c r="E4732" t="s">
        <v>395</v>
      </c>
      <c r="F4732">
        <v>53631.59</v>
      </c>
      <c r="G4732">
        <v>523</v>
      </c>
      <c r="H4732" t="s">
        <v>27</v>
      </c>
    </row>
    <row r="4733" spans="1:8">
      <c r="A4733">
        <v>2018</v>
      </c>
      <c r="B4733">
        <v>1</v>
      </c>
      <c r="C4733" t="s">
        <v>973</v>
      </c>
      <c r="D4733" t="s">
        <v>3410</v>
      </c>
      <c r="E4733" t="s">
        <v>3458</v>
      </c>
      <c r="F4733">
        <v>1456</v>
      </c>
      <c r="G4733">
        <v>13</v>
      </c>
      <c r="H4733" t="s">
        <v>26</v>
      </c>
    </row>
    <row r="4734" spans="1:8">
      <c r="A4734">
        <v>2018</v>
      </c>
      <c r="B4734">
        <v>1</v>
      </c>
      <c r="C4734" t="s">
        <v>973</v>
      </c>
      <c r="D4734" t="s">
        <v>3410</v>
      </c>
      <c r="E4734" t="s">
        <v>3554</v>
      </c>
      <c r="F4734">
        <v>17748.6</v>
      </c>
      <c r="G4734">
        <v>186</v>
      </c>
      <c r="H4734" t="s">
        <v>26</v>
      </c>
    </row>
    <row r="4735" spans="1:8">
      <c r="A4735">
        <v>2018</v>
      </c>
      <c r="B4735">
        <v>8</v>
      </c>
      <c r="C4735" t="s">
        <v>1015</v>
      </c>
      <c r="D4735" t="s">
        <v>3415</v>
      </c>
      <c r="E4735" t="s">
        <v>3626</v>
      </c>
      <c r="F4735">
        <v>0</v>
      </c>
      <c r="G4735">
        <v>149</v>
      </c>
      <c r="H4735" t="s">
        <v>28</v>
      </c>
    </row>
    <row r="4736" spans="1:8">
      <c r="A4736">
        <v>2018</v>
      </c>
      <c r="B4736">
        <v>3</v>
      </c>
      <c r="C4736" t="s">
        <v>970</v>
      </c>
      <c r="D4736" t="s">
        <v>3403</v>
      </c>
      <c r="E4736" t="s">
        <v>142</v>
      </c>
      <c r="F4736">
        <v>14415</v>
      </c>
      <c r="G4736">
        <v>159</v>
      </c>
      <c r="H4736" t="s">
        <v>27</v>
      </c>
    </row>
    <row r="4737" spans="1:8">
      <c r="A4737">
        <v>2018</v>
      </c>
      <c r="B4737">
        <v>8</v>
      </c>
      <c r="C4737" t="s">
        <v>976</v>
      </c>
      <c r="D4737" t="s">
        <v>3415</v>
      </c>
      <c r="E4737" t="s">
        <v>362</v>
      </c>
      <c r="F4737">
        <v>49930</v>
      </c>
      <c r="G4737">
        <v>280</v>
      </c>
      <c r="H4737" t="s">
        <v>28</v>
      </c>
    </row>
    <row r="4738" spans="1:8">
      <c r="A4738">
        <v>2016</v>
      </c>
      <c r="B4738">
        <v>9</v>
      </c>
      <c r="C4738" t="s">
        <v>1304</v>
      </c>
      <c r="D4738" t="s">
        <v>3392</v>
      </c>
      <c r="E4738" t="s">
        <v>3462</v>
      </c>
      <c r="F4738">
        <v>6307.804</v>
      </c>
      <c r="G4738">
        <v>51</v>
      </c>
      <c r="H4738" t="s">
        <v>3392</v>
      </c>
    </row>
    <row r="4739" spans="1:8">
      <c r="A4739">
        <v>2018</v>
      </c>
      <c r="B4739">
        <v>2</v>
      </c>
      <c r="C4739" t="s">
        <v>973</v>
      </c>
      <c r="D4739" t="s">
        <v>3410</v>
      </c>
      <c r="E4739" t="s">
        <v>3575</v>
      </c>
      <c r="F4739">
        <v>5421</v>
      </c>
      <c r="G4739">
        <v>46</v>
      </c>
      <c r="H4739" t="s">
        <v>26</v>
      </c>
    </row>
    <row r="4740" spans="1:8">
      <c r="A4740">
        <v>2017</v>
      </c>
      <c r="B4740">
        <v>8</v>
      </c>
      <c r="C4740" t="s">
        <v>976</v>
      </c>
      <c r="D4740" t="s">
        <v>3415</v>
      </c>
      <c r="E4740" t="s">
        <v>240</v>
      </c>
      <c r="F4740">
        <v>111584.55</v>
      </c>
      <c r="G4740">
        <v>1194</v>
      </c>
      <c r="H4740" t="s">
        <v>3391</v>
      </c>
    </row>
    <row r="4741" spans="1:8">
      <c r="A4741">
        <v>2017</v>
      </c>
      <c r="B4741">
        <v>10</v>
      </c>
      <c r="C4741" t="s">
        <v>971</v>
      </c>
      <c r="D4741" t="s">
        <v>3401</v>
      </c>
      <c r="E4741" t="s">
        <v>505</v>
      </c>
      <c r="F4741">
        <v>22433.18</v>
      </c>
      <c r="G4741">
        <v>179</v>
      </c>
      <c r="H4741" t="s">
        <v>25</v>
      </c>
    </row>
    <row r="4742" spans="1:8">
      <c r="A4742">
        <v>2017</v>
      </c>
      <c r="B4742">
        <v>12</v>
      </c>
      <c r="C4742" t="s">
        <v>978</v>
      </c>
      <c r="D4742" t="s">
        <v>3401</v>
      </c>
      <c r="E4742" t="s">
        <v>788</v>
      </c>
      <c r="F4742">
        <v>12212.7</v>
      </c>
      <c r="G4742">
        <v>105</v>
      </c>
      <c r="H4742" t="s">
        <v>25</v>
      </c>
    </row>
    <row r="4743" spans="1:8">
      <c r="A4743">
        <v>2018</v>
      </c>
      <c r="B4743">
        <v>2</v>
      </c>
      <c r="C4743" t="s">
        <v>971</v>
      </c>
      <c r="D4743" t="s">
        <v>3410</v>
      </c>
      <c r="E4743" t="s">
        <v>196</v>
      </c>
      <c r="F4743">
        <v>24768</v>
      </c>
      <c r="G4743">
        <v>178</v>
      </c>
      <c r="H4743" t="s">
        <v>26</v>
      </c>
    </row>
    <row r="4744" spans="1:8">
      <c r="A4744">
        <v>2018</v>
      </c>
      <c r="B4744">
        <v>8</v>
      </c>
      <c r="C4744" t="s">
        <v>978</v>
      </c>
      <c r="D4744" t="s">
        <v>3415</v>
      </c>
      <c r="E4744" t="s">
        <v>523</v>
      </c>
      <c r="F4744">
        <v>70793.31</v>
      </c>
      <c r="G4744">
        <v>409</v>
      </c>
      <c r="H4744" t="s">
        <v>28</v>
      </c>
    </row>
    <row r="4745" spans="1:8">
      <c r="A4745">
        <v>2018</v>
      </c>
      <c r="B4745">
        <v>5</v>
      </c>
      <c r="C4745" t="s">
        <v>973</v>
      </c>
      <c r="D4745" t="s">
        <v>3403</v>
      </c>
      <c r="E4745" t="s">
        <v>3474</v>
      </c>
      <c r="F4745">
        <v>3030</v>
      </c>
      <c r="G4745">
        <v>34</v>
      </c>
      <c r="H4745" t="s">
        <v>27</v>
      </c>
    </row>
    <row r="4746" spans="1:8">
      <c r="A4746">
        <v>2018</v>
      </c>
      <c r="B4746">
        <v>5</v>
      </c>
      <c r="C4746" t="s">
        <v>977</v>
      </c>
      <c r="D4746" t="s">
        <v>3403</v>
      </c>
      <c r="E4746" t="s">
        <v>3745</v>
      </c>
      <c r="F4746">
        <v>10280</v>
      </c>
      <c r="G4746">
        <v>48</v>
      </c>
      <c r="H4746" t="s">
        <v>27</v>
      </c>
    </row>
    <row r="4747" spans="1:8">
      <c r="A4747">
        <v>2017</v>
      </c>
      <c r="B4747">
        <v>9</v>
      </c>
      <c r="C4747" t="s">
        <v>2453</v>
      </c>
      <c r="D4747" t="s">
        <v>3401</v>
      </c>
      <c r="E4747" t="s">
        <v>3570</v>
      </c>
      <c r="F4747">
        <v>2160</v>
      </c>
      <c r="G4747">
        <v>15</v>
      </c>
      <c r="H4747" t="s">
        <v>3465</v>
      </c>
    </row>
    <row r="4748" spans="1:8">
      <c r="A4748">
        <v>2017</v>
      </c>
      <c r="B4748">
        <v>2</v>
      </c>
      <c r="C4748" t="s">
        <v>978</v>
      </c>
      <c r="D4748" t="s">
        <v>3393</v>
      </c>
      <c r="E4748" t="s">
        <v>3462</v>
      </c>
      <c r="F4748">
        <v>1110.326</v>
      </c>
      <c r="G4748">
        <v>10</v>
      </c>
      <c r="H4748" t="s">
        <v>3393</v>
      </c>
    </row>
    <row r="4749" spans="1:8">
      <c r="A4749">
        <v>2018</v>
      </c>
      <c r="B4749">
        <v>1</v>
      </c>
      <c r="C4749" t="s">
        <v>963</v>
      </c>
      <c r="D4749" t="s">
        <v>3410</v>
      </c>
      <c r="E4749" t="s">
        <v>3742</v>
      </c>
      <c r="F4749">
        <v>1024</v>
      </c>
      <c r="G4749">
        <v>4</v>
      </c>
      <c r="H4749" t="s">
        <v>26</v>
      </c>
    </row>
    <row r="4750" spans="1:8">
      <c r="A4750">
        <v>2018</v>
      </c>
      <c r="B4750">
        <v>8</v>
      </c>
      <c r="C4750" t="s">
        <v>1008</v>
      </c>
      <c r="D4750" t="s">
        <v>3415</v>
      </c>
      <c r="E4750" t="s">
        <v>3489</v>
      </c>
      <c r="F4750">
        <v>6002</v>
      </c>
      <c r="G4750">
        <v>44</v>
      </c>
      <c r="H4750" t="s">
        <v>28</v>
      </c>
    </row>
    <row r="4751" spans="1:8">
      <c r="A4751">
        <v>2017</v>
      </c>
      <c r="B4751">
        <v>12</v>
      </c>
      <c r="C4751" t="s">
        <v>970</v>
      </c>
      <c r="D4751" t="s">
        <v>3465</v>
      </c>
      <c r="E4751" t="s">
        <v>3931</v>
      </c>
      <c r="F4751">
        <v>4184.4</v>
      </c>
      <c r="G4751">
        <v>64</v>
      </c>
      <c r="H4751" t="s">
        <v>3399</v>
      </c>
    </row>
    <row r="4752" spans="1:8">
      <c r="A4752">
        <v>2017</v>
      </c>
      <c r="B4752">
        <v>2</v>
      </c>
      <c r="C4752" t="s">
        <v>963</v>
      </c>
      <c r="D4752" t="s">
        <v>3393</v>
      </c>
      <c r="E4752" t="s">
        <v>154</v>
      </c>
      <c r="F4752">
        <v>7682.614</v>
      </c>
      <c r="G4752">
        <v>80</v>
      </c>
      <c r="H4752" t="s">
        <v>3393</v>
      </c>
    </row>
    <row r="4753" spans="1:8">
      <c r="A4753">
        <v>2018</v>
      </c>
      <c r="B4753">
        <v>2</v>
      </c>
      <c r="C4753" t="s">
        <v>993</v>
      </c>
      <c r="D4753" t="s">
        <v>3410</v>
      </c>
      <c r="E4753" t="s">
        <v>257</v>
      </c>
      <c r="F4753">
        <v>700</v>
      </c>
      <c r="G4753">
        <v>7</v>
      </c>
      <c r="H4753" t="s">
        <v>26</v>
      </c>
    </row>
    <row r="4754" spans="1:8">
      <c r="A4754">
        <v>2016</v>
      </c>
      <c r="B4754">
        <v>12</v>
      </c>
      <c r="C4754" t="s">
        <v>971</v>
      </c>
      <c r="D4754" t="s">
        <v>3392</v>
      </c>
      <c r="E4754" t="s">
        <v>99</v>
      </c>
      <c r="F4754">
        <v>150606.922</v>
      </c>
      <c r="G4754">
        <v>1338</v>
      </c>
      <c r="H4754" t="s">
        <v>3392</v>
      </c>
    </row>
    <row r="4755" spans="1:8">
      <c r="A4755">
        <v>2018</v>
      </c>
      <c r="B4755">
        <v>5</v>
      </c>
      <c r="C4755" t="s">
        <v>980</v>
      </c>
      <c r="D4755" t="s">
        <v>3403</v>
      </c>
      <c r="E4755" t="s">
        <v>3409</v>
      </c>
      <c r="F4755">
        <v>4247.41</v>
      </c>
      <c r="G4755">
        <v>45</v>
      </c>
      <c r="H4755" t="s">
        <v>27</v>
      </c>
    </row>
    <row r="4756" spans="1:8">
      <c r="A4756">
        <v>2018</v>
      </c>
      <c r="B4756">
        <v>8</v>
      </c>
      <c r="C4756" t="s">
        <v>971</v>
      </c>
      <c r="D4756" t="s">
        <v>3415</v>
      </c>
      <c r="E4756" t="s">
        <v>3489</v>
      </c>
      <c r="F4756">
        <v>78829.53</v>
      </c>
      <c r="G4756">
        <v>844</v>
      </c>
      <c r="H4756" t="s">
        <v>28</v>
      </c>
    </row>
    <row r="4757" spans="1:8">
      <c r="A4757">
        <v>2016</v>
      </c>
      <c r="B4757">
        <v>7</v>
      </c>
      <c r="C4757" t="s">
        <v>978</v>
      </c>
      <c r="D4757" t="s">
        <v>3395</v>
      </c>
      <c r="E4757" t="s">
        <v>332</v>
      </c>
      <c r="F4757">
        <v>800</v>
      </c>
      <c r="G4757">
        <v>4</v>
      </c>
      <c r="H4757" t="s">
        <v>3395</v>
      </c>
    </row>
    <row r="4758" spans="1:8">
      <c r="A4758">
        <v>2018</v>
      </c>
      <c r="B4758">
        <v>4</v>
      </c>
      <c r="C4758" t="s">
        <v>1018</v>
      </c>
      <c r="D4758" t="s">
        <v>3403</v>
      </c>
      <c r="E4758" t="s">
        <v>260</v>
      </c>
      <c r="F4758">
        <v>14904</v>
      </c>
      <c r="G4758">
        <v>168</v>
      </c>
      <c r="H4758" t="s">
        <v>27</v>
      </c>
    </row>
    <row r="4759" spans="1:8">
      <c r="A4759">
        <v>2018</v>
      </c>
      <c r="B4759">
        <v>6</v>
      </c>
      <c r="C4759" t="s">
        <v>973</v>
      </c>
      <c r="D4759" t="s">
        <v>3403</v>
      </c>
      <c r="E4759" t="s">
        <v>513</v>
      </c>
      <c r="F4759">
        <v>4056</v>
      </c>
      <c r="G4759">
        <v>28</v>
      </c>
      <c r="H4759" t="s">
        <v>27</v>
      </c>
    </row>
    <row r="4760" spans="1:8">
      <c r="A4760">
        <v>2016</v>
      </c>
      <c r="B4760">
        <v>6</v>
      </c>
      <c r="C4760" t="s">
        <v>981</v>
      </c>
      <c r="D4760" t="s">
        <v>3395</v>
      </c>
      <c r="E4760" t="s">
        <v>99</v>
      </c>
      <c r="F4760">
        <v>38358.768</v>
      </c>
      <c r="G4760">
        <v>325</v>
      </c>
      <c r="H4760" t="s">
        <v>3395</v>
      </c>
    </row>
    <row r="4761" spans="1:8">
      <c r="A4761">
        <v>2018</v>
      </c>
      <c r="B4761">
        <v>5</v>
      </c>
      <c r="C4761" t="s">
        <v>976</v>
      </c>
      <c r="D4761" t="s">
        <v>3403</v>
      </c>
      <c r="E4761" t="s">
        <v>3432</v>
      </c>
      <c r="F4761">
        <v>3720</v>
      </c>
      <c r="G4761">
        <v>50</v>
      </c>
      <c r="H4761" t="s">
        <v>27</v>
      </c>
    </row>
    <row r="4762" spans="1:8">
      <c r="A4762">
        <v>2018</v>
      </c>
      <c r="B4762">
        <v>4</v>
      </c>
      <c r="C4762" t="s">
        <v>993</v>
      </c>
      <c r="D4762" t="s">
        <v>3403</v>
      </c>
      <c r="E4762" t="s">
        <v>264</v>
      </c>
      <c r="F4762">
        <v>4936</v>
      </c>
      <c r="G4762">
        <v>53</v>
      </c>
      <c r="H4762" t="s">
        <v>27</v>
      </c>
    </row>
    <row r="4763" spans="1:8">
      <c r="A4763">
        <v>2018</v>
      </c>
      <c r="B4763">
        <v>7</v>
      </c>
      <c r="C4763" t="s">
        <v>973</v>
      </c>
      <c r="D4763" t="s">
        <v>3415</v>
      </c>
      <c r="E4763" t="s">
        <v>399</v>
      </c>
      <c r="F4763">
        <v>31079.85</v>
      </c>
      <c r="G4763">
        <v>315</v>
      </c>
      <c r="H4763" t="s">
        <v>28</v>
      </c>
    </row>
    <row r="4764" spans="1:8">
      <c r="A4764">
        <v>2017</v>
      </c>
      <c r="B4764">
        <v>11</v>
      </c>
      <c r="C4764" t="s">
        <v>978</v>
      </c>
      <c r="D4764" t="s">
        <v>3401</v>
      </c>
      <c r="E4764" t="s">
        <v>190</v>
      </c>
      <c r="F4764">
        <v>18863.88</v>
      </c>
      <c r="G4764">
        <v>124</v>
      </c>
      <c r="H4764" t="s">
        <v>25</v>
      </c>
    </row>
    <row r="4765" spans="1:8">
      <c r="A4765">
        <v>2018</v>
      </c>
      <c r="B4765">
        <v>4</v>
      </c>
      <c r="C4765" t="s">
        <v>1015</v>
      </c>
      <c r="D4765" t="s">
        <v>3403</v>
      </c>
      <c r="E4765" t="s">
        <v>791</v>
      </c>
      <c r="F4765">
        <v>757.71</v>
      </c>
      <c r="G4765">
        <v>7</v>
      </c>
      <c r="H4765" t="s">
        <v>27</v>
      </c>
    </row>
    <row r="4766" spans="1:8">
      <c r="A4766">
        <v>2018</v>
      </c>
      <c r="B4766">
        <v>5</v>
      </c>
      <c r="C4766" t="s">
        <v>993</v>
      </c>
      <c r="D4766" t="s">
        <v>3403</v>
      </c>
      <c r="E4766" t="s">
        <v>3480</v>
      </c>
      <c r="F4766">
        <v>12031.8</v>
      </c>
      <c r="G4766">
        <v>106</v>
      </c>
      <c r="H4766" t="s">
        <v>27</v>
      </c>
    </row>
    <row r="4767" spans="1:8">
      <c r="A4767">
        <v>2017</v>
      </c>
      <c r="B4767">
        <v>9</v>
      </c>
      <c r="C4767" t="s">
        <v>1008</v>
      </c>
      <c r="D4767" t="s">
        <v>3401</v>
      </c>
      <c r="E4767" t="s">
        <v>129</v>
      </c>
      <c r="F4767">
        <v>807.1</v>
      </c>
      <c r="G4767">
        <v>7</v>
      </c>
      <c r="H4767" t="s">
        <v>25</v>
      </c>
    </row>
    <row r="4768" spans="1:8">
      <c r="A4768">
        <v>2018</v>
      </c>
      <c r="B4768">
        <v>1</v>
      </c>
      <c r="C4768" t="s">
        <v>978</v>
      </c>
      <c r="D4768" t="s">
        <v>3401</v>
      </c>
      <c r="E4768" t="s">
        <v>3642</v>
      </c>
      <c r="F4768">
        <v>1280</v>
      </c>
      <c r="G4768">
        <v>4</v>
      </c>
      <c r="H4768" t="s">
        <v>25</v>
      </c>
    </row>
    <row r="4769" spans="1:8">
      <c r="A4769">
        <v>2018</v>
      </c>
      <c r="B4769">
        <v>4</v>
      </c>
      <c r="C4769" t="s">
        <v>976</v>
      </c>
      <c r="D4769" t="s">
        <v>3403</v>
      </c>
      <c r="E4769" t="s">
        <v>3837</v>
      </c>
      <c r="F4769">
        <v>377.32</v>
      </c>
      <c r="G4769">
        <v>3</v>
      </c>
      <c r="H4769" t="s">
        <v>27</v>
      </c>
    </row>
    <row r="4770" spans="1:8">
      <c r="A4770">
        <v>2017</v>
      </c>
      <c r="B4770">
        <v>9</v>
      </c>
      <c r="C4770" t="s">
        <v>971</v>
      </c>
      <c r="D4770" t="s">
        <v>3401</v>
      </c>
      <c r="E4770" t="s">
        <v>3433</v>
      </c>
      <c r="F4770">
        <v>8307.29</v>
      </c>
      <c r="G4770">
        <v>88</v>
      </c>
      <c r="H4770" t="s">
        <v>25</v>
      </c>
    </row>
    <row r="4771" spans="1:8">
      <c r="A4771">
        <v>2017</v>
      </c>
      <c r="B4771">
        <v>11</v>
      </c>
      <c r="C4771" t="s">
        <v>977</v>
      </c>
      <c r="D4771" t="s">
        <v>3401</v>
      </c>
      <c r="E4771" t="s">
        <v>3514</v>
      </c>
      <c r="F4771">
        <v>1760</v>
      </c>
      <c r="G4771">
        <v>8</v>
      </c>
      <c r="H4771" t="s">
        <v>25</v>
      </c>
    </row>
    <row r="4772" spans="1:8">
      <c r="A4772">
        <v>2018</v>
      </c>
      <c r="B4772">
        <v>8</v>
      </c>
      <c r="C4772" t="s">
        <v>971</v>
      </c>
      <c r="D4772" t="s">
        <v>3415</v>
      </c>
      <c r="E4772" t="s">
        <v>3685</v>
      </c>
      <c r="F4772">
        <v>20781.82</v>
      </c>
      <c r="G4772">
        <v>182</v>
      </c>
      <c r="H4772" t="s">
        <v>28</v>
      </c>
    </row>
    <row r="4773" spans="1:8">
      <c r="A4773">
        <v>2018</v>
      </c>
      <c r="B4773">
        <v>3</v>
      </c>
      <c r="C4773" t="s">
        <v>977</v>
      </c>
      <c r="D4773" t="s">
        <v>3403</v>
      </c>
      <c r="E4773" t="s">
        <v>666</v>
      </c>
      <c r="F4773">
        <v>42903.22</v>
      </c>
      <c r="G4773">
        <v>211</v>
      </c>
      <c r="H4773" t="s">
        <v>27</v>
      </c>
    </row>
    <row r="4774" spans="1:8">
      <c r="A4774">
        <v>2016</v>
      </c>
      <c r="B4774">
        <v>12</v>
      </c>
      <c r="C4774" t="s">
        <v>1236</v>
      </c>
      <c r="D4774" t="s">
        <v>3463</v>
      </c>
      <c r="E4774" t="s">
        <v>3640</v>
      </c>
      <c r="F4774">
        <v>684</v>
      </c>
      <c r="G4774">
        <v>4</v>
      </c>
      <c r="H4774" t="s">
        <v>3465</v>
      </c>
    </row>
    <row r="4775" spans="1:8">
      <c r="A4775">
        <v>2017</v>
      </c>
      <c r="B4775">
        <v>9</v>
      </c>
      <c r="C4775" t="s">
        <v>978</v>
      </c>
      <c r="D4775" t="s">
        <v>3401</v>
      </c>
      <c r="E4775" t="s">
        <v>3445</v>
      </c>
      <c r="F4775">
        <v>600</v>
      </c>
      <c r="G4775">
        <v>3</v>
      </c>
      <c r="H4775" t="s">
        <v>25</v>
      </c>
    </row>
    <row r="4776" spans="1:8">
      <c r="A4776">
        <v>2018</v>
      </c>
      <c r="B4776">
        <v>7</v>
      </c>
      <c r="C4776" t="s">
        <v>968</v>
      </c>
      <c r="D4776" t="s">
        <v>3403</v>
      </c>
      <c r="E4776" t="s">
        <v>3440</v>
      </c>
      <c r="F4776">
        <v>1788</v>
      </c>
      <c r="G4776">
        <v>15</v>
      </c>
      <c r="H4776" t="s">
        <v>27</v>
      </c>
    </row>
    <row r="4777" spans="1:8">
      <c r="A4777">
        <v>2017</v>
      </c>
      <c r="B4777">
        <v>3</v>
      </c>
      <c r="C4777" t="s">
        <v>971</v>
      </c>
      <c r="D4777" t="s">
        <v>3393</v>
      </c>
      <c r="E4777" t="s">
        <v>154</v>
      </c>
      <c r="F4777">
        <v>118656.719</v>
      </c>
      <c r="G4777">
        <v>1133.75</v>
      </c>
      <c r="H4777" t="s">
        <v>3393</v>
      </c>
    </row>
    <row r="4778" spans="1:8">
      <c r="A4778">
        <v>2018</v>
      </c>
      <c r="B4778">
        <v>7</v>
      </c>
      <c r="C4778" t="s">
        <v>980</v>
      </c>
      <c r="D4778" t="s">
        <v>3403</v>
      </c>
      <c r="E4778" t="s">
        <v>3486</v>
      </c>
      <c r="F4778">
        <v>1186.36</v>
      </c>
      <c r="G4778">
        <v>12</v>
      </c>
      <c r="H4778" t="s">
        <v>27</v>
      </c>
    </row>
    <row r="4779" spans="1:8">
      <c r="A4779">
        <v>2018</v>
      </c>
      <c r="B4779">
        <v>1</v>
      </c>
      <c r="C4779" t="s">
        <v>981</v>
      </c>
      <c r="D4779" t="s">
        <v>3415</v>
      </c>
      <c r="E4779" t="s">
        <v>240</v>
      </c>
      <c r="F4779">
        <v>94.05</v>
      </c>
      <c r="G4779">
        <v>1</v>
      </c>
      <c r="H4779" t="s">
        <v>3391</v>
      </c>
    </row>
    <row r="4780" spans="1:8">
      <c r="A4780">
        <v>2017</v>
      </c>
      <c r="B4780">
        <v>8</v>
      </c>
      <c r="C4780" t="s">
        <v>1018</v>
      </c>
      <c r="D4780" t="s">
        <v>3415</v>
      </c>
      <c r="E4780" t="s">
        <v>3516</v>
      </c>
      <c r="F4780">
        <v>933.38</v>
      </c>
      <c r="G4780">
        <v>14</v>
      </c>
      <c r="H4780" t="s">
        <v>3391</v>
      </c>
    </row>
    <row r="4781" spans="1:8">
      <c r="A4781">
        <v>2018</v>
      </c>
      <c r="B4781">
        <v>6</v>
      </c>
      <c r="C4781" t="s">
        <v>972</v>
      </c>
      <c r="D4781" t="s">
        <v>3403</v>
      </c>
      <c r="E4781" t="s">
        <v>142</v>
      </c>
      <c r="F4781">
        <v>7205</v>
      </c>
      <c r="G4781">
        <v>74</v>
      </c>
      <c r="H4781" t="s">
        <v>27</v>
      </c>
    </row>
    <row r="4782" spans="1:8">
      <c r="A4782">
        <v>2017</v>
      </c>
      <c r="B4782">
        <v>10</v>
      </c>
      <c r="C4782" t="s">
        <v>995</v>
      </c>
      <c r="D4782" t="s">
        <v>3401</v>
      </c>
      <c r="E4782" t="s">
        <v>3536</v>
      </c>
      <c r="F4782">
        <v>4036.68</v>
      </c>
      <c r="G4782">
        <v>37</v>
      </c>
      <c r="H4782" t="s">
        <v>25</v>
      </c>
    </row>
    <row r="4783" spans="1:8">
      <c r="A4783">
        <v>2018</v>
      </c>
      <c r="B4783">
        <v>5</v>
      </c>
      <c r="C4783" t="s">
        <v>981</v>
      </c>
      <c r="D4783" t="s">
        <v>3403</v>
      </c>
      <c r="E4783" t="s">
        <v>3743</v>
      </c>
      <c r="F4783">
        <v>1600</v>
      </c>
      <c r="G4783">
        <v>8</v>
      </c>
      <c r="H4783" t="s">
        <v>27</v>
      </c>
    </row>
    <row r="4784" spans="1:8">
      <c r="A4784">
        <v>2017</v>
      </c>
      <c r="B4784">
        <v>9</v>
      </c>
      <c r="C4784" t="s">
        <v>971</v>
      </c>
      <c r="D4784" t="s">
        <v>3401</v>
      </c>
      <c r="E4784" t="s">
        <v>834</v>
      </c>
      <c r="F4784">
        <v>6270</v>
      </c>
      <c r="G4784">
        <v>56</v>
      </c>
      <c r="H4784" t="s">
        <v>25</v>
      </c>
    </row>
    <row r="4785" spans="1:8">
      <c r="A4785">
        <v>2017</v>
      </c>
      <c r="B4785">
        <v>3</v>
      </c>
      <c r="C4785" t="s">
        <v>1632</v>
      </c>
      <c r="D4785" t="s">
        <v>3393</v>
      </c>
      <c r="E4785" t="s">
        <v>3464</v>
      </c>
      <c r="F4785">
        <v>7884.902</v>
      </c>
      <c r="G4785">
        <v>62</v>
      </c>
      <c r="H4785" t="s">
        <v>3393</v>
      </c>
    </row>
    <row r="4786" spans="1:8">
      <c r="A4786">
        <v>2017</v>
      </c>
      <c r="B4786">
        <v>3</v>
      </c>
      <c r="C4786" t="s">
        <v>1304</v>
      </c>
      <c r="D4786" t="s">
        <v>3393</v>
      </c>
      <c r="E4786" t="s">
        <v>3484</v>
      </c>
      <c r="F4786">
        <v>1736</v>
      </c>
      <c r="G4786">
        <v>13</v>
      </c>
      <c r="H4786" t="s">
        <v>3393</v>
      </c>
    </row>
    <row r="4787" spans="1:8">
      <c r="A4787">
        <v>2017</v>
      </c>
      <c r="B4787">
        <v>10</v>
      </c>
      <c r="C4787" t="s">
        <v>1008</v>
      </c>
      <c r="D4787" t="s">
        <v>3401</v>
      </c>
      <c r="E4787" t="s">
        <v>345</v>
      </c>
      <c r="F4787">
        <v>1638.9</v>
      </c>
      <c r="G4787">
        <v>10</v>
      </c>
      <c r="H4787" t="s">
        <v>25</v>
      </c>
    </row>
    <row r="4788" spans="1:8">
      <c r="A4788">
        <v>2018</v>
      </c>
      <c r="B4788">
        <v>8</v>
      </c>
      <c r="C4788" t="s">
        <v>976</v>
      </c>
      <c r="D4788" t="s">
        <v>3415</v>
      </c>
      <c r="E4788" t="s">
        <v>3422</v>
      </c>
      <c r="F4788">
        <v>24293.5</v>
      </c>
      <c r="G4788">
        <v>197</v>
      </c>
      <c r="H4788" t="s">
        <v>28</v>
      </c>
    </row>
    <row r="4789" spans="1:8">
      <c r="A4789">
        <v>2018</v>
      </c>
      <c r="B4789">
        <v>4</v>
      </c>
      <c r="C4789" t="s">
        <v>993</v>
      </c>
      <c r="D4789" t="s">
        <v>3403</v>
      </c>
      <c r="E4789" t="s">
        <v>3474</v>
      </c>
      <c r="F4789">
        <v>1406</v>
      </c>
      <c r="G4789">
        <v>15</v>
      </c>
      <c r="H4789" t="s">
        <v>27</v>
      </c>
    </row>
    <row r="4790" spans="1:8">
      <c r="A4790">
        <v>2018</v>
      </c>
      <c r="B4790">
        <v>6</v>
      </c>
      <c r="C4790" t="s">
        <v>2553</v>
      </c>
      <c r="D4790" t="s">
        <v>3403</v>
      </c>
      <c r="E4790" t="s">
        <v>3657</v>
      </c>
      <c r="F4790">
        <v>1370.4</v>
      </c>
      <c r="G4790">
        <v>25</v>
      </c>
      <c r="H4790" t="s">
        <v>27</v>
      </c>
    </row>
    <row r="4791" spans="1:8">
      <c r="A4791">
        <v>2018</v>
      </c>
      <c r="B4791">
        <v>3</v>
      </c>
      <c r="C4791" t="s">
        <v>978</v>
      </c>
      <c r="D4791" t="s">
        <v>3410</v>
      </c>
      <c r="E4791" t="s">
        <v>310</v>
      </c>
      <c r="F4791">
        <v>272</v>
      </c>
      <c r="G4791">
        <v>2</v>
      </c>
      <c r="H4791" t="s">
        <v>26</v>
      </c>
    </row>
    <row r="4792" spans="1:8">
      <c r="A4792">
        <v>2016</v>
      </c>
      <c r="B4792">
        <v>12</v>
      </c>
      <c r="C4792" t="s">
        <v>977</v>
      </c>
      <c r="D4792" t="s">
        <v>3392</v>
      </c>
      <c r="E4792" t="s">
        <v>99</v>
      </c>
      <c r="F4792">
        <v>213981.25</v>
      </c>
      <c r="G4792">
        <v>1123.5</v>
      </c>
      <c r="H4792" t="s">
        <v>3392</v>
      </c>
    </row>
    <row r="4793" spans="1:8">
      <c r="A4793">
        <v>2018</v>
      </c>
      <c r="B4793">
        <v>8</v>
      </c>
      <c r="C4793" t="s">
        <v>980</v>
      </c>
      <c r="D4793" t="s">
        <v>3415</v>
      </c>
      <c r="E4793" t="s">
        <v>3488</v>
      </c>
      <c r="F4793">
        <v>14418</v>
      </c>
      <c r="G4793">
        <v>204</v>
      </c>
      <c r="H4793" t="s">
        <v>28</v>
      </c>
    </row>
    <row r="4794" spans="1:8">
      <c r="A4794">
        <v>2018</v>
      </c>
      <c r="B4794">
        <v>3</v>
      </c>
      <c r="C4794" t="s">
        <v>968</v>
      </c>
      <c r="D4794" t="s">
        <v>3403</v>
      </c>
      <c r="E4794" t="s">
        <v>202</v>
      </c>
      <c r="F4794">
        <v>43888.76</v>
      </c>
      <c r="G4794">
        <v>370</v>
      </c>
      <c r="H4794" t="s">
        <v>27</v>
      </c>
    </row>
    <row r="4795" spans="1:8">
      <c r="A4795">
        <v>2017</v>
      </c>
      <c r="B4795">
        <v>12</v>
      </c>
      <c r="C4795" t="s">
        <v>981</v>
      </c>
      <c r="D4795" t="s">
        <v>3401</v>
      </c>
      <c r="E4795" t="s">
        <v>3520</v>
      </c>
      <c r="F4795">
        <v>16031</v>
      </c>
      <c r="G4795">
        <v>134</v>
      </c>
      <c r="H4795" t="s">
        <v>25</v>
      </c>
    </row>
    <row r="4796" spans="1:8">
      <c r="A4796">
        <v>2017</v>
      </c>
      <c r="B4796">
        <v>5</v>
      </c>
      <c r="C4796" t="s">
        <v>1853</v>
      </c>
      <c r="D4796" t="s">
        <v>3393</v>
      </c>
      <c r="E4796" t="s">
        <v>586</v>
      </c>
      <c r="F4796">
        <v>2394</v>
      </c>
      <c r="G4796">
        <v>41</v>
      </c>
      <c r="H4796" t="s">
        <v>3393</v>
      </c>
    </row>
    <row r="4797" spans="1:8">
      <c r="A4797">
        <v>2017</v>
      </c>
      <c r="B4797">
        <v>1</v>
      </c>
      <c r="C4797" t="s">
        <v>1018</v>
      </c>
      <c r="D4797" t="s">
        <v>3394</v>
      </c>
      <c r="E4797" t="s">
        <v>99</v>
      </c>
      <c r="F4797">
        <v>34648</v>
      </c>
      <c r="G4797">
        <v>524</v>
      </c>
      <c r="H4797" t="s">
        <v>3394</v>
      </c>
    </row>
    <row r="4798" spans="1:8">
      <c r="A4798">
        <v>2018</v>
      </c>
      <c r="B4798">
        <v>4</v>
      </c>
      <c r="C4798" t="s">
        <v>976</v>
      </c>
      <c r="D4798" t="s">
        <v>3403</v>
      </c>
      <c r="E4798" t="s">
        <v>3500</v>
      </c>
      <c r="F4798">
        <v>823.54</v>
      </c>
      <c r="G4798">
        <v>5</v>
      </c>
      <c r="H4798" t="s">
        <v>27</v>
      </c>
    </row>
    <row r="4799" spans="1:8">
      <c r="A4799">
        <v>2018</v>
      </c>
      <c r="B4799">
        <v>8</v>
      </c>
      <c r="C4799" t="s">
        <v>1006</v>
      </c>
      <c r="D4799" t="s">
        <v>3415</v>
      </c>
      <c r="E4799" t="s">
        <v>3846</v>
      </c>
      <c r="F4799">
        <v>1345.13</v>
      </c>
      <c r="G4799">
        <v>28</v>
      </c>
      <c r="H4799" t="s">
        <v>28</v>
      </c>
    </row>
    <row r="4800" spans="1:8">
      <c r="A4800">
        <v>2018</v>
      </c>
      <c r="B4800">
        <v>4</v>
      </c>
      <c r="C4800" t="s">
        <v>1006</v>
      </c>
      <c r="D4800" t="s">
        <v>3403</v>
      </c>
      <c r="E4800" t="s">
        <v>3474</v>
      </c>
      <c r="F4800">
        <v>3554.09</v>
      </c>
      <c r="G4800">
        <v>61</v>
      </c>
      <c r="H4800" t="s">
        <v>27</v>
      </c>
    </row>
    <row r="4801" spans="1:8">
      <c r="A4801">
        <v>2018</v>
      </c>
      <c r="B4801">
        <v>6</v>
      </c>
      <c r="C4801" t="s">
        <v>968</v>
      </c>
      <c r="D4801" t="s">
        <v>3403</v>
      </c>
      <c r="E4801" t="s">
        <v>3684</v>
      </c>
      <c r="F4801">
        <v>2145.2</v>
      </c>
      <c r="G4801">
        <v>14</v>
      </c>
      <c r="H4801" t="s">
        <v>27</v>
      </c>
    </row>
    <row r="4802" spans="1:8">
      <c r="A4802">
        <v>2018</v>
      </c>
      <c r="B4802">
        <v>2</v>
      </c>
      <c r="C4802" t="s">
        <v>980</v>
      </c>
      <c r="D4802" t="s">
        <v>3410</v>
      </c>
      <c r="E4802" t="s">
        <v>3806</v>
      </c>
      <c r="F4802">
        <v>18001</v>
      </c>
      <c r="G4802">
        <v>208</v>
      </c>
      <c r="H4802" t="s">
        <v>26</v>
      </c>
    </row>
    <row r="4803" spans="1:8">
      <c r="A4803">
        <v>2018</v>
      </c>
      <c r="B4803">
        <v>3</v>
      </c>
      <c r="C4803" t="s">
        <v>993</v>
      </c>
      <c r="D4803" t="s">
        <v>3403</v>
      </c>
      <c r="E4803" t="s">
        <v>3471</v>
      </c>
      <c r="F4803">
        <v>901.25</v>
      </c>
      <c r="G4803">
        <v>10</v>
      </c>
      <c r="H4803" t="s">
        <v>27</v>
      </c>
    </row>
    <row r="4804" spans="1:8">
      <c r="A4804">
        <v>2017</v>
      </c>
      <c r="B4804">
        <v>10</v>
      </c>
      <c r="C4804" t="s">
        <v>977</v>
      </c>
      <c r="D4804" t="s">
        <v>3401</v>
      </c>
      <c r="E4804" t="s">
        <v>3932</v>
      </c>
      <c r="F4804">
        <v>416</v>
      </c>
      <c r="G4804">
        <v>1</v>
      </c>
      <c r="H4804" t="s">
        <v>25</v>
      </c>
    </row>
    <row r="4805" spans="1:8">
      <c r="A4805">
        <v>2018</v>
      </c>
      <c r="B4805">
        <v>5</v>
      </c>
      <c r="C4805" t="s">
        <v>971</v>
      </c>
      <c r="D4805" t="s">
        <v>3403</v>
      </c>
      <c r="E4805" t="s">
        <v>202</v>
      </c>
      <c r="F4805">
        <v>10883.8</v>
      </c>
      <c r="G4805">
        <v>87</v>
      </c>
      <c r="H4805" t="s">
        <v>27</v>
      </c>
    </row>
    <row r="4806" spans="1:8">
      <c r="A4806">
        <v>2016</v>
      </c>
      <c r="B4806">
        <v>11</v>
      </c>
      <c r="C4806" t="s">
        <v>1008</v>
      </c>
      <c r="D4806" t="s">
        <v>3392</v>
      </c>
      <c r="E4806" t="s">
        <v>3407</v>
      </c>
      <c r="F4806">
        <v>4802</v>
      </c>
      <c r="G4806">
        <v>39</v>
      </c>
      <c r="H4806" t="s">
        <v>3392</v>
      </c>
    </row>
    <row r="4807" spans="1:8">
      <c r="A4807">
        <v>2018</v>
      </c>
      <c r="B4807">
        <v>6</v>
      </c>
      <c r="C4807" t="s">
        <v>971</v>
      </c>
      <c r="D4807" t="s">
        <v>3403</v>
      </c>
      <c r="E4807" t="s">
        <v>3449</v>
      </c>
      <c r="F4807">
        <v>31982</v>
      </c>
      <c r="G4807">
        <v>254</v>
      </c>
      <c r="H4807" t="s">
        <v>27</v>
      </c>
    </row>
    <row r="4808" spans="1:8">
      <c r="A4808">
        <v>2018</v>
      </c>
      <c r="B4808">
        <v>5</v>
      </c>
      <c r="C4808" t="s">
        <v>977</v>
      </c>
      <c r="D4808" t="s">
        <v>3403</v>
      </c>
      <c r="E4808" t="s">
        <v>3933</v>
      </c>
      <c r="F4808">
        <v>17800</v>
      </c>
      <c r="G4808">
        <v>82</v>
      </c>
      <c r="H4808" t="s">
        <v>27</v>
      </c>
    </row>
    <row r="4809" spans="1:8">
      <c r="A4809">
        <v>2018</v>
      </c>
      <c r="B4809">
        <v>1</v>
      </c>
      <c r="C4809" t="s">
        <v>1008</v>
      </c>
      <c r="D4809" t="s">
        <v>3410</v>
      </c>
      <c r="E4809" t="s">
        <v>3473</v>
      </c>
      <c r="F4809">
        <v>3280</v>
      </c>
      <c r="G4809">
        <v>25</v>
      </c>
      <c r="H4809" t="s">
        <v>26</v>
      </c>
    </row>
    <row r="4810" spans="1:8">
      <c r="A4810">
        <v>2018</v>
      </c>
      <c r="B4810">
        <v>2</v>
      </c>
      <c r="C4810" t="s">
        <v>1006</v>
      </c>
      <c r="D4810" t="s">
        <v>3410</v>
      </c>
      <c r="E4810" t="s">
        <v>3495</v>
      </c>
      <c r="F4810">
        <v>1187.19</v>
      </c>
      <c r="G4810">
        <v>19</v>
      </c>
      <c r="H4810" t="s">
        <v>26</v>
      </c>
    </row>
    <row r="4811" spans="1:8">
      <c r="A4811">
        <v>2018</v>
      </c>
      <c r="B4811">
        <v>7</v>
      </c>
      <c r="C4811" t="s">
        <v>976</v>
      </c>
      <c r="D4811" t="s">
        <v>3415</v>
      </c>
      <c r="E4811" t="s">
        <v>357</v>
      </c>
      <c r="F4811">
        <v>26320</v>
      </c>
      <c r="G4811">
        <v>186</v>
      </c>
      <c r="H4811" t="s">
        <v>28</v>
      </c>
    </row>
    <row r="4812" spans="1:8">
      <c r="A4812">
        <v>2018</v>
      </c>
      <c r="B4812">
        <v>1</v>
      </c>
      <c r="C4812" t="s">
        <v>970</v>
      </c>
      <c r="D4812" t="s">
        <v>3410</v>
      </c>
      <c r="E4812" t="s">
        <v>3419</v>
      </c>
      <c r="F4812">
        <v>16740</v>
      </c>
      <c r="G4812">
        <v>196</v>
      </c>
      <c r="H4812" t="s">
        <v>26</v>
      </c>
    </row>
    <row r="4813" spans="1:8">
      <c r="A4813">
        <v>2017</v>
      </c>
      <c r="B4813">
        <v>9</v>
      </c>
      <c r="C4813" t="s">
        <v>972</v>
      </c>
      <c r="D4813" t="s">
        <v>3401</v>
      </c>
      <c r="E4813" t="s">
        <v>499</v>
      </c>
      <c r="F4813">
        <v>13697.12</v>
      </c>
      <c r="G4813">
        <v>95</v>
      </c>
      <c r="H4813" t="s">
        <v>25</v>
      </c>
    </row>
    <row r="4814" spans="1:8">
      <c r="A4814">
        <v>2018</v>
      </c>
      <c r="B4814">
        <v>5</v>
      </c>
      <c r="C4814" t="s">
        <v>982</v>
      </c>
      <c r="D4814" t="s">
        <v>3403</v>
      </c>
      <c r="E4814" t="s">
        <v>3474</v>
      </c>
      <c r="F4814">
        <v>1628.56</v>
      </c>
      <c r="G4814">
        <v>15</v>
      </c>
      <c r="H4814" t="s">
        <v>27</v>
      </c>
    </row>
    <row r="4815" spans="1:8">
      <c r="A4815">
        <v>2017</v>
      </c>
      <c r="B4815">
        <v>11</v>
      </c>
      <c r="C4815" t="s">
        <v>968</v>
      </c>
      <c r="D4815" t="s">
        <v>3401</v>
      </c>
      <c r="E4815" t="s">
        <v>3436</v>
      </c>
      <c r="F4815">
        <v>4928</v>
      </c>
      <c r="G4815">
        <v>16</v>
      </c>
      <c r="H4815" t="s">
        <v>25</v>
      </c>
    </row>
    <row r="4816" spans="1:8">
      <c r="A4816">
        <v>2017</v>
      </c>
      <c r="B4816">
        <v>10</v>
      </c>
      <c r="C4816" t="s">
        <v>976</v>
      </c>
      <c r="D4816" t="s">
        <v>3401</v>
      </c>
      <c r="E4816" t="s">
        <v>3436</v>
      </c>
      <c r="F4816">
        <v>2960</v>
      </c>
      <c r="G4816">
        <v>10</v>
      </c>
      <c r="H4816" t="s">
        <v>25</v>
      </c>
    </row>
    <row r="4817" spans="1:8">
      <c r="A4817">
        <v>2018</v>
      </c>
      <c r="B4817">
        <v>6</v>
      </c>
      <c r="C4817" t="s">
        <v>963</v>
      </c>
      <c r="D4817" t="s">
        <v>3403</v>
      </c>
      <c r="E4817" t="s">
        <v>3449</v>
      </c>
      <c r="F4817">
        <v>16186.92</v>
      </c>
      <c r="G4817">
        <v>129</v>
      </c>
      <c r="H4817" t="s">
        <v>27</v>
      </c>
    </row>
    <row r="4818" spans="1:8">
      <c r="A4818">
        <v>2017</v>
      </c>
      <c r="B4818">
        <v>9</v>
      </c>
      <c r="C4818" t="s">
        <v>973</v>
      </c>
      <c r="D4818" t="s">
        <v>3401</v>
      </c>
      <c r="E4818" t="s">
        <v>304</v>
      </c>
      <c r="F4818">
        <v>896.9</v>
      </c>
      <c r="G4818">
        <v>6</v>
      </c>
      <c r="H4818" t="s">
        <v>25</v>
      </c>
    </row>
    <row r="4819" spans="1:8">
      <c r="A4819">
        <v>2017</v>
      </c>
      <c r="B4819">
        <v>11</v>
      </c>
      <c r="C4819" t="s">
        <v>1008</v>
      </c>
      <c r="D4819" t="s">
        <v>3401</v>
      </c>
      <c r="E4819" t="s">
        <v>304</v>
      </c>
      <c r="F4819">
        <v>1444</v>
      </c>
      <c r="G4819">
        <v>8</v>
      </c>
      <c r="H4819" t="s">
        <v>25</v>
      </c>
    </row>
    <row r="4820" spans="1:8">
      <c r="A4820">
        <v>2018</v>
      </c>
      <c r="B4820">
        <v>4</v>
      </c>
      <c r="C4820" t="s">
        <v>982</v>
      </c>
      <c r="D4820" t="s">
        <v>3403</v>
      </c>
      <c r="E4820" t="s">
        <v>3421</v>
      </c>
      <c r="F4820">
        <v>587.38</v>
      </c>
      <c r="G4820">
        <v>6</v>
      </c>
      <c r="H4820" t="s">
        <v>27</v>
      </c>
    </row>
    <row r="4821" spans="1:8">
      <c r="A4821">
        <v>2017</v>
      </c>
      <c r="B4821">
        <v>10</v>
      </c>
      <c r="C4821" t="s">
        <v>978</v>
      </c>
      <c r="D4821" t="s">
        <v>3401</v>
      </c>
      <c r="E4821" t="s">
        <v>3423</v>
      </c>
      <c r="F4821">
        <v>20269.6</v>
      </c>
      <c r="G4821">
        <v>211</v>
      </c>
      <c r="H4821" t="s">
        <v>25</v>
      </c>
    </row>
    <row r="4822" spans="1:8">
      <c r="A4822">
        <v>2017</v>
      </c>
      <c r="B4822">
        <v>11</v>
      </c>
      <c r="C4822" t="s">
        <v>981</v>
      </c>
      <c r="D4822" t="s">
        <v>3401</v>
      </c>
      <c r="E4822" t="s">
        <v>129</v>
      </c>
      <c r="F4822">
        <v>1000</v>
      </c>
      <c r="G4822">
        <v>10</v>
      </c>
      <c r="H4822" t="s">
        <v>25</v>
      </c>
    </row>
    <row r="4823" spans="1:8">
      <c r="A4823">
        <v>2017</v>
      </c>
      <c r="B4823">
        <v>11</v>
      </c>
      <c r="C4823" t="s">
        <v>981</v>
      </c>
      <c r="D4823" t="s">
        <v>3401</v>
      </c>
      <c r="E4823" t="s">
        <v>834</v>
      </c>
      <c r="F4823">
        <v>6215.29</v>
      </c>
      <c r="G4823">
        <v>57</v>
      </c>
      <c r="H4823" t="s">
        <v>25</v>
      </c>
    </row>
    <row r="4824" spans="1:8">
      <c r="A4824">
        <v>2018</v>
      </c>
      <c r="B4824">
        <v>6</v>
      </c>
      <c r="C4824" t="s">
        <v>2553</v>
      </c>
      <c r="D4824" t="s">
        <v>3403</v>
      </c>
      <c r="E4824" t="s">
        <v>3486</v>
      </c>
      <c r="F4824">
        <v>1724.1</v>
      </c>
      <c r="G4824">
        <v>35</v>
      </c>
      <c r="H4824" t="s">
        <v>27</v>
      </c>
    </row>
    <row r="4825" spans="1:8">
      <c r="A4825">
        <v>2016</v>
      </c>
      <c r="B4825">
        <v>10</v>
      </c>
      <c r="C4825" t="s">
        <v>1008</v>
      </c>
      <c r="D4825" t="s">
        <v>3392</v>
      </c>
      <c r="E4825" t="s">
        <v>274</v>
      </c>
      <c r="F4825">
        <v>480</v>
      </c>
      <c r="G4825">
        <v>3</v>
      </c>
      <c r="H4825" t="s">
        <v>3392</v>
      </c>
    </row>
    <row r="4826" spans="1:8">
      <c r="A4826">
        <v>2016</v>
      </c>
      <c r="B4826">
        <v>11</v>
      </c>
      <c r="C4826" t="s">
        <v>972</v>
      </c>
      <c r="D4826" t="s">
        <v>3392</v>
      </c>
      <c r="E4826" t="s">
        <v>3407</v>
      </c>
      <c r="F4826">
        <v>152538.226</v>
      </c>
      <c r="G4826">
        <v>1398</v>
      </c>
      <c r="H4826" t="s">
        <v>3392</v>
      </c>
    </row>
    <row r="4827" spans="1:8">
      <c r="A4827">
        <v>2017</v>
      </c>
      <c r="B4827">
        <v>11</v>
      </c>
      <c r="C4827" t="s">
        <v>980</v>
      </c>
      <c r="D4827" t="s">
        <v>3401</v>
      </c>
      <c r="E4827" t="s">
        <v>3581</v>
      </c>
      <c r="F4827">
        <v>7549.69</v>
      </c>
      <c r="G4827">
        <v>72</v>
      </c>
      <c r="H4827" t="s">
        <v>25</v>
      </c>
    </row>
    <row r="4828" spans="1:8">
      <c r="A4828">
        <v>2017</v>
      </c>
      <c r="B4828">
        <v>12</v>
      </c>
      <c r="C4828" t="s">
        <v>968</v>
      </c>
      <c r="D4828" t="s">
        <v>3401</v>
      </c>
      <c r="E4828" t="s">
        <v>3711</v>
      </c>
      <c r="F4828">
        <v>4496</v>
      </c>
      <c r="G4828">
        <v>30</v>
      </c>
      <c r="H4828" t="s">
        <v>25</v>
      </c>
    </row>
    <row r="4829" spans="1:8">
      <c r="A4829">
        <v>2017</v>
      </c>
      <c r="B4829">
        <v>9</v>
      </c>
      <c r="C4829" t="s">
        <v>977</v>
      </c>
      <c r="D4829" t="s">
        <v>3401</v>
      </c>
      <c r="E4829" t="s">
        <v>3504</v>
      </c>
      <c r="F4829">
        <v>1920</v>
      </c>
      <c r="G4829">
        <v>8</v>
      </c>
      <c r="H4829" t="s">
        <v>25</v>
      </c>
    </row>
    <row r="4830" spans="1:8">
      <c r="A4830">
        <v>2017</v>
      </c>
      <c r="B4830">
        <v>8</v>
      </c>
      <c r="C4830" t="s">
        <v>1304</v>
      </c>
      <c r="D4830" t="s">
        <v>3415</v>
      </c>
      <c r="E4830" t="s">
        <v>3615</v>
      </c>
      <c r="F4830">
        <v>221733.64</v>
      </c>
      <c r="G4830">
        <v>2435</v>
      </c>
      <c r="H4830" t="s">
        <v>3391</v>
      </c>
    </row>
    <row r="4831" spans="1:8">
      <c r="A4831">
        <v>2018</v>
      </c>
      <c r="B4831">
        <v>3</v>
      </c>
      <c r="C4831" t="s">
        <v>981</v>
      </c>
      <c r="D4831" t="s">
        <v>3403</v>
      </c>
      <c r="E4831" t="s">
        <v>3480</v>
      </c>
      <c r="F4831">
        <v>8038.32</v>
      </c>
      <c r="G4831">
        <v>72</v>
      </c>
      <c r="H4831" t="s">
        <v>27</v>
      </c>
    </row>
    <row r="4832" spans="1:8">
      <c r="A4832">
        <v>2017</v>
      </c>
      <c r="B4832">
        <v>4</v>
      </c>
      <c r="C4832" t="s">
        <v>977</v>
      </c>
      <c r="D4832" t="s">
        <v>3393</v>
      </c>
      <c r="E4832" t="s">
        <v>274</v>
      </c>
      <c r="F4832">
        <v>131910.224</v>
      </c>
      <c r="G4832">
        <v>682</v>
      </c>
      <c r="H4832" t="s">
        <v>3393</v>
      </c>
    </row>
    <row r="4833" spans="1:8">
      <c r="A4833">
        <v>2016</v>
      </c>
      <c r="B4833">
        <v>11</v>
      </c>
      <c r="C4833" t="s">
        <v>976</v>
      </c>
      <c r="D4833" t="s">
        <v>3392</v>
      </c>
      <c r="E4833" t="s">
        <v>3462</v>
      </c>
      <c r="F4833">
        <v>3180</v>
      </c>
      <c r="G4833">
        <v>25</v>
      </c>
      <c r="H4833" t="s">
        <v>3392</v>
      </c>
    </row>
    <row r="4834" spans="1:8">
      <c r="A4834">
        <v>2017</v>
      </c>
      <c r="B4834">
        <v>9</v>
      </c>
      <c r="C4834" t="s">
        <v>1018</v>
      </c>
      <c r="D4834" t="s">
        <v>3401</v>
      </c>
      <c r="E4834" t="s">
        <v>503</v>
      </c>
      <c r="F4834">
        <v>558</v>
      </c>
      <c r="G4834">
        <v>6</v>
      </c>
      <c r="H4834" t="s">
        <v>25</v>
      </c>
    </row>
    <row r="4835" spans="1:8">
      <c r="A4835">
        <v>2018</v>
      </c>
      <c r="B4835">
        <v>6</v>
      </c>
      <c r="C4835" t="s">
        <v>968</v>
      </c>
      <c r="D4835" t="s">
        <v>3403</v>
      </c>
      <c r="E4835" t="s">
        <v>3441</v>
      </c>
      <c r="F4835">
        <v>4336</v>
      </c>
      <c r="G4835">
        <v>14</v>
      </c>
      <c r="H4835" t="s">
        <v>27</v>
      </c>
    </row>
    <row r="4836" spans="1:8">
      <c r="A4836">
        <v>2017</v>
      </c>
      <c r="B4836">
        <v>11</v>
      </c>
      <c r="C4836" t="s">
        <v>1018</v>
      </c>
      <c r="D4836" t="s">
        <v>3401</v>
      </c>
      <c r="E4836" t="s">
        <v>3934</v>
      </c>
      <c r="F4836">
        <v>400</v>
      </c>
      <c r="G4836">
        <v>2</v>
      </c>
      <c r="H4836" t="s">
        <v>25</v>
      </c>
    </row>
    <row r="4837" spans="1:8">
      <c r="A4837">
        <v>2016</v>
      </c>
      <c r="B4837">
        <v>6</v>
      </c>
      <c r="C4837" t="s">
        <v>977</v>
      </c>
      <c r="D4837" t="s">
        <v>3395</v>
      </c>
      <c r="E4837" t="s">
        <v>3407</v>
      </c>
      <c r="F4837">
        <v>7280</v>
      </c>
      <c r="G4837">
        <v>40</v>
      </c>
      <c r="H4837" t="s">
        <v>3395</v>
      </c>
    </row>
    <row r="4838" spans="1:8">
      <c r="A4838">
        <v>2017</v>
      </c>
      <c r="B4838">
        <v>2</v>
      </c>
      <c r="C4838" t="s">
        <v>1632</v>
      </c>
      <c r="D4838" t="s">
        <v>3393</v>
      </c>
      <c r="E4838" t="s">
        <v>3549</v>
      </c>
      <c r="F4838">
        <v>4884</v>
      </c>
      <c r="G4838">
        <v>55.5</v>
      </c>
      <c r="H4838" t="s">
        <v>3393</v>
      </c>
    </row>
    <row r="4839" spans="1:8">
      <c r="A4839">
        <v>2018</v>
      </c>
      <c r="B4839">
        <v>3</v>
      </c>
      <c r="C4839" t="s">
        <v>973</v>
      </c>
      <c r="D4839" t="s">
        <v>3403</v>
      </c>
      <c r="E4839" t="s">
        <v>3471</v>
      </c>
      <c r="F4839">
        <v>3522.5</v>
      </c>
      <c r="G4839">
        <v>38</v>
      </c>
      <c r="H4839" t="s">
        <v>27</v>
      </c>
    </row>
    <row r="4840" spans="1:8">
      <c r="A4840">
        <v>2018</v>
      </c>
      <c r="B4840">
        <v>7</v>
      </c>
      <c r="C4840" t="s">
        <v>1018</v>
      </c>
      <c r="D4840" t="s">
        <v>3415</v>
      </c>
      <c r="E4840" t="s">
        <v>3543</v>
      </c>
      <c r="F4840">
        <v>0</v>
      </c>
      <c r="G4840">
        <v>275</v>
      </c>
      <c r="H4840" t="s">
        <v>28</v>
      </c>
    </row>
    <row r="4841" spans="1:8">
      <c r="A4841">
        <v>2018</v>
      </c>
      <c r="B4841">
        <v>4</v>
      </c>
      <c r="C4841" t="s">
        <v>1015</v>
      </c>
      <c r="D4841" t="s">
        <v>3403</v>
      </c>
      <c r="E4841" t="s">
        <v>260</v>
      </c>
      <c r="F4841">
        <v>1562</v>
      </c>
      <c r="G4841">
        <v>18</v>
      </c>
      <c r="H4841" t="s">
        <v>27</v>
      </c>
    </row>
    <row r="4842" spans="1:8">
      <c r="A4842">
        <v>2017</v>
      </c>
      <c r="B4842">
        <v>9</v>
      </c>
      <c r="C4842" t="s">
        <v>978</v>
      </c>
      <c r="D4842" t="s">
        <v>3401</v>
      </c>
      <c r="E4842" t="s">
        <v>342</v>
      </c>
      <c r="F4842">
        <v>375</v>
      </c>
      <c r="G4842">
        <v>2</v>
      </c>
      <c r="H4842" t="s">
        <v>25</v>
      </c>
    </row>
    <row r="4843" spans="1:8">
      <c r="A4843">
        <v>2017</v>
      </c>
      <c r="B4843">
        <v>6</v>
      </c>
      <c r="C4843" t="s">
        <v>1018</v>
      </c>
      <c r="D4843" t="s">
        <v>3393</v>
      </c>
      <c r="E4843" t="s">
        <v>3427</v>
      </c>
      <c r="F4843">
        <v>3367.218</v>
      </c>
      <c r="G4843">
        <v>47</v>
      </c>
      <c r="H4843" t="s">
        <v>3393</v>
      </c>
    </row>
    <row r="4844" spans="1:8">
      <c r="A4844">
        <v>2018</v>
      </c>
      <c r="B4844">
        <v>5</v>
      </c>
      <c r="C4844" t="s">
        <v>972</v>
      </c>
      <c r="D4844" t="s">
        <v>3465</v>
      </c>
      <c r="E4844" t="s">
        <v>3841</v>
      </c>
      <c r="F4844">
        <v>690</v>
      </c>
      <c r="G4844">
        <v>23</v>
      </c>
      <c r="H4844" t="s">
        <v>3465</v>
      </c>
    </row>
    <row r="4845" spans="1:8">
      <c r="A4845">
        <v>2018</v>
      </c>
      <c r="B4845">
        <v>6</v>
      </c>
      <c r="C4845" t="s">
        <v>995</v>
      </c>
      <c r="D4845" t="s">
        <v>3403</v>
      </c>
      <c r="E4845" t="s">
        <v>3505</v>
      </c>
      <c r="F4845">
        <v>108</v>
      </c>
      <c r="G4845">
        <v>1</v>
      </c>
      <c r="H4845" t="s">
        <v>27</v>
      </c>
    </row>
    <row r="4846" spans="1:8">
      <c r="A4846">
        <v>2018</v>
      </c>
      <c r="B4846">
        <v>6</v>
      </c>
      <c r="C4846" t="s">
        <v>976</v>
      </c>
      <c r="D4846" t="s">
        <v>3403</v>
      </c>
      <c r="E4846" t="s">
        <v>3474</v>
      </c>
      <c r="F4846">
        <v>15923.06</v>
      </c>
      <c r="G4846">
        <v>148</v>
      </c>
      <c r="H4846" t="s">
        <v>27</v>
      </c>
    </row>
    <row r="4847" spans="1:8">
      <c r="A4847">
        <v>2018</v>
      </c>
      <c r="B4847">
        <v>7</v>
      </c>
      <c r="C4847" t="s">
        <v>971</v>
      </c>
      <c r="D4847" t="s">
        <v>3403</v>
      </c>
      <c r="E4847" t="s">
        <v>264</v>
      </c>
      <c r="F4847">
        <v>95</v>
      </c>
      <c r="G4847">
        <v>1</v>
      </c>
      <c r="H4847" t="s">
        <v>27</v>
      </c>
    </row>
    <row r="4848" spans="1:8">
      <c r="A4848">
        <v>2017</v>
      </c>
      <c r="B4848">
        <v>7</v>
      </c>
      <c r="C4848" t="s">
        <v>981</v>
      </c>
      <c r="D4848" t="s">
        <v>3393</v>
      </c>
      <c r="E4848" t="s">
        <v>99</v>
      </c>
      <c r="F4848">
        <v>4305.819</v>
      </c>
      <c r="G4848">
        <v>34</v>
      </c>
      <c r="H4848" t="s">
        <v>3393</v>
      </c>
    </row>
    <row r="4849" spans="1:8">
      <c r="A4849">
        <v>2018</v>
      </c>
      <c r="B4849">
        <v>7</v>
      </c>
      <c r="C4849" t="s">
        <v>977</v>
      </c>
      <c r="D4849" t="s">
        <v>3403</v>
      </c>
      <c r="E4849" t="s">
        <v>3453</v>
      </c>
      <c r="F4849">
        <v>2304</v>
      </c>
      <c r="G4849">
        <v>5</v>
      </c>
      <c r="H4849" t="s">
        <v>27</v>
      </c>
    </row>
    <row r="4850" spans="1:8">
      <c r="A4850">
        <v>2016</v>
      </c>
      <c r="B4850">
        <v>7</v>
      </c>
      <c r="C4850" t="s">
        <v>981</v>
      </c>
      <c r="D4850" t="s">
        <v>3395</v>
      </c>
      <c r="E4850" t="s">
        <v>154</v>
      </c>
      <c r="F4850">
        <v>12310.088</v>
      </c>
      <c r="G4850">
        <v>105</v>
      </c>
      <c r="H4850" t="s">
        <v>3395</v>
      </c>
    </row>
    <row r="4851" spans="1:8">
      <c r="A4851">
        <v>2018</v>
      </c>
      <c r="B4851">
        <v>4</v>
      </c>
      <c r="C4851" t="s">
        <v>981</v>
      </c>
      <c r="D4851" t="s">
        <v>3403</v>
      </c>
      <c r="E4851" t="s">
        <v>3474</v>
      </c>
      <c r="F4851">
        <v>4671.25</v>
      </c>
      <c r="G4851">
        <v>48</v>
      </c>
      <c r="H4851" t="s">
        <v>27</v>
      </c>
    </row>
    <row r="4852" spans="1:8">
      <c r="A4852">
        <v>2018</v>
      </c>
      <c r="B4852">
        <v>7</v>
      </c>
      <c r="C4852" t="s">
        <v>977</v>
      </c>
      <c r="D4852" t="s">
        <v>3415</v>
      </c>
      <c r="E4852" t="s">
        <v>3935</v>
      </c>
      <c r="F4852">
        <v>8712</v>
      </c>
      <c r="G4852">
        <v>45</v>
      </c>
      <c r="H4852" t="s">
        <v>28</v>
      </c>
    </row>
    <row r="4853" spans="1:8">
      <c r="A4853">
        <v>2017</v>
      </c>
      <c r="B4853">
        <v>6</v>
      </c>
      <c r="C4853" t="s">
        <v>971</v>
      </c>
      <c r="D4853" t="s">
        <v>3393</v>
      </c>
      <c r="E4853" t="s">
        <v>99</v>
      </c>
      <c r="F4853">
        <v>131040.386</v>
      </c>
      <c r="G4853">
        <v>1220</v>
      </c>
      <c r="H4853" t="s">
        <v>3393</v>
      </c>
    </row>
    <row r="4854" spans="1:8">
      <c r="A4854">
        <v>2017</v>
      </c>
      <c r="B4854">
        <v>9</v>
      </c>
      <c r="C4854" t="s">
        <v>977</v>
      </c>
      <c r="D4854" t="s">
        <v>3401</v>
      </c>
      <c r="E4854" t="s">
        <v>653</v>
      </c>
      <c r="F4854">
        <v>31731.98</v>
      </c>
      <c r="G4854">
        <v>157</v>
      </c>
      <c r="H4854" t="s">
        <v>25</v>
      </c>
    </row>
    <row r="4855" spans="1:8">
      <c r="A4855">
        <v>2018</v>
      </c>
      <c r="B4855">
        <v>1</v>
      </c>
      <c r="C4855" t="s">
        <v>972</v>
      </c>
      <c r="D4855" t="s">
        <v>3410</v>
      </c>
      <c r="E4855" t="s">
        <v>3574</v>
      </c>
      <c r="F4855">
        <v>12759.32</v>
      </c>
      <c r="G4855">
        <v>149</v>
      </c>
      <c r="H4855" t="s">
        <v>26</v>
      </c>
    </row>
    <row r="4856" spans="1:8">
      <c r="A4856">
        <v>2018</v>
      </c>
      <c r="B4856">
        <v>1</v>
      </c>
      <c r="C4856" t="s">
        <v>2553</v>
      </c>
      <c r="D4856" t="s">
        <v>3410</v>
      </c>
      <c r="E4856" t="s">
        <v>3502</v>
      </c>
      <c r="F4856">
        <v>45</v>
      </c>
      <c r="G4856">
        <v>1</v>
      </c>
      <c r="H4856" t="s">
        <v>26</v>
      </c>
    </row>
    <row r="4857" spans="1:8">
      <c r="A4857">
        <v>2017</v>
      </c>
      <c r="B4857">
        <v>9</v>
      </c>
      <c r="C4857" t="s">
        <v>973</v>
      </c>
      <c r="D4857" t="s">
        <v>3401</v>
      </c>
      <c r="E4857" t="s">
        <v>3461</v>
      </c>
      <c r="F4857">
        <v>209</v>
      </c>
      <c r="G4857">
        <v>1</v>
      </c>
      <c r="H4857" t="s">
        <v>25</v>
      </c>
    </row>
    <row r="4858" spans="1:8">
      <c r="A4858">
        <v>2017</v>
      </c>
      <c r="B4858">
        <v>4</v>
      </c>
      <c r="C4858" t="s">
        <v>1304</v>
      </c>
      <c r="D4858" t="s">
        <v>3393</v>
      </c>
      <c r="E4858" t="s">
        <v>274</v>
      </c>
      <c r="F4858">
        <v>167220.01</v>
      </c>
      <c r="G4858">
        <v>1197</v>
      </c>
      <c r="H4858" t="s">
        <v>3393</v>
      </c>
    </row>
    <row r="4859" spans="1:8">
      <c r="A4859">
        <v>2018</v>
      </c>
      <c r="B4859">
        <v>2</v>
      </c>
      <c r="C4859" t="s">
        <v>1006</v>
      </c>
      <c r="D4859" t="s">
        <v>3410</v>
      </c>
      <c r="E4859" t="s">
        <v>3418</v>
      </c>
      <c r="F4859">
        <v>648</v>
      </c>
      <c r="G4859">
        <v>9</v>
      </c>
      <c r="H4859" t="s">
        <v>26</v>
      </c>
    </row>
    <row r="4860" spans="1:8">
      <c r="A4860">
        <v>2017</v>
      </c>
      <c r="B4860">
        <v>11</v>
      </c>
      <c r="C4860" t="s">
        <v>1018</v>
      </c>
      <c r="D4860" t="s">
        <v>3401</v>
      </c>
      <c r="E4860" t="s">
        <v>3583</v>
      </c>
      <c r="F4860">
        <v>2450</v>
      </c>
      <c r="G4860">
        <v>54</v>
      </c>
      <c r="H4860" t="s">
        <v>25</v>
      </c>
    </row>
    <row r="4861" spans="1:8">
      <c r="A4861">
        <v>2017</v>
      </c>
      <c r="B4861">
        <v>11</v>
      </c>
      <c r="C4861" t="s">
        <v>963</v>
      </c>
      <c r="D4861" t="s">
        <v>3401</v>
      </c>
      <c r="E4861" t="s">
        <v>505</v>
      </c>
      <c r="F4861">
        <v>19772.91</v>
      </c>
      <c r="G4861">
        <v>173</v>
      </c>
      <c r="H4861" t="s">
        <v>25</v>
      </c>
    </row>
    <row r="4862" spans="1:8">
      <c r="A4862">
        <v>2017</v>
      </c>
      <c r="B4862">
        <v>2</v>
      </c>
      <c r="C4862" t="s">
        <v>1008</v>
      </c>
      <c r="D4862" t="s">
        <v>3393</v>
      </c>
      <c r="E4862" t="s">
        <v>154</v>
      </c>
      <c r="F4862">
        <v>6956.032</v>
      </c>
      <c r="G4862">
        <v>53</v>
      </c>
      <c r="H4862" t="s">
        <v>3393</v>
      </c>
    </row>
    <row r="4863" spans="1:8">
      <c r="A4863">
        <v>2016</v>
      </c>
      <c r="B4863">
        <v>6</v>
      </c>
      <c r="C4863" t="s">
        <v>977</v>
      </c>
      <c r="D4863" t="s">
        <v>3395</v>
      </c>
      <c r="E4863" t="s">
        <v>274</v>
      </c>
      <c r="F4863">
        <v>27773.948</v>
      </c>
      <c r="G4863">
        <v>151</v>
      </c>
      <c r="H4863" t="s">
        <v>3395</v>
      </c>
    </row>
    <row r="4864" spans="1:8">
      <c r="A4864">
        <v>2018</v>
      </c>
      <c r="B4864">
        <v>4</v>
      </c>
      <c r="C4864" t="s">
        <v>963</v>
      </c>
      <c r="D4864" t="s">
        <v>3403</v>
      </c>
      <c r="E4864" t="s">
        <v>3843</v>
      </c>
      <c r="F4864">
        <v>512</v>
      </c>
      <c r="G4864">
        <v>2</v>
      </c>
      <c r="H4864" t="s">
        <v>27</v>
      </c>
    </row>
    <row r="4865" spans="1:8">
      <c r="A4865">
        <v>2017</v>
      </c>
      <c r="B4865">
        <v>10</v>
      </c>
      <c r="C4865" t="s">
        <v>980</v>
      </c>
      <c r="D4865" t="s">
        <v>3401</v>
      </c>
      <c r="E4865" t="s">
        <v>3646</v>
      </c>
      <c r="F4865">
        <v>1477.88</v>
      </c>
      <c r="G4865">
        <v>38</v>
      </c>
      <c r="H4865" t="s">
        <v>25</v>
      </c>
    </row>
    <row r="4866" spans="1:8">
      <c r="A4866">
        <v>2018</v>
      </c>
      <c r="B4866">
        <v>6</v>
      </c>
      <c r="C4866" t="s">
        <v>976</v>
      </c>
      <c r="D4866" t="s">
        <v>3403</v>
      </c>
      <c r="E4866" t="s">
        <v>3449</v>
      </c>
      <c r="F4866">
        <v>26378.69</v>
      </c>
      <c r="G4866">
        <v>195</v>
      </c>
      <c r="H4866" t="s">
        <v>27</v>
      </c>
    </row>
    <row r="4867" spans="1:8">
      <c r="A4867">
        <v>2018</v>
      </c>
      <c r="B4867">
        <v>5</v>
      </c>
      <c r="C4867" t="s">
        <v>976</v>
      </c>
      <c r="D4867" t="s">
        <v>3403</v>
      </c>
      <c r="E4867" t="s">
        <v>3557</v>
      </c>
      <c r="F4867">
        <v>3870</v>
      </c>
      <c r="G4867">
        <v>52</v>
      </c>
      <c r="H4867" t="s">
        <v>27</v>
      </c>
    </row>
    <row r="4868" spans="1:8">
      <c r="A4868">
        <v>2018</v>
      </c>
      <c r="B4868">
        <v>8</v>
      </c>
      <c r="C4868" t="s">
        <v>976</v>
      </c>
      <c r="D4868" t="s">
        <v>3415</v>
      </c>
      <c r="E4868" t="s">
        <v>3551</v>
      </c>
      <c r="F4868">
        <v>66466.69</v>
      </c>
      <c r="G4868">
        <v>707</v>
      </c>
      <c r="H4868" t="s">
        <v>28</v>
      </c>
    </row>
    <row r="4869" spans="1:8">
      <c r="A4869">
        <v>2018</v>
      </c>
      <c r="B4869">
        <v>1</v>
      </c>
      <c r="C4869" t="s">
        <v>976</v>
      </c>
      <c r="D4869" t="s">
        <v>3410</v>
      </c>
      <c r="E4869" t="s">
        <v>3554</v>
      </c>
      <c r="F4869">
        <v>57586.65</v>
      </c>
      <c r="G4869">
        <v>608</v>
      </c>
      <c r="H4869" t="s">
        <v>26</v>
      </c>
    </row>
    <row r="4870" spans="1:8">
      <c r="A4870">
        <v>2018</v>
      </c>
      <c r="B4870">
        <v>1</v>
      </c>
      <c r="C4870" t="s">
        <v>972</v>
      </c>
      <c r="D4870" t="s">
        <v>3401</v>
      </c>
      <c r="E4870" t="s">
        <v>345</v>
      </c>
      <c r="F4870">
        <v>11409.93</v>
      </c>
      <c r="G4870">
        <v>75</v>
      </c>
      <c r="H4870" t="s">
        <v>25</v>
      </c>
    </row>
    <row r="4871" spans="1:8">
      <c r="A4871">
        <v>2018</v>
      </c>
      <c r="B4871">
        <v>5</v>
      </c>
      <c r="C4871" t="s">
        <v>971</v>
      </c>
      <c r="D4871" t="s">
        <v>3403</v>
      </c>
      <c r="E4871" t="s">
        <v>3414</v>
      </c>
      <c r="F4871">
        <v>4443</v>
      </c>
      <c r="G4871">
        <v>51</v>
      </c>
      <c r="H4871" t="s">
        <v>27</v>
      </c>
    </row>
    <row r="4872" spans="1:8">
      <c r="A4872">
        <v>2017</v>
      </c>
      <c r="B4872">
        <v>4</v>
      </c>
      <c r="C4872" t="s">
        <v>1008</v>
      </c>
      <c r="D4872" t="s">
        <v>3393</v>
      </c>
      <c r="E4872" t="s">
        <v>99</v>
      </c>
      <c r="F4872">
        <v>35533.738</v>
      </c>
      <c r="G4872">
        <v>273</v>
      </c>
      <c r="H4872" t="s">
        <v>3393</v>
      </c>
    </row>
    <row r="4873" spans="1:8">
      <c r="A4873">
        <v>2017</v>
      </c>
      <c r="B4873">
        <v>12</v>
      </c>
      <c r="C4873" t="s">
        <v>973</v>
      </c>
      <c r="D4873" t="s">
        <v>3401</v>
      </c>
      <c r="E4873" t="s">
        <v>190</v>
      </c>
      <c r="F4873">
        <v>3800.4</v>
      </c>
      <c r="G4873">
        <v>24</v>
      </c>
      <c r="H4873" t="s">
        <v>25</v>
      </c>
    </row>
    <row r="4874" spans="1:8">
      <c r="A4874">
        <v>2017</v>
      </c>
      <c r="B4874">
        <v>10</v>
      </c>
      <c r="C4874" t="s">
        <v>978</v>
      </c>
      <c r="D4874" t="s">
        <v>3401</v>
      </c>
      <c r="E4874" t="s">
        <v>3588</v>
      </c>
      <c r="F4874">
        <v>120</v>
      </c>
      <c r="G4874">
        <v>1</v>
      </c>
      <c r="H4874" t="s">
        <v>25</v>
      </c>
    </row>
    <row r="4875" spans="1:8">
      <c r="A4875">
        <v>2018</v>
      </c>
      <c r="B4875">
        <v>5</v>
      </c>
      <c r="C4875" t="s">
        <v>976</v>
      </c>
      <c r="D4875" t="s">
        <v>3403</v>
      </c>
      <c r="E4875" t="s">
        <v>3528</v>
      </c>
      <c r="F4875">
        <v>3858.92</v>
      </c>
      <c r="G4875">
        <v>26</v>
      </c>
      <c r="H4875" t="s">
        <v>27</v>
      </c>
    </row>
    <row r="4876" spans="1:8">
      <c r="A4876">
        <v>2018</v>
      </c>
      <c r="B4876">
        <v>3</v>
      </c>
      <c r="C4876" t="s">
        <v>977</v>
      </c>
      <c r="D4876" t="s">
        <v>3403</v>
      </c>
      <c r="E4876" t="s">
        <v>3635</v>
      </c>
      <c r="F4876">
        <v>4800</v>
      </c>
      <c r="G4876">
        <v>10</v>
      </c>
      <c r="H4876" t="s">
        <v>27</v>
      </c>
    </row>
    <row r="4877" spans="1:8">
      <c r="A4877">
        <v>2018</v>
      </c>
      <c r="B4877">
        <v>6</v>
      </c>
      <c r="C4877" t="s">
        <v>971</v>
      </c>
      <c r="D4877" t="s">
        <v>3465</v>
      </c>
      <c r="E4877" t="s">
        <v>3893</v>
      </c>
      <c r="F4877">
        <v>1600</v>
      </c>
      <c r="G4877">
        <v>20</v>
      </c>
      <c r="H4877" t="s">
        <v>3465</v>
      </c>
    </row>
    <row r="4878" spans="1:8">
      <c r="A4878">
        <v>2018</v>
      </c>
      <c r="B4878">
        <v>3</v>
      </c>
      <c r="C4878" t="s">
        <v>973</v>
      </c>
      <c r="D4878" t="s">
        <v>3410</v>
      </c>
      <c r="E4878" t="s">
        <v>255</v>
      </c>
      <c r="F4878">
        <v>935</v>
      </c>
      <c r="G4878">
        <v>10</v>
      </c>
      <c r="H4878" t="s">
        <v>26</v>
      </c>
    </row>
    <row r="4879" spans="1:8">
      <c r="A4879">
        <v>2018</v>
      </c>
      <c r="B4879">
        <v>3</v>
      </c>
      <c r="C4879" t="s">
        <v>1006</v>
      </c>
      <c r="D4879" t="s">
        <v>3403</v>
      </c>
      <c r="E4879" t="s">
        <v>513</v>
      </c>
      <c r="F4879">
        <v>1047.17</v>
      </c>
      <c r="G4879">
        <v>13</v>
      </c>
      <c r="H4879" t="s">
        <v>27</v>
      </c>
    </row>
    <row r="4880" spans="1:8">
      <c r="A4880">
        <v>2018</v>
      </c>
      <c r="B4880">
        <v>3</v>
      </c>
      <c r="C4880" t="s">
        <v>1006</v>
      </c>
      <c r="D4880" t="s">
        <v>3403</v>
      </c>
      <c r="E4880" t="s">
        <v>318</v>
      </c>
      <c r="F4880">
        <v>294.53</v>
      </c>
      <c r="G4880">
        <v>4</v>
      </c>
      <c r="H4880" t="s">
        <v>27</v>
      </c>
    </row>
    <row r="4881" spans="1:8">
      <c r="A4881">
        <v>2018</v>
      </c>
      <c r="B4881">
        <v>6</v>
      </c>
      <c r="C4881" t="s">
        <v>1015</v>
      </c>
      <c r="D4881" t="s">
        <v>3403</v>
      </c>
      <c r="E4881" t="s">
        <v>3406</v>
      </c>
      <c r="F4881">
        <v>1440</v>
      </c>
      <c r="G4881">
        <v>6</v>
      </c>
      <c r="H4881" t="s">
        <v>27</v>
      </c>
    </row>
    <row r="4882" spans="1:8">
      <c r="A4882">
        <v>2017</v>
      </c>
      <c r="B4882">
        <v>11</v>
      </c>
      <c r="C4882" t="s">
        <v>971</v>
      </c>
      <c r="D4882" t="s">
        <v>3401</v>
      </c>
      <c r="E4882" t="s">
        <v>3433</v>
      </c>
      <c r="F4882">
        <v>13209.68</v>
      </c>
      <c r="G4882">
        <v>138</v>
      </c>
      <c r="H4882" t="s">
        <v>25</v>
      </c>
    </row>
    <row r="4883" spans="1:8">
      <c r="A4883">
        <v>2018</v>
      </c>
      <c r="B4883">
        <v>6</v>
      </c>
      <c r="C4883" t="s">
        <v>982</v>
      </c>
      <c r="D4883" t="s">
        <v>3403</v>
      </c>
      <c r="E4883" t="s">
        <v>3471</v>
      </c>
      <c r="F4883">
        <v>1717.12</v>
      </c>
      <c r="G4883">
        <v>16</v>
      </c>
      <c r="H4883" t="s">
        <v>27</v>
      </c>
    </row>
    <row r="4884" spans="1:8">
      <c r="A4884">
        <v>2018</v>
      </c>
      <c r="B4884">
        <v>2</v>
      </c>
      <c r="C4884" t="s">
        <v>1018</v>
      </c>
      <c r="D4884" t="s">
        <v>3410</v>
      </c>
      <c r="E4884" t="s">
        <v>3499</v>
      </c>
      <c r="F4884">
        <v>5568</v>
      </c>
      <c r="G4884">
        <v>71</v>
      </c>
      <c r="H4884" t="s">
        <v>26</v>
      </c>
    </row>
    <row r="4885" spans="1:8">
      <c r="A4885">
        <v>2017</v>
      </c>
      <c r="B4885">
        <v>7</v>
      </c>
      <c r="C4885" t="s">
        <v>1008</v>
      </c>
      <c r="D4885" t="s">
        <v>3415</v>
      </c>
      <c r="E4885" t="s">
        <v>242</v>
      </c>
      <c r="F4885">
        <v>150</v>
      </c>
      <c r="G4885">
        <v>1</v>
      </c>
      <c r="H4885" t="s">
        <v>3391</v>
      </c>
    </row>
    <row r="4886" spans="1:8">
      <c r="A4886">
        <v>2018</v>
      </c>
      <c r="B4886">
        <v>1</v>
      </c>
      <c r="C4886" t="s">
        <v>968</v>
      </c>
      <c r="D4886" t="s">
        <v>3401</v>
      </c>
      <c r="E4886" t="s">
        <v>190</v>
      </c>
      <c r="F4886">
        <v>43193.91</v>
      </c>
      <c r="G4886">
        <v>289</v>
      </c>
      <c r="H4886" t="s">
        <v>25</v>
      </c>
    </row>
    <row r="4887" spans="1:8">
      <c r="A4887">
        <v>2018</v>
      </c>
      <c r="B4887">
        <v>1</v>
      </c>
      <c r="C4887" t="s">
        <v>993</v>
      </c>
      <c r="D4887" t="s">
        <v>3410</v>
      </c>
      <c r="E4887" t="s">
        <v>3473</v>
      </c>
      <c r="F4887">
        <v>4171.05</v>
      </c>
      <c r="G4887">
        <v>45</v>
      </c>
      <c r="H4887" t="s">
        <v>26</v>
      </c>
    </row>
    <row r="4888" spans="1:8">
      <c r="A4888">
        <v>2017</v>
      </c>
      <c r="B4888">
        <v>9</v>
      </c>
      <c r="C4888" t="s">
        <v>976</v>
      </c>
      <c r="D4888" t="s">
        <v>3401</v>
      </c>
      <c r="E4888" t="s">
        <v>3503</v>
      </c>
      <c r="F4888">
        <v>247</v>
      </c>
      <c r="G4888">
        <v>2</v>
      </c>
      <c r="H4888" t="s">
        <v>25</v>
      </c>
    </row>
    <row r="4889" spans="1:8">
      <c r="A4889">
        <v>2017</v>
      </c>
      <c r="B4889">
        <v>7</v>
      </c>
      <c r="C4889" t="s">
        <v>963</v>
      </c>
      <c r="D4889" t="s">
        <v>3415</v>
      </c>
      <c r="E4889" t="s">
        <v>488</v>
      </c>
      <c r="F4889">
        <v>56117.2</v>
      </c>
      <c r="G4889">
        <v>410</v>
      </c>
      <c r="H4889" t="s">
        <v>3391</v>
      </c>
    </row>
    <row r="4890" spans="1:8">
      <c r="A4890">
        <v>2017</v>
      </c>
      <c r="B4890">
        <v>8</v>
      </c>
      <c r="C4890" t="s">
        <v>1018</v>
      </c>
      <c r="D4890" t="s">
        <v>3415</v>
      </c>
      <c r="E4890" t="s">
        <v>340</v>
      </c>
      <c r="F4890">
        <v>9571.84</v>
      </c>
      <c r="G4890">
        <v>147</v>
      </c>
      <c r="H4890" t="s">
        <v>3391</v>
      </c>
    </row>
    <row r="4891" spans="1:8">
      <c r="A4891">
        <v>2018</v>
      </c>
      <c r="B4891">
        <v>5</v>
      </c>
      <c r="C4891" t="s">
        <v>1008</v>
      </c>
      <c r="D4891" t="s">
        <v>3403</v>
      </c>
      <c r="E4891" t="s">
        <v>513</v>
      </c>
      <c r="F4891">
        <v>2160</v>
      </c>
      <c r="G4891">
        <v>12</v>
      </c>
      <c r="H4891" t="s">
        <v>27</v>
      </c>
    </row>
    <row r="4892" spans="1:8">
      <c r="A4892">
        <v>2017</v>
      </c>
      <c r="B4892">
        <v>6</v>
      </c>
      <c r="C4892" t="s">
        <v>1853</v>
      </c>
      <c r="D4892" t="s">
        <v>3393</v>
      </c>
      <c r="E4892" t="s">
        <v>588</v>
      </c>
      <c r="F4892">
        <v>3629.5</v>
      </c>
      <c r="G4892">
        <v>53</v>
      </c>
      <c r="H4892" t="s">
        <v>3393</v>
      </c>
    </row>
    <row r="4893" spans="1:8">
      <c r="A4893">
        <v>2017</v>
      </c>
      <c r="B4893">
        <v>11</v>
      </c>
      <c r="C4893" t="s">
        <v>976</v>
      </c>
      <c r="D4893" t="s">
        <v>3401</v>
      </c>
      <c r="E4893" t="s">
        <v>188</v>
      </c>
      <c r="F4893">
        <v>11698.62</v>
      </c>
      <c r="G4893">
        <v>88</v>
      </c>
      <c r="H4893" t="s">
        <v>25</v>
      </c>
    </row>
    <row r="4894" spans="1:8">
      <c r="A4894">
        <v>2017</v>
      </c>
      <c r="B4894">
        <v>12</v>
      </c>
      <c r="C4894" t="s">
        <v>973</v>
      </c>
      <c r="D4894" t="s">
        <v>3401</v>
      </c>
      <c r="E4894" t="s">
        <v>656</v>
      </c>
      <c r="F4894">
        <v>2063.5</v>
      </c>
      <c r="G4894">
        <v>11</v>
      </c>
      <c r="H4894" t="s">
        <v>25</v>
      </c>
    </row>
    <row r="4895" spans="1:8">
      <c r="A4895">
        <v>2017</v>
      </c>
      <c r="B4895">
        <v>4</v>
      </c>
      <c r="C4895" t="s">
        <v>976</v>
      </c>
      <c r="D4895" t="s">
        <v>3393</v>
      </c>
      <c r="E4895" t="s">
        <v>274</v>
      </c>
      <c r="F4895">
        <v>47944.608</v>
      </c>
      <c r="G4895">
        <v>329</v>
      </c>
      <c r="H4895" t="s">
        <v>3393</v>
      </c>
    </row>
    <row r="4896" spans="1:8">
      <c r="A4896">
        <v>2017</v>
      </c>
      <c r="B4896">
        <v>10</v>
      </c>
      <c r="C4896" t="s">
        <v>972</v>
      </c>
      <c r="D4896" t="s">
        <v>3401</v>
      </c>
      <c r="E4896" t="s">
        <v>3520</v>
      </c>
      <c r="F4896">
        <v>26411.38</v>
      </c>
      <c r="G4896">
        <v>216</v>
      </c>
      <c r="H4896" t="s">
        <v>25</v>
      </c>
    </row>
    <row r="4897" spans="1:8">
      <c r="A4897">
        <v>2016</v>
      </c>
      <c r="B4897">
        <v>8</v>
      </c>
      <c r="C4897" t="s">
        <v>978</v>
      </c>
      <c r="D4897" t="s">
        <v>3396</v>
      </c>
      <c r="E4897" t="s">
        <v>274</v>
      </c>
      <c r="F4897">
        <v>80570.684</v>
      </c>
      <c r="G4897">
        <v>548</v>
      </c>
      <c r="H4897" t="s">
        <v>3396</v>
      </c>
    </row>
    <row r="4898" spans="1:8">
      <c r="A4898">
        <v>2018</v>
      </c>
      <c r="B4898">
        <v>3</v>
      </c>
      <c r="C4898" t="s">
        <v>1006</v>
      </c>
      <c r="D4898" t="s">
        <v>3403</v>
      </c>
      <c r="E4898" t="s">
        <v>395</v>
      </c>
      <c r="F4898">
        <v>240</v>
      </c>
      <c r="G4898">
        <v>3</v>
      </c>
      <c r="H4898" t="s">
        <v>27</v>
      </c>
    </row>
    <row r="4899" spans="1:8">
      <c r="A4899">
        <v>2017</v>
      </c>
      <c r="B4899">
        <v>9</v>
      </c>
      <c r="C4899" t="s">
        <v>1018</v>
      </c>
      <c r="D4899" t="s">
        <v>3401</v>
      </c>
      <c r="E4899" t="s">
        <v>3647</v>
      </c>
      <c r="F4899">
        <v>960</v>
      </c>
      <c r="G4899">
        <v>6</v>
      </c>
      <c r="H4899" t="s">
        <v>25</v>
      </c>
    </row>
    <row r="4900" spans="1:8">
      <c r="A4900">
        <v>2018</v>
      </c>
      <c r="B4900">
        <v>3</v>
      </c>
      <c r="C4900" t="s">
        <v>1018</v>
      </c>
      <c r="D4900" t="s">
        <v>3403</v>
      </c>
      <c r="E4900" t="s">
        <v>3936</v>
      </c>
      <c r="F4900">
        <v>600</v>
      </c>
      <c r="G4900">
        <v>10</v>
      </c>
      <c r="H4900" t="s">
        <v>27</v>
      </c>
    </row>
    <row r="4901" spans="1:8">
      <c r="A4901">
        <v>2018</v>
      </c>
      <c r="B4901">
        <v>3</v>
      </c>
      <c r="C4901" t="s">
        <v>978</v>
      </c>
      <c r="D4901" t="s">
        <v>3410</v>
      </c>
      <c r="E4901" t="s">
        <v>312</v>
      </c>
      <c r="F4901">
        <v>650</v>
      </c>
      <c r="G4901">
        <v>5</v>
      </c>
      <c r="H4901" t="s">
        <v>26</v>
      </c>
    </row>
    <row r="4902" spans="1:8">
      <c r="A4902">
        <v>2016</v>
      </c>
      <c r="B4902">
        <v>12</v>
      </c>
      <c r="C4902" t="s">
        <v>981</v>
      </c>
      <c r="D4902" t="s">
        <v>3392</v>
      </c>
      <c r="E4902" t="s">
        <v>274</v>
      </c>
      <c r="F4902">
        <v>14598.996</v>
      </c>
      <c r="G4902">
        <v>106</v>
      </c>
      <c r="H4902" t="s">
        <v>3392</v>
      </c>
    </row>
    <row r="4903" spans="1:8">
      <c r="A4903">
        <v>2018</v>
      </c>
      <c r="B4903">
        <v>4</v>
      </c>
      <c r="C4903" t="s">
        <v>980</v>
      </c>
      <c r="D4903" t="s">
        <v>3403</v>
      </c>
      <c r="E4903" t="s">
        <v>3827</v>
      </c>
      <c r="F4903">
        <v>324</v>
      </c>
      <c r="G4903">
        <v>3</v>
      </c>
      <c r="H4903" t="s">
        <v>27</v>
      </c>
    </row>
    <row r="4904" spans="1:8">
      <c r="A4904">
        <v>2017</v>
      </c>
      <c r="B4904">
        <v>10</v>
      </c>
      <c r="C4904" t="s">
        <v>977</v>
      </c>
      <c r="D4904" t="s">
        <v>3401</v>
      </c>
      <c r="E4904" t="s">
        <v>3721</v>
      </c>
      <c r="F4904">
        <v>13026.75</v>
      </c>
      <c r="G4904">
        <v>62</v>
      </c>
      <c r="H4904" t="s">
        <v>25</v>
      </c>
    </row>
    <row r="4905" spans="1:8">
      <c r="A4905">
        <v>2016</v>
      </c>
      <c r="B4905">
        <v>12</v>
      </c>
      <c r="C4905" t="s">
        <v>1236</v>
      </c>
      <c r="D4905" t="s">
        <v>3463</v>
      </c>
      <c r="E4905" t="s">
        <v>3475</v>
      </c>
      <c r="F4905">
        <v>3476.088</v>
      </c>
      <c r="G4905">
        <v>29</v>
      </c>
      <c r="H4905" t="s">
        <v>3465</v>
      </c>
    </row>
    <row r="4906" spans="1:8">
      <c r="A4906">
        <v>2017</v>
      </c>
      <c r="B4906">
        <v>10</v>
      </c>
      <c r="C4906" t="s">
        <v>973</v>
      </c>
      <c r="D4906" t="s">
        <v>3401</v>
      </c>
      <c r="E4906" t="s">
        <v>460</v>
      </c>
      <c r="F4906">
        <v>18632.01</v>
      </c>
      <c r="G4906">
        <v>188</v>
      </c>
      <c r="H4906" t="s">
        <v>25</v>
      </c>
    </row>
    <row r="4907" spans="1:8">
      <c r="A4907">
        <v>2017</v>
      </c>
      <c r="B4907">
        <v>7</v>
      </c>
      <c r="C4907" t="s">
        <v>978</v>
      </c>
      <c r="D4907" t="s">
        <v>3393</v>
      </c>
      <c r="E4907" t="s">
        <v>3407</v>
      </c>
      <c r="F4907">
        <v>2137.5</v>
      </c>
      <c r="G4907">
        <v>18</v>
      </c>
      <c r="H4907" t="s">
        <v>3393</v>
      </c>
    </row>
    <row r="4908" spans="1:8">
      <c r="A4908">
        <v>2017</v>
      </c>
      <c r="B4908">
        <v>8</v>
      </c>
      <c r="C4908" t="s">
        <v>2166</v>
      </c>
      <c r="D4908" t="s">
        <v>3415</v>
      </c>
      <c r="E4908" t="s">
        <v>124</v>
      </c>
      <c r="F4908">
        <v>15890.69</v>
      </c>
      <c r="G4908">
        <v>413</v>
      </c>
      <c r="H4908" t="s">
        <v>3391</v>
      </c>
    </row>
    <row r="4909" spans="1:8">
      <c r="A4909">
        <v>2018</v>
      </c>
      <c r="B4909">
        <v>5</v>
      </c>
      <c r="C4909" t="s">
        <v>1018</v>
      </c>
      <c r="D4909" t="s">
        <v>3403</v>
      </c>
      <c r="E4909" t="s">
        <v>202</v>
      </c>
      <c r="F4909">
        <v>4491.4</v>
      </c>
      <c r="G4909">
        <v>60</v>
      </c>
      <c r="H4909" t="s">
        <v>27</v>
      </c>
    </row>
    <row r="4910" spans="1:8">
      <c r="A4910">
        <v>2017</v>
      </c>
      <c r="B4910">
        <v>3</v>
      </c>
      <c r="C4910" t="s">
        <v>978</v>
      </c>
      <c r="D4910" t="s">
        <v>3393</v>
      </c>
      <c r="E4910" t="s">
        <v>274</v>
      </c>
      <c r="F4910">
        <v>25976.624</v>
      </c>
      <c r="G4910">
        <v>177</v>
      </c>
      <c r="H4910" t="s">
        <v>3393</v>
      </c>
    </row>
    <row r="4911" spans="1:8">
      <c r="A4911">
        <v>2018</v>
      </c>
      <c r="B4911">
        <v>3</v>
      </c>
      <c r="C4911" t="s">
        <v>1006</v>
      </c>
      <c r="D4911" t="s">
        <v>3403</v>
      </c>
      <c r="E4911" t="s">
        <v>204</v>
      </c>
      <c r="F4911">
        <v>752.64</v>
      </c>
      <c r="G4911">
        <v>9</v>
      </c>
      <c r="H4911" t="s">
        <v>27</v>
      </c>
    </row>
    <row r="4912" spans="1:8">
      <c r="A4912">
        <v>2018</v>
      </c>
      <c r="B4912">
        <v>4</v>
      </c>
      <c r="C4912" t="s">
        <v>970</v>
      </c>
      <c r="D4912" t="s">
        <v>3403</v>
      </c>
      <c r="E4912" t="s">
        <v>3417</v>
      </c>
      <c r="F4912">
        <v>267706.27</v>
      </c>
      <c r="G4912">
        <v>2698</v>
      </c>
      <c r="H4912" t="s">
        <v>27</v>
      </c>
    </row>
    <row r="4913" spans="1:8">
      <c r="A4913">
        <v>2017</v>
      </c>
      <c r="B4913">
        <v>12</v>
      </c>
      <c r="C4913" t="s">
        <v>981</v>
      </c>
      <c r="D4913" t="s">
        <v>3401</v>
      </c>
      <c r="E4913" t="s">
        <v>3433</v>
      </c>
      <c r="F4913">
        <v>6317.05</v>
      </c>
      <c r="G4913">
        <v>66</v>
      </c>
      <c r="H4913" t="s">
        <v>25</v>
      </c>
    </row>
    <row r="4914" spans="1:8">
      <c r="A4914">
        <v>2018</v>
      </c>
      <c r="B4914">
        <v>2</v>
      </c>
      <c r="C4914" t="s">
        <v>978</v>
      </c>
      <c r="D4914" t="s">
        <v>3410</v>
      </c>
      <c r="E4914" t="s">
        <v>3705</v>
      </c>
      <c r="F4914">
        <v>3168</v>
      </c>
      <c r="G4914">
        <v>16</v>
      </c>
      <c r="H4914" t="s">
        <v>26</v>
      </c>
    </row>
    <row r="4915" spans="1:8">
      <c r="A4915">
        <v>2017</v>
      </c>
      <c r="B4915">
        <v>10</v>
      </c>
      <c r="C4915" t="s">
        <v>993</v>
      </c>
      <c r="D4915" t="s">
        <v>3401</v>
      </c>
      <c r="E4915" t="s">
        <v>190</v>
      </c>
      <c r="F4915">
        <v>1840</v>
      </c>
      <c r="G4915">
        <v>12</v>
      </c>
      <c r="H4915" t="s">
        <v>25</v>
      </c>
    </row>
    <row r="4916" spans="1:8">
      <c r="A4916">
        <v>2016</v>
      </c>
      <c r="B4916">
        <v>6</v>
      </c>
      <c r="C4916" t="s">
        <v>1236</v>
      </c>
      <c r="D4916" t="s">
        <v>3463</v>
      </c>
      <c r="E4916" t="s">
        <v>3475</v>
      </c>
      <c r="F4916">
        <v>4250.896</v>
      </c>
      <c r="G4916">
        <v>28</v>
      </c>
      <c r="H4916" t="s">
        <v>3465</v>
      </c>
    </row>
    <row r="4917" spans="1:8">
      <c r="A4917">
        <v>2018</v>
      </c>
      <c r="B4917">
        <v>1</v>
      </c>
      <c r="C4917" t="s">
        <v>978</v>
      </c>
      <c r="D4917" t="s">
        <v>3401</v>
      </c>
      <c r="E4917" t="s">
        <v>788</v>
      </c>
      <c r="F4917">
        <v>7170.9</v>
      </c>
      <c r="G4917">
        <v>62</v>
      </c>
      <c r="H4917" t="s">
        <v>25</v>
      </c>
    </row>
    <row r="4918" spans="1:8">
      <c r="A4918">
        <v>2018</v>
      </c>
      <c r="B4918">
        <v>1</v>
      </c>
      <c r="C4918" t="s">
        <v>1008</v>
      </c>
      <c r="D4918" t="s">
        <v>3410</v>
      </c>
      <c r="E4918" t="s">
        <v>510</v>
      </c>
      <c r="F4918">
        <v>2178</v>
      </c>
      <c r="G4918">
        <v>14</v>
      </c>
      <c r="H4918" t="s">
        <v>26</v>
      </c>
    </row>
    <row r="4919" spans="1:8">
      <c r="A4919">
        <v>2018</v>
      </c>
      <c r="B4919">
        <v>3</v>
      </c>
      <c r="C4919" t="s">
        <v>1008</v>
      </c>
      <c r="D4919" t="s">
        <v>3403</v>
      </c>
      <c r="E4919" t="s">
        <v>3421</v>
      </c>
      <c r="F4919">
        <v>7420.84</v>
      </c>
      <c r="G4919">
        <v>57</v>
      </c>
      <c r="H4919" t="s">
        <v>27</v>
      </c>
    </row>
    <row r="4920" spans="1:8">
      <c r="A4920">
        <v>2016</v>
      </c>
      <c r="B4920">
        <v>10</v>
      </c>
      <c r="C4920" t="s">
        <v>1008</v>
      </c>
      <c r="D4920" t="s">
        <v>3392</v>
      </c>
      <c r="E4920" t="s">
        <v>3407</v>
      </c>
      <c r="F4920">
        <v>4403.596</v>
      </c>
      <c r="G4920">
        <v>36</v>
      </c>
      <c r="H4920" t="s">
        <v>3392</v>
      </c>
    </row>
    <row r="4921" spans="1:8">
      <c r="A4921">
        <v>2018</v>
      </c>
      <c r="B4921">
        <v>6</v>
      </c>
      <c r="C4921" t="s">
        <v>971</v>
      </c>
      <c r="D4921" t="s">
        <v>3403</v>
      </c>
      <c r="E4921" t="s">
        <v>202</v>
      </c>
      <c r="F4921">
        <v>14355.82</v>
      </c>
      <c r="G4921">
        <v>115</v>
      </c>
      <c r="H4921" t="s">
        <v>27</v>
      </c>
    </row>
    <row r="4922" spans="1:8">
      <c r="A4922">
        <v>2017</v>
      </c>
      <c r="B4922">
        <v>10</v>
      </c>
      <c r="C4922" t="s">
        <v>1018</v>
      </c>
      <c r="D4922" t="s">
        <v>3401</v>
      </c>
      <c r="E4922" t="s">
        <v>3789</v>
      </c>
      <c r="F4922">
        <v>90</v>
      </c>
      <c r="G4922">
        <v>1</v>
      </c>
      <c r="H4922" t="s">
        <v>25</v>
      </c>
    </row>
    <row r="4923" spans="1:8">
      <c r="A4923">
        <v>2018</v>
      </c>
      <c r="B4923">
        <v>7</v>
      </c>
      <c r="C4923" t="s">
        <v>976</v>
      </c>
      <c r="D4923" t="s">
        <v>3403</v>
      </c>
      <c r="E4923" t="s">
        <v>3440</v>
      </c>
      <c r="F4923">
        <v>130</v>
      </c>
      <c r="G4923">
        <v>1</v>
      </c>
      <c r="H4923" t="s">
        <v>27</v>
      </c>
    </row>
    <row r="4924" spans="1:8">
      <c r="A4924">
        <v>2017</v>
      </c>
      <c r="B4924">
        <v>10</v>
      </c>
      <c r="C4924" t="s">
        <v>970</v>
      </c>
      <c r="D4924" t="s">
        <v>3401</v>
      </c>
      <c r="E4924" t="s">
        <v>3608</v>
      </c>
      <c r="F4924">
        <v>210</v>
      </c>
      <c r="G4924">
        <v>3</v>
      </c>
      <c r="H4924" t="s">
        <v>25</v>
      </c>
    </row>
    <row r="4925" spans="1:8">
      <c r="A4925">
        <v>2018</v>
      </c>
      <c r="B4925">
        <v>4</v>
      </c>
      <c r="C4925" t="s">
        <v>971</v>
      </c>
      <c r="D4925" t="s">
        <v>3403</v>
      </c>
      <c r="E4925" t="s">
        <v>3460</v>
      </c>
      <c r="F4925">
        <v>4421.28</v>
      </c>
      <c r="G4925">
        <v>36</v>
      </c>
      <c r="H4925" t="s">
        <v>27</v>
      </c>
    </row>
    <row r="4926" spans="1:8">
      <c r="A4926">
        <v>2017</v>
      </c>
      <c r="B4926">
        <v>8</v>
      </c>
      <c r="C4926" t="s">
        <v>1018</v>
      </c>
      <c r="D4926" t="s">
        <v>3415</v>
      </c>
      <c r="E4926" t="s">
        <v>3796</v>
      </c>
      <c r="F4926">
        <v>3690</v>
      </c>
      <c r="G4926">
        <v>41</v>
      </c>
      <c r="H4926" t="s">
        <v>3391</v>
      </c>
    </row>
    <row r="4927" spans="1:8">
      <c r="A4927">
        <v>2017</v>
      </c>
      <c r="B4927">
        <v>10</v>
      </c>
      <c r="C4927" t="s">
        <v>977</v>
      </c>
      <c r="D4927" t="s">
        <v>3401</v>
      </c>
      <c r="E4927" t="s">
        <v>3750</v>
      </c>
      <c r="F4927">
        <v>960</v>
      </c>
      <c r="G4927">
        <v>2.5</v>
      </c>
      <c r="H4927" t="s">
        <v>25</v>
      </c>
    </row>
    <row r="4928" spans="1:8">
      <c r="A4928">
        <v>2017</v>
      </c>
      <c r="B4928">
        <v>10</v>
      </c>
      <c r="C4928" t="s">
        <v>976</v>
      </c>
      <c r="D4928" t="s">
        <v>3401</v>
      </c>
      <c r="E4928" t="s">
        <v>345</v>
      </c>
      <c r="F4928">
        <v>13793.45</v>
      </c>
      <c r="G4928">
        <v>91</v>
      </c>
      <c r="H4928" t="s">
        <v>25</v>
      </c>
    </row>
    <row r="4929" spans="1:8">
      <c r="A4929">
        <v>2018</v>
      </c>
      <c r="B4929">
        <v>7</v>
      </c>
      <c r="C4929" t="s">
        <v>1015</v>
      </c>
      <c r="D4929" t="s">
        <v>3415</v>
      </c>
      <c r="E4929" t="s">
        <v>3546</v>
      </c>
      <c r="F4929">
        <v>960</v>
      </c>
      <c r="G4929">
        <v>707</v>
      </c>
      <c r="H4929" t="s">
        <v>28</v>
      </c>
    </row>
    <row r="4930" spans="1:8">
      <c r="A4930">
        <v>2018</v>
      </c>
      <c r="B4930">
        <v>6</v>
      </c>
      <c r="C4930" t="s">
        <v>981</v>
      </c>
      <c r="D4930" t="s">
        <v>3403</v>
      </c>
      <c r="E4930" t="s">
        <v>318</v>
      </c>
      <c r="F4930">
        <v>9754</v>
      </c>
      <c r="G4930">
        <v>63</v>
      </c>
      <c r="H4930" t="s">
        <v>27</v>
      </c>
    </row>
    <row r="4931" spans="1:8">
      <c r="A4931">
        <v>2017</v>
      </c>
      <c r="B4931">
        <v>12</v>
      </c>
      <c r="C4931" t="s">
        <v>972</v>
      </c>
      <c r="D4931" t="s">
        <v>3401</v>
      </c>
      <c r="E4931" t="s">
        <v>302</v>
      </c>
      <c r="F4931">
        <v>6912.1</v>
      </c>
      <c r="G4931">
        <v>57</v>
      </c>
      <c r="H4931" t="s">
        <v>25</v>
      </c>
    </row>
    <row r="4932" spans="1:8">
      <c r="A4932">
        <v>2017</v>
      </c>
      <c r="B4932">
        <v>12</v>
      </c>
      <c r="C4932" t="s">
        <v>2553</v>
      </c>
      <c r="D4932" t="s">
        <v>3401</v>
      </c>
      <c r="E4932" t="s">
        <v>858</v>
      </c>
      <c r="F4932">
        <v>908</v>
      </c>
      <c r="G4932">
        <v>16</v>
      </c>
      <c r="H4932" t="s">
        <v>25</v>
      </c>
    </row>
    <row r="4933" spans="1:8">
      <c r="A4933">
        <v>2017</v>
      </c>
      <c r="B4933">
        <v>9</v>
      </c>
      <c r="C4933" t="s">
        <v>978</v>
      </c>
      <c r="D4933" t="s">
        <v>3401</v>
      </c>
      <c r="E4933" t="s">
        <v>3433</v>
      </c>
      <c r="F4933">
        <v>7761.75</v>
      </c>
      <c r="G4933">
        <v>81</v>
      </c>
      <c r="H4933" t="s">
        <v>25</v>
      </c>
    </row>
    <row r="4934" spans="1:8">
      <c r="A4934">
        <v>2018</v>
      </c>
      <c r="B4934">
        <v>5</v>
      </c>
      <c r="C4934" t="s">
        <v>993</v>
      </c>
      <c r="D4934" t="s">
        <v>3403</v>
      </c>
      <c r="E4934" t="s">
        <v>264</v>
      </c>
      <c r="F4934">
        <v>5290.75</v>
      </c>
      <c r="G4934">
        <v>56</v>
      </c>
      <c r="H4934" t="s">
        <v>27</v>
      </c>
    </row>
    <row r="4935" spans="1:8">
      <c r="A4935">
        <v>2018</v>
      </c>
      <c r="B4935">
        <v>1</v>
      </c>
      <c r="C4935" t="s">
        <v>976</v>
      </c>
      <c r="D4935" t="s">
        <v>3401</v>
      </c>
      <c r="E4935" t="s">
        <v>188</v>
      </c>
      <c r="F4935">
        <v>10172.97</v>
      </c>
      <c r="G4935">
        <v>76</v>
      </c>
      <c r="H4935" t="s">
        <v>25</v>
      </c>
    </row>
    <row r="4936" spans="1:8">
      <c r="A4936">
        <v>2018</v>
      </c>
      <c r="B4936">
        <v>5</v>
      </c>
      <c r="C4936" t="s">
        <v>972</v>
      </c>
      <c r="D4936" t="s">
        <v>3403</v>
      </c>
      <c r="E4936" t="s">
        <v>3490</v>
      </c>
      <c r="F4936">
        <v>8314</v>
      </c>
      <c r="G4936">
        <v>87</v>
      </c>
      <c r="H4936" t="s">
        <v>27</v>
      </c>
    </row>
    <row r="4937" spans="1:8">
      <c r="A4937">
        <v>2018</v>
      </c>
      <c r="B4937">
        <v>3</v>
      </c>
      <c r="C4937" t="s">
        <v>981</v>
      </c>
      <c r="D4937" t="s">
        <v>3403</v>
      </c>
      <c r="E4937" t="s">
        <v>395</v>
      </c>
      <c r="F4937">
        <v>12206.12</v>
      </c>
      <c r="G4937">
        <v>119</v>
      </c>
      <c r="H4937" t="s">
        <v>27</v>
      </c>
    </row>
    <row r="4938" spans="1:8">
      <c r="A4938">
        <v>2017</v>
      </c>
      <c r="B4938">
        <v>9</v>
      </c>
      <c r="C4938" t="s">
        <v>1018</v>
      </c>
      <c r="D4938" t="s">
        <v>3465</v>
      </c>
      <c r="E4938" t="s">
        <v>3602</v>
      </c>
      <c r="F4938">
        <v>11757.87</v>
      </c>
      <c r="G4938">
        <v>561</v>
      </c>
      <c r="H4938" t="s">
        <v>3465</v>
      </c>
    </row>
    <row r="4939" spans="1:8">
      <c r="A4939">
        <v>2018</v>
      </c>
      <c r="B4939">
        <v>8</v>
      </c>
      <c r="C4939" t="s">
        <v>3177</v>
      </c>
      <c r="D4939" t="s">
        <v>3415</v>
      </c>
      <c r="E4939" t="s">
        <v>3546</v>
      </c>
      <c r="F4939">
        <v>29159</v>
      </c>
      <c r="G4939">
        <v>255</v>
      </c>
      <c r="H4939" t="s">
        <v>28</v>
      </c>
    </row>
    <row r="4940" spans="1:8">
      <c r="A4940">
        <v>2018</v>
      </c>
      <c r="B4940">
        <v>2</v>
      </c>
      <c r="C4940" t="s">
        <v>977</v>
      </c>
      <c r="D4940" t="s">
        <v>3410</v>
      </c>
      <c r="E4940" t="s">
        <v>421</v>
      </c>
      <c r="F4940">
        <v>146060.11</v>
      </c>
      <c r="G4940">
        <v>903</v>
      </c>
      <c r="H4940" t="s">
        <v>26</v>
      </c>
    </row>
    <row r="4941" spans="1:8">
      <c r="A4941">
        <v>2018</v>
      </c>
      <c r="B4941">
        <v>5</v>
      </c>
      <c r="C4941" t="s">
        <v>970</v>
      </c>
      <c r="D4941" t="s">
        <v>3403</v>
      </c>
      <c r="E4941" t="s">
        <v>3490</v>
      </c>
      <c r="F4941">
        <v>39592.75</v>
      </c>
      <c r="G4941">
        <v>428</v>
      </c>
      <c r="H4941" t="s">
        <v>27</v>
      </c>
    </row>
    <row r="4942" spans="1:8">
      <c r="A4942">
        <v>2016</v>
      </c>
      <c r="B4942">
        <v>9</v>
      </c>
      <c r="C4942" t="s">
        <v>981</v>
      </c>
      <c r="D4942" t="s">
        <v>3392</v>
      </c>
      <c r="E4942" t="s">
        <v>99</v>
      </c>
      <c r="F4942">
        <v>24364.756</v>
      </c>
      <c r="G4942">
        <v>204</v>
      </c>
      <c r="H4942" t="s">
        <v>3392</v>
      </c>
    </row>
    <row r="4943" spans="1:8">
      <c r="A4943">
        <v>2018</v>
      </c>
      <c r="B4943">
        <v>8</v>
      </c>
      <c r="C4943" t="s">
        <v>978</v>
      </c>
      <c r="D4943" t="s">
        <v>3415</v>
      </c>
      <c r="E4943" t="s">
        <v>270</v>
      </c>
      <c r="F4943">
        <v>56557.36</v>
      </c>
      <c r="G4943">
        <v>599</v>
      </c>
      <c r="H4943" t="s">
        <v>28</v>
      </c>
    </row>
    <row r="4944" spans="1:8">
      <c r="A4944">
        <v>2018</v>
      </c>
      <c r="B4944">
        <v>3</v>
      </c>
      <c r="C4944" t="s">
        <v>2553</v>
      </c>
      <c r="D4944" t="s">
        <v>3403</v>
      </c>
      <c r="E4944" t="s">
        <v>3417</v>
      </c>
      <c r="F4944">
        <v>706.83</v>
      </c>
      <c r="G4944">
        <v>14</v>
      </c>
      <c r="H4944" t="s">
        <v>27</v>
      </c>
    </row>
    <row r="4945" spans="1:8">
      <c r="A4945">
        <v>2018</v>
      </c>
      <c r="B4945">
        <v>8</v>
      </c>
      <c r="C4945" t="s">
        <v>1015</v>
      </c>
      <c r="D4945" t="s">
        <v>3415</v>
      </c>
      <c r="E4945" t="s">
        <v>3643</v>
      </c>
      <c r="F4945">
        <v>5340</v>
      </c>
      <c r="G4945">
        <v>50</v>
      </c>
      <c r="H4945" t="s">
        <v>28</v>
      </c>
    </row>
    <row r="4946" spans="1:8">
      <c r="A4946">
        <v>2017</v>
      </c>
      <c r="B4946">
        <v>2</v>
      </c>
      <c r="C4946" t="s">
        <v>971</v>
      </c>
      <c r="D4946" t="s">
        <v>3393</v>
      </c>
      <c r="E4946" t="s">
        <v>99</v>
      </c>
      <c r="F4946">
        <v>53433.858</v>
      </c>
      <c r="G4946">
        <v>527</v>
      </c>
      <c r="H4946" t="s">
        <v>3393</v>
      </c>
    </row>
    <row r="4947" spans="1:8">
      <c r="A4947">
        <v>2017</v>
      </c>
      <c r="B4947">
        <v>7</v>
      </c>
      <c r="C4947" t="s">
        <v>976</v>
      </c>
      <c r="D4947" t="s">
        <v>3393</v>
      </c>
      <c r="E4947" t="s">
        <v>99</v>
      </c>
      <c r="F4947">
        <v>9295.5</v>
      </c>
      <c r="G4947">
        <v>69.75</v>
      </c>
      <c r="H4947" t="s">
        <v>3393</v>
      </c>
    </row>
    <row r="4948" spans="1:8">
      <c r="A4948">
        <v>2017</v>
      </c>
      <c r="B4948">
        <v>1</v>
      </c>
      <c r="C4948" t="s">
        <v>976</v>
      </c>
      <c r="D4948" t="s">
        <v>3394</v>
      </c>
      <c r="E4948" t="s">
        <v>154</v>
      </c>
      <c r="F4948">
        <v>143703.161</v>
      </c>
      <c r="G4948">
        <v>1455.5</v>
      </c>
      <c r="H4948" t="s">
        <v>3394</v>
      </c>
    </row>
    <row r="4949" spans="1:8">
      <c r="A4949">
        <v>2018</v>
      </c>
      <c r="B4949">
        <v>5</v>
      </c>
      <c r="C4949" t="s">
        <v>973</v>
      </c>
      <c r="D4949" t="s">
        <v>3403</v>
      </c>
      <c r="E4949" t="s">
        <v>3420</v>
      </c>
      <c r="F4949">
        <v>12662</v>
      </c>
      <c r="G4949">
        <v>129</v>
      </c>
      <c r="H4949" t="s">
        <v>27</v>
      </c>
    </row>
    <row r="4950" spans="1:8">
      <c r="A4950">
        <v>2017</v>
      </c>
      <c r="B4950">
        <v>12</v>
      </c>
      <c r="C4950" t="s">
        <v>1008</v>
      </c>
      <c r="D4950" t="s">
        <v>3401</v>
      </c>
      <c r="E4950" t="s">
        <v>302</v>
      </c>
      <c r="F4950">
        <v>1936.05</v>
      </c>
      <c r="G4950">
        <v>17</v>
      </c>
      <c r="H4950" t="s">
        <v>25</v>
      </c>
    </row>
    <row r="4951" spans="1:8">
      <c r="A4951">
        <v>2017</v>
      </c>
      <c r="B4951">
        <v>4</v>
      </c>
      <c r="C4951" t="s">
        <v>977</v>
      </c>
      <c r="D4951" t="s">
        <v>3393</v>
      </c>
      <c r="E4951" t="s">
        <v>364</v>
      </c>
      <c r="F4951">
        <v>7603.944</v>
      </c>
      <c r="G4951">
        <v>36.5</v>
      </c>
      <c r="H4951" t="s">
        <v>3393</v>
      </c>
    </row>
    <row r="4952" spans="1:8">
      <c r="A4952">
        <v>2016</v>
      </c>
      <c r="B4952">
        <v>7</v>
      </c>
      <c r="C4952" t="s">
        <v>1236</v>
      </c>
      <c r="D4952" t="s">
        <v>3463</v>
      </c>
      <c r="E4952" t="s">
        <v>3534</v>
      </c>
      <c r="F4952">
        <v>48484.194</v>
      </c>
      <c r="G4952">
        <v>399</v>
      </c>
      <c r="H4952" t="s">
        <v>3465</v>
      </c>
    </row>
    <row r="4953" spans="1:8">
      <c r="A4953">
        <v>2018</v>
      </c>
      <c r="B4953">
        <v>8</v>
      </c>
      <c r="C4953" t="s">
        <v>995</v>
      </c>
      <c r="D4953" t="s">
        <v>3415</v>
      </c>
      <c r="E4953" t="s">
        <v>3846</v>
      </c>
      <c r="F4953">
        <v>3085.5</v>
      </c>
      <c r="G4953">
        <v>52</v>
      </c>
      <c r="H4953" t="s">
        <v>28</v>
      </c>
    </row>
    <row r="4954" spans="1:8">
      <c r="A4954">
        <v>2018</v>
      </c>
      <c r="B4954">
        <v>5</v>
      </c>
      <c r="C4954" t="s">
        <v>1006</v>
      </c>
      <c r="D4954" t="s">
        <v>3403</v>
      </c>
      <c r="E4954" t="s">
        <v>3417</v>
      </c>
      <c r="F4954">
        <v>635.5</v>
      </c>
      <c r="G4954">
        <v>9</v>
      </c>
      <c r="H4954" t="s">
        <v>27</v>
      </c>
    </row>
    <row r="4955" spans="1:8">
      <c r="A4955">
        <v>2018</v>
      </c>
      <c r="B4955">
        <v>6</v>
      </c>
      <c r="C4955" t="s">
        <v>976</v>
      </c>
      <c r="D4955" t="s">
        <v>3401</v>
      </c>
      <c r="E4955" t="s">
        <v>3540</v>
      </c>
      <c r="F4955">
        <v>783.28</v>
      </c>
      <c r="G4955">
        <v>8</v>
      </c>
      <c r="H4955" t="s">
        <v>25</v>
      </c>
    </row>
    <row r="4956" spans="1:8">
      <c r="A4956">
        <v>2018</v>
      </c>
      <c r="B4956">
        <v>7</v>
      </c>
      <c r="C4956" t="s">
        <v>976</v>
      </c>
      <c r="D4956" t="s">
        <v>3415</v>
      </c>
      <c r="E4956" t="s">
        <v>3509</v>
      </c>
      <c r="F4956">
        <v>24784.5</v>
      </c>
      <c r="G4956">
        <v>221</v>
      </c>
      <c r="H4956" t="s">
        <v>28</v>
      </c>
    </row>
    <row r="4957" spans="1:8">
      <c r="A4957">
        <v>2018</v>
      </c>
      <c r="B4957">
        <v>1</v>
      </c>
      <c r="C4957" t="s">
        <v>993</v>
      </c>
      <c r="D4957" t="s">
        <v>3410</v>
      </c>
      <c r="E4957" t="s">
        <v>3575</v>
      </c>
      <c r="F4957">
        <v>2834</v>
      </c>
      <c r="G4957">
        <v>24</v>
      </c>
      <c r="H4957" t="s">
        <v>26</v>
      </c>
    </row>
    <row r="4958" spans="1:8">
      <c r="A4958">
        <v>2018</v>
      </c>
      <c r="B4958">
        <v>7</v>
      </c>
      <c r="C4958" t="s">
        <v>1015</v>
      </c>
      <c r="D4958" t="s">
        <v>3415</v>
      </c>
      <c r="E4958" t="s">
        <v>211</v>
      </c>
      <c r="F4958">
        <v>1638</v>
      </c>
      <c r="G4958">
        <v>151</v>
      </c>
      <c r="H4958" t="s">
        <v>28</v>
      </c>
    </row>
    <row r="4959" spans="1:8">
      <c r="A4959">
        <v>2018</v>
      </c>
      <c r="B4959">
        <v>7</v>
      </c>
      <c r="C4959" t="s">
        <v>977</v>
      </c>
      <c r="D4959" t="s">
        <v>3415</v>
      </c>
      <c r="E4959" t="s">
        <v>435</v>
      </c>
      <c r="F4959">
        <v>86168.58</v>
      </c>
      <c r="G4959">
        <v>446</v>
      </c>
      <c r="H4959" t="s">
        <v>28</v>
      </c>
    </row>
    <row r="4960" spans="1:8">
      <c r="A4960">
        <v>2018</v>
      </c>
      <c r="B4960">
        <v>5</v>
      </c>
      <c r="C4960" t="s">
        <v>1015</v>
      </c>
      <c r="D4960" t="s">
        <v>3403</v>
      </c>
      <c r="E4960" t="s">
        <v>3406</v>
      </c>
      <c r="F4960">
        <v>720</v>
      </c>
      <c r="G4960">
        <v>3</v>
      </c>
      <c r="H4960" t="s">
        <v>27</v>
      </c>
    </row>
    <row r="4961" spans="1:8">
      <c r="A4961">
        <v>2017</v>
      </c>
      <c r="B4961">
        <v>10</v>
      </c>
      <c r="C4961" t="s">
        <v>976</v>
      </c>
      <c r="D4961" t="s">
        <v>3401</v>
      </c>
      <c r="E4961" t="s">
        <v>3408</v>
      </c>
      <c r="F4961">
        <v>816</v>
      </c>
      <c r="G4961">
        <v>3</v>
      </c>
      <c r="H4961" t="s">
        <v>25</v>
      </c>
    </row>
    <row r="4962" spans="1:8">
      <c r="A4962">
        <v>2017</v>
      </c>
      <c r="B4962">
        <v>12</v>
      </c>
      <c r="C4962" t="s">
        <v>3562</v>
      </c>
      <c r="D4962" t="s">
        <v>3401</v>
      </c>
      <c r="E4962" t="s">
        <v>503</v>
      </c>
      <c r="F4962">
        <v>8076.99</v>
      </c>
      <c r="G4962">
        <v>44</v>
      </c>
      <c r="H4962" t="s">
        <v>25</v>
      </c>
    </row>
    <row r="4963" spans="1:8">
      <c r="A4963">
        <v>2018</v>
      </c>
      <c r="B4963">
        <v>2</v>
      </c>
      <c r="C4963" t="s">
        <v>976</v>
      </c>
      <c r="D4963" t="s">
        <v>3410</v>
      </c>
      <c r="E4963" t="s">
        <v>3554</v>
      </c>
      <c r="F4963">
        <v>81461.71</v>
      </c>
      <c r="G4963">
        <v>856</v>
      </c>
      <c r="H4963" t="s">
        <v>26</v>
      </c>
    </row>
    <row r="4964" spans="1:8">
      <c r="A4964">
        <v>2017</v>
      </c>
      <c r="B4964">
        <v>9</v>
      </c>
      <c r="C4964" t="s">
        <v>970</v>
      </c>
      <c r="D4964" t="s">
        <v>3401</v>
      </c>
      <c r="E4964" t="s">
        <v>3608</v>
      </c>
      <c r="F4964">
        <v>350</v>
      </c>
      <c r="G4964">
        <v>5</v>
      </c>
      <c r="H4964" t="s">
        <v>25</v>
      </c>
    </row>
    <row r="4965" spans="1:8">
      <c r="A4965">
        <v>2018</v>
      </c>
      <c r="B4965">
        <v>8</v>
      </c>
      <c r="C4965" t="s">
        <v>968</v>
      </c>
      <c r="D4965" t="s">
        <v>3415</v>
      </c>
      <c r="E4965" t="s">
        <v>3560</v>
      </c>
      <c r="F4965">
        <v>96456</v>
      </c>
      <c r="G4965">
        <v>687</v>
      </c>
      <c r="H4965" t="s">
        <v>28</v>
      </c>
    </row>
    <row r="4966" spans="1:8">
      <c r="A4966">
        <v>2016</v>
      </c>
      <c r="B4966">
        <v>11</v>
      </c>
      <c r="C4966" t="s">
        <v>981</v>
      </c>
      <c r="D4966" t="s">
        <v>3392</v>
      </c>
      <c r="E4966" t="s">
        <v>3462</v>
      </c>
      <c r="F4966">
        <v>1802.93</v>
      </c>
      <c r="G4966">
        <v>15</v>
      </c>
      <c r="H4966" t="s">
        <v>3392</v>
      </c>
    </row>
    <row r="4967" spans="1:8">
      <c r="A4967">
        <v>2017</v>
      </c>
      <c r="B4967">
        <v>12</v>
      </c>
      <c r="C4967" t="s">
        <v>1006</v>
      </c>
      <c r="D4967" t="s">
        <v>3401</v>
      </c>
      <c r="E4967" t="s">
        <v>3540</v>
      </c>
      <c r="F4967">
        <v>400</v>
      </c>
      <c r="G4967">
        <v>5</v>
      </c>
      <c r="H4967" t="s">
        <v>25</v>
      </c>
    </row>
    <row r="4968" spans="1:8">
      <c r="A4968">
        <v>2018</v>
      </c>
      <c r="B4968">
        <v>4</v>
      </c>
      <c r="C4968" t="s">
        <v>1006</v>
      </c>
      <c r="D4968" t="s">
        <v>3403</v>
      </c>
      <c r="E4968" t="s">
        <v>513</v>
      </c>
      <c r="F4968">
        <v>1365.44</v>
      </c>
      <c r="G4968">
        <v>16</v>
      </c>
      <c r="H4968" t="s">
        <v>27</v>
      </c>
    </row>
    <row r="4969" spans="1:8">
      <c r="A4969">
        <v>2018</v>
      </c>
      <c r="B4969">
        <v>8</v>
      </c>
      <c r="C4969" t="s">
        <v>973</v>
      </c>
      <c r="D4969" t="s">
        <v>3415</v>
      </c>
      <c r="E4969" t="s">
        <v>3489</v>
      </c>
      <c r="F4969">
        <v>48103.62</v>
      </c>
      <c r="G4969">
        <v>572</v>
      </c>
      <c r="H4969" t="s">
        <v>28</v>
      </c>
    </row>
    <row r="4970" spans="1:8">
      <c r="A4970">
        <v>2018</v>
      </c>
      <c r="B4970">
        <v>6</v>
      </c>
      <c r="C4970" t="s">
        <v>1018</v>
      </c>
      <c r="D4970" t="s">
        <v>3403</v>
      </c>
      <c r="E4970" t="s">
        <v>3741</v>
      </c>
      <c r="F4970">
        <v>400</v>
      </c>
      <c r="G4970">
        <v>5</v>
      </c>
      <c r="H4970" t="s">
        <v>27</v>
      </c>
    </row>
    <row r="4971" spans="1:8">
      <c r="A4971">
        <v>2018</v>
      </c>
      <c r="B4971">
        <v>1</v>
      </c>
      <c r="C4971" t="s">
        <v>976</v>
      </c>
      <c r="D4971" t="s">
        <v>3401</v>
      </c>
      <c r="E4971" t="s">
        <v>345</v>
      </c>
      <c r="F4971">
        <v>9851.78</v>
      </c>
      <c r="G4971">
        <v>63</v>
      </c>
      <c r="H4971" t="s">
        <v>25</v>
      </c>
    </row>
    <row r="4972" spans="1:8">
      <c r="A4972">
        <v>2018</v>
      </c>
      <c r="B4972">
        <v>1</v>
      </c>
      <c r="C4972" t="s">
        <v>978</v>
      </c>
      <c r="D4972" t="s">
        <v>3410</v>
      </c>
      <c r="E4972" t="s">
        <v>3705</v>
      </c>
      <c r="F4972">
        <v>1936</v>
      </c>
      <c r="G4972">
        <v>11</v>
      </c>
      <c r="H4972" t="s">
        <v>26</v>
      </c>
    </row>
    <row r="4973" spans="1:8">
      <c r="A4973">
        <v>2017</v>
      </c>
      <c r="B4973">
        <v>7</v>
      </c>
      <c r="C4973" t="s">
        <v>1304</v>
      </c>
      <c r="D4973" t="s">
        <v>3415</v>
      </c>
      <c r="E4973" t="s">
        <v>3470</v>
      </c>
      <c r="F4973">
        <v>28366.5</v>
      </c>
      <c r="G4973">
        <v>254</v>
      </c>
      <c r="H4973" t="s">
        <v>3391</v>
      </c>
    </row>
    <row r="4974" spans="1:8">
      <c r="A4974">
        <v>2018</v>
      </c>
      <c r="B4974">
        <v>7</v>
      </c>
      <c r="C4974" t="s">
        <v>1006</v>
      </c>
      <c r="D4974" t="s">
        <v>3415</v>
      </c>
      <c r="E4974" t="s">
        <v>3619</v>
      </c>
      <c r="F4974">
        <v>4600.35</v>
      </c>
      <c r="G4974">
        <v>90</v>
      </c>
      <c r="H4974" t="s">
        <v>28</v>
      </c>
    </row>
    <row r="4975" spans="1:8">
      <c r="A4975">
        <v>2018</v>
      </c>
      <c r="B4975">
        <v>1</v>
      </c>
      <c r="C4975" t="s">
        <v>976</v>
      </c>
      <c r="D4975" t="s">
        <v>3401</v>
      </c>
      <c r="E4975" t="s">
        <v>3428</v>
      </c>
      <c r="F4975">
        <v>3358.18</v>
      </c>
      <c r="G4975">
        <v>23</v>
      </c>
      <c r="H4975" t="s">
        <v>25</v>
      </c>
    </row>
    <row r="4976" spans="1:8">
      <c r="A4976">
        <v>2018</v>
      </c>
      <c r="B4976">
        <v>5</v>
      </c>
      <c r="C4976" t="s">
        <v>978</v>
      </c>
      <c r="D4976" t="s">
        <v>3403</v>
      </c>
      <c r="E4976" t="s">
        <v>3432</v>
      </c>
      <c r="F4976">
        <v>3135</v>
      </c>
      <c r="G4976">
        <v>43</v>
      </c>
      <c r="H4976" t="s">
        <v>27</v>
      </c>
    </row>
    <row r="4977" spans="1:8">
      <c r="A4977">
        <v>2016</v>
      </c>
      <c r="B4977">
        <v>8</v>
      </c>
      <c r="C4977" t="s">
        <v>1304</v>
      </c>
      <c r="D4977" t="s">
        <v>3396</v>
      </c>
      <c r="E4977" t="s">
        <v>99</v>
      </c>
      <c r="F4977">
        <v>791881.314</v>
      </c>
      <c r="G4977">
        <v>7242</v>
      </c>
      <c r="H4977" t="s">
        <v>3396</v>
      </c>
    </row>
    <row r="4978" spans="1:8">
      <c r="A4978">
        <v>2018</v>
      </c>
      <c r="B4978">
        <v>5</v>
      </c>
      <c r="C4978" t="s">
        <v>1006</v>
      </c>
      <c r="D4978" t="s">
        <v>3403</v>
      </c>
      <c r="E4978" t="s">
        <v>791</v>
      </c>
      <c r="F4978">
        <v>327.08</v>
      </c>
      <c r="G4978">
        <v>5</v>
      </c>
      <c r="H4978" t="s">
        <v>27</v>
      </c>
    </row>
    <row r="4979" spans="1:8">
      <c r="A4979">
        <v>2016</v>
      </c>
      <c r="B4979">
        <v>12</v>
      </c>
      <c r="C4979" t="s">
        <v>1255</v>
      </c>
      <c r="D4979" t="s">
        <v>3392</v>
      </c>
      <c r="E4979" t="s">
        <v>582</v>
      </c>
      <c r="F4979">
        <v>4096.838</v>
      </c>
      <c r="G4979">
        <v>48</v>
      </c>
      <c r="H4979" t="s">
        <v>3392</v>
      </c>
    </row>
    <row r="4980" spans="1:8">
      <c r="A4980">
        <v>2018</v>
      </c>
      <c r="B4980">
        <v>2</v>
      </c>
      <c r="C4980" t="s">
        <v>1008</v>
      </c>
      <c r="D4980" t="s">
        <v>3410</v>
      </c>
      <c r="E4980" t="s">
        <v>3473</v>
      </c>
      <c r="F4980">
        <v>4552</v>
      </c>
      <c r="G4980">
        <v>34</v>
      </c>
      <c r="H4980" t="s">
        <v>26</v>
      </c>
    </row>
    <row r="4981" spans="1:8">
      <c r="A4981">
        <v>2018</v>
      </c>
      <c r="B4981">
        <v>1</v>
      </c>
      <c r="C4981" t="s">
        <v>2553</v>
      </c>
      <c r="D4981" t="s">
        <v>3410</v>
      </c>
      <c r="E4981" t="s">
        <v>3554</v>
      </c>
      <c r="F4981">
        <v>328.68</v>
      </c>
      <c r="G4981">
        <v>6</v>
      </c>
      <c r="H4981" t="s">
        <v>26</v>
      </c>
    </row>
    <row r="4982" spans="1:8">
      <c r="A4982">
        <v>2018</v>
      </c>
      <c r="B4982">
        <v>5</v>
      </c>
      <c r="C4982" t="s">
        <v>978</v>
      </c>
      <c r="D4982" t="s">
        <v>3403</v>
      </c>
      <c r="E4982" t="s">
        <v>515</v>
      </c>
      <c r="F4982">
        <v>15522</v>
      </c>
      <c r="G4982">
        <v>121</v>
      </c>
      <c r="H4982" t="s">
        <v>27</v>
      </c>
    </row>
    <row r="4983" spans="1:8">
      <c r="A4983">
        <v>2018</v>
      </c>
      <c r="B4983">
        <v>7</v>
      </c>
      <c r="C4983" t="s">
        <v>972</v>
      </c>
      <c r="D4983" t="s">
        <v>3415</v>
      </c>
      <c r="E4983" t="s">
        <v>520</v>
      </c>
      <c r="F4983">
        <v>67237.95</v>
      </c>
      <c r="G4983">
        <v>488</v>
      </c>
      <c r="H4983" t="s">
        <v>28</v>
      </c>
    </row>
    <row r="4984" spans="1:8">
      <c r="A4984">
        <v>2017</v>
      </c>
      <c r="B4984">
        <v>4</v>
      </c>
      <c r="C4984" t="s">
        <v>971</v>
      </c>
      <c r="D4984" t="s">
        <v>3393</v>
      </c>
      <c r="E4984" t="s">
        <v>3462</v>
      </c>
      <c r="F4984">
        <v>13072.58</v>
      </c>
      <c r="G4984">
        <v>112</v>
      </c>
      <c r="H4984" t="s">
        <v>3393</v>
      </c>
    </row>
    <row r="4985" spans="1:8">
      <c r="A4985">
        <v>2018</v>
      </c>
      <c r="B4985">
        <v>5</v>
      </c>
      <c r="C4985" t="s">
        <v>971</v>
      </c>
      <c r="D4985" t="s">
        <v>3403</v>
      </c>
      <c r="E4985" t="s">
        <v>3474</v>
      </c>
      <c r="F4985">
        <v>11068.48</v>
      </c>
      <c r="G4985">
        <v>113</v>
      </c>
      <c r="H4985" t="s">
        <v>27</v>
      </c>
    </row>
    <row r="4986" spans="1:8">
      <c r="A4986">
        <v>2018</v>
      </c>
      <c r="B4986">
        <v>1</v>
      </c>
      <c r="C4986" t="s">
        <v>963</v>
      </c>
      <c r="D4986" t="s">
        <v>3410</v>
      </c>
      <c r="E4986" t="s">
        <v>198</v>
      </c>
      <c r="F4986">
        <v>3874</v>
      </c>
      <c r="G4986">
        <v>35</v>
      </c>
      <c r="H4986" t="s">
        <v>26</v>
      </c>
    </row>
    <row r="4987" spans="1:8">
      <c r="A4987">
        <v>2018</v>
      </c>
      <c r="B4987">
        <v>4</v>
      </c>
      <c r="C4987" t="s">
        <v>972</v>
      </c>
      <c r="D4987" t="s">
        <v>3403</v>
      </c>
      <c r="E4987" t="s">
        <v>515</v>
      </c>
      <c r="F4987">
        <v>24105.34</v>
      </c>
      <c r="G4987">
        <v>193</v>
      </c>
      <c r="H4987" t="s">
        <v>27</v>
      </c>
    </row>
    <row r="4988" spans="1:8">
      <c r="A4988">
        <v>2017</v>
      </c>
      <c r="B4988">
        <v>11</v>
      </c>
      <c r="C4988" t="s">
        <v>1018</v>
      </c>
      <c r="D4988" t="s">
        <v>3401</v>
      </c>
      <c r="E4988" t="s">
        <v>3436</v>
      </c>
      <c r="F4988">
        <v>840</v>
      </c>
      <c r="G4988">
        <v>3</v>
      </c>
      <c r="H4988" t="s">
        <v>25</v>
      </c>
    </row>
    <row r="4989" spans="1:8">
      <c r="A4989">
        <v>2018</v>
      </c>
      <c r="B4989">
        <v>8</v>
      </c>
      <c r="C4989" t="s">
        <v>972</v>
      </c>
      <c r="D4989" t="s">
        <v>3415</v>
      </c>
      <c r="E4989" t="s">
        <v>3435</v>
      </c>
      <c r="F4989">
        <v>7035</v>
      </c>
      <c r="G4989">
        <v>80</v>
      </c>
      <c r="H4989" t="s">
        <v>28</v>
      </c>
    </row>
    <row r="4990" spans="1:8">
      <c r="A4990">
        <v>2017</v>
      </c>
      <c r="B4990">
        <v>11</v>
      </c>
      <c r="C4990" t="s">
        <v>995</v>
      </c>
      <c r="D4990" t="s">
        <v>3401</v>
      </c>
      <c r="E4990" t="s">
        <v>3649</v>
      </c>
      <c r="F4990">
        <v>1205.24</v>
      </c>
      <c r="G4990">
        <v>12</v>
      </c>
      <c r="H4990" t="s">
        <v>25</v>
      </c>
    </row>
    <row r="4991" spans="1:8">
      <c r="A4991">
        <v>2018</v>
      </c>
      <c r="B4991">
        <v>7</v>
      </c>
      <c r="C4991" t="s">
        <v>977</v>
      </c>
      <c r="D4991" t="s">
        <v>3415</v>
      </c>
      <c r="E4991" t="s">
        <v>362</v>
      </c>
      <c r="F4991">
        <v>59880</v>
      </c>
      <c r="G4991">
        <v>358</v>
      </c>
      <c r="H4991" t="s">
        <v>28</v>
      </c>
    </row>
    <row r="4992" spans="1:8">
      <c r="A4992">
        <v>2018</v>
      </c>
      <c r="B4992">
        <v>8</v>
      </c>
      <c r="C4992" t="s">
        <v>972</v>
      </c>
      <c r="D4992" t="s">
        <v>3415</v>
      </c>
      <c r="E4992" t="s">
        <v>324</v>
      </c>
      <c r="F4992">
        <v>110016</v>
      </c>
      <c r="G4992">
        <v>786</v>
      </c>
      <c r="H4992" t="s">
        <v>28</v>
      </c>
    </row>
    <row r="4993" spans="1:8">
      <c r="A4993">
        <v>2018</v>
      </c>
      <c r="B4993">
        <v>6</v>
      </c>
      <c r="C4993" t="s">
        <v>963</v>
      </c>
      <c r="D4993" t="s">
        <v>3403</v>
      </c>
      <c r="E4993" t="s">
        <v>3780</v>
      </c>
      <c r="F4993">
        <v>900</v>
      </c>
      <c r="G4993">
        <v>6</v>
      </c>
      <c r="H4993" t="s">
        <v>27</v>
      </c>
    </row>
    <row r="4994" spans="1:8">
      <c r="A4994">
        <v>2018</v>
      </c>
      <c r="B4994">
        <v>1</v>
      </c>
      <c r="C4994" t="s">
        <v>1006</v>
      </c>
      <c r="D4994" t="s">
        <v>3410</v>
      </c>
      <c r="E4994" t="s">
        <v>348</v>
      </c>
      <c r="F4994">
        <v>122.4</v>
      </c>
      <c r="G4994">
        <v>3</v>
      </c>
      <c r="H4994" t="s">
        <v>26</v>
      </c>
    </row>
    <row r="4995" spans="1:8">
      <c r="A4995">
        <v>2018</v>
      </c>
      <c r="B4995">
        <v>5</v>
      </c>
      <c r="C4995" t="s">
        <v>981</v>
      </c>
      <c r="D4995" t="s">
        <v>3403</v>
      </c>
      <c r="E4995" t="s">
        <v>3440</v>
      </c>
      <c r="F4995">
        <v>2772.9</v>
      </c>
      <c r="G4995">
        <v>24</v>
      </c>
      <c r="H4995" t="s">
        <v>27</v>
      </c>
    </row>
    <row r="4996" spans="1:8">
      <c r="A4996">
        <v>2017</v>
      </c>
      <c r="B4996">
        <v>5</v>
      </c>
      <c r="C4996" t="s">
        <v>972</v>
      </c>
      <c r="D4996" t="s">
        <v>3393</v>
      </c>
      <c r="E4996" t="s">
        <v>364</v>
      </c>
      <c r="F4996">
        <v>24920.424</v>
      </c>
      <c r="G4996">
        <v>201</v>
      </c>
      <c r="H4996" t="s">
        <v>3393</v>
      </c>
    </row>
    <row r="4997" spans="1:8">
      <c r="A4997">
        <v>2018</v>
      </c>
      <c r="B4997">
        <v>7</v>
      </c>
      <c r="C4997" t="s">
        <v>972</v>
      </c>
      <c r="D4997" t="s">
        <v>3403</v>
      </c>
      <c r="E4997" t="s">
        <v>202</v>
      </c>
      <c r="F4997">
        <v>650</v>
      </c>
      <c r="G4997">
        <v>5</v>
      </c>
      <c r="H4997" t="s">
        <v>27</v>
      </c>
    </row>
    <row r="4998" spans="1:8">
      <c r="A4998">
        <v>2018</v>
      </c>
      <c r="B4998">
        <v>7</v>
      </c>
      <c r="C4998" t="s">
        <v>972</v>
      </c>
      <c r="D4998" t="s">
        <v>3403</v>
      </c>
      <c r="E4998" t="s">
        <v>3440</v>
      </c>
      <c r="F4998">
        <v>600</v>
      </c>
      <c r="G4998">
        <v>5</v>
      </c>
      <c r="H4998" t="s">
        <v>27</v>
      </c>
    </row>
    <row r="4999" spans="1:8">
      <c r="A4999">
        <v>2018</v>
      </c>
      <c r="B4999">
        <v>3</v>
      </c>
      <c r="C4999" t="s">
        <v>981</v>
      </c>
      <c r="D4999" t="s">
        <v>3403</v>
      </c>
      <c r="E4999" t="s">
        <v>3474</v>
      </c>
      <c r="F4999">
        <v>3921</v>
      </c>
      <c r="G4999">
        <v>40</v>
      </c>
      <c r="H4999" t="s">
        <v>27</v>
      </c>
    </row>
    <row r="5000" spans="1:8">
      <c r="A5000">
        <v>2016</v>
      </c>
      <c r="B5000">
        <v>10</v>
      </c>
      <c r="C5000" t="s">
        <v>978</v>
      </c>
      <c r="D5000" t="s">
        <v>3392</v>
      </c>
      <c r="E5000" t="s">
        <v>332</v>
      </c>
      <c r="F5000">
        <v>13758</v>
      </c>
      <c r="G5000">
        <v>80</v>
      </c>
      <c r="H5000" t="s">
        <v>3392</v>
      </c>
    </row>
    <row r="5001" spans="1:8">
      <c r="A5001">
        <v>2018</v>
      </c>
      <c r="B5001">
        <v>5</v>
      </c>
      <c r="C5001" t="s">
        <v>976</v>
      </c>
      <c r="D5001" t="s">
        <v>3403</v>
      </c>
      <c r="E5001" t="s">
        <v>3480</v>
      </c>
      <c r="F5001">
        <v>32917.9</v>
      </c>
      <c r="G5001">
        <v>264</v>
      </c>
      <c r="H5001" t="s">
        <v>27</v>
      </c>
    </row>
    <row r="5002" spans="1:8">
      <c r="A5002">
        <v>2018</v>
      </c>
      <c r="B5002">
        <v>4</v>
      </c>
      <c r="C5002" t="s">
        <v>976</v>
      </c>
      <c r="D5002" t="s">
        <v>3403</v>
      </c>
      <c r="E5002" t="s">
        <v>3723</v>
      </c>
      <c r="F5002">
        <v>468.64</v>
      </c>
      <c r="G5002">
        <v>4</v>
      </c>
      <c r="H5002" t="s">
        <v>27</v>
      </c>
    </row>
    <row r="5003" spans="1:8">
      <c r="A5003">
        <v>2018</v>
      </c>
      <c r="B5003">
        <v>2</v>
      </c>
      <c r="C5003" t="s">
        <v>976</v>
      </c>
      <c r="D5003" t="s">
        <v>3410</v>
      </c>
      <c r="E5003" t="s">
        <v>255</v>
      </c>
      <c r="F5003">
        <v>87875.5</v>
      </c>
      <c r="G5003">
        <v>919</v>
      </c>
      <c r="H5003" t="s">
        <v>26</v>
      </c>
    </row>
    <row r="5004" spans="1:8">
      <c r="A5004">
        <v>2018</v>
      </c>
      <c r="B5004">
        <v>7</v>
      </c>
      <c r="C5004" t="s">
        <v>1008</v>
      </c>
      <c r="D5004" t="s">
        <v>3403</v>
      </c>
      <c r="E5004" t="s">
        <v>3480</v>
      </c>
      <c r="F5004">
        <v>309.3</v>
      </c>
      <c r="G5004">
        <v>2</v>
      </c>
      <c r="H5004" t="s">
        <v>27</v>
      </c>
    </row>
    <row r="5005" spans="1:8">
      <c r="A5005">
        <v>2017</v>
      </c>
      <c r="B5005">
        <v>10</v>
      </c>
      <c r="C5005" t="s">
        <v>976</v>
      </c>
      <c r="D5005" t="s">
        <v>3401</v>
      </c>
      <c r="E5005" t="s">
        <v>788</v>
      </c>
      <c r="F5005">
        <v>22019.17</v>
      </c>
      <c r="G5005">
        <v>177</v>
      </c>
      <c r="H5005" t="s">
        <v>25</v>
      </c>
    </row>
    <row r="5006" spans="1:8">
      <c r="A5006">
        <v>2018</v>
      </c>
      <c r="B5006">
        <v>5</v>
      </c>
      <c r="C5006" t="s">
        <v>976</v>
      </c>
      <c r="D5006" t="s">
        <v>3403</v>
      </c>
      <c r="E5006" t="s">
        <v>3460</v>
      </c>
      <c r="F5006">
        <v>10456.25</v>
      </c>
      <c r="G5006">
        <v>78</v>
      </c>
      <c r="H5006" t="s">
        <v>27</v>
      </c>
    </row>
    <row r="5007" spans="1:8">
      <c r="A5007">
        <v>2018</v>
      </c>
      <c r="B5007">
        <v>4</v>
      </c>
      <c r="C5007" t="s">
        <v>971</v>
      </c>
      <c r="D5007" t="s">
        <v>3403</v>
      </c>
      <c r="E5007" t="s">
        <v>354</v>
      </c>
      <c r="F5007">
        <v>1920</v>
      </c>
      <c r="G5007">
        <v>11</v>
      </c>
      <c r="H5007" t="s">
        <v>27</v>
      </c>
    </row>
    <row r="5008" spans="1:8">
      <c r="A5008">
        <v>2018</v>
      </c>
      <c r="B5008">
        <v>4</v>
      </c>
      <c r="C5008" t="s">
        <v>981</v>
      </c>
      <c r="D5008" t="s">
        <v>3403</v>
      </c>
      <c r="E5008" t="s">
        <v>3417</v>
      </c>
      <c r="F5008">
        <v>12050.26</v>
      </c>
      <c r="G5008">
        <v>117</v>
      </c>
      <c r="H5008" t="s">
        <v>27</v>
      </c>
    </row>
    <row r="5009" spans="1:8">
      <c r="A5009">
        <v>2017</v>
      </c>
      <c r="B5009">
        <v>11</v>
      </c>
      <c r="C5009" t="s">
        <v>971</v>
      </c>
      <c r="D5009" t="s">
        <v>3401</v>
      </c>
      <c r="E5009" t="s">
        <v>302</v>
      </c>
      <c r="F5009">
        <v>4146</v>
      </c>
      <c r="G5009">
        <v>33</v>
      </c>
      <c r="H5009" t="s">
        <v>25</v>
      </c>
    </row>
    <row r="5010" spans="1:8">
      <c r="A5010">
        <v>2017</v>
      </c>
      <c r="B5010">
        <v>8</v>
      </c>
      <c r="C5010" t="s">
        <v>976</v>
      </c>
      <c r="D5010" t="s">
        <v>3415</v>
      </c>
      <c r="E5010" t="s">
        <v>3618</v>
      </c>
      <c r="F5010">
        <v>99029.79</v>
      </c>
      <c r="G5010">
        <v>1084</v>
      </c>
      <c r="H5010" t="s">
        <v>3391</v>
      </c>
    </row>
    <row r="5011" spans="1:8">
      <c r="A5011">
        <v>2018</v>
      </c>
      <c r="B5011">
        <v>6</v>
      </c>
      <c r="C5011" t="s">
        <v>972</v>
      </c>
      <c r="D5011" t="s">
        <v>3403</v>
      </c>
      <c r="E5011" t="s">
        <v>3471</v>
      </c>
      <c r="F5011">
        <v>8948.25</v>
      </c>
      <c r="G5011">
        <v>94</v>
      </c>
      <c r="H5011" t="s">
        <v>27</v>
      </c>
    </row>
    <row r="5012" spans="1:8">
      <c r="A5012">
        <v>2018</v>
      </c>
      <c r="B5012">
        <v>8</v>
      </c>
      <c r="C5012" t="s">
        <v>977</v>
      </c>
      <c r="D5012" t="s">
        <v>3415</v>
      </c>
      <c r="E5012" t="s">
        <v>3937</v>
      </c>
      <c r="F5012">
        <v>2880</v>
      </c>
      <c r="G5012">
        <v>6</v>
      </c>
      <c r="H5012" t="s">
        <v>28</v>
      </c>
    </row>
    <row r="5013" spans="1:8">
      <c r="A5013">
        <v>2018</v>
      </c>
      <c r="B5013">
        <v>5</v>
      </c>
      <c r="C5013" t="s">
        <v>1018</v>
      </c>
      <c r="D5013" t="s">
        <v>3403</v>
      </c>
      <c r="E5013" t="s">
        <v>3815</v>
      </c>
      <c r="F5013">
        <v>180</v>
      </c>
      <c r="G5013">
        <v>1</v>
      </c>
      <c r="H5013" t="s">
        <v>27</v>
      </c>
    </row>
    <row r="5014" spans="1:8">
      <c r="A5014">
        <v>2017</v>
      </c>
      <c r="B5014">
        <v>2</v>
      </c>
      <c r="C5014" t="s">
        <v>1236</v>
      </c>
      <c r="D5014" t="s">
        <v>3463</v>
      </c>
      <c r="E5014" t="s">
        <v>3556</v>
      </c>
      <c r="F5014">
        <v>2349.144</v>
      </c>
      <c r="G5014">
        <v>23</v>
      </c>
      <c r="H5014" t="s">
        <v>3465</v>
      </c>
    </row>
    <row r="5015" spans="1:8">
      <c r="A5015">
        <v>2017</v>
      </c>
      <c r="B5015">
        <v>3</v>
      </c>
      <c r="C5015" t="s">
        <v>972</v>
      </c>
      <c r="D5015" t="s">
        <v>3393</v>
      </c>
      <c r="E5015" t="s">
        <v>332</v>
      </c>
      <c r="F5015">
        <v>41613.896</v>
      </c>
      <c r="G5015">
        <v>281.5</v>
      </c>
      <c r="H5015" t="s">
        <v>3393</v>
      </c>
    </row>
    <row r="5016" spans="1:8">
      <c r="A5016">
        <v>2018</v>
      </c>
      <c r="B5016">
        <v>3</v>
      </c>
      <c r="C5016" t="s">
        <v>980</v>
      </c>
      <c r="D5016" t="s">
        <v>3403</v>
      </c>
      <c r="E5016" t="s">
        <v>3812</v>
      </c>
      <c r="F5016">
        <v>420</v>
      </c>
      <c r="G5016">
        <v>1.5</v>
      </c>
      <c r="H5016" t="s">
        <v>27</v>
      </c>
    </row>
    <row r="5017" spans="1:8">
      <c r="A5017">
        <v>2018</v>
      </c>
      <c r="B5017">
        <v>1</v>
      </c>
      <c r="C5017" t="s">
        <v>976</v>
      </c>
      <c r="D5017" t="s">
        <v>3410</v>
      </c>
      <c r="E5017" t="s">
        <v>3473</v>
      </c>
      <c r="F5017">
        <v>54915</v>
      </c>
      <c r="G5017">
        <v>583</v>
      </c>
      <c r="H5017" t="s">
        <v>26</v>
      </c>
    </row>
    <row r="5018" spans="1:8">
      <c r="A5018">
        <v>2018</v>
      </c>
      <c r="B5018">
        <v>5</v>
      </c>
      <c r="C5018" t="s">
        <v>1008</v>
      </c>
      <c r="D5018" t="s">
        <v>3403</v>
      </c>
      <c r="E5018" t="s">
        <v>318</v>
      </c>
      <c r="F5018">
        <v>1520</v>
      </c>
      <c r="G5018">
        <v>8</v>
      </c>
      <c r="H5018" t="s">
        <v>27</v>
      </c>
    </row>
    <row r="5019" spans="1:8">
      <c r="A5019">
        <v>2017</v>
      </c>
      <c r="B5019">
        <v>9</v>
      </c>
      <c r="C5019" t="s">
        <v>977</v>
      </c>
      <c r="D5019" t="s">
        <v>3401</v>
      </c>
      <c r="E5019" t="s">
        <v>3825</v>
      </c>
      <c r="F5019">
        <v>3358.57</v>
      </c>
      <c r="G5019">
        <v>19</v>
      </c>
      <c r="H5019" t="s">
        <v>25</v>
      </c>
    </row>
    <row r="5020" spans="1:8">
      <c r="A5020">
        <v>2018</v>
      </c>
      <c r="B5020">
        <v>7</v>
      </c>
      <c r="C5020" t="s">
        <v>978</v>
      </c>
      <c r="D5020" t="s">
        <v>3415</v>
      </c>
      <c r="E5020" t="s">
        <v>3888</v>
      </c>
      <c r="F5020">
        <v>5728</v>
      </c>
      <c r="G5020">
        <v>20</v>
      </c>
      <c r="H5020" t="s">
        <v>28</v>
      </c>
    </row>
    <row r="5021" spans="1:8">
      <c r="A5021">
        <v>2017</v>
      </c>
      <c r="B5021">
        <v>2</v>
      </c>
      <c r="C5021" t="s">
        <v>971</v>
      </c>
      <c r="D5021" t="s">
        <v>3393</v>
      </c>
      <c r="E5021" t="s">
        <v>154</v>
      </c>
      <c r="F5021">
        <v>44486.18</v>
      </c>
      <c r="G5021">
        <v>450.5</v>
      </c>
      <c r="H5021" t="s">
        <v>3393</v>
      </c>
    </row>
    <row r="5022" spans="1:8">
      <c r="A5022">
        <v>2018</v>
      </c>
      <c r="B5022">
        <v>6</v>
      </c>
      <c r="C5022" t="s">
        <v>978</v>
      </c>
      <c r="D5022" t="s">
        <v>3403</v>
      </c>
      <c r="E5022" t="s">
        <v>3815</v>
      </c>
      <c r="F5022">
        <v>224</v>
      </c>
      <c r="G5022">
        <v>1</v>
      </c>
      <c r="H5022" t="s">
        <v>27</v>
      </c>
    </row>
    <row r="5023" spans="1:8">
      <c r="A5023">
        <v>2017</v>
      </c>
      <c r="B5023">
        <v>12</v>
      </c>
      <c r="C5023" t="s">
        <v>1018</v>
      </c>
      <c r="D5023" t="s">
        <v>3401</v>
      </c>
      <c r="E5023" t="s">
        <v>188</v>
      </c>
      <c r="F5023">
        <v>5076</v>
      </c>
      <c r="G5023">
        <v>73</v>
      </c>
      <c r="H5023" t="s">
        <v>25</v>
      </c>
    </row>
    <row r="5024" spans="1:8">
      <c r="A5024">
        <v>2018</v>
      </c>
      <c r="B5024">
        <v>6</v>
      </c>
      <c r="C5024" t="s">
        <v>973</v>
      </c>
      <c r="D5024" t="s">
        <v>3403</v>
      </c>
      <c r="E5024" t="s">
        <v>3490</v>
      </c>
      <c r="F5024">
        <v>4560</v>
      </c>
      <c r="G5024">
        <v>50</v>
      </c>
      <c r="H5024" t="s">
        <v>27</v>
      </c>
    </row>
    <row r="5025" spans="1:8">
      <c r="A5025">
        <v>2017</v>
      </c>
      <c r="B5025">
        <v>9</v>
      </c>
      <c r="C5025" t="s">
        <v>971</v>
      </c>
      <c r="D5025" t="s">
        <v>3401</v>
      </c>
      <c r="E5025" t="s">
        <v>342</v>
      </c>
      <c r="F5025">
        <v>2154.56</v>
      </c>
      <c r="G5025">
        <v>11</v>
      </c>
      <c r="H5025" t="s">
        <v>25</v>
      </c>
    </row>
    <row r="5026" spans="1:8">
      <c r="A5026">
        <v>2018</v>
      </c>
      <c r="B5026">
        <v>4</v>
      </c>
      <c r="C5026" t="s">
        <v>2553</v>
      </c>
      <c r="D5026" t="s">
        <v>3403</v>
      </c>
      <c r="E5026" t="s">
        <v>264</v>
      </c>
      <c r="F5026">
        <v>1023.28</v>
      </c>
      <c r="G5026">
        <v>16</v>
      </c>
      <c r="H5026" t="s">
        <v>27</v>
      </c>
    </row>
    <row r="5027" spans="1:8">
      <c r="A5027">
        <v>2017</v>
      </c>
      <c r="B5027">
        <v>2</v>
      </c>
      <c r="C5027" t="s">
        <v>978</v>
      </c>
      <c r="D5027" t="s">
        <v>3394</v>
      </c>
      <c r="E5027" t="s">
        <v>154</v>
      </c>
      <c r="F5027">
        <v>52837.476</v>
      </c>
      <c r="G5027">
        <v>498</v>
      </c>
      <c r="H5027" t="s">
        <v>3394</v>
      </c>
    </row>
    <row r="5028" spans="1:8">
      <c r="A5028">
        <v>2018</v>
      </c>
      <c r="B5028">
        <v>6</v>
      </c>
      <c r="C5028" t="s">
        <v>1006</v>
      </c>
      <c r="D5028" t="s">
        <v>3403</v>
      </c>
      <c r="E5028" t="s">
        <v>351</v>
      </c>
      <c r="F5028">
        <v>539.74</v>
      </c>
      <c r="G5028">
        <v>6</v>
      </c>
      <c r="H5028" t="s">
        <v>27</v>
      </c>
    </row>
    <row r="5029" spans="1:8">
      <c r="A5029">
        <v>2017</v>
      </c>
      <c r="B5029">
        <v>6</v>
      </c>
      <c r="C5029" t="s">
        <v>981</v>
      </c>
      <c r="D5029" t="s">
        <v>3393</v>
      </c>
      <c r="E5029" t="s">
        <v>154</v>
      </c>
      <c r="F5029">
        <v>37226.925</v>
      </c>
      <c r="G5029">
        <v>324.5</v>
      </c>
      <c r="H5029" t="s">
        <v>3393</v>
      </c>
    </row>
    <row r="5030" spans="1:8">
      <c r="A5030">
        <v>2018</v>
      </c>
      <c r="B5030">
        <v>1</v>
      </c>
      <c r="C5030" t="s">
        <v>976</v>
      </c>
      <c r="D5030" t="s">
        <v>3410</v>
      </c>
      <c r="E5030" t="s">
        <v>3502</v>
      </c>
      <c r="F5030">
        <v>2141.7</v>
      </c>
      <c r="G5030">
        <v>23</v>
      </c>
      <c r="H5030" t="s">
        <v>26</v>
      </c>
    </row>
    <row r="5031" spans="1:8">
      <c r="A5031">
        <v>2018</v>
      </c>
      <c r="B5031">
        <v>3</v>
      </c>
      <c r="C5031" t="s">
        <v>978</v>
      </c>
      <c r="D5031" t="s">
        <v>3410</v>
      </c>
      <c r="E5031" t="s">
        <v>3418</v>
      </c>
      <c r="F5031">
        <v>870</v>
      </c>
      <c r="G5031">
        <v>10</v>
      </c>
      <c r="H5031" t="s">
        <v>26</v>
      </c>
    </row>
    <row r="5032" spans="1:8">
      <c r="A5032">
        <v>2018</v>
      </c>
      <c r="B5032">
        <v>6</v>
      </c>
      <c r="C5032" t="s">
        <v>978</v>
      </c>
      <c r="D5032" t="s">
        <v>3403</v>
      </c>
      <c r="E5032" t="s">
        <v>3474</v>
      </c>
      <c r="F5032">
        <v>800</v>
      </c>
      <c r="G5032">
        <v>8</v>
      </c>
      <c r="H5032" t="s">
        <v>27</v>
      </c>
    </row>
    <row r="5033" spans="1:8">
      <c r="A5033">
        <v>2018</v>
      </c>
      <c r="B5033">
        <v>4</v>
      </c>
      <c r="C5033" t="s">
        <v>977</v>
      </c>
      <c r="D5033" t="s">
        <v>3403</v>
      </c>
      <c r="E5033" t="s">
        <v>3745</v>
      </c>
      <c r="F5033">
        <v>28130.8</v>
      </c>
      <c r="G5033">
        <v>128</v>
      </c>
      <c r="H5033" t="s">
        <v>27</v>
      </c>
    </row>
    <row r="5034" spans="1:8">
      <c r="A5034">
        <v>2017</v>
      </c>
      <c r="B5034">
        <v>10</v>
      </c>
      <c r="C5034" t="s">
        <v>1018</v>
      </c>
      <c r="D5034" t="s">
        <v>3401</v>
      </c>
      <c r="E5034" t="s">
        <v>248</v>
      </c>
      <c r="F5034">
        <v>1984</v>
      </c>
      <c r="G5034">
        <v>26</v>
      </c>
      <c r="H5034" t="s">
        <v>25</v>
      </c>
    </row>
    <row r="5035" spans="1:8">
      <c r="A5035">
        <v>2018</v>
      </c>
      <c r="B5035">
        <v>6</v>
      </c>
      <c r="C5035" t="s">
        <v>973</v>
      </c>
      <c r="D5035" t="s">
        <v>3403</v>
      </c>
      <c r="E5035" t="s">
        <v>3528</v>
      </c>
      <c r="F5035">
        <v>320</v>
      </c>
      <c r="G5035">
        <v>2</v>
      </c>
      <c r="H5035" t="s">
        <v>27</v>
      </c>
    </row>
    <row r="5036" spans="1:8">
      <c r="A5036">
        <v>2018</v>
      </c>
      <c r="B5036">
        <v>8</v>
      </c>
      <c r="C5036" t="s">
        <v>995</v>
      </c>
      <c r="D5036" t="s">
        <v>3415</v>
      </c>
      <c r="E5036" t="s">
        <v>3454</v>
      </c>
      <c r="F5036">
        <v>3118.5</v>
      </c>
      <c r="G5036">
        <v>46</v>
      </c>
      <c r="H5036" t="s">
        <v>28</v>
      </c>
    </row>
    <row r="5037" spans="1:8">
      <c r="A5037">
        <v>2018</v>
      </c>
      <c r="B5037">
        <v>2</v>
      </c>
      <c r="C5037" t="s">
        <v>1015</v>
      </c>
      <c r="D5037" t="s">
        <v>3410</v>
      </c>
      <c r="E5037" t="s">
        <v>3913</v>
      </c>
      <c r="F5037">
        <v>540</v>
      </c>
      <c r="G5037">
        <v>3</v>
      </c>
      <c r="H5037" t="s">
        <v>26</v>
      </c>
    </row>
    <row r="5038" spans="1:8">
      <c r="A5038">
        <v>2017</v>
      </c>
      <c r="B5038">
        <v>3</v>
      </c>
      <c r="C5038" t="s">
        <v>1018</v>
      </c>
      <c r="D5038" t="s">
        <v>3393</v>
      </c>
      <c r="E5038" t="s">
        <v>3760</v>
      </c>
      <c r="F5038">
        <v>14129.472</v>
      </c>
      <c r="G5038">
        <v>216</v>
      </c>
      <c r="H5038" t="s">
        <v>3393</v>
      </c>
    </row>
    <row r="5039" spans="1:8">
      <c r="A5039">
        <v>2018</v>
      </c>
      <c r="B5039">
        <v>5</v>
      </c>
      <c r="C5039" t="s">
        <v>981</v>
      </c>
      <c r="D5039" t="s">
        <v>3403</v>
      </c>
      <c r="E5039" t="s">
        <v>264</v>
      </c>
      <c r="F5039">
        <v>7405.48</v>
      </c>
      <c r="G5039">
        <v>80</v>
      </c>
      <c r="H5039" t="s">
        <v>27</v>
      </c>
    </row>
    <row r="5040" spans="1:8">
      <c r="A5040">
        <v>2017</v>
      </c>
      <c r="B5040">
        <v>2</v>
      </c>
      <c r="C5040" t="s">
        <v>1008</v>
      </c>
      <c r="D5040" t="s">
        <v>3393</v>
      </c>
      <c r="E5040" t="s">
        <v>99</v>
      </c>
      <c r="F5040">
        <v>12839.032</v>
      </c>
      <c r="G5040">
        <v>103.5</v>
      </c>
      <c r="H5040" t="s">
        <v>3393</v>
      </c>
    </row>
    <row r="5041" spans="1:8">
      <c r="A5041">
        <v>2018</v>
      </c>
      <c r="B5041">
        <v>2</v>
      </c>
      <c r="C5041" t="s">
        <v>978</v>
      </c>
      <c r="D5041" t="s">
        <v>3410</v>
      </c>
      <c r="E5041" t="s">
        <v>255</v>
      </c>
      <c r="F5041">
        <v>48546.71</v>
      </c>
      <c r="G5041">
        <v>513</v>
      </c>
      <c r="H5041" t="s">
        <v>26</v>
      </c>
    </row>
    <row r="5042" spans="1:8">
      <c r="A5042">
        <v>2017</v>
      </c>
      <c r="B5042">
        <v>7</v>
      </c>
      <c r="C5042" t="s">
        <v>963</v>
      </c>
      <c r="D5042" t="s">
        <v>3415</v>
      </c>
      <c r="E5042" t="s">
        <v>3615</v>
      </c>
      <c r="F5042">
        <v>7334.36</v>
      </c>
      <c r="G5042">
        <v>82</v>
      </c>
      <c r="H5042" t="s">
        <v>3391</v>
      </c>
    </row>
    <row r="5043" spans="1:8">
      <c r="A5043">
        <v>2018</v>
      </c>
      <c r="B5043">
        <v>6</v>
      </c>
      <c r="C5043" t="s">
        <v>981</v>
      </c>
      <c r="D5043" t="s">
        <v>3403</v>
      </c>
      <c r="E5043" t="s">
        <v>3471</v>
      </c>
      <c r="F5043">
        <v>1561</v>
      </c>
      <c r="G5043">
        <v>16</v>
      </c>
      <c r="H5043" t="s">
        <v>27</v>
      </c>
    </row>
    <row r="5044" spans="1:8">
      <c r="A5044">
        <v>2017</v>
      </c>
      <c r="B5044">
        <v>10</v>
      </c>
      <c r="C5044" t="s">
        <v>1018</v>
      </c>
      <c r="D5044" t="s">
        <v>3415</v>
      </c>
      <c r="E5044" t="s">
        <v>177</v>
      </c>
      <c r="F5044">
        <v>64</v>
      </c>
      <c r="G5044">
        <v>1</v>
      </c>
      <c r="H5044" t="s">
        <v>3391</v>
      </c>
    </row>
    <row r="5045" spans="1:8">
      <c r="A5045">
        <v>2017</v>
      </c>
      <c r="B5045">
        <v>12</v>
      </c>
      <c r="C5045" t="s">
        <v>2553</v>
      </c>
      <c r="D5045" t="s">
        <v>3401</v>
      </c>
      <c r="E5045" t="s">
        <v>3494</v>
      </c>
      <c r="F5045">
        <v>136.8</v>
      </c>
      <c r="G5045">
        <v>4</v>
      </c>
      <c r="H5045" t="s">
        <v>25</v>
      </c>
    </row>
    <row r="5046" spans="1:8">
      <c r="A5046">
        <v>2017</v>
      </c>
      <c r="B5046">
        <v>8</v>
      </c>
      <c r="C5046" t="s">
        <v>976</v>
      </c>
      <c r="D5046" t="s">
        <v>3415</v>
      </c>
      <c r="E5046" t="s">
        <v>127</v>
      </c>
      <c r="F5046">
        <v>8497.5</v>
      </c>
      <c r="G5046">
        <v>82</v>
      </c>
      <c r="H5046" t="s">
        <v>3391</v>
      </c>
    </row>
    <row r="5047" spans="1:8">
      <c r="A5047">
        <v>2018</v>
      </c>
      <c r="B5047">
        <v>3</v>
      </c>
      <c r="C5047" t="s">
        <v>981</v>
      </c>
      <c r="D5047" t="s">
        <v>3410</v>
      </c>
      <c r="E5047" t="s">
        <v>255</v>
      </c>
      <c r="F5047">
        <v>93.5</v>
      </c>
      <c r="G5047">
        <v>1</v>
      </c>
      <c r="H5047" t="s">
        <v>26</v>
      </c>
    </row>
    <row r="5048" spans="1:8">
      <c r="A5048">
        <v>2017</v>
      </c>
      <c r="B5048">
        <v>1</v>
      </c>
      <c r="C5048" t="s">
        <v>981</v>
      </c>
      <c r="D5048" t="s">
        <v>3394</v>
      </c>
      <c r="E5048" t="s">
        <v>3462</v>
      </c>
      <c r="F5048">
        <v>12467.336</v>
      </c>
      <c r="G5048">
        <v>109</v>
      </c>
      <c r="H5048" t="s">
        <v>3394</v>
      </c>
    </row>
    <row r="5049" spans="1:8">
      <c r="A5049">
        <v>2018</v>
      </c>
      <c r="B5049">
        <v>4</v>
      </c>
      <c r="C5049" t="s">
        <v>971</v>
      </c>
      <c r="D5049" t="s">
        <v>3403</v>
      </c>
      <c r="E5049" t="s">
        <v>3634</v>
      </c>
      <c r="F5049">
        <v>1507</v>
      </c>
      <c r="G5049">
        <v>30</v>
      </c>
      <c r="H5049" t="s">
        <v>27</v>
      </c>
    </row>
    <row r="5050" spans="1:8">
      <c r="A5050">
        <v>2017</v>
      </c>
      <c r="B5050">
        <v>4</v>
      </c>
      <c r="C5050" t="s">
        <v>1018</v>
      </c>
      <c r="D5050" t="s">
        <v>3393</v>
      </c>
      <c r="E5050" t="s">
        <v>154</v>
      </c>
      <c r="F5050">
        <v>16993.342</v>
      </c>
      <c r="G5050">
        <v>227</v>
      </c>
      <c r="H5050" t="s">
        <v>3393</v>
      </c>
    </row>
    <row r="5051" spans="1:8">
      <c r="A5051">
        <v>2018</v>
      </c>
      <c r="B5051">
        <v>1</v>
      </c>
      <c r="C5051" t="s">
        <v>973</v>
      </c>
      <c r="D5051" t="s">
        <v>3410</v>
      </c>
      <c r="E5051" t="s">
        <v>3502</v>
      </c>
      <c r="F5051">
        <v>825</v>
      </c>
      <c r="G5051">
        <v>10</v>
      </c>
      <c r="H5051" t="s">
        <v>26</v>
      </c>
    </row>
    <row r="5052" spans="1:8">
      <c r="A5052">
        <v>2017</v>
      </c>
      <c r="B5052">
        <v>12</v>
      </c>
      <c r="C5052" t="s">
        <v>977</v>
      </c>
      <c r="D5052" t="s">
        <v>3401</v>
      </c>
      <c r="E5052" t="s">
        <v>653</v>
      </c>
      <c r="F5052">
        <v>68354.53</v>
      </c>
      <c r="G5052">
        <v>330</v>
      </c>
      <c r="H5052" t="s">
        <v>25</v>
      </c>
    </row>
    <row r="5053" spans="1:8">
      <c r="A5053">
        <v>2018</v>
      </c>
      <c r="B5053">
        <v>1</v>
      </c>
      <c r="C5053" t="s">
        <v>970</v>
      </c>
      <c r="D5053" t="s">
        <v>3401</v>
      </c>
      <c r="E5053" t="s">
        <v>3608</v>
      </c>
      <c r="F5053">
        <v>490</v>
      </c>
      <c r="G5053">
        <v>7</v>
      </c>
      <c r="H5053" t="s">
        <v>25</v>
      </c>
    </row>
    <row r="5054" spans="1:8">
      <c r="A5054">
        <v>2017</v>
      </c>
      <c r="B5054">
        <v>4</v>
      </c>
      <c r="C5054" t="s">
        <v>1018</v>
      </c>
      <c r="D5054" t="s">
        <v>3393</v>
      </c>
      <c r="E5054" t="s">
        <v>3469</v>
      </c>
      <c r="F5054">
        <v>3030</v>
      </c>
      <c r="G5054">
        <v>38</v>
      </c>
      <c r="H5054" t="s">
        <v>3393</v>
      </c>
    </row>
    <row r="5055" spans="1:8">
      <c r="A5055">
        <v>2018</v>
      </c>
      <c r="B5055">
        <v>2</v>
      </c>
      <c r="C5055" t="s">
        <v>993</v>
      </c>
      <c r="D5055" t="s">
        <v>3410</v>
      </c>
      <c r="E5055" t="s">
        <v>3574</v>
      </c>
      <c r="F5055">
        <v>700</v>
      </c>
      <c r="G5055">
        <v>7</v>
      </c>
      <c r="H5055" t="s">
        <v>26</v>
      </c>
    </row>
    <row r="5056" spans="1:8">
      <c r="A5056">
        <v>2018</v>
      </c>
      <c r="B5056">
        <v>1</v>
      </c>
      <c r="C5056" t="s">
        <v>2453</v>
      </c>
      <c r="D5056" t="s">
        <v>3401</v>
      </c>
      <c r="E5056" t="s">
        <v>3784</v>
      </c>
      <c r="F5056">
        <v>5015</v>
      </c>
      <c r="G5056">
        <v>55</v>
      </c>
      <c r="H5056" t="s">
        <v>3465</v>
      </c>
    </row>
    <row r="5057" spans="1:8">
      <c r="A5057">
        <v>2018</v>
      </c>
      <c r="B5057">
        <v>4</v>
      </c>
      <c r="C5057" t="s">
        <v>976</v>
      </c>
      <c r="D5057" t="s">
        <v>3403</v>
      </c>
      <c r="E5057" t="s">
        <v>3417</v>
      </c>
      <c r="F5057">
        <v>82091.42</v>
      </c>
      <c r="G5057">
        <v>798</v>
      </c>
      <c r="H5057" t="s">
        <v>27</v>
      </c>
    </row>
    <row r="5058" spans="1:8">
      <c r="A5058">
        <v>2018</v>
      </c>
      <c r="B5058">
        <v>6</v>
      </c>
      <c r="C5058" t="s">
        <v>1015</v>
      </c>
      <c r="D5058" t="s">
        <v>3403</v>
      </c>
      <c r="E5058" t="s">
        <v>316</v>
      </c>
      <c r="F5058">
        <v>360</v>
      </c>
      <c r="G5058">
        <v>3</v>
      </c>
      <c r="H5058" t="s">
        <v>27</v>
      </c>
    </row>
    <row r="5059" spans="1:8">
      <c r="A5059">
        <v>2018</v>
      </c>
      <c r="B5059">
        <v>1</v>
      </c>
      <c r="C5059" t="s">
        <v>977</v>
      </c>
      <c r="D5059" t="s">
        <v>3401</v>
      </c>
      <c r="E5059" t="s">
        <v>503</v>
      </c>
      <c r="F5059">
        <v>106755.18</v>
      </c>
      <c r="G5059">
        <v>602</v>
      </c>
      <c r="H5059" t="s">
        <v>25</v>
      </c>
    </row>
    <row r="5060" spans="1:8">
      <c r="A5060">
        <v>2018</v>
      </c>
      <c r="B5060">
        <v>8</v>
      </c>
      <c r="C5060" t="s">
        <v>973</v>
      </c>
      <c r="D5060" t="s">
        <v>3415</v>
      </c>
      <c r="E5060" t="s">
        <v>3426</v>
      </c>
      <c r="F5060">
        <v>7808.4</v>
      </c>
      <c r="G5060">
        <v>90</v>
      </c>
      <c r="H5060" t="s">
        <v>28</v>
      </c>
    </row>
    <row r="5061" spans="1:8">
      <c r="A5061">
        <v>2017</v>
      </c>
      <c r="B5061">
        <v>9</v>
      </c>
      <c r="C5061" t="s">
        <v>2453</v>
      </c>
      <c r="D5061" t="s">
        <v>3401</v>
      </c>
      <c r="E5061" t="s">
        <v>3700</v>
      </c>
      <c r="F5061">
        <v>2037.5</v>
      </c>
      <c r="G5061">
        <v>16</v>
      </c>
      <c r="H5061" t="s">
        <v>3465</v>
      </c>
    </row>
    <row r="5062" spans="1:8">
      <c r="A5062">
        <v>2018</v>
      </c>
      <c r="B5062">
        <v>3</v>
      </c>
      <c r="C5062" t="s">
        <v>972</v>
      </c>
      <c r="D5062" t="s">
        <v>3403</v>
      </c>
      <c r="E5062" t="s">
        <v>3833</v>
      </c>
      <c r="F5062">
        <v>1280</v>
      </c>
      <c r="G5062">
        <v>4</v>
      </c>
      <c r="H5062" t="s">
        <v>27</v>
      </c>
    </row>
    <row r="5063" spans="1:8">
      <c r="A5063">
        <v>2018</v>
      </c>
      <c r="B5063">
        <v>3</v>
      </c>
      <c r="C5063" t="s">
        <v>963</v>
      </c>
      <c r="D5063" t="s">
        <v>3403</v>
      </c>
      <c r="E5063" t="s">
        <v>861</v>
      </c>
      <c r="F5063">
        <v>2280</v>
      </c>
      <c r="G5063">
        <v>18</v>
      </c>
      <c r="H5063" t="s">
        <v>27</v>
      </c>
    </row>
    <row r="5064" spans="1:8">
      <c r="A5064">
        <v>2016</v>
      </c>
      <c r="B5064">
        <v>6</v>
      </c>
      <c r="C5064" t="s">
        <v>972</v>
      </c>
      <c r="D5064" t="s">
        <v>3395</v>
      </c>
      <c r="E5064" t="s">
        <v>364</v>
      </c>
      <c r="F5064">
        <v>26793.194</v>
      </c>
      <c r="G5064">
        <v>213</v>
      </c>
      <c r="H5064" t="s">
        <v>3395</v>
      </c>
    </row>
    <row r="5065" spans="1:8">
      <c r="A5065">
        <v>2018</v>
      </c>
      <c r="B5065">
        <v>8</v>
      </c>
      <c r="C5065" t="s">
        <v>982</v>
      </c>
      <c r="D5065" t="s">
        <v>3415</v>
      </c>
      <c r="E5065" t="s">
        <v>151</v>
      </c>
      <c r="F5065">
        <v>7146</v>
      </c>
      <c r="G5065">
        <v>86</v>
      </c>
      <c r="H5065" t="s">
        <v>28</v>
      </c>
    </row>
    <row r="5066" spans="1:8">
      <c r="A5066">
        <v>2018</v>
      </c>
      <c r="B5066">
        <v>5</v>
      </c>
      <c r="C5066" t="s">
        <v>968</v>
      </c>
      <c r="D5066" t="s">
        <v>3403</v>
      </c>
      <c r="E5066" t="s">
        <v>351</v>
      </c>
      <c r="F5066">
        <v>92426.01</v>
      </c>
      <c r="G5066">
        <v>615</v>
      </c>
      <c r="H5066" t="s">
        <v>27</v>
      </c>
    </row>
    <row r="5067" spans="1:8">
      <c r="A5067">
        <v>2018</v>
      </c>
      <c r="B5067">
        <v>4</v>
      </c>
      <c r="C5067" t="s">
        <v>963</v>
      </c>
      <c r="D5067" t="s">
        <v>3403</v>
      </c>
      <c r="E5067" t="s">
        <v>849</v>
      </c>
      <c r="F5067">
        <v>960</v>
      </c>
      <c r="G5067">
        <v>3</v>
      </c>
      <c r="H5067" t="s">
        <v>27</v>
      </c>
    </row>
    <row r="5068" spans="1:8">
      <c r="A5068">
        <v>2017</v>
      </c>
      <c r="B5068">
        <v>6</v>
      </c>
      <c r="C5068" t="s">
        <v>971</v>
      </c>
      <c r="D5068" t="s">
        <v>3393</v>
      </c>
      <c r="E5068" t="s">
        <v>3462</v>
      </c>
      <c r="F5068">
        <v>12372.748</v>
      </c>
      <c r="G5068">
        <v>101</v>
      </c>
      <c r="H5068" t="s">
        <v>3393</v>
      </c>
    </row>
    <row r="5069" spans="1:8">
      <c r="A5069">
        <v>2018</v>
      </c>
      <c r="B5069">
        <v>8</v>
      </c>
      <c r="C5069" t="s">
        <v>978</v>
      </c>
      <c r="D5069" t="s">
        <v>3415</v>
      </c>
      <c r="E5069" t="s">
        <v>3545</v>
      </c>
      <c r="F5069">
        <v>0</v>
      </c>
      <c r="G5069">
        <v>88</v>
      </c>
      <c r="H5069" t="s">
        <v>28</v>
      </c>
    </row>
    <row r="5070" spans="1:8">
      <c r="A5070">
        <v>2017</v>
      </c>
      <c r="B5070">
        <v>10</v>
      </c>
      <c r="C5070" t="s">
        <v>993</v>
      </c>
      <c r="D5070" t="s">
        <v>3401</v>
      </c>
      <c r="E5070" t="s">
        <v>3487</v>
      </c>
      <c r="F5070">
        <v>3090</v>
      </c>
      <c r="G5070">
        <v>33</v>
      </c>
      <c r="H5070" t="s">
        <v>25</v>
      </c>
    </row>
    <row r="5071" spans="1:8">
      <c r="A5071">
        <v>2018</v>
      </c>
      <c r="B5071">
        <v>1</v>
      </c>
      <c r="C5071" t="s">
        <v>971</v>
      </c>
      <c r="D5071" t="s">
        <v>3401</v>
      </c>
      <c r="E5071" t="s">
        <v>3520</v>
      </c>
      <c r="F5071">
        <v>5499</v>
      </c>
      <c r="G5071">
        <v>44</v>
      </c>
      <c r="H5071" t="s">
        <v>25</v>
      </c>
    </row>
    <row r="5072" spans="1:8">
      <c r="A5072">
        <v>2017</v>
      </c>
      <c r="B5072">
        <v>11</v>
      </c>
      <c r="C5072" t="s">
        <v>978</v>
      </c>
      <c r="D5072" t="s">
        <v>3401</v>
      </c>
      <c r="E5072" t="s">
        <v>248</v>
      </c>
      <c r="F5072">
        <v>4025</v>
      </c>
      <c r="G5072">
        <v>43</v>
      </c>
      <c r="H5072" t="s">
        <v>25</v>
      </c>
    </row>
    <row r="5073" spans="1:8">
      <c r="A5073">
        <v>2018</v>
      </c>
      <c r="B5073">
        <v>1</v>
      </c>
      <c r="C5073" t="s">
        <v>968</v>
      </c>
      <c r="D5073" t="s">
        <v>3401</v>
      </c>
      <c r="E5073" t="s">
        <v>3881</v>
      </c>
      <c r="F5073">
        <v>304</v>
      </c>
      <c r="G5073">
        <v>2</v>
      </c>
      <c r="H5073" t="s">
        <v>25</v>
      </c>
    </row>
    <row r="5074" spans="1:8">
      <c r="A5074">
        <v>2018</v>
      </c>
      <c r="B5074">
        <v>3</v>
      </c>
      <c r="C5074" t="s">
        <v>1008</v>
      </c>
      <c r="D5074" t="s">
        <v>3403</v>
      </c>
      <c r="E5074" t="s">
        <v>3517</v>
      </c>
      <c r="F5074">
        <v>1368</v>
      </c>
      <c r="G5074">
        <v>4</v>
      </c>
      <c r="H5074" t="s">
        <v>27</v>
      </c>
    </row>
    <row r="5075" spans="1:8">
      <c r="A5075">
        <v>2018</v>
      </c>
      <c r="B5075">
        <v>5</v>
      </c>
      <c r="C5075" t="s">
        <v>977</v>
      </c>
      <c r="D5075" t="s">
        <v>3403</v>
      </c>
      <c r="E5075" t="s">
        <v>3816</v>
      </c>
      <c r="F5075">
        <v>1080</v>
      </c>
      <c r="G5075">
        <v>3</v>
      </c>
      <c r="H5075" t="s">
        <v>27</v>
      </c>
    </row>
    <row r="5076" spans="1:8">
      <c r="A5076">
        <v>2018</v>
      </c>
      <c r="B5076">
        <v>2</v>
      </c>
      <c r="C5076" t="s">
        <v>1015</v>
      </c>
      <c r="D5076" t="s">
        <v>3410</v>
      </c>
      <c r="E5076" t="s">
        <v>255</v>
      </c>
      <c r="F5076">
        <v>528</v>
      </c>
      <c r="G5076">
        <v>6</v>
      </c>
      <c r="H5076" t="s">
        <v>26</v>
      </c>
    </row>
    <row r="5077" spans="1:8">
      <c r="A5077">
        <v>2017</v>
      </c>
      <c r="B5077">
        <v>9</v>
      </c>
      <c r="C5077" t="s">
        <v>977</v>
      </c>
      <c r="D5077" t="s">
        <v>3401</v>
      </c>
      <c r="E5077" t="s">
        <v>656</v>
      </c>
      <c r="F5077">
        <v>48249.4</v>
      </c>
      <c r="G5077">
        <v>276</v>
      </c>
      <c r="H5077" t="s">
        <v>25</v>
      </c>
    </row>
    <row r="5078" spans="1:8">
      <c r="A5078">
        <v>2017</v>
      </c>
      <c r="B5078">
        <v>8</v>
      </c>
      <c r="C5078" t="s">
        <v>978</v>
      </c>
      <c r="D5078" t="s">
        <v>3415</v>
      </c>
      <c r="E5078" t="s">
        <v>382</v>
      </c>
      <c r="F5078">
        <v>19719.95</v>
      </c>
      <c r="G5078">
        <v>115</v>
      </c>
      <c r="H5078" t="s">
        <v>3391</v>
      </c>
    </row>
    <row r="5079" spans="1:8">
      <c r="A5079">
        <v>2018</v>
      </c>
      <c r="B5079">
        <v>8</v>
      </c>
      <c r="C5079" t="s">
        <v>972</v>
      </c>
      <c r="D5079" t="s">
        <v>3415</v>
      </c>
      <c r="E5079" t="s">
        <v>3489</v>
      </c>
      <c r="F5079">
        <v>29848.5</v>
      </c>
      <c r="G5079">
        <v>305</v>
      </c>
      <c r="H5079" t="s">
        <v>28</v>
      </c>
    </row>
    <row r="5080" spans="1:8">
      <c r="A5080">
        <v>2017</v>
      </c>
      <c r="B5080">
        <v>7</v>
      </c>
      <c r="C5080" t="s">
        <v>1008</v>
      </c>
      <c r="D5080" t="s">
        <v>3415</v>
      </c>
      <c r="E5080" t="s">
        <v>177</v>
      </c>
      <c r="F5080">
        <v>1440</v>
      </c>
      <c r="G5080">
        <v>24</v>
      </c>
      <c r="H5080" t="s">
        <v>3391</v>
      </c>
    </row>
    <row r="5081" spans="1:8">
      <c r="A5081">
        <v>2016</v>
      </c>
      <c r="B5081">
        <v>11</v>
      </c>
      <c r="C5081" t="s">
        <v>971</v>
      </c>
      <c r="D5081" t="s">
        <v>3392</v>
      </c>
      <c r="E5081" t="s">
        <v>3407</v>
      </c>
      <c r="F5081">
        <v>70763.408</v>
      </c>
      <c r="G5081">
        <v>681</v>
      </c>
      <c r="H5081" t="s">
        <v>3392</v>
      </c>
    </row>
    <row r="5082" spans="1:8">
      <c r="A5082">
        <v>2018</v>
      </c>
      <c r="B5082">
        <v>4</v>
      </c>
      <c r="C5082" t="s">
        <v>973</v>
      </c>
      <c r="D5082" t="s">
        <v>3403</v>
      </c>
      <c r="E5082" t="s">
        <v>515</v>
      </c>
      <c r="F5082">
        <v>10575.5</v>
      </c>
      <c r="G5082">
        <v>84</v>
      </c>
      <c r="H5082" t="s">
        <v>27</v>
      </c>
    </row>
    <row r="5083" spans="1:8">
      <c r="A5083">
        <v>2018</v>
      </c>
      <c r="B5083">
        <v>2</v>
      </c>
      <c r="C5083" t="s">
        <v>1008</v>
      </c>
      <c r="D5083" t="s">
        <v>3410</v>
      </c>
      <c r="E5083" t="s">
        <v>510</v>
      </c>
      <c r="F5083">
        <v>1296</v>
      </c>
      <c r="G5083">
        <v>15</v>
      </c>
      <c r="H5083" t="s">
        <v>26</v>
      </c>
    </row>
    <row r="5084" spans="1:8">
      <c r="A5084">
        <v>2018</v>
      </c>
      <c r="B5084">
        <v>2</v>
      </c>
      <c r="C5084" t="s">
        <v>972</v>
      </c>
      <c r="D5084" t="s">
        <v>3410</v>
      </c>
      <c r="E5084" t="s">
        <v>510</v>
      </c>
      <c r="F5084">
        <v>38130.42</v>
      </c>
      <c r="G5084">
        <v>335</v>
      </c>
      <c r="H5084" t="s">
        <v>26</v>
      </c>
    </row>
    <row r="5085" spans="1:8">
      <c r="A5085">
        <v>2018</v>
      </c>
      <c r="B5085">
        <v>6</v>
      </c>
      <c r="C5085" t="s">
        <v>1018</v>
      </c>
      <c r="D5085" t="s">
        <v>3403</v>
      </c>
      <c r="E5085" t="s">
        <v>3500</v>
      </c>
      <c r="F5085">
        <v>2200</v>
      </c>
      <c r="G5085">
        <v>17</v>
      </c>
      <c r="H5085" t="s">
        <v>27</v>
      </c>
    </row>
    <row r="5086" spans="1:8">
      <c r="A5086">
        <v>2018</v>
      </c>
      <c r="B5086">
        <v>2</v>
      </c>
      <c r="C5086" t="s">
        <v>973</v>
      </c>
      <c r="D5086" t="s">
        <v>3410</v>
      </c>
      <c r="E5086" t="s">
        <v>310</v>
      </c>
      <c r="F5086">
        <v>19336</v>
      </c>
      <c r="G5086">
        <v>133</v>
      </c>
      <c r="H5086" t="s">
        <v>26</v>
      </c>
    </row>
    <row r="5087" spans="1:8">
      <c r="A5087">
        <v>2018</v>
      </c>
      <c r="B5087">
        <v>6</v>
      </c>
      <c r="C5087" t="s">
        <v>971</v>
      </c>
      <c r="D5087" t="s">
        <v>3403</v>
      </c>
      <c r="E5087" t="s">
        <v>3474</v>
      </c>
      <c r="F5087">
        <v>10313.48</v>
      </c>
      <c r="G5087">
        <v>106</v>
      </c>
      <c r="H5087" t="s">
        <v>27</v>
      </c>
    </row>
    <row r="5088" spans="1:8">
      <c r="A5088">
        <v>2017</v>
      </c>
      <c r="B5088">
        <v>11</v>
      </c>
      <c r="C5088" t="s">
        <v>981</v>
      </c>
      <c r="D5088" t="s">
        <v>3401</v>
      </c>
      <c r="E5088" t="s">
        <v>3423</v>
      </c>
      <c r="F5088">
        <v>5969.97</v>
      </c>
      <c r="G5088">
        <v>61</v>
      </c>
      <c r="H5088" t="s">
        <v>25</v>
      </c>
    </row>
    <row r="5089" spans="1:8">
      <c r="A5089">
        <v>2018</v>
      </c>
      <c r="B5089">
        <v>7</v>
      </c>
      <c r="C5089" t="s">
        <v>1018</v>
      </c>
      <c r="D5089" t="s">
        <v>3415</v>
      </c>
      <c r="E5089" t="s">
        <v>399</v>
      </c>
      <c r="F5089">
        <v>0</v>
      </c>
      <c r="G5089">
        <v>404</v>
      </c>
      <c r="H5089" t="s">
        <v>28</v>
      </c>
    </row>
    <row r="5090" spans="1:8">
      <c r="A5090">
        <v>2017</v>
      </c>
      <c r="B5090">
        <v>7</v>
      </c>
      <c r="C5090" t="s">
        <v>977</v>
      </c>
      <c r="D5090" t="s">
        <v>3415</v>
      </c>
      <c r="E5090" t="s">
        <v>493</v>
      </c>
      <c r="F5090">
        <v>186393.01</v>
      </c>
      <c r="G5090">
        <v>1112</v>
      </c>
      <c r="H5090" t="s">
        <v>3391</v>
      </c>
    </row>
    <row r="5091" spans="1:8">
      <c r="A5091">
        <v>2017</v>
      </c>
      <c r="B5091">
        <v>7</v>
      </c>
      <c r="C5091" t="s">
        <v>978</v>
      </c>
      <c r="D5091" t="s">
        <v>3415</v>
      </c>
      <c r="E5091" t="s">
        <v>182</v>
      </c>
      <c r="F5091">
        <v>23346</v>
      </c>
      <c r="G5091">
        <v>159</v>
      </c>
      <c r="H5091" t="s">
        <v>3391</v>
      </c>
    </row>
    <row r="5092" spans="1:8">
      <c r="A5092">
        <v>2018</v>
      </c>
      <c r="B5092">
        <v>1</v>
      </c>
      <c r="C5092" t="s">
        <v>1018</v>
      </c>
      <c r="D5092" t="s">
        <v>3401</v>
      </c>
      <c r="E5092" t="s">
        <v>3402</v>
      </c>
      <c r="F5092">
        <v>1250</v>
      </c>
      <c r="G5092">
        <v>8</v>
      </c>
      <c r="H5092" t="s">
        <v>25</v>
      </c>
    </row>
    <row r="5093" spans="1:8">
      <c r="A5093">
        <v>2018</v>
      </c>
      <c r="B5093">
        <v>7</v>
      </c>
      <c r="C5093" t="s">
        <v>977</v>
      </c>
      <c r="D5093" t="s">
        <v>3415</v>
      </c>
      <c r="E5093" t="s">
        <v>444</v>
      </c>
      <c r="F5093">
        <v>3024</v>
      </c>
      <c r="G5093">
        <v>7</v>
      </c>
      <c r="H5093" t="s">
        <v>28</v>
      </c>
    </row>
    <row r="5094" spans="1:8">
      <c r="A5094">
        <v>2018</v>
      </c>
      <c r="B5094">
        <v>3</v>
      </c>
      <c r="C5094" t="s">
        <v>1018</v>
      </c>
      <c r="D5094" t="s">
        <v>3403</v>
      </c>
      <c r="E5094" t="s">
        <v>3420</v>
      </c>
      <c r="F5094">
        <v>10580</v>
      </c>
      <c r="G5094">
        <v>124</v>
      </c>
      <c r="H5094" t="s">
        <v>27</v>
      </c>
    </row>
    <row r="5095" spans="1:8">
      <c r="A5095">
        <v>2017</v>
      </c>
      <c r="B5095">
        <v>11</v>
      </c>
      <c r="C5095" t="s">
        <v>1018</v>
      </c>
      <c r="D5095" t="s">
        <v>3401</v>
      </c>
      <c r="E5095" t="s">
        <v>499</v>
      </c>
      <c r="F5095">
        <v>7778.7</v>
      </c>
      <c r="G5095">
        <v>109</v>
      </c>
      <c r="H5095" t="s">
        <v>25</v>
      </c>
    </row>
    <row r="5096" spans="1:8">
      <c r="A5096">
        <v>2017</v>
      </c>
      <c r="B5096">
        <v>6</v>
      </c>
      <c r="C5096" t="s">
        <v>1304</v>
      </c>
      <c r="D5096" t="s">
        <v>3393</v>
      </c>
      <c r="E5096" t="s">
        <v>332</v>
      </c>
      <c r="F5096">
        <v>78355.742</v>
      </c>
      <c r="G5096">
        <v>520.5</v>
      </c>
      <c r="H5096" t="s">
        <v>3393</v>
      </c>
    </row>
    <row r="5097" spans="1:8">
      <c r="A5097">
        <v>2016</v>
      </c>
      <c r="B5097">
        <v>8</v>
      </c>
      <c r="C5097" t="s">
        <v>972</v>
      </c>
      <c r="D5097" t="s">
        <v>3396</v>
      </c>
      <c r="E5097" t="s">
        <v>99</v>
      </c>
      <c r="F5097">
        <v>290789.434</v>
      </c>
      <c r="G5097">
        <v>2765</v>
      </c>
      <c r="H5097" t="s">
        <v>3396</v>
      </c>
    </row>
    <row r="5098" spans="1:8">
      <c r="A5098">
        <v>2017</v>
      </c>
      <c r="B5098">
        <v>9</v>
      </c>
      <c r="C5098" t="s">
        <v>993</v>
      </c>
      <c r="D5098" t="s">
        <v>3401</v>
      </c>
      <c r="E5098" t="s">
        <v>460</v>
      </c>
      <c r="F5098">
        <v>2966.18</v>
      </c>
      <c r="G5098">
        <v>29</v>
      </c>
      <c r="H5098" t="s">
        <v>25</v>
      </c>
    </row>
    <row r="5099" spans="1:8">
      <c r="A5099">
        <v>2017</v>
      </c>
      <c r="B5099">
        <v>1</v>
      </c>
      <c r="C5099" t="s">
        <v>1018</v>
      </c>
      <c r="D5099" t="s">
        <v>3394</v>
      </c>
      <c r="E5099" t="s">
        <v>3707</v>
      </c>
      <c r="F5099">
        <v>7552</v>
      </c>
      <c r="G5099">
        <v>118</v>
      </c>
      <c r="H5099" t="s">
        <v>3394</v>
      </c>
    </row>
    <row r="5100" spans="1:8">
      <c r="A5100">
        <v>2018</v>
      </c>
      <c r="B5100">
        <v>7</v>
      </c>
      <c r="C5100" t="s">
        <v>1008</v>
      </c>
      <c r="D5100" t="s">
        <v>3403</v>
      </c>
      <c r="E5100" t="s">
        <v>142</v>
      </c>
      <c r="F5100">
        <v>809.67</v>
      </c>
      <c r="G5100">
        <v>7</v>
      </c>
      <c r="H5100" t="s">
        <v>27</v>
      </c>
    </row>
    <row r="5101" spans="1:8">
      <c r="A5101">
        <v>2017</v>
      </c>
      <c r="B5101">
        <v>7</v>
      </c>
      <c r="C5101" t="s">
        <v>972</v>
      </c>
      <c r="D5101" t="s">
        <v>3415</v>
      </c>
      <c r="E5101" t="s">
        <v>3478</v>
      </c>
      <c r="F5101">
        <v>7207.74</v>
      </c>
      <c r="G5101">
        <v>81</v>
      </c>
      <c r="H5101" t="s">
        <v>3391</v>
      </c>
    </row>
    <row r="5102" spans="1:8">
      <c r="A5102">
        <v>2017</v>
      </c>
      <c r="B5102">
        <v>3</v>
      </c>
      <c r="C5102" t="s">
        <v>976</v>
      </c>
      <c r="D5102" t="s">
        <v>3393</v>
      </c>
      <c r="E5102" t="s">
        <v>332</v>
      </c>
      <c r="F5102">
        <v>28292.304</v>
      </c>
      <c r="G5102">
        <v>196</v>
      </c>
      <c r="H5102" t="s">
        <v>3393</v>
      </c>
    </row>
    <row r="5103" spans="1:8">
      <c r="A5103">
        <v>2018</v>
      </c>
      <c r="B5103">
        <v>2</v>
      </c>
      <c r="C5103" t="s">
        <v>981</v>
      </c>
      <c r="D5103" t="s">
        <v>3410</v>
      </c>
      <c r="E5103" t="s">
        <v>200</v>
      </c>
      <c r="F5103">
        <v>6228</v>
      </c>
      <c r="G5103">
        <v>57</v>
      </c>
      <c r="H5103" t="s">
        <v>26</v>
      </c>
    </row>
    <row r="5104" spans="1:8">
      <c r="A5104">
        <v>2017</v>
      </c>
      <c r="B5104">
        <v>1</v>
      </c>
      <c r="C5104" t="s">
        <v>977</v>
      </c>
      <c r="D5104" t="s">
        <v>3394</v>
      </c>
      <c r="E5104" t="s">
        <v>274</v>
      </c>
      <c r="F5104">
        <v>232497.25</v>
      </c>
      <c r="G5104">
        <v>1317</v>
      </c>
      <c r="H5104" t="s">
        <v>3394</v>
      </c>
    </row>
    <row r="5105" spans="1:8">
      <c r="A5105">
        <v>2017</v>
      </c>
      <c r="B5105">
        <v>10</v>
      </c>
      <c r="C5105" t="s">
        <v>995</v>
      </c>
      <c r="D5105" t="s">
        <v>3401</v>
      </c>
      <c r="E5105" t="s">
        <v>3938</v>
      </c>
      <c r="F5105">
        <v>3596.36</v>
      </c>
      <c r="G5105">
        <v>34</v>
      </c>
      <c r="H5105" t="s">
        <v>25</v>
      </c>
    </row>
    <row r="5106" spans="1:8">
      <c r="A5106">
        <v>2017</v>
      </c>
      <c r="B5106">
        <v>12</v>
      </c>
      <c r="C5106" t="s">
        <v>981</v>
      </c>
      <c r="D5106" t="s">
        <v>3401</v>
      </c>
      <c r="E5106" t="s">
        <v>3598</v>
      </c>
      <c r="F5106">
        <v>768</v>
      </c>
      <c r="G5106">
        <v>3</v>
      </c>
      <c r="H5106" t="s">
        <v>25</v>
      </c>
    </row>
    <row r="5107" spans="1:8">
      <c r="A5107">
        <v>2017</v>
      </c>
      <c r="B5107">
        <v>2</v>
      </c>
      <c r="C5107" t="s">
        <v>1304</v>
      </c>
      <c r="D5107" t="s">
        <v>3393</v>
      </c>
      <c r="E5107" t="s">
        <v>364</v>
      </c>
      <c r="F5107">
        <v>13836.01</v>
      </c>
      <c r="G5107">
        <v>120</v>
      </c>
      <c r="H5107" t="s">
        <v>3393</v>
      </c>
    </row>
    <row r="5108" spans="1:8">
      <c r="A5108">
        <v>2017</v>
      </c>
      <c r="B5108">
        <v>3</v>
      </c>
      <c r="C5108" t="s">
        <v>963</v>
      </c>
      <c r="D5108" t="s">
        <v>3393</v>
      </c>
      <c r="E5108" t="s">
        <v>154</v>
      </c>
      <c r="F5108">
        <v>25036.768</v>
      </c>
      <c r="G5108">
        <v>242</v>
      </c>
      <c r="H5108" t="s">
        <v>3393</v>
      </c>
    </row>
    <row r="5109" spans="1:8">
      <c r="A5109">
        <v>2018</v>
      </c>
      <c r="B5109">
        <v>5</v>
      </c>
      <c r="C5109" t="s">
        <v>982</v>
      </c>
      <c r="D5109" t="s">
        <v>3403</v>
      </c>
      <c r="E5109" t="s">
        <v>3420</v>
      </c>
      <c r="F5109">
        <v>782.6</v>
      </c>
      <c r="G5109">
        <v>8</v>
      </c>
      <c r="H5109" t="s">
        <v>27</v>
      </c>
    </row>
    <row r="5110" spans="1:8">
      <c r="A5110">
        <v>2017</v>
      </c>
      <c r="B5110">
        <v>10</v>
      </c>
      <c r="C5110" t="s">
        <v>995</v>
      </c>
      <c r="D5110" t="s">
        <v>3401</v>
      </c>
      <c r="E5110" t="s">
        <v>3482</v>
      </c>
      <c r="F5110">
        <v>220</v>
      </c>
      <c r="G5110">
        <v>2</v>
      </c>
      <c r="H5110" t="s">
        <v>25</v>
      </c>
    </row>
    <row r="5111" spans="1:8">
      <c r="A5111">
        <v>2017</v>
      </c>
      <c r="B5111">
        <v>9</v>
      </c>
      <c r="C5111" t="s">
        <v>970</v>
      </c>
      <c r="D5111" t="s">
        <v>3401</v>
      </c>
      <c r="E5111" t="s">
        <v>3581</v>
      </c>
      <c r="F5111">
        <v>4250</v>
      </c>
      <c r="G5111">
        <v>46</v>
      </c>
      <c r="H5111" t="s">
        <v>25</v>
      </c>
    </row>
    <row r="5112" spans="1:8">
      <c r="A5112">
        <v>2017</v>
      </c>
      <c r="B5112">
        <v>10</v>
      </c>
      <c r="C5112" t="s">
        <v>968</v>
      </c>
      <c r="D5112" t="s">
        <v>3401</v>
      </c>
      <c r="E5112" t="s">
        <v>3642</v>
      </c>
      <c r="F5112">
        <v>1280</v>
      </c>
      <c r="G5112">
        <v>4</v>
      </c>
      <c r="H5112" t="s">
        <v>25</v>
      </c>
    </row>
    <row r="5113" spans="1:8">
      <c r="A5113">
        <v>2018</v>
      </c>
      <c r="B5113">
        <v>8</v>
      </c>
      <c r="C5113" t="s">
        <v>976</v>
      </c>
      <c r="D5113" t="s">
        <v>3415</v>
      </c>
      <c r="E5113" t="s">
        <v>520</v>
      </c>
      <c r="F5113">
        <v>57872</v>
      </c>
      <c r="G5113">
        <v>421</v>
      </c>
      <c r="H5113" t="s">
        <v>28</v>
      </c>
    </row>
    <row r="5114" spans="1:8">
      <c r="A5114">
        <v>2018</v>
      </c>
      <c r="B5114">
        <v>7</v>
      </c>
      <c r="C5114" t="s">
        <v>968</v>
      </c>
      <c r="D5114" t="s">
        <v>3415</v>
      </c>
      <c r="E5114" t="s">
        <v>3547</v>
      </c>
      <c r="F5114">
        <v>19338</v>
      </c>
      <c r="G5114">
        <v>200</v>
      </c>
      <c r="H5114" t="s">
        <v>28</v>
      </c>
    </row>
    <row r="5115" spans="1:8">
      <c r="A5115">
        <v>2018</v>
      </c>
      <c r="B5115">
        <v>6</v>
      </c>
      <c r="C5115" t="s">
        <v>968</v>
      </c>
      <c r="D5115" t="s">
        <v>3403</v>
      </c>
      <c r="E5115" t="s">
        <v>316</v>
      </c>
      <c r="F5115">
        <v>43331.47</v>
      </c>
      <c r="G5115">
        <v>374</v>
      </c>
      <c r="H5115" t="s">
        <v>27</v>
      </c>
    </row>
    <row r="5116" spans="1:8">
      <c r="A5116">
        <v>2018</v>
      </c>
      <c r="B5116">
        <v>7</v>
      </c>
      <c r="C5116" t="s">
        <v>976</v>
      </c>
      <c r="D5116" t="s">
        <v>3403</v>
      </c>
      <c r="E5116" t="s">
        <v>3500</v>
      </c>
      <c r="F5116">
        <v>141.18</v>
      </c>
      <c r="G5116">
        <v>1</v>
      </c>
      <c r="H5116" t="s">
        <v>27</v>
      </c>
    </row>
    <row r="5117" spans="1:8">
      <c r="A5117">
        <v>2018</v>
      </c>
      <c r="B5117">
        <v>1</v>
      </c>
      <c r="C5117" t="s">
        <v>976</v>
      </c>
      <c r="D5117" t="s">
        <v>3410</v>
      </c>
      <c r="E5117" t="s">
        <v>312</v>
      </c>
      <c r="F5117">
        <v>10150</v>
      </c>
      <c r="G5117">
        <v>81</v>
      </c>
      <c r="H5117" t="s">
        <v>26</v>
      </c>
    </row>
    <row r="5118" spans="1:8">
      <c r="A5118">
        <v>2017</v>
      </c>
      <c r="B5118">
        <v>8</v>
      </c>
      <c r="C5118" t="s">
        <v>977</v>
      </c>
      <c r="D5118" t="s">
        <v>3415</v>
      </c>
      <c r="E5118" t="s">
        <v>3939</v>
      </c>
      <c r="F5118">
        <v>35629</v>
      </c>
      <c r="G5118">
        <v>180</v>
      </c>
      <c r="H5118" t="s">
        <v>3391</v>
      </c>
    </row>
    <row r="5119" spans="1:8">
      <c r="A5119">
        <v>2017</v>
      </c>
      <c r="B5119">
        <v>12</v>
      </c>
      <c r="C5119" t="s">
        <v>2453</v>
      </c>
      <c r="D5119" t="s">
        <v>3401</v>
      </c>
      <c r="E5119" t="s">
        <v>3696</v>
      </c>
      <c r="F5119">
        <v>5068</v>
      </c>
      <c r="G5119">
        <v>33</v>
      </c>
      <c r="H5119" t="s">
        <v>3465</v>
      </c>
    </row>
    <row r="5120" spans="1:8">
      <c r="A5120">
        <v>2018</v>
      </c>
      <c r="B5120">
        <v>6</v>
      </c>
      <c r="C5120" t="s">
        <v>982</v>
      </c>
      <c r="D5120" t="s">
        <v>3403</v>
      </c>
      <c r="E5120" t="s">
        <v>264</v>
      </c>
      <c r="F5120">
        <v>1112.6</v>
      </c>
      <c r="G5120">
        <v>11</v>
      </c>
      <c r="H5120" t="s">
        <v>27</v>
      </c>
    </row>
    <row r="5121" spans="1:8">
      <c r="A5121">
        <v>2018</v>
      </c>
      <c r="B5121">
        <v>1</v>
      </c>
      <c r="C5121" t="s">
        <v>970</v>
      </c>
      <c r="D5121" t="s">
        <v>3401</v>
      </c>
      <c r="E5121" t="s">
        <v>3487</v>
      </c>
      <c r="F5121">
        <v>44059.62</v>
      </c>
      <c r="G5121">
        <v>472</v>
      </c>
      <c r="H5121" t="s">
        <v>25</v>
      </c>
    </row>
    <row r="5122" spans="1:8">
      <c r="A5122">
        <v>2018</v>
      </c>
      <c r="B5122">
        <v>4</v>
      </c>
      <c r="C5122" t="s">
        <v>1018</v>
      </c>
      <c r="D5122" t="s">
        <v>3403</v>
      </c>
      <c r="E5122" t="s">
        <v>3731</v>
      </c>
      <c r="F5122">
        <v>480</v>
      </c>
      <c r="G5122">
        <v>4</v>
      </c>
      <c r="H5122" t="s">
        <v>27</v>
      </c>
    </row>
    <row r="5123" spans="1:8">
      <c r="A5123">
        <v>2018</v>
      </c>
      <c r="B5123">
        <v>6</v>
      </c>
      <c r="C5123" t="s">
        <v>970</v>
      </c>
      <c r="D5123" t="s">
        <v>3403</v>
      </c>
      <c r="E5123" t="s">
        <v>3486</v>
      </c>
      <c r="F5123">
        <v>14719.25</v>
      </c>
      <c r="G5123">
        <v>160</v>
      </c>
      <c r="H5123" t="s">
        <v>27</v>
      </c>
    </row>
    <row r="5124" spans="1:8">
      <c r="A5124">
        <v>2018</v>
      </c>
      <c r="B5124">
        <v>1</v>
      </c>
      <c r="C5124" t="s">
        <v>977</v>
      </c>
      <c r="D5124" t="s">
        <v>3401</v>
      </c>
      <c r="E5124" t="s">
        <v>3750</v>
      </c>
      <c r="F5124">
        <v>576</v>
      </c>
      <c r="G5124">
        <v>1.5</v>
      </c>
      <c r="H5124" t="s">
        <v>25</v>
      </c>
    </row>
    <row r="5125" spans="1:8">
      <c r="A5125">
        <v>2018</v>
      </c>
      <c r="B5125">
        <v>3</v>
      </c>
      <c r="C5125" t="s">
        <v>976</v>
      </c>
      <c r="D5125" t="s">
        <v>3403</v>
      </c>
      <c r="E5125" t="s">
        <v>204</v>
      </c>
      <c r="F5125">
        <v>12922.9</v>
      </c>
      <c r="G5125">
        <v>87</v>
      </c>
      <c r="H5125" t="s">
        <v>27</v>
      </c>
    </row>
    <row r="5126" spans="1:8">
      <c r="A5126">
        <v>2018</v>
      </c>
      <c r="B5126">
        <v>3</v>
      </c>
      <c r="C5126" t="s">
        <v>963</v>
      </c>
      <c r="D5126" t="s">
        <v>3403</v>
      </c>
      <c r="E5126" t="s">
        <v>318</v>
      </c>
      <c r="F5126">
        <v>23123.6</v>
      </c>
      <c r="G5126">
        <v>162</v>
      </c>
      <c r="H5126" t="s">
        <v>27</v>
      </c>
    </row>
    <row r="5127" spans="1:8">
      <c r="A5127">
        <v>2017</v>
      </c>
      <c r="B5127">
        <v>11</v>
      </c>
      <c r="C5127" t="s">
        <v>978</v>
      </c>
      <c r="D5127" t="s">
        <v>3401</v>
      </c>
      <c r="E5127" t="s">
        <v>3493</v>
      </c>
      <c r="F5127">
        <v>1920</v>
      </c>
      <c r="G5127">
        <v>4</v>
      </c>
      <c r="H5127" t="s">
        <v>25</v>
      </c>
    </row>
    <row r="5128" spans="1:8">
      <c r="A5128">
        <v>2018</v>
      </c>
      <c r="B5128">
        <v>8</v>
      </c>
      <c r="C5128" t="s">
        <v>970</v>
      </c>
      <c r="D5128" t="s">
        <v>3415</v>
      </c>
      <c r="E5128" t="s">
        <v>3543</v>
      </c>
      <c r="F5128">
        <v>122986.7</v>
      </c>
      <c r="G5128">
        <v>1446</v>
      </c>
      <c r="H5128" t="s">
        <v>28</v>
      </c>
    </row>
    <row r="5129" spans="1:8">
      <c r="A5129">
        <v>2018</v>
      </c>
      <c r="B5129">
        <v>4</v>
      </c>
      <c r="C5129" t="s">
        <v>978</v>
      </c>
      <c r="D5129" t="s">
        <v>3403</v>
      </c>
      <c r="E5129" t="s">
        <v>351</v>
      </c>
      <c r="F5129">
        <v>26345.6</v>
      </c>
      <c r="G5129">
        <v>169</v>
      </c>
      <c r="H5129" t="s">
        <v>27</v>
      </c>
    </row>
    <row r="5130" spans="1:8">
      <c r="A5130">
        <v>2017</v>
      </c>
      <c r="B5130">
        <v>12</v>
      </c>
      <c r="C5130" t="s">
        <v>993</v>
      </c>
      <c r="D5130" t="s">
        <v>3401</v>
      </c>
      <c r="E5130" t="s">
        <v>302</v>
      </c>
      <c r="F5130">
        <v>1839.5</v>
      </c>
      <c r="G5130">
        <v>15</v>
      </c>
      <c r="H5130" t="s">
        <v>25</v>
      </c>
    </row>
    <row r="5131" spans="1:8">
      <c r="A5131">
        <v>2018</v>
      </c>
      <c r="B5131">
        <v>2</v>
      </c>
      <c r="C5131" t="s">
        <v>972</v>
      </c>
      <c r="D5131" t="s">
        <v>3410</v>
      </c>
      <c r="E5131" t="s">
        <v>196</v>
      </c>
      <c r="F5131">
        <v>30131.6</v>
      </c>
      <c r="G5131">
        <v>216</v>
      </c>
      <c r="H5131" t="s">
        <v>26</v>
      </c>
    </row>
    <row r="5132" spans="1:8">
      <c r="A5132">
        <v>2018</v>
      </c>
      <c r="B5132">
        <v>2</v>
      </c>
      <c r="C5132" t="s">
        <v>978</v>
      </c>
      <c r="D5132" t="s">
        <v>3410</v>
      </c>
      <c r="E5132" t="s">
        <v>3411</v>
      </c>
      <c r="F5132">
        <v>10253.58</v>
      </c>
      <c r="G5132">
        <v>86</v>
      </c>
      <c r="H5132" t="s">
        <v>26</v>
      </c>
    </row>
    <row r="5133" spans="1:8">
      <c r="A5133">
        <v>2018</v>
      </c>
      <c r="B5133">
        <v>8</v>
      </c>
      <c r="C5133" t="s">
        <v>1006</v>
      </c>
      <c r="D5133" t="s">
        <v>3415</v>
      </c>
      <c r="E5133" t="s">
        <v>3560</v>
      </c>
      <c r="F5133">
        <v>845</v>
      </c>
      <c r="G5133">
        <v>13</v>
      </c>
      <c r="H5133" t="s">
        <v>28</v>
      </c>
    </row>
    <row r="5134" spans="1:8">
      <c r="A5134">
        <v>2017</v>
      </c>
      <c r="B5134">
        <v>11</v>
      </c>
      <c r="C5134" t="s">
        <v>980</v>
      </c>
      <c r="D5134" t="s">
        <v>3401</v>
      </c>
      <c r="E5134" t="s">
        <v>3573</v>
      </c>
      <c r="F5134">
        <v>1573</v>
      </c>
      <c r="G5134">
        <v>35</v>
      </c>
      <c r="H5134" t="s">
        <v>25</v>
      </c>
    </row>
    <row r="5135" spans="1:8">
      <c r="A5135">
        <v>2018</v>
      </c>
      <c r="B5135">
        <v>2</v>
      </c>
      <c r="C5135" t="s">
        <v>977</v>
      </c>
      <c r="D5135" t="s">
        <v>3410</v>
      </c>
      <c r="E5135" t="s">
        <v>3497</v>
      </c>
      <c r="F5135">
        <v>46552</v>
      </c>
      <c r="G5135">
        <v>231</v>
      </c>
      <c r="H5135" t="s">
        <v>26</v>
      </c>
    </row>
    <row r="5136" spans="1:8">
      <c r="A5136">
        <v>2018</v>
      </c>
      <c r="B5136">
        <v>4</v>
      </c>
      <c r="C5136" t="s">
        <v>977</v>
      </c>
      <c r="D5136" t="s">
        <v>3403</v>
      </c>
      <c r="E5136" t="s">
        <v>3604</v>
      </c>
      <c r="F5136">
        <v>110260.58</v>
      </c>
      <c r="G5136">
        <v>537</v>
      </c>
      <c r="H5136" t="s">
        <v>27</v>
      </c>
    </row>
    <row r="5137" spans="1:8">
      <c r="A5137">
        <v>2017</v>
      </c>
      <c r="B5137">
        <v>4</v>
      </c>
      <c r="C5137" t="s">
        <v>1018</v>
      </c>
      <c r="D5137" t="s">
        <v>3393</v>
      </c>
      <c r="E5137" t="s">
        <v>3707</v>
      </c>
      <c r="F5137">
        <v>5312</v>
      </c>
      <c r="G5137">
        <v>84</v>
      </c>
      <c r="H5137" t="s">
        <v>3393</v>
      </c>
    </row>
    <row r="5138" spans="1:8">
      <c r="A5138">
        <v>2018</v>
      </c>
      <c r="B5138">
        <v>4</v>
      </c>
      <c r="C5138" t="s">
        <v>1006</v>
      </c>
      <c r="D5138" t="s">
        <v>3403</v>
      </c>
      <c r="E5138" t="s">
        <v>3480</v>
      </c>
      <c r="F5138">
        <v>588.54</v>
      </c>
      <c r="G5138">
        <v>8</v>
      </c>
      <c r="H5138" t="s">
        <v>27</v>
      </c>
    </row>
    <row r="5139" spans="1:8">
      <c r="A5139">
        <v>2018</v>
      </c>
      <c r="B5139">
        <v>1</v>
      </c>
      <c r="C5139" t="s">
        <v>1008</v>
      </c>
      <c r="D5139" t="s">
        <v>3401</v>
      </c>
      <c r="E5139" t="s">
        <v>3645</v>
      </c>
      <c r="F5139">
        <v>532</v>
      </c>
      <c r="G5139">
        <v>4</v>
      </c>
      <c r="H5139" t="s">
        <v>25</v>
      </c>
    </row>
    <row r="5140" spans="1:8">
      <c r="A5140">
        <v>2016</v>
      </c>
      <c r="B5140">
        <v>7</v>
      </c>
      <c r="C5140" t="s">
        <v>978</v>
      </c>
      <c r="D5140" t="s">
        <v>3396</v>
      </c>
      <c r="E5140" t="s">
        <v>154</v>
      </c>
      <c r="F5140">
        <v>37832</v>
      </c>
      <c r="G5140">
        <v>246</v>
      </c>
      <c r="H5140" t="s">
        <v>3396</v>
      </c>
    </row>
    <row r="5141" spans="1:8">
      <c r="A5141">
        <v>2018</v>
      </c>
      <c r="B5141">
        <v>7</v>
      </c>
      <c r="C5141" t="s">
        <v>970</v>
      </c>
      <c r="D5141" t="s">
        <v>3415</v>
      </c>
      <c r="E5141" t="s">
        <v>270</v>
      </c>
      <c r="F5141">
        <v>159228.25</v>
      </c>
      <c r="G5141">
        <v>1666</v>
      </c>
      <c r="H5141" t="s">
        <v>28</v>
      </c>
    </row>
    <row r="5142" spans="1:8">
      <c r="A5142">
        <v>2018</v>
      </c>
      <c r="B5142">
        <v>7</v>
      </c>
      <c r="C5142" t="s">
        <v>1006</v>
      </c>
      <c r="D5142" t="s">
        <v>3403</v>
      </c>
      <c r="E5142" t="s">
        <v>3414</v>
      </c>
      <c r="F5142">
        <v>194.3</v>
      </c>
      <c r="G5142">
        <v>4</v>
      </c>
      <c r="H5142" t="s">
        <v>27</v>
      </c>
    </row>
    <row r="5143" spans="1:8">
      <c r="A5143">
        <v>2018</v>
      </c>
      <c r="B5143">
        <v>8</v>
      </c>
      <c r="C5143" t="s">
        <v>980</v>
      </c>
      <c r="D5143" t="s">
        <v>3403</v>
      </c>
      <c r="E5143" t="s">
        <v>148</v>
      </c>
      <c r="F5143">
        <v>23820.908</v>
      </c>
      <c r="G5143">
        <v>2046</v>
      </c>
      <c r="H5143" t="s">
        <v>27</v>
      </c>
    </row>
    <row r="5144" spans="1:8">
      <c r="A5144">
        <v>2017</v>
      </c>
      <c r="B5144">
        <v>1</v>
      </c>
      <c r="C5144" t="s">
        <v>977</v>
      </c>
      <c r="D5144" t="s">
        <v>3394</v>
      </c>
      <c r="E5144" t="s">
        <v>332</v>
      </c>
      <c r="F5144">
        <v>202489.864</v>
      </c>
      <c r="G5144">
        <v>1127.5</v>
      </c>
      <c r="H5144" t="s">
        <v>3394</v>
      </c>
    </row>
    <row r="5145" spans="1:8">
      <c r="A5145">
        <v>2018</v>
      </c>
      <c r="B5145">
        <v>1</v>
      </c>
      <c r="C5145" t="s">
        <v>963</v>
      </c>
      <c r="D5145" t="s">
        <v>3410</v>
      </c>
      <c r="E5145" t="s">
        <v>310</v>
      </c>
      <c r="F5145">
        <v>19804.8</v>
      </c>
      <c r="G5145">
        <v>151</v>
      </c>
      <c r="H5145" t="s">
        <v>26</v>
      </c>
    </row>
    <row r="5146" spans="1:8">
      <c r="A5146">
        <v>2017</v>
      </c>
      <c r="B5146">
        <v>9</v>
      </c>
      <c r="C5146" t="s">
        <v>1008</v>
      </c>
      <c r="D5146" t="s">
        <v>3401</v>
      </c>
      <c r="E5146" t="s">
        <v>3492</v>
      </c>
      <c r="F5146">
        <v>2251.52</v>
      </c>
      <c r="G5146">
        <v>18</v>
      </c>
      <c r="H5146" t="s">
        <v>25</v>
      </c>
    </row>
    <row r="5147" spans="1:8">
      <c r="A5147">
        <v>2017</v>
      </c>
      <c r="B5147">
        <v>9</v>
      </c>
      <c r="C5147" t="s">
        <v>993</v>
      </c>
      <c r="D5147" t="s">
        <v>3401</v>
      </c>
      <c r="E5147" t="s">
        <v>499</v>
      </c>
      <c r="F5147">
        <v>616</v>
      </c>
      <c r="G5147">
        <v>4</v>
      </c>
      <c r="H5147" t="s">
        <v>25</v>
      </c>
    </row>
    <row r="5148" spans="1:8">
      <c r="A5148">
        <v>2018</v>
      </c>
      <c r="B5148">
        <v>2</v>
      </c>
      <c r="C5148" t="s">
        <v>1018</v>
      </c>
      <c r="D5148" t="s">
        <v>3410</v>
      </c>
      <c r="E5148" t="s">
        <v>257</v>
      </c>
      <c r="F5148">
        <v>1600</v>
      </c>
      <c r="G5148">
        <v>20</v>
      </c>
      <c r="H5148" t="s">
        <v>26</v>
      </c>
    </row>
    <row r="5149" spans="1:8">
      <c r="A5149">
        <v>2017</v>
      </c>
      <c r="B5149">
        <v>12</v>
      </c>
      <c r="C5149" t="s">
        <v>978</v>
      </c>
      <c r="D5149" t="s">
        <v>3401</v>
      </c>
      <c r="E5149" t="s">
        <v>3461</v>
      </c>
      <c r="F5149">
        <v>10197</v>
      </c>
      <c r="G5149">
        <v>47</v>
      </c>
      <c r="H5149" t="s">
        <v>25</v>
      </c>
    </row>
    <row r="5150" spans="1:8">
      <c r="A5150">
        <v>2018</v>
      </c>
      <c r="B5150">
        <v>5</v>
      </c>
      <c r="C5150" t="s">
        <v>972</v>
      </c>
      <c r="D5150" t="s">
        <v>3403</v>
      </c>
      <c r="E5150" t="s">
        <v>3420</v>
      </c>
      <c r="F5150">
        <v>23348.56</v>
      </c>
      <c r="G5150">
        <v>243</v>
      </c>
      <c r="H5150" t="s">
        <v>27</v>
      </c>
    </row>
    <row r="5151" spans="1:8">
      <c r="A5151">
        <v>2016</v>
      </c>
      <c r="B5151">
        <v>9</v>
      </c>
      <c r="C5151" t="s">
        <v>972</v>
      </c>
      <c r="D5151" t="s">
        <v>3392</v>
      </c>
      <c r="E5151" t="s">
        <v>364</v>
      </c>
      <c r="F5151">
        <v>994.504</v>
      </c>
      <c r="G5151">
        <v>8</v>
      </c>
      <c r="H5151" t="s">
        <v>3392</v>
      </c>
    </row>
    <row r="5152" spans="1:8">
      <c r="A5152">
        <v>2017</v>
      </c>
      <c r="B5152">
        <v>5</v>
      </c>
      <c r="C5152" t="s">
        <v>971</v>
      </c>
      <c r="D5152" t="s">
        <v>3393</v>
      </c>
      <c r="E5152" t="s">
        <v>364</v>
      </c>
      <c r="F5152">
        <v>15496</v>
      </c>
      <c r="G5152">
        <v>129</v>
      </c>
      <c r="H5152" t="s">
        <v>3393</v>
      </c>
    </row>
    <row r="5153" spans="1:8">
      <c r="A5153">
        <v>2017</v>
      </c>
      <c r="B5153">
        <v>12</v>
      </c>
      <c r="C5153" t="s">
        <v>2453</v>
      </c>
      <c r="D5153" t="s">
        <v>3401</v>
      </c>
      <c r="E5153" t="s">
        <v>3771</v>
      </c>
      <c r="F5153">
        <v>7791.33</v>
      </c>
      <c r="G5153">
        <v>56</v>
      </c>
      <c r="H5153" t="s">
        <v>3465</v>
      </c>
    </row>
    <row r="5154" spans="1:8">
      <c r="A5154">
        <v>2017</v>
      </c>
      <c r="B5154">
        <v>11</v>
      </c>
      <c r="C5154" t="s">
        <v>971</v>
      </c>
      <c r="D5154" t="s">
        <v>3401</v>
      </c>
      <c r="E5154" t="s">
        <v>3826</v>
      </c>
      <c r="F5154">
        <v>840</v>
      </c>
      <c r="G5154">
        <v>3</v>
      </c>
      <c r="H5154" t="s">
        <v>25</v>
      </c>
    </row>
    <row r="5155" spans="1:8">
      <c r="A5155">
        <v>2018</v>
      </c>
      <c r="B5155">
        <v>7</v>
      </c>
      <c r="C5155" t="s">
        <v>977</v>
      </c>
      <c r="D5155" t="s">
        <v>3403</v>
      </c>
      <c r="E5155" t="s">
        <v>3443</v>
      </c>
      <c r="F5155">
        <v>5226.1</v>
      </c>
      <c r="G5155">
        <v>26</v>
      </c>
      <c r="H5155" t="s">
        <v>27</v>
      </c>
    </row>
    <row r="5156" spans="1:8">
      <c r="A5156">
        <v>2017</v>
      </c>
      <c r="B5156">
        <v>11</v>
      </c>
      <c r="C5156" t="s">
        <v>981</v>
      </c>
      <c r="D5156" t="s">
        <v>3401</v>
      </c>
      <c r="E5156" t="s">
        <v>188</v>
      </c>
      <c r="F5156">
        <v>13929.16</v>
      </c>
      <c r="G5156">
        <v>114</v>
      </c>
      <c r="H5156" t="s">
        <v>25</v>
      </c>
    </row>
    <row r="5157" spans="1:8">
      <c r="A5157">
        <v>2018</v>
      </c>
      <c r="B5157">
        <v>8</v>
      </c>
      <c r="C5157" t="s">
        <v>968</v>
      </c>
      <c r="D5157" t="s">
        <v>3415</v>
      </c>
      <c r="E5157" t="s">
        <v>3509</v>
      </c>
      <c r="F5157">
        <v>147348.3</v>
      </c>
      <c r="G5157">
        <v>1450</v>
      </c>
      <c r="H5157" t="s">
        <v>28</v>
      </c>
    </row>
    <row r="5158" spans="1:8">
      <c r="A5158">
        <v>2018</v>
      </c>
      <c r="B5158">
        <v>2</v>
      </c>
      <c r="C5158" t="s">
        <v>995</v>
      </c>
      <c r="D5158" t="s">
        <v>3410</v>
      </c>
      <c r="E5158" t="s">
        <v>3777</v>
      </c>
      <c r="F5158">
        <v>1402.71</v>
      </c>
      <c r="G5158">
        <v>47</v>
      </c>
      <c r="H5158" t="s">
        <v>26</v>
      </c>
    </row>
    <row r="5159" spans="1:8">
      <c r="A5159">
        <v>2018</v>
      </c>
      <c r="B5159">
        <v>1</v>
      </c>
      <c r="C5159" t="s">
        <v>981</v>
      </c>
      <c r="D5159" t="s">
        <v>3401</v>
      </c>
      <c r="E5159" t="s">
        <v>3598</v>
      </c>
      <c r="F5159">
        <v>576</v>
      </c>
      <c r="G5159">
        <v>2</v>
      </c>
      <c r="H5159" t="s">
        <v>25</v>
      </c>
    </row>
    <row r="5160" spans="1:8">
      <c r="A5160">
        <v>2016</v>
      </c>
      <c r="B5160">
        <v>12</v>
      </c>
      <c r="C5160" t="s">
        <v>1853</v>
      </c>
      <c r="D5160" t="s">
        <v>3392</v>
      </c>
      <c r="E5160" t="s">
        <v>586</v>
      </c>
      <c r="F5160">
        <v>2968</v>
      </c>
      <c r="G5160">
        <v>48</v>
      </c>
      <c r="H5160" t="s">
        <v>3392</v>
      </c>
    </row>
    <row r="5161" spans="1:8">
      <c r="A5161">
        <v>2018</v>
      </c>
      <c r="B5161">
        <v>1</v>
      </c>
      <c r="C5161" t="s">
        <v>972</v>
      </c>
      <c r="D5161" t="s">
        <v>3401</v>
      </c>
      <c r="E5161" t="s">
        <v>3581</v>
      </c>
      <c r="F5161">
        <v>1400</v>
      </c>
      <c r="G5161">
        <v>14</v>
      </c>
      <c r="H5161" t="s">
        <v>25</v>
      </c>
    </row>
    <row r="5162" spans="1:8">
      <c r="A5162">
        <v>2018</v>
      </c>
      <c r="B5162">
        <v>7</v>
      </c>
      <c r="C5162" t="s">
        <v>3177</v>
      </c>
      <c r="D5162" t="s">
        <v>3415</v>
      </c>
      <c r="E5162" t="s">
        <v>3940</v>
      </c>
      <c r="F5162">
        <v>936</v>
      </c>
      <c r="G5162">
        <v>12</v>
      </c>
      <c r="H5162" t="s">
        <v>28</v>
      </c>
    </row>
    <row r="5163" spans="1:8">
      <c r="A5163">
        <v>2018</v>
      </c>
      <c r="B5163">
        <v>1</v>
      </c>
      <c r="C5163" t="s">
        <v>1018</v>
      </c>
      <c r="D5163" t="s">
        <v>3401</v>
      </c>
      <c r="E5163" t="s">
        <v>345</v>
      </c>
      <c r="F5163">
        <v>1122</v>
      </c>
      <c r="G5163">
        <v>15</v>
      </c>
      <c r="H5163" t="s">
        <v>25</v>
      </c>
    </row>
    <row r="5164" spans="1:8">
      <c r="A5164">
        <v>2018</v>
      </c>
      <c r="B5164">
        <v>1</v>
      </c>
      <c r="C5164" t="s">
        <v>973</v>
      </c>
      <c r="D5164" t="s">
        <v>3401</v>
      </c>
      <c r="E5164" t="s">
        <v>304</v>
      </c>
      <c r="F5164">
        <v>5232.9</v>
      </c>
      <c r="G5164">
        <v>35</v>
      </c>
      <c r="H5164" t="s">
        <v>25</v>
      </c>
    </row>
    <row r="5165" spans="1:8">
      <c r="A5165">
        <v>2016</v>
      </c>
      <c r="B5165">
        <v>6</v>
      </c>
      <c r="C5165" t="s">
        <v>981</v>
      </c>
      <c r="D5165" t="s">
        <v>3395</v>
      </c>
      <c r="E5165" t="s">
        <v>3407</v>
      </c>
      <c r="F5165">
        <v>20606.414</v>
      </c>
      <c r="G5165">
        <v>190</v>
      </c>
      <c r="H5165" t="s">
        <v>3395</v>
      </c>
    </row>
    <row r="5166" spans="1:8">
      <c r="A5166">
        <v>2018</v>
      </c>
      <c r="B5166">
        <v>5</v>
      </c>
      <c r="C5166" t="s">
        <v>971</v>
      </c>
      <c r="D5166" t="s">
        <v>3403</v>
      </c>
      <c r="E5166" t="s">
        <v>3941</v>
      </c>
      <c r="F5166">
        <v>1661</v>
      </c>
      <c r="G5166">
        <v>31</v>
      </c>
      <c r="H5166" t="s">
        <v>27</v>
      </c>
    </row>
    <row r="5167" spans="1:8">
      <c r="A5167">
        <v>2017</v>
      </c>
      <c r="B5167">
        <v>11</v>
      </c>
      <c r="C5167" t="s">
        <v>978</v>
      </c>
      <c r="D5167" t="s">
        <v>3401</v>
      </c>
      <c r="E5167" t="s">
        <v>3412</v>
      </c>
      <c r="F5167">
        <v>400</v>
      </c>
      <c r="G5167">
        <v>4</v>
      </c>
      <c r="H5167" t="s">
        <v>25</v>
      </c>
    </row>
    <row r="5168" spans="1:8">
      <c r="A5168">
        <v>2017</v>
      </c>
      <c r="B5168">
        <v>8</v>
      </c>
      <c r="C5168" t="s">
        <v>1304</v>
      </c>
      <c r="D5168" t="s">
        <v>3415</v>
      </c>
      <c r="E5168" t="s">
        <v>296</v>
      </c>
      <c r="F5168">
        <v>4692</v>
      </c>
      <c r="G5168">
        <v>292</v>
      </c>
      <c r="H5168" t="s">
        <v>3391</v>
      </c>
    </row>
    <row r="5169" spans="1:8">
      <c r="A5169">
        <v>2018</v>
      </c>
      <c r="B5169">
        <v>8</v>
      </c>
      <c r="C5169" t="s">
        <v>971</v>
      </c>
      <c r="D5169" t="s">
        <v>3415</v>
      </c>
      <c r="E5169" t="s">
        <v>520</v>
      </c>
      <c r="F5169">
        <v>112184</v>
      </c>
      <c r="G5169">
        <v>810</v>
      </c>
      <c r="H5169" t="s">
        <v>28</v>
      </c>
    </row>
    <row r="5170" spans="1:8">
      <c r="A5170">
        <v>2016</v>
      </c>
      <c r="B5170">
        <v>9</v>
      </c>
      <c r="C5170" t="s">
        <v>1236</v>
      </c>
      <c r="D5170" t="s">
        <v>3463</v>
      </c>
      <c r="E5170" t="s">
        <v>3722</v>
      </c>
      <c r="F5170">
        <v>7797.944</v>
      </c>
      <c r="G5170">
        <v>60</v>
      </c>
      <c r="H5170" t="s">
        <v>3465</v>
      </c>
    </row>
    <row r="5171" spans="1:8">
      <c r="A5171">
        <v>2018</v>
      </c>
      <c r="B5171">
        <v>1</v>
      </c>
      <c r="C5171" t="s">
        <v>981</v>
      </c>
      <c r="D5171" t="s">
        <v>3401</v>
      </c>
      <c r="E5171" t="s">
        <v>706</v>
      </c>
      <c r="F5171">
        <v>3071.14</v>
      </c>
      <c r="G5171">
        <v>36</v>
      </c>
      <c r="H5171" t="s">
        <v>25</v>
      </c>
    </row>
    <row r="5172" spans="1:8">
      <c r="A5172">
        <v>2018</v>
      </c>
      <c r="B5172">
        <v>4</v>
      </c>
      <c r="C5172" t="s">
        <v>982</v>
      </c>
      <c r="D5172" t="s">
        <v>3403</v>
      </c>
      <c r="E5172" t="s">
        <v>3599</v>
      </c>
      <c r="F5172">
        <v>1201.62</v>
      </c>
      <c r="G5172">
        <v>24</v>
      </c>
      <c r="H5172" t="s">
        <v>27</v>
      </c>
    </row>
    <row r="5173" spans="1:8">
      <c r="A5173">
        <v>2018</v>
      </c>
      <c r="B5173">
        <v>4</v>
      </c>
      <c r="C5173" t="s">
        <v>973</v>
      </c>
      <c r="D5173" t="s">
        <v>3403</v>
      </c>
      <c r="E5173" t="s">
        <v>354</v>
      </c>
      <c r="F5173">
        <v>570</v>
      </c>
      <c r="G5173">
        <v>3</v>
      </c>
      <c r="H5173" t="s">
        <v>27</v>
      </c>
    </row>
    <row r="5174" spans="1:8">
      <c r="A5174">
        <v>2018</v>
      </c>
      <c r="B5174">
        <v>8</v>
      </c>
      <c r="C5174" t="s">
        <v>978</v>
      </c>
      <c r="D5174" t="s">
        <v>3415</v>
      </c>
      <c r="E5174" t="s">
        <v>214</v>
      </c>
      <c r="F5174">
        <v>15797.88</v>
      </c>
      <c r="G5174">
        <v>230</v>
      </c>
      <c r="H5174" t="s">
        <v>28</v>
      </c>
    </row>
    <row r="5175" spans="1:8">
      <c r="A5175">
        <v>2018</v>
      </c>
      <c r="B5175">
        <v>1</v>
      </c>
      <c r="C5175" t="s">
        <v>976</v>
      </c>
      <c r="D5175" t="s">
        <v>3401</v>
      </c>
      <c r="E5175" t="s">
        <v>3476</v>
      </c>
      <c r="F5175">
        <v>960</v>
      </c>
      <c r="G5175">
        <v>3</v>
      </c>
      <c r="H5175" t="s">
        <v>25</v>
      </c>
    </row>
    <row r="5176" spans="1:8">
      <c r="A5176">
        <v>2018</v>
      </c>
      <c r="B5176">
        <v>2</v>
      </c>
      <c r="C5176" t="s">
        <v>981</v>
      </c>
      <c r="D5176" t="s">
        <v>3410</v>
      </c>
      <c r="E5176" t="s">
        <v>348</v>
      </c>
      <c r="F5176">
        <v>38984</v>
      </c>
      <c r="G5176">
        <v>282</v>
      </c>
      <c r="H5176" t="s">
        <v>26</v>
      </c>
    </row>
    <row r="5177" spans="1:8">
      <c r="A5177">
        <v>2018</v>
      </c>
      <c r="B5177">
        <v>4</v>
      </c>
      <c r="C5177" t="s">
        <v>1006</v>
      </c>
      <c r="D5177" t="s">
        <v>3403</v>
      </c>
      <c r="E5177" t="s">
        <v>3741</v>
      </c>
      <c r="F5177">
        <v>56</v>
      </c>
      <c r="G5177">
        <v>1</v>
      </c>
      <c r="H5177" t="s">
        <v>27</v>
      </c>
    </row>
    <row r="5178" spans="1:8">
      <c r="A5178">
        <v>2018</v>
      </c>
      <c r="B5178">
        <v>1</v>
      </c>
      <c r="C5178" t="s">
        <v>980</v>
      </c>
      <c r="D5178" t="s">
        <v>3410</v>
      </c>
      <c r="E5178" t="s">
        <v>3915</v>
      </c>
      <c r="F5178">
        <v>1306.25</v>
      </c>
      <c r="G5178">
        <v>30</v>
      </c>
      <c r="H5178" t="s">
        <v>26</v>
      </c>
    </row>
    <row r="5179" spans="1:8">
      <c r="A5179">
        <v>2018</v>
      </c>
      <c r="B5179">
        <v>8</v>
      </c>
      <c r="C5179" t="s">
        <v>978</v>
      </c>
      <c r="D5179" t="s">
        <v>3415</v>
      </c>
      <c r="E5179" t="s">
        <v>3667</v>
      </c>
      <c r="F5179">
        <v>12859.95</v>
      </c>
      <c r="G5179">
        <v>149</v>
      </c>
      <c r="H5179" t="s">
        <v>28</v>
      </c>
    </row>
    <row r="5180" spans="1:8">
      <c r="A5180">
        <v>2017</v>
      </c>
      <c r="B5180">
        <v>1</v>
      </c>
      <c r="C5180" t="s">
        <v>976</v>
      </c>
      <c r="D5180" t="s">
        <v>3392</v>
      </c>
      <c r="E5180" t="s">
        <v>364</v>
      </c>
      <c r="F5180">
        <v>2104.856</v>
      </c>
      <c r="G5180">
        <v>16</v>
      </c>
      <c r="H5180" t="s">
        <v>3392</v>
      </c>
    </row>
    <row r="5181" spans="1:8">
      <c r="A5181">
        <v>2017</v>
      </c>
      <c r="B5181">
        <v>12</v>
      </c>
      <c r="C5181" t="s">
        <v>972</v>
      </c>
      <c r="D5181" t="s">
        <v>3401</v>
      </c>
      <c r="E5181" t="s">
        <v>3642</v>
      </c>
      <c r="F5181">
        <v>1280</v>
      </c>
      <c r="G5181">
        <v>4</v>
      </c>
      <c r="H5181" t="s">
        <v>25</v>
      </c>
    </row>
    <row r="5182" spans="1:8">
      <c r="A5182">
        <v>2018</v>
      </c>
      <c r="B5182">
        <v>5</v>
      </c>
      <c r="C5182" t="s">
        <v>978</v>
      </c>
      <c r="D5182" t="s">
        <v>3403</v>
      </c>
      <c r="E5182" t="s">
        <v>3449</v>
      </c>
      <c r="F5182">
        <v>20692.8</v>
      </c>
      <c r="G5182">
        <v>165</v>
      </c>
      <c r="H5182" t="s">
        <v>27</v>
      </c>
    </row>
    <row r="5183" spans="1:8">
      <c r="A5183">
        <v>2018</v>
      </c>
      <c r="B5183">
        <v>3</v>
      </c>
      <c r="C5183" t="s">
        <v>982</v>
      </c>
      <c r="D5183" t="s">
        <v>3403</v>
      </c>
      <c r="E5183" t="s">
        <v>142</v>
      </c>
      <c r="F5183">
        <v>352</v>
      </c>
      <c r="G5183">
        <v>4</v>
      </c>
      <c r="H5183" t="s">
        <v>27</v>
      </c>
    </row>
    <row r="5184" spans="1:8">
      <c r="A5184">
        <v>2018</v>
      </c>
      <c r="B5184">
        <v>8</v>
      </c>
      <c r="C5184" t="s">
        <v>2920</v>
      </c>
      <c r="D5184" t="s">
        <v>3465</v>
      </c>
      <c r="E5184" t="s">
        <v>3942</v>
      </c>
      <c r="F5184">
        <v>3250</v>
      </c>
      <c r="G5184">
        <v>10</v>
      </c>
      <c r="H5184" t="s">
        <v>3465</v>
      </c>
    </row>
    <row r="5185" spans="1:8">
      <c r="A5185">
        <v>2018</v>
      </c>
      <c r="B5185">
        <v>6</v>
      </c>
      <c r="C5185" t="s">
        <v>980</v>
      </c>
      <c r="D5185" t="s">
        <v>3403</v>
      </c>
      <c r="E5185" t="s">
        <v>3596</v>
      </c>
      <c r="F5185">
        <v>476.85</v>
      </c>
      <c r="G5185">
        <v>7</v>
      </c>
      <c r="H5185" t="s">
        <v>27</v>
      </c>
    </row>
    <row r="5186" spans="1:8">
      <c r="A5186">
        <v>2016</v>
      </c>
      <c r="B5186">
        <v>9</v>
      </c>
      <c r="C5186" t="s">
        <v>981</v>
      </c>
      <c r="D5186" t="s">
        <v>3392</v>
      </c>
      <c r="E5186" t="s">
        <v>3407</v>
      </c>
      <c r="F5186">
        <v>12131.782</v>
      </c>
      <c r="G5186">
        <v>117</v>
      </c>
      <c r="H5186" t="s">
        <v>3392</v>
      </c>
    </row>
    <row r="5187" spans="1:8">
      <c r="A5187">
        <v>2018</v>
      </c>
      <c r="B5187">
        <v>1</v>
      </c>
      <c r="C5187" t="s">
        <v>972</v>
      </c>
      <c r="D5187" t="s">
        <v>3401</v>
      </c>
      <c r="E5187" t="s">
        <v>788</v>
      </c>
      <c r="F5187">
        <v>9303</v>
      </c>
      <c r="G5187">
        <v>83</v>
      </c>
      <c r="H5187" t="s">
        <v>25</v>
      </c>
    </row>
    <row r="5188" spans="1:8">
      <c r="A5188">
        <v>2018</v>
      </c>
      <c r="B5188">
        <v>8</v>
      </c>
      <c r="C5188" t="s">
        <v>976</v>
      </c>
      <c r="D5188" t="s">
        <v>3415</v>
      </c>
      <c r="E5188" t="s">
        <v>580</v>
      </c>
      <c r="F5188">
        <v>29902.7</v>
      </c>
      <c r="G5188">
        <v>328</v>
      </c>
      <c r="H5188" t="s">
        <v>28</v>
      </c>
    </row>
    <row r="5189" spans="1:8">
      <c r="A5189">
        <v>2018</v>
      </c>
      <c r="B5189">
        <v>8</v>
      </c>
      <c r="C5189" t="s">
        <v>1015</v>
      </c>
      <c r="D5189" t="s">
        <v>3415</v>
      </c>
      <c r="E5189" t="s">
        <v>357</v>
      </c>
      <c r="F5189">
        <v>975</v>
      </c>
      <c r="G5189">
        <v>9</v>
      </c>
      <c r="H5189" t="s">
        <v>28</v>
      </c>
    </row>
    <row r="5190" spans="1:8">
      <c r="A5190">
        <v>2017</v>
      </c>
      <c r="B5190">
        <v>10</v>
      </c>
      <c r="C5190" t="s">
        <v>2436</v>
      </c>
      <c r="D5190" t="s">
        <v>3401</v>
      </c>
      <c r="E5190" t="s">
        <v>460</v>
      </c>
      <c r="F5190">
        <v>160</v>
      </c>
      <c r="G5190">
        <v>2</v>
      </c>
      <c r="H5190" t="s">
        <v>25</v>
      </c>
    </row>
    <row r="5191" spans="1:8">
      <c r="A5191">
        <v>2017</v>
      </c>
      <c r="B5191">
        <v>3</v>
      </c>
      <c r="C5191" t="s">
        <v>971</v>
      </c>
      <c r="D5191" t="s">
        <v>3393</v>
      </c>
      <c r="E5191" t="s">
        <v>99</v>
      </c>
      <c r="F5191">
        <v>145174.086</v>
      </c>
      <c r="G5191">
        <v>1366.5</v>
      </c>
      <c r="H5191" t="s">
        <v>3393</v>
      </c>
    </row>
    <row r="5192" spans="1:8">
      <c r="A5192">
        <v>2017</v>
      </c>
      <c r="B5192">
        <v>10</v>
      </c>
      <c r="C5192" t="s">
        <v>976</v>
      </c>
      <c r="D5192" t="s">
        <v>3401</v>
      </c>
      <c r="E5192" t="s">
        <v>3588</v>
      </c>
      <c r="F5192">
        <v>721.5</v>
      </c>
      <c r="G5192">
        <v>6</v>
      </c>
      <c r="H5192" t="s">
        <v>25</v>
      </c>
    </row>
    <row r="5193" spans="1:8">
      <c r="A5193">
        <v>2017</v>
      </c>
      <c r="B5193">
        <v>10</v>
      </c>
      <c r="C5193" t="s">
        <v>1018</v>
      </c>
      <c r="D5193" t="s">
        <v>3401</v>
      </c>
      <c r="E5193" t="s">
        <v>3425</v>
      </c>
      <c r="F5193">
        <v>720</v>
      </c>
      <c r="G5193">
        <v>10</v>
      </c>
      <c r="H5193" t="s">
        <v>25</v>
      </c>
    </row>
    <row r="5194" spans="1:8">
      <c r="A5194">
        <v>2018</v>
      </c>
      <c r="B5194">
        <v>6</v>
      </c>
      <c r="C5194" t="s">
        <v>976</v>
      </c>
      <c r="D5194" t="s">
        <v>3403</v>
      </c>
      <c r="E5194" t="s">
        <v>318</v>
      </c>
      <c r="F5194">
        <v>10125.73</v>
      </c>
      <c r="G5194">
        <v>66</v>
      </c>
      <c r="H5194" t="s">
        <v>27</v>
      </c>
    </row>
    <row r="5195" spans="1:8">
      <c r="A5195">
        <v>2018</v>
      </c>
      <c r="B5195">
        <v>1</v>
      </c>
      <c r="C5195" t="s">
        <v>971</v>
      </c>
      <c r="D5195" t="s">
        <v>3410</v>
      </c>
      <c r="E5195" t="s">
        <v>198</v>
      </c>
      <c r="F5195">
        <v>11316.5</v>
      </c>
      <c r="G5195">
        <v>99</v>
      </c>
      <c r="H5195" t="s">
        <v>26</v>
      </c>
    </row>
    <row r="5196" spans="1:8">
      <c r="A5196">
        <v>2018</v>
      </c>
      <c r="B5196">
        <v>1</v>
      </c>
      <c r="C5196" t="s">
        <v>971</v>
      </c>
      <c r="D5196" t="s">
        <v>3401</v>
      </c>
      <c r="E5196" t="s">
        <v>342</v>
      </c>
      <c r="F5196">
        <v>1880</v>
      </c>
      <c r="G5196">
        <v>10</v>
      </c>
      <c r="H5196" t="s">
        <v>25</v>
      </c>
    </row>
    <row r="5197" spans="1:8">
      <c r="A5197">
        <v>2016</v>
      </c>
      <c r="B5197">
        <v>8</v>
      </c>
      <c r="C5197" t="s">
        <v>981</v>
      </c>
      <c r="D5197" t="s">
        <v>3396</v>
      </c>
      <c r="E5197" t="s">
        <v>154</v>
      </c>
      <c r="F5197">
        <v>66652.48</v>
      </c>
      <c r="G5197">
        <v>578</v>
      </c>
      <c r="H5197" t="s">
        <v>3396</v>
      </c>
    </row>
    <row r="5198" spans="1:8">
      <c r="A5198">
        <v>2017</v>
      </c>
      <c r="B5198">
        <v>3</v>
      </c>
      <c r="C5198" t="s">
        <v>1853</v>
      </c>
      <c r="D5198" t="s">
        <v>3393</v>
      </c>
      <c r="E5198" t="s">
        <v>3442</v>
      </c>
      <c r="F5198">
        <v>5492.288</v>
      </c>
      <c r="G5198">
        <v>95</v>
      </c>
      <c r="H5198" t="s">
        <v>3393</v>
      </c>
    </row>
    <row r="5199" spans="1:8">
      <c r="A5199">
        <v>2016</v>
      </c>
      <c r="B5199">
        <v>8</v>
      </c>
      <c r="C5199" t="s">
        <v>972</v>
      </c>
      <c r="D5199" t="s">
        <v>3396</v>
      </c>
      <c r="E5199" t="s">
        <v>154</v>
      </c>
      <c r="F5199">
        <v>213878.1</v>
      </c>
      <c r="G5199">
        <v>2031</v>
      </c>
      <c r="H5199" t="s">
        <v>3396</v>
      </c>
    </row>
    <row r="5200" spans="1:8">
      <c r="A5200">
        <v>2018</v>
      </c>
      <c r="B5200">
        <v>6</v>
      </c>
      <c r="C5200" t="s">
        <v>973</v>
      </c>
      <c r="D5200" t="s">
        <v>3403</v>
      </c>
      <c r="E5200" t="s">
        <v>393</v>
      </c>
      <c r="F5200">
        <v>13046.46</v>
      </c>
      <c r="G5200">
        <v>102</v>
      </c>
      <c r="H5200" t="s">
        <v>27</v>
      </c>
    </row>
    <row r="5201" spans="1:8">
      <c r="A5201">
        <v>2016</v>
      </c>
      <c r="B5201">
        <v>11</v>
      </c>
      <c r="C5201" t="s">
        <v>1304</v>
      </c>
      <c r="D5201" t="s">
        <v>3392</v>
      </c>
      <c r="E5201" t="s">
        <v>154</v>
      </c>
      <c r="F5201">
        <v>395233.052</v>
      </c>
      <c r="G5201">
        <v>3664.5</v>
      </c>
      <c r="H5201" t="s">
        <v>3392</v>
      </c>
    </row>
    <row r="5202" spans="1:8">
      <c r="A5202">
        <v>2017</v>
      </c>
      <c r="B5202">
        <v>9</v>
      </c>
      <c r="C5202" t="s">
        <v>968</v>
      </c>
      <c r="D5202" t="s">
        <v>3401</v>
      </c>
      <c r="E5202" t="s">
        <v>3717</v>
      </c>
      <c r="F5202">
        <v>1520</v>
      </c>
      <c r="G5202">
        <v>8</v>
      </c>
      <c r="H5202" t="s">
        <v>25</v>
      </c>
    </row>
    <row r="5203" spans="1:8">
      <c r="A5203">
        <v>2018</v>
      </c>
      <c r="B5203">
        <v>8</v>
      </c>
      <c r="C5203" t="s">
        <v>982</v>
      </c>
      <c r="D5203" t="s">
        <v>3415</v>
      </c>
      <c r="E5203" t="s">
        <v>270</v>
      </c>
      <c r="F5203">
        <v>2533.5</v>
      </c>
      <c r="G5203">
        <v>30</v>
      </c>
      <c r="H5203" t="s">
        <v>28</v>
      </c>
    </row>
    <row r="5204" spans="1:8">
      <c r="A5204">
        <v>2017</v>
      </c>
      <c r="B5204">
        <v>9</v>
      </c>
      <c r="C5204" t="s">
        <v>971</v>
      </c>
      <c r="D5204" t="s">
        <v>3401</v>
      </c>
      <c r="E5204" t="s">
        <v>3581</v>
      </c>
      <c r="F5204">
        <v>2360</v>
      </c>
      <c r="G5204">
        <v>27</v>
      </c>
      <c r="H5204" t="s">
        <v>25</v>
      </c>
    </row>
    <row r="5205" spans="1:8">
      <c r="A5205">
        <v>2017</v>
      </c>
      <c r="B5205">
        <v>10</v>
      </c>
      <c r="C5205" t="s">
        <v>995</v>
      </c>
      <c r="D5205" t="s">
        <v>3401</v>
      </c>
      <c r="E5205" t="s">
        <v>135</v>
      </c>
      <c r="F5205">
        <v>416.77</v>
      </c>
      <c r="G5205">
        <v>9</v>
      </c>
      <c r="H5205" t="s">
        <v>25</v>
      </c>
    </row>
    <row r="5206" spans="1:8">
      <c r="A5206">
        <v>2017</v>
      </c>
      <c r="B5206">
        <v>10</v>
      </c>
      <c r="C5206" t="s">
        <v>1018</v>
      </c>
      <c r="D5206" t="s">
        <v>3401</v>
      </c>
      <c r="E5206" t="s">
        <v>3929</v>
      </c>
      <c r="F5206">
        <v>2910</v>
      </c>
      <c r="G5206">
        <v>63</v>
      </c>
      <c r="H5206" t="s">
        <v>25</v>
      </c>
    </row>
    <row r="5207" spans="1:8">
      <c r="A5207">
        <v>2017</v>
      </c>
      <c r="B5207">
        <v>12</v>
      </c>
      <c r="C5207" t="s">
        <v>976</v>
      </c>
      <c r="D5207" t="s">
        <v>3401</v>
      </c>
      <c r="E5207" t="s">
        <v>304</v>
      </c>
      <c r="F5207">
        <v>20993.45</v>
      </c>
      <c r="G5207">
        <v>137</v>
      </c>
      <c r="H5207" t="s">
        <v>25</v>
      </c>
    </row>
    <row r="5208" spans="1:8">
      <c r="A5208">
        <v>2017</v>
      </c>
      <c r="B5208">
        <v>8</v>
      </c>
      <c r="C5208" t="s">
        <v>963</v>
      </c>
      <c r="D5208" t="s">
        <v>3415</v>
      </c>
      <c r="E5208" t="s">
        <v>382</v>
      </c>
      <c r="F5208">
        <v>12340.68</v>
      </c>
      <c r="G5208">
        <v>106</v>
      </c>
      <c r="H5208" t="s">
        <v>3391</v>
      </c>
    </row>
    <row r="5209" spans="1:8">
      <c r="A5209">
        <v>2018</v>
      </c>
      <c r="B5209">
        <v>7</v>
      </c>
      <c r="C5209" t="s">
        <v>976</v>
      </c>
      <c r="D5209" t="s">
        <v>3415</v>
      </c>
      <c r="E5209" t="s">
        <v>3560</v>
      </c>
      <c r="F5209">
        <v>6336</v>
      </c>
      <c r="G5209">
        <v>44</v>
      </c>
      <c r="H5209" t="s">
        <v>28</v>
      </c>
    </row>
    <row r="5210" spans="1:8">
      <c r="A5210">
        <v>2017</v>
      </c>
      <c r="B5210">
        <v>11</v>
      </c>
      <c r="C5210" t="s">
        <v>981</v>
      </c>
      <c r="D5210" t="s">
        <v>3401</v>
      </c>
      <c r="E5210" t="s">
        <v>3404</v>
      </c>
      <c r="F5210">
        <v>2281</v>
      </c>
      <c r="G5210">
        <v>24</v>
      </c>
      <c r="H5210" t="s">
        <v>25</v>
      </c>
    </row>
    <row r="5211" spans="1:8">
      <c r="A5211">
        <v>2017</v>
      </c>
      <c r="B5211">
        <v>7</v>
      </c>
      <c r="C5211" t="s">
        <v>972</v>
      </c>
      <c r="D5211" t="s">
        <v>3415</v>
      </c>
      <c r="E5211" t="s">
        <v>240</v>
      </c>
      <c r="F5211">
        <v>57235.3</v>
      </c>
      <c r="G5211">
        <v>620</v>
      </c>
      <c r="H5211" t="s">
        <v>3391</v>
      </c>
    </row>
    <row r="5212" spans="1:8">
      <c r="A5212">
        <v>2018</v>
      </c>
      <c r="B5212">
        <v>1</v>
      </c>
      <c r="C5212" t="s">
        <v>981</v>
      </c>
      <c r="D5212" t="s">
        <v>3401</v>
      </c>
      <c r="E5212" t="s">
        <v>3428</v>
      </c>
      <c r="F5212">
        <v>1736</v>
      </c>
      <c r="G5212">
        <v>11</v>
      </c>
      <c r="H5212" t="s">
        <v>25</v>
      </c>
    </row>
    <row r="5213" spans="1:8">
      <c r="A5213">
        <v>2016</v>
      </c>
      <c r="B5213">
        <v>10</v>
      </c>
      <c r="C5213" t="s">
        <v>972</v>
      </c>
      <c r="D5213" t="s">
        <v>3392</v>
      </c>
      <c r="E5213" t="s">
        <v>154</v>
      </c>
      <c r="F5213">
        <v>153421.38</v>
      </c>
      <c r="G5213">
        <v>1378.5</v>
      </c>
      <c r="H5213" t="s">
        <v>3392</v>
      </c>
    </row>
    <row r="5214" spans="1:8">
      <c r="A5214">
        <v>2017</v>
      </c>
      <c r="B5214">
        <v>7</v>
      </c>
      <c r="C5214" t="s">
        <v>1018</v>
      </c>
      <c r="D5214" t="s">
        <v>3415</v>
      </c>
      <c r="E5214" t="s">
        <v>3623</v>
      </c>
      <c r="F5214">
        <v>5031.82</v>
      </c>
      <c r="G5214">
        <v>83</v>
      </c>
      <c r="H5214" t="s">
        <v>3391</v>
      </c>
    </row>
    <row r="5215" spans="1:8">
      <c r="A5215">
        <v>2018</v>
      </c>
      <c r="B5215">
        <v>7</v>
      </c>
      <c r="C5215" t="s">
        <v>981</v>
      </c>
      <c r="D5215" t="s">
        <v>3415</v>
      </c>
      <c r="E5215" t="s">
        <v>326</v>
      </c>
      <c r="F5215">
        <v>7163.78</v>
      </c>
      <c r="G5215">
        <v>71</v>
      </c>
      <c r="H5215" t="s">
        <v>28</v>
      </c>
    </row>
    <row r="5216" spans="1:8">
      <c r="A5216">
        <v>2018</v>
      </c>
      <c r="B5216">
        <v>3</v>
      </c>
      <c r="C5216" t="s">
        <v>973</v>
      </c>
      <c r="D5216" t="s">
        <v>3403</v>
      </c>
      <c r="E5216" t="s">
        <v>3480</v>
      </c>
      <c r="F5216">
        <v>12966</v>
      </c>
      <c r="G5216">
        <v>118</v>
      </c>
      <c r="H5216" t="s">
        <v>27</v>
      </c>
    </row>
    <row r="5217" spans="1:8">
      <c r="A5217">
        <v>2018</v>
      </c>
      <c r="B5217">
        <v>7</v>
      </c>
      <c r="C5217" t="s">
        <v>972</v>
      </c>
      <c r="D5217" t="s">
        <v>3415</v>
      </c>
      <c r="E5217" t="s">
        <v>3546</v>
      </c>
      <c r="F5217">
        <v>35847.5</v>
      </c>
      <c r="G5217">
        <v>328</v>
      </c>
      <c r="H5217" t="s">
        <v>28</v>
      </c>
    </row>
    <row r="5218" spans="1:8">
      <c r="A5218">
        <v>2017</v>
      </c>
      <c r="B5218">
        <v>11</v>
      </c>
      <c r="C5218" t="s">
        <v>963</v>
      </c>
      <c r="D5218" t="s">
        <v>3401</v>
      </c>
      <c r="E5218" t="s">
        <v>834</v>
      </c>
      <c r="F5218">
        <v>13351.56</v>
      </c>
      <c r="G5218">
        <v>119</v>
      </c>
      <c r="H5218" t="s">
        <v>25</v>
      </c>
    </row>
    <row r="5219" spans="1:8">
      <c r="A5219">
        <v>2017</v>
      </c>
      <c r="B5219">
        <v>7</v>
      </c>
      <c r="C5219" t="s">
        <v>972</v>
      </c>
      <c r="D5219" t="s">
        <v>3415</v>
      </c>
      <c r="E5219" t="s">
        <v>296</v>
      </c>
      <c r="F5219">
        <v>0</v>
      </c>
      <c r="G5219">
        <v>144</v>
      </c>
      <c r="H5219" t="s">
        <v>3391</v>
      </c>
    </row>
    <row r="5220" spans="1:8">
      <c r="A5220">
        <v>2017</v>
      </c>
      <c r="B5220">
        <v>12</v>
      </c>
      <c r="C5220" t="s">
        <v>981</v>
      </c>
      <c r="D5220" t="s">
        <v>3401</v>
      </c>
      <c r="E5220" t="s">
        <v>706</v>
      </c>
      <c r="F5220">
        <v>3614.83</v>
      </c>
      <c r="G5220">
        <v>43</v>
      </c>
      <c r="H5220" t="s">
        <v>25</v>
      </c>
    </row>
    <row r="5221" spans="1:8">
      <c r="A5221">
        <v>2018</v>
      </c>
      <c r="B5221">
        <v>6</v>
      </c>
      <c r="C5221" t="s">
        <v>1015</v>
      </c>
      <c r="D5221" t="s">
        <v>3403</v>
      </c>
      <c r="E5221" t="s">
        <v>3480</v>
      </c>
      <c r="F5221">
        <v>618</v>
      </c>
      <c r="G5221">
        <v>6</v>
      </c>
      <c r="H5221" t="s">
        <v>27</v>
      </c>
    </row>
    <row r="5222" spans="1:8">
      <c r="A5222">
        <v>2017</v>
      </c>
      <c r="B5222">
        <v>5</v>
      </c>
      <c r="C5222" t="s">
        <v>1255</v>
      </c>
      <c r="D5222" t="s">
        <v>3393</v>
      </c>
      <c r="E5222" t="s">
        <v>589</v>
      </c>
      <c r="F5222">
        <v>288</v>
      </c>
      <c r="G5222">
        <v>3</v>
      </c>
      <c r="H5222" t="s">
        <v>3393</v>
      </c>
    </row>
    <row r="5223" spans="1:8">
      <c r="A5223">
        <v>2018</v>
      </c>
      <c r="B5223">
        <v>8</v>
      </c>
      <c r="C5223" t="s">
        <v>1006</v>
      </c>
      <c r="D5223" t="s">
        <v>3415</v>
      </c>
      <c r="E5223" t="s">
        <v>3643</v>
      </c>
      <c r="F5223">
        <v>1935.36</v>
      </c>
      <c r="G5223">
        <v>21</v>
      </c>
      <c r="H5223" t="s">
        <v>28</v>
      </c>
    </row>
    <row r="5224" spans="1:8">
      <c r="A5224">
        <v>2018</v>
      </c>
      <c r="B5224">
        <v>7</v>
      </c>
      <c r="C5224" t="s">
        <v>978</v>
      </c>
      <c r="D5224" t="s">
        <v>3415</v>
      </c>
      <c r="E5224" t="s">
        <v>211</v>
      </c>
      <c r="F5224">
        <v>39408</v>
      </c>
      <c r="G5224">
        <v>279</v>
      </c>
      <c r="H5224" t="s">
        <v>28</v>
      </c>
    </row>
    <row r="5225" spans="1:8">
      <c r="A5225">
        <v>2018</v>
      </c>
      <c r="B5225">
        <v>5</v>
      </c>
      <c r="C5225" t="s">
        <v>978</v>
      </c>
      <c r="D5225" t="s">
        <v>3403</v>
      </c>
      <c r="E5225" t="s">
        <v>664</v>
      </c>
      <c r="F5225">
        <v>5423.56</v>
      </c>
      <c r="G5225">
        <v>75</v>
      </c>
      <c r="H5225" t="s">
        <v>27</v>
      </c>
    </row>
    <row r="5226" spans="1:8">
      <c r="A5226">
        <v>2016</v>
      </c>
      <c r="B5226">
        <v>8</v>
      </c>
      <c r="C5226" t="s">
        <v>1008</v>
      </c>
      <c r="D5226" t="s">
        <v>3396</v>
      </c>
      <c r="E5226" t="s">
        <v>99</v>
      </c>
      <c r="F5226">
        <v>14648.296</v>
      </c>
      <c r="G5226">
        <v>106</v>
      </c>
      <c r="H5226" t="s">
        <v>3396</v>
      </c>
    </row>
    <row r="5227" spans="1:8">
      <c r="A5227">
        <v>2017</v>
      </c>
      <c r="B5227">
        <v>8</v>
      </c>
      <c r="C5227" t="s">
        <v>1018</v>
      </c>
      <c r="D5227" t="s">
        <v>3415</v>
      </c>
      <c r="E5227" t="s">
        <v>180</v>
      </c>
      <c r="F5227">
        <v>7458.54</v>
      </c>
      <c r="G5227">
        <v>116</v>
      </c>
      <c r="H5227" t="s">
        <v>3391</v>
      </c>
    </row>
    <row r="5228" spans="1:8">
      <c r="A5228">
        <v>2018</v>
      </c>
      <c r="B5228">
        <v>1</v>
      </c>
      <c r="C5228" t="s">
        <v>1015</v>
      </c>
      <c r="D5228" t="s">
        <v>3401</v>
      </c>
      <c r="E5228" t="s">
        <v>3530</v>
      </c>
      <c r="F5228">
        <v>224.25</v>
      </c>
      <c r="G5228">
        <v>23</v>
      </c>
      <c r="H5228" t="s">
        <v>25</v>
      </c>
    </row>
    <row r="5229" spans="1:8">
      <c r="A5229">
        <v>2018</v>
      </c>
      <c r="B5229">
        <v>4</v>
      </c>
      <c r="C5229" t="s">
        <v>976</v>
      </c>
      <c r="D5229" t="s">
        <v>3403</v>
      </c>
      <c r="E5229" t="s">
        <v>791</v>
      </c>
      <c r="F5229">
        <v>14342.56</v>
      </c>
      <c r="G5229">
        <v>116</v>
      </c>
      <c r="H5229" t="s">
        <v>27</v>
      </c>
    </row>
    <row r="5230" spans="1:8">
      <c r="A5230">
        <v>2018</v>
      </c>
      <c r="B5230">
        <v>5</v>
      </c>
      <c r="C5230" t="s">
        <v>995</v>
      </c>
      <c r="D5230" t="s">
        <v>3403</v>
      </c>
      <c r="E5230" t="s">
        <v>3599</v>
      </c>
      <c r="F5230">
        <v>520.2</v>
      </c>
      <c r="G5230">
        <v>15</v>
      </c>
      <c r="H5230" t="s">
        <v>27</v>
      </c>
    </row>
    <row r="5231" spans="1:8">
      <c r="A5231">
        <v>2017</v>
      </c>
      <c r="B5231">
        <v>8</v>
      </c>
      <c r="C5231" t="s">
        <v>1008</v>
      </c>
      <c r="D5231" t="s">
        <v>3415</v>
      </c>
      <c r="E5231" t="s">
        <v>3726</v>
      </c>
      <c r="F5231">
        <v>5280</v>
      </c>
      <c r="G5231">
        <v>44</v>
      </c>
      <c r="H5231" t="s">
        <v>3391</v>
      </c>
    </row>
    <row r="5232" spans="1:8">
      <c r="A5232">
        <v>2018</v>
      </c>
      <c r="B5232">
        <v>4</v>
      </c>
      <c r="C5232" t="s">
        <v>970</v>
      </c>
      <c r="D5232" t="s">
        <v>3403</v>
      </c>
      <c r="E5232" t="s">
        <v>3432</v>
      </c>
      <c r="F5232">
        <v>6735</v>
      </c>
      <c r="G5232">
        <v>93</v>
      </c>
      <c r="H5232" t="s">
        <v>27</v>
      </c>
    </row>
    <row r="5233" spans="1:8">
      <c r="A5233">
        <v>2017</v>
      </c>
      <c r="B5233">
        <v>11</v>
      </c>
      <c r="C5233" t="s">
        <v>980</v>
      </c>
      <c r="D5233" t="s">
        <v>3401</v>
      </c>
      <c r="E5233" t="s">
        <v>133</v>
      </c>
      <c r="F5233">
        <v>30606.77</v>
      </c>
      <c r="G5233">
        <v>2937</v>
      </c>
      <c r="H5233" t="s">
        <v>25</v>
      </c>
    </row>
    <row r="5234" spans="1:8">
      <c r="A5234">
        <v>2018</v>
      </c>
      <c r="B5234">
        <v>1</v>
      </c>
      <c r="C5234" t="s">
        <v>977</v>
      </c>
      <c r="D5234" t="s">
        <v>3410</v>
      </c>
      <c r="E5234" t="s">
        <v>3906</v>
      </c>
      <c r="F5234">
        <v>2937</v>
      </c>
      <c r="G5234">
        <v>18</v>
      </c>
      <c r="H5234" t="s">
        <v>26</v>
      </c>
    </row>
    <row r="5235" spans="1:8">
      <c r="A5235">
        <v>2017</v>
      </c>
      <c r="B5235">
        <v>8</v>
      </c>
      <c r="C5235" t="s">
        <v>973</v>
      </c>
      <c r="D5235" t="s">
        <v>3415</v>
      </c>
      <c r="E5235" t="s">
        <v>177</v>
      </c>
      <c r="F5235">
        <v>4906.51</v>
      </c>
      <c r="G5235">
        <v>44</v>
      </c>
      <c r="H5235" t="s">
        <v>3391</v>
      </c>
    </row>
    <row r="5236" spans="1:8">
      <c r="A5236">
        <v>2017</v>
      </c>
      <c r="B5236">
        <v>8</v>
      </c>
      <c r="C5236" t="s">
        <v>977</v>
      </c>
      <c r="D5236" t="s">
        <v>3415</v>
      </c>
      <c r="E5236" t="s">
        <v>644</v>
      </c>
      <c r="F5236">
        <v>156660.35</v>
      </c>
      <c r="G5236">
        <v>820</v>
      </c>
      <c r="H5236" t="s">
        <v>3391</v>
      </c>
    </row>
    <row r="5237" spans="1:8">
      <c r="A5237">
        <v>2017</v>
      </c>
      <c r="B5237">
        <v>9</v>
      </c>
      <c r="C5237" t="s">
        <v>963</v>
      </c>
      <c r="D5237" t="s">
        <v>3401</v>
      </c>
      <c r="E5237" t="s">
        <v>460</v>
      </c>
      <c r="F5237">
        <v>13518.48</v>
      </c>
      <c r="G5237">
        <v>136</v>
      </c>
      <c r="H5237" t="s">
        <v>25</v>
      </c>
    </row>
    <row r="5238" spans="1:8">
      <c r="A5238">
        <v>2017</v>
      </c>
      <c r="B5238">
        <v>12</v>
      </c>
      <c r="C5238" t="s">
        <v>995</v>
      </c>
      <c r="D5238" t="s">
        <v>3401</v>
      </c>
      <c r="E5238" t="s">
        <v>3872</v>
      </c>
      <c r="F5238">
        <v>863.97</v>
      </c>
      <c r="G5238">
        <v>12</v>
      </c>
      <c r="H5238" t="s">
        <v>25</v>
      </c>
    </row>
    <row r="5239" spans="1:8">
      <c r="A5239">
        <v>2017</v>
      </c>
      <c r="B5239">
        <v>12</v>
      </c>
      <c r="C5239" t="s">
        <v>981</v>
      </c>
      <c r="D5239" t="s">
        <v>3401</v>
      </c>
      <c r="E5239" t="s">
        <v>304</v>
      </c>
      <c r="F5239">
        <v>14590.85</v>
      </c>
      <c r="G5239">
        <v>94</v>
      </c>
      <c r="H5239" t="s">
        <v>25</v>
      </c>
    </row>
    <row r="5240" spans="1:8">
      <c r="A5240">
        <v>2018</v>
      </c>
      <c r="B5240">
        <v>8</v>
      </c>
      <c r="C5240" t="s">
        <v>977</v>
      </c>
      <c r="D5240" t="s">
        <v>3415</v>
      </c>
      <c r="E5240" t="s">
        <v>3630</v>
      </c>
      <c r="F5240">
        <v>20120</v>
      </c>
      <c r="G5240">
        <v>114</v>
      </c>
      <c r="H5240" t="s">
        <v>28</v>
      </c>
    </row>
    <row r="5241" spans="1:8">
      <c r="A5241">
        <v>2018</v>
      </c>
      <c r="B5241">
        <v>6</v>
      </c>
      <c r="C5241" t="s">
        <v>978</v>
      </c>
      <c r="D5241" t="s">
        <v>3403</v>
      </c>
      <c r="E5241" t="s">
        <v>3686</v>
      </c>
      <c r="F5241">
        <v>600</v>
      </c>
      <c r="G5241">
        <v>2</v>
      </c>
      <c r="H5241" t="s">
        <v>27</v>
      </c>
    </row>
    <row r="5242" spans="1:8">
      <c r="A5242">
        <v>2017</v>
      </c>
      <c r="B5242">
        <v>10</v>
      </c>
      <c r="C5242" t="s">
        <v>968</v>
      </c>
      <c r="D5242" t="s">
        <v>3401</v>
      </c>
      <c r="E5242" t="s">
        <v>3617</v>
      </c>
      <c r="F5242">
        <v>1280</v>
      </c>
      <c r="G5242">
        <v>4</v>
      </c>
      <c r="H5242" t="s">
        <v>25</v>
      </c>
    </row>
    <row r="5243" spans="1:8">
      <c r="A5243">
        <v>2017</v>
      </c>
      <c r="B5243">
        <v>8</v>
      </c>
      <c r="C5243" t="s">
        <v>981</v>
      </c>
      <c r="D5243" t="s">
        <v>3415</v>
      </c>
      <c r="E5243" t="s">
        <v>177</v>
      </c>
      <c r="F5243">
        <v>27907.6</v>
      </c>
      <c r="G5243">
        <v>268</v>
      </c>
      <c r="H5243" t="s">
        <v>3391</v>
      </c>
    </row>
    <row r="5244" spans="1:8">
      <c r="A5244">
        <v>2018</v>
      </c>
      <c r="B5244">
        <v>2</v>
      </c>
      <c r="C5244" t="s">
        <v>968</v>
      </c>
      <c r="D5244" t="s">
        <v>3410</v>
      </c>
      <c r="E5244" t="s">
        <v>3605</v>
      </c>
      <c r="F5244">
        <v>103070.96</v>
      </c>
      <c r="G5244">
        <v>737</v>
      </c>
      <c r="H5244" t="s">
        <v>26</v>
      </c>
    </row>
    <row r="5245" spans="1:8">
      <c r="A5245">
        <v>2018</v>
      </c>
      <c r="B5245">
        <v>4</v>
      </c>
      <c r="C5245" t="s">
        <v>981</v>
      </c>
      <c r="D5245" t="s">
        <v>3403</v>
      </c>
      <c r="E5245" t="s">
        <v>791</v>
      </c>
      <c r="F5245">
        <v>10527.3</v>
      </c>
      <c r="G5245">
        <v>93</v>
      </c>
      <c r="H5245" t="s">
        <v>27</v>
      </c>
    </row>
    <row r="5246" spans="1:8">
      <c r="A5246">
        <v>2016</v>
      </c>
      <c r="B5246">
        <v>8</v>
      </c>
      <c r="C5246" t="s">
        <v>978</v>
      </c>
      <c r="D5246" t="s">
        <v>3396</v>
      </c>
      <c r="E5246" t="s">
        <v>99</v>
      </c>
      <c r="F5246">
        <v>259028.872</v>
      </c>
      <c r="G5246">
        <v>2071.25</v>
      </c>
      <c r="H5246" t="s">
        <v>3396</v>
      </c>
    </row>
    <row r="5247" spans="1:8">
      <c r="A5247">
        <v>2017</v>
      </c>
      <c r="B5247">
        <v>12</v>
      </c>
      <c r="C5247" t="s">
        <v>977</v>
      </c>
      <c r="D5247" t="s">
        <v>3401</v>
      </c>
      <c r="E5247" t="s">
        <v>3735</v>
      </c>
      <c r="F5247">
        <v>13880</v>
      </c>
      <c r="G5247">
        <v>36</v>
      </c>
      <c r="H5247" t="s">
        <v>25</v>
      </c>
    </row>
    <row r="5248" spans="1:8">
      <c r="A5248">
        <v>2018</v>
      </c>
      <c r="B5248">
        <v>3</v>
      </c>
      <c r="C5248" t="s">
        <v>973</v>
      </c>
      <c r="D5248" t="s">
        <v>3403</v>
      </c>
      <c r="E5248" t="s">
        <v>3460</v>
      </c>
      <c r="F5248">
        <v>1170</v>
      </c>
      <c r="G5248">
        <v>9</v>
      </c>
      <c r="H5248" t="s">
        <v>27</v>
      </c>
    </row>
    <row r="5249" spans="1:8">
      <c r="A5249">
        <v>2018</v>
      </c>
      <c r="B5249">
        <v>5</v>
      </c>
      <c r="C5249" t="s">
        <v>1006</v>
      </c>
      <c r="D5249" t="s">
        <v>3403</v>
      </c>
      <c r="E5249" t="s">
        <v>3421</v>
      </c>
      <c r="F5249">
        <v>666.46</v>
      </c>
      <c r="G5249">
        <v>13</v>
      </c>
      <c r="H5249" t="s">
        <v>27</v>
      </c>
    </row>
    <row r="5250" spans="1:8">
      <c r="A5250">
        <v>2017</v>
      </c>
      <c r="B5250">
        <v>12</v>
      </c>
      <c r="C5250" t="s">
        <v>1018</v>
      </c>
      <c r="D5250" t="s">
        <v>3401</v>
      </c>
      <c r="E5250" t="s">
        <v>858</v>
      </c>
      <c r="F5250">
        <v>4384</v>
      </c>
      <c r="G5250">
        <v>57</v>
      </c>
      <c r="H5250" t="s">
        <v>25</v>
      </c>
    </row>
    <row r="5251" spans="1:8">
      <c r="A5251">
        <v>2017</v>
      </c>
      <c r="B5251">
        <v>11</v>
      </c>
      <c r="C5251" t="s">
        <v>968</v>
      </c>
      <c r="D5251" t="s">
        <v>3401</v>
      </c>
      <c r="E5251" t="s">
        <v>3408</v>
      </c>
      <c r="F5251">
        <v>1536</v>
      </c>
      <c r="G5251">
        <v>5</v>
      </c>
      <c r="H5251" t="s">
        <v>25</v>
      </c>
    </row>
    <row r="5252" spans="1:8">
      <c r="A5252">
        <v>2017</v>
      </c>
      <c r="B5252">
        <v>10</v>
      </c>
      <c r="C5252" t="s">
        <v>978</v>
      </c>
      <c r="D5252" t="s">
        <v>3401</v>
      </c>
      <c r="E5252" t="s">
        <v>3673</v>
      </c>
      <c r="F5252">
        <v>220</v>
      </c>
      <c r="G5252">
        <v>4</v>
      </c>
      <c r="H5252" t="s">
        <v>25</v>
      </c>
    </row>
    <row r="5253" spans="1:8">
      <c r="A5253">
        <v>2018</v>
      </c>
      <c r="B5253">
        <v>7</v>
      </c>
      <c r="C5253" t="s">
        <v>968</v>
      </c>
      <c r="D5253" t="s">
        <v>3403</v>
      </c>
      <c r="E5253" t="s">
        <v>316</v>
      </c>
      <c r="F5253">
        <v>1599.32</v>
      </c>
      <c r="G5253">
        <v>13</v>
      </c>
      <c r="H5253" t="s">
        <v>27</v>
      </c>
    </row>
    <row r="5254" spans="1:8">
      <c r="A5254">
        <v>2017</v>
      </c>
      <c r="B5254">
        <v>12</v>
      </c>
      <c r="C5254" t="s">
        <v>981</v>
      </c>
      <c r="D5254" t="s">
        <v>3401</v>
      </c>
      <c r="E5254" t="s">
        <v>858</v>
      </c>
      <c r="F5254">
        <v>8315.72</v>
      </c>
      <c r="G5254">
        <v>80</v>
      </c>
      <c r="H5254" t="s">
        <v>25</v>
      </c>
    </row>
    <row r="5255" spans="1:8">
      <c r="A5255">
        <v>2017</v>
      </c>
      <c r="B5255">
        <v>8</v>
      </c>
      <c r="C5255" t="s">
        <v>976</v>
      </c>
      <c r="D5255" t="s">
        <v>3415</v>
      </c>
      <c r="E5255" t="s">
        <v>296</v>
      </c>
      <c r="F5255">
        <v>1053</v>
      </c>
      <c r="G5255">
        <v>302</v>
      </c>
      <c r="H5255" t="s">
        <v>3391</v>
      </c>
    </row>
    <row r="5256" spans="1:8">
      <c r="A5256">
        <v>2017</v>
      </c>
      <c r="B5256">
        <v>7</v>
      </c>
      <c r="C5256" t="s">
        <v>976</v>
      </c>
      <c r="D5256" t="s">
        <v>3415</v>
      </c>
      <c r="E5256" t="s">
        <v>291</v>
      </c>
      <c r="F5256">
        <v>43324.35</v>
      </c>
      <c r="G5256">
        <v>311</v>
      </c>
      <c r="H5256" t="s">
        <v>3391</v>
      </c>
    </row>
    <row r="5257" spans="1:8">
      <c r="A5257">
        <v>2018</v>
      </c>
      <c r="B5257">
        <v>1</v>
      </c>
      <c r="C5257" t="s">
        <v>973</v>
      </c>
      <c r="D5257" t="s">
        <v>3401</v>
      </c>
      <c r="E5257" t="s">
        <v>788</v>
      </c>
      <c r="F5257">
        <v>3450.3</v>
      </c>
      <c r="G5257">
        <v>29</v>
      </c>
      <c r="H5257" t="s">
        <v>25</v>
      </c>
    </row>
    <row r="5258" spans="1:8">
      <c r="A5258">
        <v>2017</v>
      </c>
      <c r="B5258">
        <v>7</v>
      </c>
      <c r="C5258" t="s">
        <v>978</v>
      </c>
      <c r="D5258" t="s">
        <v>3415</v>
      </c>
      <c r="E5258" t="s">
        <v>293</v>
      </c>
      <c r="F5258">
        <v>3393</v>
      </c>
      <c r="G5258">
        <v>29</v>
      </c>
      <c r="H5258" t="s">
        <v>3391</v>
      </c>
    </row>
    <row r="5259" spans="1:8">
      <c r="A5259">
        <v>2017</v>
      </c>
      <c r="B5259">
        <v>9</v>
      </c>
      <c r="C5259" t="s">
        <v>976</v>
      </c>
      <c r="D5259" t="s">
        <v>3401</v>
      </c>
      <c r="E5259" t="s">
        <v>3423</v>
      </c>
      <c r="F5259">
        <v>25438.62</v>
      </c>
      <c r="G5259">
        <v>243</v>
      </c>
      <c r="H5259" t="s">
        <v>25</v>
      </c>
    </row>
    <row r="5260" spans="1:8">
      <c r="A5260">
        <v>2018</v>
      </c>
      <c r="B5260">
        <v>1</v>
      </c>
      <c r="C5260" t="s">
        <v>977</v>
      </c>
      <c r="D5260" t="s">
        <v>3410</v>
      </c>
      <c r="E5260" t="s">
        <v>3802</v>
      </c>
      <c r="F5260">
        <v>3764</v>
      </c>
      <c r="G5260">
        <v>8</v>
      </c>
      <c r="H5260" t="s">
        <v>26</v>
      </c>
    </row>
    <row r="5261" spans="1:8">
      <c r="A5261">
        <v>2017</v>
      </c>
      <c r="B5261">
        <v>5</v>
      </c>
      <c r="C5261" t="s">
        <v>978</v>
      </c>
      <c r="D5261" t="s">
        <v>3393</v>
      </c>
      <c r="E5261" t="s">
        <v>274</v>
      </c>
      <c r="F5261">
        <v>30710.382</v>
      </c>
      <c r="G5261">
        <v>197</v>
      </c>
      <c r="H5261" t="s">
        <v>3393</v>
      </c>
    </row>
    <row r="5262" spans="1:8">
      <c r="A5262">
        <v>2018</v>
      </c>
      <c r="B5262">
        <v>6</v>
      </c>
      <c r="C5262" t="s">
        <v>1008</v>
      </c>
      <c r="D5262" t="s">
        <v>3403</v>
      </c>
      <c r="E5262" t="s">
        <v>3474</v>
      </c>
      <c r="F5262">
        <v>8468.9</v>
      </c>
      <c r="G5262">
        <v>63</v>
      </c>
      <c r="H5262" t="s">
        <v>27</v>
      </c>
    </row>
    <row r="5263" spans="1:8">
      <c r="A5263">
        <v>2017</v>
      </c>
      <c r="B5263">
        <v>10</v>
      </c>
      <c r="C5263" t="s">
        <v>981</v>
      </c>
      <c r="D5263" t="s">
        <v>3401</v>
      </c>
      <c r="E5263" t="s">
        <v>3455</v>
      </c>
      <c r="F5263">
        <v>3204.9</v>
      </c>
      <c r="G5263">
        <v>29</v>
      </c>
      <c r="H5263" t="s">
        <v>25</v>
      </c>
    </row>
    <row r="5264" spans="1:8">
      <c r="A5264">
        <v>2018</v>
      </c>
      <c r="B5264">
        <v>2</v>
      </c>
      <c r="C5264" t="s">
        <v>973</v>
      </c>
      <c r="D5264" t="s">
        <v>3410</v>
      </c>
      <c r="E5264" t="s">
        <v>196</v>
      </c>
      <c r="F5264">
        <v>4224</v>
      </c>
      <c r="G5264">
        <v>28</v>
      </c>
      <c r="H5264" t="s">
        <v>26</v>
      </c>
    </row>
    <row r="5265" spans="1:8">
      <c r="A5265">
        <v>2017</v>
      </c>
      <c r="B5265">
        <v>8</v>
      </c>
      <c r="C5265" t="s">
        <v>2166</v>
      </c>
      <c r="D5265" t="s">
        <v>3415</v>
      </c>
      <c r="E5265" t="s">
        <v>3943</v>
      </c>
      <c r="F5265">
        <v>1099.85</v>
      </c>
      <c r="G5265">
        <v>39</v>
      </c>
      <c r="H5265" t="s">
        <v>3391</v>
      </c>
    </row>
    <row r="5266" spans="1:8">
      <c r="A5266">
        <v>2018</v>
      </c>
      <c r="B5266">
        <v>2</v>
      </c>
      <c r="C5266" t="s">
        <v>978</v>
      </c>
      <c r="D5266" t="s">
        <v>3410</v>
      </c>
      <c r="E5266" t="s">
        <v>3502</v>
      </c>
      <c r="F5266">
        <v>2820</v>
      </c>
      <c r="G5266">
        <v>33</v>
      </c>
      <c r="H5266" t="s">
        <v>26</v>
      </c>
    </row>
    <row r="5267" spans="1:8">
      <c r="A5267">
        <v>2018</v>
      </c>
      <c r="B5267">
        <v>6</v>
      </c>
      <c r="C5267" t="s">
        <v>976</v>
      </c>
      <c r="D5267" t="s">
        <v>3403</v>
      </c>
      <c r="E5267" t="s">
        <v>3440</v>
      </c>
      <c r="F5267">
        <v>13925.52</v>
      </c>
      <c r="G5267">
        <v>113</v>
      </c>
      <c r="H5267" t="s">
        <v>27</v>
      </c>
    </row>
    <row r="5268" spans="1:8">
      <c r="A5268">
        <v>2018</v>
      </c>
      <c r="B5268">
        <v>5</v>
      </c>
      <c r="C5268" t="s">
        <v>995</v>
      </c>
      <c r="D5268" t="s">
        <v>3403</v>
      </c>
      <c r="E5268" t="s">
        <v>773</v>
      </c>
      <c r="F5268">
        <v>520.2</v>
      </c>
      <c r="G5268">
        <v>15</v>
      </c>
      <c r="H5268" t="s">
        <v>27</v>
      </c>
    </row>
    <row r="5269" spans="1:8">
      <c r="A5269">
        <v>2016</v>
      </c>
      <c r="B5269">
        <v>12</v>
      </c>
      <c r="C5269" t="s">
        <v>1008</v>
      </c>
      <c r="D5269" t="s">
        <v>3392</v>
      </c>
      <c r="E5269" t="s">
        <v>332</v>
      </c>
      <c r="F5269">
        <v>160</v>
      </c>
      <c r="G5269">
        <v>1</v>
      </c>
      <c r="H5269" t="s">
        <v>3392</v>
      </c>
    </row>
    <row r="5270" spans="1:8">
      <c r="A5270">
        <v>2018</v>
      </c>
      <c r="B5270">
        <v>3</v>
      </c>
      <c r="C5270" t="s">
        <v>972</v>
      </c>
      <c r="D5270" t="s">
        <v>3403</v>
      </c>
      <c r="E5270" t="s">
        <v>3480</v>
      </c>
      <c r="F5270">
        <v>24654.6</v>
      </c>
      <c r="G5270">
        <v>219</v>
      </c>
      <c r="H5270" t="s">
        <v>27</v>
      </c>
    </row>
    <row r="5271" spans="1:8">
      <c r="A5271">
        <v>2018</v>
      </c>
      <c r="B5271">
        <v>3</v>
      </c>
      <c r="C5271" t="s">
        <v>976</v>
      </c>
      <c r="D5271" t="s">
        <v>3403</v>
      </c>
      <c r="E5271" t="s">
        <v>264</v>
      </c>
      <c r="F5271">
        <v>40643.34</v>
      </c>
      <c r="G5271">
        <v>384</v>
      </c>
      <c r="H5271" t="s">
        <v>27</v>
      </c>
    </row>
    <row r="5272" spans="1:8">
      <c r="A5272">
        <v>2018</v>
      </c>
      <c r="B5272">
        <v>1</v>
      </c>
      <c r="C5272" t="s">
        <v>978</v>
      </c>
      <c r="D5272" t="s">
        <v>3410</v>
      </c>
      <c r="E5272" t="s">
        <v>312</v>
      </c>
      <c r="F5272">
        <v>2964</v>
      </c>
      <c r="G5272">
        <v>24</v>
      </c>
      <c r="H5272" t="s">
        <v>26</v>
      </c>
    </row>
    <row r="5273" spans="1:8">
      <c r="A5273">
        <v>2018</v>
      </c>
      <c r="B5273">
        <v>2</v>
      </c>
      <c r="C5273" t="s">
        <v>977</v>
      </c>
      <c r="D5273" t="s">
        <v>3410</v>
      </c>
      <c r="E5273" t="s">
        <v>3921</v>
      </c>
      <c r="F5273">
        <v>3830</v>
      </c>
      <c r="G5273">
        <v>22</v>
      </c>
      <c r="H5273" t="s">
        <v>26</v>
      </c>
    </row>
    <row r="5274" spans="1:8">
      <c r="A5274">
        <v>2018</v>
      </c>
      <c r="B5274">
        <v>1</v>
      </c>
      <c r="C5274" t="s">
        <v>977</v>
      </c>
      <c r="D5274" t="s">
        <v>3401</v>
      </c>
      <c r="E5274" t="s">
        <v>3932</v>
      </c>
      <c r="F5274">
        <v>1720</v>
      </c>
      <c r="G5274">
        <v>4</v>
      </c>
      <c r="H5274" t="s">
        <v>25</v>
      </c>
    </row>
    <row r="5275" spans="1:8">
      <c r="A5275">
        <v>2018</v>
      </c>
      <c r="B5275">
        <v>7</v>
      </c>
      <c r="C5275" t="s">
        <v>976</v>
      </c>
      <c r="D5275" t="s">
        <v>3415</v>
      </c>
      <c r="E5275" t="s">
        <v>3547</v>
      </c>
      <c r="F5275">
        <v>5167.5</v>
      </c>
      <c r="G5275">
        <v>45</v>
      </c>
      <c r="H5275" t="s">
        <v>28</v>
      </c>
    </row>
    <row r="5276" spans="1:8">
      <c r="A5276">
        <v>2018</v>
      </c>
      <c r="B5276">
        <v>7</v>
      </c>
      <c r="C5276" t="s">
        <v>977</v>
      </c>
      <c r="D5276" t="s">
        <v>3403</v>
      </c>
      <c r="E5276" t="s">
        <v>3498</v>
      </c>
      <c r="F5276">
        <v>1080</v>
      </c>
      <c r="G5276">
        <v>3</v>
      </c>
      <c r="H5276" t="s">
        <v>27</v>
      </c>
    </row>
    <row r="5277" spans="1:8">
      <c r="A5277">
        <v>2017</v>
      </c>
      <c r="B5277">
        <v>1</v>
      </c>
      <c r="C5277" t="s">
        <v>981</v>
      </c>
      <c r="D5277" t="s">
        <v>3392</v>
      </c>
      <c r="E5277" t="s">
        <v>3462</v>
      </c>
      <c r="F5277">
        <v>732.458</v>
      </c>
      <c r="G5277">
        <v>6</v>
      </c>
      <c r="H5277" t="s">
        <v>3392</v>
      </c>
    </row>
    <row r="5278" spans="1:8">
      <c r="A5278">
        <v>2017</v>
      </c>
      <c r="B5278">
        <v>2</v>
      </c>
      <c r="C5278" t="s">
        <v>977</v>
      </c>
      <c r="D5278" t="s">
        <v>3393</v>
      </c>
      <c r="E5278" t="s">
        <v>3407</v>
      </c>
      <c r="F5278">
        <v>4810</v>
      </c>
      <c r="G5278">
        <v>25</v>
      </c>
      <c r="H5278" t="s">
        <v>3393</v>
      </c>
    </row>
    <row r="5279" spans="1:8">
      <c r="A5279">
        <v>2018</v>
      </c>
      <c r="B5279">
        <v>1</v>
      </c>
      <c r="C5279" t="s">
        <v>971</v>
      </c>
      <c r="D5279" t="s">
        <v>3401</v>
      </c>
      <c r="E5279" t="s">
        <v>129</v>
      </c>
      <c r="F5279">
        <v>1530</v>
      </c>
      <c r="G5279">
        <v>17</v>
      </c>
      <c r="H5279" t="s">
        <v>25</v>
      </c>
    </row>
    <row r="5280" spans="1:8">
      <c r="A5280">
        <v>2018</v>
      </c>
      <c r="B5280">
        <v>7</v>
      </c>
      <c r="C5280" t="s">
        <v>976</v>
      </c>
      <c r="D5280" t="s">
        <v>3415</v>
      </c>
      <c r="E5280" t="s">
        <v>3619</v>
      </c>
      <c r="F5280">
        <v>12787.5</v>
      </c>
      <c r="G5280">
        <v>130</v>
      </c>
      <c r="H5280" t="s">
        <v>28</v>
      </c>
    </row>
    <row r="5281" spans="1:8">
      <c r="A5281">
        <v>2018</v>
      </c>
      <c r="B5281">
        <v>4</v>
      </c>
      <c r="C5281" t="s">
        <v>2553</v>
      </c>
      <c r="D5281" t="s">
        <v>3403</v>
      </c>
      <c r="E5281" t="s">
        <v>3584</v>
      </c>
      <c r="F5281">
        <v>352.28</v>
      </c>
      <c r="G5281">
        <v>8</v>
      </c>
      <c r="H5281" t="s">
        <v>27</v>
      </c>
    </row>
    <row r="5282" spans="1:8">
      <c r="A5282">
        <v>2018</v>
      </c>
      <c r="B5282">
        <v>1</v>
      </c>
      <c r="C5282" t="s">
        <v>976</v>
      </c>
      <c r="D5282" t="s">
        <v>3410</v>
      </c>
      <c r="E5282" t="s">
        <v>257</v>
      </c>
      <c r="F5282">
        <v>17091.8</v>
      </c>
      <c r="G5282">
        <v>176</v>
      </c>
      <c r="H5282" t="s">
        <v>26</v>
      </c>
    </row>
    <row r="5283" spans="1:8">
      <c r="A5283">
        <v>2018</v>
      </c>
      <c r="B5283">
        <v>7</v>
      </c>
      <c r="C5283" t="s">
        <v>972</v>
      </c>
      <c r="D5283" t="s">
        <v>3415</v>
      </c>
      <c r="E5283" t="s">
        <v>326</v>
      </c>
      <c r="F5283">
        <v>46189</v>
      </c>
      <c r="G5283">
        <v>415</v>
      </c>
      <c r="H5283" t="s">
        <v>28</v>
      </c>
    </row>
    <row r="5284" spans="1:8">
      <c r="A5284">
        <v>2017</v>
      </c>
      <c r="B5284">
        <v>11</v>
      </c>
      <c r="C5284" t="s">
        <v>1018</v>
      </c>
      <c r="D5284" t="s">
        <v>3401</v>
      </c>
      <c r="E5284" t="s">
        <v>3445</v>
      </c>
      <c r="F5284">
        <v>1710</v>
      </c>
      <c r="G5284">
        <v>19</v>
      </c>
      <c r="H5284" t="s">
        <v>25</v>
      </c>
    </row>
    <row r="5285" spans="1:8">
      <c r="A5285">
        <v>2017</v>
      </c>
      <c r="B5285">
        <v>11</v>
      </c>
      <c r="C5285" t="s">
        <v>976</v>
      </c>
      <c r="D5285" t="s">
        <v>3401</v>
      </c>
      <c r="E5285" t="s">
        <v>304</v>
      </c>
      <c r="F5285">
        <v>14887.56</v>
      </c>
      <c r="G5285">
        <v>98</v>
      </c>
      <c r="H5285" t="s">
        <v>25</v>
      </c>
    </row>
    <row r="5286" spans="1:8">
      <c r="A5286">
        <v>2018</v>
      </c>
      <c r="B5286">
        <v>3</v>
      </c>
      <c r="C5286" t="s">
        <v>982</v>
      </c>
      <c r="D5286" t="s">
        <v>3403</v>
      </c>
      <c r="E5286" t="s">
        <v>773</v>
      </c>
      <c r="F5286">
        <v>1097.25</v>
      </c>
      <c r="G5286">
        <v>22</v>
      </c>
      <c r="H5286" t="s">
        <v>27</v>
      </c>
    </row>
    <row r="5287" spans="1:8">
      <c r="A5287">
        <v>2018</v>
      </c>
      <c r="B5287">
        <v>4</v>
      </c>
      <c r="C5287" t="s">
        <v>981</v>
      </c>
      <c r="D5287" t="s">
        <v>3403</v>
      </c>
      <c r="E5287" t="s">
        <v>202</v>
      </c>
      <c r="F5287">
        <v>12179.28</v>
      </c>
      <c r="G5287">
        <v>100</v>
      </c>
      <c r="H5287" t="s">
        <v>27</v>
      </c>
    </row>
    <row r="5288" spans="1:8">
      <c r="A5288">
        <v>2016</v>
      </c>
      <c r="B5288">
        <v>10</v>
      </c>
      <c r="C5288" t="s">
        <v>977</v>
      </c>
      <c r="D5288" t="s">
        <v>3392</v>
      </c>
      <c r="E5288" t="s">
        <v>154</v>
      </c>
      <c r="F5288">
        <v>37776.768</v>
      </c>
      <c r="G5288">
        <v>214</v>
      </c>
      <c r="H5288" t="s">
        <v>3392</v>
      </c>
    </row>
    <row r="5289" spans="1:8">
      <c r="A5289">
        <v>2018</v>
      </c>
      <c r="B5289">
        <v>2</v>
      </c>
      <c r="C5289" t="s">
        <v>976</v>
      </c>
      <c r="D5289" t="s">
        <v>3410</v>
      </c>
      <c r="E5289" t="s">
        <v>3418</v>
      </c>
      <c r="F5289">
        <v>20368.93</v>
      </c>
      <c r="G5289">
        <v>217</v>
      </c>
      <c r="H5289" t="s">
        <v>26</v>
      </c>
    </row>
    <row r="5290" spans="1:8">
      <c r="A5290">
        <v>2018</v>
      </c>
      <c r="B5290">
        <v>7</v>
      </c>
      <c r="C5290" t="s">
        <v>981</v>
      </c>
      <c r="D5290" t="s">
        <v>3403</v>
      </c>
      <c r="E5290" t="s">
        <v>3787</v>
      </c>
      <c r="F5290">
        <v>90</v>
      </c>
      <c r="G5290">
        <v>1</v>
      </c>
      <c r="H5290" t="s">
        <v>27</v>
      </c>
    </row>
    <row r="5291" spans="1:8">
      <c r="A5291">
        <v>2018</v>
      </c>
      <c r="B5291">
        <v>3</v>
      </c>
      <c r="C5291" t="s">
        <v>1008</v>
      </c>
      <c r="D5291" t="s">
        <v>3403</v>
      </c>
      <c r="E5291" t="s">
        <v>395</v>
      </c>
      <c r="F5291">
        <v>4394.9</v>
      </c>
      <c r="G5291">
        <v>33</v>
      </c>
      <c r="H5291" t="s">
        <v>27</v>
      </c>
    </row>
    <row r="5292" spans="1:8">
      <c r="A5292">
        <v>2017</v>
      </c>
      <c r="B5292">
        <v>2</v>
      </c>
      <c r="C5292" t="s">
        <v>978</v>
      </c>
      <c r="D5292" t="s">
        <v>3394</v>
      </c>
      <c r="E5292" t="s">
        <v>3462</v>
      </c>
      <c r="F5292">
        <v>10153.8</v>
      </c>
      <c r="G5292">
        <v>93</v>
      </c>
      <c r="H5292" t="s">
        <v>3394</v>
      </c>
    </row>
    <row r="5293" spans="1:8">
      <c r="A5293">
        <v>2017</v>
      </c>
      <c r="B5293">
        <v>9</v>
      </c>
      <c r="C5293" t="s">
        <v>972</v>
      </c>
      <c r="D5293" t="s">
        <v>3401</v>
      </c>
      <c r="E5293" t="s">
        <v>834</v>
      </c>
      <c r="F5293">
        <v>12982.2</v>
      </c>
      <c r="G5293">
        <v>118</v>
      </c>
      <c r="H5293" t="s">
        <v>25</v>
      </c>
    </row>
    <row r="5294" spans="1:8">
      <c r="A5294">
        <v>2017</v>
      </c>
      <c r="B5294">
        <v>10</v>
      </c>
      <c r="C5294" t="s">
        <v>981</v>
      </c>
      <c r="D5294" t="s">
        <v>3401</v>
      </c>
      <c r="E5294" t="s">
        <v>3433</v>
      </c>
      <c r="F5294">
        <v>4497.05</v>
      </c>
      <c r="G5294">
        <v>46</v>
      </c>
      <c r="H5294" t="s">
        <v>25</v>
      </c>
    </row>
    <row r="5295" spans="1:8">
      <c r="A5295">
        <v>2016</v>
      </c>
      <c r="B5295">
        <v>11</v>
      </c>
      <c r="C5295" t="s">
        <v>978</v>
      </c>
      <c r="D5295" t="s">
        <v>3392</v>
      </c>
      <c r="E5295" t="s">
        <v>274</v>
      </c>
      <c r="F5295">
        <v>23730</v>
      </c>
      <c r="G5295">
        <v>147</v>
      </c>
      <c r="H5295" t="s">
        <v>3392</v>
      </c>
    </row>
    <row r="5296" spans="1:8">
      <c r="A5296">
        <v>2017</v>
      </c>
      <c r="B5296">
        <v>10</v>
      </c>
      <c r="C5296" t="s">
        <v>977</v>
      </c>
      <c r="D5296" t="s">
        <v>3401</v>
      </c>
      <c r="E5296" t="s">
        <v>3479</v>
      </c>
      <c r="F5296">
        <v>2926</v>
      </c>
      <c r="G5296">
        <v>14</v>
      </c>
      <c r="H5296" t="s">
        <v>25</v>
      </c>
    </row>
    <row r="5297" spans="1:8">
      <c r="A5297">
        <v>2017</v>
      </c>
      <c r="B5297">
        <v>12</v>
      </c>
      <c r="C5297" t="s">
        <v>1015</v>
      </c>
      <c r="D5297" t="s">
        <v>3401</v>
      </c>
      <c r="E5297" t="s">
        <v>3892</v>
      </c>
      <c r="F5297">
        <v>126.75</v>
      </c>
      <c r="G5297">
        <v>13</v>
      </c>
      <c r="H5297" t="s">
        <v>25</v>
      </c>
    </row>
    <row r="5298" spans="1:8">
      <c r="A5298">
        <v>2017</v>
      </c>
      <c r="B5298">
        <v>1</v>
      </c>
      <c r="C5298" t="s">
        <v>1853</v>
      </c>
      <c r="D5298" t="s">
        <v>3392</v>
      </c>
      <c r="E5298" t="s">
        <v>586</v>
      </c>
      <c r="F5298">
        <v>168</v>
      </c>
      <c r="G5298">
        <v>3</v>
      </c>
      <c r="H5298" t="s">
        <v>3392</v>
      </c>
    </row>
    <row r="5299" spans="1:8">
      <c r="A5299">
        <v>2018</v>
      </c>
      <c r="B5299">
        <v>6</v>
      </c>
      <c r="C5299" t="s">
        <v>977</v>
      </c>
      <c r="D5299" t="s">
        <v>3403</v>
      </c>
      <c r="E5299" t="s">
        <v>3457</v>
      </c>
      <c r="F5299">
        <v>1507</v>
      </c>
      <c r="G5299">
        <v>7</v>
      </c>
      <c r="H5299" t="s">
        <v>27</v>
      </c>
    </row>
    <row r="5300" spans="1:8">
      <c r="A5300">
        <v>2018</v>
      </c>
      <c r="B5300">
        <v>8</v>
      </c>
      <c r="C5300" t="s">
        <v>1015</v>
      </c>
      <c r="D5300" t="s">
        <v>3415</v>
      </c>
      <c r="E5300" t="s">
        <v>523</v>
      </c>
      <c r="F5300">
        <v>1830</v>
      </c>
      <c r="G5300">
        <v>489</v>
      </c>
      <c r="H5300" t="s">
        <v>28</v>
      </c>
    </row>
    <row r="5301" spans="1:8">
      <c r="A5301">
        <v>2017</v>
      </c>
      <c r="B5301">
        <v>8</v>
      </c>
      <c r="C5301" t="s">
        <v>993</v>
      </c>
      <c r="D5301" t="s">
        <v>3415</v>
      </c>
      <c r="E5301" t="s">
        <v>180</v>
      </c>
      <c r="F5301">
        <v>14803.05</v>
      </c>
      <c r="G5301">
        <v>146</v>
      </c>
      <c r="H5301" t="s">
        <v>3391</v>
      </c>
    </row>
    <row r="5302" spans="1:8">
      <c r="A5302">
        <v>2017</v>
      </c>
      <c r="B5302">
        <v>9</v>
      </c>
      <c r="C5302" t="s">
        <v>980</v>
      </c>
      <c r="D5302" t="s">
        <v>3401</v>
      </c>
      <c r="E5302" t="s">
        <v>3944</v>
      </c>
      <c r="F5302">
        <v>220</v>
      </c>
      <c r="G5302">
        <v>4</v>
      </c>
      <c r="H5302" t="s">
        <v>25</v>
      </c>
    </row>
    <row r="5303" spans="1:8">
      <c r="A5303">
        <v>2018</v>
      </c>
      <c r="B5303">
        <v>8</v>
      </c>
      <c r="C5303" t="s">
        <v>1006</v>
      </c>
      <c r="D5303" t="s">
        <v>3415</v>
      </c>
      <c r="E5303" t="s">
        <v>399</v>
      </c>
      <c r="F5303">
        <v>900</v>
      </c>
      <c r="G5303">
        <v>15</v>
      </c>
      <c r="H5303" t="s">
        <v>28</v>
      </c>
    </row>
    <row r="5304" spans="1:8">
      <c r="A5304">
        <v>2017</v>
      </c>
      <c r="B5304">
        <v>12</v>
      </c>
      <c r="C5304" t="s">
        <v>981</v>
      </c>
      <c r="D5304" t="s">
        <v>3401</v>
      </c>
      <c r="E5304" t="s">
        <v>460</v>
      </c>
      <c r="F5304">
        <v>13347.48</v>
      </c>
      <c r="G5304">
        <v>135</v>
      </c>
      <c r="H5304" t="s">
        <v>25</v>
      </c>
    </row>
    <row r="5305" spans="1:8">
      <c r="A5305">
        <v>2018</v>
      </c>
      <c r="B5305">
        <v>1</v>
      </c>
      <c r="C5305" t="s">
        <v>972</v>
      </c>
      <c r="D5305" t="s">
        <v>3401</v>
      </c>
      <c r="E5305" t="s">
        <v>188</v>
      </c>
      <c r="F5305">
        <v>14567.25</v>
      </c>
      <c r="G5305">
        <v>118</v>
      </c>
      <c r="H5305" t="s">
        <v>25</v>
      </c>
    </row>
    <row r="5306" spans="1:8">
      <c r="A5306">
        <v>2017</v>
      </c>
      <c r="B5306">
        <v>11</v>
      </c>
      <c r="C5306" t="s">
        <v>976</v>
      </c>
      <c r="D5306" t="s">
        <v>3401</v>
      </c>
      <c r="E5306" t="s">
        <v>3433</v>
      </c>
      <c r="F5306">
        <v>16302.84</v>
      </c>
      <c r="G5306">
        <v>157</v>
      </c>
      <c r="H5306" t="s">
        <v>25</v>
      </c>
    </row>
    <row r="5307" spans="1:8">
      <c r="A5307">
        <v>2017</v>
      </c>
      <c r="B5307">
        <v>10</v>
      </c>
      <c r="C5307" t="s">
        <v>1018</v>
      </c>
      <c r="D5307" t="s">
        <v>3401</v>
      </c>
      <c r="E5307" t="s">
        <v>3647</v>
      </c>
      <c r="F5307">
        <v>720</v>
      </c>
      <c r="G5307">
        <v>6</v>
      </c>
      <c r="H5307" t="s">
        <v>25</v>
      </c>
    </row>
    <row r="5308" spans="1:8">
      <c r="A5308">
        <v>2017</v>
      </c>
      <c r="B5308">
        <v>12</v>
      </c>
      <c r="C5308" t="s">
        <v>977</v>
      </c>
      <c r="D5308" t="s">
        <v>3401</v>
      </c>
      <c r="E5308" t="s">
        <v>3507</v>
      </c>
      <c r="F5308">
        <v>6599.95</v>
      </c>
      <c r="G5308">
        <v>15</v>
      </c>
      <c r="H5308" t="s">
        <v>25</v>
      </c>
    </row>
    <row r="5309" spans="1:8">
      <c r="A5309">
        <v>2017</v>
      </c>
      <c r="B5309">
        <v>7</v>
      </c>
      <c r="C5309" t="s">
        <v>972</v>
      </c>
      <c r="D5309" t="s">
        <v>3415</v>
      </c>
      <c r="E5309" t="s">
        <v>544</v>
      </c>
      <c r="F5309">
        <v>34915.5</v>
      </c>
      <c r="G5309">
        <v>337</v>
      </c>
      <c r="H5309" t="s">
        <v>3391</v>
      </c>
    </row>
    <row r="5310" spans="1:8">
      <c r="A5310">
        <v>2017</v>
      </c>
      <c r="B5310">
        <v>10</v>
      </c>
      <c r="C5310" t="s">
        <v>993</v>
      </c>
      <c r="D5310" t="s">
        <v>3401</v>
      </c>
      <c r="E5310" t="s">
        <v>858</v>
      </c>
      <c r="F5310">
        <v>4023.3</v>
      </c>
      <c r="G5310">
        <v>39</v>
      </c>
      <c r="H5310" t="s">
        <v>25</v>
      </c>
    </row>
    <row r="5311" spans="1:8">
      <c r="A5311">
        <v>2018</v>
      </c>
      <c r="B5311">
        <v>3</v>
      </c>
      <c r="C5311" t="s">
        <v>1015</v>
      </c>
      <c r="D5311" t="s">
        <v>3403</v>
      </c>
      <c r="E5311" t="s">
        <v>513</v>
      </c>
      <c r="F5311">
        <v>520</v>
      </c>
      <c r="G5311">
        <v>5</v>
      </c>
      <c r="H5311" t="s">
        <v>27</v>
      </c>
    </row>
    <row r="5312" spans="1:8">
      <c r="A5312">
        <v>2018</v>
      </c>
      <c r="B5312">
        <v>1</v>
      </c>
      <c r="C5312" t="s">
        <v>968</v>
      </c>
      <c r="D5312" t="s">
        <v>3401</v>
      </c>
      <c r="E5312" t="s">
        <v>3476</v>
      </c>
      <c r="F5312">
        <v>768</v>
      </c>
      <c r="G5312">
        <v>3</v>
      </c>
      <c r="H5312" t="s">
        <v>25</v>
      </c>
    </row>
    <row r="5313" spans="1:8">
      <c r="A5313">
        <v>2018</v>
      </c>
      <c r="B5313">
        <v>1</v>
      </c>
      <c r="C5313" t="s">
        <v>972</v>
      </c>
      <c r="D5313" t="s">
        <v>3401</v>
      </c>
      <c r="E5313" t="s">
        <v>129</v>
      </c>
      <c r="F5313">
        <v>1740</v>
      </c>
      <c r="G5313">
        <v>18</v>
      </c>
      <c r="H5313" t="s">
        <v>25</v>
      </c>
    </row>
    <row r="5314" spans="1:8">
      <c r="A5314">
        <v>2018</v>
      </c>
      <c r="B5314">
        <v>8</v>
      </c>
      <c r="C5314" t="s">
        <v>981</v>
      </c>
      <c r="D5314" t="s">
        <v>3415</v>
      </c>
      <c r="E5314" t="s">
        <v>3920</v>
      </c>
      <c r="F5314">
        <v>512</v>
      </c>
      <c r="G5314">
        <v>2</v>
      </c>
      <c r="H5314" t="s">
        <v>28</v>
      </c>
    </row>
    <row r="5315" spans="1:8">
      <c r="A5315">
        <v>2018</v>
      </c>
      <c r="B5315">
        <v>1</v>
      </c>
      <c r="C5315" t="s">
        <v>1015</v>
      </c>
      <c r="D5315" t="s">
        <v>3410</v>
      </c>
      <c r="E5315" t="s">
        <v>3419</v>
      </c>
      <c r="F5315">
        <v>720</v>
      </c>
      <c r="G5315">
        <v>9</v>
      </c>
      <c r="H5315" t="s">
        <v>26</v>
      </c>
    </row>
    <row r="5316" spans="1:8">
      <c r="A5316">
        <v>2017</v>
      </c>
      <c r="B5316">
        <v>4</v>
      </c>
      <c r="C5316" t="s">
        <v>963</v>
      </c>
      <c r="D5316" t="s">
        <v>3393</v>
      </c>
      <c r="E5316" t="s">
        <v>99</v>
      </c>
      <c r="F5316">
        <v>83376.166</v>
      </c>
      <c r="G5316">
        <v>725</v>
      </c>
      <c r="H5316" t="s">
        <v>3393</v>
      </c>
    </row>
    <row r="5317" spans="1:8">
      <c r="A5317">
        <v>2017</v>
      </c>
      <c r="B5317">
        <v>2</v>
      </c>
      <c r="C5317" t="s">
        <v>963</v>
      </c>
      <c r="D5317" t="s">
        <v>3394</v>
      </c>
      <c r="E5317" t="s">
        <v>99</v>
      </c>
      <c r="F5317">
        <v>13635.42</v>
      </c>
      <c r="G5317">
        <v>122</v>
      </c>
      <c r="H5317" t="s">
        <v>3394</v>
      </c>
    </row>
    <row r="5318" spans="1:8">
      <c r="A5318">
        <v>2018</v>
      </c>
      <c r="B5318">
        <v>6</v>
      </c>
      <c r="C5318" t="s">
        <v>995</v>
      </c>
      <c r="D5318" t="s">
        <v>3403</v>
      </c>
      <c r="E5318" t="s">
        <v>773</v>
      </c>
      <c r="F5318">
        <v>1064.41</v>
      </c>
      <c r="G5318">
        <v>31</v>
      </c>
      <c r="H5318" t="s">
        <v>27</v>
      </c>
    </row>
    <row r="5319" spans="1:8">
      <c r="A5319">
        <v>2018</v>
      </c>
      <c r="B5319">
        <v>1</v>
      </c>
      <c r="C5319" t="s">
        <v>1018</v>
      </c>
      <c r="D5319" t="s">
        <v>3401</v>
      </c>
      <c r="E5319" t="s">
        <v>3945</v>
      </c>
      <c r="F5319">
        <v>200</v>
      </c>
      <c r="G5319">
        <v>1</v>
      </c>
      <c r="H5319" t="s">
        <v>25</v>
      </c>
    </row>
    <row r="5320" spans="1:8">
      <c r="A5320">
        <v>2018</v>
      </c>
      <c r="B5320">
        <v>3</v>
      </c>
      <c r="C5320" t="s">
        <v>972</v>
      </c>
      <c r="D5320" t="s">
        <v>3403</v>
      </c>
      <c r="E5320" t="s">
        <v>3528</v>
      </c>
      <c r="F5320">
        <v>7038</v>
      </c>
      <c r="G5320">
        <v>48</v>
      </c>
      <c r="H5320" t="s">
        <v>27</v>
      </c>
    </row>
    <row r="5321" spans="1:8">
      <c r="A5321">
        <v>2018</v>
      </c>
      <c r="B5321">
        <v>3</v>
      </c>
      <c r="C5321" t="s">
        <v>993</v>
      </c>
      <c r="D5321" t="s">
        <v>3403</v>
      </c>
      <c r="E5321" t="s">
        <v>791</v>
      </c>
      <c r="F5321">
        <v>7983</v>
      </c>
      <c r="G5321">
        <v>74</v>
      </c>
      <c r="H5321" t="s">
        <v>27</v>
      </c>
    </row>
    <row r="5322" spans="1:8">
      <c r="A5322">
        <v>2018</v>
      </c>
      <c r="B5322">
        <v>7</v>
      </c>
      <c r="C5322" t="s">
        <v>995</v>
      </c>
      <c r="D5322" t="s">
        <v>3415</v>
      </c>
      <c r="E5322" t="s">
        <v>151</v>
      </c>
      <c r="F5322">
        <v>3564</v>
      </c>
      <c r="G5322">
        <v>59</v>
      </c>
      <c r="H5322" t="s">
        <v>28</v>
      </c>
    </row>
    <row r="5323" spans="1:8">
      <c r="A5323">
        <v>2018</v>
      </c>
      <c r="B5323">
        <v>4</v>
      </c>
      <c r="C5323" t="s">
        <v>972</v>
      </c>
      <c r="D5323" t="s">
        <v>3403</v>
      </c>
      <c r="E5323" t="s">
        <v>204</v>
      </c>
      <c r="F5323">
        <v>10359.2</v>
      </c>
      <c r="G5323">
        <v>69</v>
      </c>
      <c r="H5323" t="s">
        <v>27</v>
      </c>
    </row>
    <row r="5324" spans="1:8">
      <c r="A5324">
        <v>2017</v>
      </c>
      <c r="B5324">
        <v>5</v>
      </c>
      <c r="C5324" t="s">
        <v>1236</v>
      </c>
      <c r="D5324" t="s">
        <v>3463</v>
      </c>
      <c r="E5324" t="s">
        <v>3561</v>
      </c>
      <c r="F5324">
        <v>9335.984</v>
      </c>
      <c r="G5324">
        <v>63</v>
      </c>
      <c r="H5324" t="s">
        <v>3465</v>
      </c>
    </row>
    <row r="5325" spans="1:8">
      <c r="A5325">
        <v>2018</v>
      </c>
      <c r="B5325">
        <v>8</v>
      </c>
      <c r="C5325" t="s">
        <v>995</v>
      </c>
      <c r="D5325" t="s">
        <v>3415</v>
      </c>
      <c r="E5325" t="s">
        <v>3625</v>
      </c>
      <c r="F5325">
        <v>5522</v>
      </c>
      <c r="G5325">
        <v>87</v>
      </c>
      <c r="H5325" t="s">
        <v>28</v>
      </c>
    </row>
    <row r="5326" spans="1:8">
      <c r="A5326">
        <v>2018</v>
      </c>
      <c r="B5326">
        <v>4</v>
      </c>
      <c r="C5326" t="s">
        <v>973</v>
      </c>
      <c r="D5326" t="s">
        <v>3403</v>
      </c>
      <c r="E5326" t="s">
        <v>861</v>
      </c>
      <c r="F5326">
        <v>3360</v>
      </c>
      <c r="G5326">
        <v>24</v>
      </c>
      <c r="H5326" t="s">
        <v>27</v>
      </c>
    </row>
    <row r="5327" spans="1:8">
      <c r="A5327">
        <v>2017</v>
      </c>
      <c r="B5327">
        <v>12</v>
      </c>
      <c r="C5327" t="s">
        <v>995</v>
      </c>
      <c r="D5327" t="s">
        <v>3401</v>
      </c>
      <c r="E5327" t="s">
        <v>3645</v>
      </c>
      <c r="F5327">
        <v>466.66</v>
      </c>
      <c r="G5327">
        <v>5</v>
      </c>
      <c r="H5327" t="s">
        <v>25</v>
      </c>
    </row>
    <row r="5328" spans="1:8">
      <c r="A5328">
        <v>2017</v>
      </c>
      <c r="B5328">
        <v>10</v>
      </c>
      <c r="C5328" t="s">
        <v>981</v>
      </c>
      <c r="D5328" t="s">
        <v>3401</v>
      </c>
      <c r="E5328" t="s">
        <v>858</v>
      </c>
      <c r="F5328">
        <v>6875</v>
      </c>
      <c r="G5328">
        <v>67</v>
      </c>
      <c r="H5328" t="s">
        <v>25</v>
      </c>
    </row>
    <row r="5329" spans="1:8">
      <c r="A5329">
        <v>2016</v>
      </c>
      <c r="B5329">
        <v>10</v>
      </c>
      <c r="C5329" t="s">
        <v>981</v>
      </c>
      <c r="D5329" t="s">
        <v>3392</v>
      </c>
      <c r="E5329" t="s">
        <v>99</v>
      </c>
      <c r="F5329">
        <v>46972.81</v>
      </c>
      <c r="G5329">
        <v>389.75</v>
      </c>
      <c r="H5329" t="s">
        <v>3392</v>
      </c>
    </row>
    <row r="5330" spans="1:8">
      <c r="A5330">
        <v>2017</v>
      </c>
      <c r="B5330">
        <v>9</v>
      </c>
      <c r="C5330" t="s">
        <v>978</v>
      </c>
      <c r="D5330" t="s">
        <v>3401</v>
      </c>
      <c r="E5330" t="s">
        <v>3428</v>
      </c>
      <c r="F5330">
        <v>1918.46</v>
      </c>
      <c r="G5330">
        <v>14</v>
      </c>
      <c r="H5330" t="s">
        <v>25</v>
      </c>
    </row>
    <row r="5331" spans="1:8">
      <c r="A5331">
        <v>2017</v>
      </c>
      <c r="B5331">
        <v>12</v>
      </c>
      <c r="C5331" t="s">
        <v>972</v>
      </c>
      <c r="D5331" t="s">
        <v>3401</v>
      </c>
      <c r="E5331" t="s">
        <v>3487</v>
      </c>
      <c r="F5331">
        <v>24455.58</v>
      </c>
      <c r="G5331">
        <v>254</v>
      </c>
      <c r="H5331" t="s">
        <v>25</v>
      </c>
    </row>
    <row r="5332" spans="1:8">
      <c r="A5332">
        <v>2018</v>
      </c>
      <c r="B5332">
        <v>5</v>
      </c>
      <c r="C5332" t="s">
        <v>970</v>
      </c>
      <c r="D5332" t="s">
        <v>3403</v>
      </c>
      <c r="E5332" t="s">
        <v>3432</v>
      </c>
      <c r="F5332">
        <v>8190</v>
      </c>
      <c r="G5332">
        <v>117</v>
      </c>
      <c r="H5332" t="s">
        <v>27</v>
      </c>
    </row>
    <row r="5333" spans="1:8">
      <c r="A5333">
        <v>2018</v>
      </c>
      <c r="B5333">
        <v>2</v>
      </c>
      <c r="C5333" t="s">
        <v>1006</v>
      </c>
      <c r="D5333" t="s">
        <v>3410</v>
      </c>
      <c r="E5333" t="s">
        <v>310</v>
      </c>
      <c r="F5333">
        <v>582.24</v>
      </c>
      <c r="G5333">
        <v>8</v>
      </c>
      <c r="H5333" t="s">
        <v>26</v>
      </c>
    </row>
    <row r="5334" spans="1:8">
      <c r="A5334">
        <v>2017</v>
      </c>
      <c r="B5334">
        <v>11</v>
      </c>
      <c r="C5334" t="s">
        <v>963</v>
      </c>
      <c r="D5334" t="s">
        <v>3401</v>
      </c>
      <c r="E5334" t="s">
        <v>499</v>
      </c>
      <c r="F5334">
        <v>40388.18</v>
      </c>
      <c r="G5334">
        <v>277</v>
      </c>
      <c r="H5334" t="s">
        <v>25</v>
      </c>
    </row>
    <row r="5335" spans="1:8">
      <c r="A5335">
        <v>2018</v>
      </c>
      <c r="B5335">
        <v>6</v>
      </c>
      <c r="C5335" t="s">
        <v>963</v>
      </c>
      <c r="D5335" t="s">
        <v>3403</v>
      </c>
      <c r="E5335" t="s">
        <v>204</v>
      </c>
      <c r="F5335">
        <v>6137.2</v>
      </c>
      <c r="G5335">
        <v>40</v>
      </c>
      <c r="H5335" t="s">
        <v>27</v>
      </c>
    </row>
    <row r="5336" spans="1:8">
      <c r="A5336">
        <v>2017</v>
      </c>
      <c r="B5336">
        <v>8</v>
      </c>
      <c r="C5336" t="s">
        <v>993</v>
      </c>
      <c r="D5336" t="s">
        <v>3415</v>
      </c>
      <c r="E5336" t="s">
        <v>291</v>
      </c>
      <c r="F5336">
        <v>2508</v>
      </c>
      <c r="G5336">
        <v>18</v>
      </c>
      <c r="H5336" t="s">
        <v>3391</v>
      </c>
    </row>
    <row r="5337" spans="1:8">
      <c r="A5337">
        <v>2016</v>
      </c>
      <c r="B5337">
        <v>10</v>
      </c>
      <c r="C5337" t="s">
        <v>977</v>
      </c>
      <c r="D5337" t="s">
        <v>3392</v>
      </c>
      <c r="E5337" t="s">
        <v>274</v>
      </c>
      <c r="F5337">
        <v>63009.756</v>
      </c>
      <c r="G5337">
        <v>351.5</v>
      </c>
      <c r="H5337" t="s">
        <v>3392</v>
      </c>
    </row>
    <row r="5338" spans="1:8">
      <c r="A5338">
        <v>2018</v>
      </c>
      <c r="B5338">
        <v>6</v>
      </c>
      <c r="C5338" t="s">
        <v>971</v>
      </c>
      <c r="D5338" t="s">
        <v>3403</v>
      </c>
      <c r="E5338" t="s">
        <v>3440</v>
      </c>
      <c r="F5338">
        <v>15943.5</v>
      </c>
      <c r="G5338">
        <v>141</v>
      </c>
      <c r="H5338" t="s">
        <v>27</v>
      </c>
    </row>
    <row r="5339" spans="1:8">
      <c r="A5339">
        <v>2018</v>
      </c>
      <c r="B5339">
        <v>5</v>
      </c>
      <c r="C5339" t="s">
        <v>978</v>
      </c>
      <c r="D5339" t="s">
        <v>3403</v>
      </c>
      <c r="E5339" t="s">
        <v>3490</v>
      </c>
      <c r="F5339">
        <v>2192.75</v>
      </c>
      <c r="G5339">
        <v>23</v>
      </c>
      <c r="H5339" t="s">
        <v>27</v>
      </c>
    </row>
    <row r="5340" spans="1:8">
      <c r="A5340">
        <v>2017</v>
      </c>
      <c r="B5340">
        <v>2</v>
      </c>
      <c r="C5340" t="s">
        <v>981</v>
      </c>
      <c r="D5340" t="s">
        <v>3394</v>
      </c>
      <c r="E5340" t="s">
        <v>154</v>
      </c>
      <c r="F5340">
        <v>18847.352</v>
      </c>
      <c r="G5340">
        <v>177</v>
      </c>
      <c r="H5340" t="s">
        <v>3394</v>
      </c>
    </row>
    <row r="5341" spans="1:8">
      <c r="A5341">
        <v>2018</v>
      </c>
      <c r="B5341">
        <v>5</v>
      </c>
      <c r="C5341" t="s">
        <v>995</v>
      </c>
      <c r="D5341" t="s">
        <v>3403</v>
      </c>
      <c r="E5341" t="s">
        <v>3483</v>
      </c>
      <c r="F5341">
        <v>520.2</v>
      </c>
      <c r="G5341">
        <v>15</v>
      </c>
      <c r="H5341" t="s">
        <v>27</v>
      </c>
    </row>
    <row r="5342" spans="1:8">
      <c r="A5342">
        <v>2017</v>
      </c>
      <c r="B5342">
        <v>11</v>
      </c>
      <c r="C5342" t="s">
        <v>977</v>
      </c>
      <c r="D5342" t="s">
        <v>3401</v>
      </c>
      <c r="E5342" t="s">
        <v>503</v>
      </c>
      <c r="F5342">
        <v>140936.51</v>
      </c>
      <c r="G5342">
        <v>805</v>
      </c>
      <c r="H5342" t="s">
        <v>25</v>
      </c>
    </row>
    <row r="5343" spans="1:8">
      <c r="A5343">
        <v>2018</v>
      </c>
      <c r="B5343">
        <v>8</v>
      </c>
      <c r="C5343" t="s">
        <v>963</v>
      </c>
      <c r="D5343" t="s">
        <v>3415</v>
      </c>
      <c r="E5343" t="s">
        <v>3551</v>
      </c>
      <c r="F5343">
        <v>24453</v>
      </c>
      <c r="G5343">
        <v>255</v>
      </c>
      <c r="H5343" t="s">
        <v>28</v>
      </c>
    </row>
    <row r="5344" spans="1:8">
      <c r="A5344">
        <v>2017</v>
      </c>
      <c r="B5344">
        <v>7</v>
      </c>
      <c r="C5344" t="s">
        <v>972</v>
      </c>
      <c r="D5344" t="s">
        <v>3415</v>
      </c>
      <c r="E5344" t="s">
        <v>177</v>
      </c>
      <c r="F5344">
        <v>48468.99</v>
      </c>
      <c r="G5344">
        <v>453</v>
      </c>
      <c r="H5344" t="s">
        <v>3391</v>
      </c>
    </row>
    <row r="5345" spans="1:8">
      <c r="A5345">
        <v>2017</v>
      </c>
      <c r="B5345">
        <v>6</v>
      </c>
      <c r="C5345" t="s">
        <v>971</v>
      </c>
      <c r="D5345" t="s">
        <v>3393</v>
      </c>
      <c r="E5345" t="s">
        <v>3407</v>
      </c>
      <c r="F5345">
        <v>91187.228</v>
      </c>
      <c r="G5345">
        <v>896</v>
      </c>
      <c r="H5345" t="s">
        <v>3393</v>
      </c>
    </row>
    <row r="5346" spans="1:8">
      <c r="A5346">
        <v>2018</v>
      </c>
      <c r="B5346">
        <v>1</v>
      </c>
      <c r="C5346" t="s">
        <v>982</v>
      </c>
      <c r="D5346" t="s">
        <v>3410</v>
      </c>
      <c r="E5346" t="s">
        <v>3903</v>
      </c>
      <c r="F5346">
        <v>1402.5</v>
      </c>
      <c r="G5346">
        <v>30</v>
      </c>
      <c r="H5346" t="s">
        <v>26</v>
      </c>
    </row>
    <row r="5347" spans="1:8">
      <c r="A5347">
        <v>2018</v>
      </c>
      <c r="B5347">
        <v>4</v>
      </c>
      <c r="C5347" t="s">
        <v>1018</v>
      </c>
      <c r="D5347" t="s">
        <v>3403</v>
      </c>
      <c r="E5347" t="s">
        <v>204</v>
      </c>
      <c r="F5347">
        <v>3000</v>
      </c>
      <c r="G5347">
        <v>37</v>
      </c>
      <c r="H5347" t="s">
        <v>27</v>
      </c>
    </row>
    <row r="5348" spans="1:8">
      <c r="A5348">
        <v>2018</v>
      </c>
      <c r="B5348">
        <v>2</v>
      </c>
      <c r="C5348" t="s">
        <v>1018</v>
      </c>
      <c r="D5348" t="s">
        <v>3410</v>
      </c>
      <c r="E5348" t="s">
        <v>3502</v>
      </c>
      <c r="F5348">
        <v>2320</v>
      </c>
      <c r="G5348">
        <v>31</v>
      </c>
      <c r="H5348" t="s">
        <v>26</v>
      </c>
    </row>
    <row r="5349" spans="1:8">
      <c r="A5349">
        <v>2018</v>
      </c>
      <c r="B5349">
        <v>3</v>
      </c>
      <c r="C5349" t="s">
        <v>972</v>
      </c>
      <c r="D5349" t="s">
        <v>3403</v>
      </c>
      <c r="E5349" t="s">
        <v>316</v>
      </c>
      <c r="F5349">
        <v>12953.85</v>
      </c>
      <c r="G5349">
        <v>106</v>
      </c>
      <c r="H5349" t="s">
        <v>27</v>
      </c>
    </row>
    <row r="5350" spans="1:8">
      <c r="A5350">
        <v>2017</v>
      </c>
      <c r="B5350">
        <v>7</v>
      </c>
      <c r="C5350" t="s">
        <v>976</v>
      </c>
      <c r="D5350" t="s">
        <v>3415</v>
      </c>
      <c r="E5350" t="s">
        <v>544</v>
      </c>
      <c r="F5350">
        <v>55749.14</v>
      </c>
      <c r="G5350">
        <v>493</v>
      </c>
      <c r="H5350" t="s">
        <v>3391</v>
      </c>
    </row>
    <row r="5351" spans="1:8">
      <c r="A5351">
        <v>2018</v>
      </c>
      <c r="B5351">
        <v>3</v>
      </c>
      <c r="C5351" t="s">
        <v>2553</v>
      </c>
      <c r="D5351" t="s">
        <v>3403</v>
      </c>
      <c r="E5351" t="s">
        <v>3585</v>
      </c>
      <c r="F5351">
        <v>1064.88</v>
      </c>
      <c r="G5351">
        <v>18</v>
      </c>
      <c r="H5351" t="s">
        <v>27</v>
      </c>
    </row>
    <row r="5352" spans="1:8">
      <c r="A5352">
        <v>2018</v>
      </c>
      <c r="B5352">
        <v>1</v>
      </c>
      <c r="C5352" t="s">
        <v>972</v>
      </c>
      <c r="D5352" t="s">
        <v>3401</v>
      </c>
      <c r="E5352" t="s">
        <v>248</v>
      </c>
      <c r="F5352">
        <v>6671.76</v>
      </c>
      <c r="G5352">
        <v>71</v>
      </c>
      <c r="H5352" t="s">
        <v>25</v>
      </c>
    </row>
    <row r="5353" spans="1:8">
      <c r="A5353">
        <v>2018</v>
      </c>
      <c r="B5353">
        <v>7</v>
      </c>
      <c r="C5353" t="s">
        <v>1008</v>
      </c>
      <c r="D5353" t="s">
        <v>3403</v>
      </c>
      <c r="E5353" t="s">
        <v>264</v>
      </c>
      <c r="F5353">
        <v>853.63</v>
      </c>
      <c r="G5353">
        <v>6</v>
      </c>
      <c r="H5353" t="s">
        <v>27</v>
      </c>
    </row>
    <row r="5354" spans="1:8">
      <c r="A5354">
        <v>2018</v>
      </c>
      <c r="B5354">
        <v>1</v>
      </c>
      <c r="C5354" t="s">
        <v>1018</v>
      </c>
      <c r="D5354" t="s">
        <v>3410</v>
      </c>
      <c r="E5354" t="s">
        <v>3792</v>
      </c>
      <c r="F5354">
        <v>2395</v>
      </c>
      <c r="G5354">
        <v>55</v>
      </c>
      <c r="H5354" t="s">
        <v>26</v>
      </c>
    </row>
    <row r="5355" spans="1:8">
      <c r="A5355">
        <v>2018</v>
      </c>
      <c r="B5355">
        <v>6</v>
      </c>
      <c r="C5355" t="s">
        <v>970</v>
      </c>
      <c r="D5355" t="s">
        <v>3403</v>
      </c>
      <c r="E5355" t="s">
        <v>861</v>
      </c>
      <c r="F5355">
        <v>6780</v>
      </c>
      <c r="G5355">
        <v>47</v>
      </c>
      <c r="H5355" t="s">
        <v>27</v>
      </c>
    </row>
    <row r="5356" spans="1:8">
      <c r="A5356">
        <v>2017</v>
      </c>
      <c r="B5356">
        <v>12</v>
      </c>
      <c r="C5356" t="s">
        <v>1018</v>
      </c>
      <c r="D5356" t="s">
        <v>3401</v>
      </c>
      <c r="E5356" t="s">
        <v>3658</v>
      </c>
      <c r="F5356">
        <v>400</v>
      </c>
      <c r="G5356">
        <v>8</v>
      </c>
      <c r="H5356" t="s">
        <v>25</v>
      </c>
    </row>
    <row r="5357" spans="1:8">
      <c r="A5357">
        <v>2018</v>
      </c>
      <c r="B5357">
        <v>2</v>
      </c>
      <c r="C5357" t="s">
        <v>980</v>
      </c>
      <c r="D5357" t="s">
        <v>3410</v>
      </c>
      <c r="E5357" t="s">
        <v>3620</v>
      </c>
      <c r="F5357">
        <v>14901.99</v>
      </c>
      <c r="G5357">
        <v>184</v>
      </c>
      <c r="H5357" t="s">
        <v>26</v>
      </c>
    </row>
    <row r="5358" spans="1:8">
      <c r="A5358">
        <v>2018</v>
      </c>
      <c r="B5358">
        <v>5</v>
      </c>
      <c r="C5358" t="s">
        <v>977</v>
      </c>
      <c r="D5358" t="s">
        <v>3403</v>
      </c>
      <c r="E5358" t="s">
        <v>3817</v>
      </c>
      <c r="F5358">
        <v>14132.98</v>
      </c>
      <c r="G5358">
        <v>73</v>
      </c>
      <c r="H5358" t="s">
        <v>27</v>
      </c>
    </row>
    <row r="5359" spans="1:8">
      <c r="A5359">
        <v>2018</v>
      </c>
      <c r="B5359">
        <v>7</v>
      </c>
      <c r="C5359" t="s">
        <v>976</v>
      </c>
      <c r="D5359" t="s">
        <v>3415</v>
      </c>
      <c r="E5359" t="s">
        <v>3426</v>
      </c>
      <c r="F5359">
        <v>25184.5</v>
      </c>
      <c r="G5359">
        <v>258</v>
      </c>
      <c r="H5359" t="s">
        <v>28</v>
      </c>
    </row>
    <row r="5360" spans="1:8">
      <c r="A5360">
        <v>2017</v>
      </c>
      <c r="B5360">
        <v>11</v>
      </c>
      <c r="C5360" t="s">
        <v>968</v>
      </c>
      <c r="D5360" t="s">
        <v>3401</v>
      </c>
      <c r="E5360" t="s">
        <v>3485</v>
      </c>
      <c r="F5360">
        <v>7375.21</v>
      </c>
      <c r="G5360">
        <v>60</v>
      </c>
      <c r="H5360" t="s">
        <v>25</v>
      </c>
    </row>
    <row r="5361" spans="1:8">
      <c r="A5361">
        <v>2018</v>
      </c>
      <c r="B5361">
        <v>5</v>
      </c>
      <c r="C5361" t="s">
        <v>963</v>
      </c>
      <c r="D5361" t="s">
        <v>3403</v>
      </c>
      <c r="E5361" t="s">
        <v>393</v>
      </c>
      <c r="F5361">
        <v>21213.46</v>
      </c>
      <c r="G5361">
        <v>169</v>
      </c>
      <c r="H5361" t="s">
        <v>27</v>
      </c>
    </row>
    <row r="5362" spans="1:8">
      <c r="A5362">
        <v>2018</v>
      </c>
      <c r="B5362">
        <v>4</v>
      </c>
      <c r="C5362" t="s">
        <v>976</v>
      </c>
      <c r="D5362" t="s">
        <v>3403</v>
      </c>
      <c r="E5362" t="s">
        <v>3432</v>
      </c>
      <c r="F5362">
        <v>3750</v>
      </c>
      <c r="G5362">
        <v>51</v>
      </c>
      <c r="H5362" t="s">
        <v>27</v>
      </c>
    </row>
    <row r="5363" spans="1:8">
      <c r="A5363">
        <v>2018</v>
      </c>
      <c r="B5363">
        <v>7</v>
      </c>
      <c r="C5363" t="s">
        <v>1015</v>
      </c>
      <c r="D5363" t="s">
        <v>3415</v>
      </c>
      <c r="E5363" t="s">
        <v>3766</v>
      </c>
      <c r="F5363">
        <v>3240</v>
      </c>
      <c r="G5363">
        <v>8</v>
      </c>
      <c r="H5363" t="s">
        <v>28</v>
      </c>
    </row>
    <row r="5364" spans="1:8">
      <c r="A5364">
        <v>2017</v>
      </c>
      <c r="B5364">
        <v>2</v>
      </c>
      <c r="C5364" t="s">
        <v>976</v>
      </c>
      <c r="D5364" t="s">
        <v>3394</v>
      </c>
      <c r="E5364" t="s">
        <v>364</v>
      </c>
      <c r="F5364">
        <v>19689.25</v>
      </c>
      <c r="G5364">
        <v>163.5</v>
      </c>
      <c r="H5364" t="s">
        <v>3394</v>
      </c>
    </row>
    <row r="5365" spans="1:8">
      <c r="A5365">
        <v>2017</v>
      </c>
      <c r="B5365">
        <v>9</v>
      </c>
      <c r="C5365" t="s">
        <v>981</v>
      </c>
      <c r="D5365" t="s">
        <v>3401</v>
      </c>
      <c r="E5365" t="s">
        <v>3946</v>
      </c>
      <c r="F5365">
        <v>165</v>
      </c>
      <c r="G5365">
        <v>3</v>
      </c>
      <c r="H5365" t="s">
        <v>25</v>
      </c>
    </row>
    <row r="5366" spans="1:8">
      <c r="A5366">
        <v>2018</v>
      </c>
      <c r="B5366">
        <v>3</v>
      </c>
      <c r="C5366" t="s">
        <v>980</v>
      </c>
      <c r="D5366" t="s">
        <v>3403</v>
      </c>
      <c r="E5366" t="s">
        <v>262</v>
      </c>
      <c r="F5366">
        <v>4025.41</v>
      </c>
      <c r="G5366">
        <v>84</v>
      </c>
      <c r="H5366" t="s">
        <v>27</v>
      </c>
    </row>
    <row r="5367" spans="1:8">
      <c r="A5367">
        <v>2017</v>
      </c>
      <c r="B5367">
        <v>11</v>
      </c>
      <c r="C5367" t="s">
        <v>1008</v>
      </c>
      <c r="D5367" t="s">
        <v>3401</v>
      </c>
      <c r="E5367" t="s">
        <v>3645</v>
      </c>
      <c r="F5367">
        <v>1918.35</v>
      </c>
      <c r="G5367">
        <v>17</v>
      </c>
      <c r="H5367" t="s">
        <v>25</v>
      </c>
    </row>
    <row r="5368" spans="1:8">
      <c r="A5368">
        <v>2018</v>
      </c>
      <c r="B5368">
        <v>8</v>
      </c>
      <c r="C5368" t="s">
        <v>976</v>
      </c>
      <c r="D5368" t="s">
        <v>3415</v>
      </c>
      <c r="E5368" t="s">
        <v>3667</v>
      </c>
      <c r="F5368">
        <v>8745</v>
      </c>
      <c r="G5368">
        <v>89</v>
      </c>
      <c r="H5368" t="s">
        <v>28</v>
      </c>
    </row>
    <row r="5369" spans="1:8">
      <c r="A5369">
        <v>2017</v>
      </c>
      <c r="B5369">
        <v>10</v>
      </c>
      <c r="C5369" t="s">
        <v>978</v>
      </c>
      <c r="D5369" t="s">
        <v>3401</v>
      </c>
      <c r="E5369" t="s">
        <v>3540</v>
      </c>
      <c r="F5369">
        <v>30688.88</v>
      </c>
      <c r="G5369">
        <v>299</v>
      </c>
      <c r="H5369" t="s">
        <v>25</v>
      </c>
    </row>
    <row r="5370" spans="1:8">
      <c r="A5370">
        <v>2017</v>
      </c>
      <c r="B5370">
        <v>7</v>
      </c>
      <c r="C5370" t="s">
        <v>981</v>
      </c>
      <c r="D5370" t="s">
        <v>3415</v>
      </c>
      <c r="E5370" t="s">
        <v>3641</v>
      </c>
      <c r="F5370">
        <v>3960</v>
      </c>
      <c r="G5370">
        <v>43</v>
      </c>
      <c r="H5370" t="s">
        <v>3391</v>
      </c>
    </row>
    <row r="5371" spans="1:8">
      <c r="A5371">
        <v>2017</v>
      </c>
      <c r="B5371">
        <v>1</v>
      </c>
      <c r="C5371" t="s">
        <v>978</v>
      </c>
      <c r="D5371" t="s">
        <v>3394</v>
      </c>
      <c r="E5371" t="s">
        <v>3462</v>
      </c>
      <c r="F5371">
        <v>12471.564</v>
      </c>
      <c r="G5371">
        <v>116</v>
      </c>
      <c r="H5371" t="s">
        <v>3394</v>
      </c>
    </row>
    <row r="5372" spans="1:8">
      <c r="A5372">
        <v>2018</v>
      </c>
      <c r="B5372">
        <v>2</v>
      </c>
      <c r="C5372" t="s">
        <v>968</v>
      </c>
      <c r="D5372" t="s">
        <v>3410</v>
      </c>
      <c r="E5372" t="s">
        <v>507</v>
      </c>
      <c r="F5372">
        <v>308537.74</v>
      </c>
      <c r="G5372">
        <v>2235</v>
      </c>
      <c r="H5372" t="s">
        <v>26</v>
      </c>
    </row>
    <row r="5373" spans="1:8">
      <c r="A5373">
        <v>2017</v>
      </c>
      <c r="B5373">
        <v>9</v>
      </c>
      <c r="C5373" t="s">
        <v>978</v>
      </c>
      <c r="D5373" t="s">
        <v>3401</v>
      </c>
      <c r="E5373" t="s">
        <v>3455</v>
      </c>
      <c r="F5373">
        <v>2761.2</v>
      </c>
      <c r="G5373">
        <v>26</v>
      </c>
      <c r="H5373" t="s">
        <v>25</v>
      </c>
    </row>
    <row r="5374" spans="1:8">
      <c r="A5374">
        <v>2018</v>
      </c>
      <c r="B5374">
        <v>8</v>
      </c>
      <c r="C5374" t="s">
        <v>971</v>
      </c>
      <c r="D5374" t="s">
        <v>3415</v>
      </c>
      <c r="E5374" t="s">
        <v>3422</v>
      </c>
      <c r="F5374">
        <v>42628.35</v>
      </c>
      <c r="G5374">
        <v>388</v>
      </c>
      <c r="H5374" t="s">
        <v>28</v>
      </c>
    </row>
    <row r="5375" spans="1:8">
      <c r="A5375">
        <v>2018</v>
      </c>
      <c r="B5375">
        <v>6</v>
      </c>
      <c r="C5375" t="s">
        <v>968</v>
      </c>
      <c r="D5375" t="s">
        <v>3403</v>
      </c>
      <c r="E5375" t="s">
        <v>3947</v>
      </c>
      <c r="F5375">
        <v>5027.16</v>
      </c>
      <c r="G5375">
        <v>21</v>
      </c>
      <c r="H5375" t="s">
        <v>27</v>
      </c>
    </row>
    <row r="5376" spans="1:8">
      <c r="A5376">
        <v>2017</v>
      </c>
      <c r="B5376">
        <v>10</v>
      </c>
      <c r="C5376" t="s">
        <v>1008</v>
      </c>
      <c r="D5376" t="s">
        <v>3401</v>
      </c>
      <c r="E5376" t="s">
        <v>3928</v>
      </c>
      <c r="F5376">
        <v>576</v>
      </c>
      <c r="G5376">
        <v>9</v>
      </c>
      <c r="H5376" t="s">
        <v>25</v>
      </c>
    </row>
    <row r="5377" spans="1:8">
      <c r="A5377">
        <v>2018</v>
      </c>
      <c r="B5377">
        <v>2</v>
      </c>
      <c r="C5377" t="s">
        <v>963</v>
      </c>
      <c r="D5377" t="s">
        <v>3410</v>
      </c>
      <c r="E5377" t="s">
        <v>196</v>
      </c>
      <c r="F5377">
        <v>21576</v>
      </c>
      <c r="G5377">
        <v>164</v>
      </c>
      <c r="H5377" t="s">
        <v>26</v>
      </c>
    </row>
    <row r="5378" spans="1:8">
      <c r="A5378">
        <v>2018</v>
      </c>
      <c r="B5378">
        <v>6</v>
      </c>
      <c r="C5378" t="s">
        <v>981</v>
      </c>
      <c r="D5378" t="s">
        <v>3403</v>
      </c>
      <c r="E5378" t="s">
        <v>202</v>
      </c>
      <c r="F5378">
        <v>10432.53</v>
      </c>
      <c r="G5378">
        <v>86</v>
      </c>
      <c r="H5378" t="s">
        <v>27</v>
      </c>
    </row>
    <row r="5379" spans="1:8">
      <c r="A5379">
        <v>2018</v>
      </c>
      <c r="B5379">
        <v>5</v>
      </c>
      <c r="C5379" t="s">
        <v>1018</v>
      </c>
      <c r="D5379" t="s">
        <v>3403</v>
      </c>
      <c r="E5379" t="s">
        <v>3517</v>
      </c>
      <c r="F5379">
        <v>1140</v>
      </c>
      <c r="G5379">
        <v>5</v>
      </c>
      <c r="H5379" t="s">
        <v>27</v>
      </c>
    </row>
    <row r="5380" spans="1:8">
      <c r="A5380">
        <v>2018</v>
      </c>
      <c r="B5380">
        <v>6</v>
      </c>
      <c r="C5380" t="s">
        <v>981</v>
      </c>
      <c r="D5380" t="s">
        <v>3403</v>
      </c>
      <c r="E5380" t="s">
        <v>260</v>
      </c>
      <c r="F5380">
        <v>14124.79</v>
      </c>
      <c r="G5380">
        <v>140</v>
      </c>
      <c r="H5380" t="s">
        <v>27</v>
      </c>
    </row>
    <row r="5381" spans="1:8">
      <c r="A5381">
        <v>2018</v>
      </c>
      <c r="B5381">
        <v>2</v>
      </c>
      <c r="C5381" t="s">
        <v>977</v>
      </c>
      <c r="D5381" t="s">
        <v>3410</v>
      </c>
      <c r="E5381" t="s">
        <v>3884</v>
      </c>
      <c r="F5381">
        <v>7465.71</v>
      </c>
      <c r="G5381">
        <v>16</v>
      </c>
      <c r="H5381" t="s">
        <v>26</v>
      </c>
    </row>
    <row r="5382" spans="1:8">
      <c r="A5382">
        <v>2017</v>
      </c>
      <c r="B5382">
        <v>12</v>
      </c>
      <c r="C5382" t="s">
        <v>973</v>
      </c>
      <c r="D5382" t="s">
        <v>3401</v>
      </c>
      <c r="E5382" t="s">
        <v>345</v>
      </c>
      <c r="F5382">
        <v>1376</v>
      </c>
      <c r="G5382">
        <v>9</v>
      </c>
      <c r="H5382" t="s">
        <v>25</v>
      </c>
    </row>
    <row r="5383" spans="1:8">
      <c r="A5383">
        <v>2017</v>
      </c>
      <c r="B5383">
        <v>2</v>
      </c>
      <c r="C5383" t="s">
        <v>1632</v>
      </c>
      <c r="D5383" t="s">
        <v>3394</v>
      </c>
      <c r="E5383" t="s">
        <v>3407</v>
      </c>
      <c r="F5383">
        <v>7665.196</v>
      </c>
      <c r="G5383">
        <v>88</v>
      </c>
      <c r="H5383" t="s">
        <v>3394</v>
      </c>
    </row>
    <row r="5384" spans="1:8">
      <c r="A5384">
        <v>2018</v>
      </c>
      <c r="B5384">
        <v>1</v>
      </c>
      <c r="C5384" t="s">
        <v>973</v>
      </c>
      <c r="D5384" t="s">
        <v>3401</v>
      </c>
      <c r="E5384" t="s">
        <v>3433</v>
      </c>
      <c r="F5384">
        <v>4745.06</v>
      </c>
      <c r="G5384">
        <v>50</v>
      </c>
      <c r="H5384" t="s">
        <v>25</v>
      </c>
    </row>
    <row r="5385" spans="1:8">
      <c r="A5385">
        <v>2017</v>
      </c>
      <c r="B5385">
        <v>11</v>
      </c>
      <c r="C5385" t="s">
        <v>1018</v>
      </c>
      <c r="D5385" t="s">
        <v>3465</v>
      </c>
      <c r="E5385" t="s">
        <v>3602</v>
      </c>
      <c r="F5385">
        <v>12642.07</v>
      </c>
      <c r="G5385">
        <v>601</v>
      </c>
      <c r="H5385" t="s">
        <v>3465</v>
      </c>
    </row>
    <row r="5386" spans="1:8">
      <c r="A5386">
        <v>2017</v>
      </c>
      <c r="B5386">
        <v>9</v>
      </c>
      <c r="C5386" t="s">
        <v>973</v>
      </c>
      <c r="D5386" t="s">
        <v>3401</v>
      </c>
      <c r="E5386" t="s">
        <v>788</v>
      </c>
      <c r="F5386">
        <v>889.26</v>
      </c>
      <c r="G5386">
        <v>8</v>
      </c>
      <c r="H5386" t="s">
        <v>25</v>
      </c>
    </row>
    <row r="5387" spans="1:8">
      <c r="A5387">
        <v>2017</v>
      </c>
      <c r="B5387">
        <v>12</v>
      </c>
      <c r="C5387" t="s">
        <v>1008</v>
      </c>
      <c r="D5387" t="s">
        <v>3401</v>
      </c>
      <c r="E5387" t="s">
        <v>248</v>
      </c>
      <c r="F5387">
        <v>9053.94</v>
      </c>
      <c r="G5387">
        <v>70</v>
      </c>
      <c r="H5387" t="s">
        <v>25</v>
      </c>
    </row>
    <row r="5388" spans="1:8">
      <c r="A5388">
        <v>2017</v>
      </c>
      <c r="B5388">
        <v>12</v>
      </c>
      <c r="C5388" t="s">
        <v>978</v>
      </c>
      <c r="D5388" t="s">
        <v>3401</v>
      </c>
      <c r="E5388" t="s">
        <v>3492</v>
      </c>
      <c r="F5388">
        <v>3950</v>
      </c>
      <c r="G5388">
        <v>40</v>
      </c>
      <c r="H5388" t="s">
        <v>25</v>
      </c>
    </row>
    <row r="5389" spans="1:8">
      <c r="A5389">
        <v>2018</v>
      </c>
      <c r="B5389">
        <v>6</v>
      </c>
      <c r="C5389" t="s">
        <v>963</v>
      </c>
      <c r="D5389" t="s">
        <v>3403</v>
      </c>
      <c r="E5389" t="s">
        <v>3675</v>
      </c>
      <c r="F5389">
        <v>1800</v>
      </c>
      <c r="G5389">
        <v>12</v>
      </c>
      <c r="H5389" t="s">
        <v>27</v>
      </c>
    </row>
    <row r="5390" spans="1:8">
      <c r="A5390">
        <v>2018</v>
      </c>
      <c r="B5390">
        <v>8</v>
      </c>
      <c r="C5390" t="s">
        <v>3177</v>
      </c>
      <c r="D5390" t="s">
        <v>3415</v>
      </c>
      <c r="E5390" t="s">
        <v>3560</v>
      </c>
      <c r="F5390">
        <v>8168</v>
      </c>
      <c r="G5390">
        <v>61</v>
      </c>
      <c r="H5390" t="s">
        <v>28</v>
      </c>
    </row>
    <row r="5391" spans="1:8">
      <c r="A5391">
        <v>2018</v>
      </c>
      <c r="B5391">
        <v>6</v>
      </c>
      <c r="C5391" t="s">
        <v>993</v>
      </c>
      <c r="D5391" t="s">
        <v>3403</v>
      </c>
      <c r="E5391" t="s">
        <v>3474</v>
      </c>
      <c r="F5391">
        <v>1255</v>
      </c>
      <c r="G5391">
        <v>13</v>
      </c>
      <c r="H5391" t="s">
        <v>27</v>
      </c>
    </row>
    <row r="5392" spans="1:8">
      <c r="A5392">
        <v>2018</v>
      </c>
      <c r="B5392">
        <v>6</v>
      </c>
      <c r="C5392" t="s">
        <v>980</v>
      </c>
      <c r="D5392" t="s">
        <v>3415</v>
      </c>
      <c r="E5392" t="s">
        <v>3625</v>
      </c>
      <c r="F5392">
        <v>1440</v>
      </c>
      <c r="G5392">
        <v>15</v>
      </c>
      <c r="H5392" t="s">
        <v>28</v>
      </c>
    </row>
    <row r="5393" spans="1:8">
      <c r="A5393">
        <v>2018</v>
      </c>
      <c r="B5393">
        <v>5</v>
      </c>
      <c r="C5393" t="s">
        <v>963</v>
      </c>
      <c r="D5393" t="s">
        <v>3403</v>
      </c>
      <c r="E5393" t="s">
        <v>3780</v>
      </c>
      <c r="F5393">
        <v>1200</v>
      </c>
      <c r="G5393">
        <v>8</v>
      </c>
      <c r="H5393" t="s">
        <v>27</v>
      </c>
    </row>
    <row r="5394" spans="1:8">
      <c r="A5394">
        <v>2017</v>
      </c>
      <c r="B5394">
        <v>2</v>
      </c>
      <c r="C5394" t="s">
        <v>978</v>
      </c>
      <c r="D5394" t="s">
        <v>3394</v>
      </c>
      <c r="E5394" t="s">
        <v>99</v>
      </c>
      <c r="F5394">
        <v>104185.198</v>
      </c>
      <c r="G5394">
        <v>909</v>
      </c>
      <c r="H5394" t="s">
        <v>3394</v>
      </c>
    </row>
    <row r="5395" spans="1:8">
      <c r="A5395">
        <v>2018</v>
      </c>
      <c r="B5395">
        <v>2</v>
      </c>
      <c r="C5395" t="s">
        <v>977</v>
      </c>
      <c r="D5395" t="s">
        <v>3410</v>
      </c>
      <c r="E5395" t="s">
        <v>3925</v>
      </c>
      <c r="F5395">
        <v>24804</v>
      </c>
      <c r="G5395">
        <v>106</v>
      </c>
      <c r="H5395" t="s">
        <v>26</v>
      </c>
    </row>
    <row r="5396" spans="1:8">
      <c r="A5396">
        <v>2017</v>
      </c>
      <c r="B5396">
        <v>11</v>
      </c>
      <c r="C5396" t="s">
        <v>1008</v>
      </c>
      <c r="D5396" t="s">
        <v>3401</v>
      </c>
      <c r="E5396" t="s">
        <v>460</v>
      </c>
      <c r="F5396">
        <v>7810.63</v>
      </c>
      <c r="G5396">
        <v>61</v>
      </c>
      <c r="H5396" t="s">
        <v>25</v>
      </c>
    </row>
    <row r="5397" spans="1:8">
      <c r="A5397">
        <v>2018</v>
      </c>
      <c r="B5397">
        <v>2</v>
      </c>
      <c r="C5397" t="s">
        <v>2553</v>
      </c>
      <c r="D5397" t="s">
        <v>3410</v>
      </c>
      <c r="E5397" t="s">
        <v>3473</v>
      </c>
      <c r="F5397">
        <v>2265.57</v>
      </c>
      <c r="G5397">
        <v>45</v>
      </c>
      <c r="H5397" t="s">
        <v>26</v>
      </c>
    </row>
    <row r="5398" spans="1:8">
      <c r="A5398">
        <v>2018</v>
      </c>
      <c r="B5398">
        <v>5</v>
      </c>
      <c r="C5398" t="s">
        <v>963</v>
      </c>
      <c r="D5398" t="s">
        <v>3403</v>
      </c>
      <c r="E5398" t="s">
        <v>351</v>
      </c>
      <c r="F5398">
        <v>22493.6</v>
      </c>
      <c r="G5398">
        <v>151</v>
      </c>
      <c r="H5398" t="s">
        <v>27</v>
      </c>
    </row>
    <row r="5399" spans="1:8">
      <c r="A5399">
        <v>2018</v>
      </c>
      <c r="B5399">
        <v>7</v>
      </c>
      <c r="C5399" t="s">
        <v>963</v>
      </c>
      <c r="D5399" t="s">
        <v>3415</v>
      </c>
      <c r="E5399" t="s">
        <v>214</v>
      </c>
      <c r="F5399">
        <v>4500</v>
      </c>
      <c r="G5399">
        <v>45</v>
      </c>
      <c r="H5399" t="s">
        <v>28</v>
      </c>
    </row>
    <row r="5400" spans="1:8">
      <c r="A5400">
        <v>2018</v>
      </c>
      <c r="B5400">
        <v>5</v>
      </c>
      <c r="C5400" t="s">
        <v>978</v>
      </c>
      <c r="D5400" t="s">
        <v>3403</v>
      </c>
      <c r="E5400" t="s">
        <v>3528</v>
      </c>
      <c r="F5400">
        <v>2368</v>
      </c>
      <c r="G5400">
        <v>16</v>
      </c>
      <c r="H5400" t="s">
        <v>27</v>
      </c>
    </row>
    <row r="5401" spans="1:8">
      <c r="A5401">
        <v>2017</v>
      </c>
      <c r="B5401">
        <v>11</v>
      </c>
      <c r="C5401" t="s">
        <v>1018</v>
      </c>
      <c r="D5401" t="s">
        <v>3465</v>
      </c>
      <c r="E5401" t="s">
        <v>3597</v>
      </c>
      <c r="F5401">
        <v>3125.45</v>
      </c>
      <c r="G5401">
        <v>119</v>
      </c>
      <c r="H5401" t="s">
        <v>3465</v>
      </c>
    </row>
    <row r="5402" spans="1:8">
      <c r="A5402">
        <v>2018</v>
      </c>
      <c r="B5402">
        <v>8</v>
      </c>
      <c r="C5402" t="s">
        <v>963</v>
      </c>
      <c r="D5402" t="s">
        <v>3415</v>
      </c>
      <c r="E5402" t="s">
        <v>3667</v>
      </c>
      <c r="F5402">
        <v>13295</v>
      </c>
      <c r="G5402">
        <v>156</v>
      </c>
      <c r="H5402" t="s">
        <v>28</v>
      </c>
    </row>
    <row r="5403" spans="1:8">
      <c r="A5403">
        <v>2018</v>
      </c>
      <c r="B5403">
        <v>8</v>
      </c>
      <c r="C5403" t="s">
        <v>1006</v>
      </c>
      <c r="D5403" t="s">
        <v>3415</v>
      </c>
      <c r="E5403" t="s">
        <v>3587</v>
      </c>
      <c r="F5403">
        <v>4250.1</v>
      </c>
      <c r="G5403">
        <v>69</v>
      </c>
      <c r="H5403" t="s">
        <v>28</v>
      </c>
    </row>
    <row r="5404" spans="1:8">
      <c r="A5404">
        <v>2018</v>
      </c>
      <c r="B5404">
        <v>7</v>
      </c>
      <c r="C5404" t="s">
        <v>993</v>
      </c>
      <c r="D5404" t="s">
        <v>3415</v>
      </c>
      <c r="E5404" t="s">
        <v>399</v>
      </c>
      <c r="F5404">
        <v>9442.72</v>
      </c>
      <c r="G5404">
        <v>86</v>
      </c>
      <c r="H5404" t="s">
        <v>28</v>
      </c>
    </row>
    <row r="5405" spans="1:8">
      <c r="A5405">
        <v>2016</v>
      </c>
      <c r="B5405">
        <v>10</v>
      </c>
      <c r="C5405" t="s">
        <v>977</v>
      </c>
      <c r="D5405" t="s">
        <v>3392</v>
      </c>
      <c r="E5405" t="s">
        <v>3407</v>
      </c>
      <c r="F5405">
        <v>6256.672</v>
      </c>
      <c r="G5405">
        <v>35</v>
      </c>
      <c r="H5405" t="s">
        <v>3392</v>
      </c>
    </row>
    <row r="5406" spans="1:8">
      <c r="A5406">
        <v>2018</v>
      </c>
      <c r="B5406">
        <v>3</v>
      </c>
      <c r="C5406" t="s">
        <v>993</v>
      </c>
      <c r="D5406" t="s">
        <v>3403</v>
      </c>
      <c r="E5406" t="s">
        <v>395</v>
      </c>
      <c r="F5406">
        <v>5066.16</v>
      </c>
      <c r="G5406">
        <v>49</v>
      </c>
      <c r="H5406" t="s">
        <v>27</v>
      </c>
    </row>
    <row r="5407" spans="1:8">
      <c r="A5407">
        <v>2017</v>
      </c>
      <c r="B5407">
        <v>9</v>
      </c>
      <c r="C5407" t="s">
        <v>1018</v>
      </c>
      <c r="D5407" t="s">
        <v>3401</v>
      </c>
      <c r="E5407" t="s">
        <v>3656</v>
      </c>
      <c r="F5407">
        <v>750</v>
      </c>
      <c r="G5407">
        <v>15</v>
      </c>
      <c r="H5407" t="s">
        <v>25</v>
      </c>
    </row>
    <row r="5408" spans="1:8">
      <c r="A5408">
        <v>2017</v>
      </c>
      <c r="B5408">
        <v>7</v>
      </c>
      <c r="C5408" t="s">
        <v>993</v>
      </c>
      <c r="D5408" t="s">
        <v>3415</v>
      </c>
      <c r="E5408" t="s">
        <v>544</v>
      </c>
      <c r="F5408">
        <v>4449</v>
      </c>
      <c r="G5408">
        <v>40</v>
      </c>
      <c r="H5408" t="s">
        <v>3391</v>
      </c>
    </row>
    <row r="5409" spans="1:8">
      <c r="A5409">
        <v>2018</v>
      </c>
      <c r="B5409">
        <v>6</v>
      </c>
      <c r="C5409" t="s">
        <v>981</v>
      </c>
      <c r="D5409" t="s">
        <v>3403</v>
      </c>
      <c r="E5409" t="s">
        <v>3421</v>
      </c>
      <c r="F5409">
        <v>7565.48</v>
      </c>
      <c r="G5409">
        <v>82</v>
      </c>
      <c r="H5409" t="s">
        <v>27</v>
      </c>
    </row>
    <row r="5410" spans="1:8">
      <c r="A5410">
        <v>2016</v>
      </c>
      <c r="B5410">
        <v>6</v>
      </c>
      <c r="C5410" t="s">
        <v>1236</v>
      </c>
      <c r="D5410" t="s">
        <v>3463</v>
      </c>
      <c r="E5410" t="s">
        <v>3948</v>
      </c>
      <c r="F5410">
        <v>396</v>
      </c>
      <c r="G5410">
        <v>4</v>
      </c>
      <c r="H5410" t="s">
        <v>3465</v>
      </c>
    </row>
    <row r="5411" spans="1:8">
      <c r="A5411">
        <v>2018</v>
      </c>
      <c r="B5411">
        <v>3</v>
      </c>
      <c r="C5411" t="s">
        <v>972</v>
      </c>
      <c r="D5411" t="s">
        <v>3403</v>
      </c>
      <c r="E5411" t="s">
        <v>3490</v>
      </c>
      <c r="F5411">
        <v>6864.75</v>
      </c>
      <c r="G5411">
        <v>74</v>
      </c>
      <c r="H5411" t="s">
        <v>27</v>
      </c>
    </row>
    <row r="5412" spans="1:8">
      <c r="A5412">
        <v>2018</v>
      </c>
      <c r="B5412">
        <v>4</v>
      </c>
      <c r="C5412" t="s">
        <v>963</v>
      </c>
      <c r="D5412" t="s">
        <v>3403</v>
      </c>
      <c r="E5412" t="s">
        <v>260</v>
      </c>
      <c r="F5412">
        <v>24753.6</v>
      </c>
      <c r="G5412">
        <v>246</v>
      </c>
      <c r="H5412" t="s">
        <v>27</v>
      </c>
    </row>
    <row r="5413" spans="1:8">
      <c r="A5413">
        <v>2018</v>
      </c>
      <c r="B5413">
        <v>1</v>
      </c>
      <c r="C5413" t="s">
        <v>970</v>
      </c>
      <c r="D5413" t="s">
        <v>3401</v>
      </c>
      <c r="E5413" t="s">
        <v>3581</v>
      </c>
      <c r="F5413">
        <v>5975</v>
      </c>
      <c r="G5413">
        <v>62</v>
      </c>
      <c r="H5413" t="s">
        <v>25</v>
      </c>
    </row>
    <row r="5414" spans="1:8">
      <c r="A5414">
        <v>2018</v>
      </c>
      <c r="B5414">
        <v>8</v>
      </c>
      <c r="C5414" t="s">
        <v>978</v>
      </c>
      <c r="D5414" t="s">
        <v>3415</v>
      </c>
      <c r="E5414" t="s">
        <v>3509</v>
      </c>
      <c r="F5414">
        <v>11898.2</v>
      </c>
      <c r="G5414">
        <v>171</v>
      </c>
      <c r="H5414" t="s">
        <v>28</v>
      </c>
    </row>
    <row r="5415" spans="1:8">
      <c r="A5415">
        <v>2017</v>
      </c>
      <c r="B5415">
        <v>6</v>
      </c>
      <c r="C5415" t="s">
        <v>1853</v>
      </c>
      <c r="D5415" t="s">
        <v>3393</v>
      </c>
      <c r="E5415" t="s">
        <v>586</v>
      </c>
      <c r="F5415">
        <v>2656.5</v>
      </c>
      <c r="G5415">
        <v>44</v>
      </c>
      <c r="H5415" t="s">
        <v>3393</v>
      </c>
    </row>
    <row r="5416" spans="1:8">
      <c r="A5416">
        <v>2017</v>
      </c>
      <c r="B5416">
        <v>11</v>
      </c>
      <c r="C5416" t="s">
        <v>978</v>
      </c>
      <c r="D5416" t="s">
        <v>3401</v>
      </c>
      <c r="E5416" t="s">
        <v>460</v>
      </c>
      <c r="F5416">
        <v>34968.42</v>
      </c>
      <c r="G5416">
        <v>335</v>
      </c>
      <c r="H5416" t="s">
        <v>25</v>
      </c>
    </row>
    <row r="5417" spans="1:8">
      <c r="A5417">
        <v>2018</v>
      </c>
      <c r="B5417">
        <v>2</v>
      </c>
      <c r="C5417" t="s">
        <v>981</v>
      </c>
      <c r="D5417" t="s">
        <v>3410</v>
      </c>
      <c r="E5417" t="s">
        <v>198</v>
      </c>
      <c r="F5417">
        <v>12278.5</v>
      </c>
      <c r="G5417">
        <v>113</v>
      </c>
      <c r="H5417" t="s">
        <v>26</v>
      </c>
    </row>
    <row r="5418" spans="1:8">
      <c r="A5418">
        <v>2017</v>
      </c>
      <c r="B5418">
        <v>1</v>
      </c>
      <c r="C5418" t="s">
        <v>1008</v>
      </c>
      <c r="D5418" t="s">
        <v>3392</v>
      </c>
      <c r="E5418" t="s">
        <v>99</v>
      </c>
      <c r="F5418">
        <v>8089.544</v>
      </c>
      <c r="G5418">
        <v>61</v>
      </c>
      <c r="H5418" t="s">
        <v>3392</v>
      </c>
    </row>
    <row r="5419" spans="1:8">
      <c r="A5419">
        <v>2016</v>
      </c>
      <c r="B5419">
        <v>12</v>
      </c>
      <c r="C5419" t="s">
        <v>976</v>
      </c>
      <c r="D5419" t="s">
        <v>3392</v>
      </c>
      <c r="E5419" t="s">
        <v>154</v>
      </c>
      <c r="F5419">
        <v>118581.578</v>
      </c>
      <c r="G5419">
        <v>1061.5</v>
      </c>
      <c r="H5419" t="s">
        <v>3392</v>
      </c>
    </row>
    <row r="5420" spans="1:8">
      <c r="A5420">
        <v>2018</v>
      </c>
      <c r="B5420">
        <v>8</v>
      </c>
      <c r="C5420" t="s">
        <v>982</v>
      </c>
      <c r="D5420" t="s">
        <v>3415</v>
      </c>
      <c r="E5420" t="s">
        <v>3435</v>
      </c>
      <c r="F5420">
        <v>4752</v>
      </c>
      <c r="G5420">
        <v>54</v>
      </c>
      <c r="H5420" t="s">
        <v>28</v>
      </c>
    </row>
    <row r="5421" spans="1:8">
      <c r="A5421">
        <v>2017</v>
      </c>
      <c r="B5421">
        <v>10</v>
      </c>
      <c r="C5421" t="s">
        <v>976</v>
      </c>
      <c r="D5421" t="s">
        <v>3401</v>
      </c>
      <c r="E5421" t="s">
        <v>505</v>
      </c>
      <c r="F5421">
        <v>21601.68</v>
      </c>
      <c r="G5421">
        <v>165</v>
      </c>
      <c r="H5421" t="s">
        <v>25</v>
      </c>
    </row>
    <row r="5422" spans="1:8">
      <c r="A5422">
        <v>2017</v>
      </c>
      <c r="B5422">
        <v>8</v>
      </c>
      <c r="C5422" t="s">
        <v>2166</v>
      </c>
      <c r="D5422" t="s">
        <v>3415</v>
      </c>
      <c r="E5422" t="s">
        <v>3949</v>
      </c>
      <c r="F5422">
        <v>15120.54</v>
      </c>
      <c r="G5422">
        <v>397</v>
      </c>
      <c r="H5422" t="s">
        <v>3391</v>
      </c>
    </row>
    <row r="5423" spans="1:8">
      <c r="A5423">
        <v>2017</v>
      </c>
      <c r="B5423">
        <v>10</v>
      </c>
      <c r="C5423" t="s">
        <v>977</v>
      </c>
      <c r="D5423" t="s">
        <v>3401</v>
      </c>
      <c r="E5423" t="s">
        <v>3950</v>
      </c>
      <c r="F5423">
        <v>4000</v>
      </c>
      <c r="G5423">
        <v>10</v>
      </c>
      <c r="H5423" t="s">
        <v>25</v>
      </c>
    </row>
    <row r="5424" spans="1:8">
      <c r="A5424">
        <v>2018</v>
      </c>
      <c r="B5424">
        <v>8</v>
      </c>
      <c r="C5424" t="s">
        <v>1006</v>
      </c>
      <c r="D5424" t="s">
        <v>3415</v>
      </c>
      <c r="E5424" t="s">
        <v>574</v>
      </c>
      <c r="F5424">
        <v>3778.02</v>
      </c>
      <c r="G5424">
        <v>59</v>
      </c>
      <c r="H5424" t="s">
        <v>28</v>
      </c>
    </row>
    <row r="5425" spans="1:8">
      <c r="A5425">
        <v>2018</v>
      </c>
      <c r="B5425">
        <v>5</v>
      </c>
      <c r="C5425" t="s">
        <v>981</v>
      </c>
      <c r="D5425" t="s">
        <v>3403</v>
      </c>
      <c r="E5425" t="s">
        <v>3460</v>
      </c>
      <c r="F5425">
        <v>3927.2</v>
      </c>
      <c r="G5425">
        <v>33</v>
      </c>
      <c r="H5425" t="s">
        <v>27</v>
      </c>
    </row>
    <row r="5426" spans="1:8">
      <c r="A5426">
        <v>2017</v>
      </c>
      <c r="B5426">
        <v>11</v>
      </c>
      <c r="C5426" t="s">
        <v>972</v>
      </c>
      <c r="D5426" t="s">
        <v>3401</v>
      </c>
      <c r="E5426" t="s">
        <v>834</v>
      </c>
      <c r="F5426">
        <v>18873.1</v>
      </c>
      <c r="G5426">
        <v>168</v>
      </c>
      <c r="H5426" t="s">
        <v>25</v>
      </c>
    </row>
    <row r="5427" spans="1:8">
      <c r="A5427">
        <v>2018</v>
      </c>
      <c r="B5427">
        <v>6</v>
      </c>
      <c r="C5427" t="s">
        <v>976</v>
      </c>
      <c r="D5427" t="s">
        <v>3403</v>
      </c>
      <c r="E5427" t="s">
        <v>3437</v>
      </c>
      <c r="F5427">
        <v>1500</v>
      </c>
      <c r="G5427">
        <v>5</v>
      </c>
      <c r="H5427" t="s">
        <v>27</v>
      </c>
    </row>
    <row r="5428" spans="1:8">
      <c r="A5428">
        <v>2018</v>
      </c>
      <c r="B5428">
        <v>2</v>
      </c>
      <c r="C5428" t="s">
        <v>1008</v>
      </c>
      <c r="D5428" t="s">
        <v>3410</v>
      </c>
      <c r="E5428" t="s">
        <v>257</v>
      </c>
      <c r="F5428">
        <v>9196.69</v>
      </c>
      <c r="G5428">
        <v>85</v>
      </c>
      <c r="H5428" t="s">
        <v>26</v>
      </c>
    </row>
    <row r="5429" spans="1:8">
      <c r="A5429">
        <v>2017</v>
      </c>
      <c r="B5429">
        <v>2</v>
      </c>
      <c r="C5429" t="s">
        <v>978</v>
      </c>
      <c r="D5429" t="s">
        <v>3393</v>
      </c>
      <c r="E5429" t="s">
        <v>99</v>
      </c>
      <c r="F5429">
        <v>55164.138</v>
      </c>
      <c r="G5429">
        <v>500</v>
      </c>
      <c r="H5429" t="s">
        <v>3393</v>
      </c>
    </row>
    <row r="5430" spans="1:8">
      <c r="A5430">
        <v>2018</v>
      </c>
      <c r="B5430">
        <v>8</v>
      </c>
      <c r="C5430" t="s">
        <v>968</v>
      </c>
      <c r="D5430" t="s">
        <v>3415</v>
      </c>
      <c r="E5430" t="s">
        <v>214</v>
      </c>
      <c r="F5430">
        <v>152248.35</v>
      </c>
      <c r="G5430">
        <v>1481</v>
      </c>
      <c r="H5430" t="s">
        <v>28</v>
      </c>
    </row>
    <row r="5431" spans="1:8">
      <c r="A5431">
        <v>2018</v>
      </c>
      <c r="B5431">
        <v>1</v>
      </c>
      <c r="C5431" t="s">
        <v>973</v>
      </c>
      <c r="D5431" t="s">
        <v>3401</v>
      </c>
      <c r="E5431" t="s">
        <v>503</v>
      </c>
      <c r="F5431">
        <v>1421</v>
      </c>
      <c r="G5431">
        <v>8</v>
      </c>
      <c r="H5431" t="s">
        <v>25</v>
      </c>
    </row>
    <row r="5432" spans="1:8">
      <c r="A5432">
        <v>2017</v>
      </c>
      <c r="B5432">
        <v>12</v>
      </c>
      <c r="C5432" t="s">
        <v>971</v>
      </c>
      <c r="D5432" t="s">
        <v>3401</v>
      </c>
      <c r="E5432" t="s">
        <v>3588</v>
      </c>
      <c r="F5432">
        <v>2946</v>
      </c>
      <c r="G5432">
        <v>25</v>
      </c>
      <c r="H5432" t="s">
        <v>25</v>
      </c>
    </row>
    <row r="5433" spans="1:8">
      <c r="A5433">
        <v>2018</v>
      </c>
      <c r="B5433">
        <v>4</v>
      </c>
      <c r="C5433" t="s">
        <v>1006</v>
      </c>
      <c r="D5433" t="s">
        <v>3403</v>
      </c>
      <c r="E5433" t="s">
        <v>3585</v>
      </c>
      <c r="F5433">
        <v>1761.91</v>
      </c>
      <c r="G5433">
        <v>29</v>
      </c>
      <c r="H5433" t="s">
        <v>27</v>
      </c>
    </row>
    <row r="5434" spans="1:8">
      <c r="A5434">
        <v>2018</v>
      </c>
      <c r="B5434">
        <v>3</v>
      </c>
      <c r="C5434" t="s">
        <v>977</v>
      </c>
      <c r="D5434" t="s">
        <v>3403</v>
      </c>
      <c r="E5434" t="s">
        <v>3933</v>
      </c>
      <c r="F5434">
        <v>23848</v>
      </c>
      <c r="G5434">
        <v>105</v>
      </c>
      <c r="H5434" t="s">
        <v>27</v>
      </c>
    </row>
    <row r="5435" spans="1:8">
      <c r="A5435">
        <v>2018</v>
      </c>
      <c r="B5435">
        <v>3</v>
      </c>
      <c r="C5435" t="s">
        <v>976</v>
      </c>
      <c r="D5435" t="s">
        <v>3410</v>
      </c>
      <c r="E5435" t="s">
        <v>257</v>
      </c>
      <c r="F5435">
        <v>93.5</v>
      </c>
      <c r="G5435">
        <v>1</v>
      </c>
      <c r="H5435" t="s">
        <v>26</v>
      </c>
    </row>
    <row r="5436" spans="1:8">
      <c r="A5436">
        <v>2018</v>
      </c>
      <c r="B5436">
        <v>6</v>
      </c>
      <c r="C5436" t="s">
        <v>972</v>
      </c>
      <c r="D5436" t="s">
        <v>3403</v>
      </c>
      <c r="E5436" t="s">
        <v>473</v>
      </c>
      <c r="F5436">
        <v>20592</v>
      </c>
      <c r="G5436">
        <v>188</v>
      </c>
      <c r="H5436" t="s">
        <v>27</v>
      </c>
    </row>
    <row r="5437" spans="1:8">
      <c r="A5437">
        <v>2017</v>
      </c>
      <c r="B5437">
        <v>5</v>
      </c>
      <c r="C5437" t="s">
        <v>1304</v>
      </c>
      <c r="D5437" t="s">
        <v>3393</v>
      </c>
      <c r="E5437" t="s">
        <v>3484</v>
      </c>
      <c r="F5437">
        <v>7469.076</v>
      </c>
      <c r="G5437">
        <v>52</v>
      </c>
      <c r="H5437" t="s">
        <v>3393</v>
      </c>
    </row>
    <row r="5438" spans="1:8">
      <c r="A5438">
        <v>2017</v>
      </c>
      <c r="B5438">
        <v>11</v>
      </c>
      <c r="C5438" t="s">
        <v>971</v>
      </c>
      <c r="D5438" t="s">
        <v>3401</v>
      </c>
      <c r="E5438" t="s">
        <v>834</v>
      </c>
      <c r="F5438">
        <v>14838</v>
      </c>
      <c r="G5438">
        <v>130</v>
      </c>
      <c r="H5438" t="s">
        <v>25</v>
      </c>
    </row>
    <row r="5439" spans="1:8">
      <c r="A5439">
        <v>2016</v>
      </c>
      <c r="B5439">
        <v>7</v>
      </c>
      <c r="C5439" t="s">
        <v>971</v>
      </c>
      <c r="D5439" t="s">
        <v>3395</v>
      </c>
      <c r="E5439" t="s">
        <v>99</v>
      </c>
      <c r="F5439">
        <v>4408.734</v>
      </c>
      <c r="G5439">
        <v>39</v>
      </c>
      <c r="H5439" t="s">
        <v>3395</v>
      </c>
    </row>
    <row r="5440" spans="1:8">
      <c r="A5440">
        <v>2017</v>
      </c>
      <c r="B5440">
        <v>10</v>
      </c>
      <c r="C5440" t="s">
        <v>968</v>
      </c>
      <c r="D5440" t="s">
        <v>3401</v>
      </c>
      <c r="E5440" t="s">
        <v>304</v>
      </c>
      <c r="F5440">
        <v>106850.85</v>
      </c>
      <c r="G5440">
        <v>719</v>
      </c>
      <c r="H5440" t="s">
        <v>25</v>
      </c>
    </row>
    <row r="5441" spans="1:8">
      <c r="A5441">
        <v>2017</v>
      </c>
      <c r="B5441">
        <v>3</v>
      </c>
      <c r="C5441" t="s">
        <v>1236</v>
      </c>
      <c r="D5441" t="s">
        <v>3463</v>
      </c>
      <c r="E5441" t="s">
        <v>3556</v>
      </c>
      <c r="F5441">
        <v>7309.876</v>
      </c>
      <c r="G5441">
        <v>65.5</v>
      </c>
      <c r="H5441" t="s">
        <v>3465</v>
      </c>
    </row>
    <row r="5442" spans="1:8">
      <c r="A5442">
        <v>2017</v>
      </c>
      <c r="B5442">
        <v>8</v>
      </c>
      <c r="C5442" t="s">
        <v>977</v>
      </c>
      <c r="D5442" t="s">
        <v>3415</v>
      </c>
      <c r="E5442" t="s">
        <v>3589</v>
      </c>
      <c r="F5442">
        <v>13831.4</v>
      </c>
      <c r="G5442">
        <v>88</v>
      </c>
      <c r="H5442" t="s">
        <v>3391</v>
      </c>
    </row>
    <row r="5443" spans="1:8">
      <c r="A5443">
        <v>2018</v>
      </c>
      <c r="B5443">
        <v>3</v>
      </c>
      <c r="C5443" t="s">
        <v>1018</v>
      </c>
      <c r="D5443" t="s">
        <v>3403</v>
      </c>
      <c r="E5443" t="s">
        <v>3676</v>
      </c>
      <c r="F5443">
        <v>840</v>
      </c>
      <c r="G5443">
        <v>3</v>
      </c>
      <c r="H5443" t="s">
        <v>27</v>
      </c>
    </row>
    <row r="5444" spans="1:8">
      <c r="A5444">
        <v>2018</v>
      </c>
      <c r="B5444">
        <v>3</v>
      </c>
      <c r="C5444" t="s">
        <v>973</v>
      </c>
      <c r="D5444" t="s">
        <v>3410</v>
      </c>
      <c r="E5444" t="s">
        <v>3554</v>
      </c>
      <c r="F5444">
        <v>1122</v>
      </c>
      <c r="G5444">
        <v>12</v>
      </c>
      <c r="H5444" t="s">
        <v>26</v>
      </c>
    </row>
    <row r="5445" spans="1:8">
      <c r="A5445">
        <v>2018</v>
      </c>
      <c r="B5445">
        <v>3</v>
      </c>
      <c r="C5445" t="s">
        <v>995</v>
      </c>
      <c r="D5445" t="s">
        <v>3403</v>
      </c>
      <c r="E5445" t="s">
        <v>3586</v>
      </c>
      <c r="F5445">
        <v>4859.13</v>
      </c>
      <c r="G5445">
        <v>102</v>
      </c>
      <c r="H5445" t="s">
        <v>27</v>
      </c>
    </row>
    <row r="5446" spans="1:8">
      <c r="A5446">
        <v>2018</v>
      </c>
      <c r="B5446">
        <v>3</v>
      </c>
      <c r="C5446" t="s">
        <v>976</v>
      </c>
      <c r="D5446" t="s">
        <v>3403</v>
      </c>
      <c r="E5446" t="s">
        <v>3480</v>
      </c>
      <c r="F5446">
        <v>32292.19</v>
      </c>
      <c r="G5446">
        <v>264</v>
      </c>
      <c r="H5446" t="s">
        <v>27</v>
      </c>
    </row>
    <row r="5447" spans="1:8">
      <c r="A5447">
        <v>2018</v>
      </c>
      <c r="B5447">
        <v>6</v>
      </c>
      <c r="C5447" t="s">
        <v>968</v>
      </c>
      <c r="D5447" t="s">
        <v>3403</v>
      </c>
      <c r="E5447" t="s">
        <v>3951</v>
      </c>
      <c r="F5447">
        <v>13885.92</v>
      </c>
      <c r="G5447">
        <v>58</v>
      </c>
      <c r="H5447" t="s">
        <v>27</v>
      </c>
    </row>
    <row r="5448" spans="1:8">
      <c r="A5448">
        <v>2018</v>
      </c>
      <c r="B5448">
        <v>5</v>
      </c>
      <c r="C5448" t="s">
        <v>2553</v>
      </c>
      <c r="D5448" t="s">
        <v>3403</v>
      </c>
      <c r="E5448" t="s">
        <v>142</v>
      </c>
      <c r="F5448">
        <v>663.44</v>
      </c>
      <c r="G5448">
        <v>15</v>
      </c>
      <c r="H5448" t="s">
        <v>27</v>
      </c>
    </row>
    <row r="5449" spans="1:8">
      <c r="A5449">
        <v>2017</v>
      </c>
      <c r="B5449">
        <v>9</v>
      </c>
      <c r="C5449" t="s">
        <v>972</v>
      </c>
      <c r="D5449" t="s">
        <v>3401</v>
      </c>
      <c r="E5449" t="s">
        <v>188</v>
      </c>
      <c r="F5449">
        <v>15967.77</v>
      </c>
      <c r="G5449">
        <v>133</v>
      </c>
      <c r="H5449" t="s">
        <v>25</v>
      </c>
    </row>
    <row r="5450" spans="1:8">
      <c r="A5450">
        <v>2018</v>
      </c>
      <c r="B5450">
        <v>4</v>
      </c>
      <c r="C5450" t="s">
        <v>963</v>
      </c>
      <c r="D5450" t="s">
        <v>3401</v>
      </c>
      <c r="E5450" t="s">
        <v>3487</v>
      </c>
      <c r="F5450">
        <v>95</v>
      </c>
      <c r="G5450">
        <v>1</v>
      </c>
      <c r="H5450" t="s">
        <v>25</v>
      </c>
    </row>
    <row r="5451" spans="1:8">
      <c r="A5451">
        <v>2018</v>
      </c>
      <c r="B5451">
        <v>8</v>
      </c>
      <c r="C5451" t="s">
        <v>972</v>
      </c>
      <c r="D5451" t="s">
        <v>3415</v>
      </c>
      <c r="E5451" t="s">
        <v>357</v>
      </c>
      <c r="F5451">
        <v>85216</v>
      </c>
      <c r="G5451">
        <v>611</v>
      </c>
      <c r="H5451" t="s">
        <v>28</v>
      </c>
    </row>
    <row r="5452" spans="1:8">
      <c r="A5452">
        <v>2017</v>
      </c>
      <c r="B5452">
        <v>10</v>
      </c>
      <c r="C5452" t="s">
        <v>971</v>
      </c>
      <c r="D5452" t="s">
        <v>3401</v>
      </c>
      <c r="E5452" t="s">
        <v>188</v>
      </c>
      <c r="F5452">
        <v>13690.6</v>
      </c>
      <c r="G5452">
        <v>110</v>
      </c>
      <c r="H5452" t="s">
        <v>25</v>
      </c>
    </row>
    <row r="5453" spans="1:8">
      <c r="A5453">
        <v>2017</v>
      </c>
      <c r="B5453">
        <v>9</v>
      </c>
      <c r="C5453" t="s">
        <v>978</v>
      </c>
      <c r="D5453" t="s">
        <v>3401</v>
      </c>
      <c r="E5453" t="s">
        <v>834</v>
      </c>
      <c r="F5453">
        <v>6302.91</v>
      </c>
      <c r="G5453">
        <v>58</v>
      </c>
      <c r="H5453" t="s">
        <v>25</v>
      </c>
    </row>
    <row r="5454" spans="1:8">
      <c r="A5454">
        <v>2017</v>
      </c>
      <c r="B5454">
        <v>10</v>
      </c>
      <c r="C5454" t="s">
        <v>1018</v>
      </c>
      <c r="D5454" t="s">
        <v>3401</v>
      </c>
      <c r="E5454" t="s">
        <v>3891</v>
      </c>
      <c r="F5454">
        <v>760</v>
      </c>
      <c r="G5454">
        <v>5</v>
      </c>
      <c r="H5454" t="s">
        <v>25</v>
      </c>
    </row>
    <row r="5455" spans="1:8">
      <c r="A5455">
        <v>2018</v>
      </c>
      <c r="B5455">
        <v>8</v>
      </c>
      <c r="C5455" t="s">
        <v>1018</v>
      </c>
      <c r="D5455" t="s">
        <v>3415</v>
      </c>
      <c r="E5455" t="s">
        <v>3546</v>
      </c>
      <c r="F5455">
        <v>0</v>
      </c>
      <c r="G5455">
        <v>249</v>
      </c>
      <c r="H5455" t="s">
        <v>28</v>
      </c>
    </row>
    <row r="5456" spans="1:8">
      <c r="A5456">
        <v>2017</v>
      </c>
      <c r="B5456">
        <v>10</v>
      </c>
      <c r="C5456" t="s">
        <v>981</v>
      </c>
      <c r="D5456" t="s">
        <v>3401</v>
      </c>
      <c r="E5456" t="s">
        <v>190</v>
      </c>
      <c r="F5456">
        <v>12763.55</v>
      </c>
      <c r="G5456">
        <v>82</v>
      </c>
      <c r="H5456" t="s">
        <v>25</v>
      </c>
    </row>
    <row r="5457" spans="1:8">
      <c r="A5457">
        <v>2018</v>
      </c>
      <c r="B5457">
        <v>1</v>
      </c>
      <c r="C5457" t="s">
        <v>995</v>
      </c>
      <c r="D5457" t="s">
        <v>3401</v>
      </c>
      <c r="E5457" t="s">
        <v>3680</v>
      </c>
      <c r="F5457">
        <v>51</v>
      </c>
      <c r="G5457">
        <v>4</v>
      </c>
      <c r="H5457" t="s">
        <v>25</v>
      </c>
    </row>
    <row r="5458" spans="1:8">
      <c r="A5458">
        <v>2018</v>
      </c>
      <c r="B5458">
        <v>6</v>
      </c>
      <c r="C5458" t="s">
        <v>963</v>
      </c>
      <c r="D5458" t="s">
        <v>3403</v>
      </c>
      <c r="E5458" t="s">
        <v>3490</v>
      </c>
      <c r="F5458">
        <v>1705</v>
      </c>
      <c r="G5458">
        <v>18</v>
      </c>
      <c r="H5458" t="s">
        <v>27</v>
      </c>
    </row>
    <row r="5459" spans="1:8">
      <c r="A5459">
        <v>2017</v>
      </c>
      <c r="B5459">
        <v>8</v>
      </c>
      <c r="C5459" t="s">
        <v>976</v>
      </c>
      <c r="D5459" t="s">
        <v>3415</v>
      </c>
      <c r="E5459" t="s">
        <v>340</v>
      </c>
      <c r="F5459">
        <v>67120</v>
      </c>
      <c r="G5459">
        <v>478</v>
      </c>
      <c r="H5459" t="s">
        <v>3391</v>
      </c>
    </row>
    <row r="5460" spans="1:8">
      <c r="A5460">
        <v>2017</v>
      </c>
      <c r="B5460">
        <v>9</v>
      </c>
      <c r="C5460" t="s">
        <v>968</v>
      </c>
      <c r="D5460" t="s">
        <v>3401</v>
      </c>
      <c r="E5460" t="s">
        <v>3446</v>
      </c>
      <c r="F5460">
        <v>5327.75</v>
      </c>
      <c r="G5460">
        <v>48</v>
      </c>
      <c r="H5460" t="s">
        <v>25</v>
      </c>
    </row>
    <row r="5461" spans="1:8">
      <c r="A5461">
        <v>2017</v>
      </c>
      <c r="B5461">
        <v>10</v>
      </c>
      <c r="C5461" t="s">
        <v>1018</v>
      </c>
      <c r="D5461" t="s">
        <v>3401</v>
      </c>
      <c r="E5461" t="s">
        <v>3668</v>
      </c>
      <c r="F5461">
        <v>360</v>
      </c>
      <c r="G5461">
        <v>2</v>
      </c>
      <c r="H5461" t="s">
        <v>25</v>
      </c>
    </row>
    <row r="5462" spans="1:8">
      <c r="A5462">
        <v>2018</v>
      </c>
      <c r="B5462">
        <v>8</v>
      </c>
      <c r="C5462" t="s">
        <v>977</v>
      </c>
      <c r="D5462" t="s">
        <v>3415</v>
      </c>
      <c r="E5462" t="s">
        <v>3952</v>
      </c>
      <c r="F5462">
        <v>2880</v>
      </c>
      <c r="G5462">
        <v>8</v>
      </c>
      <c r="H5462" t="s">
        <v>28</v>
      </c>
    </row>
    <row r="5463" spans="1:8">
      <c r="A5463">
        <v>2018</v>
      </c>
      <c r="B5463">
        <v>7</v>
      </c>
      <c r="C5463" t="s">
        <v>3177</v>
      </c>
      <c r="D5463" t="s">
        <v>3415</v>
      </c>
      <c r="E5463" t="s">
        <v>3422</v>
      </c>
      <c r="F5463">
        <v>2697.5</v>
      </c>
      <c r="G5463">
        <v>25</v>
      </c>
      <c r="H5463" t="s">
        <v>28</v>
      </c>
    </row>
    <row r="5464" spans="1:8">
      <c r="A5464">
        <v>2018</v>
      </c>
      <c r="B5464">
        <v>3</v>
      </c>
      <c r="C5464" t="s">
        <v>1008</v>
      </c>
      <c r="D5464" t="s">
        <v>3403</v>
      </c>
      <c r="E5464" t="s">
        <v>513</v>
      </c>
      <c r="F5464">
        <v>2340</v>
      </c>
      <c r="G5464">
        <v>13</v>
      </c>
      <c r="H5464" t="s">
        <v>27</v>
      </c>
    </row>
    <row r="5465" spans="1:8">
      <c r="A5465">
        <v>2018</v>
      </c>
      <c r="B5465">
        <v>6</v>
      </c>
      <c r="C5465" t="s">
        <v>981</v>
      </c>
      <c r="D5465" t="s">
        <v>3403</v>
      </c>
      <c r="E5465" t="s">
        <v>351</v>
      </c>
      <c r="F5465">
        <v>11354.34</v>
      </c>
      <c r="G5465">
        <v>74</v>
      </c>
      <c r="H5465" t="s">
        <v>27</v>
      </c>
    </row>
    <row r="5466" spans="1:8">
      <c r="A5466">
        <v>2017</v>
      </c>
      <c r="B5466">
        <v>9</v>
      </c>
      <c r="C5466" t="s">
        <v>971</v>
      </c>
      <c r="D5466" t="s">
        <v>3401</v>
      </c>
      <c r="E5466" t="s">
        <v>304</v>
      </c>
      <c r="F5466">
        <v>9376</v>
      </c>
      <c r="G5466">
        <v>65</v>
      </c>
      <c r="H5466" t="s">
        <v>25</v>
      </c>
    </row>
    <row r="5467" spans="1:8">
      <c r="A5467">
        <v>2018</v>
      </c>
      <c r="B5467">
        <v>4</v>
      </c>
      <c r="C5467" t="s">
        <v>1015</v>
      </c>
      <c r="D5467" t="s">
        <v>3403</v>
      </c>
      <c r="E5467" t="s">
        <v>3417</v>
      </c>
      <c r="F5467">
        <v>440</v>
      </c>
      <c r="G5467">
        <v>4</v>
      </c>
      <c r="H5467" t="s">
        <v>27</v>
      </c>
    </row>
    <row r="5468" spans="1:8">
      <c r="A5468">
        <v>2016</v>
      </c>
      <c r="B5468">
        <v>12</v>
      </c>
      <c r="C5468" t="s">
        <v>977</v>
      </c>
      <c r="D5468" t="s">
        <v>3392</v>
      </c>
      <c r="E5468" t="s">
        <v>3407</v>
      </c>
      <c r="F5468">
        <v>12080</v>
      </c>
      <c r="G5468">
        <v>61.25</v>
      </c>
      <c r="H5468" t="s">
        <v>3392</v>
      </c>
    </row>
    <row r="5469" spans="1:8">
      <c r="A5469">
        <v>2017</v>
      </c>
      <c r="B5469">
        <v>7</v>
      </c>
      <c r="C5469" t="s">
        <v>963</v>
      </c>
      <c r="D5469" t="s">
        <v>3415</v>
      </c>
      <c r="E5469" t="s">
        <v>293</v>
      </c>
      <c r="F5469">
        <v>5084.55</v>
      </c>
      <c r="G5469">
        <v>45</v>
      </c>
      <c r="H5469" t="s">
        <v>3391</v>
      </c>
    </row>
    <row r="5470" spans="1:8">
      <c r="A5470">
        <v>2018</v>
      </c>
      <c r="B5470">
        <v>7</v>
      </c>
      <c r="C5470" t="s">
        <v>977</v>
      </c>
      <c r="D5470" t="s">
        <v>3415</v>
      </c>
      <c r="E5470" t="s">
        <v>3430</v>
      </c>
      <c r="F5470">
        <v>3024</v>
      </c>
      <c r="G5470">
        <v>7</v>
      </c>
      <c r="H5470" t="s">
        <v>28</v>
      </c>
    </row>
    <row r="5471" spans="1:8">
      <c r="A5471">
        <v>2018</v>
      </c>
      <c r="B5471">
        <v>3</v>
      </c>
      <c r="C5471" t="s">
        <v>976</v>
      </c>
      <c r="D5471" t="s">
        <v>3403</v>
      </c>
      <c r="E5471" t="s">
        <v>3557</v>
      </c>
      <c r="F5471">
        <v>1875</v>
      </c>
      <c r="G5471">
        <v>27</v>
      </c>
      <c r="H5471" t="s">
        <v>27</v>
      </c>
    </row>
    <row r="5472" spans="1:8">
      <c r="A5472">
        <v>2017</v>
      </c>
      <c r="B5472">
        <v>11</v>
      </c>
      <c r="C5472" t="s">
        <v>981</v>
      </c>
      <c r="D5472" t="s">
        <v>3401</v>
      </c>
      <c r="E5472" t="s">
        <v>788</v>
      </c>
      <c r="F5472">
        <v>8154.64</v>
      </c>
      <c r="G5472">
        <v>72</v>
      </c>
      <c r="H5472" t="s">
        <v>25</v>
      </c>
    </row>
    <row r="5473" spans="1:8">
      <c r="A5473">
        <v>2017</v>
      </c>
      <c r="B5473">
        <v>12</v>
      </c>
      <c r="C5473" t="s">
        <v>993</v>
      </c>
      <c r="D5473" t="s">
        <v>3401</v>
      </c>
      <c r="E5473" t="s">
        <v>834</v>
      </c>
      <c r="F5473">
        <v>11933.1</v>
      </c>
      <c r="G5473">
        <v>105</v>
      </c>
      <c r="H5473" t="s">
        <v>25</v>
      </c>
    </row>
    <row r="5474" spans="1:8">
      <c r="A5474">
        <v>2018</v>
      </c>
      <c r="B5474">
        <v>5</v>
      </c>
      <c r="C5474" t="s">
        <v>1008</v>
      </c>
      <c r="D5474" t="s">
        <v>3403</v>
      </c>
      <c r="E5474" t="s">
        <v>264</v>
      </c>
      <c r="F5474">
        <v>11917.98</v>
      </c>
      <c r="G5474">
        <v>92</v>
      </c>
      <c r="H5474" t="s">
        <v>27</v>
      </c>
    </row>
    <row r="5475" spans="1:8">
      <c r="A5475">
        <v>2018</v>
      </c>
      <c r="B5475">
        <v>2</v>
      </c>
      <c r="C5475" t="s">
        <v>1006</v>
      </c>
      <c r="D5475" t="s">
        <v>3410</v>
      </c>
      <c r="E5475" t="s">
        <v>3456</v>
      </c>
      <c r="F5475">
        <v>289.98</v>
      </c>
      <c r="G5475">
        <v>6</v>
      </c>
      <c r="H5475" t="s">
        <v>26</v>
      </c>
    </row>
    <row r="5476" spans="1:8">
      <c r="A5476">
        <v>2018</v>
      </c>
      <c r="B5476">
        <v>1</v>
      </c>
      <c r="C5476" t="s">
        <v>2453</v>
      </c>
      <c r="D5476" t="s">
        <v>3401</v>
      </c>
      <c r="E5476" t="s">
        <v>3778</v>
      </c>
      <c r="F5476">
        <v>3834.78</v>
      </c>
      <c r="G5476">
        <v>24</v>
      </c>
      <c r="H5476" t="s">
        <v>3465</v>
      </c>
    </row>
    <row r="5477" spans="1:8">
      <c r="A5477">
        <v>2017</v>
      </c>
      <c r="B5477">
        <v>12</v>
      </c>
      <c r="C5477" t="s">
        <v>978</v>
      </c>
      <c r="D5477" t="s">
        <v>3401</v>
      </c>
      <c r="E5477" t="s">
        <v>858</v>
      </c>
      <c r="F5477">
        <v>43187.48</v>
      </c>
      <c r="G5477">
        <v>416</v>
      </c>
      <c r="H5477" t="s">
        <v>25</v>
      </c>
    </row>
    <row r="5478" spans="1:8">
      <c r="A5478">
        <v>2018</v>
      </c>
      <c r="B5478">
        <v>3</v>
      </c>
      <c r="C5478" t="s">
        <v>995</v>
      </c>
      <c r="D5478" t="s">
        <v>3403</v>
      </c>
      <c r="E5478" t="s">
        <v>3483</v>
      </c>
      <c r="F5478">
        <v>1010.29</v>
      </c>
      <c r="G5478">
        <v>31</v>
      </c>
      <c r="H5478" t="s">
        <v>27</v>
      </c>
    </row>
    <row r="5479" spans="1:8">
      <c r="A5479">
        <v>2018</v>
      </c>
      <c r="B5479">
        <v>2</v>
      </c>
      <c r="C5479" t="s">
        <v>976</v>
      </c>
      <c r="D5479" t="s">
        <v>3410</v>
      </c>
      <c r="E5479" t="s">
        <v>3411</v>
      </c>
      <c r="F5479">
        <v>34125</v>
      </c>
      <c r="G5479">
        <v>272</v>
      </c>
      <c r="H5479" t="s">
        <v>26</v>
      </c>
    </row>
    <row r="5480" spans="1:8">
      <c r="A5480">
        <v>2017</v>
      </c>
      <c r="B5480">
        <v>2</v>
      </c>
      <c r="C5480" t="s">
        <v>972</v>
      </c>
      <c r="D5480" t="s">
        <v>3393</v>
      </c>
      <c r="E5480" t="s">
        <v>99</v>
      </c>
      <c r="F5480">
        <v>86508.63</v>
      </c>
      <c r="G5480">
        <v>830</v>
      </c>
      <c r="H5480" t="s">
        <v>3393</v>
      </c>
    </row>
    <row r="5481" spans="1:8">
      <c r="A5481">
        <v>2018</v>
      </c>
      <c r="B5481">
        <v>2</v>
      </c>
      <c r="C5481" t="s">
        <v>993</v>
      </c>
      <c r="D5481" t="s">
        <v>3410</v>
      </c>
      <c r="E5481" t="s">
        <v>198</v>
      </c>
      <c r="F5481">
        <v>3211</v>
      </c>
      <c r="G5481">
        <v>27</v>
      </c>
      <c r="H5481" t="s">
        <v>26</v>
      </c>
    </row>
    <row r="5482" spans="1:8">
      <c r="A5482">
        <v>2018</v>
      </c>
      <c r="B5482">
        <v>4</v>
      </c>
      <c r="C5482" t="s">
        <v>978</v>
      </c>
      <c r="D5482" t="s">
        <v>3403</v>
      </c>
      <c r="E5482" t="s">
        <v>3417</v>
      </c>
      <c r="F5482">
        <v>44976.18</v>
      </c>
      <c r="G5482">
        <v>439</v>
      </c>
      <c r="H5482" t="s">
        <v>27</v>
      </c>
    </row>
    <row r="5483" spans="1:8">
      <c r="A5483">
        <v>2017</v>
      </c>
      <c r="B5483">
        <v>10</v>
      </c>
      <c r="C5483" t="s">
        <v>1018</v>
      </c>
      <c r="D5483" t="s">
        <v>3401</v>
      </c>
      <c r="E5483" t="s">
        <v>3658</v>
      </c>
      <c r="F5483">
        <v>400</v>
      </c>
      <c r="G5483">
        <v>8</v>
      </c>
      <c r="H5483" t="s">
        <v>25</v>
      </c>
    </row>
    <row r="5484" spans="1:8">
      <c r="A5484">
        <v>2016</v>
      </c>
      <c r="B5484">
        <v>10</v>
      </c>
      <c r="C5484" t="s">
        <v>978</v>
      </c>
      <c r="D5484" t="s">
        <v>3392</v>
      </c>
      <c r="E5484" t="s">
        <v>364</v>
      </c>
      <c r="F5484">
        <v>3187</v>
      </c>
      <c r="G5484">
        <v>28</v>
      </c>
      <c r="H5484" t="s">
        <v>3392</v>
      </c>
    </row>
    <row r="5485" spans="1:8">
      <c r="A5485">
        <v>2018</v>
      </c>
      <c r="B5485">
        <v>5</v>
      </c>
      <c r="C5485" t="s">
        <v>981</v>
      </c>
      <c r="D5485" t="s">
        <v>3403</v>
      </c>
      <c r="E5485" t="s">
        <v>3421</v>
      </c>
      <c r="F5485">
        <v>7815.48</v>
      </c>
      <c r="G5485">
        <v>86</v>
      </c>
      <c r="H5485" t="s">
        <v>27</v>
      </c>
    </row>
    <row r="5486" spans="1:8">
      <c r="A5486">
        <v>2018</v>
      </c>
      <c r="B5486">
        <v>7</v>
      </c>
      <c r="C5486" t="s">
        <v>977</v>
      </c>
      <c r="D5486" t="s">
        <v>3415</v>
      </c>
      <c r="E5486" t="s">
        <v>3953</v>
      </c>
      <c r="F5486">
        <v>880</v>
      </c>
      <c r="G5486">
        <v>4</v>
      </c>
      <c r="H5486" t="s">
        <v>28</v>
      </c>
    </row>
    <row r="5487" spans="1:8">
      <c r="A5487">
        <v>2017</v>
      </c>
      <c r="B5487">
        <v>11</v>
      </c>
      <c r="C5487" t="s">
        <v>981</v>
      </c>
      <c r="D5487" t="s">
        <v>3401</v>
      </c>
      <c r="E5487" t="s">
        <v>3540</v>
      </c>
      <c r="F5487">
        <v>7916.77</v>
      </c>
      <c r="G5487">
        <v>80</v>
      </c>
      <c r="H5487" t="s">
        <v>25</v>
      </c>
    </row>
    <row r="5488" spans="1:8">
      <c r="A5488">
        <v>2017</v>
      </c>
      <c r="B5488">
        <v>11</v>
      </c>
      <c r="C5488" t="s">
        <v>973</v>
      </c>
      <c r="D5488" t="s">
        <v>3401</v>
      </c>
      <c r="E5488" t="s">
        <v>656</v>
      </c>
      <c r="F5488">
        <v>1883</v>
      </c>
      <c r="G5488">
        <v>10</v>
      </c>
      <c r="H5488" t="s">
        <v>25</v>
      </c>
    </row>
    <row r="5489" spans="1:8">
      <c r="A5489">
        <v>2017</v>
      </c>
      <c r="B5489">
        <v>8</v>
      </c>
      <c r="C5489" t="s">
        <v>972</v>
      </c>
      <c r="D5489" t="s">
        <v>3415</v>
      </c>
      <c r="E5489" t="s">
        <v>3641</v>
      </c>
      <c r="F5489">
        <v>24546.9</v>
      </c>
      <c r="G5489">
        <v>187</v>
      </c>
      <c r="H5489" t="s">
        <v>3391</v>
      </c>
    </row>
    <row r="5490" spans="1:8">
      <c r="A5490">
        <v>2017</v>
      </c>
      <c r="B5490">
        <v>12</v>
      </c>
      <c r="C5490" t="s">
        <v>978</v>
      </c>
      <c r="D5490" t="s">
        <v>3401</v>
      </c>
      <c r="E5490" t="s">
        <v>3540</v>
      </c>
      <c r="F5490">
        <v>42705.76</v>
      </c>
      <c r="G5490">
        <v>412</v>
      </c>
      <c r="H5490" t="s">
        <v>25</v>
      </c>
    </row>
    <row r="5491" spans="1:8">
      <c r="A5491">
        <v>2016</v>
      </c>
      <c r="B5491">
        <v>8</v>
      </c>
      <c r="C5491" t="s">
        <v>977</v>
      </c>
      <c r="D5491" t="s">
        <v>3396</v>
      </c>
      <c r="E5491" t="s">
        <v>154</v>
      </c>
      <c r="F5491">
        <v>65141.104</v>
      </c>
      <c r="G5491">
        <v>389</v>
      </c>
      <c r="H5491" t="s">
        <v>3396</v>
      </c>
    </row>
    <row r="5492" spans="1:8">
      <c r="A5492">
        <v>2018</v>
      </c>
      <c r="B5492">
        <v>6</v>
      </c>
      <c r="C5492" t="s">
        <v>971</v>
      </c>
      <c r="D5492" t="s">
        <v>3403</v>
      </c>
      <c r="E5492" t="s">
        <v>3941</v>
      </c>
      <c r="F5492">
        <v>770</v>
      </c>
      <c r="G5492">
        <v>14</v>
      </c>
      <c r="H5492" t="s">
        <v>27</v>
      </c>
    </row>
    <row r="5493" spans="1:8">
      <c r="A5493">
        <v>2018</v>
      </c>
      <c r="B5493">
        <v>1</v>
      </c>
      <c r="C5493" t="s">
        <v>995</v>
      </c>
      <c r="D5493" t="s">
        <v>3401</v>
      </c>
      <c r="E5493" t="s">
        <v>3578</v>
      </c>
      <c r="F5493">
        <v>770</v>
      </c>
      <c r="G5493">
        <v>9</v>
      </c>
      <c r="H5493" t="s">
        <v>25</v>
      </c>
    </row>
    <row r="5494" spans="1:8">
      <c r="A5494">
        <v>2018</v>
      </c>
      <c r="B5494">
        <v>1</v>
      </c>
      <c r="C5494" t="s">
        <v>968</v>
      </c>
      <c r="D5494" t="s">
        <v>3401</v>
      </c>
      <c r="E5494" t="s">
        <v>304</v>
      </c>
      <c r="F5494">
        <v>75103.8</v>
      </c>
      <c r="G5494">
        <v>496</v>
      </c>
      <c r="H5494" t="s">
        <v>25</v>
      </c>
    </row>
    <row r="5495" spans="1:8">
      <c r="A5495">
        <v>2016</v>
      </c>
      <c r="B5495">
        <v>7</v>
      </c>
      <c r="C5495" t="s">
        <v>1008</v>
      </c>
      <c r="D5495" t="s">
        <v>3396</v>
      </c>
      <c r="E5495" t="s">
        <v>99</v>
      </c>
      <c r="F5495">
        <v>18545</v>
      </c>
      <c r="G5495">
        <v>131</v>
      </c>
      <c r="H5495" t="s">
        <v>3396</v>
      </c>
    </row>
    <row r="5496" spans="1:8">
      <c r="A5496">
        <v>2018</v>
      </c>
      <c r="B5496">
        <v>5</v>
      </c>
      <c r="C5496" t="s">
        <v>1015</v>
      </c>
      <c r="D5496" t="s">
        <v>3403</v>
      </c>
      <c r="E5496" t="s">
        <v>515</v>
      </c>
      <c r="F5496">
        <v>360</v>
      </c>
      <c r="G5496">
        <v>6</v>
      </c>
      <c r="H5496" t="s">
        <v>27</v>
      </c>
    </row>
    <row r="5497" spans="1:8">
      <c r="A5497">
        <v>2018</v>
      </c>
      <c r="B5497">
        <v>5</v>
      </c>
      <c r="C5497" t="s">
        <v>1018</v>
      </c>
      <c r="D5497" t="s">
        <v>3403</v>
      </c>
      <c r="E5497" t="s">
        <v>3500</v>
      </c>
      <c r="F5497">
        <v>2430</v>
      </c>
      <c r="G5497">
        <v>22</v>
      </c>
      <c r="H5497" t="s">
        <v>27</v>
      </c>
    </row>
    <row r="5498" spans="1:8">
      <c r="A5498">
        <v>2018</v>
      </c>
      <c r="B5498">
        <v>3</v>
      </c>
      <c r="C5498" t="s">
        <v>1018</v>
      </c>
      <c r="D5498" t="s">
        <v>3403</v>
      </c>
      <c r="E5498" t="s">
        <v>791</v>
      </c>
      <c r="F5498">
        <v>5074</v>
      </c>
      <c r="G5498">
        <v>63</v>
      </c>
      <c r="H5498" t="s">
        <v>27</v>
      </c>
    </row>
    <row r="5499" spans="1:8">
      <c r="A5499">
        <v>2017</v>
      </c>
      <c r="B5499">
        <v>1</v>
      </c>
      <c r="C5499" t="s">
        <v>1304</v>
      </c>
      <c r="D5499" t="s">
        <v>3392</v>
      </c>
      <c r="E5499" t="s">
        <v>364</v>
      </c>
      <c r="F5499">
        <v>4336.152</v>
      </c>
      <c r="G5499">
        <v>35</v>
      </c>
      <c r="H5499" t="s">
        <v>3392</v>
      </c>
    </row>
    <row r="5500" spans="1:8">
      <c r="A5500">
        <v>2018</v>
      </c>
      <c r="B5500">
        <v>1</v>
      </c>
      <c r="C5500" t="s">
        <v>973</v>
      </c>
      <c r="D5500" t="s">
        <v>3410</v>
      </c>
      <c r="E5500" t="s">
        <v>3473</v>
      </c>
      <c r="F5500">
        <v>18925.65</v>
      </c>
      <c r="G5500">
        <v>198</v>
      </c>
      <c r="H5500" t="s">
        <v>26</v>
      </c>
    </row>
    <row r="5501" spans="1:8">
      <c r="A5501">
        <v>2018</v>
      </c>
      <c r="B5501">
        <v>5</v>
      </c>
      <c r="C5501" t="s">
        <v>976</v>
      </c>
      <c r="D5501" t="s">
        <v>3403</v>
      </c>
      <c r="E5501" t="s">
        <v>3421</v>
      </c>
      <c r="F5501">
        <v>26392.22</v>
      </c>
      <c r="G5501">
        <v>251</v>
      </c>
      <c r="H5501" t="s">
        <v>27</v>
      </c>
    </row>
    <row r="5502" spans="1:8">
      <c r="A5502">
        <v>2017</v>
      </c>
      <c r="B5502">
        <v>11</v>
      </c>
      <c r="C5502" t="s">
        <v>968</v>
      </c>
      <c r="D5502" t="s">
        <v>3401</v>
      </c>
      <c r="E5502" t="s">
        <v>3476</v>
      </c>
      <c r="F5502">
        <v>768</v>
      </c>
      <c r="G5502">
        <v>3</v>
      </c>
      <c r="H5502" t="s">
        <v>25</v>
      </c>
    </row>
    <row r="5503" spans="1:8">
      <c r="A5503">
        <v>2018</v>
      </c>
      <c r="B5503">
        <v>7</v>
      </c>
      <c r="C5503" t="s">
        <v>978</v>
      </c>
      <c r="D5503" t="s">
        <v>3403</v>
      </c>
      <c r="E5503" t="s">
        <v>3480</v>
      </c>
      <c r="F5503">
        <v>480</v>
      </c>
      <c r="G5503">
        <v>4</v>
      </c>
      <c r="H5503" t="s">
        <v>27</v>
      </c>
    </row>
    <row r="5504" spans="1:8">
      <c r="A5504">
        <v>2018</v>
      </c>
      <c r="B5504">
        <v>2</v>
      </c>
      <c r="C5504" t="s">
        <v>2553</v>
      </c>
      <c r="D5504" t="s">
        <v>3410</v>
      </c>
      <c r="E5504" t="s">
        <v>3495</v>
      </c>
      <c r="F5504">
        <v>1800.64</v>
      </c>
      <c r="G5504">
        <v>38</v>
      </c>
      <c r="H5504" t="s">
        <v>26</v>
      </c>
    </row>
    <row r="5505" spans="1:8">
      <c r="A5505">
        <v>2017</v>
      </c>
      <c r="B5505">
        <v>12</v>
      </c>
      <c r="C5505" t="s">
        <v>978</v>
      </c>
      <c r="D5505" t="s">
        <v>3401</v>
      </c>
      <c r="E5505" t="s">
        <v>3598</v>
      </c>
      <c r="F5505">
        <v>1600</v>
      </c>
      <c r="G5505">
        <v>5</v>
      </c>
      <c r="H5505" t="s">
        <v>25</v>
      </c>
    </row>
    <row r="5506" spans="1:8">
      <c r="A5506">
        <v>2018</v>
      </c>
      <c r="B5506">
        <v>6</v>
      </c>
      <c r="C5506" t="s">
        <v>970</v>
      </c>
      <c r="D5506" t="s">
        <v>3403</v>
      </c>
      <c r="E5506" t="s">
        <v>3405</v>
      </c>
      <c r="F5506">
        <v>420</v>
      </c>
      <c r="G5506">
        <v>6</v>
      </c>
      <c r="H5506" t="s">
        <v>27</v>
      </c>
    </row>
    <row r="5507" spans="1:8">
      <c r="A5507">
        <v>2018</v>
      </c>
      <c r="B5507">
        <v>6</v>
      </c>
      <c r="C5507" t="s">
        <v>972</v>
      </c>
      <c r="D5507" t="s">
        <v>3403</v>
      </c>
      <c r="E5507" t="s">
        <v>791</v>
      </c>
      <c r="F5507">
        <v>15256.5</v>
      </c>
      <c r="G5507">
        <v>136</v>
      </c>
      <c r="H5507" t="s">
        <v>27</v>
      </c>
    </row>
    <row r="5508" spans="1:8">
      <c r="A5508">
        <v>2017</v>
      </c>
      <c r="B5508">
        <v>8</v>
      </c>
      <c r="C5508" t="s">
        <v>972</v>
      </c>
      <c r="D5508" t="s">
        <v>3415</v>
      </c>
      <c r="E5508" t="s">
        <v>242</v>
      </c>
      <c r="F5508">
        <v>22906.25</v>
      </c>
      <c r="G5508">
        <v>252</v>
      </c>
      <c r="H5508" t="s">
        <v>3391</v>
      </c>
    </row>
    <row r="5509" spans="1:8">
      <c r="A5509">
        <v>2018</v>
      </c>
      <c r="B5509">
        <v>6</v>
      </c>
      <c r="C5509" t="s">
        <v>976</v>
      </c>
      <c r="D5509" t="s">
        <v>3403</v>
      </c>
      <c r="E5509" t="s">
        <v>3739</v>
      </c>
      <c r="F5509">
        <v>1050</v>
      </c>
      <c r="G5509">
        <v>3.5</v>
      </c>
      <c r="H5509" t="s">
        <v>27</v>
      </c>
    </row>
    <row r="5510" spans="1:8">
      <c r="A5510">
        <v>2017</v>
      </c>
      <c r="B5510">
        <v>12</v>
      </c>
      <c r="C5510" t="s">
        <v>968</v>
      </c>
      <c r="D5510" t="s">
        <v>3401</v>
      </c>
      <c r="E5510" t="s">
        <v>3588</v>
      </c>
      <c r="F5510">
        <v>4770</v>
      </c>
      <c r="G5510">
        <v>42</v>
      </c>
      <c r="H5510" t="s">
        <v>25</v>
      </c>
    </row>
    <row r="5511" spans="1:8">
      <c r="A5511">
        <v>2018</v>
      </c>
      <c r="B5511">
        <v>2</v>
      </c>
      <c r="C5511" t="s">
        <v>977</v>
      </c>
      <c r="D5511" t="s">
        <v>3410</v>
      </c>
      <c r="E5511" t="s">
        <v>3954</v>
      </c>
      <c r="F5511">
        <v>2304</v>
      </c>
      <c r="G5511">
        <v>6</v>
      </c>
      <c r="H5511" t="s">
        <v>26</v>
      </c>
    </row>
    <row r="5512" spans="1:8">
      <c r="A5512">
        <v>2018</v>
      </c>
      <c r="B5512">
        <v>8</v>
      </c>
      <c r="C5512" t="s">
        <v>977</v>
      </c>
      <c r="D5512" t="s">
        <v>3415</v>
      </c>
      <c r="E5512" t="s">
        <v>673</v>
      </c>
      <c r="F5512">
        <v>293607.5</v>
      </c>
      <c r="G5512">
        <v>1707</v>
      </c>
      <c r="H5512" t="s">
        <v>28</v>
      </c>
    </row>
    <row r="5513" spans="1:8">
      <c r="A5513">
        <v>2017</v>
      </c>
      <c r="B5513">
        <v>12</v>
      </c>
      <c r="C5513" t="s">
        <v>1018</v>
      </c>
      <c r="D5513" t="s">
        <v>3401</v>
      </c>
      <c r="E5513" t="s">
        <v>503</v>
      </c>
      <c r="F5513">
        <v>1980</v>
      </c>
      <c r="G5513">
        <v>22</v>
      </c>
      <c r="H5513" t="s">
        <v>25</v>
      </c>
    </row>
    <row r="5514" spans="1:8">
      <c r="A5514">
        <v>2017</v>
      </c>
      <c r="B5514">
        <v>8</v>
      </c>
      <c r="C5514" t="s">
        <v>971</v>
      </c>
      <c r="D5514" t="s">
        <v>3415</v>
      </c>
      <c r="E5514" t="s">
        <v>242</v>
      </c>
      <c r="F5514">
        <v>19025.78</v>
      </c>
      <c r="G5514">
        <v>207</v>
      </c>
      <c r="H5514" t="s">
        <v>3391</v>
      </c>
    </row>
    <row r="5515" spans="1:8">
      <c r="A5515">
        <v>2017</v>
      </c>
      <c r="B5515">
        <v>2</v>
      </c>
      <c r="C5515" t="s">
        <v>971</v>
      </c>
      <c r="D5515" t="s">
        <v>3393</v>
      </c>
      <c r="E5515" t="s">
        <v>332</v>
      </c>
      <c r="F5515">
        <v>3111.28</v>
      </c>
      <c r="G5515">
        <v>22</v>
      </c>
      <c r="H5515" t="s">
        <v>3393</v>
      </c>
    </row>
    <row r="5516" spans="1:8">
      <c r="A5516">
        <v>2017</v>
      </c>
      <c r="B5516">
        <v>12</v>
      </c>
      <c r="C5516" t="s">
        <v>980</v>
      </c>
      <c r="D5516" t="s">
        <v>3401</v>
      </c>
      <c r="E5516" t="s">
        <v>3508</v>
      </c>
      <c r="F5516">
        <v>9451.55</v>
      </c>
      <c r="G5516">
        <v>156</v>
      </c>
      <c r="H5516" t="s">
        <v>25</v>
      </c>
    </row>
    <row r="5517" spans="1:8">
      <c r="A5517">
        <v>2017</v>
      </c>
      <c r="B5517">
        <v>9</v>
      </c>
      <c r="C5517" t="s">
        <v>971</v>
      </c>
      <c r="D5517" t="s">
        <v>3401</v>
      </c>
      <c r="E5517" t="s">
        <v>3455</v>
      </c>
      <c r="F5517">
        <v>3198</v>
      </c>
      <c r="G5517">
        <v>29</v>
      </c>
      <c r="H5517" t="s">
        <v>25</v>
      </c>
    </row>
    <row r="5518" spans="1:8">
      <c r="A5518">
        <v>2017</v>
      </c>
      <c r="B5518">
        <v>10</v>
      </c>
      <c r="C5518" t="s">
        <v>968</v>
      </c>
      <c r="D5518" t="s">
        <v>3401</v>
      </c>
      <c r="E5518" t="s">
        <v>3520</v>
      </c>
      <c r="F5518">
        <v>75459.81</v>
      </c>
      <c r="G5518">
        <v>655</v>
      </c>
      <c r="H5518" t="s">
        <v>25</v>
      </c>
    </row>
    <row r="5519" spans="1:8">
      <c r="A5519">
        <v>2017</v>
      </c>
      <c r="B5519">
        <v>4</v>
      </c>
      <c r="C5519" t="s">
        <v>981</v>
      </c>
      <c r="D5519" t="s">
        <v>3393</v>
      </c>
      <c r="E5519" t="s">
        <v>274</v>
      </c>
      <c r="F5519">
        <v>13310.349</v>
      </c>
      <c r="G5519">
        <v>97.75</v>
      </c>
      <c r="H5519" t="s">
        <v>3393</v>
      </c>
    </row>
    <row r="5520" spans="1:8">
      <c r="A5520">
        <v>2018</v>
      </c>
      <c r="B5520">
        <v>8</v>
      </c>
      <c r="C5520" t="s">
        <v>971</v>
      </c>
      <c r="D5520" t="s">
        <v>3415</v>
      </c>
      <c r="E5520" t="s">
        <v>580</v>
      </c>
      <c r="F5520">
        <v>35186.08</v>
      </c>
      <c r="G5520">
        <v>377</v>
      </c>
      <c r="H5520" t="s">
        <v>28</v>
      </c>
    </row>
    <row r="5521" spans="1:8">
      <c r="A5521">
        <v>2017</v>
      </c>
      <c r="B5521">
        <v>11</v>
      </c>
      <c r="C5521" t="s">
        <v>968</v>
      </c>
      <c r="D5521" t="s">
        <v>3401</v>
      </c>
      <c r="E5521" t="s">
        <v>3717</v>
      </c>
      <c r="F5521">
        <v>1520</v>
      </c>
      <c r="G5521">
        <v>8</v>
      </c>
      <c r="H5521" t="s">
        <v>25</v>
      </c>
    </row>
    <row r="5522" spans="1:8">
      <c r="A5522">
        <v>2016</v>
      </c>
      <c r="B5522">
        <v>6</v>
      </c>
      <c r="C5522" t="s">
        <v>972</v>
      </c>
      <c r="D5522" t="s">
        <v>3395</v>
      </c>
      <c r="E5522" t="s">
        <v>274</v>
      </c>
      <c r="F5522">
        <v>18781.244</v>
      </c>
      <c r="G5522">
        <v>124</v>
      </c>
      <c r="H5522" t="s">
        <v>3395</v>
      </c>
    </row>
    <row r="5523" spans="1:8">
      <c r="A5523">
        <v>2018</v>
      </c>
      <c r="B5523">
        <v>2</v>
      </c>
      <c r="C5523" t="s">
        <v>1006</v>
      </c>
      <c r="D5523" t="s">
        <v>3410</v>
      </c>
      <c r="E5523" t="s">
        <v>3468</v>
      </c>
      <c r="F5523">
        <v>1423.6</v>
      </c>
      <c r="G5523">
        <v>31</v>
      </c>
      <c r="H5523" t="s">
        <v>26</v>
      </c>
    </row>
    <row r="5524" spans="1:8">
      <c r="A5524">
        <v>2018</v>
      </c>
      <c r="B5524">
        <v>1</v>
      </c>
      <c r="C5524" t="s">
        <v>972</v>
      </c>
      <c r="D5524" t="s">
        <v>3410</v>
      </c>
      <c r="E5524" t="s">
        <v>257</v>
      </c>
      <c r="F5524">
        <v>16617.64</v>
      </c>
      <c r="G5524">
        <v>185</v>
      </c>
      <c r="H5524" t="s">
        <v>26</v>
      </c>
    </row>
    <row r="5525" spans="1:8">
      <c r="A5525">
        <v>2018</v>
      </c>
      <c r="B5525">
        <v>8</v>
      </c>
      <c r="C5525" t="s">
        <v>2920</v>
      </c>
      <c r="D5525" t="s">
        <v>3465</v>
      </c>
      <c r="E5525" t="s">
        <v>3694</v>
      </c>
      <c r="F5525">
        <v>72248.48</v>
      </c>
      <c r="G5525">
        <v>247</v>
      </c>
      <c r="H5525" t="s">
        <v>3465</v>
      </c>
    </row>
    <row r="5526" spans="1:8">
      <c r="A5526">
        <v>2018</v>
      </c>
      <c r="B5526">
        <v>1</v>
      </c>
      <c r="C5526" t="s">
        <v>978</v>
      </c>
      <c r="D5526" t="s">
        <v>3401</v>
      </c>
      <c r="E5526" t="s">
        <v>418</v>
      </c>
      <c r="F5526">
        <v>1100</v>
      </c>
      <c r="G5526">
        <v>5</v>
      </c>
      <c r="H5526" t="s">
        <v>25</v>
      </c>
    </row>
    <row r="5527" spans="1:8">
      <c r="A5527">
        <v>2016</v>
      </c>
      <c r="B5527">
        <v>11</v>
      </c>
      <c r="C5527" t="s">
        <v>972</v>
      </c>
      <c r="D5527" t="s">
        <v>3392</v>
      </c>
      <c r="E5527" t="s">
        <v>274</v>
      </c>
      <c r="F5527">
        <v>29675.5</v>
      </c>
      <c r="G5527">
        <v>203</v>
      </c>
      <c r="H5527" t="s">
        <v>3392</v>
      </c>
    </row>
    <row r="5528" spans="1:8">
      <c r="A5528">
        <v>2018</v>
      </c>
      <c r="B5528">
        <v>7</v>
      </c>
      <c r="C5528" t="s">
        <v>981</v>
      </c>
      <c r="D5528" t="s">
        <v>3415</v>
      </c>
      <c r="E5528" t="s">
        <v>3920</v>
      </c>
      <c r="F5528">
        <v>1280</v>
      </c>
      <c r="G5528">
        <v>5</v>
      </c>
      <c r="H5528" t="s">
        <v>28</v>
      </c>
    </row>
    <row r="5529" spans="1:8">
      <c r="A5529">
        <v>2018</v>
      </c>
      <c r="B5529">
        <v>1</v>
      </c>
      <c r="C5529" t="s">
        <v>973</v>
      </c>
      <c r="D5529" t="s">
        <v>3401</v>
      </c>
      <c r="E5529" t="s">
        <v>3455</v>
      </c>
      <c r="F5529">
        <v>228.3</v>
      </c>
      <c r="G5529">
        <v>2</v>
      </c>
      <c r="H5529" t="s">
        <v>25</v>
      </c>
    </row>
    <row r="5530" spans="1:8">
      <c r="A5530">
        <v>2018</v>
      </c>
      <c r="B5530">
        <v>1</v>
      </c>
      <c r="C5530" t="s">
        <v>976</v>
      </c>
      <c r="D5530" t="s">
        <v>3401</v>
      </c>
      <c r="E5530" t="s">
        <v>3445</v>
      </c>
      <c r="F5530">
        <v>1200</v>
      </c>
      <c r="G5530">
        <v>6</v>
      </c>
      <c r="H5530" t="s">
        <v>25</v>
      </c>
    </row>
    <row r="5531" spans="1:8">
      <c r="A5531">
        <v>2018</v>
      </c>
      <c r="B5531">
        <v>5</v>
      </c>
      <c r="C5531" t="s">
        <v>968</v>
      </c>
      <c r="D5531" t="s">
        <v>3403</v>
      </c>
      <c r="E5531" t="s">
        <v>3709</v>
      </c>
      <c r="F5531">
        <v>2944</v>
      </c>
      <c r="G5531">
        <v>10</v>
      </c>
      <c r="H5531" t="s">
        <v>27</v>
      </c>
    </row>
    <row r="5532" spans="1:8">
      <c r="A5532">
        <v>2018</v>
      </c>
      <c r="B5532">
        <v>1</v>
      </c>
      <c r="C5532" t="s">
        <v>968</v>
      </c>
      <c r="D5532" t="s">
        <v>3410</v>
      </c>
      <c r="E5532" t="s">
        <v>3660</v>
      </c>
      <c r="F5532">
        <v>1024</v>
      </c>
      <c r="G5532">
        <v>4</v>
      </c>
      <c r="H5532" t="s">
        <v>26</v>
      </c>
    </row>
    <row r="5533" spans="1:8">
      <c r="A5533">
        <v>2018</v>
      </c>
      <c r="B5533">
        <v>6</v>
      </c>
      <c r="C5533" t="s">
        <v>995</v>
      </c>
      <c r="D5533" t="s">
        <v>3403</v>
      </c>
      <c r="E5533" t="s">
        <v>268</v>
      </c>
      <c r="F5533">
        <v>4783.6</v>
      </c>
      <c r="G5533">
        <v>49</v>
      </c>
      <c r="H5533" t="s">
        <v>27</v>
      </c>
    </row>
    <row r="5534" spans="1:8">
      <c r="A5534">
        <v>2017</v>
      </c>
      <c r="B5534">
        <v>7</v>
      </c>
      <c r="C5534" t="s">
        <v>993</v>
      </c>
      <c r="D5534" t="s">
        <v>3415</v>
      </c>
      <c r="E5534" t="s">
        <v>3618</v>
      </c>
      <c r="F5534">
        <v>2398.26</v>
      </c>
      <c r="G5534">
        <v>27</v>
      </c>
      <c r="H5534" t="s">
        <v>3391</v>
      </c>
    </row>
    <row r="5535" spans="1:8">
      <c r="A5535">
        <v>2017</v>
      </c>
      <c r="B5535">
        <v>2</v>
      </c>
      <c r="C5535" t="s">
        <v>972</v>
      </c>
      <c r="D5535" t="s">
        <v>3394</v>
      </c>
      <c r="E5535" t="s">
        <v>274</v>
      </c>
      <c r="F5535">
        <v>63385.85</v>
      </c>
      <c r="G5535">
        <v>483</v>
      </c>
      <c r="H5535" t="s">
        <v>3394</v>
      </c>
    </row>
    <row r="5536" spans="1:8">
      <c r="A5536">
        <v>2017</v>
      </c>
      <c r="B5536">
        <v>6</v>
      </c>
      <c r="C5536" t="s">
        <v>977</v>
      </c>
      <c r="D5536" t="s">
        <v>3393</v>
      </c>
      <c r="E5536" t="s">
        <v>274</v>
      </c>
      <c r="F5536">
        <v>94285.898</v>
      </c>
      <c r="G5536">
        <v>497</v>
      </c>
      <c r="H5536" t="s">
        <v>3393</v>
      </c>
    </row>
    <row r="5537" spans="1:8">
      <c r="A5537">
        <v>2016</v>
      </c>
      <c r="B5537">
        <v>12</v>
      </c>
      <c r="C5537" t="s">
        <v>971</v>
      </c>
      <c r="D5537" t="s">
        <v>3392</v>
      </c>
      <c r="E5537" t="s">
        <v>3407</v>
      </c>
      <c r="F5537">
        <v>96011.08</v>
      </c>
      <c r="G5537">
        <v>903</v>
      </c>
      <c r="H5537" t="s">
        <v>3392</v>
      </c>
    </row>
    <row r="5538" spans="1:8">
      <c r="A5538">
        <v>2018</v>
      </c>
      <c r="B5538">
        <v>1</v>
      </c>
      <c r="C5538" t="s">
        <v>993</v>
      </c>
      <c r="D5538" t="s">
        <v>3401</v>
      </c>
      <c r="E5538" t="s">
        <v>3487</v>
      </c>
      <c r="F5538">
        <v>1310</v>
      </c>
      <c r="G5538">
        <v>14</v>
      </c>
      <c r="H5538" t="s">
        <v>25</v>
      </c>
    </row>
    <row r="5539" spans="1:8">
      <c r="A5539">
        <v>2018</v>
      </c>
      <c r="B5539">
        <v>8</v>
      </c>
      <c r="C5539" t="s">
        <v>2920</v>
      </c>
      <c r="D5539" t="s">
        <v>3465</v>
      </c>
      <c r="E5539" t="s">
        <v>3955</v>
      </c>
      <c r="F5539">
        <v>4030</v>
      </c>
      <c r="G5539">
        <v>13</v>
      </c>
      <c r="H5539" t="s">
        <v>3465</v>
      </c>
    </row>
    <row r="5540" spans="1:8">
      <c r="A5540">
        <v>2017</v>
      </c>
      <c r="B5540">
        <v>9</v>
      </c>
      <c r="C5540" t="s">
        <v>977</v>
      </c>
      <c r="D5540" t="s">
        <v>3401</v>
      </c>
      <c r="E5540" t="s">
        <v>3533</v>
      </c>
      <c r="F5540">
        <v>960</v>
      </c>
      <c r="G5540">
        <v>2</v>
      </c>
      <c r="H5540" t="s">
        <v>25</v>
      </c>
    </row>
    <row r="5541" spans="1:8">
      <c r="A5541">
        <v>2018</v>
      </c>
      <c r="B5541">
        <v>1</v>
      </c>
      <c r="C5541" t="s">
        <v>963</v>
      </c>
      <c r="D5541" t="s">
        <v>3410</v>
      </c>
      <c r="E5541" t="s">
        <v>3553</v>
      </c>
      <c r="F5541">
        <v>5988</v>
      </c>
      <c r="G5541">
        <v>58</v>
      </c>
      <c r="H5541" t="s">
        <v>26</v>
      </c>
    </row>
    <row r="5542" spans="1:8">
      <c r="A5542">
        <v>2016</v>
      </c>
      <c r="B5542">
        <v>12</v>
      </c>
      <c r="C5542" t="s">
        <v>1304</v>
      </c>
      <c r="D5542" t="s">
        <v>3392</v>
      </c>
      <c r="E5542" t="s">
        <v>3567</v>
      </c>
      <c r="F5542">
        <v>760</v>
      </c>
      <c r="G5542">
        <v>5</v>
      </c>
      <c r="H5542" t="s">
        <v>3392</v>
      </c>
    </row>
    <row r="5543" spans="1:8">
      <c r="A5543">
        <v>2018</v>
      </c>
      <c r="B5543">
        <v>8</v>
      </c>
      <c r="C5543" t="s">
        <v>970</v>
      </c>
      <c r="D5543" t="s">
        <v>3415</v>
      </c>
      <c r="E5543" t="s">
        <v>3665</v>
      </c>
      <c r="F5543">
        <v>9965</v>
      </c>
      <c r="G5543">
        <v>124</v>
      </c>
      <c r="H5543" t="s">
        <v>28</v>
      </c>
    </row>
    <row r="5544" spans="1:8">
      <c r="A5544">
        <v>2017</v>
      </c>
      <c r="B5544">
        <v>4</v>
      </c>
      <c r="C5544" t="s">
        <v>971</v>
      </c>
      <c r="D5544" t="s">
        <v>3393</v>
      </c>
      <c r="E5544" t="s">
        <v>99</v>
      </c>
      <c r="F5544">
        <v>198460.938</v>
      </c>
      <c r="G5544">
        <v>1829.5</v>
      </c>
      <c r="H5544" t="s">
        <v>3393</v>
      </c>
    </row>
    <row r="5545" spans="1:8">
      <c r="A5545">
        <v>2018</v>
      </c>
      <c r="B5545">
        <v>5</v>
      </c>
      <c r="C5545" t="s">
        <v>963</v>
      </c>
      <c r="D5545" t="s">
        <v>3403</v>
      </c>
      <c r="E5545" t="s">
        <v>3579</v>
      </c>
      <c r="F5545">
        <v>576</v>
      </c>
      <c r="G5545">
        <v>3</v>
      </c>
      <c r="H5545" t="s">
        <v>27</v>
      </c>
    </row>
    <row r="5546" spans="1:8">
      <c r="A5546">
        <v>2017</v>
      </c>
      <c r="B5546">
        <v>8</v>
      </c>
      <c r="C5546" t="s">
        <v>972</v>
      </c>
      <c r="D5546" t="s">
        <v>3415</v>
      </c>
      <c r="E5546" t="s">
        <v>182</v>
      </c>
      <c r="F5546">
        <v>39279.2</v>
      </c>
      <c r="G5546">
        <v>288</v>
      </c>
      <c r="H5546" t="s">
        <v>3391</v>
      </c>
    </row>
    <row r="5547" spans="1:8">
      <c r="A5547">
        <v>2017</v>
      </c>
      <c r="B5547">
        <v>10</v>
      </c>
      <c r="C5547" t="s">
        <v>976</v>
      </c>
      <c r="D5547" t="s">
        <v>3401</v>
      </c>
      <c r="E5547" t="s">
        <v>656</v>
      </c>
      <c r="F5547">
        <v>2364.3</v>
      </c>
      <c r="G5547">
        <v>13</v>
      </c>
      <c r="H5547" t="s">
        <v>25</v>
      </c>
    </row>
    <row r="5548" spans="1:8">
      <c r="A5548">
        <v>2018</v>
      </c>
      <c r="B5548">
        <v>1</v>
      </c>
      <c r="C5548" t="s">
        <v>976</v>
      </c>
      <c r="D5548" t="s">
        <v>3410</v>
      </c>
      <c r="E5548" t="s">
        <v>3418</v>
      </c>
      <c r="F5548">
        <v>14696.95</v>
      </c>
      <c r="G5548">
        <v>154</v>
      </c>
      <c r="H5548" t="s">
        <v>26</v>
      </c>
    </row>
    <row r="5549" spans="1:8">
      <c r="A5549">
        <v>2018</v>
      </c>
      <c r="B5549">
        <v>7</v>
      </c>
      <c r="C5549" t="s">
        <v>3177</v>
      </c>
      <c r="D5549" t="s">
        <v>3415</v>
      </c>
      <c r="E5549" t="s">
        <v>3876</v>
      </c>
      <c r="F5549">
        <v>2080</v>
      </c>
      <c r="G5549">
        <v>4</v>
      </c>
      <c r="H5549" t="s">
        <v>28</v>
      </c>
    </row>
    <row r="5550" spans="1:8">
      <c r="A5550">
        <v>2017</v>
      </c>
      <c r="B5550">
        <v>5</v>
      </c>
      <c r="C5550" t="s">
        <v>977</v>
      </c>
      <c r="D5550" t="s">
        <v>3393</v>
      </c>
      <c r="E5550" t="s">
        <v>99</v>
      </c>
      <c r="F5550">
        <v>206385.832</v>
      </c>
      <c r="G5550">
        <v>1021</v>
      </c>
      <c r="H5550" t="s">
        <v>3393</v>
      </c>
    </row>
    <row r="5551" spans="1:8">
      <c r="A5551">
        <v>2018</v>
      </c>
      <c r="B5551">
        <v>7</v>
      </c>
      <c r="C5551" t="s">
        <v>968</v>
      </c>
      <c r="D5551" t="s">
        <v>3403</v>
      </c>
      <c r="E5551" t="s">
        <v>515</v>
      </c>
      <c r="F5551">
        <v>4287.72</v>
      </c>
      <c r="G5551">
        <v>35</v>
      </c>
      <c r="H5551" t="s">
        <v>27</v>
      </c>
    </row>
    <row r="5552" spans="1:8">
      <c r="A5552">
        <v>2018</v>
      </c>
      <c r="B5552">
        <v>7</v>
      </c>
      <c r="C5552" t="s">
        <v>1018</v>
      </c>
      <c r="D5552" t="s">
        <v>3415</v>
      </c>
      <c r="E5552" t="s">
        <v>3546</v>
      </c>
      <c r="F5552">
        <v>0</v>
      </c>
      <c r="G5552">
        <v>414</v>
      </c>
      <c r="H5552" t="s">
        <v>28</v>
      </c>
    </row>
    <row r="5553" spans="1:8">
      <c r="A5553">
        <v>2018</v>
      </c>
      <c r="B5553">
        <v>7</v>
      </c>
      <c r="C5553" t="s">
        <v>977</v>
      </c>
      <c r="D5553" t="s">
        <v>3415</v>
      </c>
      <c r="E5553" t="s">
        <v>3448</v>
      </c>
      <c r="F5553">
        <v>150015</v>
      </c>
      <c r="G5553">
        <v>785</v>
      </c>
      <c r="H5553" t="s">
        <v>28</v>
      </c>
    </row>
    <row r="5554" spans="1:8">
      <c r="A5554">
        <v>2017</v>
      </c>
      <c r="B5554">
        <v>3</v>
      </c>
      <c r="C5554" t="s">
        <v>977</v>
      </c>
      <c r="D5554" t="s">
        <v>3393</v>
      </c>
      <c r="E5554" t="s">
        <v>154</v>
      </c>
      <c r="F5554">
        <v>41166.536</v>
      </c>
      <c r="G5554">
        <v>219</v>
      </c>
      <c r="H5554" t="s">
        <v>3393</v>
      </c>
    </row>
    <row r="5555" spans="1:8">
      <c r="A5555">
        <v>2017</v>
      </c>
      <c r="B5555">
        <v>10</v>
      </c>
      <c r="C5555" t="s">
        <v>977</v>
      </c>
      <c r="D5555" t="s">
        <v>3401</v>
      </c>
      <c r="E5555" t="s">
        <v>3514</v>
      </c>
      <c r="F5555">
        <v>1100</v>
      </c>
      <c r="G5555">
        <v>5</v>
      </c>
      <c r="H5555" t="s">
        <v>25</v>
      </c>
    </row>
    <row r="5556" spans="1:8">
      <c r="A5556">
        <v>2018</v>
      </c>
      <c r="B5556">
        <v>5</v>
      </c>
      <c r="C5556" t="s">
        <v>1018</v>
      </c>
      <c r="D5556" t="s">
        <v>3403</v>
      </c>
      <c r="E5556" t="s">
        <v>260</v>
      </c>
      <c r="F5556">
        <v>11494</v>
      </c>
      <c r="G5556">
        <v>129</v>
      </c>
      <c r="H5556" t="s">
        <v>27</v>
      </c>
    </row>
    <row r="5557" spans="1:8">
      <c r="A5557">
        <v>2018</v>
      </c>
      <c r="B5557">
        <v>1</v>
      </c>
      <c r="C5557" t="s">
        <v>976</v>
      </c>
      <c r="D5557" t="s">
        <v>3410</v>
      </c>
      <c r="E5557" t="s">
        <v>3662</v>
      </c>
      <c r="F5557">
        <v>0</v>
      </c>
      <c r="G5557">
        <v>71</v>
      </c>
      <c r="H5557" t="s">
        <v>26</v>
      </c>
    </row>
    <row r="5558" spans="1:8">
      <c r="A5558">
        <v>2018</v>
      </c>
      <c r="B5558">
        <v>3</v>
      </c>
      <c r="C5558" t="s">
        <v>1006</v>
      </c>
      <c r="D5558" t="s">
        <v>3403</v>
      </c>
      <c r="E5558" t="s">
        <v>791</v>
      </c>
      <c r="F5558">
        <v>495</v>
      </c>
      <c r="G5558">
        <v>6</v>
      </c>
      <c r="H5558" t="s">
        <v>27</v>
      </c>
    </row>
    <row r="5559" spans="1:8">
      <c r="A5559">
        <v>2018</v>
      </c>
      <c r="B5559">
        <v>5</v>
      </c>
      <c r="C5559" t="s">
        <v>1018</v>
      </c>
      <c r="D5559" t="s">
        <v>3403</v>
      </c>
      <c r="E5559" t="s">
        <v>515</v>
      </c>
      <c r="F5559">
        <v>4940</v>
      </c>
      <c r="G5559">
        <v>58</v>
      </c>
      <c r="H5559" t="s">
        <v>27</v>
      </c>
    </row>
    <row r="5560" spans="1:8">
      <c r="A5560">
        <v>2017</v>
      </c>
      <c r="B5560">
        <v>10</v>
      </c>
      <c r="C5560" t="s">
        <v>976</v>
      </c>
      <c r="D5560" t="s">
        <v>3401</v>
      </c>
      <c r="E5560" t="s">
        <v>248</v>
      </c>
      <c r="F5560">
        <v>18610.5</v>
      </c>
      <c r="G5560">
        <v>173</v>
      </c>
      <c r="H5560" t="s">
        <v>25</v>
      </c>
    </row>
    <row r="5561" spans="1:8">
      <c r="A5561">
        <v>2018</v>
      </c>
      <c r="B5561">
        <v>3</v>
      </c>
      <c r="C5561" t="s">
        <v>968</v>
      </c>
      <c r="D5561" t="s">
        <v>3403</v>
      </c>
      <c r="E5561" t="s">
        <v>3676</v>
      </c>
      <c r="F5561">
        <v>2176</v>
      </c>
      <c r="G5561">
        <v>7</v>
      </c>
      <c r="H5561" t="s">
        <v>27</v>
      </c>
    </row>
    <row r="5562" spans="1:8">
      <c r="A5562">
        <v>2018</v>
      </c>
      <c r="B5562">
        <v>3</v>
      </c>
      <c r="C5562" t="s">
        <v>973</v>
      </c>
      <c r="D5562" t="s">
        <v>3410</v>
      </c>
      <c r="E5562" t="s">
        <v>3418</v>
      </c>
      <c r="F5562">
        <v>490</v>
      </c>
      <c r="G5562">
        <v>5</v>
      </c>
      <c r="H5562" t="s">
        <v>26</v>
      </c>
    </row>
    <row r="5563" spans="1:8">
      <c r="A5563">
        <v>2017</v>
      </c>
      <c r="B5563">
        <v>9</v>
      </c>
      <c r="C5563" t="s">
        <v>2453</v>
      </c>
      <c r="D5563" t="s">
        <v>3401</v>
      </c>
      <c r="E5563" t="s">
        <v>3778</v>
      </c>
      <c r="F5563">
        <v>4423.08</v>
      </c>
      <c r="G5563">
        <v>28</v>
      </c>
      <c r="H5563" t="s">
        <v>3465</v>
      </c>
    </row>
    <row r="5564" spans="1:8">
      <c r="A5564">
        <v>2018</v>
      </c>
      <c r="B5564">
        <v>4</v>
      </c>
      <c r="C5564" t="s">
        <v>2553</v>
      </c>
      <c r="D5564" t="s">
        <v>3403</v>
      </c>
      <c r="E5564" t="s">
        <v>3657</v>
      </c>
      <c r="F5564">
        <v>789.54</v>
      </c>
      <c r="G5564">
        <v>15</v>
      </c>
      <c r="H5564" t="s">
        <v>27</v>
      </c>
    </row>
    <row r="5565" spans="1:8">
      <c r="A5565">
        <v>2017</v>
      </c>
      <c r="B5565">
        <v>9</v>
      </c>
      <c r="C5565" t="s">
        <v>972</v>
      </c>
      <c r="D5565" t="s">
        <v>3401</v>
      </c>
      <c r="E5565" t="s">
        <v>129</v>
      </c>
      <c r="F5565">
        <v>1200</v>
      </c>
      <c r="G5565">
        <v>13</v>
      </c>
      <c r="H5565" t="s">
        <v>25</v>
      </c>
    </row>
    <row r="5566" spans="1:8">
      <c r="A5566">
        <v>2017</v>
      </c>
      <c r="B5566">
        <v>4</v>
      </c>
      <c r="C5566" t="s">
        <v>972</v>
      </c>
      <c r="D5566" t="s">
        <v>3393</v>
      </c>
      <c r="E5566" t="s">
        <v>154</v>
      </c>
      <c r="F5566">
        <v>198932.511</v>
      </c>
      <c r="G5566">
        <v>1856.25</v>
      </c>
      <c r="H5566" t="s">
        <v>3393</v>
      </c>
    </row>
    <row r="5567" spans="1:8">
      <c r="A5567">
        <v>2017</v>
      </c>
      <c r="B5567">
        <v>12</v>
      </c>
      <c r="C5567" t="s">
        <v>973</v>
      </c>
      <c r="D5567" t="s">
        <v>3401</v>
      </c>
      <c r="E5567" t="s">
        <v>505</v>
      </c>
      <c r="F5567">
        <v>8744.25</v>
      </c>
      <c r="G5567">
        <v>68</v>
      </c>
      <c r="H5567" t="s">
        <v>25</v>
      </c>
    </row>
    <row r="5568" spans="1:8">
      <c r="A5568">
        <v>2017</v>
      </c>
      <c r="B5568">
        <v>11</v>
      </c>
      <c r="C5568" t="s">
        <v>963</v>
      </c>
      <c r="D5568" t="s">
        <v>3401</v>
      </c>
      <c r="E5568" t="s">
        <v>342</v>
      </c>
      <c r="F5568">
        <v>480</v>
      </c>
      <c r="G5568">
        <v>3</v>
      </c>
      <c r="H5568" t="s">
        <v>25</v>
      </c>
    </row>
    <row r="5569" spans="1:8">
      <c r="A5569">
        <v>2018</v>
      </c>
      <c r="B5569">
        <v>4</v>
      </c>
      <c r="C5569" t="s">
        <v>978</v>
      </c>
      <c r="D5569" t="s">
        <v>3403</v>
      </c>
      <c r="E5569" t="s">
        <v>3500</v>
      </c>
      <c r="F5569">
        <v>6172.71</v>
      </c>
      <c r="G5569">
        <v>77</v>
      </c>
      <c r="H5569" t="s">
        <v>27</v>
      </c>
    </row>
    <row r="5570" spans="1:8">
      <c r="A5570">
        <v>2017</v>
      </c>
      <c r="B5570">
        <v>10</v>
      </c>
      <c r="C5570" t="s">
        <v>980</v>
      </c>
      <c r="D5570" t="s">
        <v>3401</v>
      </c>
      <c r="E5570" t="s">
        <v>3578</v>
      </c>
      <c r="F5570">
        <v>1369.5</v>
      </c>
      <c r="G5570">
        <v>15</v>
      </c>
      <c r="H5570" t="s">
        <v>25</v>
      </c>
    </row>
    <row r="5571" spans="1:8">
      <c r="A5571">
        <v>2018</v>
      </c>
      <c r="B5571">
        <v>2</v>
      </c>
      <c r="C5571" t="s">
        <v>978</v>
      </c>
      <c r="D5571" t="s">
        <v>3410</v>
      </c>
      <c r="E5571" t="s">
        <v>3574</v>
      </c>
      <c r="F5571">
        <v>13996.44</v>
      </c>
      <c r="G5571">
        <v>162</v>
      </c>
      <c r="H5571" t="s">
        <v>26</v>
      </c>
    </row>
    <row r="5572" spans="1:8">
      <c r="A5572">
        <v>2018</v>
      </c>
      <c r="B5572">
        <v>7</v>
      </c>
      <c r="C5572" t="s">
        <v>963</v>
      </c>
      <c r="D5572" t="s">
        <v>3403</v>
      </c>
      <c r="E5572" t="s">
        <v>3628</v>
      </c>
      <c r="F5572">
        <v>320</v>
      </c>
      <c r="G5572">
        <v>1</v>
      </c>
      <c r="H5572" t="s">
        <v>27</v>
      </c>
    </row>
    <row r="5573" spans="1:8">
      <c r="A5573">
        <v>2018</v>
      </c>
      <c r="B5573">
        <v>1</v>
      </c>
      <c r="C5573" t="s">
        <v>971</v>
      </c>
      <c r="D5573" t="s">
        <v>3410</v>
      </c>
      <c r="E5573" t="s">
        <v>310</v>
      </c>
      <c r="F5573">
        <v>29342.68</v>
      </c>
      <c r="G5573">
        <v>213</v>
      </c>
      <c r="H5573" t="s">
        <v>26</v>
      </c>
    </row>
    <row r="5574" spans="1:8">
      <c r="A5574">
        <v>2017</v>
      </c>
      <c r="B5574">
        <v>12</v>
      </c>
      <c r="C5574" t="s">
        <v>1018</v>
      </c>
      <c r="D5574" t="s">
        <v>3401</v>
      </c>
      <c r="E5574" t="s">
        <v>505</v>
      </c>
      <c r="F5574">
        <v>5706</v>
      </c>
      <c r="G5574">
        <v>75</v>
      </c>
      <c r="H5574" t="s">
        <v>25</v>
      </c>
    </row>
    <row r="5575" spans="1:8">
      <c r="A5575">
        <v>2018</v>
      </c>
      <c r="B5575">
        <v>8</v>
      </c>
      <c r="C5575" t="s">
        <v>978</v>
      </c>
      <c r="D5575" t="s">
        <v>3415</v>
      </c>
      <c r="E5575" t="s">
        <v>324</v>
      </c>
      <c r="F5575">
        <v>81172.96</v>
      </c>
      <c r="G5575">
        <v>572</v>
      </c>
      <c r="H5575" t="s">
        <v>28</v>
      </c>
    </row>
    <row r="5576" spans="1:8">
      <c r="A5576">
        <v>2017</v>
      </c>
      <c r="B5576">
        <v>7</v>
      </c>
      <c r="C5576" t="s">
        <v>977</v>
      </c>
      <c r="D5576" t="s">
        <v>3415</v>
      </c>
      <c r="E5576" t="s">
        <v>413</v>
      </c>
      <c r="F5576">
        <v>63709.25</v>
      </c>
      <c r="G5576">
        <v>340</v>
      </c>
      <c r="H5576" t="s">
        <v>3391</v>
      </c>
    </row>
    <row r="5577" spans="1:8">
      <c r="A5577">
        <v>2018</v>
      </c>
      <c r="B5577">
        <v>6</v>
      </c>
      <c r="C5577" t="s">
        <v>977</v>
      </c>
      <c r="D5577" t="s">
        <v>3403</v>
      </c>
      <c r="E5577" t="s">
        <v>3519</v>
      </c>
      <c r="F5577">
        <v>18991.83</v>
      </c>
      <c r="G5577">
        <v>102</v>
      </c>
      <c r="H5577" t="s">
        <v>27</v>
      </c>
    </row>
    <row r="5578" spans="1:8">
      <c r="A5578">
        <v>2018</v>
      </c>
      <c r="B5578">
        <v>7</v>
      </c>
      <c r="C5578" t="s">
        <v>973</v>
      </c>
      <c r="D5578" t="s">
        <v>3415</v>
      </c>
      <c r="E5578" t="s">
        <v>3546</v>
      </c>
      <c r="F5578">
        <v>17047.7</v>
      </c>
      <c r="G5578">
        <v>166</v>
      </c>
      <c r="H5578" t="s">
        <v>28</v>
      </c>
    </row>
    <row r="5579" spans="1:8">
      <c r="A5579">
        <v>2017</v>
      </c>
      <c r="B5579">
        <v>11</v>
      </c>
      <c r="C5579" t="s">
        <v>980</v>
      </c>
      <c r="D5579" t="s">
        <v>3401</v>
      </c>
      <c r="E5579" t="s">
        <v>599</v>
      </c>
      <c r="F5579">
        <v>4474.11</v>
      </c>
      <c r="G5579">
        <v>75</v>
      </c>
      <c r="H5579" t="s">
        <v>25</v>
      </c>
    </row>
    <row r="5580" spans="1:8">
      <c r="A5580">
        <v>2017</v>
      </c>
      <c r="B5580">
        <v>11</v>
      </c>
      <c r="C5580" t="s">
        <v>963</v>
      </c>
      <c r="D5580" t="s">
        <v>3401</v>
      </c>
      <c r="E5580" t="s">
        <v>302</v>
      </c>
      <c r="F5580">
        <v>1697.15</v>
      </c>
      <c r="G5580">
        <v>15</v>
      </c>
      <c r="H5580" t="s">
        <v>25</v>
      </c>
    </row>
    <row r="5581" spans="1:8">
      <c r="A5581">
        <v>2017</v>
      </c>
      <c r="B5581">
        <v>12</v>
      </c>
      <c r="C5581" t="s">
        <v>1018</v>
      </c>
      <c r="D5581" t="s">
        <v>3401</v>
      </c>
      <c r="E5581" t="s">
        <v>3719</v>
      </c>
      <c r="F5581">
        <v>300</v>
      </c>
      <c r="G5581">
        <v>1.5</v>
      </c>
      <c r="H5581" t="s">
        <v>25</v>
      </c>
    </row>
    <row r="5582" spans="1:8">
      <c r="A5582">
        <v>2018</v>
      </c>
      <c r="B5582">
        <v>6</v>
      </c>
      <c r="C5582" t="s">
        <v>972</v>
      </c>
      <c r="D5582" t="s">
        <v>3403</v>
      </c>
      <c r="E5582" t="s">
        <v>393</v>
      </c>
      <c r="F5582">
        <v>29516.02</v>
      </c>
      <c r="G5582">
        <v>239</v>
      </c>
      <c r="H5582" t="s">
        <v>27</v>
      </c>
    </row>
    <row r="5583" spans="1:8">
      <c r="A5583">
        <v>2018</v>
      </c>
      <c r="B5583">
        <v>7</v>
      </c>
      <c r="C5583" t="s">
        <v>977</v>
      </c>
      <c r="D5583" t="s">
        <v>3403</v>
      </c>
      <c r="E5583" t="s">
        <v>3548</v>
      </c>
      <c r="F5583">
        <v>331</v>
      </c>
      <c r="G5583">
        <v>2</v>
      </c>
      <c r="H5583" t="s">
        <v>27</v>
      </c>
    </row>
    <row r="5584" spans="1:8">
      <c r="A5584">
        <v>2017</v>
      </c>
      <c r="B5584">
        <v>6</v>
      </c>
      <c r="C5584" t="s">
        <v>1304</v>
      </c>
      <c r="D5584" t="s">
        <v>3393</v>
      </c>
      <c r="E5584" t="s">
        <v>99</v>
      </c>
      <c r="F5584">
        <v>680770.546</v>
      </c>
      <c r="G5584">
        <v>6297</v>
      </c>
      <c r="H5584" t="s">
        <v>3393</v>
      </c>
    </row>
    <row r="5585" spans="1:8">
      <c r="A5585">
        <v>2018</v>
      </c>
      <c r="B5585">
        <v>4</v>
      </c>
      <c r="C5585" t="s">
        <v>981</v>
      </c>
      <c r="D5585" t="s">
        <v>3403</v>
      </c>
      <c r="E5585" t="s">
        <v>393</v>
      </c>
      <c r="F5585">
        <v>22173.42</v>
      </c>
      <c r="G5585">
        <v>183</v>
      </c>
      <c r="H5585" t="s">
        <v>27</v>
      </c>
    </row>
    <row r="5586" spans="1:8">
      <c r="A5586">
        <v>2017</v>
      </c>
      <c r="B5586">
        <v>9</v>
      </c>
      <c r="C5586" t="s">
        <v>1008</v>
      </c>
      <c r="D5586" t="s">
        <v>3401</v>
      </c>
      <c r="E5586" t="s">
        <v>304</v>
      </c>
      <c r="F5586">
        <v>1403</v>
      </c>
      <c r="G5586">
        <v>8</v>
      </c>
      <c r="H5586" t="s">
        <v>25</v>
      </c>
    </row>
    <row r="5587" spans="1:8">
      <c r="A5587">
        <v>2018</v>
      </c>
      <c r="B5587">
        <v>6</v>
      </c>
      <c r="C5587" t="s">
        <v>973</v>
      </c>
      <c r="D5587" t="s">
        <v>3403</v>
      </c>
      <c r="E5587" t="s">
        <v>3420</v>
      </c>
      <c r="F5587">
        <v>12191.5</v>
      </c>
      <c r="G5587">
        <v>124</v>
      </c>
      <c r="H5587" t="s">
        <v>27</v>
      </c>
    </row>
    <row r="5588" spans="1:8">
      <c r="A5588">
        <v>2018</v>
      </c>
      <c r="B5588">
        <v>5</v>
      </c>
      <c r="C5588" t="s">
        <v>976</v>
      </c>
      <c r="D5588" t="s">
        <v>3403</v>
      </c>
      <c r="E5588" t="s">
        <v>316</v>
      </c>
      <c r="F5588">
        <v>7441.7</v>
      </c>
      <c r="G5588">
        <v>56</v>
      </c>
      <c r="H5588" t="s">
        <v>27</v>
      </c>
    </row>
    <row r="5589" spans="1:8">
      <c r="A5589">
        <v>2018</v>
      </c>
      <c r="B5589">
        <v>4</v>
      </c>
      <c r="C5589" t="s">
        <v>968</v>
      </c>
      <c r="D5589" t="s">
        <v>3403</v>
      </c>
      <c r="E5589" t="s">
        <v>791</v>
      </c>
      <c r="F5589">
        <v>63111.1</v>
      </c>
      <c r="G5589">
        <v>567</v>
      </c>
      <c r="H5589" t="s">
        <v>27</v>
      </c>
    </row>
    <row r="5590" spans="1:8">
      <c r="A5590">
        <v>2017</v>
      </c>
      <c r="B5590">
        <v>10</v>
      </c>
      <c r="C5590" t="s">
        <v>963</v>
      </c>
      <c r="D5590" t="s">
        <v>3401</v>
      </c>
      <c r="E5590" t="s">
        <v>505</v>
      </c>
      <c r="F5590">
        <v>19457.65</v>
      </c>
      <c r="G5590">
        <v>173</v>
      </c>
      <c r="H5590" t="s">
        <v>25</v>
      </c>
    </row>
    <row r="5591" spans="1:8">
      <c r="A5591">
        <v>2017</v>
      </c>
      <c r="B5591">
        <v>8</v>
      </c>
      <c r="C5591" t="s">
        <v>973</v>
      </c>
      <c r="D5591" t="s">
        <v>3415</v>
      </c>
      <c r="E5591" t="s">
        <v>240</v>
      </c>
      <c r="F5591">
        <v>7652.16</v>
      </c>
      <c r="G5591">
        <v>86</v>
      </c>
      <c r="H5591" t="s">
        <v>3391</v>
      </c>
    </row>
    <row r="5592" spans="1:8">
      <c r="A5592">
        <v>2018</v>
      </c>
      <c r="B5592">
        <v>1</v>
      </c>
      <c r="C5592" t="s">
        <v>1018</v>
      </c>
      <c r="D5592" t="s">
        <v>3401</v>
      </c>
      <c r="E5592" t="s">
        <v>3455</v>
      </c>
      <c r="F5592">
        <v>128</v>
      </c>
      <c r="G5592">
        <v>2</v>
      </c>
      <c r="H5592" t="s">
        <v>25</v>
      </c>
    </row>
    <row r="5593" spans="1:8">
      <c r="A5593">
        <v>2017</v>
      </c>
      <c r="B5593">
        <v>8</v>
      </c>
      <c r="C5593" t="s">
        <v>1008</v>
      </c>
      <c r="D5593" t="s">
        <v>3415</v>
      </c>
      <c r="E5593" t="s">
        <v>3623</v>
      </c>
      <c r="F5593">
        <v>11468.29</v>
      </c>
      <c r="G5593">
        <v>87</v>
      </c>
      <c r="H5593" t="s">
        <v>3391</v>
      </c>
    </row>
    <row r="5594" spans="1:8">
      <c r="A5594">
        <v>2016</v>
      </c>
      <c r="B5594">
        <v>8</v>
      </c>
      <c r="C5594" t="s">
        <v>972</v>
      </c>
      <c r="D5594" t="s">
        <v>3396</v>
      </c>
      <c r="E5594" t="s">
        <v>3407</v>
      </c>
      <c r="F5594">
        <v>205259.664</v>
      </c>
      <c r="G5594">
        <v>2052</v>
      </c>
      <c r="H5594" t="s">
        <v>3396</v>
      </c>
    </row>
    <row r="5595" spans="1:8">
      <c r="A5595">
        <v>2017</v>
      </c>
      <c r="B5595">
        <v>11</v>
      </c>
      <c r="C5595" t="s">
        <v>971</v>
      </c>
      <c r="D5595" t="s">
        <v>3401</v>
      </c>
      <c r="E5595" t="s">
        <v>460</v>
      </c>
      <c r="F5595">
        <v>57406.89</v>
      </c>
      <c r="G5595">
        <v>561</v>
      </c>
      <c r="H5595" t="s">
        <v>25</v>
      </c>
    </row>
    <row r="5596" spans="1:8">
      <c r="A5596">
        <v>2016</v>
      </c>
      <c r="B5596">
        <v>9</v>
      </c>
      <c r="C5596" t="s">
        <v>1236</v>
      </c>
      <c r="D5596" t="s">
        <v>3463</v>
      </c>
      <c r="E5596" t="s">
        <v>3842</v>
      </c>
      <c r="F5596">
        <v>40</v>
      </c>
      <c r="G5596">
        <v>0.5</v>
      </c>
      <c r="H5596" t="s">
        <v>3465</v>
      </c>
    </row>
    <row r="5597" spans="1:8">
      <c r="A5597">
        <v>2018</v>
      </c>
      <c r="B5597">
        <v>2</v>
      </c>
      <c r="C5597" t="s">
        <v>982</v>
      </c>
      <c r="D5597" t="s">
        <v>3410</v>
      </c>
      <c r="E5597" t="s">
        <v>253</v>
      </c>
      <c r="F5597">
        <v>1974.5</v>
      </c>
      <c r="G5597">
        <v>41</v>
      </c>
      <c r="H5597" t="s">
        <v>26</v>
      </c>
    </row>
    <row r="5598" spans="1:8">
      <c r="A5598">
        <v>2018</v>
      </c>
      <c r="B5598">
        <v>6</v>
      </c>
      <c r="C5598" t="s">
        <v>993</v>
      </c>
      <c r="D5598" t="s">
        <v>3403</v>
      </c>
      <c r="E5598" t="s">
        <v>3421</v>
      </c>
      <c r="F5598">
        <v>2920.75</v>
      </c>
      <c r="G5598">
        <v>31</v>
      </c>
      <c r="H5598" t="s">
        <v>27</v>
      </c>
    </row>
    <row r="5599" spans="1:8">
      <c r="A5599">
        <v>2017</v>
      </c>
      <c r="B5599">
        <v>10</v>
      </c>
      <c r="C5599" t="s">
        <v>976</v>
      </c>
      <c r="D5599" t="s">
        <v>3401</v>
      </c>
      <c r="E5599" t="s">
        <v>3455</v>
      </c>
      <c r="F5599">
        <v>20637.65</v>
      </c>
      <c r="G5599">
        <v>170</v>
      </c>
      <c r="H5599" t="s">
        <v>25</v>
      </c>
    </row>
    <row r="5600" spans="1:8">
      <c r="A5600">
        <v>2018</v>
      </c>
      <c r="B5600">
        <v>4</v>
      </c>
      <c r="C5600" t="s">
        <v>976</v>
      </c>
      <c r="D5600" t="s">
        <v>3403</v>
      </c>
      <c r="E5600" t="s">
        <v>351</v>
      </c>
      <c r="F5600">
        <v>25118.79</v>
      </c>
      <c r="G5600">
        <v>162</v>
      </c>
      <c r="H5600" t="s">
        <v>27</v>
      </c>
    </row>
    <row r="5601" spans="1:8">
      <c r="A5601">
        <v>2017</v>
      </c>
      <c r="B5601">
        <v>9</v>
      </c>
      <c r="C5601" t="s">
        <v>978</v>
      </c>
      <c r="D5601" t="s">
        <v>3401</v>
      </c>
      <c r="E5601" t="s">
        <v>460</v>
      </c>
      <c r="F5601">
        <v>24724.61</v>
      </c>
      <c r="G5601">
        <v>239</v>
      </c>
      <c r="H5601" t="s">
        <v>25</v>
      </c>
    </row>
    <row r="5602" spans="1:8">
      <c r="A5602">
        <v>2017</v>
      </c>
      <c r="B5602">
        <v>8</v>
      </c>
      <c r="C5602" t="s">
        <v>976</v>
      </c>
      <c r="D5602" t="s">
        <v>3415</v>
      </c>
      <c r="E5602" t="s">
        <v>493</v>
      </c>
      <c r="F5602">
        <v>23515.69</v>
      </c>
      <c r="G5602">
        <v>145</v>
      </c>
      <c r="H5602" t="s">
        <v>3391</v>
      </c>
    </row>
    <row r="5603" spans="1:8">
      <c r="A5603">
        <v>2017</v>
      </c>
      <c r="B5603">
        <v>9</v>
      </c>
      <c r="C5603" t="s">
        <v>963</v>
      </c>
      <c r="D5603" t="s">
        <v>3401</v>
      </c>
      <c r="E5603" t="s">
        <v>302</v>
      </c>
      <c r="F5603">
        <v>345.15</v>
      </c>
      <c r="G5603">
        <v>3</v>
      </c>
      <c r="H5603" t="s">
        <v>25</v>
      </c>
    </row>
    <row r="5604" spans="1:8">
      <c r="A5604">
        <v>2017</v>
      </c>
      <c r="B5604">
        <v>6</v>
      </c>
      <c r="C5604" t="s">
        <v>1018</v>
      </c>
      <c r="D5604" t="s">
        <v>3393</v>
      </c>
      <c r="E5604" t="s">
        <v>154</v>
      </c>
      <c r="F5604">
        <v>15016.538</v>
      </c>
      <c r="G5604">
        <v>182.5</v>
      </c>
      <c r="H5604" t="s">
        <v>3393</v>
      </c>
    </row>
    <row r="5605" spans="1:8">
      <c r="A5605">
        <v>2018</v>
      </c>
      <c r="B5605">
        <v>7</v>
      </c>
      <c r="C5605" t="s">
        <v>993</v>
      </c>
      <c r="D5605" t="s">
        <v>3415</v>
      </c>
      <c r="E5605" t="s">
        <v>3489</v>
      </c>
      <c r="F5605">
        <v>4107.6</v>
      </c>
      <c r="G5605">
        <v>45</v>
      </c>
      <c r="H5605" t="s">
        <v>28</v>
      </c>
    </row>
    <row r="5606" spans="1:8">
      <c r="A5606">
        <v>2018</v>
      </c>
      <c r="B5606">
        <v>7</v>
      </c>
      <c r="C5606" t="s">
        <v>970</v>
      </c>
      <c r="D5606" t="s">
        <v>3415</v>
      </c>
      <c r="E5606" t="s">
        <v>3551</v>
      </c>
      <c r="F5606">
        <v>150967.25</v>
      </c>
      <c r="G5606">
        <v>1594</v>
      </c>
      <c r="H5606" t="s">
        <v>28</v>
      </c>
    </row>
    <row r="5607" spans="1:8">
      <c r="A5607">
        <v>2018</v>
      </c>
      <c r="B5607">
        <v>4</v>
      </c>
      <c r="C5607" t="s">
        <v>977</v>
      </c>
      <c r="D5607" t="s">
        <v>3403</v>
      </c>
      <c r="E5607" t="s">
        <v>3453</v>
      </c>
      <c r="F5607">
        <v>5760</v>
      </c>
      <c r="G5607">
        <v>12</v>
      </c>
      <c r="H5607" t="s">
        <v>27</v>
      </c>
    </row>
    <row r="5608" spans="1:8">
      <c r="A5608">
        <v>2017</v>
      </c>
      <c r="B5608">
        <v>11</v>
      </c>
      <c r="C5608" t="s">
        <v>978</v>
      </c>
      <c r="D5608" t="s">
        <v>3415</v>
      </c>
      <c r="E5608" t="s">
        <v>544</v>
      </c>
      <c r="F5608">
        <v>96</v>
      </c>
      <c r="G5608">
        <v>1</v>
      </c>
      <c r="H5608" t="s">
        <v>3391</v>
      </c>
    </row>
    <row r="5609" spans="1:8">
      <c r="A5609">
        <v>2017</v>
      </c>
      <c r="B5609">
        <v>4</v>
      </c>
      <c r="C5609" t="s">
        <v>963</v>
      </c>
      <c r="D5609" t="s">
        <v>3393</v>
      </c>
      <c r="E5609" t="s">
        <v>332</v>
      </c>
      <c r="F5609">
        <v>11213.99</v>
      </c>
      <c r="G5609">
        <v>73.5</v>
      </c>
      <c r="H5609" t="s">
        <v>3393</v>
      </c>
    </row>
    <row r="5610" spans="1:8">
      <c r="A5610">
        <v>2018</v>
      </c>
      <c r="B5610">
        <v>4</v>
      </c>
      <c r="C5610" t="s">
        <v>971</v>
      </c>
      <c r="D5610" t="s">
        <v>3403</v>
      </c>
      <c r="E5610" t="s">
        <v>3432</v>
      </c>
      <c r="F5610">
        <v>1230</v>
      </c>
      <c r="G5610">
        <v>19</v>
      </c>
      <c r="H5610" t="s">
        <v>27</v>
      </c>
    </row>
    <row r="5611" spans="1:8">
      <c r="A5611">
        <v>2017</v>
      </c>
      <c r="B5611">
        <v>11</v>
      </c>
      <c r="C5611" t="s">
        <v>1018</v>
      </c>
      <c r="D5611" t="s">
        <v>3401</v>
      </c>
      <c r="E5611" t="s">
        <v>3836</v>
      </c>
      <c r="F5611">
        <v>400</v>
      </c>
      <c r="G5611">
        <v>2</v>
      </c>
      <c r="H5611" t="s">
        <v>25</v>
      </c>
    </row>
    <row r="5612" spans="1:8">
      <c r="A5612">
        <v>2018</v>
      </c>
      <c r="B5612">
        <v>1</v>
      </c>
      <c r="C5612" t="s">
        <v>972</v>
      </c>
      <c r="D5612" t="s">
        <v>3401</v>
      </c>
      <c r="E5612" t="s">
        <v>858</v>
      </c>
      <c r="F5612">
        <v>26328.01</v>
      </c>
      <c r="G5612">
        <v>254</v>
      </c>
      <c r="H5612" t="s">
        <v>25</v>
      </c>
    </row>
    <row r="5613" spans="1:8">
      <c r="A5613">
        <v>2018</v>
      </c>
      <c r="B5613">
        <v>3</v>
      </c>
      <c r="C5613" t="s">
        <v>976</v>
      </c>
      <c r="D5613" t="s">
        <v>3403</v>
      </c>
      <c r="E5613" t="s">
        <v>3528</v>
      </c>
      <c r="F5613">
        <v>5606.2</v>
      </c>
      <c r="G5613">
        <v>38</v>
      </c>
      <c r="H5613" t="s">
        <v>27</v>
      </c>
    </row>
    <row r="5614" spans="1:8">
      <c r="A5614">
        <v>2017</v>
      </c>
      <c r="B5614">
        <v>11</v>
      </c>
      <c r="C5614" t="s">
        <v>976</v>
      </c>
      <c r="D5614" t="s">
        <v>3401</v>
      </c>
      <c r="E5614" t="s">
        <v>503</v>
      </c>
      <c r="F5614">
        <v>4890.98</v>
      </c>
      <c r="G5614">
        <v>27</v>
      </c>
      <c r="H5614" t="s">
        <v>25</v>
      </c>
    </row>
    <row r="5615" spans="1:8">
      <c r="A5615">
        <v>2018</v>
      </c>
      <c r="B5615">
        <v>4</v>
      </c>
      <c r="C5615" t="s">
        <v>976</v>
      </c>
      <c r="D5615" t="s">
        <v>3403</v>
      </c>
      <c r="E5615" t="s">
        <v>204</v>
      </c>
      <c r="F5615">
        <v>11719.03</v>
      </c>
      <c r="G5615">
        <v>77</v>
      </c>
      <c r="H5615" t="s">
        <v>27</v>
      </c>
    </row>
    <row r="5616" spans="1:8">
      <c r="A5616">
        <v>2018</v>
      </c>
      <c r="B5616">
        <v>2</v>
      </c>
      <c r="C5616" t="s">
        <v>1008</v>
      </c>
      <c r="D5616" t="s">
        <v>3410</v>
      </c>
      <c r="E5616" t="s">
        <v>3499</v>
      </c>
      <c r="F5616">
        <v>4070.46</v>
      </c>
      <c r="G5616">
        <v>25</v>
      </c>
      <c r="H5616" t="s">
        <v>26</v>
      </c>
    </row>
    <row r="5617" spans="1:8">
      <c r="A5617">
        <v>2017</v>
      </c>
      <c r="B5617">
        <v>12</v>
      </c>
      <c r="C5617" t="s">
        <v>977</v>
      </c>
      <c r="D5617" t="s">
        <v>3401</v>
      </c>
      <c r="E5617" t="s">
        <v>418</v>
      </c>
      <c r="F5617">
        <v>28886.95</v>
      </c>
      <c r="G5617">
        <v>138</v>
      </c>
      <c r="H5617" t="s">
        <v>25</v>
      </c>
    </row>
    <row r="5618" spans="1:8">
      <c r="A5618">
        <v>2017</v>
      </c>
      <c r="B5618">
        <v>10</v>
      </c>
      <c r="C5618" t="s">
        <v>963</v>
      </c>
      <c r="D5618" t="s">
        <v>3401</v>
      </c>
      <c r="E5618" t="s">
        <v>460</v>
      </c>
      <c r="F5618">
        <v>19214.06</v>
      </c>
      <c r="G5618">
        <v>190</v>
      </c>
      <c r="H5618" t="s">
        <v>25</v>
      </c>
    </row>
    <row r="5619" spans="1:8">
      <c r="A5619">
        <v>2018</v>
      </c>
      <c r="B5619">
        <v>1</v>
      </c>
      <c r="C5619" t="s">
        <v>2553</v>
      </c>
      <c r="D5619" t="s">
        <v>3401</v>
      </c>
      <c r="E5619" t="s">
        <v>460</v>
      </c>
      <c r="F5619">
        <v>953.2</v>
      </c>
      <c r="G5619">
        <v>19</v>
      </c>
      <c r="H5619" t="s">
        <v>25</v>
      </c>
    </row>
    <row r="5620" spans="1:8">
      <c r="A5620">
        <v>2017</v>
      </c>
      <c r="B5620">
        <v>9</v>
      </c>
      <c r="C5620" t="s">
        <v>1018</v>
      </c>
      <c r="D5620" t="s">
        <v>3401</v>
      </c>
      <c r="E5620" t="s">
        <v>190</v>
      </c>
      <c r="F5620">
        <v>3898.68</v>
      </c>
      <c r="G5620">
        <v>51</v>
      </c>
      <c r="H5620" t="s">
        <v>25</v>
      </c>
    </row>
    <row r="5621" spans="1:8">
      <c r="A5621">
        <v>2018</v>
      </c>
      <c r="B5621">
        <v>6</v>
      </c>
      <c r="C5621" t="s">
        <v>1006</v>
      </c>
      <c r="D5621" t="s">
        <v>3403</v>
      </c>
      <c r="E5621" t="s">
        <v>264</v>
      </c>
      <c r="F5621">
        <v>1609.21</v>
      </c>
      <c r="G5621">
        <v>27</v>
      </c>
      <c r="H5621" t="s">
        <v>27</v>
      </c>
    </row>
    <row r="5622" spans="1:8">
      <c r="A5622">
        <v>2017</v>
      </c>
      <c r="B5622">
        <v>12</v>
      </c>
      <c r="C5622" t="s">
        <v>978</v>
      </c>
      <c r="D5622" t="s">
        <v>3401</v>
      </c>
      <c r="E5622" t="s">
        <v>499</v>
      </c>
      <c r="F5622">
        <v>47928.18</v>
      </c>
      <c r="G5622">
        <v>311</v>
      </c>
      <c r="H5622" t="s">
        <v>25</v>
      </c>
    </row>
    <row r="5623" spans="1:8">
      <c r="A5623">
        <v>2017</v>
      </c>
      <c r="B5623">
        <v>10</v>
      </c>
      <c r="C5623" t="s">
        <v>970</v>
      </c>
      <c r="D5623" t="s">
        <v>3401</v>
      </c>
      <c r="E5623" t="s">
        <v>3540</v>
      </c>
      <c r="F5623">
        <v>261952.92</v>
      </c>
      <c r="G5623">
        <v>2617</v>
      </c>
      <c r="H5623" t="s">
        <v>25</v>
      </c>
    </row>
    <row r="5624" spans="1:8">
      <c r="A5624">
        <v>2017</v>
      </c>
      <c r="B5624">
        <v>9</v>
      </c>
      <c r="C5624" t="s">
        <v>968</v>
      </c>
      <c r="D5624" t="s">
        <v>3401</v>
      </c>
      <c r="E5624" t="s">
        <v>505</v>
      </c>
      <c r="F5624">
        <v>80886.09</v>
      </c>
      <c r="G5624">
        <v>704</v>
      </c>
      <c r="H5624" t="s">
        <v>25</v>
      </c>
    </row>
    <row r="5625" spans="1:8">
      <c r="A5625">
        <v>2017</v>
      </c>
      <c r="B5625">
        <v>12</v>
      </c>
      <c r="C5625" t="s">
        <v>980</v>
      </c>
      <c r="D5625" t="s">
        <v>3401</v>
      </c>
      <c r="E5625" t="s">
        <v>3872</v>
      </c>
      <c r="F5625">
        <v>1045</v>
      </c>
      <c r="G5625">
        <v>10</v>
      </c>
      <c r="H5625" t="s">
        <v>25</v>
      </c>
    </row>
    <row r="5626" spans="1:8">
      <c r="A5626">
        <v>2018</v>
      </c>
      <c r="B5626">
        <v>2</v>
      </c>
      <c r="C5626" t="s">
        <v>977</v>
      </c>
      <c r="D5626" t="s">
        <v>3521</v>
      </c>
      <c r="E5626" t="s">
        <v>433</v>
      </c>
      <c r="F5626">
        <v>960</v>
      </c>
      <c r="G5626">
        <v>3</v>
      </c>
      <c r="H5626" t="s">
        <v>27</v>
      </c>
    </row>
    <row r="5627" spans="1:8">
      <c r="A5627">
        <v>2017</v>
      </c>
      <c r="B5627">
        <v>10</v>
      </c>
      <c r="C5627" t="s">
        <v>978</v>
      </c>
      <c r="D5627" t="s">
        <v>3401</v>
      </c>
      <c r="E5627" t="s">
        <v>3493</v>
      </c>
      <c r="F5627">
        <v>1536</v>
      </c>
      <c r="G5627">
        <v>4</v>
      </c>
      <c r="H5627" t="s">
        <v>25</v>
      </c>
    </row>
    <row r="5628" spans="1:8">
      <c r="A5628">
        <v>2017</v>
      </c>
      <c r="B5628">
        <v>12</v>
      </c>
      <c r="C5628" t="s">
        <v>1018</v>
      </c>
      <c r="D5628" t="s">
        <v>3401</v>
      </c>
      <c r="E5628" t="s">
        <v>3583</v>
      </c>
      <c r="F5628">
        <v>2270</v>
      </c>
      <c r="G5628">
        <v>50</v>
      </c>
      <c r="H5628" t="s">
        <v>25</v>
      </c>
    </row>
    <row r="5629" spans="1:8">
      <c r="A5629">
        <v>2018</v>
      </c>
      <c r="B5629">
        <v>8</v>
      </c>
      <c r="C5629" t="s">
        <v>1008</v>
      </c>
      <c r="D5629" t="s">
        <v>3415</v>
      </c>
      <c r="E5629" t="s">
        <v>520</v>
      </c>
      <c r="F5629">
        <v>2664.72</v>
      </c>
      <c r="G5629">
        <v>17</v>
      </c>
      <c r="H5629" t="s">
        <v>28</v>
      </c>
    </row>
    <row r="5630" spans="1:8">
      <c r="A5630">
        <v>2018</v>
      </c>
      <c r="B5630">
        <v>5</v>
      </c>
      <c r="C5630" t="s">
        <v>977</v>
      </c>
      <c r="D5630" t="s">
        <v>3403</v>
      </c>
      <c r="E5630" t="s">
        <v>3491</v>
      </c>
      <c r="F5630">
        <v>1040</v>
      </c>
      <c r="G5630">
        <v>4</v>
      </c>
      <c r="H5630" t="s">
        <v>27</v>
      </c>
    </row>
    <row r="5631" spans="1:8">
      <c r="A5631">
        <v>2017</v>
      </c>
      <c r="B5631">
        <v>11</v>
      </c>
      <c r="C5631" t="s">
        <v>1018</v>
      </c>
      <c r="D5631" t="s">
        <v>3401</v>
      </c>
      <c r="E5631" t="s">
        <v>788</v>
      </c>
      <c r="F5631">
        <v>7432</v>
      </c>
      <c r="G5631">
        <v>97</v>
      </c>
      <c r="H5631" t="s">
        <v>25</v>
      </c>
    </row>
    <row r="5632" spans="1:8">
      <c r="A5632">
        <v>2018</v>
      </c>
      <c r="B5632">
        <v>1</v>
      </c>
      <c r="C5632" t="s">
        <v>963</v>
      </c>
      <c r="D5632" t="s">
        <v>3401</v>
      </c>
      <c r="E5632" t="s">
        <v>3428</v>
      </c>
      <c r="F5632">
        <v>3568.04</v>
      </c>
      <c r="G5632">
        <v>24</v>
      </c>
      <c r="H5632" t="s">
        <v>25</v>
      </c>
    </row>
    <row r="5633" spans="1:8">
      <c r="A5633">
        <v>2017</v>
      </c>
      <c r="B5633">
        <v>8</v>
      </c>
      <c r="C5633" t="s">
        <v>963</v>
      </c>
      <c r="D5633" t="s">
        <v>3415</v>
      </c>
      <c r="E5633" t="s">
        <v>493</v>
      </c>
      <c r="F5633">
        <v>17366.25</v>
      </c>
      <c r="G5633">
        <v>117</v>
      </c>
      <c r="H5633" t="s">
        <v>3391</v>
      </c>
    </row>
    <row r="5634" spans="1:8">
      <c r="A5634">
        <v>2018</v>
      </c>
      <c r="B5634">
        <v>8</v>
      </c>
      <c r="C5634" t="s">
        <v>3177</v>
      </c>
      <c r="D5634" t="s">
        <v>3415</v>
      </c>
      <c r="E5634" t="s">
        <v>520</v>
      </c>
      <c r="F5634">
        <v>71568</v>
      </c>
      <c r="G5634">
        <v>511</v>
      </c>
      <c r="H5634" t="s">
        <v>28</v>
      </c>
    </row>
    <row r="5635" spans="1:8">
      <c r="A5635">
        <v>2017</v>
      </c>
      <c r="B5635">
        <v>6</v>
      </c>
      <c r="C5635" t="s">
        <v>1008</v>
      </c>
      <c r="D5635" t="s">
        <v>3393</v>
      </c>
      <c r="E5635" t="s">
        <v>99</v>
      </c>
      <c r="F5635">
        <v>33162.19</v>
      </c>
      <c r="G5635">
        <v>249.25</v>
      </c>
      <c r="H5635" t="s">
        <v>3393</v>
      </c>
    </row>
    <row r="5636" spans="1:8">
      <c r="A5636">
        <v>2018</v>
      </c>
      <c r="B5636">
        <v>8</v>
      </c>
      <c r="C5636" t="s">
        <v>976</v>
      </c>
      <c r="D5636" t="s">
        <v>3415</v>
      </c>
      <c r="E5636" t="s">
        <v>399</v>
      </c>
      <c r="F5636">
        <v>64865.5</v>
      </c>
      <c r="G5636">
        <v>521</v>
      </c>
      <c r="H5636" t="s">
        <v>28</v>
      </c>
    </row>
    <row r="5637" spans="1:8">
      <c r="A5637">
        <v>2018</v>
      </c>
      <c r="B5637">
        <v>5</v>
      </c>
      <c r="C5637" t="s">
        <v>973</v>
      </c>
      <c r="D5637" t="s">
        <v>3403</v>
      </c>
      <c r="E5637" t="s">
        <v>264</v>
      </c>
      <c r="F5637">
        <v>8566</v>
      </c>
      <c r="G5637">
        <v>88</v>
      </c>
      <c r="H5637" t="s">
        <v>27</v>
      </c>
    </row>
    <row r="5638" spans="1:8">
      <c r="A5638">
        <v>2018</v>
      </c>
      <c r="B5638">
        <v>3</v>
      </c>
      <c r="C5638" t="s">
        <v>976</v>
      </c>
      <c r="D5638" t="s">
        <v>3403</v>
      </c>
      <c r="E5638" t="s">
        <v>3490</v>
      </c>
      <c r="F5638">
        <v>10935.68</v>
      </c>
      <c r="G5638">
        <v>103</v>
      </c>
      <c r="H5638" t="s">
        <v>27</v>
      </c>
    </row>
    <row r="5639" spans="1:8">
      <c r="A5639">
        <v>2018</v>
      </c>
      <c r="B5639">
        <v>5</v>
      </c>
      <c r="C5639" t="s">
        <v>977</v>
      </c>
      <c r="D5639" t="s">
        <v>3403</v>
      </c>
      <c r="E5639" t="s">
        <v>3406</v>
      </c>
      <c r="F5639">
        <v>3840</v>
      </c>
      <c r="G5639">
        <v>8</v>
      </c>
      <c r="H5639" t="s">
        <v>27</v>
      </c>
    </row>
    <row r="5640" spans="1:8">
      <c r="A5640">
        <v>2017</v>
      </c>
      <c r="B5640">
        <v>10</v>
      </c>
      <c r="C5640" t="s">
        <v>2453</v>
      </c>
      <c r="D5640" t="s">
        <v>3401</v>
      </c>
      <c r="E5640" t="s">
        <v>3784</v>
      </c>
      <c r="F5640">
        <v>6113.5</v>
      </c>
      <c r="G5640">
        <v>63</v>
      </c>
      <c r="H5640" t="s">
        <v>3465</v>
      </c>
    </row>
    <row r="5641" spans="1:8">
      <c r="A5641">
        <v>2017</v>
      </c>
      <c r="B5641">
        <v>9</v>
      </c>
      <c r="C5641" t="s">
        <v>971</v>
      </c>
      <c r="D5641" t="s">
        <v>3401</v>
      </c>
      <c r="E5641" t="s">
        <v>503</v>
      </c>
      <c r="F5641">
        <v>3464.56</v>
      </c>
      <c r="G5641">
        <v>19</v>
      </c>
      <c r="H5641" t="s">
        <v>25</v>
      </c>
    </row>
    <row r="5642" spans="1:8">
      <c r="A5642">
        <v>2018</v>
      </c>
      <c r="B5642">
        <v>3</v>
      </c>
      <c r="C5642" t="s">
        <v>976</v>
      </c>
      <c r="D5642" t="s">
        <v>3403</v>
      </c>
      <c r="E5642" t="s">
        <v>260</v>
      </c>
      <c r="F5642">
        <v>89125.62</v>
      </c>
      <c r="G5642">
        <v>868</v>
      </c>
      <c r="H5642" t="s">
        <v>27</v>
      </c>
    </row>
    <row r="5643" spans="1:8">
      <c r="A5643">
        <v>2018</v>
      </c>
      <c r="B5643">
        <v>3</v>
      </c>
      <c r="C5643" t="s">
        <v>972</v>
      </c>
      <c r="D5643" t="s">
        <v>3403</v>
      </c>
      <c r="E5643" t="s">
        <v>3460</v>
      </c>
      <c r="F5643">
        <v>12763.75</v>
      </c>
      <c r="G5643">
        <v>103</v>
      </c>
      <c r="H5643" t="s">
        <v>27</v>
      </c>
    </row>
    <row r="5644" spans="1:8">
      <c r="A5644">
        <v>2017</v>
      </c>
      <c r="B5644">
        <v>9</v>
      </c>
      <c r="C5644" t="s">
        <v>980</v>
      </c>
      <c r="D5644" t="s">
        <v>3401</v>
      </c>
      <c r="E5644" t="s">
        <v>3412</v>
      </c>
      <c r="F5644">
        <v>3322</v>
      </c>
      <c r="G5644">
        <v>32</v>
      </c>
      <c r="H5644" t="s">
        <v>25</v>
      </c>
    </row>
    <row r="5645" spans="1:8">
      <c r="A5645">
        <v>2018</v>
      </c>
      <c r="B5645">
        <v>1</v>
      </c>
      <c r="C5645" t="s">
        <v>981</v>
      </c>
      <c r="D5645" t="s">
        <v>3410</v>
      </c>
      <c r="E5645" t="s">
        <v>3553</v>
      </c>
      <c r="F5645">
        <v>3252</v>
      </c>
      <c r="G5645">
        <v>32</v>
      </c>
      <c r="H5645" t="s">
        <v>26</v>
      </c>
    </row>
    <row r="5646" spans="1:8">
      <c r="A5646">
        <v>2018</v>
      </c>
      <c r="B5646">
        <v>4</v>
      </c>
      <c r="C5646" t="s">
        <v>963</v>
      </c>
      <c r="D5646" t="s">
        <v>3403</v>
      </c>
      <c r="E5646" t="s">
        <v>3956</v>
      </c>
      <c r="F5646">
        <v>2304</v>
      </c>
      <c r="G5646">
        <v>18</v>
      </c>
      <c r="H5646" t="s">
        <v>27</v>
      </c>
    </row>
    <row r="5647" spans="1:8">
      <c r="A5647">
        <v>2017</v>
      </c>
      <c r="B5647">
        <v>7</v>
      </c>
      <c r="C5647" t="s">
        <v>977</v>
      </c>
      <c r="D5647" t="s">
        <v>3415</v>
      </c>
      <c r="E5647" t="s">
        <v>3848</v>
      </c>
      <c r="F5647">
        <v>4800</v>
      </c>
      <c r="G5647">
        <v>10</v>
      </c>
      <c r="H5647" t="s">
        <v>3391</v>
      </c>
    </row>
    <row r="5648" spans="1:8">
      <c r="A5648">
        <v>2018</v>
      </c>
      <c r="B5648">
        <v>3</v>
      </c>
      <c r="C5648" t="s">
        <v>981</v>
      </c>
      <c r="D5648" t="s">
        <v>3403</v>
      </c>
      <c r="E5648" t="s">
        <v>3528</v>
      </c>
      <c r="F5648">
        <v>1120</v>
      </c>
      <c r="G5648">
        <v>7</v>
      </c>
      <c r="H5648" t="s">
        <v>27</v>
      </c>
    </row>
    <row r="5649" spans="1:8">
      <c r="A5649">
        <v>2017</v>
      </c>
      <c r="B5649">
        <v>11</v>
      </c>
      <c r="C5649" t="s">
        <v>1018</v>
      </c>
      <c r="D5649" t="s">
        <v>3401</v>
      </c>
      <c r="E5649" t="s">
        <v>3476</v>
      </c>
      <c r="F5649">
        <v>2304</v>
      </c>
      <c r="G5649">
        <v>12</v>
      </c>
      <c r="H5649" t="s">
        <v>25</v>
      </c>
    </row>
    <row r="5650" spans="1:8">
      <c r="A5650">
        <v>2018</v>
      </c>
      <c r="B5650">
        <v>7</v>
      </c>
      <c r="C5650" t="s">
        <v>1018</v>
      </c>
      <c r="D5650" t="s">
        <v>3403</v>
      </c>
      <c r="E5650" t="s">
        <v>3420</v>
      </c>
      <c r="F5650">
        <v>1260</v>
      </c>
      <c r="G5650">
        <v>14</v>
      </c>
      <c r="H5650" t="s">
        <v>27</v>
      </c>
    </row>
    <row r="5651" spans="1:8">
      <c r="A5651">
        <v>2018</v>
      </c>
      <c r="B5651">
        <v>1</v>
      </c>
      <c r="C5651" t="s">
        <v>977</v>
      </c>
      <c r="D5651" t="s">
        <v>3410</v>
      </c>
      <c r="E5651" t="s">
        <v>3880</v>
      </c>
      <c r="F5651">
        <v>5616</v>
      </c>
      <c r="G5651">
        <v>27</v>
      </c>
      <c r="H5651" t="s">
        <v>26</v>
      </c>
    </row>
    <row r="5652" spans="1:8">
      <c r="A5652">
        <v>2018</v>
      </c>
      <c r="B5652">
        <v>6</v>
      </c>
      <c r="C5652" t="s">
        <v>963</v>
      </c>
      <c r="D5652" t="s">
        <v>3401</v>
      </c>
      <c r="E5652" t="s">
        <v>188</v>
      </c>
      <c r="F5652">
        <v>227.5</v>
      </c>
      <c r="G5652">
        <v>2</v>
      </c>
      <c r="H5652" t="s">
        <v>25</v>
      </c>
    </row>
    <row r="5653" spans="1:8">
      <c r="A5653">
        <v>2018</v>
      </c>
      <c r="B5653">
        <v>3</v>
      </c>
      <c r="C5653" t="s">
        <v>982</v>
      </c>
      <c r="D5653" t="s">
        <v>3403</v>
      </c>
      <c r="E5653" t="s">
        <v>3490</v>
      </c>
      <c r="F5653">
        <v>2322.4</v>
      </c>
      <c r="G5653">
        <v>22</v>
      </c>
      <c r="H5653" t="s">
        <v>27</v>
      </c>
    </row>
    <row r="5654" spans="1:8">
      <c r="A5654">
        <v>2018</v>
      </c>
      <c r="B5654">
        <v>7</v>
      </c>
      <c r="C5654" t="s">
        <v>973</v>
      </c>
      <c r="D5654" t="s">
        <v>3415</v>
      </c>
      <c r="E5654" t="s">
        <v>357</v>
      </c>
      <c r="F5654">
        <v>29671.1</v>
      </c>
      <c r="G5654">
        <v>235</v>
      </c>
      <c r="H5654" t="s">
        <v>28</v>
      </c>
    </row>
    <row r="5655" spans="1:8">
      <c r="A5655">
        <v>2018</v>
      </c>
      <c r="B5655">
        <v>1</v>
      </c>
      <c r="C5655" t="s">
        <v>971</v>
      </c>
      <c r="D5655" t="s">
        <v>3410</v>
      </c>
      <c r="E5655" t="s">
        <v>3499</v>
      </c>
      <c r="F5655">
        <v>22236</v>
      </c>
      <c r="G5655">
        <v>210</v>
      </c>
      <c r="H5655" t="s">
        <v>26</v>
      </c>
    </row>
    <row r="5656" spans="1:8">
      <c r="A5656">
        <v>2017</v>
      </c>
      <c r="B5656">
        <v>11</v>
      </c>
      <c r="C5656" t="s">
        <v>2453</v>
      </c>
      <c r="D5656" t="s">
        <v>3401</v>
      </c>
      <c r="E5656" t="s">
        <v>3771</v>
      </c>
      <c r="F5656">
        <v>6049.35</v>
      </c>
      <c r="G5656">
        <v>43</v>
      </c>
      <c r="H5656" t="s">
        <v>3465</v>
      </c>
    </row>
    <row r="5657" spans="1:8">
      <c r="A5657">
        <v>2018</v>
      </c>
      <c r="B5657">
        <v>7</v>
      </c>
      <c r="C5657" t="s">
        <v>978</v>
      </c>
      <c r="D5657" t="s">
        <v>3415</v>
      </c>
      <c r="E5657" t="s">
        <v>3619</v>
      </c>
      <c r="F5657">
        <v>2550</v>
      </c>
      <c r="G5657">
        <v>30</v>
      </c>
      <c r="H5657" t="s">
        <v>28</v>
      </c>
    </row>
    <row r="5658" spans="1:8">
      <c r="A5658">
        <v>2017</v>
      </c>
      <c r="B5658">
        <v>12</v>
      </c>
      <c r="C5658" t="s">
        <v>1008</v>
      </c>
      <c r="D5658" t="s">
        <v>3401</v>
      </c>
      <c r="E5658" t="s">
        <v>499</v>
      </c>
      <c r="F5658">
        <v>5313</v>
      </c>
      <c r="G5658">
        <v>33</v>
      </c>
      <c r="H5658" t="s">
        <v>25</v>
      </c>
    </row>
    <row r="5659" spans="1:8">
      <c r="A5659">
        <v>2017</v>
      </c>
      <c r="B5659">
        <v>7</v>
      </c>
      <c r="C5659" t="s">
        <v>978</v>
      </c>
      <c r="D5659" t="s">
        <v>3415</v>
      </c>
      <c r="E5659" t="s">
        <v>296</v>
      </c>
      <c r="F5659">
        <v>0</v>
      </c>
      <c r="G5659">
        <v>29</v>
      </c>
      <c r="H5659" t="s">
        <v>3391</v>
      </c>
    </row>
    <row r="5660" spans="1:8">
      <c r="A5660">
        <v>2018</v>
      </c>
      <c r="B5660">
        <v>1</v>
      </c>
      <c r="C5660" t="s">
        <v>976</v>
      </c>
      <c r="D5660" t="s">
        <v>3401</v>
      </c>
      <c r="E5660" t="s">
        <v>503</v>
      </c>
      <c r="F5660">
        <v>3409.44</v>
      </c>
      <c r="G5660">
        <v>19</v>
      </c>
      <c r="H5660" t="s">
        <v>25</v>
      </c>
    </row>
    <row r="5661" spans="1:8">
      <c r="A5661">
        <v>2018</v>
      </c>
      <c r="B5661">
        <v>1</v>
      </c>
      <c r="C5661" t="s">
        <v>973</v>
      </c>
      <c r="D5661" t="s">
        <v>3410</v>
      </c>
      <c r="E5661" t="s">
        <v>3418</v>
      </c>
      <c r="F5661">
        <v>5110</v>
      </c>
      <c r="G5661">
        <v>56</v>
      </c>
      <c r="H5661" t="s">
        <v>26</v>
      </c>
    </row>
    <row r="5662" spans="1:8">
      <c r="A5662">
        <v>2018</v>
      </c>
      <c r="B5662">
        <v>2</v>
      </c>
      <c r="C5662" t="s">
        <v>977</v>
      </c>
      <c r="D5662" t="s">
        <v>3410</v>
      </c>
      <c r="E5662" t="s">
        <v>3798</v>
      </c>
      <c r="F5662">
        <v>8086</v>
      </c>
      <c r="G5662">
        <v>35</v>
      </c>
      <c r="H5662" t="s">
        <v>26</v>
      </c>
    </row>
    <row r="5663" spans="1:8">
      <c r="A5663">
        <v>2017</v>
      </c>
      <c r="B5663">
        <v>1</v>
      </c>
      <c r="C5663" t="s">
        <v>977</v>
      </c>
      <c r="D5663" t="s">
        <v>3394</v>
      </c>
      <c r="E5663" t="s">
        <v>3567</v>
      </c>
      <c r="F5663">
        <v>6780</v>
      </c>
      <c r="G5663">
        <v>33</v>
      </c>
      <c r="H5663" t="s">
        <v>3394</v>
      </c>
    </row>
    <row r="5664" spans="1:8">
      <c r="A5664">
        <v>2018</v>
      </c>
      <c r="B5664">
        <v>1</v>
      </c>
      <c r="C5664" t="s">
        <v>972</v>
      </c>
      <c r="D5664" t="s">
        <v>3401</v>
      </c>
      <c r="E5664" t="s">
        <v>3433</v>
      </c>
      <c r="F5664">
        <v>8433.54</v>
      </c>
      <c r="G5664">
        <v>88</v>
      </c>
      <c r="H5664" t="s">
        <v>25</v>
      </c>
    </row>
    <row r="5665" spans="1:8">
      <c r="A5665">
        <v>2018</v>
      </c>
      <c r="B5665">
        <v>7</v>
      </c>
      <c r="C5665" t="s">
        <v>981</v>
      </c>
      <c r="D5665" t="s">
        <v>3415</v>
      </c>
      <c r="E5665" t="s">
        <v>3957</v>
      </c>
      <c r="F5665">
        <v>2000</v>
      </c>
      <c r="G5665">
        <v>10</v>
      </c>
      <c r="H5665" t="s">
        <v>28</v>
      </c>
    </row>
    <row r="5666" spans="1:8">
      <c r="A5666">
        <v>2018</v>
      </c>
      <c r="B5666">
        <v>4</v>
      </c>
      <c r="C5666" t="s">
        <v>970</v>
      </c>
      <c r="D5666" t="s">
        <v>3403</v>
      </c>
      <c r="E5666" t="s">
        <v>142</v>
      </c>
      <c r="F5666">
        <v>12893.25</v>
      </c>
      <c r="G5666">
        <v>142</v>
      </c>
      <c r="H5666" t="s">
        <v>27</v>
      </c>
    </row>
    <row r="5667" spans="1:8">
      <c r="A5667">
        <v>2017</v>
      </c>
      <c r="B5667">
        <v>2</v>
      </c>
      <c r="C5667" t="s">
        <v>972</v>
      </c>
      <c r="D5667" t="s">
        <v>3394</v>
      </c>
      <c r="E5667" t="s">
        <v>3462</v>
      </c>
      <c r="F5667">
        <v>4614.32</v>
      </c>
      <c r="G5667">
        <v>40</v>
      </c>
      <c r="H5667" t="s">
        <v>3394</v>
      </c>
    </row>
    <row r="5668" spans="1:8">
      <c r="A5668">
        <v>2017</v>
      </c>
      <c r="B5668">
        <v>11</v>
      </c>
      <c r="C5668" t="s">
        <v>1018</v>
      </c>
      <c r="D5668" t="s">
        <v>3401</v>
      </c>
      <c r="E5668" t="s">
        <v>3433</v>
      </c>
      <c r="F5668">
        <v>10470</v>
      </c>
      <c r="G5668">
        <v>127</v>
      </c>
      <c r="H5668" t="s">
        <v>25</v>
      </c>
    </row>
    <row r="5669" spans="1:8">
      <c r="A5669">
        <v>2018</v>
      </c>
      <c r="B5669">
        <v>1</v>
      </c>
      <c r="C5669" t="s">
        <v>1018</v>
      </c>
      <c r="D5669" t="s">
        <v>3401</v>
      </c>
      <c r="E5669" t="s">
        <v>3492</v>
      </c>
      <c r="F5669">
        <v>1776</v>
      </c>
      <c r="G5669">
        <v>25</v>
      </c>
      <c r="H5669" t="s">
        <v>25</v>
      </c>
    </row>
    <row r="5670" spans="1:8">
      <c r="A5670">
        <v>2018</v>
      </c>
      <c r="B5670">
        <v>5</v>
      </c>
      <c r="C5670" t="s">
        <v>1018</v>
      </c>
      <c r="D5670" t="s">
        <v>3403</v>
      </c>
      <c r="E5670" t="s">
        <v>3519</v>
      </c>
      <c r="F5670">
        <v>1200</v>
      </c>
      <c r="G5670">
        <v>12</v>
      </c>
      <c r="H5670" t="s">
        <v>27</v>
      </c>
    </row>
    <row r="5671" spans="1:8">
      <c r="A5671">
        <v>2018</v>
      </c>
      <c r="B5671">
        <v>1</v>
      </c>
      <c r="C5671" t="s">
        <v>963</v>
      </c>
      <c r="D5671" t="s">
        <v>3401</v>
      </c>
      <c r="E5671" t="s">
        <v>342</v>
      </c>
      <c r="F5671">
        <v>588.1</v>
      </c>
      <c r="G5671">
        <v>3</v>
      </c>
      <c r="H5671" t="s">
        <v>25</v>
      </c>
    </row>
    <row r="5672" spans="1:8">
      <c r="A5672">
        <v>2017</v>
      </c>
      <c r="B5672">
        <v>5</v>
      </c>
      <c r="C5672" t="s">
        <v>1304</v>
      </c>
      <c r="D5672" t="s">
        <v>3393</v>
      </c>
      <c r="E5672" t="s">
        <v>3407</v>
      </c>
      <c r="F5672">
        <v>500241.327</v>
      </c>
      <c r="G5672">
        <v>4859.25</v>
      </c>
      <c r="H5672" t="s">
        <v>3393</v>
      </c>
    </row>
    <row r="5673" spans="1:8">
      <c r="A5673">
        <v>2018</v>
      </c>
      <c r="B5673">
        <v>3</v>
      </c>
      <c r="C5673" t="s">
        <v>978</v>
      </c>
      <c r="D5673" t="s">
        <v>3410</v>
      </c>
      <c r="E5673" t="s">
        <v>348</v>
      </c>
      <c r="F5673">
        <v>288</v>
      </c>
      <c r="G5673">
        <v>2</v>
      </c>
      <c r="H5673" t="s">
        <v>26</v>
      </c>
    </row>
    <row r="5674" spans="1:8">
      <c r="A5674">
        <v>2018</v>
      </c>
      <c r="B5674">
        <v>3</v>
      </c>
      <c r="C5674" t="s">
        <v>971</v>
      </c>
      <c r="D5674" t="s">
        <v>3403</v>
      </c>
      <c r="E5674" t="s">
        <v>3500</v>
      </c>
      <c r="F5674">
        <v>2600</v>
      </c>
      <c r="G5674">
        <v>13</v>
      </c>
      <c r="H5674" t="s">
        <v>27</v>
      </c>
    </row>
    <row r="5675" spans="1:8">
      <c r="A5675">
        <v>2018</v>
      </c>
      <c r="B5675">
        <v>2</v>
      </c>
      <c r="C5675" t="s">
        <v>976</v>
      </c>
      <c r="D5675" t="s">
        <v>3410</v>
      </c>
      <c r="E5675" t="s">
        <v>3664</v>
      </c>
      <c r="F5675">
        <v>5037.5</v>
      </c>
      <c r="G5675">
        <v>43</v>
      </c>
      <c r="H5675" t="s">
        <v>26</v>
      </c>
    </row>
    <row r="5676" spans="1:8">
      <c r="A5676">
        <v>2018</v>
      </c>
      <c r="B5676">
        <v>8</v>
      </c>
      <c r="C5676" t="s">
        <v>982</v>
      </c>
      <c r="D5676" t="s">
        <v>3415</v>
      </c>
      <c r="E5676" t="s">
        <v>3734</v>
      </c>
      <c r="F5676">
        <v>11838</v>
      </c>
      <c r="G5676">
        <v>140</v>
      </c>
      <c r="H5676" t="s">
        <v>28</v>
      </c>
    </row>
    <row r="5677" spans="1:8">
      <c r="A5677">
        <v>2018</v>
      </c>
      <c r="B5677">
        <v>1</v>
      </c>
      <c r="C5677" t="s">
        <v>993</v>
      </c>
      <c r="D5677" t="s">
        <v>3410</v>
      </c>
      <c r="E5677" t="s">
        <v>198</v>
      </c>
      <c r="F5677">
        <v>2197</v>
      </c>
      <c r="G5677">
        <v>19</v>
      </c>
      <c r="H5677" t="s">
        <v>26</v>
      </c>
    </row>
    <row r="5678" spans="1:8">
      <c r="A5678">
        <v>2017</v>
      </c>
      <c r="B5678">
        <v>4</v>
      </c>
      <c r="C5678" t="s">
        <v>1255</v>
      </c>
      <c r="D5678" t="s">
        <v>3393</v>
      </c>
      <c r="E5678" t="s">
        <v>3710</v>
      </c>
      <c r="F5678">
        <v>2303.056</v>
      </c>
      <c r="G5678">
        <v>29</v>
      </c>
      <c r="H5678" t="s">
        <v>3393</v>
      </c>
    </row>
    <row r="5679" spans="1:8">
      <c r="A5679">
        <v>2017</v>
      </c>
      <c r="B5679">
        <v>11</v>
      </c>
      <c r="C5679" t="s">
        <v>1018</v>
      </c>
      <c r="D5679" t="s">
        <v>3401</v>
      </c>
      <c r="E5679" t="s">
        <v>190</v>
      </c>
      <c r="F5679">
        <v>3766.44</v>
      </c>
      <c r="G5679">
        <v>50</v>
      </c>
      <c r="H5679" t="s">
        <v>25</v>
      </c>
    </row>
    <row r="5680" spans="1:8">
      <c r="A5680">
        <v>2018</v>
      </c>
      <c r="B5680">
        <v>1</v>
      </c>
      <c r="C5680" t="s">
        <v>978</v>
      </c>
      <c r="D5680" t="s">
        <v>3401</v>
      </c>
      <c r="E5680" t="s">
        <v>3436</v>
      </c>
      <c r="F5680">
        <v>960</v>
      </c>
      <c r="G5680">
        <v>3</v>
      </c>
      <c r="H5680" t="s">
        <v>25</v>
      </c>
    </row>
    <row r="5681" spans="1:8">
      <c r="A5681">
        <v>2017</v>
      </c>
      <c r="B5681">
        <v>3</v>
      </c>
      <c r="C5681" t="s">
        <v>1236</v>
      </c>
      <c r="D5681" t="s">
        <v>3463</v>
      </c>
      <c r="E5681" t="s">
        <v>3663</v>
      </c>
      <c r="F5681">
        <v>14134.236</v>
      </c>
      <c r="G5681">
        <v>98</v>
      </c>
      <c r="H5681" t="s">
        <v>3465</v>
      </c>
    </row>
    <row r="5682" spans="1:8">
      <c r="A5682">
        <v>2018</v>
      </c>
      <c r="B5682">
        <v>7</v>
      </c>
      <c r="C5682" t="s">
        <v>981</v>
      </c>
      <c r="D5682" t="s">
        <v>3415</v>
      </c>
      <c r="E5682" t="s">
        <v>3551</v>
      </c>
      <c r="F5682">
        <v>5115</v>
      </c>
      <c r="G5682">
        <v>60</v>
      </c>
      <c r="H5682" t="s">
        <v>28</v>
      </c>
    </row>
    <row r="5683" spans="1:8">
      <c r="A5683">
        <v>2018</v>
      </c>
      <c r="B5683">
        <v>7</v>
      </c>
      <c r="C5683" t="s">
        <v>976</v>
      </c>
      <c r="D5683" t="s">
        <v>3415</v>
      </c>
      <c r="E5683" t="s">
        <v>399</v>
      </c>
      <c r="F5683">
        <v>37884</v>
      </c>
      <c r="G5683">
        <v>304</v>
      </c>
      <c r="H5683" t="s">
        <v>28</v>
      </c>
    </row>
    <row r="5684" spans="1:8">
      <c r="A5684">
        <v>2017</v>
      </c>
      <c r="B5684">
        <v>8</v>
      </c>
      <c r="C5684" t="s">
        <v>1018</v>
      </c>
      <c r="D5684" t="s">
        <v>3415</v>
      </c>
      <c r="E5684" t="s">
        <v>3914</v>
      </c>
      <c r="F5684">
        <v>600</v>
      </c>
      <c r="G5684">
        <v>2</v>
      </c>
      <c r="H5684" t="s">
        <v>3391</v>
      </c>
    </row>
    <row r="5685" spans="1:8">
      <c r="A5685">
        <v>2017</v>
      </c>
      <c r="B5685">
        <v>12</v>
      </c>
      <c r="C5685" t="s">
        <v>995</v>
      </c>
      <c r="D5685" t="s">
        <v>3401</v>
      </c>
      <c r="E5685" t="s">
        <v>3578</v>
      </c>
      <c r="F5685">
        <v>1980</v>
      </c>
      <c r="G5685">
        <v>19</v>
      </c>
      <c r="H5685" t="s">
        <v>25</v>
      </c>
    </row>
    <row r="5686" spans="1:8">
      <c r="A5686">
        <v>2018</v>
      </c>
      <c r="B5686">
        <v>5</v>
      </c>
      <c r="C5686" t="s">
        <v>980</v>
      </c>
      <c r="D5686" t="s">
        <v>3403</v>
      </c>
      <c r="E5686" t="s">
        <v>3812</v>
      </c>
      <c r="F5686">
        <v>560</v>
      </c>
      <c r="G5686">
        <v>2</v>
      </c>
      <c r="H5686" t="s">
        <v>27</v>
      </c>
    </row>
    <row r="5687" spans="1:8">
      <c r="A5687">
        <v>2018</v>
      </c>
      <c r="B5687">
        <v>5</v>
      </c>
      <c r="C5687" t="s">
        <v>976</v>
      </c>
      <c r="D5687" t="s">
        <v>3403</v>
      </c>
      <c r="E5687" t="s">
        <v>351</v>
      </c>
      <c r="F5687">
        <v>27079.2</v>
      </c>
      <c r="G5687">
        <v>175</v>
      </c>
      <c r="H5687" t="s">
        <v>27</v>
      </c>
    </row>
    <row r="5688" spans="1:8">
      <c r="A5688">
        <v>2018</v>
      </c>
      <c r="B5688">
        <v>1</v>
      </c>
      <c r="C5688" t="s">
        <v>993</v>
      </c>
      <c r="D5688" t="s">
        <v>3410</v>
      </c>
      <c r="E5688" t="s">
        <v>3662</v>
      </c>
      <c r="F5688">
        <v>0</v>
      </c>
      <c r="G5688">
        <v>5</v>
      </c>
      <c r="H5688" t="s">
        <v>26</v>
      </c>
    </row>
    <row r="5689" spans="1:8">
      <c r="A5689">
        <v>2018</v>
      </c>
      <c r="B5689">
        <v>8</v>
      </c>
      <c r="C5689" t="s">
        <v>971</v>
      </c>
      <c r="D5689" t="s">
        <v>3415</v>
      </c>
      <c r="E5689" t="s">
        <v>3426</v>
      </c>
      <c r="F5689">
        <v>13305</v>
      </c>
      <c r="G5689">
        <v>153</v>
      </c>
      <c r="H5689" t="s">
        <v>28</v>
      </c>
    </row>
    <row r="5690" spans="1:8">
      <c r="A5690">
        <v>2017</v>
      </c>
      <c r="B5690">
        <v>3</v>
      </c>
      <c r="C5690" t="s">
        <v>1304</v>
      </c>
      <c r="D5690" t="s">
        <v>3393</v>
      </c>
      <c r="E5690" t="s">
        <v>154</v>
      </c>
      <c r="F5690">
        <v>470203.793</v>
      </c>
      <c r="G5690">
        <v>4546.5</v>
      </c>
      <c r="H5690" t="s">
        <v>3393</v>
      </c>
    </row>
    <row r="5691" spans="1:8">
      <c r="A5691">
        <v>2016</v>
      </c>
      <c r="B5691">
        <v>10</v>
      </c>
      <c r="C5691" t="s">
        <v>1632</v>
      </c>
      <c r="D5691" t="s">
        <v>3463</v>
      </c>
      <c r="E5691" t="s">
        <v>3407</v>
      </c>
      <c r="F5691">
        <v>1875.512</v>
      </c>
      <c r="G5691">
        <v>35</v>
      </c>
      <c r="H5691" t="s">
        <v>3465</v>
      </c>
    </row>
    <row r="5692" spans="1:8">
      <c r="A5692">
        <v>2017</v>
      </c>
      <c r="B5692">
        <v>10</v>
      </c>
      <c r="C5692" t="s">
        <v>976</v>
      </c>
      <c r="D5692" t="s">
        <v>3401</v>
      </c>
      <c r="E5692" t="s">
        <v>3487</v>
      </c>
      <c r="F5692">
        <v>23370.9</v>
      </c>
      <c r="G5692">
        <v>222</v>
      </c>
      <c r="H5692" t="s">
        <v>25</v>
      </c>
    </row>
    <row r="5693" spans="1:8">
      <c r="A5693">
        <v>2017</v>
      </c>
      <c r="B5693">
        <v>12</v>
      </c>
      <c r="C5693" t="s">
        <v>981</v>
      </c>
      <c r="D5693" t="s">
        <v>3401</v>
      </c>
      <c r="E5693" t="s">
        <v>788</v>
      </c>
      <c r="F5693">
        <v>13327.51</v>
      </c>
      <c r="G5693">
        <v>115</v>
      </c>
      <c r="H5693" t="s">
        <v>25</v>
      </c>
    </row>
    <row r="5694" spans="1:8">
      <c r="A5694">
        <v>2018</v>
      </c>
      <c r="B5694">
        <v>4</v>
      </c>
      <c r="C5694" t="s">
        <v>982</v>
      </c>
      <c r="D5694" t="s">
        <v>3403</v>
      </c>
      <c r="E5694" t="s">
        <v>3490</v>
      </c>
      <c r="F5694">
        <v>2487.12</v>
      </c>
      <c r="G5694">
        <v>23</v>
      </c>
      <c r="H5694" t="s">
        <v>27</v>
      </c>
    </row>
    <row r="5695" spans="1:8">
      <c r="A5695">
        <v>2018</v>
      </c>
      <c r="B5695">
        <v>1</v>
      </c>
      <c r="C5695" t="s">
        <v>1008</v>
      </c>
      <c r="D5695" t="s">
        <v>3410</v>
      </c>
      <c r="E5695" t="s">
        <v>3574</v>
      </c>
      <c r="F5695">
        <v>1468.32</v>
      </c>
      <c r="G5695">
        <v>12</v>
      </c>
      <c r="H5695" t="s">
        <v>26</v>
      </c>
    </row>
    <row r="5696" spans="1:8">
      <c r="A5696">
        <v>2018</v>
      </c>
      <c r="B5696">
        <v>4</v>
      </c>
      <c r="C5696" t="s">
        <v>982</v>
      </c>
      <c r="D5696" t="s">
        <v>3403</v>
      </c>
      <c r="E5696" t="s">
        <v>3486</v>
      </c>
      <c r="F5696">
        <v>1540</v>
      </c>
      <c r="G5696">
        <v>15</v>
      </c>
      <c r="H5696" t="s">
        <v>27</v>
      </c>
    </row>
    <row r="5697" spans="1:8">
      <c r="A5697">
        <v>2018</v>
      </c>
      <c r="B5697">
        <v>5</v>
      </c>
      <c r="C5697" t="s">
        <v>1006</v>
      </c>
      <c r="D5697" t="s">
        <v>3403</v>
      </c>
      <c r="E5697" t="s">
        <v>3810</v>
      </c>
      <c r="F5697">
        <v>1132.03</v>
      </c>
      <c r="G5697">
        <v>17</v>
      </c>
      <c r="H5697" t="s">
        <v>27</v>
      </c>
    </row>
    <row r="5698" spans="1:8">
      <c r="A5698">
        <v>2017</v>
      </c>
      <c r="B5698">
        <v>8</v>
      </c>
      <c r="C5698" t="s">
        <v>971</v>
      </c>
      <c r="D5698" t="s">
        <v>3415</v>
      </c>
      <c r="E5698" t="s">
        <v>182</v>
      </c>
      <c r="F5698">
        <v>38760.05</v>
      </c>
      <c r="G5698">
        <v>277</v>
      </c>
      <c r="H5698" t="s">
        <v>3391</v>
      </c>
    </row>
    <row r="5699" spans="1:8">
      <c r="A5699">
        <v>2017</v>
      </c>
      <c r="B5699">
        <v>10</v>
      </c>
      <c r="C5699" t="s">
        <v>1018</v>
      </c>
      <c r="D5699" t="s">
        <v>3401</v>
      </c>
      <c r="E5699" t="s">
        <v>3445</v>
      </c>
      <c r="F5699">
        <v>1998</v>
      </c>
      <c r="G5699">
        <v>22</v>
      </c>
      <c r="H5699" t="s">
        <v>25</v>
      </c>
    </row>
    <row r="5700" spans="1:8">
      <c r="A5700">
        <v>2017</v>
      </c>
      <c r="B5700">
        <v>11</v>
      </c>
      <c r="C5700" t="s">
        <v>993</v>
      </c>
      <c r="D5700" t="s">
        <v>3401</v>
      </c>
      <c r="E5700" t="s">
        <v>505</v>
      </c>
      <c r="F5700">
        <v>4005.28</v>
      </c>
      <c r="G5700">
        <v>32</v>
      </c>
      <c r="H5700" t="s">
        <v>25</v>
      </c>
    </row>
    <row r="5701" spans="1:8">
      <c r="A5701">
        <v>2017</v>
      </c>
      <c r="B5701">
        <v>6</v>
      </c>
      <c r="C5701" t="s">
        <v>978</v>
      </c>
      <c r="D5701" t="s">
        <v>3393</v>
      </c>
      <c r="E5701" t="s">
        <v>154</v>
      </c>
      <c r="F5701">
        <v>75124.934</v>
      </c>
      <c r="G5701">
        <v>688</v>
      </c>
      <c r="H5701" t="s">
        <v>3393</v>
      </c>
    </row>
    <row r="5702" spans="1:8">
      <c r="A5702">
        <v>2017</v>
      </c>
      <c r="B5702">
        <v>12</v>
      </c>
      <c r="C5702" t="s">
        <v>1018</v>
      </c>
      <c r="D5702" t="s">
        <v>3401</v>
      </c>
      <c r="E5702" t="s">
        <v>3721</v>
      </c>
      <c r="F5702">
        <v>873</v>
      </c>
      <c r="G5702">
        <v>10</v>
      </c>
      <c r="H5702" t="s">
        <v>25</v>
      </c>
    </row>
    <row r="5703" spans="1:8">
      <c r="A5703">
        <v>2018</v>
      </c>
      <c r="B5703">
        <v>3</v>
      </c>
      <c r="C5703" t="s">
        <v>1006</v>
      </c>
      <c r="D5703" t="s">
        <v>3403</v>
      </c>
      <c r="E5703" t="s">
        <v>142</v>
      </c>
      <c r="F5703">
        <v>2594.76</v>
      </c>
      <c r="G5703">
        <v>50</v>
      </c>
      <c r="H5703" t="s">
        <v>27</v>
      </c>
    </row>
    <row r="5704" spans="1:8">
      <c r="A5704">
        <v>2018</v>
      </c>
      <c r="B5704">
        <v>5</v>
      </c>
      <c r="C5704" t="s">
        <v>970</v>
      </c>
      <c r="D5704" t="s">
        <v>3403</v>
      </c>
      <c r="E5704" t="s">
        <v>3486</v>
      </c>
      <c r="F5704">
        <v>13334</v>
      </c>
      <c r="G5704">
        <v>148</v>
      </c>
      <c r="H5704" t="s">
        <v>27</v>
      </c>
    </row>
    <row r="5705" spans="1:8">
      <c r="A5705">
        <v>2017</v>
      </c>
      <c r="B5705">
        <v>10</v>
      </c>
      <c r="C5705" t="s">
        <v>973</v>
      </c>
      <c r="D5705" t="s">
        <v>3401</v>
      </c>
      <c r="E5705" t="s">
        <v>302</v>
      </c>
      <c r="F5705">
        <v>1951.7</v>
      </c>
      <c r="G5705">
        <v>16</v>
      </c>
      <c r="H5705" t="s">
        <v>25</v>
      </c>
    </row>
    <row r="5706" spans="1:8">
      <c r="A5706">
        <v>2018</v>
      </c>
      <c r="B5706">
        <v>1</v>
      </c>
      <c r="C5706" t="s">
        <v>968</v>
      </c>
      <c r="D5706" t="s">
        <v>3410</v>
      </c>
      <c r="E5706" t="s">
        <v>312</v>
      </c>
      <c r="F5706">
        <v>45189.34</v>
      </c>
      <c r="G5706">
        <v>417</v>
      </c>
      <c r="H5706" t="s">
        <v>26</v>
      </c>
    </row>
    <row r="5707" spans="1:8">
      <c r="A5707">
        <v>2018</v>
      </c>
      <c r="B5707">
        <v>4</v>
      </c>
      <c r="C5707" t="s">
        <v>973</v>
      </c>
      <c r="D5707" t="s">
        <v>3403</v>
      </c>
      <c r="E5707" t="s">
        <v>3474</v>
      </c>
      <c r="F5707">
        <v>4535</v>
      </c>
      <c r="G5707">
        <v>51</v>
      </c>
      <c r="H5707" t="s">
        <v>27</v>
      </c>
    </row>
    <row r="5708" spans="1:8">
      <c r="A5708">
        <v>2018</v>
      </c>
      <c r="B5708">
        <v>1</v>
      </c>
      <c r="C5708" t="s">
        <v>971</v>
      </c>
      <c r="D5708" t="s">
        <v>3410</v>
      </c>
      <c r="E5708" t="s">
        <v>348</v>
      </c>
      <c r="F5708">
        <v>25798.68</v>
      </c>
      <c r="G5708">
        <v>189</v>
      </c>
      <c r="H5708" t="s">
        <v>26</v>
      </c>
    </row>
    <row r="5709" spans="1:8">
      <c r="A5709">
        <v>2018</v>
      </c>
      <c r="B5709">
        <v>2</v>
      </c>
      <c r="C5709" t="s">
        <v>973</v>
      </c>
      <c r="D5709" t="s">
        <v>3410</v>
      </c>
      <c r="E5709" t="s">
        <v>3411</v>
      </c>
      <c r="F5709">
        <v>6201</v>
      </c>
      <c r="G5709">
        <v>52</v>
      </c>
      <c r="H5709" t="s">
        <v>26</v>
      </c>
    </row>
    <row r="5710" spans="1:8">
      <c r="A5710">
        <v>2016</v>
      </c>
      <c r="B5710">
        <v>7</v>
      </c>
      <c r="C5710" t="s">
        <v>977</v>
      </c>
      <c r="D5710" t="s">
        <v>3396</v>
      </c>
      <c r="E5710" t="s">
        <v>3407</v>
      </c>
      <c r="F5710">
        <v>29542.108</v>
      </c>
      <c r="G5710">
        <v>164</v>
      </c>
      <c r="H5710" t="s">
        <v>3396</v>
      </c>
    </row>
    <row r="5711" spans="1:8">
      <c r="A5711">
        <v>2018</v>
      </c>
      <c r="B5711">
        <v>7</v>
      </c>
      <c r="C5711" t="s">
        <v>978</v>
      </c>
      <c r="D5711" t="s">
        <v>3415</v>
      </c>
      <c r="E5711" t="s">
        <v>523</v>
      </c>
      <c r="F5711">
        <v>12900</v>
      </c>
      <c r="G5711">
        <v>76</v>
      </c>
      <c r="H5711" t="s">
        <v>28</v>
      </c>
    </row>
    <row r="5712" spans="1:8">
      <c r="A5712">
        <v>2016</v>
      </c>
      <c r="B5712">
        <v>12</v>
      </c>
      <c r="C5712" t="s">
        <v>1304</v>
      </c>
      <c r="D5712" t="s">
        <v>3392</v>
      </c>
      <c r="E5712" t="s">
        <v>99</v>
      </c>
      <c r="F5712">
        <v>870265.156</v>
      </c>
      <c r="G5712">
        <v>7661.5</v>
      </c>
      <c r="H5712" t="s">
        <v>3392</v>
      </c>
    </row>
    <row r="5713" spans="1:8">
      <c r="A5713">
        <v>2018</v>
      </c>
      <c r="B5713">
        <v>3</v>
      </c>
      <c r="C5713" t="s">
        <v>977</v>
      </c>
      <c r="D5713" t="s">
        <v>3403</v>
      </c>
      <c r="E5713" t="s">
        <v>3406</v>
      </c>
      <c r="F5713">
        <v>3360</v>
      </c>
      <c r="G5713">
        <v>7</v>
      </c>
      <c r="H5713" t="s">
        <v>27</v>
      </c>
    </row>
    <row r="5714" spans="1:8">
      <c r="A5714">
        <v>2018</v>
      </c>
      <c r="B5714">
        <v>2</v>
      </c>
      <c r="C5714" t="s">
        <v>972</v>
      </c>
      <c r="D5714" t="s">
        <v>3410</v>
      </c>
      <c r="E5714" t="s">
        <v>255</v>
      </c>
      <c r="F5714">
        <v>85651.82</v>
      </c>
      <c r="G5714">
        <v>898</v>
      </c>
      <c r="H5714" t="s">
        <v>26</v>
      </c>
    </row>
    <row r="5715" spans="1:8">
      <c r="A5715">
        <v>2017</v>
      </c>
      <c r="B5715">
        <v>11</v>
      </c>
      <c r="C5715" t="s">
        <v>972</v>
      </c>
      <c r="D5715" t="s">
        <v>3401</v>
      </c>
      <c r="E5715" t="s">
        <v>3668</v>
      </c>
      <c r="F5715">
        <v>512</v>
      </c>
      <c r="G5715">
        <v>2</v>
      </c>
      <c r="H5715" t="s">
        <v>25</v>
      </c>
    </row>
    <row r="5716" spans="1:8">
      <c r="A5716">
        <v>2017</v>
      </c>
      <c r="B5716">
        <v>2</v>
      </c>
      <c r="C5716" t="s">
        <v>976</v>
      </c>
      <c r="D5716" t="s">
        <v>3393</v>
      </c>
      <c r="E5716" t="s">
        <v>99</v>
      </c>
      <c r="F5716">
        <v>86366.898</v>
      </c>
      <c r="G5716">
        <v>822</v>
      </c>
      <c r="H5716" t="s">
        <v>3393</v>
      </c>
    </row>
    <row r="5717" spans="1:8">
      <c r="A5717">
        <v>2017</v>
      </c>
      <c r="B5717">
        <v>6</v>
      </c>
      <c r="C5717" t="s">
        <v>981</v>
      </c>
      <c r="D5717" t="s">
        <v>3393</v>
      </c>
      <c r="E5717" t="s">
        <v>274</v>
      </c>
      <c r="F5717">
        <v>8073.491</v>
      </c>
      <c r="G5717">
        <v>52</v>
      </c>
      <c r="H5717" t="s">
        <v>3393</v>
      </c>
    </row>
    <row r="5718" spans="1:8">
      <c r="A5718">
        <v>2018</v>
      </c>
      <c r="B5718">
        <v>6</v>
      </c>
      <c r="C5718" t="s">
        <v>968</v>
      </c>
      <c r="D5718" t="s">
        <v>3403</v>
      </c>
      <c r="E5718" t="s">
        <v>3460</v>
      </c>
      <c r="F5718">
        <v>38907.08</v>
      </c>
      <c r="G5718">
        <v>329</v>
      </c>
      <c r="H5718" t="s">
        <v>27</v>
      </c>
    </row>
    <row r="5719" spans="1:8">
      <c r="A5719">
        <v>2018</v>
      </c>
      <c r="B5719">
        <v>4</v>
      </c>
      <c r="C5719" t="s">
        <v>976</v>
      </c>
      <c r="D5719" t="s">
        <v>3403</v>
      </c>
      <c r="E5719" t="s">
        <v>260</v>
      </c>
      <c r="F5719">
        <v>92289.18</v>
      </c>
      <c r="G5719">
        <v>891</v>
      </c>
      <c r="H5719" t="s">
        <v>27</v>
      </c>
    </row>
    <row r="5720" spans="1:8">
      <c r="A5720">
        <v>2017</v>
      </c>
      <c r="B5720">
        <v>7</v>
      </c>
      <c r="C5720" t="s">
        <v>993</v>
      </c>
      <c r="D5720" t="s">
        <v>3415</v>
      </c>
      <c r="E5720" t="s">
        <v>182</v>
      </c>
      <c r="F5720">
        <v>4088.8</v>
      </c>
      <c r="G5720">
        <v>29</v>
      </c>
      <c r="H5720" t="s">
        <v>3391</v>
      </c>
    </row>
    <row r="5721" spans="1:8">
      <c r="A5721">
        <v>2017</v>
      </c>
      <c r="B5721">
        <v>2</v>
      </c>
      <c r="C5721" t="s">
        <v>1255</v>
      </c>
      <c r="D5721" t="s">
        <v>3393</v>
      </c>
      <c r="E5721" t="s">
        <v>584</v>
      </c>
      <c r="F5721">
        <v>1640</v>
      </c>
      <c r="G5721">
        <v>20</v>
      </c>
      <c r="H5721" t="s">
        <v>3393</v>
      </c>
    </row>
    <row r="5722" spans="1:8">
      <c r="A5722">
        <v>2017</v>
      </c>
      <c r="B5722">
        <v>2</v>
      </c>
      <c r="C5722" t="s">
        <v>981</v>
      </c>
      <c r="D5722" t="s">
        <v>3394</v>
      </c>
      <c r="E5722" t="s">
        <v>364</v>
      </c>
      <c r="F5722">
        <v>10166.216</v>
      </c>
      <c r="G5722">
        <v>88</v>
      </c>
      <c r="H5722" t="s">
        <v>3394</v>
      </c>
    </row>
    <row r="5723" spans="1:8">
      <c r="A5723">
        <v>2017</v>
      </c>
      <c r="B5723">
        <v>8</v>
      </c>
      <c r="C5723" t="s">
        <v>972</v>
      </c>
      <c r="D5723" t="s">
        <v>3415</v>
      </c>
      <c r="E5723" t="s">
        <v>3618</v>
      </c>
      <c r="F5723">
        <v>56421.32</v>
      </c>
      <c r="G5723">
        <v>616</v>
      </c>
      <c r="H5723" t="s">
        <v>3391</v>
      </c>
    </row>
    <row r="5724" spans="1:8">
      <c r="A5724">
        <v>2018</v>
      </c>
      <c r="B5724">
        <v>1</v>
      </c>
      <c r="C5724" t="s">
        <v>971</v>
      </c>
      <c r="D5724" t="s">
        <v>3401</v>
      </c>
      <c r="E5724" t="s">
        <v>3433</v>
      </c>
      <c r="F5724">
        <v>7844.84</v>
      </c>
      <c r="G5724">
        <v>81</v>
      </c>
      <c r="H5724" t="s">
        <v>25</v>
      </c>
    </row>
    <row r="5725" spans="1:8">
      <c r="A5725">
        <v>2017</v>
      </c>
      <c r="B5725">
        <v>11</v>
      </c>
      <c r="C5725" t="s">
        <v>993</v>
      </c>
      <c r="D5725" t="s">
        <v>3401</v>
      </c>
      <c r="E5725" t="s">
        <v>788</v>
      </c>
      <c r="F5725">
        <v>6244.5</v>
      </c>
      <c r="G5725">
        <v>58</v>
      </c>
      <c r="H5725" t="s">
        <v>25</v>
      </c>
    </row>
    <row r="5726" spans="1:8">
      <c r="A5726">
        <v>2018</v>
      </c>
      <c r="B5726">
        <v>1</v>
      </c>
      <c r="C5726" t="s">
        <v>981</v>
      </c>
      <c r="D5726" t="s">
        <v>3410</v>
      </c>
      <c r="E5726" t="s">
        <v>510</v>
      </c>
      <c r="F5726">
        <v>13871</v>
      </c>
      <c r="G5726">
        <v>126</v>
      </c>
      <c r="H5726" t="s">
        <v>26</v>
      </c>
    </row>
    <row r="5727" spans="1:8">
      <c r="A5727">
        <v>2018</v>
      </c>
      <c r="B5727">
        <v>5</v>
      </c>
      <c r="C5727" t="s">
        <v>1018</v>
      </c>
      <c r="D5727" t="s">
        <v>3403</v>
      </c>
      <c r="E5727" t="s">
        <v>318</v>
      </c>
      <c r="F5727">
        <v>3674.25</v>
      </c>
      <c r="G5727">
        <v>42</v>
      </c>
      <c r="H5727" t="s">
        <v>27</v>
      </c>
    </row>
    <row r="5728" spans="1:8">
      <c r="A5728">
        <v>2017</v>
      </c>
      <c r="B5728">
        <v>9</v>
      </c>
      <c r="C5728" t="s">
        <v>963</v>
      </c>
      <c r="D5728" t="s">
        <v>3401</v>
      </c>
      <c r="E5728" t="s">
        <v>3433</v>
      </c>
      <c r="F5728">
        <v>3251</v>
      </c>
      <c r="G5728">
        <v>36</v>
      </c>
      <c r="H5728" t="s">
        <v>25</v>
      </c>
    </row>
    <row r="5729" spans="1:8">
      <c r="A5729">
        <v>2018</v>
      </c>
      <c r="B5729">
        <v>7</v>
      </c>
      <c r="C5729" t="s">
        <v>971</v>
      </c>
      <c r="D5729" t="s">
        <v>3415</v>
      </c>
      <c r="E5729" t="s">
        <v>3551</v>
      </c>
      <c r="F5729">
        <v>42092.76</v>
      </c>
      <c r="G5729">
        <v>438</v>
      </c>
      <c r="H5729" t="s">
        <v>28</v>
      </c>
    </row>
    <row r="5730" spans="1:8">
      <c r="A5730">
        <v>2017</v>
      </c>
      <c r="B5730">
        <v>3</v>
      </c>
      <c r="C5730" t="s">
        <v>981</v>
      </c>
      <c r="D5730" t="s">
        <v>3393</v>
      </c>
      <c r="E5730" t="s">
        <v>3462</v>
      </c>
      <c r="F5730">
        <v>8138.04</v>
      </c>
      <c r="G5730">
        <v>67.5</v>
      </c>
      <c r="H5730" t="s">
        <v>3393</v>
      </c>
    </row>
    <row r="5731" spans="1:8">
      <c r="A5731">
        <v>2017</v>
      </c>
      <c r="B5731">
        <v>6</v>
      </c>
      <c r="C5731" t="s">
        <v>1018</v>
      </c>
      <c r="D5731" t="s">
        <v>3393</v>
      </c>
      <c r="E5731" t="s">
        <v>3424</v>
      </c>
      <c r="F5731">
        <v>7860.38</v>
      </c>
      <c r="G5731">
        <v>113</v>
      </c>
      <c r="H5731" t="s">
        <v>3393</v>
      </c>
    </row>
    <row r="5732" spans="1:8">
      <c r="A5732">
        <v>2018</v>
      </c>
      <c r="B5732">
        <v>6</v>
      </c>
      <c r="C5732" t="s">
        <v>973</v>
      </c>
      <c r="D5732" t="s">
        <v>3403</v>
      </c>
      <c r="E5732" t="s">
        <v>351</v>
      </c>
      <c r="F5732">
        <v>7584</v>
      </c>
      <c r="G5732">
        <v>48</v>
      </c>
      <c r="H5732" t="s">
        <v>27</v>
      </c>
    </row>
    <row r="5733" spans="1:8">
      <c r="A5733">
        <v>2017</v>
      </c>
      <c r="B5733">
        <v>11</v>
      </c>
      <c r="C5733" t="s">
        <v>972</v>
      </c>
      <c r="D5733" t="s">
        <v>3401</v>
      </c>
      <c r="E5733" t="s">
        <v>3477</v>
      </c>
      <c r="F5733">
        <v>1280</v>
      </c>
      <c r="G5733">
        <v>4</v>
      </c>
      <c r="H5733" t="s">
        <v>25</v>
      </c>
    </row>
    <row r="5734" spans="1:8">
      <c r="A5734">
        <v>2018</v>
      </c>
      <c r="B5734">
        <v>4</v>
      </c>
      <c r="C5734" t="s">
        <v>968</v>
      </c>
      <c r="D5734" t="s">
        <v>3403</v>
      </c>
      <c r="E5734" t="s">
        <v>3756</v>
      </c>
      <c r="F5734">
        <v>624</v>
      </c>
      <c r="G5734">
        <v>4</v>
      </c>
      <c r="H5734" t="s">
        <v>27</v>
      </c>
    </row>
    <row r="5735" spans="1:8">
      <c r="A5735">
        <v>2016</v>
      </c>
      <c r="B5735">
        <v>10</v>
      </c>
      <c r="C5735" t="s">
        <v>1304</v>
      </c>
      <c r="D5735" t="s">
        <v>3392</v>
      </c>
      <c r="E5735" t="s">
        <v>3484</v>
      </c>
      <c r="F5735">
        <v>1400</v>
      </c>
      <c r="G5735">
        <v>10</v>
      </c>
      <c r="H5735" t="s">
        <v>3392</v>
      </c>
    </row>
    <row r="5736" spans="1:8">
      <c r="A5736">
        <v>2018</v>
      </c>
      <c r="B5736">
        <v>3</v>
      </c>
      <c r="C5736" t="s">
        <v>977</v>
      </c>
      <c r="D5736" t="s">
        <v>3403</v>
      </c>
      <c r="E5736" t="s">
        <v>3457</v>
      </c>
      <c r="F5736">
        <v>1936</v>
      </c>
      <c r="G5736">
        <v>9</v>
      </c>
      <c r="H5736" t="s">
        <v>27</v>
      </c>
    </row>
    <row r="5737" spans="1:8">
      <c r="A5737">
        <v>2018</v>
      </c>
      <c r="B5737">
        <v>1</v>
      </c>
      <c r="C5737" t="s">
        <v>968</v>
      </c>
      <c r="D5737" t="s">
        <v>3410</v>
      </c>
      <c r="E5737" t="s">
        <v>3733</v>
      </c>
      <c r="F5737">
        <v>2466</v>
      </c>
      <c r="G5737">
        <v>182</v>
      </c>
      <c r="H5737" t="s">
        <v>26</v>
      </c>
    </row>
    <row r="5738" spans="1:8">
      <c r="A5738">
        <v>2018</v>
      </c>
      <c r="B5738">
        <v>4</v>
      </c>
      <c r="C5738" t="s">
        <v>1015</v>
      </c>
      <c r="D5738" t="s">
        <v>3403</v>
      </c>
      <c r="E5738" t="s">
        <v>3480</v>
      </c>
      <c r="F5738">
        <v>618</v>
      </c>
      <c r="G5738">
        <v>6</v>
      </c>
      <c r="H5738" t="s">
        <v>27</v>
      </c>
    </row>
    <row r="5739" spans="1:8">
      <c r="A5739">
        <v>2017</v>
      </c>
      <c r="B5739">
        <v>8</v>
      </c>
      <c r="C5739" t="s">
        <v>963</v>
      </c>
      <c r="D5739" t="s">
        <v>3415</v>
      </c>
      <c r="E5739" t="s">
        <v>3796</v>
      </c>
      <c r="F5739">
        <v>7530</v>
      </c>
      <c r="G5739">
        <v>43</v>
      </c>
      <c r="H5739" t="s">
        <v>3391</v>
      </c>
    </row>
    <row r="5740" spans="1:8">
      <c r="A5740">
        <v>2016</v>
      </c>
      <c r="B5740">
        <v>9</v>
      </c>
      <c r="C5740" t="s">
        <v>981</v>
      </c>
      <c r="D5740" t="s">
        <v>3392</v>
      </c>
      <c r="E5740" t="s">
        <v>364</v>
      </c>
      <c r="F5740">
        <v>650</v>
      </c>
      <c r="G5740">
        <v>5</v>
      </c>
      <c r="H5740" t="s">
        <v>3392</v>
      </c>
    </row>
    <row r="5741" spans="1:8">
      <c r="A5741">
        <v>2018</v>
      </c>
      <c r="B5741">
        <v>1</v>
      </c>
      <c r="C5741" t="s">
        <v>971</v>
      </c>
      <c r="D5741" t="s">
        <v>3410</v>
      </c>
      <c r="E5741" t="s">
        <v>3458</v>
      </c>
      <c r="F5741">
        <v>7728.5</v>
      </c>
      <c r="G5741">
        <v>70</v>
      </c>
      <c r="H5741" t="s">
        <v>26</v>
      </c>
    </row>
    <row r="5742" spans="1:8">
      <c r="A5742">
        <v>2017</v>
      </c>
      <c r="B5742">
        <v>6</v>
      </c>
      <c r="C5742" t="s">
        <v>1304</v>
      </c>
      <c r="D5742" t="s">
        <v>3393</v>
      </c>
      <c r="E5742" t="s">
        <v>3462</v>
      </c>
      <c r="F5742">
        <v>51123.016</v>
      </c>
      <c r="G5742">
        <v>417.5</v>
      </c>
      <c r="H5742" t="s">
        <v>3393</v>
      </c>
    </row>
    <row r="5743" spans="1:8">
      <c r="A5743">
        <v>2017</v>
      </c>
      <c r="B5743">
        <v>1</v>
      </c>
      <c r="C5743" t="s">
        <v>971</v>
      </c>
      <c r="D5743" t="s">
        <v>3394</v>
      </c>
      <c r="E5743" t="s">
        <v>3462</v>
      </c>
      <c r="F5743">
        <v>5505.864</v>
      </c>
      <c r="G5743">
        <v>49</v>
      </c>
      <c r="H5743" t="s">
        <v>3394</v>
      </c>
    </row>
    <row r="5744" spans="1:8">
      <c r="A5744">
        <v>2018</v>
      </c>
      <c r="B5744">
        <v>8</v>
      </c>
      <c r="C5744" t="s">
        <v>1018</v>
      </c>
      <c r="D5744" t="s">
        <v>3415</v>
      </c>
      <c r="E5744" t="s">
        <v>324</v>
      </c>
      <c r="F5744">
        <v>351</v>
      </c>
      <c r="G5744">
        <v>3</v>
      </c>
      <c r="H5744" t="s">
        <v>28</v>
      </c>
    </row>
    <row r="5745" spans="1:8">
      <c r="A5745">
        <v>2017</v>
      </c>
      <c r="B5745">
        <v>4</v>
      </c>
      <c r="C5745" t="s">
        <v>1255</v>
      </c>
      <c r="D5745" t="s">
        <v>3393</v>
      </c>
      <c r="E5745" t="s">
        <v>3442</v>
      </c>
      <c r="F5745">
        <v>216</v>
      </c>
      <c r="G5745">
        <v>4</v>
      </c>
      <c r="H5745" t="s">
        <v>3393</v>
      </c>
    </row>
    <row r="5746" spans="1:8">
      <c r="A5746">
        <v>2017</v>
      </c>
      <c r="B5746">
        <v>1</v>
      </c>
      <c r="C5746" t="s">
        <v>1304</v>
      </c>
      <c r="D5746" t="s">
        <v>3394</v>
      </c>
      <c r="E5746" t="s">
        <v>99</v>
      </c>
      <c r="F5746">
        <v>907722.77</v>
      </c>
      <c r="G5746">
        <v>8653.5</v>
      </c>
      <c r="H5746" t="s">
        <v>3394</v>
      </c>
    </row>
    <row r="5747" spans="1:8">
      <c r="A5747">
        <v>2018</v>
      </c>
      <c r="B5747">
        <v>4</v>
      </c>
      <c r="C5747" t="s">
        <v>2553</v>
      </c>
      <c r="D5747" t="s">
        <v>3403</v>
      </c>
      <c r="E5747" t="s">
        <v>3420</v>
      </c>
      <c r="F5747">
        <v>231.12</v>
      </c>
      <c r="G5747">
        <v>4</v>
      </c>
      <c r="H5747" t="s">
        <v>27</v>
      </c>
    </row>
    <row r="5748" spans="1:8">
      <c r="A5748">
        <v>2018</v>
      </c>
      <c r="B5748">
        <v>6</v>
      </c>
      <c r="C5748" t="s">
        <v>972</v>
      </c>
      <c r="D5748" t="s">
        <v>3403</v>
      </c>
      <c r="E5748" t="s">
        <v>513</v>
      </c>
      <c r="F5748">
        <v>19879.27</v>
      </c>
      <c r="G5748">
        <v>130</v>
      </c>
      <c r="H5748" t="s">
        <v>27</v>
      </c>
    </row>
    <row r="5749" spans="1:8">
      <c r="A5749">
        <v>2018</v>
      </c>
      <c r="B5749">
        <v>5</v>
      </c>
      <c r="C5749" t="s">
        <v>963</v>
      </c>
      <c r="D5749" t="s">
        <v>3403</v>
      </c>
      <c r="E5749" t="s">
        <v>3421</v>
      </c>
      <c r="F5749">
        <v>11366</v>
      </c>
      <c r="G5749">
        <v>120</v>
      </c>
      <c r="H5749" t="s">
        <v>27</v>
      </c>
    </row>
    <row r="5750" spans="1:8">
      <c r="A5750">
        <v>2016</v>
      </c>
      <c r="B5750">
        <v>12</v>
      </c>
      <c r="C5750" t="s">
        <v>1853</v>
      </c>
      <c r="D5750" t="s">
        <v>3392</v>
      </c>
      <c r="E5750" t="s">
        <v>3609</v>
      </c>
      <c r="F5750">
        <v>3008</v>
      </c>
      <c r="G5750">
        <v>40</v>
      </c>
      <c r="H5750" t="s">
        <v>3392</v>
      </c>
    </row>
    <row r="5751" spans="1:8">
      <c r="A5751">
        <v>2017</v>
      </c>
      <c r="B5751">
        <v>8</v>
      </c>
      <c r="C5751" t="s">
        <v>963</v>
      </c>
      <c r="D5751" t="s">
        <v>3415</v>
      </c>
      <c r="E5751" t="s">
        <v>3615</v>
      </c>
      <c r="F5751">
        <v>15357.62</v>
      </c>
      <c r="G5751">
        <v>164</v>
      </c>
      <c r="H5751" t="s">
        <v>3391</v>
      </c>
    </row>
    <row r="5752" spans="1:8">
      <c r="A5752">
        <v>2017</v>
      </c>
      <c r="B5752">
        <v>10</v>
      </c>
      <c r="C5752" t="s">
        <v>978</v>
      </c>
      <c r="D5752" t="s">
        <v>3401</v>
      </c>
      <c r="E5752" t="s">
        <v>3617</v>
      </c>
      <c r="F5752">
        <v>2700</v>
      </c>
      <c r="G5752">
        <v>10</v>
      </c>
      <c r="H5752" t="s">
        <v>25</v>
      </c>
    </row>
    <row r="5753" spans="1:8">
      <c r="A5753">
        <v>2018</v>
      </c>
      <c r="B5753">
        <v>1</v>
      </c>
      <c r="C5753" t="s">
        <v>1006</v>
      </c>
      <c r="D5753" t="s">
        <v>3401</v>
      </c>
      <c r="E5753" t="s">
        <v>3761</v>
      </c>
      <c r="F5753">
        <v>120</v>
      </c>
      <c r="G5753">
        <v>3</v>
      </c>
      <c r="H5753" t="s">
        <v>25</v>
      </c>
    </row>
    <row r="5754" spans="1:8">
      <c r="A5754">
        <v>2017</v>
      </c>
      <c r="B5754">
        <v>7</v>
      </c>
      <c r="C5754" t="s">
        <v>1304</v>
      </c>
      <c r="D5754" t="s">
        <v>3415</v>
      </c>
      <c r="E5754" t="s">
        <v>244</v>
      </c>
      <c r="F5754">
        <v>71869.82</v>
      </c>
      <c r="G5754">
        <v>856</v>
      </c>
      <c r="H5754" t="s">
        <v>3391</v>
      </c>
    </row>
    <row r="5755" spans="1:8">
      <c r="A5755">
        <v>2017</v>
      </c>
      <c r="B5755">
        <v>11</v>
      </c>
      <c r="C5755" t="s">
        <v>980</v>
      </c>
      <c r="D5755" t="s">
        <v>3401</v>
      </c>
      <c r="E5755" t="s">
        <v>3624</v>
      </c>
      <c r="F5755">
        <v>13808.28</v>
      </c>
      <c r="G5755">
        <v>1125</v>
      </c>
      <c r="H5755" t="s">
        <v>25</v>
      </c>
    </row>
    <row r="5756" spans="1:8">
      <c r="A5756">
        <v>2017</v>
      </c>
      <c r="B5756">
        <v>10</v>
      </c>
      <c r="C5756" t="s">
        <v>981</v>
      </c>
      <c r="D5756" t="s">
        <v>3401</v>
      </c>
      <c r="E5756" t="s">
        <v>3492</v>
      </c>
      <c r="F5756">
        <v>2221.25</v>
      </c>
      <c r="G5756">
        <v>24</v>
      </c>
      <c r="H5756" t="s">
        <v>25</v>
      </c>
    </row>
    <row r="5757" spans="1:8">
      <c r="A5757">
        <v>2017</v>
      </c>
      <c r="B5757">
        <v>2</v>
      </c>
      <c r="C5757" t="s">
        <v>978</v>
      </c>
      <c r="D5757" t="s">
        <v>3393</v>
      </c>
      <c r="E5757" t="s">
        <v>3407</v>
      </c>
      <c r="F5757">
        <v>24499.27</v>
      </c>
      <c r="G5757">
        <v>245.5</v>
      </c>
      <c r="H5757" t="s">
        <v>3393</v>
      </c>
    </row>
    <row r="5758" spans="1:8">
      <c r="A5758">
        <v>2018</v>
      </c>
      <c r="B5758">
        <v>3</v>
      </c>
      <c r="C5758" t="s">
        <v>971</v>
      </c>
      <c r="D5758" t="s">
        <v>3403</v>
      </c>
      <c r="E5758" t="s">
        <v>3414</v>
      </c>
      <c r="F5758">
        <v>4673.5</v>
      </c>
      <c r="G5758">
        <v>53</v>
      </c>
      <c r="H5758" t="s">
        <v>27</v>
      </c>
    </row>
    <row r="5759" spans="1:8">
      <c r="A5759">
        <v>2018</v>
      </c>
      <c r="B5759">
        <v>3</v>
      </c>
      <c r="C5759" t="s">
        <v>1018</v>
      </c>
      <c r="D5759" t="s">
        <v>3403</v>
      </c>
      <c r="E5759" t="s">
        <v>3730</v>
      </c>
      <c r="F5759">
        <v>1830</v>
      </c>
      <c r="G5759">
        <v>39</v>
      </c>
      <c r="H5759" t="s">
        <v>27</v>
      </c>
    </row>
    <row r="5760" spans="1:8">
      <c r="A5760">
        <v>2018</v>
      </c>
      <c r="B5760">
        <v>2</v>
      </c>
      <c r="C5760" t="s">
        <v>982</v>
      </c>
      <c r="D5760" t="s">
        <v>3410</v>
      </c>
      <c r="E5760" t="s">
        <v>3554</v>
      </c>
      <c r="F5760">
        <v>2420</v>
      </c>
      <c r="G5760">
        <v>25</v>
      </c>
      <c r="H5760" t="s">
        <v>26</v>
      </c>
    </row>
    <row r="5761" spans="1:8">
      <c r="A5761">
        <v>2017</v>
      </c>
      <c r="B5761">
        <v>10</v>
      </c>
      <c r="C5761" t="s">
        <v>977</v>
      </c>
      <c r="D5761" t="s">
        <v>3401</v>
      </c>
      <c r="E5761" t="s">
        <v>3735</v>
      </c>
      <c r="F5761">
        <v>3200</v>
      </c>
      <c r="G5761">
        <v>8</v>
      </c>
      <c r="H5761" t="s">
        <v>25</v>
      </c>
    </row>
    <row r="5762" spans="1:8">
      <c r="A5762">
        <v>2016</v>
      </c>
      <c r="B5762">
        <v>12</v>
      </c>
      <c r="C5762" t="s">
        <v>972</v>
      </c>
      <c r="D5762" t="s">
        <v>3392</v>
      </c>
      <c r="E5762" t="s">
        <v>154</v>
      </c>
      <c r="F5762">
        <v>171877.38</v>
      </c>
      <c r="G5762">
        <v>1524</v>
      </c>
      <c r="H5762" t="s">
        <v>3392</v>
      </c>
    </row>
    <row r="5763" spans="1:8">
      <c r="A5763">
        <v>2017</v>
      </c>
      <c r="B5763">
        <v>12</v>
      </c>
      <c r="C5763" t="s">
        <v>973</v>
      </c>
      <c r="D5763" t="s">
        <v>3401</v>
      </c>
      <c r="E5763" t="s">
        <v>3455</v>
      </c>
      <c r="F5763">
        <v>612.9</v>
      </c>
      <c r="G5763">
        <v>6</v>
      </c>
      <c r="H5763" t="s">
        <v>25</v>
      </c>
    </row>
    <row r="5764" spans="1:8">
      <c r="A5764">
        <v>2018</v>
      </c>
      <c r="B5764">
        <v>5</v>
      </c>
      <c r="C5764" t="s">
        <v>973</v>
      </c>
      <c r="D5764" t="s">
        <v>3403</v>
      </c>
      <c r="E5764" t="s">
        <v>260</v>
      </c>
      <c r="F5764">
        <v>32084.23</v>
      </c>
      <c r="G5764">
        <v>308</v>
      </c>
      <c r="H5764" t="s">
        <v>27</v>
      </c>
    </row>
    <row r="5765" spans="1:8">
      <c r="A5765">
        <v>2016</v>
      </c>
      <c r="B5765">
        <v>12</v>
      </c>
      <c r="C5765" t="s">
        <v>976</v>
      </c>
      <c r="D5765" t="s">
        <v>3392</v>
      </c>
      <c r="E5765" t="s">
        <v>3407</v>
      </c>
      <c r="F5765">
        <v>140302.21</v>
      </c>
      <c r="G5765">
        <v>1272.5</v>
      </c>
      <c r="H5765" t="s">
        <v>3392</v>
      </c>
    </row>
    <row r="5766" spans="1:8">
      <c r="A5766">
        <v>2016</v>
      </c>
      <c r="B5766">
        <v>11</v>
      </c>
      <c r="C5766" t="s">
        <v>1632</v>
      </c>
      <c r="D5766" t="s">
        <v>3463</v>
      </c>
      <c r="E5766" t="s">
        <v>3464</v>
      </c>
      <c r="F5766">
        <v>4486.876</v>
      </c>
      <c r="G5766">
        <v>47</v>
      </c>
      <c r="H5766" t="s">
        <v>3465</v>
      </c>
    </row>
    <row r="5767" spans="1:8">
      <c r="A5767">
        <v>2017</v>
      </c>
      <c r="B5767">
        <v>10</v>
      </c>
      <c r="C5767" t="s">
        <v>993</v>
      </c>
      <c r="D5767" t="s">
        <v>3401</v>
      </c>
      <c r="E5767" t="s">
        <v>788</v>
      </c>
      <c r="F5767">
        <v>5842.2</v>
      </c>
      <c r="G5767">
        <v>54</v>
      </c>
      <c r="H5767" t="s">
        <v>25</v>
      </c>
    </row>
    <row r="5768" spans="1:8">
      <c r="A5768">
        <v>2017</v>
      </c>
      <c r="B5768">
        <v>7</v>
      </c>
      <c r="C5768" t="s">
        <v>1236</v>
      </c>
      <c r="D5768" t="s">
        <v>3463</v>
      </c>
      <c r="E5768" t="s">
        <v>3782</v>
      </c>
      <c r="F5768">
        <v>2890.132</v>
      </c>
      <c r="G5768">
        <v>20</v>
      </c>
      <c r="H5768" t="s">
        <v>3465</v>
      </c>
    </row>
    <row r="5769" spans="1:8">
      <c r="A5769">
        <v>2017</v>
      </c>
      <c r="B5769">
        <v>9</v>
      </c>
      <c r="C5769" t="s">
        <v>973</v>
      </c>
      <c r="D5769" t="s">
        <v>3401</v>
      </c>
      <c r="E5769" t="s">
        <v>499</v>
      </c>
      <c r="F5769">
        <v>912</v>
      </c>
      <c r="G5769">
        <v>6</v>
      </c>
      <c r="H5769" t="s">
        <v>25</v>
      </c>
    </row>
    <row r="5770" spans="1:8">
      <c r="A5770">
        <v>2017</v>
      </c>
      <c r="B5770">
        <v>1</v>
      </c>
      <c r="C5770" t="s">
        <v>977</v>
      </c>
      <c r="D5770" t="s">
        <v>3392</v>
      </c>
      <c r="E5770" t="s">
        <v>274</v>
      </c>
      <c r="F5770">
        <v>22520</v>
      </c>
      <c r="G5770">
        <v>119.5</v>
      </c>
      <c r="H5770" t="s">
        <v>3392</v>
      </c>
    </row>
    <row r="5771" spans="1:8">
      <c r="A5771">
        <v>2017</v>
      </c>
      <c r="B5771">
        <v>11</v>
      </c>
      <c r="C5771" t="s">
        <v>963</v>
      </c>
      <c r="D5771" t="s">
        <v>3401</v>
      </c>
      <c r="E5771" t="s">
        <v>304</v>
      </c>
      <c r="F5771">
        <v>16951.6</v>
      </c>
      <c r="G5771">
        <v>116</v>
      </c>
      <c r="H5771" t="s">
        <v>25</v>
      </c>
    </row>
    <row r="5772" spans="1:8">
      <c r="A5772">
        <v>2017</v>
      </c>
      <c r="B5772">
        <v>10</v>
      </c>
      <c r="C5772" t="s">
        <v>1018</v>
      </c>
      <c r="D5772" t="s">
        <v>3401</v>
      </c>
      <c r="E5772" t="s">
        <v>3721</v>
      </c>
      <c r="F5772">
        <v>864</v>
      </c>
      <c r="G5772">
        <v>10</v>
      </c>
      <c r="H5772" t="s">
        <v>25</v>
      </c>
    </row>
    <row r="5773" spans="1:8">
      <c r="A5773">
        <v>2018</v>
      </c>
      <c r="B5773">
        <v>5</v>
      </c>
      <c r="C5773" t="s">
        <v>972</v>
      </c>
      <c r="D5773" t="s">
        <v>3403</v>
      </c>
      <c r="E5773" t="s">
        <v>861</v>
      </c>
      <c r="F5773">
        <v>7020</v>
      </c>
      <c r="G5773">
        <v>50</v>
      </c>
      <c r="H5773" t="s">
        <v>27</v>
      </c>
    </row>
    <row r="5774" spans="1:8">
      <c r="A5774">
        <v>2018</v>
      </c>
      <c r="B5774">
        <v>6</v>
      </c>
      <c r="C5774" t="s">
        <v>1018</v>
      </c>
      <c r="D5774" t="s">
        <v>3403</v>
      </c>
      <c r="E5774" t="s">
        <v>3755</v>
      </c>
      <c r="F5774">
        <v>400</v>
      </c>
      <c r="G5774">
        <v>8</v>
      </c>
      <c r="H5774" t="s">
        <v>27</v>
      </c>
    </row>
    <row r="5775" spans="1:8">
      <c r="A5775">
        <v>2017</v>
      </c>
      <c r="B5775">
        <v>1</v>
      </c>
      <c r="C5775" t="s">
        <v>977</v>
      </c>
      <c r="D5775" t="s">
        <v>3394</v>
      </c>
      <c r="E5775" t="s">
        <v>3462</v>
      </c>
      <c r="F5775">
        <v>9456</v>
      </c>
      <c r="G5775">
        <v>47</v>
      </c>
      <c r="H5775" t="s">
        <v>3394</v>
      </c>
    </row>
    <row r="5776" spans="1:8">
      <c r="A5776">
        <v>2018</v>
      </c>
      <c r="B5776">
        <v>8</v>
      </c>
      <c r="C5776" t="s">
        <v>971</v>
      </c>
      <c r="D5776" t="s">
        <v>3415</v>
      </c>
      <c r="E5776" t="s">
        <v>3958</v>
      </c>
      <c r="F5776">
        <v>17140.5</v>
      </c>
      <c r="G5776">
        <v>158</v>
      </c>
      <c r="H5776" t="s">
        <v>28</v>
      </c>
    </row>
    <row r="5777" spans="1:8">
      <c r="A5777">
        <v>2018</v>
      </c>
      <c r="B5777">
        <v>7</v>
      </c>
      <c r="C5777" t="s">
        <v>1018</v>
      </c>
      <c r="D5777" t="s">
        <v>3415</v>
      </c>
      <c r="E5777" t="s">
        <v>326</v>
      </c>
      <c r="F5777">
        <v>600</v>
      </c>
      <c r="G5777">
        <v>5</v>
      </c>
      <c r="H5777" t="s">
        <v>28</v>
      </c>
    </row>
    <row r="5778" spans="1:8">
      <c r="A5778">
        <v>2017</v>
      </c>
      <c r="B5778">
        <v>8</v>
      </c>
      <c r="C5778" t="s">
        <v>977</v>
      </c>
      <c r="D5778" t="s">
        <v>3415</v>
      </c>
      <c r="E5778" t="s">
        <v>3959</v>
      </c>
      <c r="F5778">
        <v>4320</v>
      </c>
      <c r="G5778">
        <v>9</v>
      </c>
      <c r="H5778" t="s">
        <v>3391</v>
      </c>
    </row>
    <row r="5779" spans="1:8">
      <c r="A5779">
        <v>2018</v>
      </c>
      <c r="B5779">
        <v>4</v>
      </c>
      <c r="C5779" t="s">
        <v>993</v>
      </c>
      <c r="D5779" t="s">
        <v>3403</v>
      </c>
      <c r="E5779" t="s">
        <v>393</v>
      </c>
      <c r="F5779">
        <v>5597.78</v>
      </c>
      <c r="G5779">
        <v>48</v>
      </c>
      <c r="H5779" t="s">
        <v>27</v>
      </c>
    </row>
    <row r="5780" spans="1:8">
      <c r="A5780">
        <v>2017</v>
      </c>
      <c r="B5780">
        <v>12</v>
      </c>
      <c r="C5780" t="s">
        <v>980</v>
      </c>
      <c r="D5780" t="s">
        <v>3401</v>
      </c>
      <c r="E5780" t="s">
        <v>3482</v>
      </c>
      <c r="F5780">
        <v>2557.5</v>
      </c>
      <c r="G5780">
        <v>24</v>
      </c>
      <c r="H5780" t="s">
        <v>25</v>
      </c>
    </row>
    <row r="5781" spans="1:8">
      <c r="A5781">
        <v>2017</v>
      </c>
      <c r="B5781">
        <v>1</v>
      </c>
      <c r="C5781" t="s">
        <v>1632</v>
      </c>
      <c r="D5781" t="s">
        <v>3463</v>
      </c>
      <c r="E5781" t="s">
        <v>3464</v>
      </c>
      <c r="F5781">
        <v>424.92</v>
      </c>
      <c r="G5781">
        <v>4</v>
      </c>
      <c r="H5781" t="s">
        <v>3465</v>
      </c>
    </row>
    <row r="5782" spans="1:8">
      <c r="A5782">
        <v>2018</v>
      </c>
      <c r="B5782">
        <v>7</v>
      </c>
      <c r="C5782" t="s">
        <v>1006</v>
      </c>
      <c r="D5782" t="s">
        <v>3415</v>
      </c>
      <c r="E5782" t="s">
        <v>3734</v>
      </c>
      <c r="F5782">
        <v>3119.25</v>
      </c>
      <c r="G5782">
        <v>59</v>
      </c>
      <c r="H5782" t="s">
        <v>28</v>
      </c>
    </row>
    <row r="5783" spans="1:8">
      <c r="A5783">
        <v>2018</v>
      </c>
      <c r="B5783">
        <v>7</v>
      </c>
      <c r="C5783" t="s">
        <v>971</v>
      </c>
      <c r="D5783" t="s">
        <v>3403</v>
      </c>
      <c r="E5783" t="s">
        <v>3417</v>
      </c>
      <c r="F5783">
        <v>220</v>
      </c>
      <c r="G5783">
        <v>2</v>
      </c>
      <c r="H5783" t="s">
        <v>27</v>
      </c>
    </row>
    <row r="5784" spans="1:8">
      <c r="A5784">
        <v>2016</v>
      </c>
      <c r="B5784">
        <v>12</v>
      </c>
      <c r="C5784" t="s">
        <v>1853</v>
      </c>
      <c r="D5784" t="s">
        <v>3392</v>
      </c>
      <c r="E5784" t="s">
        <v>3442</v>
      </c>
      <c r="F5784">
        <v>7336</v>
      </c>
      <c r="G5784">
        <v>126</v>
      </c>
      <c r="H5784" t="s">
        <v>3392</v>
      </c>
    </row>
    <row r="5785" spans="1:8">
      <c r="A5785">
        <v>2018</v>
      </c>
      <c r="B5785">
        <v>1</v>
      </c>
      <c r="C5785" t="s">
        <v>982</v>
      </c>
      <c r="D5785" t="s">
        <v>3410</v>
      </c>
      <c r="E5785" t="s">
        <v>3456</v>
      </c>
      <c r="F5785">
        <v>374</v>
      </c>
      <c r="G5785">
        <v>4</v>
      </c>
      <c r="H5785" t="s">
        <v>26</v>
      </c>
    </row>
    <row r="5786" spans="1:8">
      <c r="A5786">
        <v>2017</v>
      </c>
      <c r="B5786">
        <v>9</v>
      </c>
      <c r="C5786" t="s">
        <v>968</v>
      </c>
      <c r="D5786" t="s">
        <v>3401</v>
      </c>
      <c r="E5786" t="s">
        <v>190</v>
      </c>
      <c r="F5786">
        <v>46306.83</v>
      </c>
      <c r="G5786">
        <v>321</v>
      </c>
      <c r="H5786" t="s">
        <v>25</v>
      </c>
    </row>
    <row r="5787" spans="1:8">
      <c r="A5787">
        <v>2018</v>
      </c>
      <c r="B5787">
        <v>2</v>
      </c>
      <c r="C5787" t="s">
        <v>972</v>
      </c>
      <c r="D5787" t="s">
        <v>3410</v>
      </c>
      <c r="E5787" t="s">
        <v>310</v>
      </c>
      <c r="F5787">
        <v>54403.6</v>
      </c>
      <c r="G5787">
        <v>389</v>
      </c>
      <c r="H5787" t="s">
        <v>26</v>
      </c>
    </row>
    <row r="5788" spans="1:8">
      <c r="A5788">
        <v>2017</v>
      </c>
      <c r="B5788">
        <v>9</v>
      </c>
      <c r="C5788" t="s">
        <v>981</v>
      </c>
      <c r="D5788" t="s">
        <v>3401</v>
      </c>
      <c r="E5788" t="s">
        <v>129</v>
      </c>
      <c r="F5788">
        <v>200</v>
      </c>
      <c r="G5788">
        <v>2</v>
      </c>
      <c r="H5788" t="s">
        <v>25</v>
      </c>
    </row>
    <row r="5789" spans="1:8">
      <c r="A5789">
        <v>2018</v>
      </c>
      <c r="B5789">
        <v>1</v>
      </c>
      <c r="C5789" t="s">
        <v>968</v>
      </c>
      <c r="D5789" t="s">
        <v>3401</v>
      </c>
      <c r="E5789" t="s">
        <v>3751</v>
      </c>
      <c r="F5789">
        <v>960</v>
      </c>
      <c r="G5789">
        <v>3</v>
      </c>
      <c r="H5789" t="s">
        <v>25</v>
      </c>
    </row>
    <row r="5790" spans="1:8">
      <c r="A5790">
        <v>2017</v>
      </c>
      <c r="B5790">
        <v>7</v>
      </c>
      <c r="C5790" t="s">
        <v>1008</v>
      </c>
      <c r="D5790" t="s">
        <v>3415</v>
      </c>
      <c r="E5790" t="s">
        <v>3615</v>
      </c>
      <c r="F5790">
        <v>1909.95</v>
      </c>
      <c r="G5790">
        <v>15</v>
      </c>
      <c r="H5790" t="s">
        <v>3391</v>
      </c>
    </row>
    <row r="5791" spans="1:8">
      <c r="A5791">
        <v>2018</v>
      </c>
      <c r="B5791">
        <v>2</v>
      </c>
      <c r="C5791" t="s">
        <v>1006</v>
      </c>
      <c r="D5791" t="s">
        <v>3410</v>
      </c>
      <c r="E5791" t="s">
        <v>3797</v>
      </c>
      <c r="F5791">
        <v>274.44</v>
      </c>
      <c r="G5791">
        <v>6</v>
      </c>
      <c r="H5791" t="s">
        <v>26</v>
      </c>
    </row>
    <row r="5792" spans="1:8">
      <c r="A5792">
        <v>2017</v>
      </c>
      <c r="B5792">
        <v>12</v>
      </c>
      <c r="C5792" t="s">
        <v>980</v>
      </c>
      <c r="D5792" t="s">
        <v>3401</v>
      </c>
      <c r="E5792" t="s">
        <v>133</v>
      </c>
      <c r="F5792">
        <v>29761.86</v>
      </c>
      <c r="G5792">
        <v>2854</v>
      </c>
      <c r="H5792" t="s">
        <v>25</v>
      </c>
    </row>
    <row r="5793" spans="1:8">
      <c r="A5793">
        <v>2018</v>
      </c>
      <c r="B5793">
        <v>1</v>
      </c>
      <c r="C5793" t="s">
        <v>976</v>
      </c>
      <c r="D5793" t="s">
        <v>3401</v>
      </c>
      <c r="E5793" t="s">
        <v>250</v>
      </c>
      <c r="F5793">
        <v>1200</v>
      </c>
      <c r="G5793">
        <v>4</v>
      </c>
      <c r="H5793" t="s">
        <v>25</v>
      </c>
    </row>
    <row r="5794" spans="1:8">
      <c r="A5794">
        <v>2017</v>
      </c>
      <c r="B5794">
        <v>7</v>
      </c>
      <c r="C5794" t="s">
        <v>976</v>
      </c>
      <c r="D5794" t="s">
        <v>3415</v>
      </c>
      <c r="E5794" t="s">
        <v>180</v>
      </c>
      <c r="F5794">
        <v>44123.7</v>
      </c>
      <c r="G5794">
        <v>386</v>
      </c>
      <c r="H5794" t="s">
        <v>3391</v>
      </c>
    </row>
    <row r="5795" spans="1:8">
      <c r="A5795">
        <v>2017</v>
      </c>
      <c r="B5795">
        <v>12</v>
      </c>
      <c r="C5795" t="s">
        <v>980</v>
      </c>
      <c r="D5795" t="s">
        <v>3401</v>
      </c>
      <c r="E5795" t="s">
        <v>135</v>
      </c>
      <c r="F5795">
        <v>1699.5</v>
      </c>
      <c r="G5795">
        <v>37</v>
      </c>
      <c r="H5795" t="s">
        <v>25</v>
      </c>
    </row>
    <row r="5796" spans="1:8">
      <c r="A5796">
        <v>2018</v>
      </c>
      <c r="B5796">
        <v>1</v>
      </c>
      <c r="C5796" t="s">
        <v>970</v>
      </c>
      <c r="D5796" t="s">
        <v>3401</v>
      </c>
      <c r="E5796" t="s">
        <v>460</v>
      </c>
      <c r="F5796">
        <v>131964</v>
      </c>
      <c r="G5796">
        <v>1298</v>
      </c>
      <c r="H5796" t="s">
        <v>25</v>
      </c>
    </row>
    <row r="5797" spans="1:8">
      <c r="A5797">
        <v>2017</v>
      </c>
      <c r="B5797">
        <v>10</v>
      </c>
      <c r="C5797" t="s">
        <v>973</v>
      </c>
      <c r="D5797" t="s">
        <v>3401</v>
      </c>
      <c r="E5797" t="s">
        <v>834</v>
      </c>
      <c r="F5797">
        <v>3903</v>
      </c>
      <c r="G5797">
        <v>34</v>
      </c>
      <c r="H5797" t="s">
        <v>25</v>
      </c>
    </row>
    <row r="5798" spans="1:8">
      <c r="A5798">
        <v>2018</v>
      </c>
      <c r="B5798">
        <v>8</v>
      </c>
      <c r="C5798" t="s">
        <v>1018</v>
      </c>
      <c r="D5798" t="s">
        <v>3415</v>
      </c>
      <c r="E5798" t="s">
        <v>3509</v>
      </c>
      <c r="F5798">
        <v>1150</v>
      </c>
      <c r="G5798">
        <v>23</v>
      </c>
      <c r="H5798" t="s">
        <v>28</v>
      </c>
    </row>
    <row r="5799" spans="1:8">
      <c r="A5799">
        <v>2018</v>
      </c>
      <c r="B5799">
        <v>3</v>
      </c>
      <c r="C5799" t="s">
        <v>1018</v>
      </c>
      <c r="D5799" t="s">
        <v>3403</v>
      </c>
      <c r="E5799" t="s">
        <v>3417</v>
      </c>
      <c r="F5799">
        <v>5632.96</v>
      </c>
      <c r="G5799">
        <v>69</v>
      </c>
      <c r="H5799" t="s">
        <v>27</v>
      </c>
    </row>
    <row r="5800" spans="1:8">
      <c r="A5800">
        <v>2017</v>
      </c>
      <c r="B5800">
        <v>12</v>
      </c>
      <c r="C5800" t="s">
        <v>976</v>
      </c>
      <c r="D5800" t="s">
        <v>3401</v>
      </c>
      <c r="E5800" t="s">
        <v>3423</v>
      </c>
      <c r="F5800">
        <v>45667.9</v>
      </c>
      <c r="G5800">
        <v>425</v>
      </c>
      <c r="H5800" t="s">
        <v>25</v>
      </c>
    </row>
    <row r="5801" spans="1:8">
      <c r="A5801">
        <v>2017</v>
      </c>
      <c r="B5801">
        <v>9</v>
      </c>
      <c r="C5801" t="s">
        <v>981</v>
      </c>
      <c r="D5801" t="s">
        <v>3401</v>
      </c>
      <c r="E5801" t="s">
        <v>499</v>
      </c>
      <c r="F5801">
        <v>10401.65</v>
      </c>
      <c r="G5801">
        <v>70</v>
      </c>
      <c r="H5801" t="s">
        <v>25</v>
      </c>
    </row>
    <row r="5802" spans="1:8">
      <c r="A5802">
        <v>2018</v>
      </c>
      <c r="B5802">
        <v>2</v>
      </c>
      <c r="C5802" t="s">
        <v>978</v>
      </c>
      <c r="D5802" t="s">
        <v>3410</v>
      </c>
      <c r="E5802" t="s">
        <v>3499</v>
      </c>
      <c r="F5802">
        <v>21254.64</v>
      </c>
      <c r="G5802">
        <v>185</v>
      </c>
      <c r="H5802" t="s">
        <v>26</v>
      </c>
    </row>
    <row r="5803" spans="1:8">
      <c r="A5803">
        <v>2017</v>
      </c>
      <c r="B5803">
        <v>4</v>
      </c>
      <c r="C5803" t="s">
        <v>981</v>
      </c>
      <c r="D5803" t="s">
        <v>3393</v>
      </c>
      <c r="E5803" t="s">
        <v>154</v>
      </c>
      <c r="F5803">
        <v>50738.6</v>
      </c>
      <c r="G5803">
        <v>434.75</v>
      </c>
      <c r="H5803" t="s">
        <v>3393</v>
      </c>
    </row>
    <row r="5804" spans="1:8">
      <c r="A5804">
        <v>2018</v>
      </c>
      <c r="B5804">
        <v>3</v>
      </c>
      <c r="C5804" t="s">
        <v>1018</v>
      </c>
      <c r="D5804" t="s">
        <v>3403</v>
      </c>
      <c r="E5804" t="s">
        <v>3519</v>
      </c>
      <c r="F5804">
        <v>320</v>
      </c>
      <c r="G5804">
        <v>2</v>
      </c>
      <c r="H5804" t="s">
        <v>27</v>
      </c>
    </row>
    <row r="5805" spans="1:8">
      <c r="A5805">
        <v>2017</v>
      </c>
      <c r="B5805">
        <v>7</v>
      </c>
      <c r="C5805" t="s">
        <v>1236</v>
      </c>
      <c r="D5805" t="s">
        <v>3463</v>
      </c>
      <c r="E5805" t="s">
        <v>3552</v>
      </c>
      <c r="F5805">
        <v>152.839</v>
      </c>
      <c r="G5805">
        <v>1</v>
      </c>
      <c r="H5805" t="s">
        <v>3465</v>
      </c>
    </row>
    <row r="5806" spans="1:8">
      <c r="A5806">
        <v>2018</v>
      </c>
      <c r="B5806">
        <v>6</v>
      </c>
      <c r="C5806" t="s">
        <v>1018</v>
      </c>
      <c r="D5806" t="s">
        <v>3403</v>
      </c>
      <c r="E5806" t="s">
        <v>513</v>
      </c>
      <c r="F5806">
        <v>3630</v>
      </c>
      <c r="G5806">
        <v>42</v>
      </c>
      <c r="H5806" t="s">
        <v>27</v>
      </c>
    </row>
    <row r="5807" spans="1:8">
      <c r="A5807">
        <v>2017</v>
      </c>
      <c r="B5807">
        <v>8</v>
      </c>
      <c r="C5807" t="s">
        <v>963</v>
      </c>
      <c r="D5807" t="s">
        <v>3415</v>
      </c>
      <c r="E5807" t="s">
        <v>340</v>
      </c>
      <c r="F5807">
        <v>68385.33</v>
      </c>
      <c r="G5807">
        <v>519</v>
      </c>
      <c r="H5807" t="s">
        <v>3391</v>
      </c>
    </row>
    <row r="5808" spans="1:8">
      <c r="A5808">
        <v>2017</v>
      </c>
      <c r="B5808">
        <v>11</v>
      </c>
      <c r="C5808" t="s">
        <v>995</v>
      </c>
      <c r="D5808" t="s">
        <v>3401</v>
      </c>
      <c r="E5808" t="s">
        <v>3872</v>
      </c>
      <c r="F5808">
        <v>485.01</v>
      </c>
      <c r="G5808">
        <v>5</v>
      </c>
      <c r="H5808" t="s">
        <v>25</v>
      </c>
    </row>
    <row r="5809" spans="1:8">
      <c r="A5809">
        <v>2017</v>
      </c>
      <c r="B5809">
        <v>10</v>
      </c>
      <c r="C5809" t="s">
        <v>971</v>
      </c>
      <c r="D5809" t="s">
        <v>3401</v>
      </c>
      <c r="E5809" t="s">
        <v>3588</v>
      </c>
      <c r="F5809">
        <v>918</v>
      </c>
      <c r="G5809">
        <v>8</v>
      </c>
      <c r="H5809" t="s">
        <v>25</v>
      </c>
    </row>
    <row r="5810" spans="1:8">
      <c r="A5810">
        <v>2018</v>
      </c>
      <c r="B5810">
        <v>3</v>
      </c>
      <c r="C5810" t="s">
        <v>977</v>
      </c>
      <c r="D5810" t="s">
        <v>3403</v>
      </c>
      <c r="E5810" t="s">
        <v>669</v>
      </c>
      <c r="F5810">
        <v>1152</v>
      </c>
      <c r="G5810">
        <v>3</v>
      </c>
      <c r="H5810" t="s">
        <v>27</v>
      </c>
    </row>
    <row r="5811" spans="1:8">
      <c r="A5811">
        <v>2018</v>
      </c>
      <c r="B5811">
        <v>8</v>
      </c>
      <c r="C5811" t="s">
        <v>976</v>
      </c>
      <c r="D5811" t="s">
        <v>3415</v>
      </c>
      <c r="E5811" t="s">
        <v>673</v>
      </c>
      <c r="F5811">
        <v>45080</v>
      </c>
      <c r="G5811">
        <v>254</v>
      </c>
      <c r="H5811" t="s">
        <v>28</v>
      </c>
    </row>
    <row r="5812" spans="1:8">
      <c r="A5812">
        <v>2018</v>
      </c>
      <c r="B5812">
        <v>4</v>
      </c>
      <c r="C5812" t="s">
        <v>978</v>
      </c>
      <c r="D5812" t="s">
        <v>3403</v>
      </c>
      <c r="E5812" t="s">
        <v>664</v>
      </c>
      <c r="F5812">
        <v>5575.49</v>
      </c>
      <c r="G5812">
        <v>78</v>
      </c>
      <c r="H5812" t="s">
        <v>27</v>
      </c>
    </row>
    <row r="5813" spans="1:8">
      <c r="A5813">
        <v>2018</v>
      </c>
      <c r="B5813">
        <v>8</v>
      </c>
      <c r="C5813" t="s">
        <v>981</v>
      </c>
      <c r="D5813" t="s">
        <v>3415</v>
      </c>
      <c r="E5813" t="s">
        <v>326</v>
      </c>
      <c r="F5813">
        <v>14183</v>
      </c>
      <c r="G5813">
        <v>122</v>
      </c>
      <c r="H5813" t="s">
        <v>28</v>
      </c>
    </row>
    <row r="5814" spans="1:8">
      <c r="A5814">
        <v>2018</v>
      </c>
      <c r="B5814">
        <v>6</v>
      </c>
      <c r="C5814" t="s">
        <v>978</v>
      </c>
      <c r="D5814" t="s">
        <v>3403</v>
      </c>
      <c r="E5814" t="s">
        <v>3500</v>
      </c>
      <c r="F5814">
        <v>8527.54</v>
      </c>
      <c r="G5814">
        <v>96</v>
      </c>
      <c r="H5814" t="s">
        <v>27</v>
      </c>
    </row>
    <row r="5815" spans="1:8">
      <c r="A5815">
        <v>2018</v>
      </c>
      <c r="B5815">
        <v>5</v>
      </c>
      <c r="C5815" t="s">
        <v>971</v>
      </c>
      <c r="D5815" t="s">
        <v>3403</v>
      </c>
      <c r="E5815" t="s">
        <v>3486</v>
      </c>
      <c r="F5815">
        <v>5613</v>
      </c>
      <c r="G5815">
        <v>62</v>
      </c>
      <c r="H5815" t="s">
        <v>27</v>
      </c>
    </row>
    <row r="5816" spans="1:8">
      <c r="A5816">
        <v>2018</v>
      </c>
      <c r="B5816">
        <v>8</v>
      </c>
      <c r="C5816" t="s">
        <v>968</v>
      </c>
      <c r="D5816" t="s">
        <v>3415</v>
      </c>
      <c r="E5816" t="s">
        <v>3746</v>
      </c>
      <c r="F5816">
        <v>67112.95</v>
      </c>
      <c r="G5816">
        <v>631</v>
      </c>
      <c r="H5816" t="s">
        <v>28</v>
      </c>
    </row>
    <row r="5817" spans="1:8">
      <c r="A5817">
        <v>2018</v>
      </c>
      <c r="B5817">
        <v>4</v>
      </c>
      <c r="C5817" t="s">
        <v>977</v>
      </c>
      <c r="D5817" t="s">
        <v>3403</v>
      </c>
      <c r="E5817" t="s">
        <v>3481</v>
      </c>
      <c r="F5817">
        <v>3264</v>
      </c>
      <c r="G5817">
        <v>7</v>
      </c>
      <c r="H5817" t="s">
        <v>27</v>
      </c>
    </row>
    <row r="5818" spans="1:8">
      <c r="A5818">
        <v>2018</v>
      </c>
      <c r="B5818">
        <v>1</v>
      </c>
      <c r="C5818" t="s">
        <v>971</v>
      </c>
      <c r="D5818" t="s">
        <v>3401</v>
      </c>
      <c r="E5818" t="s">
        <v>788</v>
      </c>
      <c r="F5818">
        <v>11904</v>
      </c>
      <c r="G5818">
        <v>102</v>
      </c>
      <c r="H5818" t="s">
        <v>25</v>
      </c>
    </row>
    <row r="5819" spans="1:8">
      <c r="A5819">
        <v>2018</v>
      </c>
      <c r="B5819">
        <v>8</v>
      </c>
      <c r="C5819" t="s">
        <v>3177</v>
      </c>
      <c r="D5819" t="s">
        <v>3415</v>
      </c>
      <c r="E5819" t="s">
        <v>3701</v>
      </c>
      <c r="F5819">
        <v>640</v>
      </c>
      <c r="G5819">
        <v>2</v>
      </c>
      <c r="H5819" t="s">
        <v>28</v>
      </c>
    </row>
    <row r="5820" spans="1:8">
      <c r="A5820">
        <v>2018</v>
      </c>
      <c r="B5820">
        <v>1</v>
      </c>
      <c r="C5820" t="s">
        <v>971</v>
      </c>
      <c r="D5820" t="s">
        <v>3410</v>
      </c>
      <c r="E5820" t="s">
        <v>3419</v>
      </c>
      <c r="F5820">
        <v>5264.95</v>
      </c>
      <c r="G5820">
        <v>61</v>
      </c>
      <c r="H5820" t="s">
        <v>26</v>
      </c>
    </row>
    <row r="5821" spans="1:8">
      <c r="A5821">
        <v>2018</v>
      </c>
      <c r="B5821">
        <v>5</v>
      </c>
      <c r="C5821" t="s">
        <v>980</v>
      </c>
      <c r="D5821" t="s">
        <v>3403</v>
      </c>
      <c r="E5821" t="s">
        <v>619</v>
      </c>
      <c r="F5821">
        <v>4191.47</v>
      </c>
      <c r="G5821">
        <v>120</v>
      </c>
      <c r="H5821" t="s">
        <v>27</v>
      </c>
    </row>
    <row r="5822" spans="1:8">
      <c r="A5822">
        <v>2018</v>
      </c>
      <c r="B5822">
        <v>7</v>
      </c>
      <c r="C5822" t="s">
        <v>973</v>
      </c>
      <c r="D5822" t="s">
        <v>3403</v>
      </c>
      <c r="E5822" t="s">
        <v>3480</v>
      </c>
      <c r="F5822">
        <v>1753.5</v>
      </c>
      <c r="G5822">
        <v>15</v>
      </c>
      <c r="H5822" t="s">
        <v>27</v>
      </c>
    </row>
    <row r="5823" spans="1:8">
      <c r="A5823">
        <v>2018</v>
      </c>
      <c r="B5823">
        <v>7</v>
      </c>
      <c r="C5823" t="s">
        <v>993</v>
      </c>
      <c r="D5823" t="s">
        <v>3415</v>
      </c>
      <c r="E5823" t="s">
        <v>3551</v>
      </c>
      <c r="F5823">
        <v>4460.34</v>
      </c>
      <c r="G5823">
        <v>51</v>
      </c>
      <c r="H5823" t="s">
        <v>28</v>
      </c>
    </row>
    <row r="5824" spans="1:8">
      <c r="A5824">
        <v>2017</v>
      </c>
      <c r="B5824">
        <v>9</v>
      </c>
      <c r="C5824" t="s">
        <v>963</v>
      </c>
      <c r="D5824" t="s">
        <v>3401</v>
      </c>
      <c r="E5824" t="s">
        <v>788</v>
      </c>
      <c r="F5824">
        <v>5708.4</v>
      </c>
      <c r="G5824">
        <v>52</v>
      </c>
      <c r="H5824" t="s">
        <v>25</v>
      </c>
    </row>
    <row r="5825" spans="1:8">
      <c r="A5825">
        <v>2018</v>
      </c>
      <c r="B5825">
        <v>3</v>
      </c>
      <c r="C5825" t="s">
        <v>1018</v>
      </c>
      <c r="D5825" t="s">
        <v>3403</v>
      </c>
      <c r="E5825" t="s">
        <v>318</v>
      </c>
      <c r="F5825">
        <v>4759.81</v>
      </c>
      <c r="G5825">
        <v>57</v>
      </c>
      <c r="H5825" t="s">
        <v>27</v>
      </c>
    </row>
    <row r="5826" spans="1:8">
      <c r="A5826">
        <v>2016</v>
      </c>
      <c r="B5826">
        <v>10</v>
      </c>
      <c r="C5826" t="s">
        <v>1236</v>
      </c>
      <c r="D5826" t="s">
        <v>3463</v>
      </c>
      <c r="E5826" t="s">
        <v>3564</v>
      </c>
      <c r="F5826">
        <v>4663.036</v>
      </c>
      <c r="G5826">
        <v>29</v>
      </c>
      <c r="H5826" t="s">
        <v>3465</v>
      </c>
    </row>
    <row r="5827" spans="1:8">
      <c r="A5827">
        <v>2018</v>
      </c>
      <c r="B5827">
        <v>2</v>
      </c>
      <c r="C5827" t="s">
        <v>978</v>
      </c>
      <c r="D5827" t="s">
        <v>3410</v>
      </c>
      <c r="E5827" t="s">
        <v>3605</v>
      </c>
      <c r="F5827">
        <v>3712</v>
      </c>
      <c r="G5827">
        <v>24</v>
      </c>
      <c r="H5827" t="s">
        <v>26</v>
      </c>
    </row>
    <row r="5828" spans="1:8">
      <c r="A5828">
        <v>2018</v>
      </c>
      <c r="B5828">
        <v>1</v>
      </c>
      <c r="C5828" t="s">
        <v>963</v>
      </c>
      <c r="D5828" t="s">
        <v>3401</v>
      </c>
      <c r="E5828" t="s">
        <v>3446</v>
      </c>
      <c r="F5828">
        <v>767</v>
      </c>
      <c r="G5828">
        <v>6</v>
      </c>
      <c r="H5828" t="s">
        <v>25</v>
      </c>
    </row>
    <row r="5829" spans="1:8">
      <c r="A5829">
        <v>2017</v>
      </c>
      <c r="B5829">
        <v>12</v>
      </c>
      <c r="C5829" t="s">
        <v>978</v>
      </c>
      <c r="D5829" t="s">
        <v>3401</v>
      </c>
      <c r="E5829" t="s">
        <v>3487</v>
      </c>
      <c r="F5829">
        <v>12821.25</v>
      </c>
      <c r="G5829">
        <v>134</v>
      </c>
      <c r="H5829" t="s">
        <v>25</v>
      </c>
    </row>
    <row r="5830" spans="1:8">
      <c r="A5830">
        <v>2017</v>
      </c>
      <c r="B5830">
        <v>2</v>
      </c>
      <c r="C5830" t="s">
        <v>1008</v>
      </c>
      <c r="D5830" t="s">
        <v>3393</v>
      </c>
      <c r="E5830" t="s">
        <v>3407</v>
      </c>
      <c r="F5830">
        <v>4484.032</v>
      </c>
      <c r="G5830">
        <v>35.5</v>
      </c>
      <c r="H5830" t="s">
        <v>3393</v>
      </c>
    </row>
    <row r="5831" spans="1:8">
      <c r="A5831">
        <v>2018</v>
      </c>
      <c r="B5831">
        <v>2</v>
      </c>
      <c r="C5831" t="s">
        <v>971</v>
      </c>
      <c r="D5831" t="s">
        <v>3410</v>
      </c>
      <c r="E5831" t="s">
        <v>3575</v>
      </c>
      <c r="F5831">
        <v>42048.5</v>
      </c>
      <c r="G5831">
        <v>373</v>
      </c>
      <c r="H5831" t="s">
        <v>26</v>
      </c>
    </row>
    <row r="5832" spans="1:8">
      <c r="A5832">
        <v>2018</v>
      </c>
      <c r="B5832">
        <v>6</v>
      </c>
      <c r="C5832" t="s">
        <v>972</v>
      </c>
      <c r="D5832" t="s">
        <v>3403</v>
      </c>
      <c r="E5832" t="s">
        <v>3417</v>
      </c>
      <c r="F5832">
        <v>46081.22</v>
      </c>
      <c r="G5832">
        <v>452</v>
      </c>
      <c r="H5832" t="s">
        <v>27</v>
      </c>
    </row>
    <row r="5833" spans="1:8">
      <c r="A5833">
        <v>2017</v>
      </c>
      <c r="B5833">
        <v>9</v>
      </c>
      <c r="C5833" t="s">
        <v>971</v>
      </c>
      <c r="D5833" t="s">
        <v>3401</v>
      </c>
      <c r="E5833" t="s">
        <v>3492</v>
      </c>
      <c r="F5833">
        <v>2946.25</v>
      </c>
      <c r="G5833">
        <v>31</v>
      </c>
      <c r="H5833" t="s">
        <v>25</v>
      </c>
    </row>
    <row r="5834" spans="1:8">
      <c r="A5834">
        <v>2018</v>
      </c>
      <c r="B5834">
        <v>2</v>
      </c>
      <c r="C5834" t="s">
        <v>978</v>
      </c>
      <c r="D5834" t="s">
        <v>3410</v>
      </c>
      <c r="E5834" t="s">
        <v>421</v>
      </c>
      <c r="F5834">
        <v>6000</v>
      </c>
      <c r="G5834">
        <v>32</v>
      </c>
      <c r="H5834" t="s">
        <v>26</v>
      </c>
    </row>
    <row r="5835" spans="1:8">
      <c r="A5835">
        <v>2018</v>
      </c>
      <c r="B5835">
        <v>7</v>
      </c>
      <c r="C5835" t="s">
        <v>3177</v>
      </c>
      <c r="D5835" t="s">
        <v>3415</v>
      </c>
      <c r="E5835" t="s">
        <v>3740</v>
      </c>
      <c r="F5835">
        <v>46904</v>
      </c>
      <c r="G5835">
        <v>203</v>
      </c>
      <c r="H5835" t="s">
        <v>28</v>
      </c>
    </row>
    <row r="5836" spans="1:8">
      <c r="A5836">
        <v>2018</v>
      </c>
      <c r="B5836">
        <v>1</v>
      </c>
      <c r="C5836" t="s">
        <v>971</v>
      </c>
      <c r="D5836" t="s">
        <v>3401</v>
      </c>
      <c r="E5836" t="s">
        <v>3540</v>
      </c>
      <c r="F5836">
        <v>30761.82</v>
      </c>
      <c r="G5836">
        <v>298</v>
      </c>
      <c r="H5836" t="s">
        <v>25</v>
      </c>
    </row>
    <row r="5837" spans="1:8">
      <c r="A5837">
        <v>2017</v>
      </c>
      <c r="B5837">
        <v>9</v>
      </c>
      <c r="C5837" t="s">
        <v>968</v>
      </c>
      <c r="D5837" t="s">
        <v>3401</v>
      </c>
      <c r="E5837" t="s">
        <v>345</v>
      </c>
      <c r="F5837">
        <v>32884.94</v>
      </c>
      <c r="G5837">
        <v>230</v>
      </c>
      <c r="H5837" t="s">
        <v>25</v>
      </c>
    </row>
    <row r="5838" spans="1:8">
      <c r="A5838">
        <v>2018</v>
      </c>
      <c r="B5838">
        <v>8</v>
      </c>
      <c r="C5838" t="s">
        <v>1018</v>
      </c>
      <c r="D5838" t="s">
        <v>3415</v>
      </c>
      <c r="E5838" t="s">
        <v>574</v>
      </c>
      <c r="F5838">
        <v>0</v>
      </c>
      <c r="G5838">
        <v>188</v>
      </c>
      <c r="H5838" t="s">
        <v>28</v>
      </c>
    </row>
    <row r="5839" spans="1:8">
      <c r="A5839">
        <v>2018</v>
      </c>
      <c r="B5839">
        <v>1</v>
      </c>
      <c r="C5839" t="s">
        <v>980</v>
      </c>
      <c r="D5839" t="s">
        <v>3410</v>
      </c>
      <c r="E5839" t="s">
        <v>3468</v>
      </c>
      <c r="F5839">
        <v>13304.8</v>
      </c>
      <c r="G5839">
        <v>132</v>
      </c>
      <c r="H5839" t="s">
        <v>26</v>
      </c>
    </row>
    <row r="5840" spans="1:8">
      <c r="A5840">
        <v>2018</v>
      </c>
      <c r="B5840">
        <v>3</v>
      </c>
      <c r="C5840" t="s">
        <v>972</v>
      </c>
      <c r="D5840" t="s">
        <v>3403</v>
      </c>
      <c r="E5840" t="s">
        <v>142</v>
      </c>
      <c r="F5840">
        <v>6655</v>
      </c>
      <c r="G5840">
        <v>69</v>
      </c>
      <c r="H5840" t="s">
        <v>27</v>
      </c>
    </row>
    <row r="5841" spans="1:8">
      <c r="A5841">
        <v>2017</v>
      </c>
      <c r="B5841">
        <v>12</v>
      </c>
      <c r="C5841" t="s">
        <v>995</v>
      </c>
      <c r="D5841" t="s">
        <v>3401</v>
      </c>
      <c r="E5841" t="s">
        <v>3938</v>
      </c>
      <c r="F5841">
        <v>4127.76</v>
      </c>
      <c r="G5841">
        <v>48</v>
      </c>
      <c r="H5841" t="s">
        <v>25</v>
      </c>
    </row>
    <row r="5842" spans="1:8">
      <c r="A5842">
        <v>2017</v>
      </c>
      <c r="B5842">
        <v>9</v>
      </c>
      <c r="C5842" t="s">
        <v>963</v>
      </c>
      <c r="D5842" t="s">
        <v>3401</v>
      </c>
      <c r="E5842" t="s">
        <v>3540</v>
      </c>
      <c r="F5842">
        <v>10141.48</v>
      </c>
      <c r="G5842">
        <v>102</v>
      </c>
      <c r="H5842" t="s">
        <v>25</v>
      </c>
    </row>
    <row r="5843" spans="1:8">
      <c r="A5843">
        <v>2017</v>
      </c>
      <c r="B5843">
        <v>8</v>
      </c>
      <c r="C5843" t="s">
        <v>978</v>
      </c>
      <c r="D5843" t="s">
        <v>3415</v>
      </c>
      <c r="E5843" t="s">
        <v>340</v>
      </c>
      <c r="F5843">
        <v>50680</v>
      </c>
      <c r="G5843">
        <v>356</v>
      </c>
      <c r="H5843" t="s">
        <v>3391</v>
      </c>
    </row>
    <row r="5844" spans="1:8">
      <c r="A5844">
        <v>2018</v>
      </c>
      <c r="B5844">
        <v>4</v>
      </c>
      <c r="C5844" t="s">
        <v>977</v>
      </c>
      <c r="D5844" t="s">
        <v>3403</v>
      </c>
      <c r="E5844" t="s">
        <v>3688</v>
      </c>
      <c r="F5844">
        <v>3640</v>
      </c>
      <c r="G5844">
        <v>17</v>
      </c>
      <c r="H5844" t="s">
        <v>27</v>
      </c>
    </row>
    <row r="5845" spans="1:8">
      <c r="A5845">
        <v>2018</v>
      </c>
      <c r="B5845">
        <v>3</v>
      </c>
      <c r="C5845" t="s">
        <v>976</v>
      </c>
      <c r="D5845" t="s">
        <v>3403</v>
      </c>
      <c r="E5845" t="s">
        <v>393</v>
      </c>
      <c r="F5845">
        <v>24692.55</v>
      </c>
      <c r="G5845">
        <v>187</v>
      </c>
      <c r="H5845" t="s">
        <v>27</v>
      </c>
    </row>
    <row r="5846" spans="1:8">
      <c r="A5846">
        <v>2018</v>
      </c>
      <c r="B5846">
        <v>6</v>
      </c>
      <c r="C5846" t="s">
        <v>971</v>
      </c>
      <c r="D5846" t="s">
        <v>3403</v>
      </c>
      <c r="E5846" t="s">
        <v>395</v>
      </c>
      <c r="F5846">
        <v>53097.98</v>
      </c>
      <c r="G5846">
        <v>526</v>
      </c>
      <c r="H5846" t="s">
        <v>27</v>
      </c>
    </row>
    <row r="5847" spans="1:8">
      <c r="A5847">
        <v>2018</v>
      </c>
      <c r="B5847">
        <v>1</v>
      </c>
      <c r="C5847" t="s">
        <v>978</v>
      </c>
      <c r="D5847" t="s">
        <v>3410</v>
      </c>
      <c r="E5847" t="s">
        <v>3411</v>
      </c>
      <c r="F5847">
        <v>4525.54</v>
      </c>
      <c r="G5847">
        <v>39</v>
      </c>
      <c r="H5847" t="s">
        <v>26</v>
      </c>
    </row>
    <row r="5848" spans="1:8">
      <c r="A5848">
        <v>2018</v>
      </c>
      <c r="B5848">
        <v>8</v>
      </c>
      <c r="C5848" t="s">
        <v>2920</v>
      </c>
      <c r="D5848" t="s">
        <v>3465</v>
      </c>
      <c r="E5848" t="s">
        <v>3960</v>
      </c>
      <c r="F5848">
        <v>2589.96</v>
      </c>
      <c r="G5848">
        <v>12</v>
      </c>
      <c r="H5848" t="s">
        <v>3465</v>
      </c>
    </row>
    <row r="5849" spans="1:8">
      <c r="A5849">
        <v>2017</v>
      </c>
      <c r="B5849">
        <v>3</v>
      </c>
      <c r="C5849" t="s">
        <v>976</v>
      </c>
      <c r="D5849" t="s">
        <v>3393</v>
      </c>
      <c r="E5849" t="s">
        <v>3407</v>
      </c>
      <c r="F5849">
        <v>134787.874</v>
      </c>
      <c r="G5849">
        <v>1280.5</v>
      </c>
      <c r="H5849" t="s">
        <v>3393</v>
      </c>
    </row>
    <row r="5850" spans="1:8">
      <c r="A5850">
        <v>2017</v>
      </c>
      <c r="B5850">
        <v>8</v>
      </c>
      <c r="C5850" t="s">
        <v>972</v>
      </c>
      <c r="D5850" t="s">
        <v>3415</v>
      </c>
      <c r="E5850" t="s">
        <v>3961</v>
      </c>
      <c r="F5850">
        <v>2100</v>
      </c>
      <c r="G5850">
        <v>15</v>
      </c>
      <c r="H5850" t="s">
        <v>3391</v>
      </c>
    </row>
    <row r="5851" spans="1:8">
      <c r="A5851">
        <v>2018</v>
      </c>
      <c r="B5851">
        <v>8</v>
      </c>
      <c r="C5851" t="s">
        <v>981</v>
      </c>
      <c r="D5851" t="s">
        <v>3415</v>
      </c>
      <c r="E5851" t="s">
        <v>270</v>
      </c>
      <c r="F5851">
        <v>16733.5</v>
      </c>
      <c r="G5851">
        <v>179</v>
      </c>
      <c r="H5851" t="s">
        <v>28</v>
      </c>
    </row>
    <row r="5852" spans="1:8">
      <c r="A5852">
        <v>2018</v>
      </c>
      <c r="B5852">
        <v>2</v>
      </c>
      <c r="C5852" t="s">
        <v>1018</v>
      </c>
      <c r="D5852" t="s">
        <v>3410</v>
      </c>
      <c r="E5852" t="s">
        <v>3678</v>
      </c>
      <c r="F5852">
        <v>684</v>
      </c>
      <c r="G5852">
        <v>8</v>
      </c>
      <c r="H5852" t="s">
        <v>26</v>
      </c>
    </row>
    <row r="5853" spans="1:8">
      <c r="A5853">
        <v>2016</v>
      </c>
      <c r="B5853">
        <v>12</v>
      </c>
      <c r="C5853" t="s">
        <v>1304</v>
      </c>
      <c r="D5853" t="s">
        <v>3392</v>
      </c>
      <c r="E5853" t="s">
        <v>274</v>
      </c>
      <c r="F5853">
        <v>167778.296</v>
      </c>
      <c r="G5853">
        <v>1188</v>
      </c>
      <c r="H5853" t="s">
        <v>3392</v>
      </c>
    </row>
    <row r="5854" spans="1:8">
      <c r="A5854">
        <v>2018</v>
      </c>
      <c r="B5854">
        <v>6</v>
      </c>
      <c r="C5854" t="s">
        <v>971</v>
      </c>
      <c r="D5854" t="s">
        <v>3403</v>
      </c>
      <c r="E5854" t="s">
        <v>513</v>
      </c>
      <c r="F5854">
        <v>13796.65</v>
      </c>
      <c r="G5854">
        <v>91</v>
      </c>
      <c r="H5854" t="s">
        <v>27</v>
      </c>
    </row>
    <row r="5855" spans="1:8">
      <c r="A5855">
        <v>2017</v>
      </c>
      <c r="B5855">
        <v>11</v>
      </c>
      <c r="C5855" t="s">
        <v>1006</v>
      </c>
      <c r="D5855" t="s">
        <v>3401</v>
      </c>
      <c r="E5855" t="s">
        <v>3761</v>
      </c>
      <c r="F5855">
        <v>160</v>
      </c>
      <c r="G5855">
        <v>4</v>
      </c>
      <c r="H5855" t="s">
        <v>25</v>
      </c>
    </row>
    <row r="5856" spans="1:8">
      <c r="A5856">
        <v>2018</v>
      </c>
      <c r="B5856">
        <v>6</v>
      </c>
      <c r="C5856" t="s">
        <v>970</v>
      </c>
      <c r="D5856" t="s">
        <v>3403</v>
      </c>
      <c r="E5856" t="s">
        <v>260</v>
      </c>
      <c r="F5856">
        <v>201424.77</v>
      </c>
      <c r="G5856">
        <v>2014</v>
      </c>
      <c r="H5856" t="s">
        <v>27</v>
      </c>
    </row>
    <row r="5857" spans="1:8">
      <c r="A5857">
        <v>2018</v>
      </c>
      <c r="B5857">
        <v>8</v>
      </c>
      <c r="C5857" t="s">
        <v>976</v>
      </c>
      <c r="D5857" t="s">
        <v>3415</v>
      </c>
      <c r="E5857" t="s">
        <v>3543</v>
      </c>
      <c r="F5857">
        <v>18452.5</v>
      </c>
      <c r="G5857">
        <v>186</v>
      </c>
      <c r="H5857" t="s">
        <v>28</v>
      </c>
    </row>
    <row r="5858" spans="1:8">
      <c r="A5858">
        <v>2017</v>
      </c>
      <c r="B5858">
        <v>11</v>
      </c>
      <c r="C5858" t="s">
        <v>2453</v>
      </c>
      <c r="D5858" t="s">
        <v>3401</v>
      </c>
      <c r="E5858" t="s">
        <v>3700</v>
      </c>
      <c r="F5858">
        <v>3807.5</v>
      </c>
      <c r="G5858">
        <v>30</v>
      </c>
      <c r="H5858" t="s">
        <v>3465</v>
      </c>
    </row>
    <row r="5859" spans="1:8">
      <c r="A5859">
        <v>2017</v>
      </c>
      <c r="B5859">
        <v>12</v>
      </c>
      <c r="C5859" t="s">
        <v>977</v>
      </c>
      <c r="D5859" t="s">
        <v>3401</v>
      </c>
      <c r="E5859" t="s">
        <v>3445</v>
      </c>
      <c r="F5859">
        <v>31865.2</v>
      </c>
      <c r="G5859">
        <v>173</v>
      </c>
      <c r="H5859" t="s">
        <v>25</v>
      </c>
    </row>
    <row r="5860" spans="1:8">
      <c r="A5860">
        <v>2017</v>
      </c>
      <c r="B5860">
        <v>11</v>
      </c>
      <c r="C5860" t="s">
        <v>977</v>
      </c>
      <c r="D5860" t="s">
        <v>3401</v>
      </c>
      <c r="E5860" t="s">
        <v>656</v>
      </c>
      <c r="F5860">
        <v>75757.98</v>
      </c>
      <c r="G5860">
        <v>429</v>
      </c>
      <c r="H5860" t="s">
        <v>25</v>
      </c>
    </row>
    <row r="5861" spans="1:8">
      <c r="A5861">
        <v>2017</v>
      </c>
      <c r="B5861">
        <v>2</v>
      </c>
      <c r="C5861" t="s">
        <v>1304</v>
      </c>
      <c r="D5861" t="s">
        <v>3393</v>
      </c>
      <c r="E5861" t="s">
        <v>154</v>
      </c>
      <c r="F5861">
        <v>180768.24</v>
      </c>
      <c r="G5861">
        <v>1840.75</v>
      </c>
      <c r="H5861" t="s">
        <v>3393</v>
      </c>
    </row>
    <row r="5862" spans="1:8">
      <c r="A5862">
        <v>2017</v>
      </c>
      <c r="B5862">
        <v>9</v>
      </c>
      <c r="C5862" t="s">
        <v>970</v>
      </c>
      <c r="D5862" t="s">
        <v>3401</v>
      </c>
      <c r="E5862" t="s">
        <v>3433</v>
      </c>
      <c r="F5862">
        <v>60304.38</v>
      </c>
      <c r="G5862">
        <v>657</v>
      </c>
      <c r="H5862" t="s">
        <v>25</v>
      </c>
    </row>
    <row r="5863" spans="1:8">
      <c r="A5863">
        <v>2018</v>
      </c>
      <c r="B5863">
        <v>5</v>
      </c>
      <c r="C5863" t="s">
        <v>980</v>
      </c>
      <c r="D5863" t="s">
        <v>3403</v>
      </c>
      <c r="E5863" t="s">
        <v>3586</v>
      </c>
      <c r="F5863">
        <v>10979.74</v>
      </c>
      <c r="G5863">
        <v>114</v>
      </c>
      <c r="H5863" t="s">
        <v>27</v>
      </c>
    </row>
    <row r="5864" spans="1:8">
      <c r="A5864">
        <v>2018</v>
      </c>
      <c r="B5864">
        <v>1</v>
      </c>
      <c r="C5864" t="s">
        <v>981</v>
      </c>
      <c r="D5864" t="s">
        <v>3410</v>
      </c>
      <c r="E5864" t="s">
        <v>312</v>
      </c>
      <c r="F5864">
        <v>6155.5</v>
      </c>
      <c r="G5864">
        <v>56</v>
      </c>
      <c r="H5864" t="s">
        <v>26</v>
      </c>
    </row>
    <row r="5865" spans="1:8">
      <c r="A5865">
        <v>2018</v>
      </c>
      <c r="B5865">
        <v>1</v>
      </c>
      <c r="C5865" t="s">
        <v>1018</v>
      </c>
      <c r="D5865" t="s">
        <v>3401</v>
      </c>
      <c r="E5865" t="s">
        <v>3423</v>
      </c>
      <c r="F5865">
        <v>1700</v>
      </c>
      <c r="G5865">
        <v>22</v>
      </c>
      <c r="H5865" t="s">
        <v>25</v>
      </c>
    </row>
    <row r="5866" spans="1:8">
      <c r="A5866">
        <v>2017</v>
      </c>
      <c r="B5866">
        <v>8</v>
      </c>
      <c r="C5866" t="s">
        <v>963</v>
      </c>
      <c r="D5866" t="s">
        <v>3415</v>
      </c>
      <c r="E5866" t="s">
        <v>296</v>
      </c>
      <c r="F5866">
        <v>0</v>
      </c>
      <c r="G5866">
        <v>24</v>
      </c>
      <c r="H5866" t="s">
        <v>3391</v>
      </c>
    </row>
    <row r="5867" spans="1:8">
      <c r="A5867">
        <v>2018</v>
      </c>
      <c r="B5867">
        <v>4</v>
      </c>
      <c r="C5867" t="s">
        <v>971</v>
      </c>
      <c r="D5867" t="s">
        <v>3403</v>
      </c>
      <c r="E5867" t="s">
        <v>3471</v>
      </c>
      <c r="F5867">
        <v>6223.48</v>
      </c>
      <c r="G5867">
        <v>66</v>
      </c>
      <c r="H5867" t="s">
        <v>27</v>
      </c>
    </row>
    <row r="5868" spans="1:8">
      <c r="A5868">
        <v>2017</v>
      </c>
      <c r="B5868">
        <v>8</v>
      </c>
      <c r="C5868" t="s">
        <v>977</v>
      </c>
      <c r="D5868" t="s">
        <v>3415</v>
      </c>
      <c r="E5868" t="s">
        <v>3767</v>
      </c>
      <c r="F5868">
        <v>362932.59</v>
      </c>
      <c r="G5868">
        <v>2209</v>
      </c>
      <c r="H5868" t="s">
        <v>3391</v>
      </c>
    </row>
    <row r="5869" spans="1:8">
      <c r="A5869">
        <v>2018</v>
      </c>
      <c r="B5869">
        <v>6</v>
      </c>
      <c r="C5869" t="s">
        <v>963</v>
      </c>
      <c r="D5869" t="s">
        <v>3403</v>
      </c>
      <c r="E5869" t="s">
        <v>3557</v>
      </c>
      <c r="F5869">
        <v>930</v>
      </c>
      <c r="G5869">
        <v>13</v>
      </c>
      <c r="H5869" t="s">
        <v>27</v>
      </c>
    </row>
    <row r="5870" spans="1:8">
      <c r="A5870">
        <v>2018</v>
      </c>
      <c r="B5870">
        <v>5</v>
      </c>
      <c r="C5870" t="s">
        <v>1015</v>
      </c>
      <c r="D5870" t="s">
        <v>3403</v>
      </c>
      <c r="E5870" t="s">
        <v>264</v>
      </c>
      <c r="F5870">
        <v>4120</v>
      </c>
      <c r="G5870">
        <v>64</v>
      </c>
      <c r="H5870" t="s">
        <v>27</v>
      </c>
    </row>
    <row r="5871" spans="1:8">
      <c r="A5871">
        <v>2018</v>
      </c>
      <c r="B5871">
        <v>8</v>
      </c>
      <c r="C5871" t="s">
        <v>973</v>
      </c>
      <c r="D5871" t="s">
        <v>3415</v>
      </c>
      <c r="E5871" t="s">
        <v>270</v>
      </c>
      <c r="F5871">
        <v>42243.43</v>
      </c>
      <c r="G5871">
        <v>518</v>
      </c>
      <c r="H5871" t="s">
        <v>28</v>
      </c>
    </row>
    <row r="5872" spans="1:8">
      <c r="A5872">
        <v>2018</v>
      </c>
      <c r="B5872">
        <v>4</v>
      </c>
      <c r="C5872" t="s">
        <v>995</v>
      </c>
      <c r="D5872" t="s">
        <v>3403</v>
      </c>
      <c r="E5872" t="s">
        <v>268</v>
      </c>
      <c r="F5872">
        <v>2579.32</v>
      </c>
      <c r="G5872">
        <v>32</v>
      </c>
      <c r="H5872" t="s">
        <v>27</v>
      </c>
    </row>
    <row r="5873" spans="1:8">
      <c r="A5873">
        <v>2018</v>
      </c>
      <c r="B5873">
        <v>2</v>
      </c>
      <c r="C5873" t="s">
        <v>972</v>
      </c>
      <c r="D5873" t="s">
        <v>3410</v>
      </c>
      <c r="E5873" t="s">
        <v>3574</v>
      </c>
      <c r="F5873">
        <v>16522.36</v>
      </c>
      <c r="G5873">
        <v>188</v>
      </c>
      <c r="H5873" t="s">
        <v>26</v>
      </c>
    </row>
    <row r="5874" spans="1:8">
      <c r="A5874">
        <v>2017</v>
      </c>
      <c r="B5874">
        <v>10</v>
      </c>
      <c r="C5874" t="s">
        <v>963</v>
      </c>
      <c r="D5874" t="s">
        <v>3401</v>
      </c>
      <c r="E5874" t="s">
        <v>858</v>
      </c>
      <c r="F5874">
        <v>15469.12</v>
      </c>
      <c r="G5874">
        <v>153</v>
      </c>
      <c r="H5874" t="s">
        <v>25</v>
      </c>
    </row>
    <row r="5875" spans="1:8">
      <c r="A5875">
        <v>2018</v>
      </c>
      <c r="B5875">
        <v>1</v>
      </c>
      <c r="C5875" t="s">
        <v>977</v>
      </c>
      <c r="D5875" t="s">
        <v>3401</v>
      </c>
      <c r="E5875" t="s">
        <v>3612</v>
      </c>
      <c r="F5875">
        <v>480</v>
      </c>
      <c r="G5875">
        <v>1</v>
      </c>
      <c r="H5875" t="s">
        <v>25</v>
      </c>
    </row>
    <row r="5876" spans="1:8">
      <c r="A5876">
        <v>2018</v>
      </c>
      <c r="B5876">
        <v>6</v>
      </c>
      <c r="C5876" t="s">
        <v>976</v>
      </c>
      <c r="D5876" t="s">
        <v>3403</v>
      </c>
      <c r="E5876" t="s">
        <v>202</v>
      </c>
      <c r="F5876">
        <v>9198</v>
      </c>
      <c r="G5876">
        <v>68</v>
      </c>
      <c r="H5876" t="s">
        <v>27</v>
      </c>
    </row>
    <row r="5877" spans="1:8">
      <c r="A5877">
        <v>2018</v>
      </c>
      <c r="B5877">
        <v>7</v>
      </c>
      <c r="C5877" t="s">
        <v>968</v>
      </c>
      <c r="D5877" t="s">
        <v>3415</v>
      </c>
      <c r="E5877" t="s">
        <v>3546</v>
      </c>
      <c r="F5877">
        <v>89821.2</v>
      </c>
      <c r="G5877">
        <v>839</v>
      </c>
      <c r="H5877" t="s">
        <v>28</v>
      </c>
    </row>
    <row r="5878" spans="1:8">
      <c r="A5878">
        <v>2018</v>
      </c>
      <c r="B5878">
        <v>1</v>
      </c>
      <c r="C5878" t="s">
        <v>1018</v>
      </c>
      <c r="D5878" t="s">
        <v>3410</v>
      </c>
      <c r="E5878" t="s">
        <v>3962</v>
      </c>
      <c r="F5878">
        <v>280</v>
      </c>
      <c r="G5878">
        <v>1</v>
      </c>
      <c r="H5878" t="s">
        <v>26</v>
      </c>
    </row>
    <row r="5879" spans="1:8">
      <c r="A5879">
        <v>2017</v>
      </c>
      <c r="B5879">
        <v>12</v>
      </c>
      <c r="C5879" t="s">
        <v>978</v>
      </c>
      <c r="D5879" t="s">
        <v>3401</v>
      </c>
      <c r="E5879" t="s">
        <v>418</v>
      </c>
      <c r="F5879">
        <v>2288</v>
      </c>
      <c r="G5879">
        <v>11</v>
      </c>
      <c r="H5879" t="s">
        <v>25</v>
      </c>
    </row>
    <row r="5880" spans="1:8">
      <c r="A5880">
        <v>2016</v>
      </c>
      <c r="B5880">
        <v>12</v>
      </c>
      <c r="C5880" t="s">
        <v>1853</v>
      </c>
      <c r="D5880" t="s">
        <v>3392</v>
      </c>
      <c r="E5880" t="s">
        <v>582</v>
      </c>
      <c r="F5880">
        <v>1056</v>
      </c>
      <c r="G5880">
        <v>18</v>
      </c>
      <c r="H5880" t="s">
        <v>3392</v>
      </c>
    </row>
    <row r="5881" spans="1:8">
      <c r="A5881">
        <v>2017</v>
      </c>
      <c r="B5881">
        <v>8</v>
      </c>
      <c r="C5881" t="s">
        <v>1008</v>
      </c>
      <c r="D5881" t="s">
        <v>3415</v>
      </c>
      <c r="E5881" t="s">
        <v>3618</v>
      </c>
      <c r="F5881">
        <v>5680</v>
      </c>
      <c r="G5881">
        <v>39</v>
      </c>
      <c r="H5881" t="s">
        <v>3391</v>
      </c>
    </row>
    <row r="5882" spans="1:8">
      <c r="A5882">
        <v>2018</v>
      </c>
      <c r="B5882">
        <v>3</v>
      </c>
      <c r="C5882" t="s">
        <v>977</v>
      </c>
      <c r="D5882" t="s">
        <v>3403</v>
      </c>
      <c r="E5882" t="s">
        <v>433</v>
      </c>
      <c r="F5882">
        <v>32480</v>
      </c>
      <c r="G5882">
        <v>82</v>
      </c>
      <c r="H5882" t="s">
        <v>27</v>
      </c>
    </row>
    <row r="5883" spans="1:8">
      <c r="A5883">
        <v>2018</v>
      </c>
      <c r="B5883">
        <v>1</v>
      </c>
      <c r="C5883" t="s">
        <v>971</v>
      </c>
      <c r="D5883" t="s">
        <v>3410</v>
      </c>
      <c r="E5883" t="s">
        <v>3468</v>
      </c>
      <c r="F5883">
        <v>7340</v>
      </c>
      <c r="G5883">
        <v>83</v>
      </c>
      <c r="H5883" t="s">
        <v>26</v>
      </c>
    </row>
    <row r="5884" spans="1:8">
      <c r="A5884">
        <v>2017</v>
      </c>
      <c r="B5884">
        <v>8</v>
      </c>
      <c r="C5884" t="s">
        <v>1008</v>
      </c>
      <c r="D5884" t="s">
        <v>3415</v>
      </c>
      <c r="E5884" t="s">
        <v>544</v>
      </c>
      <c r="F5884">
        <v>10153.9</v>
      </c>
      <c r="G5884">
        <v>107</v>
      </c>
      <c r="H5884" t="s">
        <v>3391</v>
      </c>
    </row>
    <row r="5885" spans="1:8">
      <c r="A5885">
        <v>2018</v>
      </c>
      <c r="B5885">
        <v>7</v>
      </c>
      <c r="C5885" t="s">
        <v>980</v>
      </c>
      <c r="D5885" t="s">
        <v>3403</v>
      </c>
      <c r="E5885" t="s">
        <v>3414</v>
      </c>
      <c r="F5885">
        <v>279.41</v>
      </c>
      <c r="G5885">
        <v>3</v>
      </c>
      <c r="H5885" t="s">
        <v>27</v>
      </c>
    </row>
    <row r="5886" spans="1:8">
      <c r="A5886">
        <v>2018</v>
      </c>
      <c r="B5886">
        <v>7</v>
      </c>
      <c r="C5886" t="s">
        <v>981</v>
      </c>
      <c r="D5886" t="s">
        <v>3415</v>
      </c>
      <c r="E5886" t="s">
        <v>399</v>
      </c>
      <c r="F5886">
        <v>21690.95</v>
      </c>
      <c r="G5886">
        <v>194</v>
      </c>
      <c r="H5886" t="s">
        <v>28</v>
      </c>
    </row>
    <row r="5887" spans="1:8">
      <c r="A5887">
        <v>2018</v>
      </c>
      <c r="B5887">
        <v>1</v>
      </c>
      <c r="C5887" t="s">
        <v>982</v>
      </c>
      <c r="D5887" t="s">
        <v>3410</v>
      </c>
      <c r="E5887" t="s">
        <v>139</v>
      </c>
      <c r="F5887">
        <v>374</v>
      </c>
      <c r="G5887">
        <v>4</v>
      </c>
      <c r="H5887" t="s">
        <v>26</v>
      </c>
    </row>
    <row r="5888" spans="1:8">
      <c r="A5888">
        <v>2017</v>
      </c>
      <c r="B5888">
        <v>8</v>
      </c>
      <c r="C5888" t="s">
        <v>1304</v>
      </c>
      <c r="D5888" t="s">
        <v>3415</v>
      </c>
      <c r="E5888" t="s">
        <v>491</v>
      </c>
      <c r="F5888">
        <v>220731.31</v>
      </c>
      <c r="G5888">
        <v>2020</v>
      </c>
      <c r="H5888" t="s">
        <v>3391</v>
      </c>
    </row>
    <row r="5889" spans="1:8">
      <c r="A5889">
        <v>2018</v>
      </c>
      <c r="B5889">
        <v>8</v>
      </c>
      <c r="C5889" t="s">
        <v>3177</v>
      </c>
      <c r="D5889" t="s">
        <v>3415</v>
      </c>
      <c r="E5889" t="s">
        <v>326</v>
      </c>
      <c r="F5889">
        <v>27521</v>
      </c>
      <c r="G5889">
        <v>242</v>
      </c>
      <c r="H5889" t="s">
        <v>28</v>
      </c>
    </row>
    <row r="5890" spans="1:8">
      <c r="A5890">
        <v>2017</v>
      </c>
      <c r="B5890">
        <v>10</v>
      </c>
      <c r="C5890" t="s">
        <v>1018</v>
      </c>
      <c r="D5890" t="s">
        <v>3401</v>
      </c>
      <c r="E5890" t="s">
        <v>3571</v>
      </c>
      <c r="F5890">
        <v>2160</v>
      </c>
      <c r="G5890">
        <v>40</v>
      </c>
      <c r="H5890" t="s">
        <v>25</v>
      </c>
    </row>
    <row r="5891" spans="1:8">
      <c r="A5891">
        <v>2016</v>
      </c>
      <c r="B5891">
        <v>11</v>
      </c>
      <c r="C5891" t="s">
        <v>1304</v>
      </c>
      <c r="D5891" t="s">
        <v>3392</v>
      </c>
      <c r="E5891" t="s">
        <v>364</v>
      </c>
      <c r="F5891">
        <v>13115.304</v>
      </c>
      <c r="G5891">
        <v>106</v>
      </c>
      <c r="H5891" t="s">
        <v>3392</v>
      </c>
    </row>
    <row r="5892" spans="1:8">
      <c r="A5892">
        <v>2018</v>
      </c>
      <c r="B5892">
        <v>3</v>
      </c>
      <c r="C5892" t="s">
        <v>977</v>
      </c>
      <c r="D5892" t="s">
        <v>3403</v>
      </c>
      <c r="E5892" t="s">
        <v>3511</v>
      </c>
      <c r="F5892">
        <v>12485</v>
      </c>
      <c r="G5892">
        <v>61</v>
      </c>
      <c r="H5892" t="s">
        <v>27</v>
      </c>
    </row>
    <row r="5893" spans="1:8">
      <c r="A5893">
        <v>2017</v>
      </c>
      <c r="B5893">
        <v>2</v>
      </c>
      <c r="C5893" t="s">
        <v>981</v>
      </c>
      <c r="D5893" t="s">
        <v>3394</v>
      </c>
      <c r="E5893" t="s">
        <v>99</v>
      </c>
      <c r="F5893">
        <v>29433.424</v>
      </c>
      <c r="G5893">
        <v>269</v>
      </c>
      <c r="H5893" t="s">
        <v>3394</v>
      </c>
    </row>
    <row r="5894" spans="1:8">
      <c r="A5894">
        <v>2018</v>
      </c>
      <c r="B5894">
        <v>3</v>
      </c>
      <c r="C5894" t="s">
        <v>968</v>
      </c>
      <c r="D5894" t="s">
        <v>3403</v>
      </c>
      <c r="E5894" t="s">
        <v>3709</v>
      </c>
      <c r="F5894">
        <v>2256</v>
      </c>
      <c r="G5894">
        <v>8</v>
      </c>
      <c r="H5894" t="s">
        <v>27</v>
      </c>
    </row>
    <row r="5895" spans="1:8">
      <c r="A5895">
        <v>2018</v>
      </c>
      <c r="B5895">
        <v>4</v>
      </c>
      <c r="C5895" t="s">
        <v>973</v>
      </c>
      <c r="D5895" t="s">
        <v>3403</v>
      </c>
      <c r="E5895" t="s">
        <v>3471</v>
      </c>
      <c r="F5895">
        <v>3160</v>
      </c>
      <c r="G5895">
        <v>33</v>
      </c>
      <c r="H5895" t="s">
        <v>27</v>
      </c>
    </row>
    <row r="5896" spans="1:8">
      <c r="A5896">
        <v>2017</v>
      </c>
      <c r="B5896">
        <v>7</v>
      </c>
      <c r="C5896" t="s">
        <v>978</v>
      </c>
      <c r="D5896" t="s">
        <v>3393</v>
      </c>
      <c r="E5896" t="s">
        <v>364</v>
      </c>
      <c r="F5896">
        <v>240</v>
      </c>
      <c r="G5896">
        <v>2</v>
      </c>
      <c r="H5896" t="s">
        <v>3393</v>
      </c>
    </row>
    <row r="5897" spans="1:8">
      <c r="A5897">
        <v>2018</v>
      </c>
      <c r="B5897">
        <v>7</v>
      </c>
      <c r="C5897" t="s">
        <v>1008</v>
      </c>
      <c r="D5897" t="s">
        <v>3415</v>
      </c>
      <c r="E5897" t="s">
        <v>3543</v>
      </c>
      <c r="F5897">
        <v>1637.55</v>
      </c>
      <c r="G5897">
        <v>15</v>
      </c>
      <c r="H5897" t="s">
        <v>28</v>
      </c>
    </row>
    <row r="5898" spans="1:8">
      <c r="A5898">
        <v>2018</v>
      </c>
      <c r="B5898">
        <v>5</v>
      </c>
      <c r="C5898" t="s">
        <v>977</v>
      </c>
      <c r="D5898" t="s">
        <v>3403</v>
      </c>
      <c r="E5898" t="s">
        <v>3737</v>
      </c>
      <c r="F5898">
        <v>1080</v>
      </c>
      <c r="G5898">
        <v>3</v>
      </c>
      <c r="H5898" t="s">
        <v>27</v>
      </c>
    </row>
    <row r="5899" spans="1:8">
      <c r="A5899">
        <v>2018</v>
      </c>
      <c r="B5899">
        <v>8</v>
      </c>
      <c r="C5899" t="s">
        <v>980</v>
      </c>
      <c r="D5899" t="s">
        <v>3415</v>
      </c>
      <c r="E5899" t="s">
        <v>628</v>
      </c>
      <c r="F5899">
        <v>14130</v>
      </c>
      <c r="G5899">
        <v>200</v>
      </c>
      <c r="H5899" t="s">
        <v>28</v>
      </c>
    </row>
    <row r="5900" spans="1:8">
      <c r="A5900">
        <v>2018</v>
      </c>
      <c r="B5900">
        <v>4</v>
      </c>
      <c r="C5900" t="s">
        <v>982</v>
      </c>
      <c r="D5900" t="s">
        <v>3403</v>
      </c>
      <c r="E5900" t="s">
        <v>3414</v>
      </c>
      <c r="F5900">
        <v>1694</v>
      </c>
      <c r="G5900">
        <v>16</v>
      </c>
      <c r="H5900" t="s">
        <v>27</v>
      </c>
    </row>
    <row r="5901" spans="1:8">
      <c r="A5901">
        <v>2017</v>
      </c>
      <c r="B5901">
        <v>7</v>
      </c>
      <c r="C5901" t="s">
        <v>981</v>
      </c>
      <c r="D5901" t="s">
        <v>3415</v>
      </c>
      <c r="E5901" t="s">
        <v>3615</v>
      </c>
      <c r="F5901">
        <v>5316.55</v>
      </c>
      <c r="G5901">
        <v>59</v>
      </c>
      <c r="H5901" t="s">
        <v>3391</v>
      </c>
    </row>
    <row r="5902" spans="1:8">
      <c r="A5902">
        <v>2017</v>
      </c>
      <c r="B5902">
        <v>12</v>
      </c>
      <c r="C5902" t="s">
        <v>1006</v>
      </c>
      <c r="D5902" t="s">
        <v>3401</v>
      </c>
      <c r="E5902" t="s">
        <v>3851</v>
      </c>
      <c r="F5902">
        <v>280</v>
      </c>
      <c r="G5902">
        <v>7</v>
      </c>
      <c r="H5902" t="s">
        <v>25</v>
      </c>
    </row>
    <row r="5903" spans="1:8">
      <c r="A5903">
        <v>2018</v>
      </c>
      <c r="B5903">
        <v>4</v>
      </c>
      <c r="C5903" t="s">
        <v>963</v>
      </c>
      <c r="D5903" t="s">
        <v>3403</v>
      </c>
      <c r="E5903" t="s">
        <v>204</v>
      </c>
      <c r="F5903">
        <v>8609.2</v>
      </c>
      <c r="G5903">
        <v>58</v>
      </c>
      <c r="H5903" t="s">
        <v>27</v>
      </c>
    </row>
    <row r="5904" spans="1:8">
      <c r="A5904">
        <v>2016</v>
      </c>
      <c r="B5904">
        <v>12</v>
      </c>
      <c r="C5904" t="s">
        <v>972</v>
      </c>
      <c r="D5904" t="s">
        <v>3392</v>
      </c>
      <c r="E5904" t="s">
        <v>364</v>
      </c>
      <c r="F5904">
        <v>1904.504</v>
      </c>
      <c r="G5904">
        <v>15</v>
      </c>
      <c r="H5904" t="s">
        <v>3392</v>
      </c>
    </row>
    <row r="5905" spans="1:8">
      <c r="A5905">
        <v>2018</v>
      </c>
      <c r="B5905">
        <v>1</v>
      </c>
      <c r="C5905" t="s">
        <v>2553</v>
      </c>
      <c r="D5905" t="s">
        <v>3401</v>
      </c>
      <c r="E5905" t="s">
        <v>858</v>
      </c>
      <c r="F5905">
        <v>662.4</v>
      </c>
      <c r="G5905">
        <v>12</v>
      </c>
      <c r="H5905" t="s">
        <v>25</v>
      </c>
    </row>
    <row r="5906" spans="1:8">
      <c r="A5906">
        <v>2018</v>
      </c>
      <c r="B5906">
        <v>5</v>
      </c>
      <c r="C5906" t="s">
        <v>981</v>
      </c>
      <c r="D5906" t="s">
        <v>3403</v>
      </c>
      <c r="E5906" t="s">
        <v>3486</v>
      </c>
      <c r="F5906">
        <v>890</v>
      </c>
      <c r="G5906">
        <v>9</v>
      </c>
      <c r="H5906" t="s">
        <v>27</v>
      </c>
    </row>
    <row r="5907" spans="1:8">
      <c r="A5907">
        <v>2017</v>
      </c>
      <c r="B5907">
        <v>4</v>
      </c>
      <c r="C5907" t="s">
        <v>978</v>
      </c>
      <c r="D5907" t="s">
        <v>3393</v>
      </c>
      <c r="E5907" t="s">
        <v>99</v>
      </c>
      <c r="F5907">
        <v>211521.834</v>
      </c>
      <c r="G5907">
        <v>1764.5</v>
      </c>
      <c r="H5907" t="s">
        <v>3393</v>
      </c>
    </row>
    <row r="5908" spans="1:8">
      <c r="A5908">
        <v>2018</v>
      </c>
      <c r="B5908">
        <v>7</v>
      </c>
      <c r="C5908" t="s">
        <v>3177</v>
      </c>
      <c r="D5908" t="s">
        <v>3415</v>
      </c>
      <c r="E5908" t="s">
        <v>211</v>
      </c>
      <c r="F5908">
        <v>28784</v>
      </c>
      <c r="G5908">
        <v>202</v>
      </c>
      <c r="H5908" t="s">
        <v>28</v>
      </c>
    </row>
    <row r="5909" spans="1:8">
      <c r="A5909">
        <v>2018</v>
      </c>
      <c r="B5909">
        <v>8</v>
      </c>
      <c r="C5909" t="s">
        <v>1015</v>
      </c>
      <c r="D5909" t="s">
        <v>3415</v>
      </c>
      <c r="E5909" t="s">
        <v>326</v>
      </c>
      <c r="F5909">
        <v>1080</v>
      </c>
      <c r="G5909">
        <v>10</v>
      </c>
      <c r="H5909" t="s">
        <v>28</v>
      </c>
    </row>
    <row r="5910" spans="1:8">
      <c r="A5910">
        <v>2018</v>
      </c>
      <c r="B5910">
        <v>4</v>
      </c>
      <c r="C5910" t="s">
        <v>993</v>
      </c>
      <c r="D5910" t="s">
        <v>3403</v>
      </c>
      <c r="E5910" t="s">
        <v>3739</v>
      </c>
      <c r="F5910">
        <v>1200</v>
      </c>
      <c r="G5910">
        <v>4</v>
      </c>
      <c r="H5910" t="s">
        <v>27</v>
      </c>
    </row>
    <row r="5911" spans="1:8">
      <c r="A5911">
        <v>2018</v>
      </c>
      <c r="B5911">
        <v>5</v>
      </c>
      <c r="C5911" t="s">
        <v>977</v>
      </c>
      <c r="D5911" t="s">
        <v>3403</v>
      </c>
      <c r="E5911" t="s">
        <v>3714</v>
      </c>
      <c r="F5911">
        <v>8520</v>
      </c>
      <c r="G5911">
        <v>41</v>
      </c>
      <c r="H5911" t="s">
        <v>27</v>
      </c>
    </row>
    <row r="5912" spans="1:8">
      <c r="A5912">
        <v>2018</v>
      </c>
      <c r="B5912">
        <v>8</v>
      </c>
      <c r="C5912" t="s">
        <v>971</v>
      </c>
      <c r="D5912" t="s">
        <v>3415</v>
      </c>
      <c r="E5912" t="s">
        <v>3667</v>
      </c>
      <c r="F5912">
        <v>26590</v>
      </c>
      <c r="G5912">
        <v>303</v>
      </c>
      <c r="H5912" t="s">
        <v>28</v>
      </c>
    </row>
    <row r="5913" spans="1:8">
      <c r="A5913">
        <v>2017</v>
      </c>
      <c r="B5913">
        <v>11</v>
      </c>
      <c r="C5913" t="s">
        <v>978</v>
      </c>
      <c r="D5913" t="s">
        <v>3401</v>
      </c>
      <c r="E5913" t="s">
        <v>834</v>
      </c>
      <c r="F5913">
        <v>13932.2</v>
      </c>
      <c r="G5913">
        <v>126</v>
      </c>
      <c r="H5913" t="s">
        <v>25</v>
      </c>
    </row>
    <row r="5914" spans="1:8">
      <c r="A5914">
        <v>2017</v>
      </c>
      <c r="B5914">
        <v>1</v>
      </c>
      <c r="C5914" t="s">
        <v>1018</v>
      </c>
      <c r="D5914" t="s">
        <v>3392</v>
      </c>
      <c r="E5914" t="s">
        <v>99</v>
      </c>
      <c r="F5914">
        <v>9416.619</v>
      </c>
      <c r="G5914">
        <v>124</v>
      </c>
      <c r="H5914" t="s">
        <v>3392</v>
      </c>
    </row>
    <row r="5915" spans="1:8">
      <c r="A5915">
        <v>2018</v>
      </c>
      <c r="B5915">
        <v>2</v>
      </c>
      <c r="C5915" t="s">
        <v>1006</v>
      </c>
      <c r="D5915" t="s">
        <v>3410</v>
      </c>
      <c r="E5915" t="s">
        <v>3871</v>
      </c>
      <c r="F5915">
        <v>302.26</v>
      </c>
      <c r="G5915">
        <v>7</v>
      </c>
      <c r="H5915" t="s">
        <v>26</v>
      </c>
    </row>
    <row r="5916" spans="1:8">
      <c r="A5916">
        <v>2017</v>
      </c>
      <c r="B5916">
        <v>12</v>
      </c>
      <c r="C5916" t="s">
        <v>2553</v>
      </c>
      <c r="D5916" t="s">
        <v>3401</v>
      </c>
      <c r="E5916" t="s">
        <v>3404</v>
      </c>
      <c r="F5916">
        <v>0</v>
      </c>
      <c r="G5916">
        <v>4</v>
      </c>
      <c r="H5916" t="s">
        <v>25</v>
      </c>
    </row>
    <row r="5917" spans="1:8">
      <c r="A5917">
        <v>2018</v>
      </c>
      <c r="B5917">
        <v>4</v>
      </c>
      <c r="C5917" t="s">
        <v>976</v>
      </c>
      <c r="D5917" t="s">
        <v>3403</v>
      </c>
      <c r="E5917" t="s">
        <v>3437</v>
      </c>
      <c r="F5917">
        <v>600</v>
      </c>
      <c r="G5917">
        <v>2</v>
      </c>
      <c r="H5917" t="s">
        <v>27</v>
      </c>
    </row>
    <row r="5918" spans="1:8">
      <c r="A5918">
        <v>2017</v>
      </c>
      <c r="B5918">
        <v>8</v>
      </c>
      <c r="C5918" t="s">
        <v>971</v>
      </c>
      <c r="D5918" t="s">
        <v>3415</v>
      </c>
      <c r="E5918" t="s">
        <v>3565</v>
      </c>
      <c r="F5918">
        <v>30007.7</v>
      </c>
      <c r="G5918">
        <v>267</v>
      </c>
      <c r="H5918" t="s">
        <v>3391</v>
      </c>
    </row>
    <row r="5919" spans="1:8">
      <c r="A5919">
        <v>2018</v>
      </c>
      <c r="B5919">
        <v>4</v>
      </c>
      <c r="C5919" t="s">
        <v>1008</v>
      </c>
      <c r="D5919" t="s">
        <v>3403</v>
      </c>
      <c r="E5919" t="s">
        <v>3480</v>
      </c>
      <c r="F5919">
        <v>288</v>
      </c>
      <c r="G5919">
        <v>2</v>
      </c>
      <c r="H5919" t="s">
        <v>27</v>
      </c>
    </row>
    <row r="5920" spans="1:8">
      <c r="A5920">
        <v>2017</v>
      </c>
      <c r="B5920">
        <v>11</v>
      </c>
      <c r="C5920" t="s">
        <v>976</v>
      </c>
      <c r="D5920" t="s">
        <v>3401</v>
      </c>
      <c r="E5920" t="s">
        <v>250</v>
      </c>
      <c r="F5920">
        <v>2400</v>
      </c>
      <c r="G5920">
        <v>8</v>
      </c>
      <c r="H5920" t="s">
        <v>25</v>
      </c>
    </row>
    <row r="5921" spans="1:8">
      <c r="A5921">
        <v>2018</v>
      </c>
      <c r="B5921">
        <v>4</v>
      </c>
      <c r="C5921" t="s">
        <v>963</v>
      </c>
      <c r="D5921" t="s">
        <v>3403</v>
      </c>
      <c r="E5921" t="s">
        <v>513</v>
      </c>
      <c r="F5921">
        <v>45717.2</v>
      </c>
      <c r="G5921">
        <v>318</v>
      </c>
      <c r="H5921" t="s">
        <v>27</v>
      </c>
    </row>
    <row r="5922" spans="1:8">
      <c r="A5922">
        <v>2018</v>
      </c>
      <c r="B5922">
        <v>2</v>
      </c>
      <c r="C5922" t="s">
        <v>978</v>
      </c>
      <c r="D5922" t="s">
        <v>3410</v>
      </c>
      <c r="E5922" t="s">
        <v>3444</v>
      </c>
      <c r="F5922">
        <v>10790</v>
      </c>
      <c r="G5922">
        <v>55</v>
      </c>
      <c r="H5922" t="s">
        <v>26</v>
      </c>
    </row>
    <row r="5923" spans="1:8">
      <c r="A5923">
        <v>2018</v>
      </c>
      <c r="B5923">
        <v>7</v>
      </c>
      <c r="C5923" t="s">
        <v>977</v>
      </c>
      <c r="D5923" t="s">
        <v>3415</v>
      </c>
      <c r="E5923" t="s">
        <v>3770</v>
      </c>
      <c r="F5923">
        <v>1800</v>
      </c>
      <c r="G5923">
        <v>5</v>
      </c>
      <c r="H5923" t="s">
        <v>28</v>
      </c>
    </row>
    <row r="5924" spans="1:8">
      <c r="A5924">
        <v>2018</v>
      </c>
      <c r="B5924">
        <v>6</v>
      </c>
      <c r="C5924" t="s">
        <v>978</v>
      </c>
      <c r="D5924" t="s">
        <v>3403</v>
      </c>
      <c r="E5924" t="s">
        <v>3590</v>
      </c>
      <c r="F5924">
        <v>10934</v>
      </c>
      <c r="G5924">
        <v>104</v>
      </c>
      <c r="H5924" t="s">
        <v>27</v>
      </c>
    </row>
    <row r="5925" spans="1:8">
      <c r="A5925">
        <v>2017</v>
      </c>
      <c r="B5925">
        <v>8</v>
      </c>
      <c r="C5925" t="s">
        <v>971</v>
      </c>
      <c r="D5925" t="s">
        <v>3415</v>
      </c>
      <c r="E5925" t="s">
        <v>3478</v>
      </c>
      <c r="F5925">
        <v>38001.25</v>
      </c>
      <c r="G5925">
        <v>448</v>
      </c>
      <c r="H5925" t="s">
        <v>3391</v>
      </c>
    </row>
    <row r="5926" spans="1:8">
      <c r="A5926">
        <v>2018</v>
      </c>
      <c r="B5926">
        <v>5</v>
      </c>
      <c r="C5926" t="s">
        <v>968</v>
      </c>
      <c r="D5926" t="s">
        <v>3403</v>
      </c>
      <c r="E5926" t="s">
        <v>3691</v>
      </c>
      <c r="F5926">
        <v>14848</v>
      </c>
      <c r="G5926">
        <v>47</v>
      </c>
      <c r="H5926" t="s">
        <v>27</v>
      </c>
    </row>
    <row r="5927" spans="1:8">
      <c r="A5927">
        <v>2017</v>
      </c>
      <c r="B5927">
        <v>2</v>
      </c>
      <c r="C5927" t="s">
        <v>978</v>
      </c>
      <c r="D5927" t="s">
        <v>3394</v>
      </c>
      <c r="E5927" t="s">
        <v>274</v>
      </c>
      <c r="F5927">
        <v>32914.314</v>
      </c>
      <c r="G5927">
        <v>233</v>
      </c>
      <c r="H5927" t="s">
        <v>3394</v>
      </c>
    </row>
    <row r="5928" spans="1:8">
      <c r="A5928">
        <v>2018</v>
      </c>
      <c r="B5928">
        <v>1</v>
      </c>
      <c r="C5928" t="s">
        <v>973</v>
      </c>
      <c r="D5928" t="s">
        <v>3410</v>
      </c>
      <c r="E5928" t="s">
        <v>255</v>
      </c>
      <c r="F5928">
        <v>20223.65</v>
      </c>
      <c r="G5928">
        <v>212</v>
      </c>
      <c r="H5928" t="s">
        <v>26</v>
      </c>
    </row>
    <row r="5929" spans="1:8">
      <c r="A5929">
        <v>2018</v>
      </c>
      <c r="B5929">
        <v>4</v>
      </c>
      <c r="C5929" t="s">
        <v>976</v>
      </c>
      <c r="D5929" t="s">
        <v>3403</v>
      </c>
      <c r="E5929" t="s">
        <v>3449</v>
      </c>
      <c r="F5929">
        <v>30944.32</v>
      </c>
      <c r="G5929">
        <v>232</v>
      </c>
      <c r="H5929" t="s">
        <v>27</v>
      </c>
    </row>
    <row r="5930" spans="1:8">
      <c r="A5930">
        <v>2017</v>
      </c>
      <c r="B5930">
        <v>11</v>
      </c>
      <c r="C5930" t="s">
        <v>973</v>
      </c>
      <c r="D5930" t="s">
        <v>3401</v>
      </c>
      <c r="E5930" t="s">
        <v>3540</v>
      </c>
      <c r="F5930">
        <v>16920.01</v>
      </c>
      <c r="G5930">
        <v>167</v>
      </c>
      <c r="H5930" t="s">
        <v>25</v>
      </c>
    </row>
    <row r="5931" spans="1:8">
      <c r="A5931">
        <v>2017</v>
      </c>
      <c r="B5931">
        <v>11</v>
      </c>
      <c r="C5931" t="s">
        <v>993</v>
      </c>
      <c r="D5931" t="s">
        <v>3401</v>
      </c>
      <c r="E5931" t="s">
        <v>248</v>
      </c>
      <c r="F5931">
        <v>2026</v>
      </c>
      <c r="G5931">
        <v>22</v>
      </c>
      <c r="H5931" t="s">
        <v>25</v>
      </c>
    </row>
    <row r="5932" spans="1:8">
      <c r="A5932">
        <v>2017</v>
      </c>
      <c r="B5932">
        <v>12</v>
      </c>
      <c r="C5932" t="s">
        <v>980</v>
      </c>
      <c r="D5932" t="s">
        <v>3401</v>
      </c>
      <c r="E5932" t="s">
        <v>3646</v>
      </c>
      <c r="F5932">
        <v>2693.88</v>
      </c>
      <c r="G5932">
        <v>65</v>
      </c>
      <c r="H5932" t="s">
        <v>25</v>
      </c>
    </row>
    <row r="5933" spans="1:8">
      <c r="A5933">
        <v>2018</v>
      </c>
      <c r="B5933">
        <v>8</v>
      </c>
      <c r="C5933" t="s">
        <v>1015</v>
      </c>
      <c r="D5933" t="s">
        <v>3415</v>
      </c>
      <c r="E5933" t="s">
        <v>673</v>
      </c>
      <c r="F5933">
        <v>0</v>
      </c>
      <c r="G5933">
        <v>588</v>
      </c>
      <c r="H5933" t="s">
        <v>28</v>
      </c>
    </row>
    <row r="5934" spans="1:8">
      <c r="A5934">
        <v>2017</v>
      </c>
      <c r="B5934">
        <v>9</v>
      </c>
      <c r="C5934" t="s">
        <v>976</v>
      </c>
      <c r="D5934" t="s">
        <v>3401</v>
      </c>
      <c r="E5934" t="s">
        <v>656</v>
      </c>
      <c r="F5934">
        <v>2032.4</v>
      </c>
      <c r="G5934">
        <v>12</v>
      </c>
      <c r="H5934" t="s">
        <v>25</v>
      </c>
    </row>
    <row r="5935" spans="1:8">
      <c r="A5935">
        <v>2018</v>
      </c>
      <c r="B5935">
        <v>5</v>
      </c>
      <c r="C5935" t="s">
        <v>963</v>
      </c>
      <c r="D5935" t="s">
        <v>3403</v>
      </c>
      <c r="E5935" t="s">
        <v>791</v>
      </c>
      <c r="F5935">
        <v>12088.4</v>
      </c>
      <c r="G5935">
        <v>105</v>
      </c>
      <c r="H5935" t="s">
        <v>27</v>
      </c>
    </row>
    <row r="5936" spans="1:8">
      <c r="A5936">
        <v>2017</v>
      </c>
      <c r="B5936">
        <v>5</v>
      </c>
      <c r="C5936" t="s">
        <v>1236</v>
      </c>
      <c r="D5936" t="s">
        <v>3463</v>
      </c>
      <c r="E5936" t="s">
        <v>3663</v>
      </c>
      <c r="F5936">
        <v>14160.77</v>
      </c>
      <c r="G5936">
        <v>96</v>
      </c>
      <c r="H5936" t="s">
        <v>3465</v>
      </c>
    </row>
    <row r="5937" spans="1:8">
      <c r="A5937">
        <v>2016</v>
      </c>
      <c r="B5937">
        <v>7</v>
      </c>
      <c r="C5937" t="s">
        <v>978</v>
      </c>
      <c r="D5937" t="s">
        <v>3396</v>
      </c>
      <c r="E5937" t="s">
        <v>332</v>
      </c>
      <c r="F5937">
        <v>22320</v>
      </c>
      <c r="G5937">
        <v>135</v>
      </c>
      <c r="H5937" t="s">
        <v>3396</v>
      </c>
    </row>
    <row r="5938" spans="1:8">
      <c r="A5938">
        <v>2017</v>
      </c>
      <c r="B5938">
        <v>9</v>
      </c>
      <c r="C5938" t="s">
        <v>978</v>
      </c>
      <c r="D5938" t="s">
        <v>3401</v>
      </c>
      <c r="E5938" t="s">
        <v>3540</v>
      </c>
      <c r="F5938">
        <v>18597.59</v>
      </c>
      <c r="G5938">
        <v>183</v>
      </c>
      <c r="H5938" t="s">
        <v>25</v>
      </c>
    </row>
    <row r="5939" spans="1:8">
      <c r="A5939">
        <v>2018</v>
      </c>
      <c r="B5939">
        <v>4</v>
      </c>
      <c r="C5939" t="s">
        <v>977</v>
      </c>
      <c r="D5939" t="s">
        <v>3403</v>
      </c>
      <c r="E5939" t="s">
        <v>3910</v>
      </c>
      <c r="F5939">
        <v>800</v>
      </c>
      <c r="G5939">
        <v>2</v>
      </c>
      <c r="H5939" t="s">
        <v>27</v>
      </c>
    </row>
    <row r="5940" spans="1:8">
      <c r="A5940">
        <v>2017</v>
      </c>
      <c r="B5940">
        <v>2</v>
      </c>
      <c r="C5940" t="s">
        <v>972</v>
      </c>
      <c r="D5940" t="s">
        <v>3393</v>
      </c>
      <c r="E5940" t="s">
        <v>364</v>
      </c>
      <c r="F5940">
        <v>3596.666</v>
      </c>
      <c r="G5940">
        <v>30</v>
      </c>
      <c r="H5940" t="s">
        <v>3393</v>
      </c>
    </row>
    <row r="5941" spans="1:8">
      <c r="A5941">
        <v>2017</v>
      </c>
      <c r="B5941">
        <v>12</v>
      </c>
      <c r="C5941" t="s">
        <v>1008</v>
      </c>
      <c r="D5941" t="s">
        <v>3401</v>
      </c>
      <c r="E5941" t="s">
        <v>188</v>
      </c>
      <c r="F5941">
        <v>2775.95</v>
      </c>
      <c r="G5941">
        <v>24</v>
      </c>
      <c r="H5941" t="s">
        <v>25</v>
      </c>
    </row>
    <row r="5942" spans="1:8">
      <c r="A5942">
        <v>2016</v>
      </c>
      <c r="B5942">
        <v>7</v>
      </c>
      <c r="C5942" t="s">
        <v>1236</v>
      </c>
      <c r="D5942" t="s">
        <v>3463</v>
      </c>
      <c r="E5942" t="s">
        <v>3708</v>
      </c>
      <c r="F5942">
        <v>19718.01</v>
      </c>
      <c r="G5942">
        <v>174</v>
      </c>
      <c r="H5942" t="s">
        <v>3465</v>
      </c>
    </row>
    <row r="5943" spans="1:8">
      <c r="A5943">
        <v>2017</v>
      </c>
      <c r="B5943">
        <v>7</v>
      </c>
      <c r="C5943" t="s">
        <v>1304</v>
      </c>
      <c r="D5943" t="s">
        <v>3415</v>
      </c>
      <c r="E5943" t="s">
        <v>293</v>
      </c>
      <c r="F5943">
        <v>55562.63</v>
      </c>
      <c r="G5943">
        <v>529</v>
      </c>
      <c r="H5943" t="s">
        <v>3391</v>
      </c>
    </row>
    <row r="5944" spans="1:8">
      <c r="A5944">
        <v>2017</v>
      </c>
      <c r="B5944">
        <v>12</v>
      </c>
      <c r="C5944" t="s">
        <v>981</v>
      </c>
      <c r="D5944" t="s">
        <v>3401</v>
      </c>
      <c r="E5944" t="s">
        <v>499</v>
      </c>
      <c r="F5944">
        <v>21754.91</v>
      </c>
      <c r="G5944">
        <v>144</v>
      </c>
      <c r="H5944" t="s">
        <v>25</v>
      </c>
    </row>
    <row r="5945" spans="1:8">
      <c r="A5945">
        <v>2017</v>
      </c>
      <c r="B5945">
        <v>8</v>
      </c>
      <c r="C5945" t="s">
        <v>981</v>
      </c>
      <c r="D5945" t="s">
        <v>3415</v>
      </c>
      <c r="E5945" t="s">
        <v>3623</v>
      </c>
      <c r="F5945">
        <v>5047.5</v>
      </c>
      <c r="G5945">
        <v>60</v>
      </c>
      <c r="H5945" t="s">
        <v>3391</v>
      </c>
    </row>
    <row r="5946" spans="1:8">
      <c r="A5946">
        <v>2018</v>
      </c>
      <c r="B5946">
        <v>7</v>
      </c>
      <c r="C5946" t="s">
        <v>1008</v>
      </c>
      <c r="D5946" t="s">
        <v>3415</v>
      </c>
      <c r="E5946" t="s">
        <v>211</v>
      </c>
      <c r="F5946">
        <v>8442.88</v>
      </c>
      <c r="G5946">
        <v>53</v>
      </c>
      <c r="H5946" t="s">
        <v>28</v>
      </c>
    </row>
    <row r="5947" spans="1:8">
      <c r="A5947">
        <v>2018</v>
      </c>
      <c r="B5947">
        <v>4</v>
      </c>
      <c r="C5947" t="s">
        <v>963</v>
      </c>
      <c r="D5947" t="s">
        <v>3403</v>
      </c>
      <c r="E5947" t="s">
        <v>395</v>
      </c>
      <c r="F5947">
        <v>18862.33</v>
      </c>
      <c r="G5947">
        <v>190</v>
      </c>
      <c r="H5947" t="s">
        <v>27</v>
      </c>
    </row>
    <row r="5948" spans="1:8">
      <c r="A5948">
        <v>2018</v>
      </c>
      <c r="B5948">
        <v>5</v>
      </c>
      <c r="C5948" t="s">
        <v>993</v>
      </c>
      <c r="D5948" t="s">
        <v>3403</v>
      </c>
      <c r="E5948" t="s">
        <v>513</v>
      </c>
      <c r="F5948">
        <v>3043.2</v>
      </c>
      <c r="G5948">
        <v>20</v>
      </c>
      <c r="H5948" t="s">
        <v>27</v>
      </c>
    </row>
    <row r="5949" spans="1:8">
      <c r="A5949">
        <v>2017</v>
      </c>
      <c r="B5949">
        <v>12</v>
      </c>
      <c r="C5949" t="s">
        <v>973</v>
      </c>
      <c r="D5949" t="s">
        <v>3401</v>
      </c>
      <c r="E5949" t="s">
        <v>460</v>
      </c>
      <c r="F5949">
        <v>29043.01</v>
      </c>
      <c r="G5949">
        <v>284</v>
      </c>
      <c r="H5949" t="s">
        <v>25</v>
      </c>
    </row>
    <row r="5950" spans="1:8">
      <c r="A5950">
        <v>2018</v>
      </c>
      <c r="B5950">
        <v>5</v>
      </c>
      <c r="C5950" t="s">
        <v>1006</v>
      </c>
      <c r="D5950" t="s">
        <v>3403</v>
      </c>
      <c r="E5950" t="s">
        <v>3897</v>
      </c>
      <c r="F5950">
        <v>1132.2</v>
      </c>
      <c r="G5950">
        <v>17</v>
      </c>
      <c r="H5950" t="s">
        <v>27</v>
      </c>
    </row>
    <row r="5951" spans="1:8">
      <c r="A5951">
        <v>2018</v>
      </c>
      <c r="B5951">
        <v>4</v>
      </c>
      <c r="C5951" t="s">
        <v>973</v>
      </c>
      <c r="D5951" t="s">
        <v>3410</v>
      </c>
      <c r="E5951" t="s">
        <v>3473</v>
      </c>
      <c r="F5951">
        <v>93.5</v>
      </c>
      <c r="G5951">
        <v>1</v>
      </c>
      <c r="H5951" t="s">
        <v>26</v>
      </c>
    </row>
    <row r="5952" spans="1:8">
      <c r="A5952">
        <v>2018</v>
      </c>
      <c r="B5952">
        <v>1</v>
      </c>
      <c r="C5952" t="s">
        <v>968</v>
      </c>
      <c r="D5952" t="s">
        <v>3401</v>
      </c>
      <c r="E5952" t="s">
        <v>3503</v>
      </c>
      <c r="F5952">
        <v>1710</v>
      </c>
      <c r="G5952">
        <v>15</v>
      </c>
      <c r="H5952" t="s">
        <v>25</v>
      </c>
    </row>
    <row r="5953" spans="1:8">
      <c r="A5953">
        <v>2016</v>
      </c>
      <c r="B5953">
        <v>10</v>
      </c>
      <c r="C5953" t="s">
        <v>1236</v>
      </c>
      <c r="D5953" t="s">
        <v>3463</v>
      </c>
      <c r="E5953" t="s">
        <v>3782</v>
      </c>
      <c r="F5953">
        <v>10915.544</v>
      </c>
      <c r="G5953">
        <v>83</v>
      </c>
      <c r="H5953" t="s">
        <v>3465</v>
      </c>
    </row>
    <row r="5954" spans="1:8">
      <c r="A5954">
        <v>2017</v>
      </c>
      <c r="B5954">
        <v>11</v>
      </c>
      <c r="C5954" t="s">
        <v>977</v>
      </c>
      <c r="D5954" t="s">
        <v>3401</v>
      </c>
      <c r="E5954" t="s">
        <v>3721</v>
      </c>
      <c r="F5954">
        <v>9318.65</v>
      </c>
      <c r="G5954">
        <v>45</v>
      </c>
      <c r="H5954" t="s">
        <v>25</v>
      </c>
    </row>
    <row r="5955" spans="1:8">
      <c r="A5955">
        <v>2017</v>
      </c>
      <c r="B5955">
        <v>11</v>
      </c>
      <c r="C5955" t="s">
        <v>963</v>
      </c>
      <c r="D5955" t="s">
        <v>3401</v>
      </c>
      <c r="E5955" t="s">
        <v>3446</v>
      </c>
      <c r="F5955">
        <v>1482</v>
      </c>
      <c r="G5955">
        <v>13</v>
      </c>
      <c r="H5955" t="s">
        <v>25</v>
      </c>
    </row>
    <row r="5956" spans="1:8">
      <c r="A5956">
        <v>2017</v>
      </c>
      <c r="B5956">
        <v>8</v>
      </c>
      <c r="C5956" t="s">
        <v>976</v>
      </c>
      <c r="D5956" t="s">
        <v>3415</v>
      </c>
      <c r="E5956" t="s">
        <v>3615</v>
      </c>
      <c r="F5956">
        <v>90368.61</v>
      </c>
      <c r="G5956">
        <v>998</v>
      </c>
      <c r="H5956" t="s">
        <v>3391</v>
      </c>
    </row>
    <row r="5957" spans="1:8">
      <c r="A5957">
        <v>2018</v>
      </c>
      <c r="B5957">
        <v>1</v>
      </c>
      <c r="C5957" t="s">
        <v>993</v>
      </c>
      <c r="D5957" t="s">
        <v>3410</v>
      </c>
      <c r="E5957" t="s">
        <v>310</v>
      </c>
      <c r="F5957">
        <v>2041.32</v>
      </c>
      <c r="G5957">
        <v>16</v>
      </c>
      <c r="H5957" t="s">
        <v>26</v>
      </c>
    </row>
    <row r="5958" spans="1:8">
      <c r="A5958">
        <v>2018</v>
      </c>
      <c r="B5958">
        <v>3</v>
      </c>
      <c r="C5958" t="s">
        <v>970</v>
      </c>
      <c r="D5958" t="s">
        <v>3403</v>
      </c>
      <c r="E5958" t="s">
        <v>3420</v>
      </c>
      <c r="F5958">
        <v>112214.59</v>
      </c>
      <c r="G5958">
        <v>1236</v>
      </c>
      <c r="H5958" t="s">
        <v>27</v>
      </c>
    </row>
    <row r="5959" spans="1:8">
      <c r="A5959">
        <v>2018</v>
      </c>
      <c r="B5959">
        <v>8</v>
      </c>
      <c r="C5959" t="s">
        <v>971</v>
      </c>
      <c r="D5959" t="s">
        <v>3415</v>
      </c>
      <c r="E5959" t="s">
        <v>3509</v>
      </c>
      <c r="F5959">
        <v>81630</v>
      </c>
      <c r="G5959">
        <v>797</v>
      </c>
      <c r="H5959" t="s">
        <v>28</v>
      </c>
    </row>
    <row r="5960" spans="1:8">
      <c r="A5960">
        <v>2017</v>
      </c>
      <c r="B5960">
        <v>11</v>
      </c>
      <c r="C5960" t="s">
        <v>1018</v>
      </c>
      <c r="D5960" t="s">
        <v>3401</v>
      </c>
      <c r="E5960" t="s">
        <v>3757</v>
      </c>
      <c r="F5960">
        <v>1980</v>
      </c>
      <c r="G5960">
        <v>10.5</v>
      </c>
      <c r="H5960" t="s">
        <v>25</v>
      </c>
    </row>
    <row r="5961" spans="1:8">
      <c r="A5961">
        <v>2018</v>
      </c>
      <c r="B5961">
        <v>4</v>
      </c>
      <c r="C5961" t="s">
        <v>977</v>
      </c>
      <c r="D5961" t="s">
        <v>3403</v>
      </c>
      <c r="E5961" t="s">
        <v>428</v>
      </c>
      <c r="F5961">
        <v>7592</v>
      </c>
      <c r="G5961">
        <v>17</v>
      </c>
      <c r="H5961" t="s">
        <v>27</v>
      </c>
    </row>
    <row r="5962" spans="1:8">
      <c r="A5962">
        <v>2017</v>
      </c>
      <c r="B5962">
        <v>12</v>
      </c>
      <c r="C5962" t="s">
        <v>995</v>
      </c>
      <c r="D5962" t="s">
        <v>3401</v>
      </c>
      <c r="E5962" t="s">
        <v>3573</v>
      </c>
      <c r="F5962">
        <v>1557.55</v>
      </c>
      <c r="G5962">
        <v>35</v>
      </c>
      <c r="H5962" t="s">
        <v>25</v>
      </c>
    </row>
    <row r="5963" spans="1:8">
      <c r="A5963">
        <v>2018</v>
      </c>
      <c r="B5963">
        <v>5</v>
      </c>
      <c r="C5963" t="s">
        <v>1006</v>
      </c>
      <c r="D5963" t="s">
        <v>3403</v>
      </c>
      <c r="E5963" t="s">
        <v>3414</v>
      </c>
      <c r="F5963">
        <v>675.6</v>
      </c>
      <c r="G5963">
        <v>14</v>
      </c>
      <c r="H5963" t="s">
        <v>27</v>
      </c>
    </row>
    <row r="5964" spans="1:8">
      <c r="A5964">
        <v>2017</v>
      </c>
      <c r="B5964">
        <v>10</v>
      </c>
      <c r="C5964" t="s">
        <v>963</v>
      </c>
      <c r="D5964" t="s">
        <v>3401</v>
      </c>
      <c r="E5964" t="s">
        <v>3455</v>
      </c>
      <c r="F5964">
        <v>4514.4</v>
      </c>
      <c r="G5964">
        <v>40</v>
      </c>
      <c r="H5964" t="s">
        <v>25</v>
      </c>
    </row>
    <row r="5965" spans="1:8">
      <c r="A5965">
        <v>2017</v>
      </c>
      <c r="B5965">
        <v>8</v>
      </c>
      <c r="C5965" t="s">
        <v>971</v>
      </c>
      <c r="D5965" t="s">
        <v>3415</v>
      </c>
      <c r="E5965" t="s">
        <v>3726</v>
      </c>
      <c r="F5965">
        <v>9645</v>
      </c>
      <c r="G5965">
        <v>119</v>
      </c>
      <c r="H5965" t="s">
        <v>3391</v>
      </c>
    </row>
    <row r="5966" spans="1:8">
      <c r="A5966">
        <v>2017</v>
      </c>
      <c r="B5966">
        <v>10</v>
      </c>
      <c r="C5966" t="s">
        <v>971</v>
      </c>
      <c r="D5966" t="s">
        <v>3401</v>
      </c>
      <c r="E5966" t="s">
        <v>248</v>
      </c>
      <c r="F5966">
        <v>10901.75</v>
      </c>
      <c r="G5966">
        <v>113</v>
      </c>
      <c r="H5966" t="s">
        <v>25</v>
      </c>
    </row>
    <row r="5967" spans="1:8">
      <c r="A5967">
        <v>2017</v>
      </c>
      <c r="B5967">
        <v>2</v>
      </c>
      <c r="C5967" t="s">
        <v>971</v>
      </c>
      <c r="D5967" t="s">
        <v>3394</v>
      </c>
      <c r="E5967" t="s">
        <v>332</v>
      </c>
      <c r="F5967">
        <v>18761.268</v>
      </c>
      <c r="G5967">
        <v>136</v>
      </c>
      <c r="H5967" t="s">
        <v>3394</v>
      </c>
    </row>
    <row r="5968" spans="1:8">
      <c r="A5968">
        <v>2017</v>
      </c>
      <c r="B5968">
        <v>8</v>
      </c>
      <c r="C5968" t="s">
        <v>973</v>
      </c>
      <c r="D5968" t="s">
        <v>3415</v>
      </c>
      <c r="E5968" t="s">
        <v>3516</v>
      </c>
      <c r="F5968">
        <v>2411.55</v>
      </c>
      <c r="G5968">
        <v>30</v>
      </c>
      <c r="H5968" t="s">
        <v>3391</v>
      </c>
    </row>
    <row r="5969" spans="1:8">
      <c r="A5969">
        <v>2017</v>
      </c>
      <c r="B5969">
        <v>11</v>
      </c>
      <c r="C5969" t="s">
        <v>978</v>
      </c>
      <c r="D5969" t="s">
        <v>3401</v>
      </c>
      <c r="E5969" t="s">
        <v>3492</v>
      </c>
      <c r="F5969">
        <v>2960</v>
      </c>
      <c r="G5969">
        <v>30</v>
      </c>
      <c r="H5969" t="s">
        <v>25</v>
      </c>
    </row>
    <row r="5970" spans="1:8">
      <c r="A5970">
        <v>2018</v>
      </c>
      <c r="B5970">
        <v>1</v>
      </c>
      <c r="C5970" t="s">
        <v>971</v>
      </c>
      <c r="D5970" t="s">
        <v>3401</v>
      </c>
      <c r="E5970" t="s">
        <v>3485</v>
      </c>
      <c r="F5970">
        <v>1235</v>
      </c>
      <c r="G5970">
        <v>10</v>
      </c>
      <c r="H5970" t="s">
        <v>25</v>
      </c>
    </row>
    <row r="5971" spans="1:8">
      <c r="A5971">
        <v>2018</v>
      </c>
      <c r="B5971">
        <v>5</v>
      </c>
      <c r="C5971" t="s">
        <v>1018</v>
      </c>
      <c r="D5971" t="s">
        <v>3403</v>
      </c>
      <c r="E5971" t="s">
        <v>3699</v>
      </c>
      <c r="F5971">
        <v>2160</v>
      </c>
      <c r="G5971">
        <v>40</v>
      </c>
      <c r="H5971" t="s">
        <v>27</v>
      </c>
    </row>
    <row r="5972" spans="1:8">
      <c r="A5972">
        <v>2018</v>
      </c>
      <c r="B5972">
        <v>4</v>
      </c>
      <c r="C5972" t="s">
        <v>972</v>
      </c>
      <c r="D5972" t="s">
        <v>3403</v>
      </c>
      <c r="E5972" t="s">
        <v>318</v>
      </c>
      <c r="F5972">
        <v>24317.6</v>
      </c>
      <c r="G5972">
        <v>161</v>
      </c>
      <c r="H5972" t="s">
        <v>27</v>
      </c>
    </row>
    <row r="5973" spans="1:8">
      <c r="A5973">
        <v>2018</v>
      </c>
      <c r="B5973">
        <v>2</v>
      </c>
      <c r="C5973" t="s">
        <v>1015</v>
      </c>
      <c r="D5973" t="s">
        <v>3410</v>
      </c>
      <c r="E5973" t="s">
        <v>196</v>
      </c>
      <c r="F5973">
        <v>512</v>
      </c>
      <c r="G5973">
        <v>4</v>
      </c>
      <c r="H5973" t="s">
        <v>26</v>
      </c>
    </row>
    <row r="5974" spans="1:8">
      <c r="A5974">
        <v>2017</v>
      </c>
      <c r="B5974">
        <v>2</v>
      </c>
      <c r="C5974" t="s">
        <v>971</v>
      </c>
      <c r="D5974" t="s">
        <v>3393</v>
      </c>
      <c r="E5974" t="s">
        <v>364</v>
      </c>
      <c r="F5974">
        <v>728</v>
      </c>
      <c r="G5974">
        <v>7</v>
      </c>
      <c r="H5974" t="s">
        <v>3393</v>
      </c>
    </row>
    <row r="5975" spans="1:8">
      <c r="A5975">
        <v>2018</v>
      </c>
      <c r="B5975">
        <v>6</v>
      </c>
      <c r="C5975" t="s">
        <v>963</v>
      </c>
      <c r="D5975" t="s">
        <v>3401</v>
      </c>
      <c r="E5975" t="s">
        <v>3487</v>
      </c>
      <c r="F5975">
        <v>95</v>
      </c>
      <c r="G5975">
        <v>1</v>
      </c>
      <c r="H5975" t="s">
        <v>25</v>
      </c>
    </row>
    <row r="5976" spans="1:8">
      <c r="A5976">
        <v>2018</v>
      </c>
      <c r="B5976">
        <v>8</v>
      </c>
      <c r="C5976" t="s">
        <v>993</v>
      </c>
      <c r="D5976" t="s">
        <v>3415</v>
      </c>
      <c r="E5976" t="s">
        <v>3746</v>
      </c>
      <c r="F5976">
        <v>6124.5</v>
      </c>
      <c r="G5976">
        <v>54</v>
      </c>
      <c r="H5976" t="s">
        <v>28</v>
      </c>
    </row>
    <row r="5977" spans="1:8">
      <c r="A5977">
        <v>2017</v>
      </c>
      <c r="B5977">
        <v>12</v>
      </c>
      <c r="C5977" t="s">
        <v>1018</v>
      </c>
      <c r="D5977" t="s">
        <v>3401</v>
      </c>
      <c r="E5977" t="s">
        <v>3891</v>
      </c>
      <c r="F5977">
        <v>900</v>
      </c>
      <c r="G5977">
        <v>5</v>
      </c>
      <c r="H5977" t="s">
        <v>25</v>
      </c>
    </row>
    <row r="5978" spans="1:8">
      <c r="A5978">
        <v>2018</v>
      </c>
      <c r="B5978">
        <v>4</v>
      </c>
      <c r="C5978" t="s">
        <v>977</v>
      </c>
      <c r="D5978" t="s">
        <v>3403</v>
      </c>
      <c r="E5978" t="s">
        <v>3859</v>
      </c>
      <c r="F5978">
        <v>240</v>
      </c>
      <c r="G5978">
        <v>0.5</v>
      </c>
      <c r="H5978" t="s">
        <v>27</v>
      </c>
    </row>
    <row r="5979" spans="1:8">
      <c r="A5979">
        <v>2018</v>
      </c>
      <c r="B5979">
        <v>4</v>
      </c>
      <c r="C5979" t="s">
        <v>977</v>
      </c>
      <c r="D5979" t="s">
        <v>3403</v>
      </c>
      <c r="E5979" t="s">
        <v>3529</v>
      </c>
      <c r="F5979">
        <v>7640</v>
      </c>
      <c r="G5979">
        <v>34</v>
      </c>
      <c r="H5979" t="s">
        <v>27</v>
      </c>
    </row>
    <row r="5980" spans="1:8">
      <c r="A5980">
        <v>2018</v>
      </c>
      <c r="B5980">
        <v>1</v>
      </c>
      <c r="C5980" t="s">
        <v>1008</v>
      </c>
      <c r="D5980" t="s">
        <v>3401</v>
      </c>
      <c r="E5980" t="s">
        <v>3581</v>
      </c>
      <c r="F5980">
        <v>890.4</v>
      </c>
      <c r="G5980">
        <v>7</v>
      </c>
      <c r="H5980" t="s">
        <v>25</v>
      </c>
    </row>
    <row r="5981" spans="1:8">
      <c r="A5981">
        <v>2017</v>
      </c>
      <c r="B5981">
        <v>12</v>
      </c>
      <c r="C5981" t="s">
        <v>1008</v>
      </c>
      <c r="D5981" t="s">
        <v>3401</v>
      </c>
      <c r="E5981" t="s">
        <v>3487</v>
      </c>
      <c r="F5981">
        <v>6944.68</v>
      </c>
      <c r="G5981">
        <v>54</v>
      </c>
      <c r="H5981" t="s">
        <v>25</v>
      </c>
    </row>
    <row r="5982" spans="1:8">
      <c r="A5982">
        <v>2017</v>
      </c>
      <c r="B5982">
        <v>4</v>
      </c>
      <c r="C5982" t="s">
        <v>971</v>
      </c>
      <c r="D5982" t="s">
        <v>3393</v>
      </c>
      <c r="E5982" t="s">
        <v>274</v>
      </c>
      <c r="F5982">
        <v>17101.34</v>
      </c>
      <c r="G5982">
        <v>116</v>
      </c>
      <c r="H5982" t="s">
        <v>3393</v>
      </c>
    </row>
    <row r="5983" spans="1:8">
      <c r="A5983">
        <v>2018</v>
      </c>
      <c r="B5983">
        <v>1</v>
      </c>
      <c r="C5983" t="s">
        <v>1008</v>
      </c>
      <c r="D5983" t="s">
        <v>3410</v>
      </c>
      <c r="E5983" t="s">
        <v>3468</v>
      </c>
      <c r="F5983">
        <v>1178.1</v>
      </c>
      <c r="G5983">
        <v>10</v>
      </c>
      <c r="H5983" t="s">
        <v>26</v>
      </c>
    </row>
    <row r="5984" spans="1:8">
      <c r="A5984">
        <v>2017</v>
      </c>
      <c r="B5984">
        <v>8</v>
      </c>
      <c r="C5984" t="s">
        <v>972</v>
      </c>
      <c r="D5984" t="s">
        <v>3415</v>
      </c>
      <c r="E5984" t="s">
        <v>3416</v>
      </c>
      <c r="F5984">
        <v>12940.36</v>
      </c>
      <c r="G5984">
        <v>147</v>
      </c>
      <c r="H5984" t="s">
        <v>3391</v>
      </c>
    </row>
    <row r="5985" spans="1:8">
      <c r="A5985">
        <v>2017</v>
      </c>
      <c r="B5985">
        <v>2</v>
      </c>
      <c r="C5985" t="s">
        <v>1853</v>
      </c>
      <c r="D5985" t="s">
        <v>3393</v>
      </c>
      <c r="E5985" t="s">
        <v>3609</v>
      </c>
      <c r="F5985">
        <v>646</v>
      </c>
      <c r="G5985">
        <v>9</v>
      </c>
      <c r="H5985" t="s">
        <v>3393</v>
      </c>
    </row>
    <row r="5986" spans="1:8">
      <c r="A5986">
        <v>2017</v>
      </c>
      <c r="B5986">
        <v>11</v>
      </c>
      <c r="C5986" t="s">
        <v>972</v>
      </c>
      <c r="D5986" t="s">
        <v>3401</v>
      </c>
      <c r="E5986" t="s">
        <v>129</v>
      </c>
      <c r="F5986">
        <v>1940</v>
      </c>
      <c r="G5986">
        <v>20</v>
      </c>
      <c r="H5986" t="s">
        <v>25</v>
      </c>
    </row>
    <row r="5987" spans="1:8">
      <c r="A5987">
        <v>2018</v>
      </c>
      <c r="B5987">
        <v>8</v>
      </c>
      <c r="C5987" t="s">
        <v>977</v>
      </c>
      <c r="D5987" t="s">
        <v>3403</v>
      </c>
      <c r="E5987" t="s">
        <v>3406</v>
      </c>
      <c r="F5987">
        <v>480</v>
      </c>
      <c r="G5987">
        <v>1</v>
      </c>
      <c r="H5987" t="s">
        <v>27</v>
      </c>
    </row>
    <row r="5988" spans="1:8">
      <c r="A5988">
        <v>2017</v>
      </c>
      <c r="B5988">
        <v>11</v>
      </c>
      <c r="C5988" t="s">
        <v>2453</v>
      </c>
      <c r="D5988" t="s">
        <v>3401</v>
      </c>
      <c r="E5988" t="s">
        <v>3778</v>
      </c>
      <c r="F5988">
        <v>4207.61</v>
      </c>
      <c r="G5988">
        <v>27</v>
      </c>
      <c r="H5988" t="s">
        <v>3465</v>
      </c>
    </row>
    <row r="5989" spans="1:8">
      <c r="A5989">
        <v>2017</v>
      </c>
      <c r="B5989">
        <v>6</v>
      </c>
      <c r="C5989" t="s">
        <v>1304</v>
      </c>
      <c r="D5989" t="s">
        <v>3393</v>
      </c>
      <c r="E5989" t="s">
        <v>274</v>
      </c>
      <c r="F5989">
        <v>93669.524</v>
      </c>
      <c r="G5989">
        <v>683.25</v>
      </c>
      <c r="H5989" t="s">
        <v>3393</v>
      </c>
    </row>
    <row r="5990" spans="1:8">
      <c r="A5990">
        <v>2017</v>
      </c>
      <c r="B5990">
        <v>10</v>
      </c>
      <c r="C5990" t="s">
        <v>973</v>
      </c>
      <c r="D5990" t="s">
        <v>3401</v>
      </c>
      <c r="E5990" t="s">
        <v>3404</v>
      </c>
      <c r="F5990">
        <v>3250</v>
      </c>
      <c r="G5990">
        <v>38</v>
      </c>
      <c r="H5990" t="s">
        <v>25</v>
      </c>
    </row>
    <row r="5991" spans="1:8">
      <c r="A5991">
        <v>2018</v>
      </c>
      <c r="B5991">
        <v>4</v>
      </c>
      <c r="C5991" t="s">
        <v>981</v>
      </c>
      <c r="D5991" t="s">
        <v>3403</v>
      </c>
      <c r="E5991" t="s">
        <v>3787</v>
      </c>
      <c r="F5991">
        <v>594</v>
      </c>
      <c r="G5991">
        <v>7</v>
      </c>
      <c r="H5991" t="s">
        <v>27</v>
      </c>
    </row>
    <row r="5992" spans="1:8">
      <c r="A5992">
        <v>2018</v>
      </c>
      <c r="B5992">
        <v>5</v>
      </c>
      <c r="C5992" t="s">
        <v>993</v>
      </c>
      <c r="D5992" t="s">
        <v>3403</v>
      </c>
      <c r="E5992" t="s">
        <v>3723</v>
      </c>
      <c r="F5992">
        <v>960</v>
      </c>
      <c r="G5992">
        <v>8</v>
      </c>
      <c r="H5992" t="s">
        <v>27</v>
      </c>
    </row>
    <row r="5993" spans="1:8">
      <c r="A5993">
        <v>2018</v>
      </c>
      <c r="B5993">
        <v>6</v>
      </c>
      <c r="C5993" t="s">
        <v>981</v>
      </c>
      <c r="D5993" t="s">
        <v>3403</v>
      </c>
      <c r="E5993" t="s">
        <v>3474</v>
      </c>
      <c r="F5993">
        <v>3681</v>
      </c>
      <c r="G5993">
        <v>38</v>
      </c>
      <c r="H5993" t="s">
        <v>27</v>
      </c>
    </row>
    <row r="5994" spans="1:8">
      <c r="A5994">
        <v>2017</v>
      </c>
      <c r="B5994">
        <v>10</v>
      </c>
      <c r="C5994" t="s">
        <v>963</v>
      </c>
      <c r="D5994" t="s">
        <v>3401</v>
      </c>
      <c r="E5994" t="s">
        <v>3520</v>
      </c>
      <c r="F5994">
        <v>8027.45</v>
      </c>
      <c r="G5994">
        <v>66</v>
      </c>
      <c r="H5994" t="s">
        <v>25</v>
      </c>
    </row>
    <row r="5995" spans="1:8">
      <c r="A5995">
        <v>2018</v>
      </c>
      <c r="B5995">
        <v>4</v>
      </c>
      <c r="C5995" t="s">
        <v>981</v>
      </c>
      <c r="D5995" t="s">
        <v>3403</v>
      </c>
      <c r="E5995" t="s">
        <v>3414</v>
      </c>
      <c r="F5995">
        <v>520</v>
      </c>
      <c r="G5995">
        <v>6</v>
      </c>
      <c r="H5995" t="s">
        <v>27</v>
      </c>
    </row>
    <row r="5996" spans="1:8">
      <c r="A5996">
        <v>2017</v>
      </c>
      <c r="B5996">
        <v>5</v>
      </c>
      <c r="C5996" t="s">
        <v>1008</v>
      </c>
      <c r="D5996" t="s">
        <v>3393</v>
      </c>
      <c r="E5996" t="s">
        <v>274</v>
      </c>
      <c r="F5996">
        <v>774</v>
      </c>
      <c r="G5996">
        <v>5</v>
      </c>
      <c r="H5996" t="s">
        <v>3393</v>
      </c>
    </row>
    <row r="5997" spans="1:8">
      <c r="A5997">
        <v>2018</v>
      </c>
      <c r="B5997">
        <v>8</v>
      </c>
      <c r="C5997" t="s">
        <v>971</v>
      </c>
      <c r="D5997" t="s">
        <v>3415</v>
      </c>
      <c r="E5997" t="s">
        <v>324</v>
      </c>
      <c r="F5997">
        <v>129112</v>
      </c>
      <c r="G5997">
        <v>941</v>
      </c>
      <c r="H5997" t="s">
        <v>28</v>
      </c>
    </row>
    <row r="5998" spans="1:8">
      <c r="A5998">
        <v>2018</v>
      </c>
      <c r="B5998">
        <v>3</v>
      </c>
      <c r="C5998" t="s">
        <v>963</v>
      </c>
      <c r="D5998" t="s">
        <v>3403</v>
      </c>
      <c r="E5998" t="s">
        <v>3490</v>
      </c>
      <c r="F5998">
        <v>2400</v>
      </c>
      <c r="G5998">
        <v>26</v>
      </c>
      <c r="H5998" t="s">
        <v>27</v>
      </c>
    </row>
    <row r="5999" spans="1:8">
      <c r="A5999">
        <v>2017</v>
      </c>
      <c r="B5999">
        <v>6</v>
      </c>
      <c r="C5999" t="s">
        <v>981</v>
      </c>
      <c r="D5999" t="s">
        <v>3393</v>
      </c>
      <c r="E5999" t="s">
        <v>332</v>
      </c>
      <c r="F5999">
        <v>12696</v>
      </c>
      <c r="G5999">
        <v>75.25</v>
      </c>
      <c r="H5999" t="s">
        <v>3393</v>
      </c>
    </row>
    <row r="6000" spans="1:8">
      <c r="A6000">
        <v>2018</v>
      </c>
      <c r="B6000">
        <v>4</v>
      </c>
      <c r="C6000" t="s">
        <v>981</v>
      </c>
      <c r="D6000" t="s">
        <v>3403</v>
      </c>
      <c r="E6000" t="s">
        <v>318</v>
      </c>
      <c r="F6000">
        <v>8820.36</v>
      </c>
      <c r="G6000">
        <v>58</v>
      </c>
      <c r="H6000" t="s">
        <v>27</v>
      </c>
    </row>
    <row r="6001" spans="1:8">
      <c r="A6001">
        <v>2017</v>
      </c>
      <c r="B6001">
        <v>7</v>
      </c>
      <c r="C6001" t="s">
        <v>993</v>
      </c>
      <c r="D6001" t="s">
        <v>3415</v>
      </c>
      <c r="E6001" t="s">
        <v>3478</v>
      </c>
      <c r="F6001">
        <v>2119.89</v>
      </c>
      <c r="G6001">
        <v>27</v>
      </c>
      <c r="H6001" t="s">
        <v>3391</v>
      </c>
    </row>
    <row r="6002" spans="1:8">
      <c r="A6002">
        <v>2017</v>
      </c>
      <c r="B6002">
        <v>11</v>
      </c>
      <c r="C6002" t="s">
        <v>972</v>
      </c>
      <c r="D6002" t="s">
        <v>3401</v>
      </c>
      <c r="E6002" t="s">
        <v>188</v>
      </c>
      <c r="F6002">
        <v>20270.92</v>
      </c>
      <c r="G6002">
        <v>167</v>
      </c>
      <c r="H6002" t="s">
        <v>25</v>
      </c>
    </row>
    <row r="6003" spans="1:8">
      <c r="A6003">
        <v>2017</v>
      </c>
      <c r="B6003">
        <v>1</v>
      </c>
      <c r="C6003" t="s">
        <v>972</v>
      </c>
      <c r="D6003" t="s">
        <v>3392</v>
      </c>
      <c r="E6003" t="s">
        <v>332</v>
      </c>
      <c r="F6003">
        <v>4763.124</v>
      </c>
      <c r="G6003">
        <v>31</v>
      </c>
      <c r="H6003" t="s">
        <v>3392</v>
      </c>
    </row>
    <row r="6004" spans="1:8">
      <c r="A6004">
        <v>2018</v>
      </c>
      <c r="B6004">
        <v>2</v>
      </c>
      <c r="C6004" t="s">
        <v>963</v>
      </c>
      <c r="D6004" t="s">
        <v>3410</v>
      </c>
      <c r="E6004" t="s">
        <v>3554</v>
      </c>
      <c r="F6004">
        <v>18570.75</v>
      </c>
      <c r="G6004">
        <v>198</v>
      </c>
      <c r="H6004" t="s">
        <v>26</v>
      </c>
    </row>
    <row r="6005" spans="1:8">
      <c r="A6005">
        <v>2018</v>
      </c>
      <c r="B6005">
        <v>1</v>
      </c>
      <c r="C6005" t="s">
        <v>971</v>
      </c>
      <c r="D6005" t="s">
        <v>3410</v>
      </c>
      <c r="E6005" t="s">
        <v>3444</v>
      </c>
      <c r="F6005">
        <v>3354.99</v>
      </c>
      <c r="G6005">
        <v>20</v>
      </c>
      <c r="H6005" t="s">
        <v>26</v>
      </c>
    </row>
    <row r="6006" spans="1:8">
      <c r="A6006">
        <v>2018</v>
      </c>
      <c r="B6006">
        <v>2</v>
      </c>
      <c r="C6006" t="s">
        <v>993</v>
      </c>
      <c r="D6006" t="s">
        <v>3410</v>
      </c>
      <c r="E6006" t="s">
        <v>348</v>
      </c>
      <c r="F6006">
        <v>1906.64</v>
      </c>
      <c r="G6006">
        <v>16</v>
      </c>
      <c r="H6006" t="s">
        <v>26</v>
      </c>
    </row>
    <row r="6007" spans="1:8">
      <c r="A6007">
        <v>2018</v>
      </c>
      <c r="B6007">
        <v>1</v>
      </c>
      <c r="C6007" t="s">
        <v>993</v>
      </c>
      <c r="D6007" t="s">
        <v>3410</v>
      </c>
      <c r="E6007" t="s">
        <v>3495</v>
      </c>
      <c r="F6007">
        <v>1425</v>
      </c>
      <c r="G6007">
        <v>15</v>
      </c>
      <c r="H6007" t="s">
        <v>26</v>
      </c>
    </row>
    <row r="6008" spans="1:8">
      <c r="A6008">
        <v>2018</v>
      </c>
      <c r="B6008">
        <v>1</v>
      </c>
      <c r="C6008" t="s">
        <v>968</v>
      </c>
      <c r="D6008" t="s">
        <v>3410</v>
      </c>
      <c r="E6008" t="s">
        <v>196</v>
      </c>
      <c r="F6008">
        <v>48615</v>
      </c>
      <c r="G6008">
        <v>349</v>
      </c>
      <c r="H6008" t="s">
        <v>26</v>
      </c>
    </row>
    <row r="6009" spans="1:8">
      <c r="A6009">
        <v>2018</v>
      </c>
      <c r="B6009">
        <v>7</v>
      </c>
      <c r="C6009" t="s">
        <v>968</v>
      </c>
      <c r="D6009" t="s">
        <v>3415</v>
      </c>
      <c r="E6009" t="s">
        <v>520</v>
      </c>
      <c r="F6009">
        <v>225182.05</v>
      </c>
      <c r="G6009">
        <v>1649</v>
      </c>
      <c r="H6009" t="s">
        <v>28</v>
      </c>
    </row>
    <row r="6010" spans="1:8">
      <c r="A6010">
        <v>2018</v>
      </c>
      <c r="B6010">
        <v>2</v>
      </c>
      <c r="C6010" t="s">
        <v>1018</v>
      </c>
      <c r="D6010" t="s">
        <v>3410</v>
      </c>
      <c r="E6010" t="s">
        <v>3838</v>
      </c>
      <c r="F6010">
        <v>320</v>
      </c>
      <c r="G6010">
        <v>4</v>
      </c>
      <c r="H6010" t="s">
        <v>26</v>
      </c>
    </row>
    <row r="6011" spans="1:8">
      <c r="A6011">
        <v>2017</v>
      </c>
      <c r="B6011">
        <v>8</v>
      </c>
      <c r="C6011" t="s">
        <v>973</v>
      </c>
      <c r="D6011" t="s">
        <v>3415</v>
      </c>
      <c r="E6011" t="s">
        <v>3623</v>
      </c>
      <c r="F6011">
        <v>2411.25</v>
      </c>
      <c r="G6011">
        <v>30</v>
      </c>
      <c r="H6011" t="s">
        <v>3391</v>
      </c>
    </row>
    <row r="6012" spans="1:8">
      <c r="A6012">
        <v>2018</v>
      </c>
      <c r="B6012">
        <v>8</v>
      </c>
      <c r="C6012" t="s">
        <v>963</v>
      </c>
      <c r="D6012" t="s">
        <v>3415</v>
      </c>
      <c r="E6012" t="s">
        <v>3543</v>
      </c>
      <c r="F6012">
        <v>21830</v>
      </c>
      <c r="G6012">
        <v>246</v>
      </c>
      <c r="H6012" t="s">
        <v>28</v>
      </c>
    </row>
    <row r="6013" spans="1:8">
      <c r="A6013">
        <v>2018</v>
      </c>
      <c r="B6013">
        <v>7</v>
      </c>
      <c r="C6013" t="s">
        <v>1006</v>
      </c>
      <c r="D6013" t="s">
        <v>3415</v>
      </c>
      <c r="E6013" t="s">
        <v>3551</v>
      </c>
      <c r="F6013">
        <v>3799.65</v>
      </c>
      <c r="G6013">
        <v>71</v>
      </c>
      <c r="H6013" t="s">
        <v>28</v>
      </c>
    </row>
    <row r="6014" spans="1:8">
      <c r="A6014">
        <v>2017</v>
      </c>
      <c r="B6014">
        <v>3</v>
      </c>
      <c r="C6014" t="s">
        <v>963</v>
      </c>
      <c r="D6014" t="s">
        <v>3393</v>
      </c>
      <c r="E6014" t="s">
        <v>3462</v>
      </c>
      <c r="F6014">
        <v>6642.452</v>
      </c>
      <c r="G6014">
        <v>53</v>
      </c>
      <c r="H6014" t="s">
        <v>3393</v>
      </c>
    </row>
    <row r="6015" spans="1:8">
      <c r="A6015">
        <v>2017</v>
      </c>
      <c r="B6015">
        <v>12</v>
      </c>
      <c r="C6015" t="s">
        <v>973</v>
      </c>
      <c r="D6015" t="s">
        <v>3401</v>
      </c>
      <c r="E6015" t="s">
        <v>858</v>
      </c>
      <c r="F6015">
        <v>27295.39</v>
      </c>
      <c r="G6015">
        <v>265</v>
      </c>
      <c r="H6015" t="s">
        <v>25</v>
      </c>
    </row>
    <row r="6016" spans="1:8">
      <c r="A6016">
        <v>2018</v>
      </c>
      <c r="B6016">
        <v>8</v>
      </c>
      <c r="C6016" t="s">
        <v>1015</v>
      </c>
      <c r="D6016" t="s">
        <v>3415</v>
      </c>
      <c r="E6016" t="s">
        <v>520</v>
      </c>
      <c r="F6016">
        <v>117</v>
      </c>
      <c r="G6016">
        <v>897</v>
      </c>
      <c r="H6016" t="s">
        <v>28</v>
      </c>
    </row>
    <row r="6017" spans="1:8">
      <c r="A6017">
        <v>2018</v>
      </c>
      <c r="B6017">
        <v>7</v>
      </c>
      <c r="C6017" t="s">
        <v>963</v>
      </c>
      <c r="D6017" t="s">
        <v>3415</v>
      </c>
      <c r="E6017" t="s">
        <v>3551</v>
      </c>
      <c r="F6017">
        <v>25778.5</v>
      </c>
      <c r="G6017">
        <v>273</v>
      </c>
      <c r="H6017" t="s">
        <v>28</v>
      </c>
    </row>
    <row r="6018" spans="1:8">
      <c r="A6018">
        <v>2018</v>
      </c>
      <c r="B6018">
        <v>5</v>
      </c>
      <c r="C6018" t="s">
        <v>963</v>
      </c>
      <c r="D6018" t="s">
        <v>3403</v>
      </c>
      <c r="E6018" t="s">
        <v>3417</v>
      </c>
      <c r="F6018">
        <v>18771.24</v>
      </c>
      <c r="G6018">
        <v>189</v>
      </c>
      <c r="H6018" t="s">
        <v>27</v>
      </c>
    </row>
    <row r="6019" spans="1:8">
      <c r="A6019">
        <v>2017</v>
      </c>
      <c r="B6019">
        <v>12</v>
      </c>
      <c r="C6019" t="s">
        <v>971</v>
      </c>
      <c r="D6019" t="s">
        <v>3401</v>
      </c>
      <c r="E6019" t="s">
        <v>503</v>
      </c>
      <c r="F6019">
        <v>11164.3</v>
      </c>
      <c r="G6019">
        <v>59</v>
      </c>
      <c r="H6019" t="s">
        <v>25</v>
      </c>
    </row>
    <row r="6020" spans="1:8">
      <c r="A6020">
        <v>2018</v>
      </c>
      <c r="B6020">
        <v>6</v>
      </c>
      <c r="C6020" t="s">
        <v>993</v>
      </c>
      <c r="D6020" t="s">
        <v>3403</v>
      </c>
      <c r="E6020" t="s">
        <v>202</v>
      </c>
      <c r="F6020">
        <v>5037.5</v>
      </c>
      <c r="G6020">
        <v>42</v>
      </c>
      <c r="H6020" t="s">
        <v>27</v>
      </c>
    </row>
    <row r="6021" spans="1:8">
      <c r="A6021">
        <v>2018</v>
      </c>
      <c r="B6021">
        <v>7</v>
      </c>
      <c r="C6021" t="s">
        <v>972</v>
      </c>
      <c r="D6021" t="s">
        <v>3415</v>
      </c>
      <c r="E6021" t="s">
        <v>214</v>
      </c>
      <c r="F6021">
        <v>15906</v>
      </c>
      <c r="G6021">
        <v>151</v>
      </c>
      <c r="H6021" t="s">
        <v>28</v>
      </c>
    </row>
    <row r="6022" spans="1:8">
      <c r="A6022">
        <v>2018</v>
      </c>
      <c r="B6022">
        <v>2</v>
      </c>
      <c r="C6022" t="s">
        <v>1006</v>
      </c>
      <c r="D6022" t="s">
        <v>3401</v>
      </c>
      <c r="E6022" t="s">
        <v>3851</v>
      </c>
      <c r="F6022">
        <v>80</v>
      </c>
      <c r="G6022">
        <v>2</v>
      </c>
      <c r="H6022" t="s">
        <v>25</v>
      </c>
    </row>
    <row r="6023" spans="1:8">
      <c r="A6023">
        <v>2018</v>
      </c>
      <c r="B6023">
        <v>3</v>
      </c>
      <c r="C6023" t="s">
        <v>981</v>
      </c>
      <c r="D6023" t="s">
        <v>3410</v>
      </c>
      <c r="E6023" t="s">
        <v>198</v>
      </c>
      <c r="F6023">
        <v>104</v>
      </c>
      <c r="G6023">
        <v>1</v>
      </c>
      <c r="H6023" t="s">
        <v>26</v>
      </c>
    </row>
    <row r="6024" spans="1:8">
      <c r="A6024">
        <v>2018</v>
      </c>
      <c r="B6024">
        <v>4</v>
      </c>
      <c r="C6024" t="s">
        <v>993</v>
      </c>
      <c r="D6024" t="s">
        <v>3403</v>
      </c>
      <c r="E6024" t="s">
        <v>395</v>
      </c>
      <c r="F6024">
        <v>5010.6</v>
      </c>
      <c r="G6024">
        <v>49</v>
      </c>
      <c r="H6024" t="s">
        <v>27</v>
      </c>
    </row>
    <row r="6025" spans="1:8">
      <c r="A6025">
        <v>2018</v>
      </c>
      <c r="B6025">
        <v>7</v>
      </c>
      <c r="C6025" t="s">
        <v>976</v>
      </c>
      <c r="D6025" t="s">
        <v>3415</v>
      </c>
      <c r="E6025" t="s">
        <v>3435</v>
      </c>
      <c r="F6025">
        <v>18881.5</v>
      </c>
      <c r="G6025">
        <v>196</v>
      </c>
      <c r="H6025" t="s">
        <v>28</v>
      </c>
    </row>
    <row r="6026" spans="1:8">
      <c r="A6026">
        <v>2017</v>
      </c>
      <c r="B6026">
        <v>9</v>
      </c>
      <c r="C6026" t="s">
        <v>973</v>
      </c>
      <c r="D6026" t="s">
        <v>3401</v>
      </c>
      <c r="E6026" t="s">
        <v>3433</v>
      </c>
      <c r="F6026">
        <v>3478.59</v>
      </c>
      <c r="G6026">
        <v>39</v>
      </c>
      <c r="H6026" t="s">
        <v>25</v>
      </c>
    </row>
    <row r="6027" spans="1:8">
      <c r="A6027">
        <v>2018</v>
      </c>
      <c r="B6027">
        <v>5</v>
      </c>
      <c r="C6027" t="s">
        <v>978</v>
      </c>
      <c r="D6027" t="s">
        <v>3403</v>
      </c>
      <c r="E6027" t="s">
        <v>3421</v>
      </c>
      <c r="F6027">
        <v>15447.75</v>
      </c>
      <c r="G6027">
        <v>166</v>
      </c>
      <c r="H6027" t="s">
        <v>27</v>
      </c>
    </row>
    <row r="6028" spans="1:8">
      <c r="A6028">
        <v>2018</v>
      </c>
      <c r="B6028">
        <v>1</v>
      </c>
      <c r="C6028" t="s">
        <v>993</v>
      </c>
      <c r="D6028" t="s">
        <v>3410</v>
      </c>
      <c r="E6028" t="s">
        <v>196</v>
      </c>
      <c r="F6028">
        <v>2208</v>
      </c>
      <c r="G6028">
        <v>16</v>
      </c>
      <c r="H6028" t="s">
        <v>26</v>
      </c>
    </row>
    <row r="6029" spans="1:8">
      <c r="A6029">
        <v>2018</v>
      </c>
      <c r="B6029">
        <v>7</v>
      </c>
      <c r="C6029" t="s">
        <v>977</v>
      </c>
      <c r="D6029" t="s">
        <v>3403</v>
      </c>
      <c r="E6029" t="s">
        <v>664</v>
      </c>
      <c r="F6029">
        <v>11767.66</v>
      </c>
      <c r="G6029">
        <v>66</v>
      </c>
      <c r="H6029" t="s">
        <v>27</v>
      </c>
    </row>
    <row r="6030" spans="1:8">
      <c r="A6030">
        <v>2017</v>
      </c>
      <c r="B6030">
        <v>5</v>
      </c>
      <c r="C6030" t="s">
        <v>1236</v>
      </c>
      <c r="D6030" t="s">
        <v>3463</v>
      </c>
      <c r="E6030" t="s">
        <v>3556</v>
      </c>
      <c r="F6030">
        <v>6534.182</v>
      </c>
      <c r="G6030">
        <v>56</v>
      </c>
      <c r="H6030" t="s">
        <v>3465</v>
      </c>
    </row>
    <row r="6031" spans="1:8">
      <c r="A6031">
        <v>2018</v>
      </c>
      <c r="B6031">
        <v>5</v>
      </c>
      <c r="C6031" t="s">
        <v>993</v>
      </c>
      <c r="D6031" t="s">
        <v>3403</v>
      </c>
      <c r="E6031" t="s">
        <v>791</v>
      </c>
      <c r="F6031">
        <v>8041.8</v>
      </c>
      <c r="G6031">
        <v>77</v>
      </c>
      <c r="H6031" t="s">
        <v>27</v>
      </c>
    </row>
    <row r="6032" spans="1:8">
      <c r="A6032">
        <v>2016</v>
      </c>
      <c r="B6032">
        <v>12</v>
      </c>
      <c r="C6032" t="s">
        <v>981</v>
      </c>
      <c r="D6032" t="s">
        <v>3392</v>
      </c>
      <c r="E6032" t="s">
        <v>99</v>
      </c>
      <c r="F6032">
        <v>68579.627</v>
      </c>
      <c r="G6032">
        <v>556.5</v>
      </c>
      <c r="H6032" t="s">
        <v>3392</v>
      </c>
    </row>
    <row r="6033" spans="1:8">
      <c r="A6033">
        <v>2017</v>
      </c>
      <c r="B6033">
        <v>12</v>
      </c>
      <c r="C6033" t="s">
        <v>1008</v>
      </c>
      <c r="D6033" t="s">
        <v>3401</v>
      </c>
      <c r="E6033" t="s">
        <v>3928</v>
      </c>
      <c r="F6033">
        <v>384</v>
      </c>
      <c r="G6033">
        <v>6</v>
      </c>
      <c r="H6033" t="s">
        <v>25</v>
      </c>
    </row>
    <row r="6034" spans="1:8">
      <c r="A6034">
        <v>2017</v>
      </c>
      <c r="B6034">
        <v>11</v>
      </c>
      <c r="C6034" t="s">
        <v>971</v>
      </c>
      <c r="D6034" t="s">
        <v>3401</v>
      </c>
      <c r="E6034" t="s">
        <v>188</v>
      </c>
      <c r="F6034">
        <v>12715.28</v>
      </c>
      <c r="G6034">
        <v>102</v>
      </c>
      <c r="H6034" t="s">
        <v>25</v>
      </c>
    </row>
    <row r="6035" spans="1:8">
      <c r="A6035">
        <v>2017</v>
      </c>
      <c r="B6035">
        <v>10</v>
      </c>
      <c r="C6035" t="s">
        <v>968</v>
      </c>
      <c r="D6035" t="s">
        <v>3401</v>
      </c>
      <c r="E6035" t="s">
        <v>3881</v>
      </c>
      <c r="F6035">
        <v>760</v>
      </c>
      <c r="G6035">
        <v>5</v>
      </c>
      <c r="H6035" t="s">
        <v>25</v>
      </c>
    </row>
    <row r="6036" spans="1:8">
      <c r="A6036">
        <v>2017</v>
      </c>
      <c r="B6036">
        <v>9</v>
      </c>
      <c r="C6036" t="s">
        <v>978</v>
      </c>
      <c r="D6036" t="s">
        <v>3401</v>
      </c>
      <c r="E6036" t="s">
        <v>788</v>
      </c>
      <c r="F6036">
        <v>4405.2</v>
      </c>
      <c r="G6036">
        <v>39</v>
      </c>
      <c r="H6036" t="s">
        <v>25</v>
      </c>
    </row>
    <row r="6037" spans="1:8">
      <c r="A6037">
        <v>2017</v>
      </c>
      <c r="B6037">
        <v>10</v>
      </c>
      <c r="C6037" t="s">
        <v>972</v>
      </c>
      <c r="D6037" t="s">
        <v>3401</v>
      </c>
      <c r="E6037" t="s">
        <v>788</v>
      </c>
      <c r="F6037">
        <v>14364.3</v>
      </c>
      <c r="G6037">
        <v>130</v>
      </c>
      <c r="H6037" t="s">
        <v>25</v>
      </c>
    </row>
    <row r="6038" spans="1:8">
      <c r="A6038">
        <v>2018</v>
      </c>
      <c r="B6038">
        <v>8</v>
      </c>
      <c r="C6038" t="s">
        <v>2920</v>
      </c>
      <c r="D6038" t="s">
        <v>3415</v>
      </c>
      <c r="E6038" t="s">
        <v>3963</v>
      </c>
      <c r="F6038">
        <v>12920</v>
      </c>
      <c r="G6038">
        <v>38</v>
      </c>
      <c r="H6038" t="s">
        <v>3465</v>
      </c>
    </row>
    <row r="6039" spans="1:8">
      <c r="A6039">
        <v>2017</v>
      </c>
      <c r="B6039">
        <v>11</v>
      </c>
      <c r="C6039" t="s">
        <v>973</v>
      </c>
      <c r="D6039" t="s">
        <v>3401</v>
      </c>
      <c r="E6039" t="s">
        <v>788</v>
      </c>
      <c r="F6039">
        <v>4345.86</v>
      </c>
      <c r="G6039">
        <v>37</v>
      </c>
      <c r="H6039" t="s">
        <v>25</v>
      </c>
    </row>
    <row r="6040" spans="1:8">
      <c r="A6040">
        <v>2017</v>
      </c>
      <c r="B6040">
        <v>10</v>
      </c>
      <c r="C6040" t="s">
        <v>977</v>
      </c>
      <c r="D6040" t="s">
        <v>3401</v>
      </c>
      <c r="E6040" t="s">
        <v>3729</v>
      </c>
      <c r="F6040">
        <v>160</v>
      </c>
      <c r="G6040">
        <v>1</v>
      </c>
      <c r="H6040" t="s">
        <v>25</v>
      </c>
    </row>
    <row r="6041" spans="1:8">
      <c r="A6041">
        <v>2018</v>
      </c>
      <c r="B6041">
        <v>8</v>
      </c>
      <c r="C6041" t="s">
        <v>3177</v>
      </c>
      <c r="D6041" t="s">
        <v>3415</v>
      </c>
      <c r="E6041" t="s">
        <v>214</v>
      </c>
      <c r="F6041">
        <v>23658</v>
      </c>
      <c r="G6041">
        <v>229</v>
      </c>
      <c r="H6041" t="s">
        <v>28</v>
      </c>
    </row>
    <row r="6042" spans="1:8">
      <c r="A6042">
        <v>2018</v>
      </c>
      <c r="B6042">
        <v>5</v>
      </c>
      <c r="C6042" t="s">
        <v>978</v>
      </c>
      <c r="D6042" t="s">
        <v>3403</v>
      </c>
      <c r="E6042" t="s">
        <v>202</v>
      </c>
      <c r="F6042">
        <v>8593</v>
      </c>
      <c r="G6042">
        <v>70</v>
      </c>
      <c r="H6042" t="s">
        <v>27</v>
      </c>
    </row>
    <row r="6043" spans="1:8">
      <c r="A6043">
        <v>2017</v>
      </c>
      <c r="B6043">
        <v>7</v>
      </c>
      <c r="C6043" t="s">
        <v>977</v>
      </c>
      <c r="D6043" t="s">
        <v>3393</v>
      </c>
      <c r="E6043" t="s">
        <v>364</v>
      </c>
      <c r="F6043">
        <v>468</v>
      </c>
      <c r="G6043">
        <v>2.5</v>
      </c>
      <c r="H6043" t="s">
        <v>3393</v>
      </c>
    </row>
    <row r="6044" spans="1:8">
      <c r="A6044">
        <v>2018</v>
      </c>
      <c r="B6044">
        <v>1</v>
      </c>
      <c r="C6044" t="s">
        <v>1018</v>
      </c>
      <c r="D6044" t="s">
        <v>3401</v>
      </c>
      <c r="E6044" t="s">
        <v>3892</v>
      </c>
      <c r="F6044">
        <v>1150.5</v>
      </c>
      <c r="G6044">
        <v>118</v>
      </c>
      <c r="H6044" t="s">
        <v>25</v>
      </c>
    </row>
    <row r="6045" spans="1:8">
      <c r="A6045">
        <v>2016</v>
      </c>
      <c r="B6045">
        <v>11</v>
      </c>
      <c r="C6045" t="s">
        <v>972</v>
      </c>
      <c r="D6045" t="s">
        <v>3392</v>
      </c>
      <c r="E6045" t="s">
        <v>332</v>
      </c>
      <c r="F6045">
        <v>11360</v>
      </c>
      <c r="G6045">
        <v>75</v>
      </c>
      <c r="H6045" t="s">
        <v>3392</v>
      </c>
    </row>
    <row r="6046" spans="1:8">
      <c r="A6046">
        <v>2018</v>
      </c>
      <c r="B6046">
        <v>8</v>
      </c>
      <c r="C6046" t="s">
        <v>1015</v>
      </c>
      <c r="D6046" t="s">
        <v>3415</v>
      </c>
      <c r="E6046" t="s">
        <v>3964</v>
      </c>
      <c r="F6046">
        <v>4080</v>
      </c>
      <c r="G6046">
        <v>10</v>
      </c>
      <c r="H6046" t="s">
        <v>28</v>
      </c>
    </row>
    <row r="6047" spans="1:8">
      <c r="A6047">
        <v>2017</v>
      </c>
      <c r="B6047">
        <v>7</v>
      </c>
      <c r="C6047" t="s">
        <v>976</v>
      </c>
      <c r="D6047" t="s">
        <v>3415</v>
      </c>
      <c r="E6047" t="s">
        <v>491</v>
      </c>
      <c r="F6047">
        <v>25824.95</v>
      </c>
      <c r="G6047">
        <v>206</v>
      </c>
      <c r="H6047" t="s">
        <v>3391</v>
      </c>
    </row>
    <row r="6048" spans="1:8">
      <c r="A6048">
        <v>2018</v>
      </c>
      <c r="B6048">
        <v>7</v>
      </c>
      <c r="C6048" t="s">
        <v>978</v>
      </c>
      <c r="D6048" t="s">
        <v>3415</v>
      </c>
      <c r="E6048" t="s">
        <v>671</v>
      </c>
      <c r="F6048">
        <v>1728</v>
      </c>
      <c r="G6048">
        <v>4</v>
      </c>
      <c r="H6048" t="s">
        <v>28</v>
      </c>
    </row>
    <row r="6049" spans="1:8">
      <c r="A6049">
        <v>2017</v>
      </c>
      <c r="B6049">
        <v>11</v>
      </c>
      <c r="C6049" t="s">
        <v>976</v>
      </c>
      <c r="D6049" t="s">
        <v>3401</v>
      </c>
      <c r="E6049" t="s">
        <v>248</v>
      </c>
      <c r="F6049">
        <v>17832</v>
      </c>
      <c r="G6049">
        <v>166</v>
      </c>
      <c r="H6049" t="s">
        <v>25</v>
      </c>
    </row>
    <row r="6050" spans="1:8">
      <c r="A6050">
        <v>2017</v>
      </c>
      <c r="B6050">
        <v>2</v>
      </c>
      <c r="C6050" t="s">
        <v>976</v>
      </c>
      <c r="D6050" t="s">
        <v>3393</v>
      </c>
      <c r="E6050" t="s">
        <v>274</v>
      </c>
      <c r="F6050">
        <v>11476.186</v>
      </c>
      <c r="G6050">
        <v>86</v>
      </c>
      <c r="H6050" t="s">
        <v>3393</v>
      </c>
    </row>
    <row r="6051" spans="1:8">
      <c r="A6051">
        <v>2018</v>
      </c>
      <c r="B6051">
        <v>5</v>
      </c>
      <c r="C6051" t="s">
        <v>973</v>
      </c>
      <c r="D6051" t="s">
        <v>3403</v>
      </c>
      <c r="E6051" t="s">
        <v>316</v>
      </c>
      <c r="F6051">
        <v>2782.32</v>
      </c>
      <c r="G6051">
        <v>22</v>
      </c>
      <c r="H6051" t="s">
        <v>27</v>
      </c>
    </row>
    <row r="6052" spans="1:8">
      <c r="A6052">
        <v>2018</v>
      </c>
      <c r="B6052">
        <v>6</v>
      </c>
      <c r="C6052" t="s">
        <v>1006</v>
      </c>
      <c r="D6052" t="s">
        <v>3403</v>
      </c>
      <c r="E6052" t="s">
        <v>3585</v>
      </c>
      <c r="F6052">
        <v>1682.58</v>
      </c>
      <c r="G6052">
        <v>27</v>
      </c>
      <c r="H6052" t="s">
        <v>27</v>
      </c>
    </row>
    <row r="6053" spans="1:8">
      <c r="A6053">
        <v>2017</v>
      </c>
      <c r="B6053">
        <v>11</v>
      </c>
      <c r="C6053" t="s">
        <v>963</v>
      </c>
      <c r="D6053" t="s">
        <v>3401</v>
      </c>
      <c r="E6053" t="s">
        <v>190</v>
      </c>
      <c r="F6053">
        <v>14565.48</v>
      </c>
      <c r="G6053">
        <v>100</v>
      </c>
      <c r="H6053" t="s">
        <v>25</v>
      </c>
    </row>
    <row r="6054" spans="1:8">
      <c r="A6054">
        <v>2018</v>
      </c>
      <c r="B6054">
        <v>7</v>
      </c>
      <c r="C6054" t="s">
        <v>1015</v>
      </c>
      <c r="D6054" t="s">
        <v>3415</v>
      </c>
      <c r="E6054" t="s">
        <v>362</v>
      </c>
      <c r="F6054">
        <v>1470</v>
      </c>
      <c r="G6054">
        <v>181</v>
      </c>
      <c r="H6054" t="s">
        <v>28</v>
      </c>
    </row>
    <row r="6055" spans="1:8">
      <c r="A6055">
        <v>2018</v>
      </c>
      <c r="B6055">
        <v>8</v>
      </c>
      <c r="C6055" t="s">
        <v>976</v>
      </c>
      <c r="D6055" t="s">
        <v>3415</v>
      </c>
      <c r="E6055" t="s">
        <v>357</v>
      </c>
      <c r="F6055">
        <v>72947.99</v>
      </c>
      <c r="G6055">
        <v>531</v>
      </c>
      <c r="H6055" t="s">
        <v>28</v>
      </c>
    </row>
    <row r="6056" spans="1:8">
      <c r="A6056">
        <v>2017</v>
      </c>
      <c r="B6056">
        <v>11</v>
      </c>
      <c r="C6056" t="s">
        <v>981</v>
      </c>
      <c r="D6056" t="s">
        <v>3401</v>
      </c>
      <c r="E6056" t="s">
        <v>302</v>
      </c>
      <c r="F6056">
        <v>6201</v>
      </c>
      <c r="G6056">
        <v>52</v>
      </c>
      <c r="H6056" t="s">
        <v>25</v>
      </c>
    </row>
    <row r="6057" spans="1:8">
      <c r="A6057">
        <v>2018</v>
      </c>
      <c r="B6057">
        <v>5</v>
      </c>
      <c r="C6057" t="s">
        <v>995</v>
      </c>
      <c r="D6057" t="s">
        <v>3403</v>
      </c>
      <c r="E6057" t="s">
        <v>3586</v>
      </c>
      <c r="F6057">
        <v>3408.16</v>
      </c>
      <c r="G6057">
        <v>35</v>
      </c>
      <c r="H6057" t="s">
        <v>27</v>
      </c>
    </row>
    <row r="6058" spans="1:8">
      <c r="A6058">
        <v>2018</v>
      </c>
      <c r="B6058">
        <v>2</v>
      </c>
      <c r="C6058" t="s">
        <v>963</v>
      </c>
      <c r="D6058" t="s">
        <v>3410</v>
      </c>
      <c r="E6058" t="s">
        <v>312</v>
      </c>
      <c r="F6058">
        <v>4966</v>
      </c>
      <c r="G6058">
        <v>44</v>
      </c>
      <c r="H6058" t="s">
        <v>26</v>
      </c>
    </row>
    <row r="6059" spans="1:8">
      <c r="A6059">
        <v>2018</v>
      </c>
      <c r="B6059">
        <v>1</v>
      </c>
      <c r="C6059" t="s">
        <v>1008</v>
      </c>
      <c r="D6059" t="s">
        <v>3410</v>
      </c>
      <c r="E6059" t="s">
        <v>3419</v>
      </c>
      <c r="F6059">
        <v>2356.68</v>
      </c>
      <c r="G6059">
        <v>19</v>
      </c>
      <c r="H6059" t="s">
        <v>26</v>
      </c>
    </row>
    <row r="6060" spans="1:8">
      <c r="A6060">
        <v>2017</v>
      </c>
      <c r="B6060">
        <v>10</v>
      </c>
      <c r="C6060" t="s">
        <v>978</v>
      </c>
      <c r="D6060" t="s">
        <v>3401</v>
      </c>
      <c r="E6060" t="s">
        <v>188</v>
      </c>
      <c r="F6060">
        <v>8885.56</v>
      </c>
      <c r="G6060">
        <v>74</v>
      </c>
      <c r="H6060" t="s">
        <v>25</v>
      </c>
    </row>
    <row r="6061" spans="1:8">
      <c r="A6061">
        <v>2018</v>
      </c>
      <c r="B6061">
        <v>8</v>
      </c>
      <c r="C6061" t="s">
        <v>972</v>
      </c>
      <c r="D6061" t="s">
        <v>3415</v>
      </c>
      <c r="E6061" t="s">
        <v>3560</v>
      </c>
      <c r="F6061">
        <v>41136</v>
      </c>
      <c r="G6061">
        <v>290</v>
      </c>
      <c r="H6061" t="s">
        <v>28</v>
      </c>
    </row>
    <row r="6062" spans="1:8">
      <c r="A6062">
        <v>2018</v>
      </c>
      <c r="B6062">
        <v>6</v>
      </c>
      <c r="C6062" t="s">
        <v>977</v>
      </c>
      <c r="D6062" t="s">
        <v>3403</v>
      </c>
      <c r="E6062" t="s">
        <v>3773</v>
      </c>
      <c r="F6062">
        <v>2380</v>
      </c>
      <c r="G6062">
        <v>6.5</v>
      </c>
      <c r="H6062" t="s">
        <v>27</v>
      </c>
    </row>
    <row r="6063" spans="1:8">
      <c r="A6063">
        <v>2018</v>
      </c>
      <c r="B6063">
        <v>1</v>
      </c>
      <c r="C6063" t="s">
        <v>978</v>
      </c>
      <c r="D6063" t="s">
        <v>3401</v>
      </c>
      <c r="E6063" t="s">
        <v>834</v>
      </c>
      <c r="F6063">
        <v>11841.32</v>
      </c>
      <c r="G6063">
        <v>104</v>
      </c>
      <c r="H6063" t="s">
        <v>25</v>
      </c>
    </row>
    <row r="6064" spans="1:8">
      <c r="A6064">
        <v>2017</v>
      </c>
      <c r="B6064">
        <v>10</v>
      </c>
      <c r="C6064" t="s">
        <v>977</v>
      </c>
      <c r="D6064" t="s">
        <v>3401</v>
      </c>
      <c r="E6064" t="s">
        <v>3461</v>
      </c>
      <c r="F6064">
        <v>110494.01</v>
      </c>
      <c r="G6064">
        <v>534</v>
      </c>
      <c r="H6064" t="s">
        <v>25</v>
      </c>
    </row>
    <row r="6065" spans="1:8">
      <c r="A6065">
        <v>2018</v>
      </c>
      <c r="B6065">
        <v>1</v>
      </c>
      <c r="C6065" t="s">
        <v>1008</v>
      </c>
      <c r="D6065" t="s">
        <v>3401</v>
      </c>
      <c r="E6065" t="s">
        <v>788</v>
      </c>
      <c r="F6065">
        <v>1845</v>
      </c>
      <c r="G6065">
        <v>12</v>
      </c>
      <c r="H6065" t="s">
        <v>25</v>
      </c>
    </row>
    <row r="6066" spans="1:8">
      <c r="A6066">
        <v>2017</v>
      </c>
      <c r="B6066">
        <v>7</v>
      </c>
      <c r="C6066" t="s">
        <v>976</v>
      </c>
      <c r="D6066" t="s">
        <v>3415</v>
      </c>
      <c r="E6066" t="s">
        <v>177</v>
      </c>
      <c r="F6066">
        <v>13139</v>
      </c>
      <c r="G6066">
        <v>102</v>
      </c>
      <c r="H6066" t="s">
        <v>3391</v>
      </c>
    </row>
    <row r="6067" spans="1:8">
      <c r="A6067">
        <v>2018</v>
      </c>
      <c r="B6067">
        <v>5</v>
      </c>
      <c r="C6067" t="s">
        <v>977</v>
      </c>
      <c r="D6067" t="s">
        <v>3403</v>
      </c>
      <c r="E6067" t="s">
        <v>3580</v>
      </c>
      <c r="F6067">
        <v>4600</v>
      </c>
      <c r="G6067">
        <v>12</v>
      </c>
      <c r="H6067" t="s">
        <v>27</v>
      </c>
    </row>
    <row r="6068" spans="1:8">
      <c r="A6068">
        <v>2017</v>
      </c>
      <c r="B6068">
        <v>2</v>
      </c>
      <c r="C6068" t="s">
        <v>963</v>
      </c>
      <c r="D6068" t="s">
        <v>3394</v>
      </c>
      <c r="E6068" t="s">
        <v>274</v>
      </c>
      <c r="F6068">
        <v>5394.936</v>
      </c>
      <c r="G6068">
        <v>42</v>
      </c>
      <c r="H6068" t="s">
        <v>3394</v>
      </c>
    </row>
    <row r="6069" spans="1:8">
      <c r="A6069">
        <v>2016</v>
      </c>
      <c r="B6069">
        <v>6</v>
      </c>
      <c r="C6069" t="s">
        <v>981</v>
      </c>
      <c r="D6069" t="s">
        <v>3395</v>
      </c>
      <c r="E6069" t="s">
        <v>364</v>
      </c>
      <c r="F6069">
        <v>14763.94</v>
      </c>
      <c r="G6069">
        <v>120</v>
      </c>
      <c r="H6069" t="s">
        <v>3395</v>
      </c>
    </row>
    <row r="6070" spans="1:8">
      <c r="A6070">
        <v>2017</v>
      </c>
      <c r="B6070">
        <v>10</v>
      </c>
      <c r="C6070" t="s">
        <v>3562</v>
      </c>
      <c r="D6070" t="s">
        <v>3401</v>
      </c>
      <c r="E6070" t="s">
        <v>3533</v>
      </c>
      <c r="F6070">
        <v>1440</v>
      </c>
      <c r="G6070">
        <v>3</v>
      </c>
      <c r="H6070" t="s">
        <v>25</v>
      </c>
    </row>
    <row r="6071" spans="1:8">
      <c r="A6071">
        <v>2016</v>
      </c>
      <c r="B6071">
        <v>7</v>
      </c>
      <c r="C6071" t="s">
        <v>977</v>
      </c>
      <c r="D6071" t="s">
        <v>3396</v>
      </c>
      <c r="E6071" t="s">
        <v>99</v>
      </c>
      <c r="F6071">
        <v>547539.208</v>
      </c>
      <c r="G6071">
        <v>2893</v>
      </c>
      <c r="H6071" t="s">
        <v>3396</v>
      </c>
    </row>
    <row r="6072" spans="1:8">
      <c r="A6072">
        <v>2018</v>
      </c>
      <c r="B6072">
        <v>4</v>
      </c>
      <c r="C6072" t="s">
        <v>995</v>
      </c>
      <c r="D6072" t="s">
        <v>3403</v>
      </c>
      <c r="E6072" t="s">
        <v>3584</v>
      </c>
      <c r="F6072">
        <v>803</v>
      </c>
      <c r="G6072">
        <v>20</v>
      </c>
      <c r="H6072" t="s">
        <v>27</v>
      </c>
    </row>
    <row r="6073" spans="1:8">
      <c r="A6073">
        <v>2017</v>
      </c>
      <c r="B6073">
        <v>11</v>
      </c>
      <c r="C6073" t="s">
        <v>971</v>
      </c>
      <c r="D6073" t="s">
        <v>3401</v>
      </c>
      <c r="E6073" t="s">
        <v>3540</v>
      </c>
      <c r="F6073">
        <v>52297.79</v>
      </c>
      <c r="G6073">
        <v>514</v>
      </c>
      <c r="H6073" t="s">
        <v>25</v>
      </c>
    </row>
    <row r="6074" spans="1:8">
      <c r="A6074">
        <v>2018</v>
      </c>
      <c r="B6074">
        <v>3</v>
      </c>
      <c r="C6074" t="s">
        <v>993</v>
      </c>
      <c r="D6074" t="s">
        <v>3403</v>
      </c>
      <c r="E6074" t="s">
        <v>3421</v>
      </c>
      <c r="F6074">
        <v>3476.25</v>
      </c>
      <c r="G6074">
        <v>37</v>
      </c>
      <c r="H6074" t="s">
        <v>27</v>
      </c>
    </row>
    <row r="6075" spans="1:8">
      <c r="A6075">
        <v>2016</v>
      </c>
      <c r="B6075">
        <v>9</v>
      </c>
      <c r="C6075" t="s">
        <v>977</v>
      </c>
      <c r="D6075" t="s">
        <v>3392</v>
      </c>
      <c r="E6075" t="s">
        <v>332</v>
      </c>
      <c r="F6075">
        <v>15768.842</v>
      </c>
      <c r="G6075">
        <v>94</v>
      </c>
      <c r="H6075" t="s">
        <v>3392</v>
      </c>
    </row>
    <row r="6076" spans="1:8">
      <c r="A6076">
        <v>2018</v>
      </c>
      <c r="B6076">
        <v>1</v>
      </c>
      <c r="C6076" t="s">
        <v>1018</v>
      </c>
      <c r="D6076" t="s">
        <v>3410</v>
      </c>
      <c r="E6076" t="s">
        <v>3672</v>
      </c>
      <c r="F6076">
        <v>1050</v>
      </c>
      <c r="G6076">
        <v>7</v>
      </c>
      <c r="H6076" t="s">
        <v>26</v>
      </c>
    </row>
    <row r="6077" spans="1:8">
      <c r="A6077">
        <v>2018</v>
      </c>
      <c r="B6077">
        <v>8</v>
      </c>
      <c r="C6077" t="s">
        <v>1018</v>
      </c>
      <c r="D6077" t="s">
        <v>3415</v>
      </c>
      <c r="E6077" t="s">
        <v>520</v>
      </c>
      <c r="F6077">
        <v>2171</v>
      </c>
      <c r="G6077">
        <v>19</v>
      </c>
      <c r="H6077" t="s">
        <v>28</v>
      </c>
    </row>
    <row r="6078" spans="1:8">
      <c r="A6078">
        <v>2018</v>
      </c>
      <c r="B6078">
        <v>5</v>
      </c>
      <c r="C6078" t="s">
        <v>971</v>
      </c>
      <c r="D6078" t="s">
        <v>3403</v>
      </c>
      <c r="E6078" t="s">
        <v>316</v>
      </c>
      <c r="F6078">
        <v>6008.36</v>
      </c>
      <c r="G6078">
        <v>49</v>
      </c>
      <c r="H6078" t="s">
        <v>27</v>
      </c>
    </row>
    <row r="6079" spans="1:8">
      <c r="A6079">
        <v>2018</v>
      </c>
      <c r="B6079">
        <v>5</v>
      </c>
      <c r="C6079" t="s">
        <v>980</v>
      </c>
      <c r="D6079" t="s">
        <v>3403</v>
      </c>
      <c r="E6079" t="s">
        <v>773</v>
      </c>
      <c r="F6079">
        <v>2950.16</v>
      </c>
      <c r="G6079">
        <v>63</v>
      </c>
      <c r="H6079" t="s">
        <v>27</v>
      </c>
    </row>
    <row r="6080" spans="1:8">
      <c r="A6080">
        <v>2016</v>
      </c>
      <c r="B6080">
        <v>6</v>
      </c>
      <c r="C6080" t="s">
        <v>1236</v>
      </c>
      <c r="D6080" t="s">
        <v>3463</v>
      </c>
      <c r="E6080" t="s">
        <v>3722</v>
      </c>
      <c r="F6080">
        <v>11833.528</v>
      </c>
      <c r="G6080">
        <v>68</v>
      </c>
      <c r="H6080" t="s">
        <v>3465</v>
      </c>
    </row>
    <row r="6081" spans="1:8">
      <c r="A6081">
        <v>2018</v>
      </c>
      <c r="B6081">
        <v>3</v>
      </c>
      <c r="C6081" t="s">
        <v>963</v>
      </c>
      <c r="D6081" t="s">
        <v>3403</v>
      </c>
      <c r="E6081" t="s">
        <v>393</v>
      </c>
      <c r="F6081">
        <v>13665.85</v>
      </c>
      <c r="G6081">
        <v>112</v>
      </c>
      <c r="H6081" t="s">
        <v>27</v>
      </c>
    </row>
    <row r="6082" spans="1:8">
      <c r="A6082">
        <v>2017</v>
      </c>
      <c r="B6082">
        <v>12</v>
      </c>
      <c r="C6082" t="s">
        <v>1018</v>
      </c>
      <c r="D6082" t="s">
        <v>3401</v>
      </c>
      <c r="E6082" t="s">
        <v>3617</v>
      </c>
      <c r="F6082">
        <v>560</v>
      </c>
      <c r="G6082">
        <v>2</v>
      </c>
      <c r="H6082" t="s">
        <v>25</v>
      </c>
    </row>
    <row r="6083" spans="1:8">
      <c r="A6083">
        <v>2017</v>
      </c>
      <c r="B6083">
        <v>11</v>
      </c>
      <c r="C6083" t="s">
        <v>971</v>
      </c>
      <c r="D6083" t="s">
        <v>3401</v>
      </c>
      <c r="E6083" t="s">
        <v>788</v>
      </c>
      <c r="F6083">
        <v>13878</v>
      </c>
      <c r="G6083">
        <v>122</v>
      </c>
      <c r="H6083" t="s">
        <v>25</v>
      </c>
    </row>
    <row r="6084" spans="1:8">
      <c r="A6084">
        <v>2018</v>
      </c>
      <c r="B6084">
        <v>5</v>
      </c>
      <c r="C6084" t="s">
        <v>970</v>
      </c>
      <c r="D6084" t="s">
        <v>3403</v>
      </c>
      <c r="E6084" t="s">
        <v>3474</v>
      </c>
      <c r="F6084">
        <v>52398.5</v>
      </c>
      <c r="G6084">
        <v>572</v>
      </c>
      <c r="H6084" t="s">
        <v>27</v>
      </c>
    </row>
    <row r="6085" spans="1:8">
      <c r="A6085">
        <v>2017</v>
      </c>
      <c r="B6085">
        <v>7</v>
      </c>
      <c r="C6085" t="s">
        <v>972</v>
      </c>
      <c r="D6085" t="s">
        <v>3415</v>
      </c>
      <c r="E6085" t="s">
        <v>3565</v>
      </c>
      <c r="F6085">
        <v>36808.04</v>
      </c>
      <c r="G6085">
        <v>349</v>
      </c>
      <c r="H6085" t="s">
        <v>3391</v>
      </c>
    </row>
    <row r="6086" spans="1:8">
      <c r="A6086">
        <v>2017</v>
      </c>
      <c r="B6086">
        <v>12</v>
      </c>
      <c r="C6086" t="s">
        <v>995</v>
      </c>
      <c r="D6086" t="s">
        <v>3401</v>
      </c>
      <c r="E6086" t="s">
        <v>599</v>
      </c>
      <c r="F6086">
        <v>1723.27</v>
      </c>
      <c r="G6086">
        <v>29</v>
      </c>
      <c r="H6086" t="s">
        <v>25</v>
      </c>
    </row>
    <row r="6087" spans="1:8">
      <c r="A6087">
        <v>2017</v>
      </c>
      <c r="B6087">
        <v>6</v>
      </c>
      <c r="C6087" t="s">
        <v>1018</v>
      </c>
      <c r="D6087" t="s">
        <v>3393</v>
      </c>
      <c r="E6087" t="s">
        <v>3760</v>
      </c>
      <c r="F6087">
        <v>13719.644</v>
      </c>
      <c r="G6087">
        <v>209.5</v>
      </c>
      <c r="H6087" t="s">
        <v>3393</v>
      </c>
    </row>
    <row r="6088" spans="1:8">
      <c r="A6088">
        <v>2018</v>
      </c>
      <c r="B6088">
        <v>1</v>
      </c>
      <c r="C6088" t="s">
        <v>982</v>
      </c>
      <c r="D6088" t="s">
        <v>3410</v>
      </c>
      <c r="E6088" t="s">
        <v>3473</v>
      </c>
      <c r="F6088">
        <v>935</v>
      </c>
      <c r="G6088">
        <v>10</v>
      </c>
      <c r="H6088" t="s">
        <v>26</v>
      </c>
    </row>
    <row r="6089" spans="1:8">
      <c r="A6089">
        <v>2018</v>
      </c>
      <c r="B6089">
        <v>6</v>
      </c>
      <c r="C6089" t="s">
        <v>2553</v>
      </c>
      <c r="D6089" t="s">
        <v>3403</v>
      </c>
      <c r="E6089" t="s">
        <v>3471</v>
      </c>
      <c r="F6089">
        <v>301.25</v>
      </c>
      <c r="G6089">
        <v>5</v>
      </c>
      <c r="H6089" t="s">
        <v>27</v>
      </c>
    </row>
    <row r="6090" spans="1:8">
      <c r="A6090">
        <v>2017</v>
      </c>
      <c r="B6090">
        <v>7</v>
      </c>
      <c r="C6090" t="s">
        <v>972</v>
      </c>
      <c r="D6090" t="s">
        <v>3415</v>
      </c>
      <c r="E6090" t="s">
        <v>488</v>
      </c>
      <c r="F6090">
        <v>33169.75</v>
      </c>
      <c r="G6090">
        <v>257</v>
      </c>
      <c r="H6090" t="s">
        <v>3391</v>
      </c>
    </row>
    <row r="6091" spans="1:8">
      <c r="A6091">
        <v>2018</v>
      </c>
      <c r="B6091">
        <v>8</v>
      </c>
      <c r="C6091" t="s">
        <v>981</v>
      </c>
      <c r="D6091" t="s">
        <v>3415</v>
      </c>
      <c r="E6091" t="s">
        <v>574</v>
      </c>
      <c r="F6091">
        <v>14748</v>
      </c>
      <c r="G6091">
        <v>140</v>
      </c>
      <c r="H6091" t="s">
        <v>28</v>
      </c>
    </row>
    <row r="6092" spans="1:8">
      <c r="A6092">
        <v>2018</v>
      </c>
      <c r="B6092">
        <v>2</v>
      </c>
      <c r="C6092" t="s">
        <v>978</v>
      </c>
      <c r="D6092" t="s">
        <v>3410</v>
      </c>
      <c r="E6092" t="s">
        <v>3419</v>
      </c>
      <c r="F6092">
        <v>3350</v>
      </c>
      <c r="G6092">
        <v>39</v>
      </c>
      <c r="H6092" t="s">
        <v>26</v>
      </c>
    </row>
    <row r="6093" spans="1:8">
      <c r="A6093">
        <v>2017</v>
      </c>
      <c r="B6093">
        <v>8</v>
      </c>
      <c r="C6093" t="s">
        <v>981</v>
      </c>
      <c r="D6093" t="s">
        <v>3415</v>
      </c>
      <c r="E6093" t="s">
        <v>3689</v>
      </c>
      <c r="F6093">
        <v>9057.24</v>
      </c>
      <c r="G6093">
        <v>101</v>
      </c>
      <c r="H6093" t="s">
        <v>3391</v>
      </c>
    </row>
    <row r="6094" spans="1:8">
      <c r="A6094">
        <v>2018</v>
      </c>
      <c r="B6094">
        <v>3</v>
      </c>
      <c r="C6094" t="s">
        <v>1018</v>
      </c>
      <c r="D6094" t="s">
        <v>3403</v>
      </c>
      <c r="E6094" t="s">
        <v>3414</v>
      </c>
      <c r="F6094">
        <v>660</v>
      </c>
      <c r="G6094">
        <v>7</v>
      </c>
      <c r="H6094" t="s">
        <v>27</v>
      </c>
    </row>
    <row r="6095" spans="1:8">
      <c r="A6095">
        <v>2018</v>
      </c>
      <c r="B6095">
        <v>7</v>
      </c>
      <c r="C6095" t="s">
        <v>1008</v>
      </c>
      <c r="D6095" t="s">
        <v>3415</v>
      </c>
      <c r="E6095" t="s">
        <v>3965</v>
      </c>
      <c r="F6095">
        <v>2400</v>
      </c>
      <c r="G6095">
        <v>6</v>
      </c>
      <c r="H6095" t="s">
        <v>28</v>
      </c>
    </row>
    <row r="6096" spans="1:8">
      <c r="A6096">
        <v>2017</v>
      </c>
      <c r="B6096">
        <v>7</v>
      </c>
      <c r="C6096" t="s">
        <v>971</v>
      </c>
      <c r="D6096" t="s">
        <v>3415</v>
      </c>
      <c r="E6096" t="s">
        <v>3653</v>
      </c>
      <c r="F6096">
        <v>2625</v>
      </c>
      <c r="G6096">
        <v>30</v>
      </c>
      <c r="H6096" t="s">
        <v>3391</v>
      </c>
    </row>
    <row r="6097" spans="1:8">
      <c r="A6097">
        <v>2017</v>
      </c>
      <c r="B6097">
        <v>12</v>
      </c>
      <c r="C6097" t="s">
        <v>972</v>
      </c>
      <c r="D6097" t="s">
        <v>3401</v>
      </c>
      <c r="E6097" t="s">
        <v>304</v>
      </c>
      <c r="F6097">
        <v>21809.37</v>
      </c>
      <c r="G6097">
        <v>143</v>
      </c>
      <c r="H6097" t="s">
        <v>25</v>
      </c>
    </row>
    <row r="6098" spans="1:8">
      <c r="A6098">
        <v>2018</v>
      </c>
      <c r="B6098">
        <v>4</v>
      </c>
      <c r="C6098" t="s">
        <v>1018</v>
      </c>
      <c r="D6098" t="s">
        <v>3403</v>
      </c>
      <c r="E6098" t="s">
        <v>3406</v>
      </c>
      <c r="F6098">
        <v>960</v>
      </c>
      <c r="G6098">
        <v>3</v>
      </c>
      <c r="H6098" t="s">
        <v>27</v>
      </c>
    </row>
    <row r="6099" spans="1:8">
      <c r="A6099">
        <v>2018</v>
      </c>
      <c r="B6099">
        <v>3</v>
      </c>
      <c r="C6099" t="s">
        <v>1006</v>
      </c>
      <c r="D6099" t="s">
        <v>3403</v>
      </c>
      <c r="E6099" t="s">
        <v>3584</v>
      </c>
      <c r="F6099">
        <v>717.07</v>
      </c>
      <c r="G6099">
        <v>13</v>
      </c>
      <c r="H6099" t="s">
        <v>27</v>
      </c>
    </row>
    <row r="6100" spans="1:8">
      <c r="A6100">
        <v>2017</v>
      </c>
      <c r="B6100">
        <v>8</v>
      </c>
      <c r="C6100" t="s">
        <v>2166</v>
      </c>
      <c r="D6100" t="s">
        <v>3415</v>
      </c>
      <c r="E6100" t="s">
        <v>3653</v>
      </c>
      <c r="F6100">
        <v>2831.45</v>
      </c>
      <c r="G6100">
        <v>37</v>
      </c>
      <c r="H6100" t="s">
        <v>3391</v>
      </c>
    </row>
    <row r="6101" spans="1:8">
      <c r="A6101">
        <v>2018</v>
      </c>
      <c r="B6101">
        <v>4</v>
      </c>
      <c r="C6101" t="s">
        <v>977</v>
      </c>
      <c r="D6101" t="s">
        <v>3403</v>
      </c>
      <c r="E6101" t="s">
        <v>3933</v>
      </c>
      <c r="F6101">
        <v>33386.8</v>
      </c>
      <c r="G6101">
        <v>147</v>
      </c>
      <c r="H6101" t="s">
        <v>27</v>
      </c>
    </row>
    <row r="6102" spans="1:8">
      <c r="A6102">
        <v>2017</v>
      </c>
      <c r="B6102">
        <v>1</v>
      </c>
      <c r="C6102" t="s">
        <v>1018</v>
      </c>
      <c r="D6102" t="s">
        <v>3392</v>
      </c>
      <c r="E6102" t="s">
        <v>3427</v>
      </c>
      <c r="F6102">
        <v>2186.446</v>
      </c>
      <c r="G6102">
        <v>30</v>
      </c>
      <c r="H6102" t="s">
        <v>3392</v>
      </c>
    </row>
    <row r="6103" spans="1:8">
      <c r="A6103">
        <v>2017</v>
      </c>
      <c r="B6103">
        <v>8</v>
      </c>
      <c r="C6103" t="s">
        <v>971</v>
      </c>
      <c r="D6103" t="s">
        <v>3415</v>
      </c>
      <c r="E6103" t="s">
        <v>3416</v>
      </c>
      <c r="F6103">
        <v>40286.85</v>
      </c>
      <c r="G6103">
        <v>475</v>
      </c>
      <c r="H6103" t="s">
        <v>3391</v>
      </c>
    </row>
    <row r="6104" spans="1:8">
      <c r="A6104">
        <v>2017</v>
      </c>
      <c r="B6104">
        <v>9</v>
      </c>
      <c r="C6104" t="s">
        <v>963</v>
      </c>
      <c r="D6104" t="s">
        <v>3415</v>
      </c>
      <c r="E6104" t="s">
        <v>3416</v>
      </c>
      <c r="F6104">
        <v>180</v>
      </c>
      <c r="G6104">
        <v>2</v>
      </c>
      <c r="H6104" t="s">
        <v>3391</v>
      </c>
    </row>
    <row r="6105" spans="1:8">
      <c r="A6105">
        <v>2018</v>
      </c>
      <c r="B6105">
        <v>1</v>
      </c>
      <c r="C6105" t="s">
        <v>973</v>
      </c>
      <c r="D6105" t="s">
        <v>3410</v>
      </c>
      <c r="E6105" t="s">
        <v>3419</v>
      </c>
      <c r="F6105">
        <v>2625</v>
      </c>
      <c r="G6105">
        <v>28</v>
      </c>
      <c r="H6105" t="s">
        <v>26</v>
      </c>
    </row>
    <row r="6106" spans="1:8">
      <c r="A6106">
        <v>2017</v>
      </c>
      <c r="B6106">
        <v>9</v>
      </c>
      <c r="C6106" t="s">
        <v>977</v>
      </c>
      <c r="D6106" t="s">
        <v>3401</v>
      </c>
      <c r="E6106" t="s">
        <v>418</v>
      </c>
      <c r="F6106">
        <v>11579.17</v>
      </c>
      <c r="G6106">
        <v>56</v>
      </c>
      <c r="H6106" t="s">
        <v>25</v>
      </c>
    </row>
    <row r="6107" spans="1:8">
      <c r="A6107">
        <v>2018</v>
      </c>
      <c r="B6107">
        <v>1</v>
      </c>
      <c r="C6107" t="s">
        <v>981</v>
      </c>
      <c r="D6107" t="s">
        <v>3410</v>
      </c>
      <c r="E6107" t="s">
        <v>3502</v>
      </c>
      <c r="F6107">
        <v>460</v>
      </c>
      <c r="G6107">
        <v>5</v>
      </c>
      <c r="H6107" t="s">
        <v>26</v>
      </c>
    </row>
    <row r="6108" spans="1:8">
      <c r="A6108">
        <v>2017</v>
      </c>
      <c r="B6108">
        <v>12</v>
      </c>
      <c r="C6108" t="s">
        <v>970</v>
      </c>
      <c r="D6108" t="s">
        <v>3401</v>
      </c>
      <c r="E6108" t="s">
        <v>3492</v>
      </c>
      <c r="F6108">
        <v>21503.5</v>
      </c>
      <c r="G6108">
        <v>232</v>
      </c>
      <c r="H6108" t="s">
        <v>25</v>
      </c>
    </row>
    <row r="6109" spans="1:8">
      <c r="A6109">
        <v>2018</v>
      </c>
      <c r="B6109">
        <v>2</v>
      </c>
      <c r="C6109" t="s">
        <v>968</v>
      </c>
      <c r="D6109" t="s">
        <v>3410</v>
      </c>
      <c r="E6109" t="s">
        <v>198</v>
      </c>
      <c r="F6109">
        <v>61477</v>
      </c>
      <c r="G6109">
        <v>592</v>
      </c>
      <c r="H6109" t="s">
        <v>26</v>
      </c>
    </row>
    <row r="6110" spans="1:8">
      <c r="A6110">
        <v>2017</v>
      </c>
      <c r="B6110">
        <v>7</v>
      </c>
      <c r="C6110" t="s">
        <v>981</v>
      </c>
      <c r="D6110" t="s">
        <v>3415</v>
      </c>
      <c r="E6110" t="s">
        <v>340</v>
      </c>
      <c r="F6110">
        <v>26374.2</v>
      </c>
      <c r="G6110">
        <v>221</v>
      </c>
      <c r="H6110" t="s">
        <v>3391</v>
      </c>
    </row>
    <row r="6111" spans="1:8">
      <c r="A6111">
        <v>2018</v>
      </c>
      <c r="B6111">
        <v>6</v>
      </c>
      <c r="C6111" t="s">
        <v>963</v>
      </c>
      <c r="D6111" t="s">
        <v>3403</v>
      </c>
      <c r="E6111" t="s">
        <v>264</v>
      </c>
      <c r="F6111">
        <v>16346</v>
      </c>
      <c r="G6111">
        <v>172</v>
      </c>
      <c r="H6111" t="s">
        <v>27</v>
      </c>
    </row>
    <row r="6112" spans="1:8">
      <c r="A6112">
        <v>2017</v>
      </c>
      <c r="B6112">
        <v>2</v>
      </c>
      <c r="C6112" t="s">
        <v>1236</v>
      </c>
      <c r="D6112" t="s">
        <v>3463</v>
      </c>
      <c r="E6112" t="s">
        <v>3966</v>
      </c>
      <c r="F6112">
        <v>8636.056</v>
      </c>
      <c r="G6112">
        <v>69</v>
      </c>
      <c r="H6112" t="s">
        <v>3465</v>
      </c>
    </row>
    <row r="6113" spans="1:8">
      <c r="A6113">
        <v>2018</v>
      </c>
      <c r="B6113">
        <v>8</v>
      </c>
      <c r="C6113" t="s">
        <v>978</v>
      </c>
      <c r="D6113" t="s">
        <v>3415</v>
      </c>
      <c r="E6113" t="s">
        <v>3626</v>
      </c>
      <c r="F6113">
        <v>35420</v>
      </c>
      <c r="G6113">
        <v>181</v>
      </c>
      <c r="H6113" t="s">
        <v>28</v>
      </c>
    </row>
    <row r="6114" spans="1:8">
      <c r="A6114">
        <v>2018</v>
      </c>
      <c r="B6114">
        <v>5</v>
      </c>
      <c r="C6114" t="s">
        <v>971</v>
      </c>
      <c r="D6114" t="s">
        <v>3465</v>
      </c>
      <c r="E6114" t="s">
        <v>3893</v>
      </c>
      <c r="F6114">
        <v>2560</v>
      </c>
      <c r="G6114">
        <v>32</v>
      </c>
      <c r="H6114" t="s">
        <v>3465</v>
      </c>
    </row>
    <row r="6115" spans="1:8">
      <c r="A6115">
        <v>2017</v>
      </c>
      <c r="B6115">
        <v>1</v>
      </c>
      <c r="C6115" t="s">
        <v>978</v>
      </c>
      <c r="D6115" t="s">
        <v>3392</v>
      </c>
      <c r="E6115" t="s">
        <v>154</v>
      </c>
      <c r="F6115">
        <v>13977.896</v>
      </c>
      <c r="G6115">
        <v>110</v>
      </c>
      <c r="H6115" t="s">
        <v>3392</v>
      </c>
    </row>
    <row r="6116" spans="1:8">
      <c r="A6116">
        <v>2017</v>
      </c>
      <c r="B6116">
        <v>7</v>
      </c>
      <c r="C6116" t="s">
        <v>981</v>
      </c>
      <c r="D6116" t="s">
        <v>3393</v>
      </c>
      <c r="E6116" t="s">
        <v>154</v>
      </c>
      <c r="F6116">
        <v>3443.873</v>
      </c>
      <c r="G6116">
        <v>28.25</v>
      </c>
      <c r="H6116" t="s">
        <v>3393</v>
      </c>
    </row>
    <row r="6117" spans="1:8">
      <c r="A6117">
        <v>2017</v>
      </c>
      <c r="B6117">
        <v>8</v>
      </c>
      <c r="C6117" t="s">
        <v>971</v>
      </c>
      <c r="D6117" t="s">
        <v>3415</v>
      </c>
      <c r="E6117" t="s">
        <v>293</v>
      </c>
      <c r="F6117">
        <v>47075.16</v>
      </c>
      <c r="G6117">
        <v>424</v>
      </c>
      <c r="H6117" t="s">
        <v>3391</v>
      </c>
    </row>
    <row r="6118" spans="1:8">
      <c r="A6118">
        <v>2018</v>
      </c>
      <c r="B6118">
        <v>7</v>
      </c>
      <c r="C6118" t="s">
        <v>993</v>
      </c>
      <c r="D6118" t="s">
        <v>3415</v>
      </c>
      <c r="E6118" t="s">
        <v>3429</v>
      </c>
      <c r="F6118">
        <v>2472</v>
      </c>
      <c r="G6118">
        <v>22</v>
      </c>
      <c r="H6118" t="s">
        <v>28</v>
      </c>
    </row>
    <row r="6119" spans="1:8">
      <c r="A6119">
        <v>2018</v>
      </c>
      <c r="B6119">
        <v>1</v>
      </c>
      <c r="C6119" t="s">
        <v>973</v>
      </c>
      <c r="D6119" t="s">
        <v>3410</v>
      </c>
      <c r="E6119" t="s">
        <v>200</v>
      </c>
      <c r="F6119">
        <v>7806</v>
      </c>
      <c r="G6119">
        <v>72</v>
      </c>
      <c r="H6119" t="s">
        <v>26</v>
      </c>
    </row>
    <row r="6120" spans="1:8">
      <c r="A6120">
        <v>2018</v>
      </c>
      <c r="B6120">
        <v>6</v>
      </c>
      <c r="C6120" t="s">
        <v>995</v>
      </c>
      <c r="D6120" t="s">
        <v>3403</v>
      </c>
      <c r="E6120" t="s">
        <v>3599</v>
      </c>
      <c r="F6120">
        <v>1064.41</v>
      </c>
      <c r="G6120">
        <v>31</v>
      </c>
      <c r="H6120" t="s">
        <v>27</v>
      </c>
    </row>
    <row r="6121" spans="1:8">
      <c r="A6121">
        <v>2018</v>
      </c>
      <c r="B6121">
        <v>2</v>
      </c>
      <c r="C6121" t="s">
        <v>976</v>
      </c>
      <c r="D6121" t="s">
        <v>3410</v>
      </c>
      <c r="E6121" t="s">
        <v>3473</v>
      </c>
      <c r="F6121">
        <v>76804</v>
      </c>
      <c r="G6121">
        <v>813</v>
      </c>
      <c r="H6121" t="s">
        <v>26</v>
      </c>
    </row>
    <row r="6122" spans="1:8">
      <c r="A6122">
        <v>2017</v>
      </c>
      <c r="B6122">
        <v>12</v>
      </c>
      <c r="C6122" t="s">
        <v>968</v>
      </c>
      <c r="D6122" t="s">
        <v>3401</v>
      </c>
      <c r="E6122" t="s">
        <v>190</v>
      </c>
      <c r="F6122">
        <v>75436.58</v>
      </c>
      <c r="G6122">
        <v>499</v>
      </c>
      <c r="H6122" t="s">
        <v>25</v>
      </c>
    </row>
    <row r="6123" spans="1:8">
      <c r="A6123">
        <v>2017</v>
      </c>
      <c r="B6123">
        <v>10</v>
      </c>
      <c r="C6123" t="s">
        <v>981</v>
      </c>
      <c r="D6123" t="s">
        <v>3401</v>
      </c>
      <c r="E6123" t="s">
        <v>3404</v>
      </c>
      <c r="F6123">
        <v>2976.5</v>
      </c>
      <c r="G6123">
        <v>32</v>
      </c>
      <c r="H6123" t="s">
        <v>25</v>
      </c>
    </row>
    <row r="6124" spans="1:8">
      <c r="A6124">
        <v>2017</v>
      </c>
      <c r="B6124">
        <v>10</v>
      </c>
      <c r="C6124" t="s">
        <v>970</v>
      </c>
      <c r="D6124" t="s">
        <v>3401</v>
      </c>
      <c r="E6124" t="s">
        <v>858</v>
      </c>
      <c r="F6124">
        <v>258321.89</v>
      </c>
      <c r="G6124">
        <v>2580</v>
      </c>
      <c r="H6124" t="s">
        <v>25</v>
      </c>
    </row>
    <row r="6125" spans="1:8">
      <c r="A6125">
        <v>2017</v>
      </c>
      <c r="B6125">
        <v>7</v>
      </c>
      <c r="C6125" t="s">
        <v>1304</v>
      </c>
      <c r="D6125" t="s">
        <v>3393</v>
      </c>
      <c r="E6125" t="s">
        <v>3407</v>
      </c>
      <c r="F6125">
        <v>18057.42</v>
      </c>
      <c r="G6125">
        <v>158</v>
      </c>
      <c r="H6125" t="s">
        <v>3393</v>
      </c>
    </row>
    <row r="6126" spans="1:8">
      <c r="A6126">
        <v>2017</v>
      </c>
      <c r="B6126">
        <v>5</v>
      </c>
      <c r="C6126" t="s">
        <v>977</v>
      </c>
      <c r="D6126" t="s">
        <v>3393</v>
      </c>
      <c r="E6126" t="s">
        <v>3407</v>
      </c>
      <c r="F6126">
        <v>11280</v>
      </c>
      <c r="G6126">
        <v>57.5</v>
      </c>
      <c r="H6126" t="s">
        <v>3393</v>
      </c>
    </row>
    <row r="6127" spans="1:8">
      <c r="A6127">
        <v>2018</v>
      </c>
      <c r="B6127">
        <v>7</v>
      </c>
      <c r="C6127" t="s">
        <v>1018</v>
      </c>
      <c r="D6127" t="s">
        <v>3415</v>
      </c>
      <c r="E6127" t="s">
        <v>270</v>
      </c>
      <c r="F6127">
        <v>0</v>
      </c>
      <c r="G6127">
        <v>385</v>
      </c>
      <c r="H6127" t="s">
        <v>28</v>
      </c>
    </row>
    <row r="6128" spans="1:8">
      <c r="A6128">
        <v>2017</v>
      </c>
      <c r="B6128">
        <v>7</v>
      </c>
      <c r="C6128" t="s">
        <v>971</v>
      </c>
      <c r="D6128" t="s">
        <v>3393</v>
      </c>
      <c r="E6128" t="s">
        <v>274</v>
      </c>
      <c r="F6128">
        <v>390</v>
      </c>
      <c r="G6128">
        <v>3</v>
      </c>
      <c r="H6128" t="s">
        <v>3393</v>
      </c>
    </row>
    <row r="6129" spans="1:8">
      <c r="A6129">
        <v>2017</v>
      </c>
      <c r="B6129">
        <v>8</v>
      </c>
      <c r="C6129" t="s">
        <v>972</v>
      </c>
      <c r="D6129" t="s">
        <v>3415</v>
      </c>
      <c r="E6129" t="s">
        <v>293</v>
      </c>
      <c r="F6129">
        <v>46808.81</v>
      </c>
      <c r="G6129">
        <v>424</v>
      </c>
      <c r="H6129" t="s">
        <v>3391</v>
      </c>
    </row>
    <row r="6130" spans="1:8">
      <c r="A6130">
        <v>2018</v>
      </c>
      <c r="B6130">
        <v>1</v>
      </c>
      <c r="C6130" t="s">
        <v>995</v>
      </c>
      <c r="D6130" t="s">
        <v>3401</v>
      </c>
      <c r="E6130" t="s">
        <v>135</v>
      </c>
      <c r="F6130">
        <v>467.5</v>
      </c>
      <c r="G6130">
        <v>11</v>
      </c>
      <c r="H6130" t="s">
        <v>25</v>
      </c>
    </row>
    <row r="6131" spans="1:8">
      <c r="A6131">
        <v>2018</v>
      </c>
      <c r="B6131">
        <v>1</v>
      </c>
      <c r="C6131" t="s">
        <v>963</v>
      </c>
      <c r="D6131" t="s">
        <v>3401</v>
      </c>
      <c r="E6131" t="s">
        <v>345</v>
      </c>
      <c r="F6131">
        <v>8515.59</v>
      </c>
      <c r="G6131">
        <v>58</v>
      </c>
      <c r="H6131" t="s">
        <v>25</v>
      </c>
    </row>
    <row r="6132" spans="1:8">
      <c r="A6132">
        <v>2017</v>
      </c>
      <c r="B6132">
        <v>2</v>
      </c>
      <c r="C6132" t="s">
        <v>976</v>
      </c>
      <c r="D6132" t="s">
        <v>3393</v>
      </c>
      <c r="E6132" t="s">
        <v>154</v>
      </c>
      <c r="F6132">
        <v>53373.82</v>
      </c>
      <c r="G6132">
        <v>526</v>
      </c>
      <c r="H6132" t="s">
        <v>3393</v>
      </c>
    </row>
    <row r="6133" spans="1:8">
      <c r="A6133">
        <v>2018</v>
      </c>
      <c r="B6133">
        <v>8</v>
      </c>
      <c r="C6133" t="s">
        <v>980</v>
      </c>
      <c r="D6133" t="s">
        <v>3415</v>
      </c>
      <c r="E6133" t="s">
        <v>3587</v>
      </c>
      <c r="F6133">
        <v>4320</v>
      </c>
      <c r="G6133">
        <v>60</v>
      </c>
      <c r="H6133" t="s">
        <v>28</v>
      </c>
    </row>
    <row r="6134" spans="1:8">
      <c r="A6134">
        <v>2017</v>
      </c>
      <c r="B6134">
        <v>12</v>
      </c>
      <c r="C6134" t="s">
        <v>1018</v>
      </c>
      <c r="D6134" t="s">
        <v>3401</v>
      </c>
      <c r="E6134" t="s">
        <v>499</v>
      </c>
      <c r="F6134">
        <v>9354</v>
      </c>
      <c r="G6134">
        <v>131</v>
      </c>
      <c r="H6134" t="s">
        <v>25</v>
      </c>
    </row>
    <row r="6135" spans="1:8">
      <c r="A6135">
        <v>2018</v>
      </c>
      <c r="B6135">
        <v>5</v>
      </c>
      <c r="C6135" t="s">
        <v>971</v>
      </c>
      <c r="D6135" t="s">
        <v>3403</v>
      </c>
      <c r="E6135" t="s">
        <v>393</v>
      </c>
      <c r="F6135">
        <v>42564.36</v>
      </c>
      <c r="G6135">
        <v>342</v>
      </c>
      <c r="H6135" t="s">
        <v>27</v>
      </c>
    </row>
    <row r="6136" spans="1:8">
      <c r="A6136">
        <v>2018</v>
      </c>
      <c r="B6136">
        <v>7</v>
      </c>
      <c r="C6136" t="s">
        <v>1006</v>
      </c>
      <c r="D6136" t="s">
        <v>3415</v>
      </c>
      <c r="E6136" t="s">
        <v>3435</v>
      </c>
      <c r="F6136">
        <v>2512.05</v>
      </c>
      <c r="G6136">
        <v>44</v>
      </c>
      <c r="H6136" t="s">
        <v>28</v>
      </c>
    </row>
    <row r="6137" spans="1:8">
      <c r="A6137">
        <v>2017</v>
      </c>
      <c r="B6137">
        <v>2</v>
      </c>
      <c r="C6137" t="s">
        <v>1853</v>
      </c>
      <c r="D6137" t="s">
        <v>3393</v>
      </c>
      <c r="E6137" t="s">
        <v>3442</v>
      </c>
      <c r="F6137">
        <v>1797.644</v>
      </c>
      <c r="G6137">
        <v>31</v>
      </c>
      <c r="H6137" t="s">
        <v>3393</v>
      </c>
    </row>
    <row r="6138" spans="1:8">
      <c r="A6138">
        <v>2017</v>
      </c>
      <c r="B6138">
        <v>1</v>
      </c>
      <c r="C6138" t="s">
        <v>981</v>
      </c>
      <c r="D6138" t="s">
        <v>3392</v>
      </c>
      <c r="E6138" t="s">
        <v>3407</v>
      </c>
      <c r="F6138">
        <v>6172.548</v>
      </c>
      <c r="G6138">
        <v>48</v>
      </c>
      <c r="H6138" t="s">
        <v>3392</v>
      </c>
    </row>
    <row r="6139" spans="1:8">
      <c r="A6139">
        <v>2018</v>
      </c>
      <c r="B6139">
        <v>7</v>
      </c>
      <c r="C6139" t="s">
        <v>970</v>
      </c>
      <c r="D6139" t="s">
        <v>3403</v>
      </c>
      <c r="E6139" t="s">
        <v>3486</v>
      </c>
      <c r="F6139">
        <v>295</v>
      </c>
      <c r="G6139">
        <v>3</v>
      </c>
      <c r="H6139" t="s">
        <v>27</v>
      </c>
    </row>
    <row r="6140" spans="1:8">
      <c r="A6140">
        <v>2018</v>
      </c>
      <c r="B6140">
        <v>8</v>
      </c>
      <c r="C6140" t="s">
        <v>2920</v>
      </c>
      <c r="D6140" t="s">
        <v>3465</v>
      </c>
      <c r="E6140" t="s">
        <v>3967</v>
      </c>
      <c r="F6140">
        <v>59187.31</v>
      </c>
      <c r="G6140">
        <v>193</v>
      </c>
      <c r="H6140" t="s">
        <v>3465</v>
      </c>
    </row>
    <row r="6141" spans="1:8">
      <c r="A6141">
        <v>2017</v>
      </c>
      <c r="B6141">
        <v>9</v>
      </c>
      <c r="C6141" t="s">
        <v>968</v>
      </c>
      <c r="D6141" t="s">
        <v>3401</v>
      </c>
      <c r="E6141" t="s">
        <v>3428</v>
      </c>
      <c r="F6141">
        <v>50394.69</v>
      </c>
      <c r="G6141">
        <v>357</v>
      </c>
      <c r="H6141" t="s">
        <v>25</v>
      </c>
    </row>
    <row r="6142" spans="1:8">
      <c r="A6142">
        <v>2017</v>
      </c>
      <c r="B6142">
        <v>11</v>
      </c>
      <c r="C6142" t="s">
        <v>963</v>
      </c>
      <c r="D6142" t="s">
        <v>3401</v>
      </c>
      <c r="E6142" t="s">
        <v>3404</v>
      </c>
      <c r="F6142">
        <v>1100</v>
      </c>
      <c r="G6142">
        <v>12</v>
      </c>
      <c r="H6142" t="s">
        <v>25</v>
      </c>
    </row>
    <row r="6143" spans="1:8">
      <c r="A6143">
        <v>2018</v>
      </c>
      <c r="B6143">
        <v>5</v>
      </c>
      <c r="C6143" t="s">
        <v>1018</v>
      </c>
      <c r="D6143" t="s">
        <v>3403</v>
      </c>
      <c r="E6143" t="s">
        <v>264</v>
      </c>
      <c r="F6143">
        <v>6960</v>
      </c>
      <c r="G6143">
        <v>84</v>
      </c>
      <c r="H6143" t="s">
        <v>27</v>
      </c>
    </row>
    <row r="6144" spans="1:8">
      <c r="A6144">
        <v>2017</v>
      </c>
      <c r="B6144">
        <v>2</v>
      </c>
      <c r="C6144" t="s">
        <v>1255</v>
      </c>
      <c r="D6144" t="s">
        <v>3393</v>
      </c>
      <c r="E6144" t="s">
        <v>3710</v>
      </c>
      <c r="F6144">
        <v>1034.444</v>
      </c>
      <c r="G6144">
        <v>13</v>
      </c>
      <c r="H6144" t="s">
        <v>3393</v>
      </c>
    </row>
    <row r="6145" spans="1:8">
      <c r="A6145">
        <v>2018</v>
      </c>
      <c r="B6145">
        <v>1</v>
      </c>
      <c r="C6145" t="s">
        <v>995</v>
      </c>
      <c r="D6145" t="s">
        <v>3401</v>
      </c>
      <c r="E6145" t="s">
        <v>3412</v>
      </c>
      <c r="F6145">
        <v>1210</v>
      </c>
      <c r="G6145">
        <v>24</v>
      </c>
      <c r="H6145" t="s">
        <v>25</v>
      </c>
    </row>
    <row r="6146" spans="1:8">
      <c r="A6146">
        <v>2018</v>
      </c>
      <c r="B6146">
        <v>7</v>
      </c>
      <c r="C6146" t="s">
        <v>1008</v>
      </c>
      <c r="D6146" t="s">
        <v>3415</v>
      </c>
      <c r="E6146" t="s">
        <v>357</v>
      </c>
      <c r="F6146">
        <v>9080.55</v>
      </c>
      <c r="G6146">
        <v>57</v>
      </c>
      <c r="H6146" t="s">
        <v>28</v>
      </c>
    </row>
    <row r="6147" spans="1:8">
      <c r="A6147">
        <v>2018</v>
      </c>
      <c r="B6147">
        <v>1</v>
      </c>
      <c r="C6147" t="s">
        <v>1008</v>
      </c>
      <c r="D6147" t="s">
        <v>3410</v>
      </c>
      <c r="E6147" t="s">
        <v>312</v>
      </c>
      <c r="F6147">
        <v>2178</v>
      </c>
      <c r="G6147">
        <v>14</v>
      </c>
      <c r="H6147" t="s">
        <v>26</v>
      </c>
    </row>
    <row r="6148" spans="1:8">
      <c r="A6148">
        <v>2018</v>
      </c>
      <c r="B6148">
        <v>1</v>
      </c>
      <c r="C6148" t="s">
        <v>978</v>
      </c>
      <c r="D6148" t="s">
        <v>3401</v>
      </c>
      <c r="E6148" t="s">
        <v>3408</v>
      </c>
      <c r="F6148">
        <v>896</v>
      </c>
      <c r="G6148">
        <v>4</v>
      </c>
      <c r="H6148" t="s">
        <v>25</v>
      </c>
    </row>
    <row r="6149" spans="1:8">
      <c r="A6149">
        <v>2018</v>
      </c>
      <c r="B6149">
        <v>4</v>
      </c>
      <c r="C6149" t="s">
        <v>970</v>
      </c>
      <c r="D6149" t="s">
        <v>3403</v>
      </c>
      <c r="E6149" t="s">
        <v>264</v>
      </c>
      <c r="F6149">
        <v>148931.88</v>
      </c>
      <c r="G6149">
        <v>1617</v>
      </c>
      <c r="H6149" t="s">
        <v>27</v>
      </c>
    </row>
    <row r="6150" spans="1:8">
      <c r="A6150">
        <v>2017</v>
      </c>
      <c r="B6150">
        <v>3</v>
      </c>
      <c r="C6150" t="s">
        <v>1304</v>
      </c>
      <c r="D6150" t="s">
        <v>3393</v>
      </c>
      <c r="E6150" t="s">
        <v>3462</v>
      </c>
      <c r="F6150">
        <v>61510.538</v>
      </c>
      <c r="G6150">
        <v>516</v>
      </c>
      <c r="H6150" t="s">
        <v>3393</v>
      </c>
    </row>
    <row r="6151" spans="1:8">
      <c r="A6151">
        <v>2018</v>
      </c>
      <c r="B6151">
        <v>1</v>
      </c>
      <c r="C6151" t="s">
        <v>963</v>
      </c>
      <c r="D6151" t="s">
        <v>3410</v>
      </c>
      <c r="E6151" t="s">
        <v>3574</v>
      </c>
      <c r="F6151">
        <v>4345</v>
      </c>
      <c r="G6151">
        <v>50</v>
      </c>
      <c r="H6151" t="s">
        <v>26</v>
      </c>
    </row>
    <row r="6152" spans="1:8">
      <c r="A6152">
        <v>2017</v>
      </c>
      <c r="B6152">
        <v>7</v>
      </c>
      <c r="C6152" t="s">
        <v>977</v>
      </c>
      <c r="D6152" t="s">
        <v>3415</v>
      </c>
      <c r="E6152" t="s">
        <v>3939</v>
      </c>
      <c r="F6152">
        <v>8228</v>
      </c>
      <c r="G6152">
        <v>44</v>
      </c>
      <c r="H6152" t="s">
        <v>3391</v>
      </c>
    </row>
    <row r="6153" spans="1:8">
      <c r="A6153">
        <v>2016</v>
      </c>
      <c r="B6153">
        <v>7</v>
      </c>
      <c r="C6153" t="s">
        <v>1236</v>
      </c>
      <c r="D6153" t="s">
        <v>3463</v>
      </c>
      <c r="E6153" t="s">
        <v>3564</v>
      </c>
      <c r="F6153">
        <v>100.484</v>
      </c>
      <c r="G6153">
        <v>1</v>
      </c>
      <c r="H6153" t="s">
        <v>3465</v>
      </c>
    </row>
    <row r="6154" spans="1:8">
      <c r="A6154">
        <v>2018</v>
      </c>
      <c r="B6154">
        <v>4</v>
      </c>
      <c r="C6154" t="s">
        <v>981</v>
      </c>
      <c r="D6154" t="s">
        <v>3403</v>
      </c>
      <c r="E6154" t="s">
        <v>714</v>
      </c>
      <c r="F6154">
        <v>913.5</v>
      </c>
      <c r="G6154">
        <v>11</v>
      </c>
      <c r="H6154" t="s">
        <v>27</v>
      </c>
    </row>
    <row r="6155" spans="1:8">
      <c r="A6155">
        <v>2018</v>
      </c>
      <c r="B6155">
        <v>4</v>
      </c>
      <c r="C6155" t="s">
        <v>993</v>
      </c>
      <c r="D6155" t="s">
        <v>3403</v>
      </c>
      <c r="E6155" t="s">
        <v>316</v>
      </c>
      <c r="F6155">
        <v>1547</v>
      </c>
      <c r="G6155">
        <v>13</v>
      </c>
      <c r="H6155" t="s">
        <v>27</v>
      </c>
    </row>
    <row r="6156" spans="1:8">
      <c r="A6156">
        <v>2017</v>
      </c>
      <c r="B6156">
        <v>5</v>
      </c>
      <c r="C6156" t="s">
        <v>978</v>
      </c>
      <c r="D6156" t="s">
        <v>3393</v>
      </c>
      <c r="E6156" t="s">
        <v>3407</v>
      </c>
      <c r="F6156">
        <v>68473.992</v>
      </c>
      <c r="G6156">
        <v>654</v>
      </c>
      <c r="H6156" t="s">
        <v>3393</v>
      </c>
    </row>
    <row r="6157" spans="1:8">
      <c r="A6157">
        <v>2018</v>
      </c>
      <c r="B6157">
        <v>6</v>
      </c>
      <c r="C6157" t="s">
        <v>968</v>
      </c>
      <c r="D6157" t="s">
        <v>3403</v>
      </c>
      <c r="E6157" t="s">
        <v>515</v>
      </c>
      <c r="F6157">
        <v>125236.76</v>
      </c>
      <c r="G6157">
        <v>1050</v>
      </c>
      <c r="H6157" t="s">
        <v>27</v>
      </c>
    </row>
    <row r="6158" spans="1:8">
      <c r="A6158">
        <v>2017</v>
      </c>
      <c r="B6158">
        <v>2</v>
      </c>
      <c r="C6158" t="s">
        <v>978</v>
      </c>
      <c r="D6158" t="s">
        <v>3394</v>
      </c>
      <c r="E6158" t="s">
        <v>3407</v>
      </c>
      <c r="F6158">
        <v>42817.548</v>
      </c>
      <c r="G6158">
        <v>438</v>
      </c>
      <c r="H6158" t="s">
        <v>3394</v>
      </c>
    </row>
    <row r="6159" spans="1:8">
      <c r="A6159">
        <v>2017</v>
      </c>
      <c r="B6159">
        <v>6</v>
      </c>
      <c r="C6159" t="s">
        <v>1018</v>
      </c>
      <c r="D6159" t="s">
        <v>3393</v>
      </c>
      <c r="E6159" t="s">
        <v>3469</v>
      </c>
      <c r="F6159">
        <v>3804.284</v>
      </c>
      <c r="G6159">
        <v>44</v>
      </c>
      <c r="H6159" t="s">
        <v>3393</v>
      </c>
    </row>
    <row r="6160" spans="1:8">
      <c r="A6160">
        <v>2016</v>
      </c>
      <c r="B6160">
        <v>6</v>
      </c>
      <c r="C6160" t="s">
        <v>977</v>
      </c>
      <c r="D6160" t="s">
        <v>3395</v>
      </c>
      <c r="E6160" t="s">
        <v>332</v>
      </c>
      <c r="F6160">
        <v>25053.682</v>
      </c>
      <c r="G6160">
        <v>140</v>
      </c>
      <c r="H6160" t="s">
        <v>3395</v>
      </c>
    </row>
    <row r="6161" spans="1:8">
      <c r="A6161">
        <v>2017</v>
      </c>
      <c r="B6161">
        <v>12</v>
      </c>
      <c r="C6161" t="s">
        <v>971</v>
      </c>
      <c r="D6161" t="s">
        <v>3401</v>
      </c>
      <c r="E6161" t="s">
        <v>3412</v>
      </c>
      <c r="F6161">
        <v>3880</v>
      </c>
      <c r="G6161">
        <v>43</v>
      </c>
      <c r="H6161" t="s">
        <v>25</v>
      </c>
    </row>
    <row r="6162" spans="1:8">
      <c r="A6162">
        <v>2018</v>
      </c>
      <c r="B6162">
        <v>6</v>
      </c>
      <c r="C6162" t="s">
        <v>963</v>
      </c>
      <c r="D6162" t="s">
        <v>3403</v>
      </c>
      <c r="E6162" t="s">
        <v>3874</v>
      </c>
      <c r="F6162">
        <v>11176</v>
      </c>
      <c r="G6162">
        <v>108</v>
      </c>
      <c r="H6162" t="s">
        <v>27</v>
      </c>
    </row>
    <row r="6163" spans="1:8">
      <c r="A6163">
        <v>2017</v>
      </c>
      <c r="B6163">
        <v>12</v>
      </c>
      <c r="C6163" t="s">
        <v>1018</v>
      </c>
      <c r="D6163" t="s">
        <v>3401</v>
      </c>
      <c r="E6163" t="s">
        <v>3934</v>
      </c>
      <c r="F6163">
        <v>400</v>
      </c>
      <c r="G6163">
        <v>2</v>
      </c>
      <c r="H6163" t="s">
        <v>25</v>
      </c>
    </row>
    <row r="6164" spans="1:8">
      <c r="A6164">
        <v>2018</v>
      </c>
      <c r="B6164">
        <v>4</v>
      </c>
      <c r="C6164" t="s">
        <v>971</v>
      </c>
      <c r="D6164" t="s">
        <v>3403</v>
      </c>
      <c r="E6164" t="s">
        <v>3440</v>
      </c>
      <c r="F6164">
        <v>11107.2</v>
      </c>
      <c r="G6164">
        <v>100</v>
      </c>
      <c r="H6164" t="s">
        <v>27</v>
      </c>
    </row>
    <row r="6165" spans="1:8">
      <c r="A6165">
        <v>2017</v>
      </c>
      <c r="B6165">
        <v>6</v>
      </c>
      <c r="C6165" t="s">
        <v>1018</v>
      </c>
      <c r="D6165" t="s">
        <v>3393</v>
      </c>
      <c r="E6165" t="s">
        <v>3450</v>
      </c>
      <c r="F6165">
        <v>2761.872</v>
      </c>
      <c r="G6165">
        <v>43</v>
      </c>
      <c r="H6165" t="s">
        <v>3393</v>
      </c>
    </row>
    <row r="6166" spans="1:8">
      <c r="A6166">
        <v>2018</v>
      </c>
      <c r="B6166">
        <v>8</v>
      </c>
      <c r="C6166" t="s">
        <v>1008</v>
      </c>
      <c r="D6166" t="s">
        <v>3415</v>
      </c>
      <c r="E6166" t="s">
        <v>3545</v>
      </c>
      <c r="F6166">
        <v>3829.12</v>
      </c>
      <c r="G6166">
        <v>29</v>
      </c>
      <c r="H6166" t="s">
        <v>28</v>
      </c>
    </row>
    <row r="6167" spans="1:8">
      <c r="A6167">
        <v>2018</v>
      </c>
      <c r="B6167">
        <v>1</v>
      </c>
      <c r="C6167" t="s">
        <v>970</v>
      </c>
      <c r="D6167" t="s">
        <v>3401</v>
      </c>
      <c r="E6167" t="s">
        <v>129</v>
      </c>
      <c r="F6167">
        <v>5315</v>
      </c>
      <c r="G6167">
        <v>55</v>
      </c>
      <c r="H6167" t="s">
        <v>25</v>
      </c>
    </row>
    <row r="6168" spans="1:8">
      <c r="A6168">
        <v>2016</v>
      </c>
      <c r="B6168">
        <v>9</v>
      </c>
      <c r="C6168" t="s">
        <v>972</v>
      </c>
      <c r="D6168" t="s">
        <v>3392</v>
      </c>
      <c r="E6168" t="s">
        <v>154</v>
      </c>
      <c r="F6168">
        <v>99059.028</v>
      </c>
      <c r="G6168">
        <v>903</v>
      </c>
      <c r="H6168" t="s">
        <v>3392</v>
      </c>
    </row>
    <row r="6169" spans="1:8">
      <c r="A6169">
        <v>2017</v>
      </c>
      <c r="B6169">
        <v>6</v>
      </c>
      <c r="C6169" t="s">
        <v>981</v>
      </c>
      <c r="D6169" t="s">
        <v>3393</v>
      </c>
      <c r="E6169" t="s">
        <v>99</v>
      </c>
      <c r="F6169">
        <v>55509.279</v>
      </c>
      <c r="G6169">
        <v>472.25</v>
      </c>
      <c r="H6169" t="s">
        <v>3393</v>
      </c>
    </row>
    <row r="6170" spans="1:8">
      <c r="A6170">
        <v>2018</v>
      </c>
      <c r="B6170">
        <v>7</v>
      </c>
      <c r="C6170" t="s">
        <v>980</v>
      </c>
      <c r="D6170" t="s">
        <v>3403</v>
      </c>
      <c r="E6170" t="s">
        <v>142</v>
      </c>
      <c r="F6170">
        <v>911.92</v>
      </c>
      <c r="G6170">
        <v>9</v>
      </c>
      <c r="H6170" t="s">
        <v>27</v>
      </c>
    </row>
    <row r="6171" spans="1:8">
      <c r="A6171">
        <v>2018</v>
      </c>
      <c r="B6171">
        <v>2</v>
      </c>
      <c r="C6171" t="s">
        <v>978</v>
      </c>
      <c r="D6171" t="s">
        <v>3410</v>
      </c>
      <c r="E6171" t="s">
        <v>3553</v>
      </c>
      <c r="F6171">
        <v>6072</v>
      </c>
      <c r="G6171">
        <v>55</v>
      </c>
      <c r="H6171" t="s">
        <v>26</v>
      </c>
    </row>
    <row r="6172" spans="1:8">
      <c r="A6172">
        <v>2017</v>
      </c>
      <c r="B6172">
        <v>5</v>
      </c>
      <c r="C6172" t="s">
        <v>971</v>
      </c>
      <c r="D6172" t="s">
        <v>3393</v>
      </c>
      <c r="E6172" t="s">
        <v>332</v>
      </c>
      <c r="F6172">
        <v>18676.328</v>
      </c>
      <c r="G6172">
        <v>126</v>
      </c>
      <c r="H6172" t="s">
        <v>3393</v>
      </c>
    </row>
    <row r="6173" spans="1:8">
      <c r="A6173">
        <v>2018</v>
      </c>
      <c r="B6173">
        <v>2</v>
      </c>
      <c r="C6173" t="s">
        <v>1018</v>
      </c>
      <c r="D6173" t="s">
        <v>3410</v>
      </c>
      <c r="E6173" t="s">
        <v>3839</v>
      </c>
      <c r="F6173">
        <v>480</v>
      </c>
      <c r="G6173">
        <v>2</v>
      </c>
      <c r="H6173" t="s">
        <v>26</v>
      </c>
    </row>
    <row r="6174" spans="1:8">
      <c r="A6174">
        <v>2018</v>
      </c>
      <c r="B6174">
        <v>4</v>
      </c>
      <c r="C6174" t="s">
        <v>981</v>
      </c>
      <c r="D6174" t="s">
        <v>3403</v>
      </c>
      <c r="E6174" t="s">
        <v>142</v>
      </c>
      <c r="F6174">
        <v>845</v>
      </c>
      <c r="G6174">
        <v>9</v>
      </c>
      <c r="H6174" t="s">
        <v>27</v>
      </c>
    </row>
    <row r="6175" spans="1:8">
      <c r="A6175">
        <v>2018</v>
      </c>
      <c r="B6175">
        <v>4</v>
      </c>
      <c r="C6175" t="s">
        <v>995</v>
      </c>
      <c r="D6175" t="s">
        <v>3403</v>
      </c>
      <c r="E6175" t="s">
        <v>3409</v>
      </c>
      <c r="F6175">
        <v>3762</v>
      </c>
      <c r="G6175">
        <v>41</v>
      </c>
      <c r="H6175" t="s">
        <v>27</v>
      </c>
    </row>
    <row r="6176" spans="1:8">
      <c r="A6176">
        <v>2018</v>
      </c>
      <c r="B6176">
        <v>5</v>
      </c>
      <c r="C6176" t="s">
        <v>972</v>
      </c>
      <c r="D6176" t="s">
        <v>3403</v>
      </c>
      <c r="E6176" t="s">
        <v>3449</v>
      </c>
      <c r="F6176">
        <v>40043.78</v>
      </c>
      <c r="G6176">
        <v>325</v>
      </c>
      <c r="H6176" t="s">
        <v>27</v>
      </c>
    </row>
    <row r="6177" spans="1:8">
      <c r="A6177">
        <v>2018</v>
      </c>
      <c r="B6177">
        <v>1</v>
      </c>
      <c r="C6177" t="s">
        <v>963</v>
      </c>
      <c r="D6177" t="s">
        <v>3401</v>
      </c>
      <c r="E6177" t="s">
        <v>3404</v>
      </c>
      <c r="F6177">
        <v>880</v>
      </c>
      <c r="G6177">
        <v>9</v>
      </c>
      <c r="H6177" t="s">
        <v>25</v>
      </c>
    </row>
    <row r="6178" spans="1:8">
      <c r="A6178">
        <v>2017</v>
      </c>
      <c r="B6178">
        <v>12</v>
      </c>
      <c r="C6178" t="s">
        <v>978</v>
      </c>
      <c r="D6178" t="s">
        <v>3401</v>
      </c>
      <c r="E6178" t="s">
        <v>3485</v>
      </c>
      <c r="F6178">
        <v>910</v>
      </c>
      <c r="G6178">
        <v>7</v>
      </c>
      <c r="H6178" t="s">
        <v>25</v>
      </c>
    </row>
    <row r="6179" spans="1:8">
      <c r="A6179">
        <v>2017</v>
      </c>
      <c r="B6179">
        <v>1</v>
      </c>
      <c r="C6179" t="s">
        <v>972</v>
      </c>
      <c r="D6179" t="s">
        <v>3394</v>
      </c>
      <c r="E6179" t="s">
        <v>3768</v>
      </c>
      <c r="F6179">
        <v>7592</v>
      </c>
      <c r="G6179">
        <v>73</v>
      </c>
      <c r="H6179" t="s">
        <v>3394</v>
      </c>
    </row>
    <row r="6180" spans="1:8">
      <c r="A6180">
        <v>2017</v>
      </c>
      <c r="B6180">
        <v>4</v>
      </c>
      <c r="C6180" t="s">
        <v>972</v>
      </c>
      <c r="D6180" t="s">
        <v>3393</v>
      </c>
      <c r="E6180" t="s">
        <v>3462</v>
      </c>
      <c r="F6180">
        <v>26307.594</v>
      </c>
      <c r="G6180">
        <v>212</v>
      </c>
      <c r="H6180" t="s">
        <v>3393</v>
      </c>
    </row>
    <row r="6181" spans="1:8">
      <c r="A6181">
        <v>2018</v>
      </c>
      <c r="B6181">
        <v>6</v>
      </c>
      <c r="C6181" t="s">
        <v>977</v>
      </c>
      <c r="D6181" t="s">
        <v>3403</v>
      </c>
      <c r="E6181" t="s">
        <v>666</v>
      </c>
      <c r="F6181">
        <v>37899.95</v>
      </c>
      <c r="G6181">
        <v>182</v>
      </c>
      <c r="H6181" t="s">
        <v>27</v>
      </c>
    </row>
    <row r="6182" spans="1:8">
      <c r="A6182">
        <v>2018</v>
      </c>
      <c r="B6182">
        <v>1</v>
      </c>
      <c r="C6182" t="s">
        <v>2453</v>
      </c>
      <c r="D6182" t="s">
        <v>3401</v>
      </c>
      <c r="E6182" t="s">
        <v>3700</v>
      </c>
      <c r="F6182">
        <v>4360</v>
      </c>
      <c r="G6182">
        <v>34</v>
      </c>
      <c r="H6182" t="s">
        <v>3465</v>
      </c>
    </row>
    <row r="6183" spans="1:8">
      <c r="A6183">
        <v>2017</v>
      </c>
      <c r="B6183">
        <v>10</v>
      </c>
      <c r="C6183" t="s">
        <v>1008</v>
      </c>
      <c r="D6183" t="s">
        <v>3401</v>
      </c>
      <c r="E6183" t="s">
        <v>3645</v>
      </c>
      <c r="F6183">
        <v>1723.05</v>
      </c>
      <c r="G6183">
        <v>15</v>
      </c>
      <c r="H6183" t="s">
        <v>25</v>
      </c>
    </row>
    <row r="6184" spans="1:8">
      <c r="A6184">
        <v>2018</v>
      </c>
      <c r="B6184">
        <v>4</v>
      </c>
      <c r="C6184" t="s">
        <v>971</v>
      </c>
      <c r="D6184" t="s">
        <v>3403</v>
      </c>
      <c r="E6184" t="s">
        <v>260</v>
      </c>
      <c r="F6184">
        <v>83729.6</v>
      </c>
      <c r="G6184">
        <v>828</v>
      </c>
      <c r="H6184" t="s">
        <v>27</v>
      </c>
    </row>
    <row r="6185" spans="1:8">
      <c r="A6185">
        <v>2018</v>
      </c>
      <c r="B6185">
        <v>3</v>
      </c>
      <c r="C6185" t="s">
        <v>972</v>
      </c>
      <c r="D6185" t="s">
        <v>3403</v>
      </c>
      <c r="E6185" t="s">
        <v>3417</v>
      </c>
      <c r="F6185">
        <v>63498.65</v>
      </c>
      <c r="G6185">
        <v>630</v>
      </c>
      <c r="H6185" t="s">
        <v>27</v>
      </c>
    </row>
    <row r="6186" spans="1:8">
      <c r="A6186">
        <v>2017</v>
      </c>
      <c r="B6186">
        <v>8</v>
      </c>
      <c r="C6186" t="s">
        <v>1018</v>
      </c>
      <c r="D6186" t="s">
        <v>3415</v>
      </c>
      <c r="E6186" t="s">
        <v>242</v>
      </c>
      <c r="F6186">
        <v>933.38</v>
      </c>
      <c r="G6186">
        <v>14</v>
      </c>
      <c r="H6186" t="s">
        <v>3391</v>
      </c>
    </row>
    <row r="6187" spans="1:8">
      <c r="A6187">
        <v>2017</v>
      </c>
      <c r="B6187">
        <v>4</v>
      </c>
      <c r="C6187" t="s">
        <v>976</v>
      </c>
      <c r="D6187" t="s">
        <v>3393</v>
      </c>
      <c r="E6187" t="s">
        <v>332</v>
      </c>
      <c r="F6187">
        <v>36985.416</v>
      </c>
      <c r="G6187">
        <v>245</v>
      </c>
      <c r="H6187" t="s">
        <v>3393</v>
      </c>
    </row>
    <row r="6188" spans="1:8">
      <c r="A6188">
        <v>2018</v>
      </c>
      <c r="B6188">
        <v>8</v>
      </c>
      <c r="C6188" t="s">
        <v>1015</v>
      </c>
      <c r="D6188" t="s">
        <v>3415</v>
      </c>
      <c r="E6188" t="s">
        <v>270</v>
      </c>
      <c r="F6188">
        <v>0</v>
      </c>
      <c r="G6188">
        <v>73</v>
      </c>
      <c r="H6188" t="s">
        <v>28</v>
      </c>
    </row>
    <row r="6189" spans="1:8">
      <c r="A6189">
        <v>2017</v>
      </c>
      <c r="B6189">
        <v>7</v>
      </c>
      <c r="C6189" t="s">
        <v>981</v>
      </c>
      <c r="D6189" t="s">
        <v>3415</v>
      </c>
      <c r="E6189" t="s">
        <v>544</v>
      </c>
      <c r="F6189">
        <v>1440</v>
      </c>
      <c r="G6189">
        <v>15</v>
      </c>
      <c r="H6189" t="s">
        <v>3391</v>
      </c>
    </row>
    <row r="6190" spans="1:8">
      <c r="A6190">
        <v>2017</v>
      </c>
      <c r="B6190">
        <v>11</v>
      </c>
      <c r="C6190" t="s">
        <v>977</v>
      </c>
      <c r="D6190" t="s">
        <v>3401</v>
      </c>
      <c r="E6190" t="s">
        <v>3702</v>
      </c>
      <c r="F6190">
        <v>1440</v>
      </c>
      <c r="G6190">
        <v>3</v>
      </c>
      <c r="H6190" t="s">
        <v>25</v>
      </c>
    </row>
    <row r="6191" spans="1:8">
      <c r="A6191">
        <v>2016</v>
      </c>
      <c r="B6191">
        <v>12</v>
      </c>
      <c r="C6191" t="s">
        <v>981</v>
      </c>
      <c r="D6191" t="s">
        <v>3392</v>
      </c>
      <c r="E6191" t="s">
        <v>332</v>
      </c>
      <c r="F6191">
        <v>8440</v>
      </c>
      <c r="G6191">
        <v>57</v>
      </c>
      <c r="H6191" t="s">
        <v>3392</v>
      </c>
    </row>
    <row r="6192" spans="1:8">
      <c r="A6192">
        <v>2018</v>
      </c>
      <c r="B6192">
        <v>1</v>
      </c>
      <c r="C6192" t="s">
        <v>968</v>
      </c>
      <c r="D6192" t="s">
        <v>3410</v>
      </c>
      <c r="E6192" t="s">
        <v>510</v>
      </c>
      <c r="F6192">
        <v>80295.84</v>
      </c>
      <c r="G6192">
        <v>750</v>
      </c>
      <c r="H6192" t="s">
        <v>26</v>
      </c>
    </row>
    <row r="6193" spans="1:8">
      <c r="A6193">
        <v>2017</v>
      </c>
      <c r="B6193">
        <v>9</v>
      </c>
      <c r="C6193" t="s">
        <v>980</v>
      </c>
      <c r="D6193" t="s">
        <v>3401</v>
      </c>
      <c r="E6193" t="s">
        <v>133</v>
      </c>
      <c r="F6193">
        <v>22041.24</v>
      </c>
      <c r="G6193">
        <v>2106</v>
      </c>
      <c r="H6193" t="s">
        <v>25</v>
      </c>
    </row>
    <row r="6194" spans="1:8">
      <c r="A6194">
        <v>2018</v>
      </c>
      <c r="B6194">
        <v>3</v>
      </c>
      <c r="C6194" t="s">
        <v>1015</v>
      </c>
      <c r="D6194" t="s">
        <v>3403</v>
      </c>
      <c r="E6194" t="s">
        <v>3474</v>
      </c>
      <c r="F6194">
        <v>1915</v>
      </c>
      <c r="G6194">
        <v>21</v>
      </c>
      <c r="H6194" t="s">
        <v>27</v>
      </c>
    </row>
    <row r="6195" spans="1:8">
      <c r="A6195">
        <v>2018</v>
      </c>
      <c r="B6195">
        <v>5</v>
      </c>
      <c r="C6195" t="s">
        <v>977</v>
      </c>
      <c r="D6195" t="s">
        <v>3403</v>
      </c>
      <c r="E6195" t="s">
        <v>3794</v>
      </c>
      <c r="F6195">
        <v>12354.97</v>
      </c>
      <c r="G6195">
        <v>31</v>
      </c>
      <c r="H6195" t="s">
        <v>27</v>
      </c>
    </row>
    <row r="6196" spans="1:8">
      <c r="A6196">
        <v>2018</v>
      </c>
      <c r="B6196">
        <v>4</v>
      </c>
      <c r="C6196" t="s">
        <v>971</v>
      </c>
      <c r="D6196" t="s">
        <v>3403</v>
      </c>
      <c r="E6196" t="s">
        <v>202</v>
      </c>
      <c r="F6196">
        <v>13068.12</v>
      </c>
      <c r="G6196">
        <v>105</v>
      </c>
      <c r="H6196" t="s">
        <v>27</v>
      </c>
    </row>
    <row r="6197" spans="1:8">
      <c r="A6197">
        <v>2017</v>
      </c>
      <c r="B6197">
        <v>9</v>
      </c>
      <c r="C6197" t="s">
        <v>968</v>
      </c>
      <c r="D6197" t="s">
        <v>3401</v>
      </c>
      <c r="E6197" t="s">
        <v>3588</v>
      </c>
      <c r="F6197">
        <v>780</v>
      </c>
      <c r="G6197">
        <v>7</v>
      </c>
      <c r="H6197" t="s">
        <v>25</v>
      </c>
    </row>
    <row r="6198" spans="1:8">
      <c r="A6198">
        <v>2018</v>
      </c>
      <c r="B6198">
        <v>5</v>
      </c>
      <c r="C6198" t="s">
        <v>1008</v>
      </c>
      <c r="D6198" t="s">
        <v>3403</v>
      </c>
      <c r="E6198" t="s">
        <v>316</v>
      </c>
      <c r="F6198">
        <v>3059.2</v>
      </c>
      <c r="G6198">
        <v>24</v>
      </c>
      <c r="H6198" t="s">
        <v>27</v>
      </c>
    </row>
    <row r="6199" spans="1:8">
      <c r="A6199">
        <v>2017</v>
      </c>
      <c r="B6199">
        <v>3</v>
      </c>
      <c r="C6199" t="s">
        <v>1018</v>
      </c>
      <c r="D6199" t="s">
        <v>3393</v>
      </c>
      <c r="E6199" t="s">
        <v>154</v>
      </c>
      <c r="F6199">
        <v>13888.6</v>
      </c>
      <c r="G6199">
        <v>192.75</v>
      </c>
      <c r="H6199" t="s">
        <v>3393</v>
      </c>
    </row>
    <row r="6200" spans="1:8">
      <c r="A6200">
        <v>2017</v>
      </c>
      <c r="B6200">
        <v>12</v>
      </c>
      <c r="C6200" t="s">
        <v>971</v>
      </c>
      <c r="D6200" t="s">
        <v>3401</v>
      </c>
      <c r="E6200" t="s">
        <v>3476</v>
      </c>
      <c r="F6200">
        <v>640</v>
      </c>
      <c r="G6200">
        <v>2</v>
      </c>
      <c r="H6200" t="s">
        <v>25</v>
      </c>
    </row>
    <row r="6201" spans="1:8">
      <c r="A6201">
        <v>2017</v>
      </c>
      <c r="B6201">
        <v>4</v>
      </c>
      <c r="C6201" t="s">
        <v>1018</v>
      </c>
      <c r="D6201" t="s">
        <v>3393</v>
      </c>
      <c r="E6201" t="s">
        <v>274</v>
      </c>
      <c r="F6201">
        <v>3223.1</v>
      </c>
      <c r="G6201">
        <v>44</v>
      </c>
      <c r="H6201" t="s">
        <v>3393</v>
      </c>
    </row>
    <row r="6202" spans="1:8">
      <c r="A6202">
        <v>2018</v>
      </c>
      <c r="B6202">
        <v>3</v>
      </c>
      <c r="C6202" t="s">
        <v>972</v>
      </c>
      <c r="D6202" t="s">
        <v>3403</v>
      </c>
      <c r="E6202" t="s">
        <v>791</v>
      </c>
      <c r="F6202">
        <v>13212.3</v>
      </c>
      <c r="G6202">
        <v>122</v>
      </c>
      <c r="H6202" t="s">
        <v>27</v>
      </c>
    </row>
    <row r="6203" spans="1:8">
      <c r="A6203">
        <v>2016</v>
      </c>
      <c r="B6203">
        <v>7</v>
      </c>
      <c r="C6203" t="s">
        <v>981</v>
      </c>
      <c r="D6203" t="s">
        <v>3396</v>
      </c>
      <c r="E6203" t="s">
        <v>154</v>
      </c>
      <c r="F6203">
        <v>56349.594</v>
      </c>
      <c r="G6203">
        <v>450</v>
      </c>
      <c r="H6203" t="s">
        <v>3396</v>
      </c>
    </row>
    <row r="6204" spans="1:8">
      <c r="A6204">
        <v>2016</v>
      </c>
      <c r="B6204">
        <v>9</v>
      </c>
      <c r="C6204" t="s">
        <v>1008</v>
      </c>
      <c r="D6204" t="s">
        <v>3392</v>
      </c>
      <c r="E6204" t="s">
        <v>332</v>
      </c>
      <c r="F6204">
        <v>320</v>
      </c>
      <c r="G6204">
        <v>2</v>
      </c>
      <c r="H6204" t="s">
        <v>3392</v>
      </c>
    </row>
    <row r="6205" spans="1:8">
      <c r="A6205">
        <v>2017</v>
      </c>
      <c r="B6205">
        <v>9</v>
      </c>
      <c r="C6205" t="s">
        <v>1018</v>
      </c>
      <c r="D6205" t="s">
        <v>3401</v>
      </c>
      <c r="E6205" t="s">
        <v>3492</v>
      </c>
      <c r="F6205">
        <v>4080</v>
      </c>
      <c r="G6205">
        <v>57</v>
      </c>
      <c r="H6205" t="s">
        <v>25</v>
      </c>
    </row>
    <row r="6206" spans="1:8">
      <c r="A6206">
        <v>2018</v>
      </c>
      <c r="B6206">
        <v>6</v>
      </c>
      <c r="C6206" t="s">
        <v>1006</v>
      </c>
      <c r="D6206" t="s">
        <v>3403</v>
      </c>
      <c r="E6206" t="s">
        <v>3440</v>
      </c>
      <c r="F6206">
        <v>312.6</v>
      </c>
      <c r="G6206">
        <v>5</v>
      </c>
      <c r="H6206" t="s">
        <v>27</v>
      </c>
    </row>
    <row r="6207" spans="1:8">
      <c r="A6207">
        <v>2017</v>
      </c>
      <c r="B6207">
        <v>9</v>
      </c>
      <c r="C6207" t="s">
        <v>978</v>
      </c>
      <c r="D6207" t="s">
        <v>3401</v>
      </c>
      <c r="E6207" t="s">
        <v>499</v>
      </c>
      <c r="F6207">
        <v>17500.59</v>
      </c>
      <c r="G6207">
        <v>114</v>
      </c>
      <c r="H6207" t="s">
        <v>25</v>
      </c>
    </row>
    <row r="6208" spans="1:8">
      <c r="A6208">
        <v>2016</v>
      </c>
      <c r="B6208">
        <v>8</v>
      </c>
      <c r="C6208" t="s">
        <v>978</v>
      </c>
      <c r="D6208" t="s">
        <v>3396</v>
      </c>
      <c r="E6208" t="s">
        <v>154</v>
      </c>
      <c r="F6208">
        <v>102817.782</v>
      </c>
      <c r="G6208">
        <v>907</v>
      </c>
      <c r="H6208" t="s">
        <v>3396</v>
      </c>
    </row>
    <row r="6209" spans="1:8">
      <c r="A6209">
        <v>2017</v>
      </c>
      <c r="B6209">
        <v>7</v>
      </c>
      <c r="C6209" t="s">
        <v>972</v>
      </c>
      <c r="D6209" t="s">
        <v>3393</v>
      </c>
      <c r="E6209" t="s">
        <v>274</v>
      </c>
      <c r="F6209">
        <v>2354.082</v>
      </c>
      <c r="G6209">
        <v>19</v>
      </c>
      <c r="H6209" t="s">
        <v>3393</v>
      </c>
    </row>
    <row r="6210" spans="1:8">
      <c r="A6210">
        <v>2017</v>
      </c>
      <c r="B6210">
        <v>7</v>
      </c>
      <c r="C6210" t="s">
        <v>971</v>
      </c>
      <c r="D6210" t="s">
        <v>3415</v>
      </c>
      <c r="E6210" t="s">
        <v>488</v>
      </c>
      <c r="F6210">
        <v>46440</v>
      </c>
      <c r="G6210">
        <v>330</v>
      </c>
      <c r="H6210" t="s">
        <v>3391</v>
      </c>
    </row>
    <row r="6211" spans="1:8">
      <c r="A6211">
        <v>2017</v>
      </c>
      <c r="B6211">
        <v>10</v>
      </c>
      <c r="C6211" t="s">
        <v>963</v>
      </c>
      <c r="D6211" t="s">
        <v>3401</v>
      </c>
      <c r="E6211" t="s">
        <v>499</v>
      </c>
      <c r="F6211">
        <v>51625.62</v>
      </c>
      <c r="G6211">
        <v>359</v>
      </c>
      <c r="H6211" t="s">
        <v>25</v>
      </c>
    </row>
    <row r="6212" spans="1:8">
      <c r="A6212">
        <v>2018</v>
      </c>
      <c r="B6212">
        <v>4</v>
      </c>
      <c r="C6212" t="s">
        <v>1008</v>
      </c>
      <c r="D6212" t="s">
        <v>3403</v>
      </c>
      <c r="E6212" t="s">
        <v>3471</v>
      </c>
      <c r="F6212">
        <v>3468.9</v>
      </c>
      <c r="G6212">
        <v>26</v>
      </c>
      <c r="H6212" t="s">
        <v>27</v>
      </c>
    </row>
    <row r="6213" spans="1:8">
      <c r="A6213">
        <v>2016</v>
      </c>
      <c r="B6213">
        <v>11</v>
      </c>
      <c r="C6213" t="s">
        <v>981</v>
      </c>
      <c r="D6213" t="s">
        <v>3392</v>
      </c>
      <c r="E6213" t="s">
        <v>3407</v>
      </c>
      <c r="F6213">
        <v>25653.577</v>
      </c>
      <c r="G6213">
        <v>228</v>
      </c>
      <c r="H6213" t="s">
        <v>3392</v>
      </c>
    </row>
    <row r="6214" spans="1:8">
      <c r="A6214">
        <v>2018</v>
      </c>
      <c r="B6214">
        <v>3</v>
      </c>
      <c r="C6214" t="s">
        <v>977</v>
      </c>
      <c r="D6214" t="s">
        <v>3403</v>
      </c>
      <c r="E6214" t="s">
        <v>3817</v>
      </c>
      <c r="F6214">
        <v>30720</v>
      </c>
      <c r="G6214">
        <v>134</v>
      </c>
      <c r="H6214" t="s">
        <v>27</v>
      </c>
    </row>
    <row r="6215" spans="1:8">
      <c r="A6215">
        <v>2018</v>
      </c>
      <c r="B6215">
        <v>1</v>
      </c>
      <c r="C6215" t="s">
        <v>1018</v>
      </c>
      <c r="D6215" t="s">
        <v>3410</v>
      </c>
      <c r="E6215" t="s">
        <v>3419</v>
      </c>
      <c r="F6215">
        <v>2080</v>
      </c>
      <c r="G6215">
        <v>26</v>
      </c>
      <c r="H6215" t="s">
        <v>26</v>
      </c>
    </row>
    <row r="6216" spans="1:8">
      <c r="A6216">
        <v>2018</v>
      </c>
      <c r="B6216">
        <v>8</v>
      </c>
      <c r="C6216" t="s">
        <v>970</v>
      </c>
      <c r="D6216" t="s">
        <v>3415</v>
      </c>
      <c r="E6216" t="s">
        <v>3525</v>
      </c>
      <c r="F6216">
        <v>7855</v>
      </c>
      <c r="G6216">
        <v>99</v>
      </c>
      <c r="H6216" t="s">
        <v>28</v>
      </c>
    </row>
    <row r="6217" spans="1:8">
      <c r="A6217">
        <v>2016</v>
      </c>
      <c r="B6217">
        <v>8</v>
      </c>
      <c r="C6217" t="s">
        <v>981</v>
      </c>
      <c r="D6217" t="s">
        <v>3396</v>
      </c>
      <c r="E6217" t="s">
        <v>274</v>
      </c>
      <c r="F6217">
        <v>26820</v>
      </c>
      <c r="G6217">
        <v>192</v>
      </c>
      <c r="H6217" t="s">
        <v>3396</v>
      </c>
    </row>
    <row r="6218" spans="1:8">
      <c r="A6218">
        <v>2017</v>
      </c>
      <c r="B6218">
        <v>12</v>
      </c>
      <c r="C6218" t="s">
        <v>995</v>
      </c>
      <c r="D6218" t="s">
        <v>3401</v>
      </c>
      <c r="E6218" t="s">
        <v>3439</v>
      </c>
      <c r="F6218">
        <v>1557.55</v>
      </c>
      <c r="G6218">
        <v>35</v>
      </c>
      <c r="H6218" t="s">
        <v>25</v>
      </c>
    </row>
    <row r="6219" spans="1:8">
      <c r="A6219">
        <v>2017</v>
      </c>
      <c r="B6219">
        <v>1</v>
      </c>
      <c r="C6219" t="s">
        <v>978</v>
      </c>
      <c r="D6219" t="s">
        <v>3394</v>
      </c>
      <c r="E6219" t="s">
        <v>364</v>
      </c>
      <c r="F6219">
        <v>15110.03</v>
      </c>
      <c r="G6219">
        <v>138</v>
      </c>
      <c r="H6219" t="s">
        <v>3394</v>
      </c>
    </row>
    <row r="6220" spans="1:8">
      <c r="A6220">
        <v>2018</v>
      </c>
      <c r="B6220">
        <v>3</v>
      </c>
      <c r="C6220" t="s">
        <v>982</v>
      </c>
      <c r="D6220" t="s">
        <v>3410</v>
      </c>
      <c r="E6220" t="s">
        <v>3724</v>
      </c>
      <c r="F6220">
        <v>55.5</v>
      </c>
      <c r="G6220">
        <v>1</v>
      </c>
      <c r="H6220" t="s">
        <v>26</v>
      </c>
    </row>
    <row r="6221" spans="1:8">
      <c r="A6221">
        <v>2018</v>
      </c>
      <c r="B6221">
        <v>4</v>
      </c>
      <c r="C6221" t="s">
        <v>995</v>
      </c>
      <c r="D6221" t="s">
        <v>3403</v>
      </c>
      <c r="E6221" t="s">
        <v>611</v>
      </c>
      <c r="F6221">
        <v>4199.58</v>
      </c>
      <c r="G6221">
        <v>94</v>
      </c>
      <c r="H6221" t="s">
        <v>27</v>
      </c>
    </row>
    <row r="6222" spans="1:8">
      <c r="A6222">
        <v>2017</v>
      </c>
      <c r="B6222">
        <v>9</v>
      </c>
      <c r="C6222" t="s">
        <v>978</v>
      </c>
      <c r="D6222" t="s">
        <v>3401</v>
      </c>
      <c r="E6222" t="s">
        <v>302</v>
      </c>
      <c r="F6222">
        <v>370.5</v>
      </c>
      <c r="G6222">
        <v>3</v>
      </c>
      <c r="H6222" t="s">
        <v>25</v>
      </c>
    </row>
    <row r="6223" spans="1:8">
      <c r="A6223">
        <v>2018</v>
      </c>
      <c r="B6223">
        <v>7</v>
      </c>
      <c r="C6223" t="s">
        <v>1006</v>
      </c>
      <c r="D6223" t="s">
        <v>3415</v>
      </c>
      <c r="E6223" t="s">
        <v>3846</v>
      </c>
      <c r="F6223">
        <v>768</v>
      </c>
      <c r="G6223">
        <v>15</v>
      </c>
      <c r="H6223" t="s">
        <v>28</v>
      </c>
    </row>
    <row r="6224" spans="1:8">
      <c r="A6224">
        <v>2018</v>
      </c>
      <c r="B6224">
        <v>5</v>
      </c>
      <c r="C6224" t="s">
        <v>976</v>
      </c>
      <c r="D6224" t="s">
        <v>3403</v>
      </c>
      <c r="E6224" t="s">
        <v>791</v>
      </c>
      <c r="F6224">
        <v>15558.06</v>
      </c>
      <c r="G6224">
        <v>125</v>
      </c>
      <c r="H6224" t="s">
        <v>27</v>
      </c>
    </row>
    <row r="6225" spans="1:8">
      <c r="A6225">
        <v>2018</v>
      </c>
      <c r="B6225">
        <v>4</v>
      </c>
      <c r="C6225" t="s">
        <v>963</v>
      </c>
      <c r="D6225" t="s">
        <v>3403</v>
      </c>
      <c r="E6225" t="s">
        <v>3474</v>
      </c>
      <c r="F6225">
        <v>2100</v>
      </c>
      <c r="G6225">
        <v>22</v>
      </c>
      <c r="H6225" t="s">
        <v>27</v>
      </c>
    </row>
    <row r="6226" spans="1:8">
      <c r="A6226">
        <v>2018</v>
      </c>
      <c r="B6226">
        <v>4</v>
      </c>
      <c r="C6226" t="s">
        <v>972</v>
      </c>
      <c r="D6226" t="s">
        <v>3403</v>
      </c>
      <c r="E6226" t="s">
        <v>3420</v>
      </c>
      <c r="F6226">
        <v>24457.39</v>
      </c>
      <c r="G6226">
        <v>255</v>
      </c>
      <c r="H6226" t="s">
        <v>27</v>
      </c>
    </row>
    <row r="6227" spans="1:8">
      <c r="A6227">
        <v>2017</v>
      </c>
      <c r="B6227">
        <v>10</v>
      </c>
      <c r="C6227" t="s">
        <v>968</v>
      </c>
      <c r="D6227" t="s">
        <v>3401</v>
      </c>
      <c r="E6227" t="s">
        <v>788</v>
      </c>
      <c r="F6227">
        <v>61533.8</v>
      </c>
      <c r="G6227">
        <v>555</v>
      </c>
      <c r="H6227" t="s">
        <v>25</v>
      </c>
    </row>
    <row r="6228" spans="1:8">
      <c r="A6228">
        <v>2018</v>
      </c>
      <c r="B6228">
        <v>5</v>
      </c>
      <c r="C6228" t="s">
        <v>1008</v>
      </c>
      <c r="D6228" t="s">
        <v>3403</v>
      </c>
      <c r="E6228" t="s">
        <v>3441</v>
      </c>
      <c r="F6228">
        <v>640</v>
      </c>
      <c r="G6228">
        <v>2</v>
      </c>
      <c r="H6228" t="s">
        <v>27</v>
      </c>
    </row>
    <row r="6229" spans="1:8">
      <c r="A6229">
        <v>2018</v>
      </c>
      <c r="B6229">
        <v>7</v>
      </c>
      <c r="C6229" t="s">
        <v>982</v>
      </c>
      <c r="D6229" t="s">
        <v>3415</v>
      </c>
      <c r="E6229" t="s">
        <v>3968</v>
      </c>
      <c r="F6229">
        <v>5748</v>
      </c>
      <c r="G6229">
        <v>74</v>
      </c>
      <c r="H6229" t="s">
        <v>28</v>
      </c>
    </row>
    <row r="6230" spans="1:8">
      <c r="A6230">
        <v>2018</v>
      </c>
      <c r="B6230">
        <v>4</v>
      </c>
      <c r="C6230" t="s">
        <v>976</v>
      </c>
      <c r="D6230" t="s">
        <v>3403</v>
      </c>
      <c r="E6230" t="s">
        <v>395</v>
      </c>
      <c r="F6230">
        <v>84491.65</v>
      </c>
      <c r="G6230">
        <v>818</v>
      </c>
      <c r="H6230" t="s">
        <v>27</v>
      </c>
    </row>
    <row r="6231" spans="1:8">
      <c r="A6231">
        <v>2017</v>
      </c>
      <c r="B6231">
        <v>10</v>
      </c>
      <c r="C6231" t="s">
        <v>993</v>
      </c>
      <c r="D6231" t="s">
        <v>3401</v>
      </c>
      <c r="E6231" t="s">
        <v>460</v>
      </c>
      <c r="F6231">
        <v>4023.3</v>
      </c>
      <c r="G6231">
        <v>39</v>
      </c>
      <c r="H6231" t="s">
        <v>25</v>
      </c>
    </row>
    <row r="6232" spans="1:8">
      <c r="A6232">
        <v>2018</v>
      </c>
      <c r="B6232">
        <v>7</v>
      </c>
      <c r="C6232" t="s">
        <v>981</v>
      </c>
      <c r="D6232" t="s">
        <v>3415</v>
      </c>
      <c r="E6232" t="s">
        <v>3422</v>
      </c>
      <c r="F6232">
        <v>17882.85</v>
      </c>
      <c r="G6232">
        <v>153</v>
      </c>
      <c r="H6232" t="s">
        <v>28</v>
      </c>
    </row>
    <row r="6233" spans="1:8">
      <c r="A6233">
        <v>2018</v>
      </c>
      <c r="B6233">
        <v>3</v>
      </c>
      <c r="C6233" t="s">
        <v>1006</v>
      </c>
      <c r="D6233" t="s">
        <v>3403</v>
      </c>
      <c r="E6233" t="s">
        <v>264</v>
      </c>
      <c r="F6233">
        <v>916.32</v>
      </c>
      <c r="G6233">
        <v>16</v>
      </c>
      <c r="H6233" t="s">
        <v>27</v>
      </c>
    </row>
    <row r="6234" spans="1:8">
      <c r="A6234">
        <v>2017</v>
      </c>
      <c r="B6234">
        <v>3</v>
      </c>
      <c r="C6234" t="s">
        <v>978</v>
      </c>
      <c r="D6234" t="s">
        <v>3393</v>
      </c>
      <c r="E6234" t="s">
        <v>332</v>
      </c>
      <c r="F6234">
        <v>28156</v>
      </c>
      <c r="G6234">
        <v>189</v>
      </c>
      <c r="H6234" t="s">
        <v>3393</v>
      </c>
    </row>
    <row r="6235" spans="1:8">
      <c r="A6235">
        <v>2018</v>
      </c>
      <c r="B6235">
        <v>1</v>
      </c>
      <c r="C6235" t="s">
        <v>968</v>
      </c>
      <c r="D6235" t="s">
        <v>3410</v>
      </c>
      <c r="E6235" t="s">
        <v>3575</v>
      </c>
      <c r="F6235">
        <v>59306</v>
      </c>
      <c r="G6235">
        <v>568</v>
      </c>
      <c r="H6235" t="s">
        <v>26</v>
      </c>
    </row>
    <row r="6236" spans="1:8">
      <c r="A6236">
        <v>2018</v>
      </c>
      <c r="B6236">
        <v>5</v>
      </c>
      <c r="C6236" t="s">
        <v>970</v>
      </c>
      <c r="D6236" t="s">
        <v>3403</v>
      </c>
      <c r="E6236" t="s">
        <v>861</v>
      </c>
      <c r="F6236">
        <v>13200</v>
      </c>
      <c r="G6236">
        <v>91</v>
      </c>
      <c r="H6236" t="s">
        <v>27</v>
      </c>
    </row>
    <row r="6237" spans="1:8">
      <c r="A6237">
        <v>2017</v>
      </c>
      <c r="B6237">
        <v>11</v>
      </c>
      <c r="C6237" t="s">
        <v>978</v>
      </c>
      <c r="D6237" t="s">
        <v>3401</v>
      </c>
      <c r="E6237" t="s">
        <v>3461</v>
      </c>
      <c r="F6237">
        <v>7150</v>
      </c>
      <c r="G6237">
        <v>33</v>
      </c>
      <c r="H6237" t="s">
        <v>25</v>
      </c>
    </row>
    <row r="6238" spans="1:8">
      <c r="A6238">
        <v>2016</v>
      </c>
      <c r="B6238">
        <v>6</v>
      </c>
      <c r="C6238" t="s">
        <v>972</v>
      </c>
      <c r="D6238" t="s">
        <v>3395</v>
      </c>
      <c r="E6238" t="s">
        <v>154</v>
      </c>
      <c r="F6238">
        <v>85705.932</v>
      </c>
      <c r="G6238">
        <v>798</v>
      </c>
      <c r="H6238" t="s">
        <v>3395</v>
      </c>
    </row>
    <row r="6239" spans="1:8">
      <c r="A6239">
        <v>2017</v>
      </c>
      <c r="B6239">
        <v>11</v>
      </c>
      <c r="C6239" t="s">
        <v>995</v>
      </c>
      <c r="D6239" t="s">
        <v>3401</v>
      </c>
      <c r="E6239" t="s">
        <v>3412</v>
      </c>
      <c r="F6239">
        <v>4586.68</v>
      </c>
      <c r="G6239">
        <v>42</v>
      </c>
      <c r="H6239" t="s">
        <v>25</v>
      </c>
    </row>
    <row r="6240" spans="1:8">
      <c r="A6240">
        <v>2018</v>
      </c>
      <c r="B6240">
        <v>7</v>
      </c>
      <c r="C6240" t="s">
        <v>977</v>
      </c>
      <c r="D6240" t="s">
        <v>3415</v>
      </c>
      <c r="E6240" t="s">
        <v>3940</v>
      </c>
      <c r="F6240">
        <v>29575</v>
      </c>
      <c r="G6240">
        <v>122</v>
      </c>
      <c r="H6240" t="s">
        <v>28</v>
      </c>
    </row>
    <row r="6241" spans="1:8">
      <c r="A6241">
        <v>2017</v>
      </c>
      <c r="B6241">
        <v>10</v>
      </c>
      <c r="C6241" t="s">
        <v>971</v>
      </c>
      <c r="D6241" t="s">
        <v>3401</v>
      </c>
      <c r="E6241" t="s">
        <v>3581</v>
      </c>
      <c r="F6241">
        <v>3160</v>
      </c>
      <c r="G6241">
        <v>36</v>
      </c>
      <c r="H6241" t="s">
        <v>25</v>
      </c>
    </row>
    <row r="6242" spans="1:8">
      <c r="A6242">
        <v>2018</v>
      </c>
      <c r="B6242">
        <v>5</v>
      </c>
      <c r="C6242" t="s">
        <v>1006</v>
      </c>
      <c r="D6242" t="s">
        <v>3403</v>
      </c>
      <c r="E6242" t="s">
        <v>3480</v>
      </c>
      <c r="F6242">
        <v>788.23</v>
      </c>
      <c r="G6242">
        <v>10</v>
      </c>
      <c r="H6242" t="s">
        <v>27</v>
      </c>
    </row>
    <row r="6243" spans="1:8">
      <c r="A6243">
        <v>2018</v>
      </c>
      <c r="B6243">
        <v>8</v>
      </c>
      <c r="C6243" t="s">
        <v>1015</v>
      </c>
      <c r="D6243" t="s">
        <v>3415</v>
      </c>
      <c r="E6243" t="s">
        <v>3919</v>
      </c>
      <c r="F6243">
        <v>7584</v>
      </c>
      <c r="G6243">
        <v>17</v>
      </c>
      <c r="H6243" t="s">
        <v>28</v>
      </c>
    </row>
    <row r="6244" spans="1:8">
      <c r="A6244">
        <v>2017</v>
      </c>
      <c r="B6244">
        <v>10</v>
      </c>
      <c r="C6244" t="s">
        <v>993</v>
      </c>
      <c r="D6244" t="s">
        <v>3401</v>
      </c>
      <c r="E6244" t="s">
        <v>499</v>
      </c>
      <c r="F6244">
        <v>1408</v>
      </c>
      <c r="G6244">
        <v>9</v>
      </c>
      <c r="H6244" t="s">
        <v>25</v>
      </c>
    </row>
    <row r="6245" spans="1:8">
      <c r="A6245">
        <v>2018</v>
      </c>
      <c r="B6245">
        <v>5</v>
      </c>
      <c r="C6245" t="s">
        <v>982</v>
      </c>
      <c r="D6245" t="s">
        <v>3403</v>
      </c>
      <c r="E6245" t="s">
        <v>3421</v>
      </c>
      <c r="F6245">
        <v>782.6</v>
      </c>
      <c r="G6245">
        <v>8</v>
      </c>
      <c r="H6245" t="s">
        <v>27</v>
      </c>
    </row>
    <row r="6246" spans="1:8">
      <c r="A6246">
        <v>2018</v>
      </c>
      <c r="B6246">
        <v>4</v>
      </c>
      <c r="C6246" t="s">
        <v>1018</v>
      </c>
      <c r="D6246" t="s">
        <v>3403</v>
      </c>
      <c r="E6246" t="s">
        <v>3420</v>
      </c>
      <c r="F6246">
        <v>9620</v>
      </c>
      <c r="G6246">
        <v>115</v>
      </c>
      <c r="H6246" t="s">
        <v>27</v>
      </c>
    </row>
    <row r="6247" spans="1:8">
      <c r="A6247">
        <v>2016</v>
      </c>
      <c r="B6247">
        <v>11</v>
      </c>
      <c r="C6247" t="s">
        <v>976</v>
      </c>
      <c r="D6247" t="s">
        <v>3392</v>
      </c>
      <c r="E6247" t="s">
        <v>154</v>
      </c>
      <c r="F6247">
        <v>88862.188</v>
      </c>
      <c r="G6247">
        <v>803</v>
      </c>
      <c r="H6247" t="s">
        <v>3392</v>
      </c>
    </row>
    <row r="6248" spans="1:8">
      <c r="A6248">
        <v>2017</v>
      </c>
      <c r="B6248">
        <v>12</v>
      </c>
      <c r="C6248" t="s">
        <v>972</v>
      </c>
      <c r="D6248" t="s">
        <v>3401</v>
      </c>
      <c r="E6248" t="s">
        <v>834</v>
      </c>
      <c r="F6248">
        <v>23382.4</v>
      </c>
      <c r="G6248">
        <v>206</v>
      </c>
      <c r="H6248" t="s">
        <v>25</v>
      </c>
    </row>
    <row r="6249" spans="1:8">
      <c r="A6249">
        <v>2017</v>
      </c>
      <c r="B6249">
        <v>1</v>
      </c>
      <c r="C6249" t="s">
        <v>976</v>
      </c>
      <c r="D6249" t="s">
        <v>3392</v>
      </c>
      <c r="E6249" t="s">
        <v>154</v>
      </c>
      <c r="F6249">
        <v>14547.85</v>
      </c>
      <c r="G6249">
        <v>120</v>
      </c>
      <c r="H6249" t="s">
        <v>3392</v>
      </c>
    </row>
    <row r="6250" spans="1:8">
      <c r="A6250">
        <v>2018</v>
      </c>
      <c r="B6250">
        <v>1</v>
      </c>
      <c r="C6250" t="s">
        <v>1018</v>
      </c>
      <c r="D6250" t="s">
        <v>3401</v>
      </c>
      <c r="E6250" t="s">
        <v>3656</v>
      </c>
      <c r="F6250">
        <v>400</v>
      </c>
      <c r="G6250">
        <v>8</v>
      </c>
      <c r="H6250" t="s">
        <v>25</v>
      </c>
    </row>
    <row r="6251" spans="1:8">
      <c r="A6251">
        <v>2016</v>
      </c>
      <c r="B6251">
        <v>9</v>
      </c>
      <c r="C6251" t="s">
        <v>1304</v>
      </c>
      <c r="D6251" t="s">
        <v>3392</v>
      </c>
      <c r="E6251" t="s">
        <v>3407</v>
      </c>
      <c r="F6251">
        <v>350008.63</v>
      </c>
      <c r="G6251">
        <v>3336</v>
      </c>
      <c r="H6251" t="s">
        <v>3392</v>
      </c>
    </row>
    <row r="6252" spans="1:8">
      <c r="A6252">
        <v>2016</v>
      </c>
      <c r="B6252">
        <v>7</v>
      </c>
      <c r="C6252" t="s">
        <v>978</v>
      </c>
      <c r="D6252" t="s">
        <v>3396</v>
      </c>
      <c r="E6252" t="s">
        <v>99</v>
      </c>
      <c r="F6252">
        <v>142344.4</v>
      </c>
      <c r="G6252">
        <v>745</v>
      </c>
      <c r="H6252" t="s">
        <v>3396</v>
      </c>
    </row>
    <row r="6253" spans="1:8">
      <c r="A6253">
        <v>2018</v>
      </c>
      <c r="B6253">
        <v>4</v>
      </c>
      <c r="C6253" t="s">
        <v>993</v>
      </c>
      <c r="D6253" t="s">
        <v>3403</v>
      </c>
      <c r="E6253" t="s">
        <v>204</v>
      </c>
      <c r="F6253">
        <v>1444</v>
      </c>
      <c r="G6253">
        <v>10</v>
      </c>
      <c r="H6253" t="s">
        <v>27</v>
      </c>
    </row>
    <row r="6254" spans="1:8">
      <c r="A6254">
        <v>2018</v>
      </c>
      <c r="B6254">
        <v>1</v>
      </c>
      <c r="C6254" t="s">
        <v>976</v>
      </c>
      <c r="D6254" t="s">
        <v>3401</v>
      </c>
      <c r="E6254" t="s">
        <v>3891</v>
      </c>
      <c r="F6254">
        <v>300</v>
      </c>
      <c r="G6254">
        <v>1</v>
      </c>
      <c r="H6254" t="s">
        <v>25</v>
      </c>
    </row>
    <row r="6255" spans="1:8">
      <c r="A6255">
        <v>2017</v>
      </c>
      <c r="B6255">
        <v>8</v>
      </c>
      <c r="C6255" t="s">
        <v>976</v>
      </c>
      <c r="D6255" t="s">
        <v>3415</v>
      </c>
      <c r="E6255" t="s">
        <v>182</v>
      </c>
      <c r="F6255">
        <v>35176</v>
      </c>
      <c r="G6255">
        <v>244</v>
      </c>
      <c r="H6255" t="s">
        <v>3391</v>
      </c>
    </row>
    <row r="6256" spans="1:8">
      <c r="A6256">
        <v>2018</v>
      </c>
      <c r="B6256">
        <v>2</v>
      </c>
      <c r="C6256" t="s">
        <v>976</v>
      </c>
      <c r="D6256" t="s">
        <v>3410</v>
      </c>
      <c r="E6256" t="s">
        <v>312</v>
      </c>
      <c r="F6256">
        <v>19754</v>
      </c>
      <c r="G6256">
        <v>158</v>
      </c>
      <c r="H6256" t="s">
        <v>26</v>
      </c>
    </row>
    <row r="6257" spans="1:8">
      <c r="A6257">
        <v>2018</v>
      </c>
      <c r="B6257">
        <v>4</v>
      </c>
      <c r="C6257" t="s">
        <v>973</v>
      </c>
      <c r="D6257" t="s">
        <v>3403</v>
      </c>
      <c r="E6257" t="s">
        <v>3432</v>
      </c>
      <c r="F6257">
        <v>1740</v>
      </c>
      <c r="G6257">
        <v>25</v>
      </c>
      <c r="H6257" t="s">
        <v>27</v>
      </c>
    </row>
    <row r="6258" spans="1:8">
      <c r="A6258">
        <v>2017</v>
      </c>
      <c r="B6258">
        <v>7</v>
      </c>
      <c r="C6258" t="s">
        <v>977</v>
      </c>
      <c r="D6258" t="s">
        <v>3415</v>
      </c>
      <c r="E6258" t="s">
        <v>3752</v>
      </c>
      <c r="F6258">
        <v>23139.6</v>
      </c>
      <c r="G6258">
        <v>147</v>
      </c>
      <c r="H6258" t="s">
        <v>3391</v>
      </c>
    </row>
    <row r="6259" spans="1:8">
      <c r="A6259">
        <v>2018</v>
      </c>
      <c r="B6259">
        <v>7</v>
      </c>
      <c r="C6259" t="s">
        <v>1008</v>
      </c>
      <c r="D6259" t="s">
        <v>3403</v>
      </c>
      <c r="E6259" t="s">
        <v>3417</v>
      </c>
      <c r="F6259">
        <v>425.7</v>
      </c>
      <c r="G6259">
        <v>3</v>
      </c>
      <c r="H6259" t="s">
        <v>27</v>
      </c>
    </row>
    <row r="6260" spans="1:8">
      <c r="A6260">
        <v>2018</v>
      </c>
      <c r="B6260">
        <v>8</v>
      </c>
      <c r="C6260" t="s">
        <v>2920</v>
      </c>
      <c r="D6260" t="s">
        <v>3465</v>
      </c>
      <c r="E6260" t="s">
        <v>3819</v>
      </c>
      <c r="F6260">
        <v>8360</v>
      </c>
      <c r="G6260">
        <v>11</v>
      </c>
      <c r="H6260" t="s">
        <v>3465</v>
      </c>
    </row>
    <row r="6261" spans="1:8">
      <c r="A6261">
        <v>2017</v>
      </c>
      <c r="B6261">
        <v>1</v>
      </c>
      <c r="C6261" t="s">
        <v>1236</v>
      </c>
      <c r="D6261" t="s">
        <v>3463</v>
      </c>
      <c r="E6261" t="s">
        <v>3475</v>
      </c>
      <c r="F6261">
        <v>881.954</v>
      </c>
      <c r="G6261">
        <v>6</v>
      </c>
      <c r="H6261" t="s">
        <v>3465</v>
      </c>
    </row>
    <row r="6262" spans="1:8">
      <c r="A6262">
        <v>2018</v>
      </c>
      <c r="B6262">
        <v>5</v>
      </c>
      <c r="C6262" t="s">
        <v>981</v>
      </c>
      <c r="D6262" t="s">
        <v>3403</v>
      </c>
      <c r="E6262" t="s">
        <v>3930</v>
      </c>
      <c r="F6262">
        <v>11580</v>
      </c>
      <c r="G6262">
        <v>126</v>
      </c>
      <c r="H6262" t="s">
        <v>27</v>
      </c>
    </row>
    <row r="6263" spans="1:8">
      <c r="A6263">
        <v>2018</v>
      </c>
      <c r="B6263">
        <v>7</v>
      </c>
      <c r="C6263" t="s">
        <v>973</v>
      </c>
      <c r="D6263" t="s">
        <v>3415</v>
      </c>
      <c r="E6263" t="s">
        <v>211</v>
      </c>
      <c r="F6263">
        <v>13166</v>
      </c>
      <c r="G6263">
        <v>96</v>
      </c>
      <c r="H6263" t="s">
        <v>28</v>
      </c>
    </row>
    <row r="6264" spans="1:8">
      <c r="A6264">
        <v>2018</v>
      </c>
      <c r="B6264">
        <v>1</v>
      </c>
      <c r="C6264" t="s">
        <v>1018</v>
      </c>
      <c r="D6264" t="s">
        <v>3401</v>
      </c>
      <c r="E6264" t="s">
        <v>3487</v>
      </c>
      <c r="F6264">
        <v>480</v>
      </c>
      <c r="G6264">
        <v>6</v>
      </c>
      <c r="H6264" t="s">
        <v>25</v>
      </c>
    </row>
    <row r="6265" spans="1:8">
      <c r="A6265">
        <v>2017</v>
      </c>
      <c r="B6265">
        <v>11</v>
      </c>
      <c r="C6265" t="s">
        <v>2553</v>
      </c>
      <c r="D6265" t="s">
        <v>3401</v>
      </c>
      <c r="E6265" t="s">
        <v>460</v>
      </c>
      <c r="F6265">
        <v>178</v>
      </c>
      <c r="G6265">
        <v>4</v>
      </c>
      <c r="H6265" t="s">
        <v>25</v>
      </c>
    </row>
    <row r="6266" spans="1:8">
      <c r="A6266">
        <v>2017</v>
      </c>
      <c r="B6266">
        <v>11</v>
      </c>
      <c r="C6266" t="s">
        <v>971</v>
      </c>
      <c r="D6266" t="s">
        <v>3401</v>
      </c>
      <c r="E6266" t="s">
        <v>342</v>
      </c>
      <c r="F6266">
        <v>4554.56</v>
      </c>
      <c r="G6266">
        <v>24</v>
      </c>
      <c r="H6266" t="s">
        <v>25</v>
      </c>
    </row>
    <row r="6267" spans="1:8">
      <c r="A6267">
        <v>2018</v>
      </c>
      <c r="B6267">
        <v>7</v>
      </c>
      <c r="C6267" t="s">
        <v>3177</v>
      </c>
      <c r="D6267" t="s">
        <v>3415</v>
      </c>
      <c r="E6267" t="s">
        <v>399</v>
      </c>
      <c r="F6267">
        <v>24511.5</v>
      </c>
      <c r="G6267">
        <v>211</v>
      </c>
      <c r="H6267" t="s">
        <v>28</v>
      </c>
    </row>
    <row r="6268" spans="1:8">
      <c r="A6268">
        <v>2017</v>
      </c>
      <c r="B6268">
        <v>12</v>
      </c>
      <c r="C6268" t="s">
        <v>1018</v>
      </c>
      <c r="D6268" t="s">
        <v>3401</v>
      </c>
      <c r="E6268" t="s">
        <v>248</v>
      </c>
      <c r="F6268">
        <v>3312</v>
      </c>
      <c r="G6268">
        <v>45</v>
      </c>
      <c r="H6268" t="s">
        <v>25</v>
      </c>
    </row>
    <row r="6269" spans="1:8">
      <c r="A6269">
        <v>2018</v>
      </c>
      <c r="B6269">
        <v>6</v>
      </c>
      <c r="C6269" t="s">
        <v>976</v>
      </c>
      <c r="D6269" t="s">
        <v>3403</v>
      </c>
      <c r="E6269" t="s">
        <v>3420</v>
      </c>
      <c r="F6269">
        <v>19076.24</v>
      </c>
      <c r="G6269">
        <v>183</v>
      </c>
      <c r="H6269" t="s">
        <v>27</v>
      </c>
    </row>
    <row r="6270" spans="1:8">
      <c r="A6270">
        <v>2018</v>
      </c>
      <c r="B6270">
        <v>1</v>
      </c>
      <c r="C6270" t="s">
        <v>963</v>
      </c>
      <c r="D6270" t="s">
        <v>3401</v>
      </c>
      <c r="E6270" t="s">
        <v>248</v>
      </c>
      <c r="F6270">
        <v>360</v>
      </c>
      <c r="G6270">
        <v>4</v>
      </c>
      <c r="H6270" t="s">
        <v>25</v>
      </c>
    </row>
    <row r="6271" spans="1:8">
      <c r="A6271">
        <v>2018</v>
      </c>
      <c r="B6271">
        <v>7</v>
      </c>
      <c r="C6271" t="s">
        <v>970</v>
      </c>
      <c r="D6271" t="s">
        <v>3415</v>
      </c>
      <c r="E6271" t="s">
        <v>3489</v>
      </c>
      <c r="F6271">
        <v>131743.7</v>
      </c>
      <c r="G6271">
        <v>1406</v>
      </c>
      <c r="H6271" t="s">
        <v>28</v>
      </c>
    </row>
    <row r="6272" spans="1:8">
      <c r="A6272">
        <v>2017</v>
      </c>
      <c r="B6272">
        <v>8</v>
      </c>
      <c r="C6272" t="s">
        <v>972</v>
      </c>
      <c r="D6272" t="s">
        <v>3415</v>
      </c>
      <c r="E6272" t="s">
        <v>3478</v>
      </c>
      <c r="F6272">
        <v>9812.86</v>
      </c>
      <c r="G6272">
        <v>116</v>
      </c>
      <c r="H6272" t="s">
        <v>3391</v>
      </c>
    </row>
    <row r="6273" spans="1:8">
      <c r="A6273">
        <v>2017</v>
      </c>
      <c r="B6273">
        <v>7</v>
      </c>
      <c r="C6273" t="s">
        <v>976</v>
      </c>
      <c r="D6273" t="s">
        <v>3415</v>
      </c>
      <c r="E6273" t="s">
        <v>244</v>
      </c>
      <c r="F6273">
        <v>30047.6</v>
      </c>
      <c r="G6273">
        <v>307</v>
      </c>
      <c r="H6273" t="s">
        <v>3391</v>
      </c>
    </row>
    <row r="6274" spans="1:8">
      <c r="A6274">
        <v>2017</v>
      </c>
      <c r="B6274">
        <v>7</v>
      </c>
      <c r="C6274" t="s">
        <v>1018</v>
      </c>
      <c r="D6274" t="s">
        <v>3415</v>
      </c>
      <c r="E6274" t="s">
        <v>3898</v>
      </c>
      <c r="F6274">
        <v>150</v>
      </c>
      <c r="G6274">
        <v>1</v>
      </c>
      <c r="H6274" t="s">
        <v>3391</v>
      </c>
    </row>
    <row r="6275" spans="1:8">
      <c r="A6275">
        <v>2018</v>
      </c>
      <c r="B6275">
        <v>5</v>
      </c>
      <c r="C6275" t="s">
        <v>977</v>
      </c>
      <c r="D6275" t="s">
        <v>3403</v>
      </c>
      <c r="E6275" t="s">
        <v>3969</v>
      </c>
      <c r="F6275">
        <v>240</v>
      </c>
      <c r="G6275">
        <v>2</v>
      </c>
      <c r="H6275" t="s">
        <v>27</v>
      </c>
    </row>
    <row r="6276" spans="1:8">
      <c r="A6276">
        <v>2018</v>
      </c>
      <c r="B6276">
        <v>7</v>
      </c>
      <c r="C6276" t="s">
        <v>1008</v>
      </c>
      <c r="D6276" t="s">
        <v>3415</v>
      </c>
      <c r="E6276" t="s">
        <v>399</v>
      </c>
      <c r="F6276">
        <v>2565</v>
      </c>
      <c r="G6276">
        <v>15</v>
      </c>
      <c r="H6276" t="s">
        <v>28</v>
      </c>
    </row>
    <row r="6277" spans="1:8">
      <c r="A6277">
        <v>2018</v>
      </c>
      <c r="B6277">
        <v>7</v>
      </c>
      <c r="C6277" t="s">
        <v>972</v>
      </c>
      <c r="D6277" t="s">
        <v>3415</v>
      </c>
      <c r="E6277" t="s">
        <v>3545</v>
      </c>
      <c r="F6277">
        <v>3740</v>
      </c>
      <c r="G6277">
        <v>44</v>
      </c>
      <c r="H6277" t="s">
        <v>28</v>
      </c>
    </row>
    <row r="6278" spans="1:8">
      <c r="A6278">
        <v>2018</v>
      </c>
      <c r="B6278">
        <v>1</v>
      </c>
      <c r="C6278" t="s">
        <v>978</v>
      </c>
      <c r="D6278" t="s">
        <v>3401</v>
      </c>
      <c r="E6278" t="s">
        <v>3492</v>
      </c>
      <c r="F6278">
        <v>1580</v>
      </c>
      <c r="G6278">
        <v>16</v>
      </c>
      <c r="H6278" t="s">
        <v>25</v>
      </c>
    </row>
    <row r="6279" spans="1:8">
      <c r="A6279">
        <v>2018</v>
      </c>
      <c r="B6279">
        <v>2</v>
      </c>
      <c r="C6279" t="s">
        <v>982</v>
      </c>
      <c r="D6279" t="s">
        <v>3410</v>
      </c>
      <c r="E6279" t="s">
        <v>255</v>
      </c>
      <c r="F6279">
        <v>1980</v>
      </c>
      <c r="G6279">
        <v>21</v>
      </c>
      <c r="H6279" t="s">
        <v>26</v>
      </c>
    </row>
    <row r="6280" spans="1:8">
      <c r="A6280">
        <v>2018</v>
      </c>
      <c r="B6280">
        <v>8</v>
      </c>
      <c r="C6280" t="s">
        <v>970</v>
      </c>
      <c r="D6280" t="s">
        <v>3415</v>
      </c>
      <c r="E6280" t="s">
        <v>3619</v>
      </c>
      <c r="F6280">
        <v>107391.7</v>
      </c>
      <c r="G6280">
        <v>1276</v>
      </c>
      <c r="H6280" t="s">
        <v>28</v>
      </c>
    </row>
    <row r="6281" spans="1:8">
      <c r="A6281">
        <v>2017</v>
      </c>
      <c r="B6281">
        <v>10</v>
      </c>
      <c r="C6281" t="s">
        <v>981</v>
      </c>
      <c r="D6281" t="s">
        <v>3401</v>
      </c>
      <c r="E6281" t="s">
        <v>3970</v>
      </c>
      <c r="F6281">
        <v>44</v>
      </c>
      <c r="G6281">
        <v>1</v>
      </c>
      <c r="H6281" t="s">
        <v>25</v>
      </c>
    </row>
    <row r="6282" spans="1:8">
      <c r="A6282">
        <v>2018</v>
      </c>
      <c r="B6282">
        <v>6</v>
      </c>
      <c r="C6282" t="s">
        <v>981</v>
      </c>
      <c r="D6282" t="s">
        <v>3403</v>
      </c>
      <c r="E6282" t="s">
        <v>264</v>
      </c>
      <c r="F6282">
        <v>7359.98</v>
      </c>
      <c r="G6282">
        <v>78</v>
      </c>
      <c r="H6282" t="s">
        <v>27</v>
      </c>
    </row>
    <row r="6283" spans="1:8">
      <c r="A6283">
        <v>2017</v>
      </c>
      <c r="B6283">
        <v>8</v>
      </c>
      <c r="C6283" t="s">
        <v>2166</v>
      </c>
      <c r="D6283" t="s">
        <v>3415</v>
      </c>
      <c r="E6283" t="s">
        <v>3971</v>
      </c>
      <c r="F6283">
        <v>14988.69</v>
      </c>
      <c r="G6283">
        <v>399</v>
      </c>
      <c r="H6283" t="s">
        <v>3391</v>
      </c>
    </row>
    <row r="6284" spans="1:8">
      <c r="A6284">
        <v>2018</v>
      </c>
      <c r="B6284">
        <v>8</v>
      </c>
      <c r="C6284" t="s">
        <v>971</v>
      </c>
      <c r="D6284" t="s">
        <v>3415</v>
      </c>
      <c r="E6284" t="s">
        <v>574</v>
      </c>
      <c r="F6284">
        <v>96180</v>
      </c>
      <c r="G6284">
        <v>920</v>
      </c>
      <c r="H6284" t="s">
        <v>28</v>
      </c>
    </row>
    <row r="6285" spans="1:8">
      <c r="A6285">
        <v>2018</v>
      </c>
      <c r="B6285">
        <v>3</v>
      </c>
      <c r="C6285" t="s">
        <v>1018</v>
      </c>
      <c r="D6285" t="s">
        <v>3403</v>
      </c>
      <c r="E6285" t="s">
        <v>513</v>
      </c>
      <c r="F6285">
        <v>6845</v>
      </c>
      <c r="G6285">
        <v>88</v>
      </c>
      <c r="H6285" t="s">
        <v>27</v>
      </c>
    </row>
    <row r="6286" spans="1:8">
      <c r="A6286">
        <v>2017</v>
      </c>
      <c r="B6286">
        <v>6</v>
      </c>
      <c r="C6286" t="s">
        <v>977</v>
      </c>
      <c r="D6286" t="s">
        <v>3393</v>
      </c>
      <c r="E6286" t="s">
        <v>332</v>
      </c>
      <c r="F6286">
        <v>57228.174</v>
      </c>
      <c r="G6286">
        <v>303</v>
      </c>
      <c r="H6286" t="s">
        <v>3393</v>
      </c>
    </row>
    <row r="6287" spans="1:8">
      <c r="A6287">
        <v>2018</v>
      </c>
      <c r="B6287">
        <v>8</v>
      </c>
      <c r="C6287" t="s">
        <v>1015</v>
      </c>
      <c r="D6287" t="s">
        <v>3415</v>
      </c>
      <c r="E6287" t="s">
        <v>574</v>
      </c>
      <c r="F6287">
        <v>1936</v>
      </c>
      <c r="G6287">
        <v>253</v>
      </c>
      <c r="H6287" t="s">
        <v>28</v>
      </c>
    </row>
    <row r="6288" spans="1:8">
      <c r="A6288">
        <v>2018</v>
      </c>
      <c r="B6288">
        <v>1</v>
      </c>
      <c r="C6288" t="s">
        <v>995</v>
      </c>
      <c r="D6288" t="s">
        <v>3401</v>
      </c>
      <c r="E6288" t="s">
        <v>3508</v>
      </c>
      <c r="F6288">
        <v>1597.45</v>
      </c>
      <c r="G6288">
        <v>30</v>
      </c>
      <c r="H6288" t="s">
        <v>25</v>
      </c>
    </row>
    <row r="6289" spans="1:8">
      <c r="A6289">
        <v>2018</v>
      </c>
      <c r="B6289">
        <v>6</v>
      </c>
      <c r="C6289" t="s">
        <v>977</v>
      </c>
      <c r="D6289" t="s">
        <v>3403</v>
      </c>
      <c r="E6289" t="s">
        <v>3511</v>
      </c>
      <c r="F6289">
        <v>9702</v>
      </c>
      <c r="G6289">
        <v>47</v>
      </c>
      <c r="H6289" t="s">
        <v>27</v>
      </c>
    </row>
    <row r="6290" spans="1:8">
      <c r="A6290">
        <v>2018</v>
      </c>
      <c r="B6290">
        <v>8</v>
      </c>
      <c r="C6290" t="s">
        <v>1006</v>
      </c>
      <c r="D6290" t="s">
        <v>3415</v>
      </c>
      <c r="E6290" t="s">
        <v>3422</v>
      </c>
      <c r="F6290">
        <v>1900.05</v>
      </c>
      <c r="G6290">
        <v>30</v>
      </c>
      <c r="H6290" t="s">
        <v>28</v>
      </c>
    </row>
    <row r="6291" spans="1:8">
      <c r="A6291">
        <v>2017</v>
      </c>
      <c r="B6291">
        <v>12</v>
      </c>
      <c r="C6291" t="s">
        <v>976</v>
      </c>
      <c r="D6291" t="s">
        <v>3401</v>
      </c>
      <c r="E6291" t="s">
        <v>656</v>
      </c>
      <c r="F6291">
        <v>2752.4</v>
      </c>
      <c r="G6291">
        <v>14</v>
      </c>
      <c r="H6291" t="s">
        <v>25</v>
      </c>
    </row>
    <row r="6292" spans="1:8">
      <c r="A6292">
        <v>2018</v>
      </c>
      <c r="B6292">
        <v>1</v>
      </c>
      <c r="C6292" t="s">
        <v>981</v>
      </c>
      <c r="D6292" t="s">
        <v>3410</v>
      </c>
      <c r="E6292" t="s">
        <v>200</v>
      </c>
      <c r="F6292">
        <v>2964</v>
      </c>
      <c r="G6292">
        <v>28</v>
      </c>
      <c r="H6292" t="s">
        <v>26</v>
      </c>
    </row>
    <row r="6293" spans="1:8">
      <c r="A6293">
        <v>2017</v>
      </c>
      <c r="B6293">
        <v>10</v>
      </c>
      <c r="C6293" t="s">
        <v>973</v>
      </c>
      <c r="D6293" t="s">
        <v>3401</v>
      </c>
      <c r="E6293" t="s">
        <v>304</v>
      </c>
      <c r="F6293">
        <v>3202.25</v>
      </c>
      <c r="G6293">
        <v>21</v>
      </c>
      <c r="H6293" t="s">
        <v>25</v>
      </c>
    </row>
    <row r="6294" spans="1:8">
      <c r="A6294">
        <v>2018</v>
      </c>
      <c r="B6294">
        <v>5</v>
      </c>
      <c r="C6294" t="s">
        <v>978</v>
      </c>
      <c r="D6294" t="s">
        <v>3403</v>
      </c>
      <c r="E6294" t="s">
        <v>3420</v>
      </c>
      <c r="F6294">
        <v>18513.82</v>
      </c>
      <c r="G6294">
        <v>197</v>
      </c>
      <c r="H6294" t="s">
        <v>27</v>
      </c>
    </row>
    <row r="6295" spans="1:8">
      <c r="A6295">
        <v>2018</v>
      </c>
      <c r="B6295">
        <v>6</v>
      </c>
      <c r="C6295" t="s">
        <v>982</v>
      </c>
      <c r="D6295" t="s">
        <v>3403</v>
      </c>
      <c r="E6295" t="s">
        <v>3474</v>
      </c>
      <c r="F6295">
        <v>2157.12</v>
      </c>
      <c r="G6295">
        <v>20</v>
      </c>
      <c r="H6295" t="s">
        <v>27</v>
      </c>
    </row>
    <row r="6296" spans="1:8">
      <c r="A6296">
        <v>2018</v>
      </c>
      <c r="B6296">
        <v>1</v>
      </c>
      <c r="C6296" t="s">
        <v>976</v>
      </c>
      <c r="D6296" t="s">
        <v>3410</v>
      </c>
      <c r="E6296" t="s">
        <v>348</v>
      </c>
      <c r="F6296">
        <v>25120</v>
      </c>
      <c r="G6296">
        <v>183</v>
      </c>
      <c r="H6296" t="s">
        <v>26</v>
      </c>
    </row>
    <row r="6297" spans="1:8">
      <c r="A6297">
        <v>2018</v>
      </c>
      <c r="B6297">
        <v>4</v>
      </c>
      <c r="C6297" t="s">
        <v>976</v>
      </c>
      <c r="D6297" t="s">
        <v>3403</v>
      </c>
      <c r="E6297" t="s">
        <v>513</v>
      </c>
      <c r="F6297">
        <v>23193.19</v>
      </c>
      <c r="G6297">
        <v>151</v>
      </c>
      <c r="H6297" t="s">
        <v>27</v>
      </c>
    </row>
    <row r="6298" spans="1:8">
      <c r="A6298">
        <v>2018</v>
      </c>
      <c r="B6298">
        <v>4</v>
      </c>
      <c r="C6298" t="s">
        <v>980</v>
      </c>
      <c r="D6298" t="s">
        <v>3403</v>
      </c>
      <c r="E6298" t="s">
        <v>3599</v>
      </c>
      <c r="F6298">
        <v>8244.45</v>
      </c>
      <c r="G6298">
        <v>166</v>
      </c>
      <c r="H6298" t="s">
        <v>27</v>
      </c>
    </row>
    <row r="6299" spans="1:8">
      <c r="A6299">
        <v>2017</v>
      </c>
      <c r="B6299">
        <v>12</v>
      </c>
      <c r="C6299" t="s">
        <v>968</v>
      </c>
      <c r="D6299" t="s">
        <v>3401</v>
      </c>
      <c r="E6299" t="s">
        <v>3642</v>
      </c>
      <c r="F6299">
        <v>960</v>
      </c>
      <c r="G6299">
        <v>3</v>
      </c>
      <c r="H6299" t="s">
        <v>25</v>
      </c>
    </row>
    <row r="6300" spans="1:8">
      <c r="A6300">
        <v>2018</v>
      </c>
      <c r="B6300">
        <v>8</v>
      </c>
      <c r="C6300" t="s">
        <v>973</v>
      </c>
      <c r="D6300" t="s">
        <v>3415</v>
      </c>
      <c r="E6300" t="s">
        <v>3546</v>
      </c>
      <c r="F6300">
        <v>23387.69</v>
      </c>
      <c r="G6300">
        <v>216</v>
      </c>
      <c r="H6300" t="s">
        <v>28</v>
      </c>
    </row>
    <row r="6301" spans="1:8">
      <c r="A6301">
        <v>2018</v>
      </c>
      <c r="B6301">
        <v>4</v>
      </c>
      <c r="C6301" t="s">
        <v>993</v>
      </c>
      <c r="D6301" t="s">
        <v>3403</v>
      </c>
      <c r="E6301" t="s">
        <v>3490</v>
      </c>
      <c r="F6301">
        <v>1406</v>
      </c>
      <c r="G6301">
        <v>15</v>
      </c>
      <c r="H6301" t="s">
        <v>27</v>
      </c>
    </row>
    <row r="6302" spans="1:8">
      <c r="A6302">
        <v>2018</v>
      </c>
      <c r="B6302">
        <v>7</v>
      </c>
      <c r="C6302" t="s">
        <v>972</v>
      </c>
      <c r="D6302" t="s">
        <v>3415</v>
      </c>
      <c r="E6302" t="s">
        <v>3489</v>
      </c>
      <c r="F6302">
        <v>36382.5</v>
      </c>
      <c r="G6302">
        <v>381</v>
      </c>
      <c r="H6302" t="s">
        <v>28</v>
      </c>
    </row>
    <row r="6303" spans="1:8">
      <c r="A6303">
        <v>2018</v>
      </c>
      <c r="B6303">
        <v>1</v>
      </c>
      <c r="C6303" t="s">
        <v>978</v>
      </c>
      <c r="D6303" t="s">
        <v>3401</v>
      </c>
      <c r="E6303" t="s">
        <v>3461</v>
      </c>
      <c r="F6303">
        <v>3674</v>
      </c>
      <c r="G6303">
        <v>17</v>
      </c>
      <c r="H6303" t="s">
        <v>25</v>
      </c>
    </row>
    <row r="6304" spans="1:8">
      <c r="A6304">
        <v>2017</v>
      </c>
      <c r="B6304">
        <v>5</v>
      </c>
      <c r="C6304" t="s">
        <v>963</v>
      </c>
      <c r="D6304" t="s">
        <v>3393</v>
      </c>
      <c r="E6304" t="s">
        <v>154</v>
      </c>
      <c r="F6304">
        <v>28138.484</v>
      </c>
      <c r="G6304">
        <v>260</v>
      </c>
      <c r="H6304" t="s">
        <v>3393</v>
      </c>
    </row>
    <row r="6305" spans="1:8">
      <c r="A6305">
        <v>2018</v>
      </c>
      <c r="B6305">
        <v>1</v>
      </c>
      <c r="C6305" t="s">
        <v>981</v>
      </c>
      <c r="D6305" t="s">
        <v>3401</v>
      </c>
      <c r="E6305" t="s">
        <v>3518</v>
      </c>
      <c r="F6305">
        <v>716.16</v>
      </c>
      <c r="G6305">
        <v>9</v>
      </c>
      <c r="H6305" t="s">
        <v>25</v>
      </c>
    </row>
    <row r="6306" spans="1:8">
      <c r="A6306">
        <v>2018</v>
      </c>
      <c r="B6306">
        <v>1</v>
      </c>
      <c r="C6306" t="s">
        <v>1018</v>
      </c>
      <c r="D6306" t="s">
        <v>3410</v>
      </c>
      <c r="E6306" t="s">
        <v>3418</v>
      </c>
      <c r="F6306">
        <v>3280</v>
      </c>
      <c r="G6306">
        <v>41</v>
      </c>
      <c r="H6306" t="s">
        <v>26</v>
      </c>
    </row>
    <row r="6307" spans="1:8">
      <c r="A6307">
        <v>2018</v>
      </c>
      <c r="B6307">
        <v>5</v>
      </c>
      <c r="C6307" t="s">
        <v>993</v>
      </c>
      <c r="D6307" t="s">
        <v>3403</v>
      </c>
      <c r="E6307" t="s">
        <v>3417</v>
      </c>
      <c r="F6307">
        <v>5384.6</v>
      </c>
      <c r="G6307">
        <v>52</v>
      </c>
      <c r="H6307" t="s">
        <v>27</v>
      </c>
    </row>
    <row r="6308" spans="1:8">
      <c r="A6308">
        <v>2017</v>
      </c>
      <c r="B6308">
        <v>8</v>
      </c>
      <c r="C6308" t="s">
        <v>2166</v>
      </c>
      <c r="D6308" t="s">
        <v>3415</v>
      </c>
      <c r="E6308" t="s">
        <v>3972</v>
      </c>
      <c r="F6308">
        <v>7159.3</v>
      </c>
      <c r="G6308">
        <v>128</v>
      </c>
      <c r="H6308" t="s">
        <v>3391</v>
      </c>
    </row>
    <row r="6309" spans="1:8">
      <c r="A6309">
        <v>2017</v>
      </c>
      <c r="B6309">
        <v>11</v>
      </c>
      <c r="C6309" t="s">
        <v>1006</v>
      </c>
      <c r="D6309" t="s">
        <v>3401</v>
      </c>
      <c r="E6309" t="s">
        <v>3854</v>
      </c>
      <c r="F6309">
        <v>280</v>
      </c>
      <c r="G6309">
        <v>7</v>
      </c>
      <c r="H6309" t="s">
        <v>25</v>
      </c>
    </row>
    <row r="6310" spans="1:8">
      <c r="A6310">
        <v>2017</v>
      </c>
      <c r="B6310">
        <v>9</v>
      </c>
      <c r="C6310" t="s">
        <v>1008</v>
      </c>
      <c r="D6310" t="s">
        <v>3401</v>
      </c>
      <c r="E6310" t="s">
        <v>858</v>
      </c>
      <c r="F6310">
        <v>4198.4</v>
      </c>
      <c r="G6310">
        <v>36</v>
      </c>
      <c r="H6310" t="s">
        <v>25</v>
      </c>
    </row>
    <row r="6311" spans="1:8">
      <c r="A6311">
        <v>2017</v>
      </c>
      <c r="B6311">
        <v>7</v>
      </c>
      <c r="C6311" t="s">
        <v>993</v>
      </c>
      <c r="D6311" t="s">
        <v>3415</v>
      </c>
      <c r="E6311" t="s">
        <v>244</v>
      </c>
      <c r="F6311">
        <v>3338.1</v>
      </c>
      <c r="G6311">
        <v>42</v>
      </c>
      <c r="H6311" t="s">
        <v>3391</v>
      </c>
    </row>
    <row r="6312" spans="1:8">
      <c r="A6312">
        <v>2018</v>
      </c>
      <c r="B6312">
        <v>5</v>
      </c>
      <c r="C6312" t="s">
        <v>981</v>
      </c>
      <c r="D6312" t="s">
        <v>3403</v>
      </c>
      <c r="E6312" t="s">
        <v>3420</v>
      </c>
      <c r="F6312">
        <v>6965.48</v>
      </c>
      <c r="G6312">
        <v>75</v>
      </c>
      <c r="H6312" t="s">
        <v>27</v>
      </c>
    </row>
    <row r="6313" spans="1:8">
      <c r="A6313">
        <v>2017</v>
      </c>
      <c r="B6313">
        <v>4</v>
      </c>
      <c r="C6313" t="s">
        <v>978</v>
      </c>
      <c r="D6313" t="s">
        <v>3393</v>
      </c>
      <c r="E6313" t="s">
        <v>364</v>
      </c>
      <c r="F6313">
        <v>27435.58</v>
      </c>
      <c r="G6313">
        <v>225</v>
      </c>
      <c r="H6313" t="s">
        <v>3393</v>
      </c>
    </row>
    <row r="6314" spans="1:8">
      <c r="A6314">
        <v>2018</v>
      </c>
      <c r="B6314">
        <v>4</v>
      </c>
      <c r="C6314" t="s">
        <v>982</v>
      </c>
      <c r="D6314" t="s">
        <v>3403</v>
      </c>
      <c r="E6314" t="s">
        <v>142</v>
      </c>
      <c r="F6314">
        <v>440</v>
      </c>
      <c r="G6314">
        <v>5</v>
      </c>
      <c r="H6314" t="s">
        <v>27</v>
      </c>
    </row>
    <row r="6315" spans="1:8">
      <c r="A6315">
        <v>2018</v>
      </c>
      <c r="B6315">
        <v>6</v>
      </c>
      <c r="C6315" t="s">
        <v>993</v>
      </c>
      <c r="D6315" t="s">
        <v>3403</v>
      </c>
      <c r="E6315" t="s">
        <v>260</v>
      </c>
      <c r="F6315">
        <v>6857.48</v>
      </c>
      <c r="G6315">
        <v>66</v>
      </c>
      <c r="H6315" t="s">
        <v>27</v>
      </c>
    </row>
    <row r="6316" spans="1:8">
      <c r="A6316">
        <v>2018</v>
      </c>
      <c r="B6316">
        <v>4</v>
      </c>
      <c r="C6316" t="s">
        <v>968</v>
      </c>
      <c r="D6316" t="s">
        <v>3403</v>
      </c>
      <c r="E6316" t="s">
        <v>316</v>
      </c>
      <c r="F6316">
        <v>43230.07</v>
      </c>
      <c r="G6316">
        <v>374</v>
      </c>
      <c r="H6316" t="s">
        <v>27</v>
      </c>
    </row>
    <row r="6317" spans="1:8">
      <c r="A6317">
        <v>2017</v>
      </c>
      <c r="B6317">
        <v>2</v>
      </c>
      <c r="C6317" t="s">
        <v>1255</v>
      </c>
      <c r="D6317" t="s">
        <v>3394</v>
      </c>
      <c r="E6317" t="s">
        <v>3710</v>
      </c>
      <c r="F6317">
        <v>1490</v>
      </c>
      <c r="G6317">
        <v>18</v>
      </c>
      <c r="H6317" t="s">
        <v>3394</v>
      </c>
    </row>
    <row r="6318" spans="1:8">
      <c r="A6318">
        <v>2018</v>
      </c>
      <c r="B6318">
        <v>5</v>
      </c>
      <c r="C6318" t="s">
        <v>963</v>
      </c>
      <c r="D6318" t="s">
        <v>3403</v>
      </c>
      <c r="E6318" t="s">
        <v>318</v>
      </c>
      <c r="F6318">
        <v>16938</v>
      </c>
      <c r="G6318">
        <v>115</v>
      </c>
      <c r="H6318" t="s">
        <v>27</v>
      </c>
    </row>
    <row r="6319" spans="1:8">
      <c r="A6319">
        <v>2018</v>
      </c>
      <c r="B6319">
        <v>6</v>
      </c>
      <c r="C6319" t="s">
        <v>993</v>
      </c>
      <c r="D6319" t="s">
        <v>3403</v>
      </c>
      <c r="E6319" t="s">
        <v>515</v>
      </c>
      <c r="F6319">
        <v>4759.28</v>
      </c>
      <c r="G6319">
        <v>39</v>
      </c>
      <c r="H6319" t="s">
        <v>27</v>
      </c>
    </row>
    <row r="6320" spans="1:8">
      <c r="A6320">
        <v>2017</v>
      </c>
      <c r="B6320">
        <v>2</v>
      </c>
      <c r="C6320" t="s">
        <v>981</v>
      </c>
      <c r="D6320" t="s">
        <v>3394</v>
      </c>
      <c r="E6320" t="s">
        <v>3462</v>
      </c>
      <c r="F6320">
        <v>11700.288</v>
      </c>
      <c r="G6320">
        <v>101</v>
      </c>
      <c r="H6320" t="s">
        <v>3394</v>
      </c>
    </row>
    <row r="6321" spans="1:8">
      <c r="A6321">
        <v>2017</v>
      </c>
      <c r="B6321">
        <v>11</v>
      </c>
      <c r="C6321" t="s">
        <v>1006</v>
      </c>
      <c r="D6321" t="s">
        <v>3401</v>
      </c>
      <c r="E6321" t="s">
        <v>248</v>
      </c>
      <c r="F6321">
        <v>216</v>
      </c>
      <c r="G6321">
        <v>4</v>
      </c>
      <c r="H6321" t="s">
        <v>25</v>
      </c>
    </row>
    <row r="6322" spans="1:8">
      <c r="A6322">
        <v>2018</v>
      </c>
      <c r="B6322">
        <v>1</v>
      </c>
      <c r="C6322" t="s">
        <v>971</v>
      </c>
      <c r="D6322" t="s">
        <v>3401</v>
      </c>
      <c r="E6322" t="s">
        <v>3763</v>
      </c>
      <c r="F6322">
        <v>2600</v>
      </c>
      <c r="G6322">
        <v>13</v>
      </c>
      <c r="H6322" t="s">
        <v>25</v>
      </c>
    </row>
    <row r="6323" spans="1:8">
      <c r="A6323">
        <v>2018</v>
      </c>
      <c r="B6323">
        <v>1</v>
      </c>
      <c r="C6323" t="s">
        <v>968</v>
      </c>
      <c r="D6323" t="s">
        <v>3410</v>
      </c>
      <c r="E6323" t="s">
        <v>3973</v>
      </c>
      <c r="F6323">
        <v>1182.68</v>
      </c>
      <c r="G6323">
        <v>9</v>
      </c>
      <c r="H6323" t="s">
        <v>26</v>
      </c>
    </row>
    <row r="6324" spans="1:8">
      <c r="A6324">
        <v>2017</v>
      </c>
      <c r="B6324">
        <v>9</v>
      </c>
      <c r="C6324" t="s">
        <v>980</v>
      </c>
      <c r="D6324" t="s">
        <v>3401</v>
      </c>
      <c r="E6324" t="s">
        <v>3872</v>
      </c>
      <c r="F6324">
        <v>418</v>
      </c>
      <c r="G6324">
        <v>4</v>
      </c>
      <c r="H6324" t="s">
        <v>25</v>
      </c>
    </row>
    <row r="6325" spans="1:8">
      <c r="A6325">
        <v>2018</v>
      </c>
      <c r="B6325">
        <v>3</v>
      </c>
      <c r="C6325" t="s">
        <v>978</v>
      </c>
      <c r="D6325" t="s">
        <v>3403</v>
      </c>
      <c r="E6325" t="s">
        <v>666</v>
      </c>
      <c r="F6325">
        <v>968</v>
      </c>
      <c r="G6325">
        <v>5</v>
      </c>
      <c r="H6325" t="s">
        <v>27</v>
      </c>
    </row>
    <row r="6326" spans="1:8">
      <c r="A6326">
        <v>2018</v>
      </c>
      <c r="B6326">
        <v>5</v>
      </c>
      <c r="C6326" t="s">
        <v>976</v>
      </c>
      <c r="D6326" t="s">
        <v>3403</v>
      </c>
      <c r="E6326" t="s">
        <v>3417</v>
      </c>
      <c r="F6326">
        <v>76221.23</v>
      </c>
      <c r="G6326">
        <v>741</v>
      </c>
      <c r="H6326" t="s">
        <v>27</v>
      </c>
    </row>
    <row r="6327" spans="1:8">
      <c r="A6327">
        <v>2017</v>
      </c>
      <c r="B6327">
        <v>2</v>
      </c>
      <c r="C6327" t="s">
        <v>1018</v>
      </c>
      <c r="D6327" t="s">
        <v>3394</v>
      </c>
      <c r="E6327" t="s">
        <v>99</v>
      </c>
      <c r="F6327">
        <v>5991.696</v>
      </c>
      <c r="G6327">
        <v>90</v>
      </c>
      <c r="H6327" t="s">
        <v>3394</v>
      </c>
    </row>
    <row r="6328" spans="1:8">
      <c r="A6328">
        <v>2018</v>
      </c>
      <c r="B6328">
        <v>5</v>
      </c>
      <c r="C6328" t="s">
        <v>970</v>
      </c>
      <c r="D6328" t="s">
        <v>3403</v>
      </c>
      <c r="E6328" t="s">
        <v>3417</v>
      </c>
      <c r="F6328">
        <v>241188.23</v>
      </c>
      <c r="G6328">
        <v>2429</v>
      </c>
      <c r="H6328" t="s">
        <v>27</v>
      </c>
    </row>
    <row r="6329" spans="1:8">
      <c r="A6329">
        <v>2018</v>
      </c>
      <c r="B6329">
        <v>7</v>
      </c>
      <c r="C6329" t="s">
        <v>971</v>
      </c>
      <c r="D6329" t="s">
        <v>3415</v>
      </c>
      <c r="E6329" t="s">
        <v>326</v>
      </c>
      <c r="F6329">
        <v>32508.24</v>
      </c>
      <c r="G6329">
        <v>287</v>
      </c>
      <c r="H6329" t="s">
        <v>28</v>
      </c>
    </row>
    <row r="6330" spans="1:8">
      <c r="A6330">
        <v>2018</v>
      </c>
      <c r="B6330">
        <v>5</v>
      </c>
      <c r="C6330" t="s">
        <v>1006</v>
      </c>
      <c r="D6330" t="s">
        <v>3403</v>
      </c>
      <c r="E6330" t="s">
        <v>3471</v>
      </c>
      <c r="F6330">
        <v>704.68</v>
      </c>
      <c r="G6330">
        <v>12</v>
      </c>
      <c r="H6330" t="s">
        <v>27</v>
      </c>
    </row>
    <row r="6331" spans="1:8">
      <c r="A6331">
        <v>2017</v>
      </c>
      <c r="B6331">
        <v>2</v>
      </c>
      <c r="C6331" t="s">
        <v>971</v>
      </c>
      <c r="D6331" t="s">
        <v>3394</v>
      </c>
      <c r="E6331" t="s">
        <v>364</v>
      </c>
      <c r="F6331">
        <v>2756.192</v>
      </c>
      <c r="G6331">
        <v>25</v>
      </c>
      <c r="H6331" t="s">
        <v>3394</v>
      </c>
    </row>
    <row r="6332" spans="1:8">
      <c r="A6332">
        <v>2017</v>
      </c>
      <c r="B6332">
        <v>12</v>
      </c>
      <c r="C6332" t="s">
        <v>971</v>
      </c>
      <c r="D6332" t="s">
        <v>3401</v>
      </c>
      <c r="E6332" t="s">
        <v>3492</v>
      </c>
      <c r="F6332">
        <v>5737</v>
      </c>
      <c r="G6332">
        <v>61</v>
      </c>
      <c r="H6332" t="s">
        <v>25</v>
      </c>
    </row>
    <row r="6333" spans="1:8">
      <c r="A6333">
        <v>2017</v>
      </c>
      <c r="B6333">
        <v>1</v>
      </c>
      <c r="C6333" t="s">
        <v>1304</v>
      </c>
      <c r="D6333" t="s">
        <v>3392</v>
      </c>
      <c r="E6333" t="s">
        <v>99</v>
      </c>
      <c r="F6333">
        <v>148064.062</v>
      </c>
      <c r="G6333">
        <v>1205.5</v>
      </c>
      <c r="H6333" t="s">
        <v>3392</v>
      </c>
    </row>
    <row r="6334" spans="1:8">
      <c r="A6334">
        <v>2017</v>
      </c>
      <c r="B6334">
        <v>9</v>
      </c>
      <c r="C6334" t="s">
        <v>993</v>
      </c>
      <c r="D6334" t="s">
        <v>3401</v>
      </c>
      <c r="E6334" t="s">
        <v>3404</v>
      </c>
      <c r="F6334">
        <v>561</v>
      </c>
      <c r="G6334">
        <v>6</v>
      </c>
      <c r="H6334" t="s">
        <v>25</v>
      </c>
    </row>
    <row r="6335" spans="1:8">
      <c r="A6335">
        <v>2018</v>
      </c>
      <c r="B6335">
        <v>5</v>
      </c>
      <c r="C6335" t="s">
        <v>973</v>
      </c>
      <c r="D6335" t="s">
        <v>3403</v>
      </c>
      <c r="E6335" t="s">
        <v>3490</v>
      </c>
      <c r="F6335">
        <v>3475</v>
      </c>
      <c r="G6335">
        <v>38</v>
      </c>
      <c r="H6335" t="s">
        <v>27</v>
      </c>
    </row>
    <row r="6336" spans="1:8">
      <c r="A6336">
        <v>2018</v>
      </c>
      <c r="B6336">
        <v>5</v>
      </c>
      <c r="C6336" t="s">
        <v>1018</v>
      </c>
      <c r="D6336" t="s">
        <v>3403</v>
      </c>
      <c r="E6336" t="s">
        <v>3474</v>
      </c>
      <c r="F6336">
        <v>2136</v>
      </c>
      <c r="G6336">
        <v>28</v>
      </c>
      <c r="H6336" t="s">
        <v>27</v>
      </c>
    </row>
    <row r="6337" spans="1:8">
      <c r="A6337">
        <v>2017</v>
      </c>
      <c r="B6337">
        <v>10</v>
      </c>
      <c r="C6337" t="s">
        <v>981</v>
      </c>
      <c r="D6337" t="s">
        <v>3401</v>
      </c>
      <c r="E6337" t="s">
        <v>3446</v>
      </c>
      <c r="F6337">
        <v>2447.2</v>
      </c>
      <c r="G6337">
        <v>21</v>
      </c>
      <c r="H6337" t="s">
        <v>25</v>
      </c>
    </row>
    <row r="6338" spans="1:8">
      <c r="A6338">
        <v>2018</v>
      </c>
      <c r="B6338">
        <v>1</v>
      </c>
      <c r="C6338" t="s">
        <v>981</v>
      </c>
      <c r="D6338" t="s">
        <v>3401</v>
      </c>
      <c r="E6338" t="s">
        <v>345</v>
      </c>
      <c r="F6338">
        <v>10274.8</v>
      </c>
      <c r="G6338">
        <v>66</v>
      </c>
      <c r="H6338" t="s">
        <v>25</v>
      </c>
    </row>
    <row r="6339" spans="1:8">
      <c r="A6339">
        <v>2017</v>
      </c>
      <c r="B6339">
        <v>7</v>
      </c>
      <c r="C6339" t="s">
        <v>1304</v>
      </c>
      <c r="D6339" t="s">
        <v>3393</v>
      </c>
      <c r="E6339" t="s">
        <v>99</v>
      </c>
      <c r="F6339">
        <v>38053.848</v>
      </c>
      <c r="G6339">
        <v>324</v>
      </c>
      <c r="H6339" t="s">
        <v>3393</v>
      </c>
    </row>
    <row r="6340" spans="1:8">
      <c r="A6340">
        <v>2017</v>
      </c>
      <c r="B6340">
        <v>2</v>
      </c>
      <c r="C6340" t="s">
        <v>972</v>
      </c>
      <c r="D6340" t="s">
        <v>3393</v>
      </c>
      <c r="E6340" t="s">
        <v>332</v>
      </c>
      <c r="F6340">
        <v>10616.754</v>
      </c>
      <c r="G6340">
        <v>73.5</v>
      </c>
      <c r="H6340" t="s">
        <v>3393</v>
      </c>
    </row>
    <row r="6341" spans="1:8">
      <c r="A6341">
        <v>2018</v>
      </c>
      <c r="B6341">
        <v>5</v>
      </c>
      <c r="C6341" t="s">
        <v>963</v>
      </c>
      <c r="D6341" t="s">
        <v>3403</v>
      </c>
      <c r="E6341" t="s">
        <v>3843</v>
      </c>
      <c r="F6341">
        <v>384</v>
      </c>
      <c r="G6341">
        <v>1.5</v>
      </c>
      <c r="H6341" t="s">
        <v>27</v>
      </c>
    </row>
    <row r="6342" spans="1:8">
      <c r="A6342">
        <v>2018</v>
      </c>
      <c r="B6342">
        <v>3</v>
      </c>
      <c r="C6342" t="s">
        <v>978</v>
      </c>
      <c r="D6342" t="s">
        <v>3403</v>
      </c>
      <c r="E6342" t="s">
        <v>316</v>
      </c>
      <c r="F6342">
        <v>2713</v>
      </c>
      <c r="G6342">
        <v>22</v>
      </c>
      <c r="H6342" t="s">
        <v>27</v>
      </c>
    </row>
    <row r="6343" spans="1:8">
      <c r="A6343">
        <v>2018</v>
      </c>
      <c r="B6343">
        <v>1</v>
      </c>
      <c r="C6343" t="s">
        <v>981</v>
      </c>
      <c r="D6343" t="s">
        <v>3410</v>
      </c>
      <c r="E6343" t="s">
        <v>507</v>
      </c>
      <c r="F6343">
        <v>16496</v>
      </c>
      <c r="G6343">
        <v>121</v>
      </c>
      <c r="H6343" t="s">
        <v>26</v>
      </c>
    </row>
    <row r="6344" spans="1:8">
      <c r="A6344">
        <v>2018</v>
      </c>
      <c r="B6344">
        <v>6</v>
      </c>
      <c r="C6344" t="s">
        <v>963</v>
      </c>
      <c r="D6344" t="s">
        <v>3403</v>
      </c>
      <c r="E6344" t="s">
        <v>3974</v>
      </c>
      <c r="F6344">
        <v>1280</v>
      </c>
      <c r="G6344">
        <v>4</v>
      </c>
      <c r="H6344" t="s">
        <v>27</v>
      </c>
    </row>
    <row r="6345" spans="1:8">
      <c r="A6345">
        <v>2018</v>
      </c>
      <c r="B6345">
        <v>6</v>
      </c>
      <c r="C6345" t="s">
        <v>1018</v>
      </c>
      <c r="D6345" t="s">
        <v>3403</v>
      </c>
      <c r="E6345" t="s">
        <v>3417</v>
      </c>
      <c r="F6345">
        <v>7702.96</v>
      </c>
      <c r="G6345">
        <v>86</v>
      </c>
      <c r="H6345" t="s">
        <v>27</v>
      </c>
    </row>
    <row r="6346" spans="1:8">
      <c r="A6346">
        <v>2017</v>
      </c>
      <c r="B6346">
        <v>10</v>
      </c>
      <c r="C6346" t="s">
        <v>968</v>
      </c>
      <c r="D6346" t="s">
        <v>3401</v>
      </c>
      <c r="E6346" t="s">
        <v>3711</v>
      </c>
      <c r="F6346">
        <v>3080</v>
      </c>
      <c r="G6346">
        <v>20</v>
      </c>
      <c r="H6346" t="s">
        <v>25</v>
      </c>
    </row>
    <row r="6347" spans="1:8">
      <c r="A6347">
        <v>2017</v>
      </c>
      <c r="B6347">
        <v>7</v>
      </c>
      <c r="C6347" t="s">
        <v>978</v>
      </c>
      <c r="D6347" t="s">
        <v>3415</v>
      </c>
      <c r="E6347" t="s">
        <v>291</v>
      </c>
      <c r="F6347">
        <v>17154</v>
      </c>
      <c r="G6347">
        <v>124</v>
      </c>
      <c r="H6347" t="s">
        <v>3391</v>
      </c>
    </row>
    <row r="6348" spans="1:8">
      <c r="A6348">
        <v>2017</v>
      </c>
      <c r="B6348">
        <v>10</v>
      </c>
      <c r="C6348" t="s">
        <v>971</v>
      </c>
      <c r="D6348" t="s">
        <v>3401</v>
      </c>
      <c r="E6348" t="s">
        <v>302</v>
      </c>
      <c r="F6348">
        <v>4393.25</v>
      </c>
      <c r="G6348">
        <v>35</v>
      </c>
      <c r="H6348" t="s">
        <v>25</v>
      </c>
    </row>
    <row r="6349" spans="1:8">
      <c r="A6349">
        <v>2017</v>
      </c>
      <c r="B6349">
        <v>11</v>
      </c>
      <c r="C6349" t="s">
        <v>963</v>
      </c>
      <c r="D6349" t="s">
        <v>3401</v>
      </c>
      <c r="E6349" t="s">
        <v>345</v>
      </c>
      <c r="F6349">
        <v>9656.88</v>
      </c>
      <c r="G6349">
        <v>67</v>
      </c>
      <c r="H6349" t="s">
        <v>25</v>
      </c>
    </row>
    <row r="6350" spans="1:8">
      <c r="A6350">
        <v>2017</v>
      </c>
      <c r="B6350">
        <v>1</v>
      </c>
      <c r="C6350" t="s">
        <v>978</v>
      </c>
      <c r="D6350" t="s">
        <v>3394</v>
      </c>
      <c r="E6350" t="s">
        <v>154</v>
      </c>
      <c r="F6350">
        <v>73874.99</v>
      </c>
      <c r="G6350">
        <v>721</v>
      </c>
      <c r="H6350" t="s">
        <v>3394</v>
      </c>
    </row>
    <row r="6351" spans="1:8">
      <c r="A6351">
        <v>2018</v>
      </c>
      <c r="B6351">
        <v>6</v>
      </c>
      <c r="C6351" t="s">
        <v>973</v>
      </c>
      <c r="D6351" t="s">
        <v>3403</v>
      </c>
      <c r="E6351" t="s">
        <v>3604</v>
      </c>
      <c r="F6351">
        <v>1320</v>
      </c>
      <c r="G6351">
        <v>6</v>
      </c>
      <c r="H6351" t="s">
        <v>27</v>
      </c>
    </row>
    <row r="6352" spans="1:8">
      <c r="A6352">
        <v>2018</v>
      </c>
      <c r="B6352">
        <v>3</v>
      </c>
      <c r="C6352" t="s">
        <v>2553</v>
      </c>
      <c r="D6352" t="s">
        <v>3403</v>
      </c>
      <c r="E6352" t="s">
        <v>3471</v>
      </c>
      <c r="F6352">
        <v>120.5</v>
      </c>
      <c r="G6352">
        <v>2</v>
      </c>
      <c r="H6352" t="s">
        <v>27</v>
      </c>
    </row>
    <row r="6353" spans="1:8">
      <c r="A6353">
        <v>2018</v>
      </c>
      <c r="B6353">
        <v>7</v>
      </c>
      <c r="C6353" t="s">
        <v>977</v>
      </c>
      <c r="D6353" t="s">
        <v>3403</v>
      </c>
      <c r="E6353" t="s">
        <v>3853</v>
      </c>
      <c r="F6353">
        <v>360</v>
      </c>
      <c r="G6353">
        <v>1</v>
      </c>
      <c r="H6353" t="s">
        <v>27</v>
      </c>
    </row>
    <row r="6354" spans="1:8">
      <c r="A6354">
        <v>2017</v>
      </c>
      <c r="B6354">
        <v>9</v>
      </c>
      <c r="C6354" t="s">
        <v>980</v>
      </c>
      <c r="D6354" t="s">
        <v>3401</v>
      </c>
      <c r="E6354" t="s">
        <v>3482</v>
      </c>
      <c r="F6354">
        <v>561</v>
      </c>
      <c r="G6354">
        <v>6</v>
      </c>
      <c r="H6354" t="s">
        <v>25</v>
      </c>
    </row>
    <row r="6355" spans="1:8">
      <c r="A6355">
        <v>2017</v>
      </c>
      <c r="B6355">
        <v>10</v>
      </c>
      <c r="C6355" t="s">
        <v>972</v>
      </c>
      <c r="D6355" t="s">
        <v>3401</v>
      </c>
      <c r="E6355" t="s">
        <v>302</v>
      </c>
      <c r="F6355">
        <v>5489.56</v>
      </c>
      <c r="G6355">
        <v>46</v>
      </c>
      <c r="H6355" t="s">
        <v>25</v>
      </c>
    </row>
    <row r="6356" spans="1:8">
      <c r="A6356">
        <v>2018</v>
      </c>
      <c r="B6356">
        <v>6</v>
      </c>
      <c r="C6356" t="s">
        <v>1008</v>
      </c>
      <c r="D6356" t="s">
        <v>3403</v>
      </c>
      <c r="E6356" t="s">
        <v>3676</v>
      </c>
      <c r="F6356">
        <v>2560</v>
      </c>
      <c r="G6356">
        <v>8</v>
      </c>
      <c r="H6356" t="s">
        <v>27</v>
      </c>
    </row>
    <row r="6357" spans="1:8">
      <c r="A6357">
        <v>2018</v>
      </c>
      <c r="B6357">
        <v>5</v>
      </c>
      <c r="C6357" t="s">
        <v>970</v>
      </c>
      <c r="D6357" t="s">
        <v>3403</v>
      </c>
      <c r="E6357" t="s">
        <v>3686</v>
      </c>
      <c r="F6357">
        <v>2700</v>
      </c>
      <c r="G6357">
        <v>9</v>
      </c>
      <c r="H6357" t="s">
        <v>27</v>
      </c>
    </row>
    <row r="6358" spans="1:8">
      <c r="A6358">
        <v>2017</v>
      </c>
      <c r="B6358">
        <v>7</v>
      </c>
      <c r="C6358" t="s">
        <v>978</v>
      </c>
      <c r="D6358" t="s">
        <v>3415</v>
      </c>
      <c r="E6358" t="s">
        <v>743</v>
      </c>
      <c r="F6358">
        <v>22385</v>
      </c>
      <c r="G6358">
        <v>104</v>
      </c>
      <c r="H6358" t="s">
        <v>3391</v>
      </c>
    </row>
    <row r="6359" spans="1:8">
      <c r="A6359">
        <v>2018</v>
      </c>
      <c r="B6359">
        <v>5</v>
      </c>
      <c r="C6359" t="s">
        <v>978</v>
      </c>
      <c r="D6359" t="s">
        <v>3403</v>
      </c>
      <c r="E6359" t="s">
        <v>3709</v>
      </c>
      <c r="F6359">
        <v>320</v>
      </c>
      <c r="G6359">
        <v>1</v>
      </c>
      <c r="H6359" t="s">
        <v>27</v>
      </c>
    </row>
    <row r="6360" spans="1:8">
      <c r="A6360">
        <v>2017</v>
      </c>
      <c r="B6360">
        <v>12</v>
      </c>
      <c r="C6360" t="s">
        <v>1006</v>
      </c>
      <c r="D6360" t="s">
        <v>3401</v>
      </c>
      <c r="E6360" t="s">
        <v>3650</v>
      </c>
      <c r="F6360">
        <v>1200</v>
      </c>
      <c r="G6360">
        <v>23</v>
      </c>
      <c r="H6360" t="s">
        <v>25</v>
      </c>
    </row>
    <row r="6361" spans="1:8">
      <c r="A6361">
        <v>2017</v>
      </c>
      <c r="B6361">
        <v>12</v>
      </c>
      <c r="C6361" t="s">
        <v>1008</v>
      </c>
      <c r="D6361" t="s">
        <v>3401</v>
      </c>
      <c r="E6361" t="s">
        <v>3423</v>
      </c>
      <c r="F6361">
        <v>14947.97</v>
      </c>
      <c r="G6361">
        <v>117</v>
      </c>
      <c r="H6361" t="s">
        <v>25</v>
      </c>
    </row>
    <row r="6362" spans="1:8">
      <c r="A6362">
        <v>2018</v>
      </c>
      <c r="B6362">
        <v>8</v>
      </c>
      <c r="C6362" t="s">
        <v>976</v>
      </c>
      <c r="D6362" t="s">
        <v>3415</v>
      </c>
      <c r="E6362" t="s">
        <v>326</v>
      </c>
      <c r="F6362">
        <v>50813</v>
      </c>
      <c r="G6362">
        <v>410</v>
      </c>
      <c r="H6362" t="s">
        <v>28</v>
      </c>
    </row>
    <row r="6363" spans="1:8">
      <c r="A6363">
        <v>2017</v>
      </c>
      <c r="B6363">
        <v>10</v>
      </c>
      <c r="C6363" t="s">
        <v>977</v>
      </c>
      <c r="D6363" t="s">
        <v>3401</v>
      </c>
      <c r="E6363" t="s">
        <v>3703</v>
      </c>
      <c r="F6363">
        <v>3016</v>
      </c>
      <c r="G6363">
        <v>6</v>
      </c>
      <c r="H6363" t="s">
        <v>25</v>
      </c>
    </row>
    <row r="6364" spans="1:8">
      <c r="A6364">
        <v>2018</v>
      </c>
      <c r="B6364">
        <v>7</v>
      </c>
      <c r="C6364" t="s">
        <v>981</v>
      </c>
      <c r="D6364" t="s">
        <v>3415</v>
      </c>
      <c r="E6364" t="s">
        <v>3543</v>
      </c>
      <c r="F6364">
        <v>3125</v>
      </c>
      <c r="G6364">
        <v>35</v>
      </c>
      <c r="H6364" t="s">
        <v>28</v>
      </c>
    </row>
    <row r="6365" spans="1:8">
      <c r="A6365">
        <v>2016</v>
      </c>
      <c r="B6365">
        <v>12</v>
      </c>
      <c r="C6365" t="s">
        <v>1008</v>
      </c>
      <c r="D6365" t="s">
        <v>3392</v>
      </c>
      <c r="E6365" t="s">
        <v>99</v>
      </c>
      <c r="F6365">
        <v>19931.816</v>
      </c>
      <c r="G6365">
        <v>150</v>
      </c>
      <c r="H6365" t="s">
        <v>3392</v>
      </c>
    </row>
    <row r="6366" spans="1:8">
      <c r="A6366">
        <v>2017</v>
      </c>
      <c r="B6366">
        <v>11</v>
      </c>
      <c r="C6366" t="s">
        <v>963</v>
      </c>
      <c r="D6366" t="s">
        <v>3401</v>
      </c>
      <c r="E6366" t="s">
        <v>3428</v>
      </c>
      <c r="F6366">
        <v>4498.28</v>
      </c>
      <c r="G6366">
        <v>31</v>
      </c>
      <c r="H6366" t="s">
        <v>25</v>
      </c>
    </row>
    <row r="6367" spans="1:8">
      <c r="A6367">
        <v>2018</v>
      </c>
      <c r="B6367">
        <v>5</v>
      </c>
      <c r="C6367" t="s">
        <v>971</v>
      </c>
      <c r="D6367" t="s">
        <v>3403</v>
      </c>
      <c r="E6367" t="s">
        <v>354</v>
      </c>
      <c r="F6367">
        <v>1920</v>
      </c>
      <c r="G6367">
        <v>11</v>
      </c>
      <c r="H6367" t="s">
        <v>27</v>
      </c>
    </row>
    <row r="6368" spans="1:8">
      <c r="A6368">
        <v>2017</v>
      </c>
      <c r="B6368">
        <v>7</v>
      </c>
      <c r="C6368" t="s">
        <v>976</v>
      </c>
      <c r="D6368" t="s">
        <v>3415</v>
      </c>
      <c r="E6368" t="s">
        <v>293</v>
      </c>
      <c r="F6368">
        <v>14435.95</v>
      </c>
      <c r="G6368">
        <v>116</v>
      </c>
      <c r="H6368" t="s">
        <v>3391</v>
      </c>
    </row>
    <row r="6369" spans="1:8">
      <c r="A6369">
        <v>2018</v>
      </c>
      <c r="B6369">
        <v>7</v>
      </c>
      <c r="C6369" t="s">
        <v>972</v>
      </c>
      <c r="D6369" t="s">
        <v>3415</v>
      </c>
      <c r="E6369" t="s">
        <v>3920</v>
      </c>
      <c r="F6369">
        <v>3536</v>
      </c>
      <c r="G6369">
        <v>13</v>
      </c>
      <c r="H6369" t="s">
        <v>28</v>
      </c>
    </row>
    <row r="6370" spans="1:8">
      <c r="A6370">
        <v>2018</v>
      </c>
      <c r="B6370">
        <v>4</v>
      </c>
      <c r="C6370" t="s">
        <v>1008</v>
      </c>
      <c r="D6370" t="s">
        <v>3403</v>
      </c>
      <c r="E6370" t="s">
        <v>3517</v>
      </c>
      <c r="F6370">
        <v>684</v>
      </c>
      <c r="G6370">
        <v>2</v>
      </c>
      <c r="H6370" t="s">
        <v>27</v>
      </c>
    </row>
    <row r="6371" spans="1:8">
      <c r="A6371">
        <v>2018</v>
      </c>
      <c r="B6371">
        <v>7</v>
      </c>
      <c r="C6371" t="s">
        <v>3177</v>
      </c>
      <c r="D6371" t="s">
        <v>3415</v>
      </c>
      <c r="E6371" t="s">
        <v>3630</v>
      </c>
      <c r="F6371">
        <v>7282</v>
      </c>
      <c r="G6371">
        <v>40</v>
      </c>
      <c r="H6371" t="s">
        <v>28</v>
      </c>
    </row>
    <row r="6372" spans="1:8">
      <c r="A6372">
        <v>2018</v>
      </c>
      <c r="B6372">
        <v>7</v>
      </c>
      <c r="C6372" t="s">
        <v>963</v>
      </c>
      <c r="D6372" t="s">
        <v>3415</v>
      </c>
      <c r="E6372" t="s">
        <v>3547</v>
      </c>
      <c r="F6372">
        <v>1800</v>
      </c>
      <c r="G6372">
        <v>15</v>
      </c>
      <c r="H6372" t="s">
        <v>28</v>
      </c>
    </row>
    <row r="6373" spans="1:8">
      <c r="A6373">
        <v>2018</v>
      </c>
      <c r="B6373">
        <v>4</v>
      </c>
      <c r="C6373" t="s">
        <v>982</v>
      </c>
      <c r="D6373" t="s">
        <v>3403</v>
      </c>
      <c r="E6373" t="s">
        <v>395</v>
      </c>
      <c r="F6373">
        <v>1699.5</v>
      </c>
      <c r="G6373">
        <v>16</v>
      </c>
      <c r="H6373" t="s">
        <v>27</v>
      </c>
    </row>
    <row r="6374" spans="1:8">
      <c r="A6374">
        <v>2018</v>
      </c>
      <c r="B6374">
        <v>5</v>
      </c>
      <c r="C6374" t="s">
        <v>977</v>
      </c>
      <c r="D6374" t="s">
        <v>3403</v>
      </c>
      <c r="E6374" t="s">
        <v>3635</v>
      </c>
      <c r="F6374">
        <v>10464</v>
      </c>
      <c r="G6374">
        <v>22</v>
      </c>
      <c r="H6374" t="s">
        <v>27</v>
      </c>
    </row>
    <row r="6375" spans="1:8">
      <c r="A6375">
        <v>2018</v>
      </c>
      <c r="B6375">
        <v>1</v>
      </c>
      <c r="C6375" t="s">
        <v>1018</v>
      </c>
      <c r="D6375" t="s">
        <v>3410</v>
      </c>
      <c r="E6375" t="s">
        <v>3554</v>
      </c>
      <c r="F6375">
        <v>4690</v>
      </c>
      <c r="G6375">
        <v>54</v>
      </c>
      <c r="H6375" t="s">
        <v>26</v>
      </c>
    </row>
    <row r="6376" spans="1:8">
      <c r="A6376">
        <v>2018</v>
      </c>
      <c r="B6376">
        <v>8</v>
      </c>
      <c r="C6376" t="s">
        <v>972</v>
      </c>
      <c r="D6376" t="s">
        <v>3415</v>
      </c>
      <c r="E6376" t="s">
        <v>3551</v>
      </c>
      <c r="F6376">
        <v>24134</v>
      </c>
      <c r="G6376">
        <v>251</v>
      </c>
      <c r="H6376" t="s">
        <v>28</v>
      </c>
    </row>
    <row r="6377" spans="1:8">
      <c r="A6377">
        <v>2018</v>
      </c>
      <c r="B6377">
        <v>3</v>
      </c>
      <c r="C6377" t="s">
        <v>982</v>
      </c>
      <c r="D6377" t="s">
        <v>3403</v>
      </c>
      <c r="E6377" t="s">
        <v>3474</v>
      </c>
      <c r="F6377">
        <v>837.12</v>
      </c>
      <c r="G6377">
        <v>8</v>
      </c>
      <c r="H6377" t="s">
        <v>27</v>
      </c>
    </row>
    <row r="6378" spans="1:8">
      <c r="A6378">
        <v>2018</v>
      </c>
      <c r="B6378">
        <v>1</v>
      </c>
      <c r="C6378" t="s">
        <v>972</v>
      </c>
      <c r="D6378" t="s">
        <v>3410</v>
      </c>
      <c r="E6378" t="s">
        <v>3458</v>
      </c>
      <c r="F6378">
        <v>6454.5</v>
      </c>
      <c r="G6378">
        <v>57</v>
      </c>
      <c r="H6378" t="s">
        <v>26</v>
      </c>
    </row>
    <row r="6379" spans="1:8">
      <c r="A6379">
        <v>2018</v>
      </c>
      <c r="B6379">
        <v>8</v>
      </c>
      <c r="C6379" t="s">
        <v>968</v>
      </c>
      <c r="D6379" t="s">
        <v>3415</v>
      </c>
      <c r="E6379" t="s">
        <v>3547</v>
      </c>
      <c r="F6379">
        <v>35790</v>
      </c>
      <c r="G6379">
        <v>349</v>
      </c>
      <c r="H6379" t="s">
        <v>28</v>
      </c>
    </row>
    <row r="6380" spans="1:8">
      <c r="A6380">
        <v>2018</v>
      </c>
      <c r="B6380">
        <v>3</v>
      </c>
      <c r="C6380" t="s">
        <v>1018</v>
      </c>
      <c r="D6380" t="s">
        <v>3403</v>
      </c>
      <c r="E6380" t="s">
        <v>3755</v>
      </c>
      <c r="F6380">
        <v>640</v>
      </c>
      <c r="G6380">
        <v>13</v>
      </c>
      <c r="H6380" t="s">
        <v>27</v>
      </c>
    </row>
    <row r="6381" spans="1:8">
      <c r="A6381">
        <v>2018</v>
      </c>
      <c r="B6381">
        <v>6</v>
      </c>
      <c r="C6381" t="s">
        <v>976</v>
      </c>
      <c r="D6381" t="s">
        <v>3403</v>
      </c>
      <c r="E6381" t="s">
        <v>3500</v>
      </c>
      <c r="F6381">
        <v>564.72</v>
      </c>
      <c r="G6381">
        <v>4</v>
      </c>
      <c r="H6381" t="s">
        <v>27</v>
      </c>
    </row>
    <row r="6382" spans="1:8">
      <c r="A6382">
        <v>2018</v>
      </c>
      <c r="B6382">
        <v>3</v>
      </c>
      <c r="C6382" t="s">
        <v>977</v>
      </c>
      <c r="D6382" t="s">
        <v>3403</v>
      </c>
      <c r="E6382" t="s">
        <v>3823</v>
      </c>
      <c r="F6382">
        <v>1980</v>
      </c>
      <c r="G6382">
        <v>8</v>
      </c>
      <c r="H6382" t="s">
        <v>27</v>
      </c>
    </row>
    <row r="6383" spans="1:8">
      <c r="A6383">
        <v>2018</v>
      </c>
      <c r="B6383">
        <v>1</v>
      </c>
      <c r="C6383" t="s">
        <v>971</v>
      </c>
      <c r="D6383" t="s">
        <v>3410</v>
      </c>
      <c r="E6383" t="s">
        <v>3554</v>
      </c>
      <c r="F6383">
        <v>55728.36</v>
      </c>
      <c r="G6383">
        <v>599</v>
      </c>
      <c r="H6383" t="s">
        <v>26</v>
      </c>
    </row>
    <row r="6384" spans="1:8">
      <c r="A6384">
        <v>2016</v>
      </c>
      <c r="B6384">
        <v>12</v>
      </c>
      <c r="C6384" t="s">
        <v>1255</v>
      </c>
      <c r="D6384" t="s">
        <v>3392</v>
      </c>
      <c r="E6384" t="s">
        <v>3710</v>
      </c>
      <c r="F6384">
        <v>2672.264</v>
      </c>
      <c r="G6384">
        <v>31</v>
      </c>
      <c r="H6384" t="s">
        <v>3392</v>
      </c>
    </row>
    <row r="6385" spans="1:8">
      <c r="A6385">
        <v>2018</v>
      </c>
      <c r="B6385">
        <v>8</v>
      </c>
      <c r="C6385" t="s">
        <v>1008</v>
      </c>
      <c r="D6385" t="s">
        <v>3415</v>
      </c>
      <c r="E6385" t="s">
        <v>574</v>
      </c>
      <c r="F6385">
        <v>16480.35</v>
      </c>
      <c r="G6385">
        <v>109</v>
      </c>
      <c r="H6385" t="s">
        <v>28</v>
      </c>
    </row>
    <row r="6386" spans="1:8">
      <c r="A6386">
        <v>2018</v>
      </c>
      <c r="B6386">
        <v>7</v>
      </c>
      <c r="C6386" t="s">
        <v>963</v>
      </c>
      <c r="D6386" t="s">
        <v>3415</v>
      </c>
      <c r="E6386" t="s">
        <v>3619</v>
      </c>
      <c r="F6386">
        <v>8675</v>
      </c>
      <c r="G6386">
        <v>100</v>
      </c>
      <c r="H6386" t="s">
        <v>28</v>
      </c>
    </row>
    <row r="6387" spans="1:8">
      <c r="A6387">
        <v>2017</v>
      </c>
      <c r="B6387">
        <v>3</v>
      </c>
      <c r="C6387" t="s">
        <v>1304</v>
      </c>
      <c r="D6387" t="s">
        <v>3393</v>
      </c>
      <c r="E6387" t="s">
        <v>274</v>
      </c>
      <c r="F6387">
        <v>137442.264</v>
      </c>
      <c r="G6387">
        <v>1002.75</v>
      </c>
      <c r="H6387" t="s">
        <v>3393</v>
      </c>
    </row>
    <row r="6388" spans="1:8">
      <c r="A6388">
        <v>2018</v>
      </c>
      <c r="B6388">
        <v>4</v>
      </c>
      <c r="C6388" t="s">
        <v>993</v>
      </c>
      <c r="D6388" t="s">
        <v>3403</v>
      </c>
      <c r="E6388" t="s">
        <v>351</v>
      </c>
      <c r="F6388">
        <v>2282</v>
      </c>
      <c r="G6388">
        <v>15</v>
      </c>
      <c r="H6388" t="s">
        <v>27</v>
      </c>
    </row>
    <row r="6389" spans="1:8">
      <c r="A6389">
        <v>2017</v>
      </c>
      <c r="B6389">
        <v>9</v>
      </c>
      <c r="C6389" t="s">
        <v>1018</v>
      </c>
      <c r="D6389" t="s">
        <v>3401</v>
      </c>
      <c r="E6389" t="s">
        <v>3425</v>
      </c>
      <c r="F6389">
        <v>576</v>
      </c>
      <c r="G6389">
        <v>8</v>
      </c>
      <c r="H6389" t="s">
        <v>25</v>
      </c>
    </row>
    <row r="6390" spans="1:8">
      <c r="A6390">
        <v>2017</v>
      </c>
      <c r="B6390">
        <v>9</v>
      </c>
      <c r="C6390" t="s">
        <v>1018</v>
      </c>
      <c r="D6390" t="s">
        <v>3401</v>
      </c>
      <c r="E6390" t="s">
        <v>3455</v>
      </c>
      <c r="F6390">
        <v>1024</v>
      </c>
      <c r="G6390">
        <v>14</v>
      </c>
      <c r="H6390" t="s">
        <v>25</v>
      </c>
    </row>
    <row r="6391" spans="1:8">
      <c r="A6391">
        <v>2018</v>
      </c>
      <c r="B6391">
        <v>6</v>
      </c>
      <c r="C6391" t="s">
        <v>968</v>
      </c>
      <c r="D6391" t="s">
        <v>3403</v>
      </c>
      <c r="E6391" t="s">
        <v>3480</v>
      </c>
      <c r="F6391">
        <v>135852.3</v>
      </c>
      <c r="G6391">
        <v>1203</v>
      </c>
      <c r="H6391" t="s">
        <v>27</v>
      </c>
    </row>
    <row r="6392" spans="1:8">
      <c r="A6392">
        <v>2018</v>
      </c>
      <c r="B6392">
        <v>7</v>
      </c>
      <c r="C6392" t="s">
        <v>978</v>
      </c>
      <c r="D6392" t="s">
        <v>3415</v>
      </c>
      <c r="E6392" t="s">
        <v>357</v>
      </c>
      <c r="F6392">
        <v>39256</v>
      </c>
      <c r="G6392">
        <v>281</v>
      </c>
      <c r="H6392" t="s">
        <v>28</v>
      </c>
    </row>
    <row r="6393" spans="1:8">
      <c r="A6393">
        <v>2017</v>
      </c>
      <c r="B6393">
        <v>7</v>
      </c>
      <c r="C6393" t="s">
        <v>977</v>
      </c>
      <c r="D6393" t="s">
        <v>3415</v>
      </c>
      <c r="E6393" t="s">
        <v>3796</v>
      </c>
      <c r="F6393">
        <v>26774.38</v>
      </c>
      <c r="G6393">
        <v>178</v>
      </c>
      <c r="H6393" t="s">
        <v>3391</v>
      </c>
    </row>
    <row r="6394" spans="1:8">
      <c r="A6394">
        <v>2017</v>
      </c>
      <c r="B6394">
        <v>12</v>
      </c>
      <c r="C6394" t="s">
        <v>980</v>
      </c>
      <c r="D6394" t="s">
        <v>3465</v>
      </c>
      <c r="E6394" t="s">
        <v>3501</v>
      </c>
      <c r="F6394">
        <v>1000</v>
      </c>
      <c r="G6394">
        <v>5</v>
      </c>
      <c r="H6394" t="s">
        <v>3465</v>
      </c>
    </row>
    <row r="6395" spans="1:8">
      <c r="A6395">
        <v>2018</v>
      </c>
      <c r="B6395">
        <v>1</v>
      </c>
      <c r="C6395" t="s">
        <v>972</v>
      </c>
      <c r="D6395" t="s">
        <v>3401</v>
      </c>
      <c r="E6395" t="s">
        <v>460</v>
      </c>
      <c r="F6395">
        <v>37095.79</v>
      </c>
      <c r="G6395">
        <v>354</v>
      </c>
      <c r="H6395" t="s">
        <v>25</v>
      </c>
    </row>
    <row r="6396" spans="1:8">
      <c r="A6396">
        <v>2017</v>
      </c>
      <c r="B6396">
        <v>12</v>
      </c>
      <c r="C6396" t="s">
        <v>973</v>
      </c>
      <c r="D6396" t="s">
        <v>3401</v>
      </c>
      <c r="E6396" t="s">
        <v>499</v>
      </c>
      <c r="F6396">
        <v>7888</v>
      </c>
      <c r="G6396">
        <v>51</v>
      </c>
      <c r="H6396" t="s">
        <v>25</v>
      </c>
    </row>
    <row r="6397" spans="1:8">
      <c r="A6397">
        <v>2017</v>
      </c>
      <c r="B6397">
        <v>10</v>
      </c>
      <c r="C6397" t="s">
        <v>980</v>
      </c>
      <c r="D6397" t="s">
        <v>3401</v>
      </c>
      <c r="E6397" t="s">
        <v>3439</v>
      </c>
      <c r="F6397">
        <v>830.5</v>
      </c>
      <c r="G6397">
        <v>19</v>
      </c>
      <c r="H6397" t="s">
        <v>25</v>
      </c>
    </row>
    <row r="6398" spans="1:8">
      <c r="A6398">
        <v>2017</v>
      </c>
      <c r="B6398">
        <v>1</v>
      </c>
      <c r="C6398" t="s">
        <v>971</v>
      </c>
      <c r="D6398" t="s">
        <v>3394</v>
      </c>
      <c r="E6398" t="s">
        <v>274</v>
      </c>
      <c r="F6398">
        <v>22198.468</v>
      </c>
      <c r="G6398">
        <v>172</v>
      </c>
      <c r="H6398" t="s">
        <v>3394</v>
      </c>
    </row>
    <row r="6399" spans="1:8">
      <c r="A6399">
        <v>2018</v>
      </c>
      <c r="B6399">
        <v>8</v>
      </c>
      <c r="C6399" t="s">
        <v>973</v>
      </c>
      <c r="D6399" t="s">
        <v>3415</v>
      </c>
      <c r="E6399" t="s">
        <v>324</v>
      </c>
      <c r="F6399">
        <v>44568.26</v>
      </c>
      <c r="G6399">
        <v>338</v>
      </c>
      <c r="H6399" t="s">
        <v>28</v>
      </c>
    </row>
    <row r="6400" spans="1:8">
      <c r="A6400">
        <v>2016</v>
      </c>
      <c r="B6400">
        <v>6</v>
      </c>
      <c r="C6400" t="s">
        <v>1304</v>
      </c>
      <c r="D6400" t="s">
        <v>3395</v>
      </c>
      <c r="E6400" t="s">
        <v>3462</v>
      </c>
      <c r="F6400">
        <v>54860.938</v>
      </c>
      <c r="G6400">
        <v>448</v>
      </c>
      <c r="H6400" t="s">
        <v>3395</v>
      </c>
    </row>
    <row r="6401" spans="1:8">
      <c r="A6401">
        <v>2018</v>
      </c>
      <c r="B6401">
        <v>5</v>
      </c>
      <c r="C6401" t="s">
        <v>971</v>
      </c>
      <c r="D6401" t="s">
        <v>3403</v>
      </c>
      <c r="E6401" t="s">
        <v>3490</v>
      </c>
      <c r="F6401">
        <v>7308.48</v>
      </c>
      <c r="G6401">
        <v>76</v>
      </c>
      <c r="H6401" t="s">
        <v>27</v>
      </c>
    </row>
    <row r="6402" spans="1:8">
      <c r="A6402">
        <v>2017</v>
      </c>
      <c r="B6402">
        <v>12</v>
      </c>
      <c r="C6402" t="s">
        <v>981</v>
      </c>
      <c r="D6402" t="s">
        <v>3401</v>
      </c>
      <c r="E6402" t="s">
        <v>129</v>
      </c>
      <c r="F6402">
        <v>1500</v>
      </c>
      <c r="G6402">
        <v>15</v>
      </c>
      <c r="H6402" t="s">
        <v>25</v>
      </c>
    </row>
    <row r="6403" spans="1:8">
      <c r="A6403">
        <v>2018</v>
      </c>
      <c r="B6403">
        <v>1</v>
      </c>
      <c r="C6403" t="s">
        <v>1008</v>
      </c>
      <c r="D6403" t="s">
        <v>3410</v>
      </c>
      <c r="E6403" t="s">
        <v>3554</v>
      </c>
      <c r="F6403">
        <v>3280</v>
      </c>
      <c r="G6403">
        <v>25</v>
      </c>
      <c r="H6403" t="s">
        <v>26</v>
      </c>
    </row>
    <row r="6404" spans="1:8">
      <c r="A6404">
        <v>2017</v>
      </c>
      <c r="B6404">
        <v>11</v>
      </c>
      <c r="C6404" t="s">
        <v>1018</v>
      </c>
      <c r="D6404" t="s">
        <v>3401</v>
      </c>
      <c r="E6404" t="s">
        <v>460</v>
      </c>
      <c r="F6404">
        <v>12744.84</v>
      </c>
      <c r="G6404">
        <v>159</v>
      </c>
      <c r="H6404" t="s">
        <v>25</v>
      </c>
    </row>
    <row r="6405" spans="1:8">
      <c r="A6405">
        <v>2018</v>
      </c>
      <c r="B6405">
        <v>7</v>
      </c>
      <c r="C6405" t="s">
        <v>968</v>
      </c>
      <c r="D6405" t="s">
        <v>3415</v>
      </c>
      <c r="E6405" t="s">
        <v>3509</v>
      </c>
      <c r="F6405">
        <v>51936</v>
      </c>
      <c r="G6405">
        <v>505</v>
      </c>
      <c r="H6405" t="s">
        <v>28</v>
      </c>
    </row>
    <row r="6406" spans="1:8">
      <c r="A6406">
        <v>2016</v>
      </c>
      <c r="B6406">
        <v>10</v>
      </c>
      <c r="C6406" t="s">
        <v>972</v>
      </c>
      <c r="D6406" t="s">
        <v>3392</v>
      </c>
      <c r="E6406" t="s">
        <v>3407</v>
      </c>
      <c r="F6406">
        <v>166184.586</v>
      </c>
      <c r="G6406">
        <v>1547</v>
      </c>
      <c r="H6406" t="s">
        <v>3392</v>
      </c>
    </row>
    <row r="6407" spans="1:8">
      <c r="A6407">
        <v>2016</v>
      </c>
      <c r="B6407">
        <v>11</v>
      </c>
      <c r="C6407" t="s">
        <v>1236</v>
      </c>
      <c r="D6407" t="s">
        <v>3463</v>
      </c>
      <c r="E6407" t="s">
        <v>3603</v>
      </c>
      <c r="F6407">
        <v>1444</v>
      </c>
      <c r="G6407">
        <v>8</v>
      </c>
      <c r="H6407" t="s">
        <v>3465</v>
      </c>
    </row>
    <row r="6408" spans="1:8">
      <c r="A6408">
        <v>2018</v>
      </c>
      <c r="B6408">
        <v>3</v>
      </c>
      <c r="C6408" t="s">
        <v>970</v>
      </c>
      <c r="D6408" t="s">
        <v>3403</v>
      </c>
      <c r="E6408" t="s">
        <v>3414</v>
      </c>
      <c r="F6408">
        <v>10270</v>
      </c>
      <c r="G6408">
        <v>113</v>
      </c>
      <c r="H6408" t="s">
        <v>27</v>
      </c>
    </row>
    <row r="6409" spans="1:8">
      <c r="A6409">
        <v>2017</v>
      </c>
      <c r="B6409">
        <v>8</v>
      </c>
      <c r="C6409" t="s">
        <v>2166</v>
      </c>
      <c r="D6409" t="s">
        <v>3415</v>
      </c>
      <c r="E6409" t="s">
        <v>594</v>
      </c>
      <c r="F6409">
        <v>2817.66</v>
      </c>
      <c r="G6409">
        <v>67</v>
      </c>
      <c r="H6409" t="s">
        <v>3391</v>
      </c>
    </row>
    <row r="6410" spans="1:8">
      <c r="A6410">
        <v>2018</v>
      </c>
      <c r="B6410">
        <v>4</v>
      </c>
      <c r="C6410" t="s">
        <v>978</v>
      </c>
      <c r="D6410" t="s">
        <v>3403</v>
      </c>
      <c r="E6410" t="s">
        <v>3480</v>
      </c>
      <c r="F6410">
        <v>14151.88</v>
      </c>
      <c r="G6410">
        <v>121</v>
      </c>
      <c r="H6410" t="s">
        <v>27</v>
      </c>
    </row>
    <row r="6411" spans="1:8">
      <c r="A6411">
        <v>2017</v>
      </c>
      <c r="B6411">
        <v>10</v>
      </c>
      <c r="C6411" t="s">
        <v>968</v>
      </c>
      <c r="D6411" t="s">
        <v>3401</v>
      </c>
      <c r="E6411" t="s">
        <v>3436</v>
      </c>
      <c r="F6411">
        <v>1472</v>
      </c>
      <c r="G6411">
        <v>5</v>
      </c>
      <c r="H6411" t="s">
        <v>25</v>
      </c>
    </row>
    <row r="6412" spans="1:8">
      <c r="A6412">
        <v>2018</v>
      </c>
      <c r="B6412">
        <v>6</v>
      </c>
      <c r="C6412" t="s">
        <v>970</v>
      </c>
      <c r="D6412" t="s">
        <v>3403</v>
      </c>
      <c r="E6412" t="s">
        <v>3471</v>
      </c>
      <c r="F6412">
        <v>26736.85</v>
      </c>
      <c r="G6412">
        <v>290</v>
      </c>
      <c r="H6412" t="s">
        <v>27</v>
      </c>
    </row>
    <row r="6413" spans="1:8">
      <c r="A6413">
        <v>2017</v>
      </c>
      <c r="B6413">
        <v>6</v>
      </c>
      <c r="C6413" t="s">
        <v>963</v>
      </c>
      <c r="D6413" t="s">
        <v>3393</v>
      </c>
      <c r="E6413" t="s">
        <v>3462</v>
      </c>
      <c r="F6413">
        <v>9081.288</v>
      </c>
      <c r="G6413">
        <v>72</v>
      </c>
      <c r="H6413" t="s">
        <v>3393</v>
      </c>
    </row>
    <row r="6414" spans="1:8">
      <c r="A6414">
        <v>2018</v>
      </c>
      <c r="B6414">
        <v>8</v>
      </c>
      <c r="C6414" t="s">
        <v>977</v>
      </c>
      <c r="D6414" t="s">
        <v>3415</v>
      </c>
      <c r="E6414" t="s">
        <v>3975</v>
      </c>
      <c r="F6414">
        <v>3960</v>
      </c>
      <c r="G6414">
        <v>11</v>
      </c>
      <c r="H6414" t="s">
        <v>28</v>
      </c>
    </row>
    <row r="6415" spans="1:8">
      <c r="A6415">
        <v>2018</v>
      </c>
      <c r="B6415">
        <v>5</v>
      </c>
      <c r="C6415" t="s">
        <v>972</v>
      </c>
      <c r="D6415" t="s">
        <v>3403</v>
      </c>
      <c r="E6415" t="s">
        <v>3474</v>
      </c>
      <c r="F6415">
        <v>16986</v>
      </c>
      <c r="G6415">
        <v>177</v>
      </c>
      <c r="H6415" t="s">
        <v>27</v>
      </c>
    </row>
    <row r="6416" spans="1:8">
      <c r="A6416">
        <v>2018</v>
      </c>
      <c r="B6416">
        <v>7</v>
      </c>
      <c r="C6416" t="s">
        <v>981</v>
      </c>
      <c r="D6416" t="s">
        <v>3403</v>
      </c>
      <c r="E6416" t="s">
        <v>3480</v>
      </c>
      <c r="F6416">
        <v>1860.03</v>
      </c>
      <c r="G6416">
        <v>16</v>
      </c>
      <c r="H6416" t="s">
        <v>27</v>
      </c>
    </row>
    <row r="6417" spans="1:8">
      <c r="A6417">
        <v>2017</v>
      </c>
      <c r="B6417">
        <v>7</v>
      </c>
      <c r="C6417" t="s">
        <v>1304</v>
      </c>
      <c r="D6417" t="s">
        <v>3415</v>
      </c>
      <c r="E6417" t="s">
        <v>3829</v>
      </c>
      <c r="F6417">
        <v>1360</v>
      </c>
      <c r="G6417">
        <v>5</v>
      </c>
      <c r="H6417" t="s">
        <v>3391</v>
      </c>
    </row>
    <row r="6418" spans="1:8">
      <c r="A6418">
        <v>2018</v>
      </c>
      <c r="B6418">
        <v>1</v>
      </c>
      <c r="C6418" t="s">
        <v>972</v>
      </c>
      <c r="D6418" t="s">
        <v>3410</v>
      </c>
      <c r="E6418" t="s">
        <v>3499</v>
      </c>
      <c r="F6418">
        <v>16855.88</v>
      </c>
      <c r="G6418">
        <v>160</v>
      </c>
      <c r="H6418" t="s">
        <v>26</v>
      </c>
    </row>
    <row r="6419" spans="1:8">
      <c r="A6419">
        <v>2018</v>
      </c>
      <c r="B6419">
        <v>1</v>
      </c>
      <c r="C6419" t="s">
        <v>971</v>
      </c>
      <c r="D6419" t="s">
        <v>3410</v>
      </c>
      <c r="E6419" t="s">
        <v>255</v>
      </c>
      <c r="F6419">
        <v>57953.85</v>
      </c>
      <c r="G6419">
        <v>620</v>
      </c>
      <c r="H6419" t="s">
        <v>26</v>
      </c>
    </row>
    <row r="6420" spans="1:8">
      <c r="A6420">
        <v>2017</v>
      </c>
      <c r="B6420">
        <v>12</v>
      </c>
      <c r="C6420" t="s">
        <v>981</v>
      </c>
      <c r="D6420" t="s">
        <v>3401</v>
      </c>
      <c r="E6420" t="s">
        <v>3423</v>
      </c>
      <c r="F6420">
        <v>8200.49</v>
      </c>
      <c r="G6420">
        <v>84</v>
      </c>
      <c r="H6420" t="s">
        <v>25</v>
      </c>
    </row>
    <row r="6421" spans="1:8">
      <c r="A6421">
        <v>2018</v>
      </c>
      <c r="B6421">
        <v>5</v>
      </c>
      <c r="C6421" t="s">
        <v>980</v>
      </c>
      <c r="D6421" t="s">
        <v>3403</v>
      </c>
      <c r="E6421" t="s">
        <v>146</v>
      </c>
      <c r="F6421">
        <v>14346.09</v>
      </c>
      <c r="G6421">
        <v>1155</v>
      </c>
      <c r="H6421" t="s">
        <v>27</v>
      </c>
    </row>
    <row r="6422" spans="1:8">
      <c r="A6422">
        <v>2018</v>
      </c>
      <c r="B6422">
        <v>1</v>
      </c>
      <c r="C6422" t="s">
        <v>995</v>
      </c>
      <c r="D6422" t="s">
        <v>3410</v>
      </c>
      <c r="E6422" t="s">
        <v>3777</v>
      </c>
      <c r="F6422">
        <v>751.35</v>
      </c>
      <c r="G6422">
        <v>33</v>
      </c>
      <c r="H6422" t="s">
        <v>26</v>
      </c>
    </row>
    <row r="6423" spans="1:8">
      <c r="A6423">
        <v>2017</v>
      </c>
      <c r="B6423">
        <v>9</v>
      </c>
      <c r="C6423" t="s">
        <v>976</v>
      </c>
      <c r="D6423" t="s">
        <v>3401</v>
      </c>
      <c r="E6423" t="s">
        <v>3588</v>
      </c>
      <c r="F6423">
        <v>247</v>
      </c>
      <c r="G6423">
        <v>2</v>
      </c>
      <c r="H6423" t="s">
        <v>25</v>
      </c>
    </row>
    <row r="6424" spans="1:8">
      <c r="A6424">
        <v>2017</v>
      </c>
      <c r="B6424">
        <v>2</v>
      </c>
      <c r="C6424" t="s">
        <v>972</v>
      </c>
      <c r="D6424" t="s">
        <v>3394</v>
      </c>
      <c r="E6424" t="s">
        <v>364</v>
      </c>
      <c r="F6424">
        <v>10386.492</v>
      </c>
      <c r="G6424">
        <v>90</v>
      </c>
      <c r="H6424" t="s">
        <v>3394</v>
      </c>
    </row>
    <row r="6425" spans="1:8">
      <c r="A6425">
        <v>2017</v>
      </c>
      <c r="B6425">
        <v>9</v>
      </c>
      <c r="C6425" t="s">
        <v>972</v>
      </c>
      <c r="D6425" t="s">
        <v>3401</v>
      </c>
      <c r="E6425" t="s">
        <v>3492</v>
      </c>
      <c r="F6425">
        <v>3627</v>
      </c>
      <c r="G6425">
        <v>39</v>
      </c>
      <c r="H6425" t="s">
        <v>25</v>
      </c>
    </row>
    <row r="6426" spans="1:8">
      <c r="A6426">
        <v>2017</v>
      </c>
      <c r="B6426">
        <v>7</v>
      </c>
      <c r="C6426" t="s">
        <v>1304</v>
      </c>
      <c r="D6426" t="s">
        <v>3415</v>
      </c>
      <c r="E6426" t="s">
        <v>3516</v>
      </c>
      <c r="F6426">
        <v>7765</v>
      </c>
      <c r="G6426">
        <v>87</v>
      </c>
      <c r="H6426" t="s">
        <v>3391</v>
      </c>
    </row>
    <row r="6427" spans="1:8">
      <c r="A6427">
        <v>2017</v>
      </c>
      <c r="B6427">
        <v>11</v>
      </c>
      <c r="C6427" t="s">
        <v>980</v>
      </c>
      <c r="D6427" t="s">
        <v>3401</v>
      </c>
      <c r="E6427" t="s">
        <v>3652</v>
      </c>
      <c r="F6427">
        <v>658.5</v>
      </c>
      <c r="G6427">
        <v>9</v>
      </c>
      <c r="H6427" t="s">
        <v>25</v>
      </c>
    </row>
    <row r="6428" spans="1:8">
      <c r="A6428">
        <v>2018</v>
      </c>
      <c r="B6428">
        <v>3</v>
      </c>
      <c r="C6428" t="s">
        <v>972</v>
      </c>
      <c r="D6428" t="s">
        <v>3403</v>
      </c>
      <c r="E6428" t="s">
        <v>3414</v>
      </c>
      <c r="F6428">
        <v>1640</v>
      </c>
      <c r="G6428">
        <v>18</v>
      </c>
      <c r="H6428" t="s">
        <v>27</v>
      </c>
    </row>
    <row r="6429" spans="1:8">
      <c r="A6429">
        <v>2018</v>
      </c>
      <c r="B6429">
        <v>4</v>
      </c>
      <c r="C6429" t="s">
        <v>963</v>
      </c>
      <c r="D6429" t="s">
        <v>3403</v>
      </c>
      <c r="E6429" t="s">
        <v>861</v>
      </c>
      <c r="F6429">
        <v>4500</v>
      </c>
      <c r="G6429">
        <v>33</v>
      </c>
      <c r="H6429" t="s">
        <v>27</v>
      </c>
    </row>
    <row r="6430" spans="1:8">
      <c r="A6430">
        <v>2016</v>
      </c>
      <c r="B6430">
        <v>8</v>
      </c>
      <c r="C6430" t="s">
        <v>981</v>
      </c>
      <c r="D6430" t="s">
        <v>3396</v>
      </c>
      <c r="E6430" t="s">
        <v>3407</v>
      </c>
      <c r="F6430">
        <v>42514.256</v>
      </c>
      <c r="G6430">
        <v>418</v>
      </c>
      <c r="H6430" t="s">
        <v>3396</v>
      </c>
    </row>
    <row r="6431" spans="1:8">
      <c r="A6431">
        <v>2017</v>
      </c>
      <c r="B6431">
        <v>9</v>
      </c>
      <c r="C6431" t="s">
        <v>980</v>
      </c>
      <c r="D6431" t="s">
        <v>3401</v>
      </c>
      <c r="E6431" t="s">
        <v>3646</v>
      </c>
      <c r="F6431">
        <v>1001.64</v>
      </c>
      <c r="G6431">
        <v>28</v>
      </c>
      <c r="H6431" t="s">
        <v>25</v>
      </c>
    </row>
    <row r="6432" spans="1:8">
      <c r="A6432">
        <v>2018</v>
      </c>
      <c r="B6432">
        <v>4</v>
      </c>
      <c r="C6432" t="s">
        <v>1015</v>
      </c>
      <c r="D6432" t="s">
        <v>3403</v>
      </c>
      <c r="E6432" t="s">
        <v>3471</v>
      </c>
      <c r="F6432">
        <v>720</v>
      </c>
      <c r="G6432">
        <v>8</v>
      </c>
      <c r="H6432" t="s">
        <v>27</v>
      </c>
    </row>
    <row r="6433" spans="1:8">
      <c r="A6433">
        <v>2018</v>
      </c>
      <c r="B6433">
        <v>1</v>
      </c>
      <c r="C6433" t="s">
        <v>1006</v>
      </c>
      <c r="D6433" t="s">
        <v>3410</v>
      </c>
      <c r="E6433" t="s">
        <v>3495</v>
      </c>
      <c r="F6433">
        <v>950.85</v>
      </c>
      <c r="G6433">
        <v>15</v>
      </c>
      <c r="H6433" t="s">
        <v>26</v>
      </c>
    </row>
    <row r="6434" spans="1:8">
      <c r="A6434">
        <v>2018</v>
      </c>
      <c r="B6434">
        <v>6</v>
      </c>
      <c r="C6434" t="s">
        <v>973</v>
      </c>
      <c r="D6434" t="s">
        <v>3403</v>
      </c>
      <c r="E6434" t="s">
        <v>204</v>
      </c>
      <c r="F6434">
        <v>2176</v>
      </c>
      <c r="G6434">
        <v>15</v>
      </c>
      <c r="H6434" t="s">
        <v>27</v>
      </c>
    </row>
    <row r="6435" spans="1:8">
      <c r="A6435">
        <v>2017</v>
      </c>
      <c r="B6435">
        <v>8</v>
      </c>
      <c r="C6435" t="s">
        <v>978</v>
      </c>
      <c r="D6435" t="s">
        <v>3415</v>
      </c>
      <c r="E6435" t="s">
        <v>182</v>
      </c>
      <c r="F6435">
        <v>42914.05</v>
      </c>
      <c r="G6435">
        <v>300</v>
      </c>
      <c r="H6435" t="s">
        <v>3391</v>
      </c>
    </row>
    <row r="6436" spans="1:8">
      <c r="A6436">
        <v>2016</v>
      </c>
      <c r="B6436">
        <v>9</v>
      </c>
      <c r="C6436" t="s">
        <v>978</v>
      </c>
      <c r="D6436" t="s">
        <v>3392</v>
      </c>
      <c r="E6436" t="s">
        <v>99</v>
      </c>
      <c r="F6436">
        <v>59855.676</v>
      </c>
      <c r="G6436">
        <v>510</v>
      </c>
      <c r="H6436" t="s">
        <v>3392</v>
      </c>
    </row>
    <row r="6437" spans="1:8">
      <c r="A6437">
        <v>2017</v>
      </c>
      <c r="B6437">
        <v>10</v>
      </c>
      <c r="C6437" t="s">
        <v>980</v>
      </c>
      <c r="D6437" t="s">
        <v>3401</v>
      </c>
      <c r="E6437" t="s">
        <v>3573</v>
      </c>
      <c r="F6437">
        <v>830.5</v>
      </c>
      <c r="G6437">
        <v>19</v>
      </c>
      <c r="H6437" t="s">
        <v>25</v>
      </c>
    </row>
    <row r="6438" spans="1:8">
      <c r="A6438">
        <v>2018</v>
      </c>
      <c r="B6438">
        <v>1</v>
      </c>
      <c r="C6438" t="s">
        <v>982</v>
      </c>
      <c r="D6438" t="s">
        <v>3410</v>
      </c>
      <c r="E6438" t="s">
        <v>3629</v>
      </c>
      <c r="F6438">
        <v>1677.5</v>
      </c>
      <c r="G6438">
        <v>35</v>
      </c>
      <c r="H6438" t="s">
        <v>26</v>
      </c>
    </row>
    <row r="6439" spans="1:8">
      <c r="A6439">
        <v>2016</v>
      </c>
      <c r="B6439">
        <v>7</v>
      </c>
      <c r="C6439" t="s">
        <v>977</v>
      </c>
      <c r="D6439" t="s">
        <v>3395</v>
      </c>
      <c r="E6439" t="s">
        <v>154</v>
      </c>
      <c r="F6439">
        <v>5937.958</v>
      </c>
      <c r="G6439">
        <v>32</v>
      </c>
      <c r="H6439" t="s">
        <v>3395</v>
      </c>
    </row>
    <row r="6440" spans="1:8">
      <c r="A6440">
        <v>2018</v>
      </c>
      <c r="B6440">
        <v>5</v>
      </c>
      <c r="C6440" t="s">
        <v>973</v>
      </c>
      <c r="D6440" t="s">
        <v>3403</v>
      </c>
      <c r="E6440" t="s">
        <v>354</v>
      </c>
      <c r="F6440">
        <v>380</v>
      </c>
      <c r="G6440">
        <v>2</v>
      </c>
      <c r="H6440" t="s">
        <v>27</v>
      </c>
    </row>
    <row r="6441" spans="1:8">
      <c r="A6441">
        <v>2017</v>
      </c>
      <c r="B6441">
        <v>2</v>
      </c>
      <c r="C6441" t="s">
        <v>1255</v>
      </c>
      <c r="D6441" t="s">
        <v>3394</v>
      </c>
      <c r="E6441" t="s">
        <v>589</v>
      </c>
      <c r="F6441">
        <v>320</v>
      </c>
      <c r="G6441">
        <v>4</v>
      </c>
      <c r="H6441" t="s">
        <v>3394</v>
      </c>
    </row>
    <row r="6442" spans="1:8">
      <c r="A6442">
        <v>2018</v>
      </c>
      <c r="B6442">
        <v>3</v>
      </c>
      <c r="C6442" t="s">
        <v>971</v>
      </c>
      <c r="D6442" t="s">
        <v>3403</v>
      </c>
      <c r="E6442" t="s">
        <v>3480</v>
      </c>
      <c r="F6442">
        <v>30621</v>
      </c>
      <c r="G6442">
        <v>271</v>
      </c>
      <c r="H6442" t="s">
        <v>27</v>
      </c>
    </row>
    <row r="6443" spans="1:8">
      <c r="A6443">
        <v>2016</v>
      </c>
      <c r="B6443">
        <v>9</v>
      </c>
      <c r="C6443" t="s">
        <v>976</v>
      </c>
      <c r="D6443" t="s">
        <v>3392</v>
      </c>
      <c r="E6443" t="s">
        <v>3462</v>
      </c>
      <c r="F6443">
        <v>336</v>
      </c>
      <c r="G6443">
        <v>3</v>
      </c>
      <c r="H6443" t="s">
        <v>3392</v>
      </c>
    </row>
    <row r="6444" spans="1:8">
      <c r="A6444">
        <v>2018</v>
      </c>
      <c r="B6444">
        <v>6</v>
      </c>
      <c r="C6444" t="s">
        <v>1006</v>
      </c>
      <c r="D6444" t="s">
        <v>3403</v>
      </c>
      <c r="E6444" t="s">
        <v>3611</v>
      </c>
      <c r="F6444">
        <v>66.59</v>
      </c>
      <c r="G6444">
        <v>1</v>
      </c>
      <c r="H6444" t="s">
        <v>27</v>
      </c>
    </row>
    <row r="6445" spans="1:8">
      <c r="A6445">
        <v>2018</v>
      </c>
      <c r="B6445">
        <v>6</v>
      </c>
      <c r="C6445" t="s">
        <v>1006</v>
      </c>
      <c r="D6445" t="s">
        <v>3403</v>
      </c>
      <c r="E6445" t="s">
        <v>260</v>
      </c>
      <c r="F6445">
        <v>715.5</v>
      </c>
      <c r="G6445">
        <v>10</v>
      </c>
      <c r="H6445" t="s">
        <v>27</v>
      </c>
    </row>
    <row r="6446" spans="1:8">
      <c r="A6446">
        <v>2017</v>
      </c>
      <c r="B6446">
        <v>9</v>
      </c>
      <c r="C6446" t="s">
        <v>976</v>
      </c>
      <c r="D6446" t="s">
        <v>3401</v>
      </c>
      <c r="E6446" t="s">
        <v>3436</v>
      </c>
      <c r="F6446">
        <v>2176</v>
      </c>
      <c r="G6446">
        <v>7</v>
      </c>
      <c r="H6446" t="s">
        <v>25</v>
      </c>
    </row>
    <row r="6447" spans="1:8">
      <c r="A6447">
        <v>2017</v>
      </c>
      <c r="B6447">
        <v>8</v>
      </c>
      <c r="C6447" t="s">
        <v>1008</v>
      </c>
      <c r="D6447" t="s">
        <v>3415</v>
      </c>
      <c r="E6447" t="s">
        <v>3813</v>
      </c>
      <c r="F6447">
        <v>1680</v>
      </c>
      <c r="G6447">
        <v>15</v>
      </c>
      <c r="H6447" t="s">
        <v>3391</v>
      </c>
    </row>
    <row r="6448" spans="1:8">
      <c r="A6448">
        <v>2017</v>
      </c>
      <c r="B6448">
        <v>1</v>
      </c>
      <c r="C6448" t="s">
        <v>972</v>
      </c>
      <c r="D6448" t="s">
        <v>3394</v>
      </c>
      <c r="E6448" t="s">
        <v>3407</v>
      </c>
      <c r="F6448">
        <v>157631.592</v>
      </c>
      <c r="G6448">
        <v>1646</v>
      </c>
      <c r="H6448" t="s">
        <v>3394</v>
      </c>
    </row>
    <row r="6449" spans="1:8">
      <c r="A6449">
        <v>2017</v>
      </c>
      <c r="B6449">
        <v>10</v>
      </c>
      <c r="C6449" t="s">
        <v>1008</v>
      </c>
      <c r="D6449" t="s">
        <v>3401</v>
      </c>
      <c r="E6449" t="s">
        <v>3425</v>
      </c>
      <c r="F6449">
        <v>4152.4</v>
      </c>
      <c r="G6449">
        <v>36</v>
      </c>
      <c r="H6449" t="s">
        <v>25</v>
      </c>
    </row>
    <row r="6450" spans="1:8">
      <c r="A6450">
        <v>2017</v>
      </c>
      <c r="B6450">
        <v>8</v>
      </c>
      <c r="C6450" t="s">
        <v>1304</v>
      </c>
      <c r="D6450" t="s">
        <v>3415</v>
      </c>
      <c r="E6450" t="s">
        <v>340</v>
      </c>
      <c r="F6450">
        <v>249330</v>
      </c>
      <c r="G6450">
        <v>1842</v>
      </c>
      <c r="H6450" t="s">
        <v>3391</v>
      </c>
    </row>
    <row r="6451" spans="1:8">
      <c r="A6451">
        <v>2018</v>
      </c>
      <c r="B6451">
        <v>5</v>
      </c>
      <c r="C6451" t="s">
        <v>1015</v>
      </c>
      <c r="D6451" t="s">
        <v>3403</v>
      </c>
      <c r="E6451" t="s">
        <v>316</v>
      </c>
      <c r="F6451">
        <v>120</v>
      </c>
      <c r="G6451">
        <v>1</v>
      </c>
      <c r="H6451" t="s">
        <v>27</v>
      </c>
    </row>
    <row r="6452" spans="1:8">
      <c r="A6452">
        <v>2018</v>
      </c>
      <c r="B6452">
        <v>1</v>
      </c>
      <c r="C6452" t="s">
        <v>1006</v>
      </c>
      <c r="D6452" t="s">
        <v>3401</v>
      </c>
      <c r="E6452" t="s">
        <v>3854</v>
      </c>
      <c r="F6452">
        <v>280</v>
      </c>
      <c r="G6452">
        <v>7</v>
      </c>
      <c r="H6452" t="s">
        <v>25</v>
      </c>
    </row>
    <row r="6453" spans="1:8">
      <c r="A6453">
        <v>2017</v>
      </c>
      <c r="B6453">
        <v>3</v>
      </c>
      <c r="C6453" t="s">
        <v>981</v>
      </c>
      <c r="D6453" t="s">
        <v>3393</v>
      </c>
      <c r="E6453" t="s">
        <v>332</v>
      </c>
      <c r="F6453">
        <v>16376</v>
      </c>
      <c r="G6453">
        <v>110</v>
      </c>
      <c r="H6453" t="s">
        <v>3393</v>
      </c>
    </row>
    <row r="6454" spans="1:8">
      <c r="A6454">
        <v>2017</v>
      </c>
      <c r="B6454">
        <v>10</v>
      </c>
      <c r="C6454" t="s">
        <v>981</v>
      </c>
      <c r="D6454" t="s">
        <v>3401</v>
      </c>
      <c r="E6454" t="s">
        <v>248</v>
      </c>
      <c r="F6454">
        <v>3336.25</v>
      </c>
      <c r="G6454">
        <v>35</v>
      </c>
      <c r="H6454" t="s">
        <v>25</v>
      </c>
    </row>
    <row r="6455" spans="1:8">
      <c r="A6455">
        <v>2018</v>
      </c>
      <c r="B6455">
        <v>1</v>
      </c>
      <c r="C6455" t="s">
        <v>978</v>
      </c>
      <c r="D6455" t="s">
        <v>3410</v>
      </c>
      <c r="E6455" t="s">
        <v>257</v>
      </c>
      <c r="F6455">
        <v>15117.71</v>
      </c>
      <c r="G6455">
        <v>170</v>
      </c>
      <c r="H6455" t="s">
        <v>26</v>
      </c>
    </row>
    <row r="6456" spans="1:8">
      <c r="A6456">
        <v>2018</v>
      </c>
      <c r="B6456">
        <v>1</v>
      </c>
      <c r="C6456" t="s">
        <v>995</v>
      </c>
      <c r="D6456" t="s">
        <v>3401</v>
      </c>
      <c r="E6456" t="s">
        <v>601</v>
      </c>
      <c r="F6456">
        <v>170</v>
      </c>
      <c r="G6456">
        <v>4</v>
      </c>
      <c r="H6456" t="s">
        <v>25</v>
      </c>
    </row>
    <row r="6457" spans="1:8">
      <c r="A6457">
        <v>2016</v>
      </c>
      <c r="B6457">
        <v>7</v>
      </c>
      <c r="C6457" t="s">
        <v>971</v>
      </c>
      <c r="D6457" t="s">
        <v>3395</v>
      </c>
      <c r="E6457" t="s">
        <v>274</v>
      </c>
      <c r="F6457">
        <v>230.726</v>
      </c>
      <c r="G6457">
        <v>2</v>
      </c>
      <c r="H6457" t="s">
        <v>3395</v>
      </c>
    </row>
    <row r="6458" spans="1:8">
      <c r="A6458">
        <v>2017</v>
      </c>
      <c r="B6458">
        <v>1</v>
      </c>
      <c r="C6458" t="s">
        <v>972</v>
      </c>
      <c r="D6458" t="s">
        <v>3394</v>
      </c>
      <c r="E6458" t="s">
        <v>332</v>
      </c>
      <c r="F6458">
        <v>47387.064</v>
      </c>
      <c r="G6458">
        <v>358</v>
      </c>
      <c r="H6458" t="s">
        <v>3394</v>
      </c>
    </row>
    <row r="6459" spans="1:8">
      <c r="A6459">
        <v>2018</v>
      </c>
      <c r="B6459">
        <v>2</v>
      </c>
      <c r="C6459" t="s">
        <v>1006</v>
      </c>
      <c r="D6459" t="s">
        <v>3410</v>
      </c>
      <c r="E6459" t="s">
        <v>3419</v>
      </c>
      <c r="F6459">
        <v>1152.69</v>
      </c>
      <c r="G6459">
        <v>21</v>
      </c>
      <c r="H6459" t="s">
        <v>26</v>
      </c>
    </row>
    <row r="6460" spans="1:8">
      <c r="A6460">
        <v>2018</v>
      </c>
      <c r="B6460">
        <v>2</v>
      </c>
      <c r="C6460" t="s">
        <v>978</v>
      </c>
      <c r="D6460" t="s">
        <v>3410</v>
      </c>
      <c r="E6460" t="s">
        <v>3662</v>
      </c>
      <c r="F6460">
        <v>100</v>
      </c>
      <c r="G6460">
        <v>83</v>
      </c>
      <c r="H6460" t="s">
        <v>26</v>
      </c>
    </row>
    <row r="6461" spans="1:8">
      <c r="A6461">
        <v>2018</v>
      </c>
      <c r="B6461">
        <v>1</v>
      </c>
      <c r="C6461" t="s">
        <v>993</v>
      </c>
      <c r="D6461" t="s">
        <v>3410</v>
      </c>
      <c r="E6461" t="s">
        <v>3574</v>
      </c>
      <c r="F6461">
        <v>200</v>
      </c>
      <c r="G6461">
        <v>2</v>
      </c>
      <c r="H6461" t="s">
        <v>26</v>
      </c>
    </row>
    <row r="6462" spans="1:8">
      <c r="A6462">
        <v>2017</v>
      </c>
      <c r="B6462">
        <v>3</v>
      </c>
      <c r="C6462" t="s">
        <v>1853</v>
      </c>
      <c r="D6462" t="s">
        <v>3393</v>
      </c>
      <c r="E6462" t="s">
        <v>582</v>
      </c>
      <c r="F6462">
        <v>931.712</v>
      </c>
      <c r="G6462">
        <v>13</v>
      </c>
      <c r="H6462" t="s">
        <v>3393</v>
      </c>
    </row>
    <row r="6463" spans="1:8">
      <c r="A6463">
        <v>2017</v>
      </c>
      <c r="B6463">
        <v>12</v>
      </c>
      <c r="C6463" t="s">
        <v>976</v>
      </c>
      <c r="D6463" t="s">
        <v>3401</v>
      </c>
      <c r="E6463" t="s">
        <v>3487</v>
      </c>
      <c r="F6463">
        <v>28942.4</v>
      </c>
      <c r="G6463">
        <v>274</v>
      </c>
      <c r="H6463" t="s">
        <v>25</v>
      </c>
    </row>
    <row r="6464" spans="1:8">
      <c r="A6464">
        <v>2017</v>
      </c>
      <c r="B6464">
        <v>12</v>
      </c>
      <c r="C6464" t="s">
        <v>970</v>
      </c>
      <c r="D6464" t="s">
        <v>3401</v>
      </c>
      <c r="E6464" t="s">
        <v>248</v>
      </c>
      <c r="F6464">
        <v>52380</v>
      </c>
      <c r="G6464">
        <v>561</v>
      </c>
      <c r="H6464" t="s">
        <v>25</v>
      </c>
    </row>
    <row r="6465" spans="1:8">
      <c r="A6465">
        <v>2018</v>
      </c>
      <c r="B6465">
        <v>2</v>
      </c>
      <c r="C6465" t="s">
        <v>972</v>
      </c>
      <c r="D6465" t="s">
        <v>3410</v>
      </c>
      <c r="E6465" t="s">
        <v>3733</v>
      </c>
      <c r="F6465">
        <v>0</v>
      </c>
      <c r="G6465">
        <v>127</v>
      </c>
      <c r="H6465" t="s">
        <v>26</v>
      </c>
    </row>
    <row r="6466" spans="1:8">
      <c r="A6466">
        <v>2017</v>
      </c>
      <c r="B6466">
        <v>2</v>
      </c>
      <c r="C6466" t="s">
        <v>976</v>
      </c>
      <c r="D6466" t="s">
        <v>3394</v>
      </c>
      <c r="E6466" t="s">
        <v>3462</v>
      </c>
      <c r="F6466">
        <v>23201.718</v>
      </c>
      <c r="G6466">
        <v>195</v>
      </c>
      <c r="H6466" t="s">
        <v>3394</v>
      </c>
    </row>
    <row r="6467" spans="1:8">
      <c r="A6467">
        <v>2018</v>
      </c>
      <c r="B6467">
        <v>6</v>
      </c>
      <c r="C6467" t="s">
        <v>978</v>
      </c>
      <c r="D6467" t="s">
        <v>3403</v>
      </c>
      <c r="E6467" t="s">
        <v>3449</v>
      </c>
      <c r="F6467">
        <v>17222.6</v>
      </c>
      <c r="G6467">
        <v>137</v>
      </c>
      <c r="H6467" t="s">
        <v>27</v>
      </c>
    </row>
    <row r="6468" spans="1:8">
      <c r="A6468">
        <v>2018</v>
      </c>
      <c r="B6468">
        <v>1</v>
      </c>
      <c r="C6468" t="s">
        <v>972</v>
      </c>
      <c r="D6468" t="s">
        <v>3410</v>
      </c>
      <c r="E6468" t="s">
        <v>200</v>
      </c>
      <c r="F6468">
        <v>10693.2</v>
      </c>
      <c r="G6468">
        <v>105</v>
      </c>
      <c r="H6468" t="s">
        <v>26</v>
      </c>
    </row>
    <row r="6469" spans="1:8">
      <c r="A6469">
        <v>2017</v>
      </c>
      <c r="B6469">
        <v>9</v>
      </c>
      <c r="C6469" t="s">
        <v>971</v>
      </c>
      <c r="D6469" t="s">
        <v>3401</v>
      </c>
      <c r="E6469" t="s">
        <v>3520</v>
      </c>
      <c r="F6469">
        <v>5824</v>
      </c>
      <c r="G6469">
        <v>48</v>
      </c>
      <c r="H6469" t="s">
        <v>25</v>
      </c>
    </row>
    <row r="6470" spans="1:8">
      <c r="A6470">
        <v>2018</v>
      </c>
      <c r="B6470">
        <v>8</v>
      </c>
      <c r="C6470" t="s">
        <v>3177</v>
      </c>
      <c r="D6470" t="s">
        <v>3415</v>
      </c>
      <c r="E6470" t="s">
        <v>574</v>
      </c>
      <c r="F6470">
        <v>22596</v>
      </c>
      <c r="G6470">
        <v>218</v>
      </c>
      <c r="H6470" t="s">
        <v>28</v>
      </c>
    </row>
    <row r="6471" spans="1:8">
      <c r="A6471">
        <v>2017</v>
      </c>
      <c r="B6471">
        <v>10</v>
      </c>
      <c r="C6471" t="s">
        <v>995</v>
      </c>
      <c r="D6471" t="s">
        <v>3401</v>
      </c>
      <c r="E6471" t="s">
        <v>137</v>
      </c>
      <c r="F6471">
        <v>416.77</v>
      </c>
      <c r="G6471">
        <v>9</v>
      </c>
      <c r="H6471" t="s">
        <v>25</v>
      </c>
    </row>
    <row r="6472" spans="1:8">
      <c r="A6472">
        <v>2017</v>
      </c>
      <c r="B6472">
        <v>11</v>
      </c>
      <c r="C6472" t="s">
        <v>972</v>
      </c>
      <c r="D6472" t="s">
        <v>3401</v>
      </c>
      <c r="E6472" t="s">
        <v>499</v>
      </c>
      <c r="F6472">
        <v>19756.42</v>
      </c>
      <c r="G6472">
        <v>132</v>
      </c>
      <c r="H6472" t="s">
        <v>25</v>
      </c>
    </row>
    <row r="6473" spans="1:8">
      <c r="A6473">
        <v>2018</v>
      </c>
      <c r="B6473">
        <v>8</v>
      </c>
      <c r="C6473" t="s">
        <v>2920</v>
      </c>
      <c r="D6473" t="s">
        <v>3465</v>
      </c>
      <c r="E6473" t="s">
        <v>3976</v>
      </c>
      <c r="F6473">
        <v>19319.81</v>
      </c>
      <c r="G6473">
        <v>69</v>
      </c>
      <c r="H6473" t="s">
        <v>3465</v>
      </c>
    </row>
    <row r="6474" spans="1:8">
      <c r="A6474">
        <v>2017</v>
      </c>
      <c r="B6474">
        <v>12</v>
      </c>
      <c r="C6474" t="s">
        <v>978</v>
      </c>
      <c r="D6474" t="s">
        <v>3401</v>
      </c>
      <c r="E6474" t="s">
        <v>3423</v>
      </c>
      <c r="F6474">
        <v>24261.35</v>
      </c>
      <c r="G6474">
        <v>250</v>
      </c>
      <c r="H6474" t="s">
        <v>25</v>
      </c>
    </row>
    <row r="6475" spans="1:8">
      <c r="A6475">
        <v>2017</v>
      </c>
      <c r="B6475">
        <v>10</v>
      </c>
      <c r="C6475" t="s">
        <v>976</v>
      </c>
      <c r="D6475" t="s">
        <v>3401</v>
      </c>
      <c r="E6475" t="s">
        <v>3520</v>
      </c>
      <c r="F6475">
        <v>11445</v>
      </c>
      <c r="G6475">
        <v>87</v>
      </c>
      <c r="H6475" t="s">
        <v>25</v>
      </c>
    </row>
    <row r="6476" spans="1:8">
      <c r="A6476">
        <v>2018</v>
      </c>
      <c r="B6476">
        <v>8</v>
      </c>
      <c r="C6476" t="s">
        <v>972</v>
      </c>
      <c r="D6476" t="s">
        <v>3415</v>
      </c>
      <c r="E6476" t="s">
        <v>3546</v>
      </c>
      <c r="F6476">
        <v>31226</v>
      </c>
      <c r="G6476">
        <v>266</v>
      </c>
      <c r="H6476" t="s">
        <v>28</v>
      </c>
    </row>
    <row r="6477" spans="1:8">
      <c r="A6477">
        <v>2017</v>
      </c>
      <c r="B6477">
        <v>8</v>
      </c>
      <c r="C6477" t="s">
        <v>972</v>
      </c>
      <c r="D6477" t="s">
        <v>3415</v>
      </c>
      <c r="E6477" t="s">
        <v>244</v>
      </c>
      <c r="F6477">
        <v>18582.86</v>
      </c>
      <c r="G6477">
        <v>209</v>
      </c>
      <c r="H6477" t="s">
        <v>3391</v>
      </c>
    </row>
    <row r="6478" spans="1:8">
      <c r="A6478">
        <v>2018</v>
      </c>
      <c r="B6478">
        <v>7</v>
      </c>
      <c r="C6478" t="s">
        <v>963</v>
      </c>
      <c r="D6478" t="s">
        <v>3415</v>
      </c>
      <c r="E6478" t="s">
        <v>3509</v>
      </c>
      <c r="F6478">
        <v>3420</v>
      </c>
      <c r="G6478">
        <v>30</v>
      </c>
      <c r="H6478" t="s">
        <v>28</v>
      </c>
    </row>
    <row r="6479" spans="1:8">
      <c r="A6479">
        <v>2017</v>
      </c>
      <c r="B6479">
        <v>12</v>
      </c>
      <c r="C6479" t="s">
        <v>995</v>
      </c>
      <c r="D6479" t="s">
        <v>3401</v>
      </c>
      <c r="E6479" t="s">
        <v>3581</v>
      </c>
      <c r="F6479">
        <v>2090</v>
      </c>
      <c r="G6479">
        <v>20</v>
      </c>
      <c r="H6479" t="s">
        <v>25</v>
      </c>
    </row>
    <row r="6480" spans="1:8">
      <c r="A6480">
        <v>2018</v>
      </c>
      <c r="B6480">
        <v>1</v>
      </c>
      <c r="C6480" t="s">
        <v>1018</v>
      </c>
      <c r="D6480" t="s">
        <v>3410</v>
      </c>
      <c r="E6480" t="s">
        <v>255</v>
      </c>
      <c r="F6480">
        <v>12189.76</v>
      </c>
      <c r="G6480">
        <v>163</v>
      </c>
      <c r="H6480" t="s">
        <v>26</v>
      </c>
    </row>
    <row r="6481" spans="1:8">
      <c r="A6481">
        <v>2017</v>
      </c>
      <c r="B6481">
        <v>10</v>
      </c>
      <c r="C6481" t="s">
        <v>993</v>
      </c>
      <c r="D6481" t="s">
        <v>3401</v>
      </c>
      <c r="E6481" t="s">
        <v>188</v>
      </c>
      <c r="F6481">
        <v>5463.2</v>
      </c>
      <c r="G6481">
        <v>46</v>
      </c>
      <c r="H6481" t="s">
        <v>25</v>
      </c>
    </row>
    <row r="6482" spans="1:8">
      <c r="A6482">
        <v>2017</v>
      </c>
      <c r="B6482">
        <v>7</v>
      </c>
      <c r="C6482" t="s">
        <v>977</v>
      </c>
      <c r="D6482" t="s">
        <v>3415</v>
      </c>
      <c r="E6482" t="s">
        <v>3977</v>
      </c>
      <c r="F6482">
        <v>43200</v>
      </c>
      <c r="G6482">
        <v>225</v>
      </c>
      <c r="H6482" t="s">
        <v>3391</v>
      </c>
    </row>
    <row r="6483" spans="1:8">
      <c r="A6483">
        <v>2018</v>
      </c>
      <c r="B6483">
        <v>5</v>
      </c>
      <c r="C6483" t="s">
        <v>980</v>
      </c>
      <c r="D6483" t="s">
        <v>3403</v>
      </c>
      <c r="E6483" t="s">
        <v>3671</v>
      </c>
      <c r="F6483">
        <v>33</v>
      </c>
      <c r="G6483">
        <v>1</v>
      </c>
      <c r="H6483" t="s">
        <v>27</v>
      </c>
    </row>
    <row r="6484" spans="1:8">
      <c r="A6484">
        <v>2017</v>
      </c>
      <c r="B6484">
        <v>12</v>
      </c>
      <c r="C6484" t="s">
        <v>971</v>
      </c>
      <c r="D6484" t="s">
        <v>3401</v>
      </c>
      <c r="E6484" t="s">
        <v>499</v>
      </c>
      <c r="F6484">
        <v>28768</v>
      </c>
      <c r="G6484">
        <v>187</v>
      </c>
      <c r="H6484" t="s">
        <v>25</v>
      </c>
    </row>
    <row r="6485" spans="1:8">
      <c r="A6485">
        <v>2017</v>
      </c>
      <c r="B6485">
        <v>11</v>
      </c>
      <c r="C6485" t="s">
        <v>980</v>
      </c>
      <c r="D6485" t="s">
        <v>3401</v>
      </c>
      <c r="E6485" t="s">
        <v>137</v>
      </c>
      <c r="F6485">
        <v>1573</v>
      </c>
      <c r="G6485">
        <v>35</v>
      </c>
      <c r="H6485" t="s">
        <v>25</v>
      </c>
    </row>
    <row r="6486" spans="1:8">
      <c r="A6486">
        <v>2018</v>
      </c>
      <c r="B6486">
        <v>8</v>
      </c>
      <c r="C6486" t="s">
        <v>1018</v>
      </c>
      <c r="D6486" t="s">
        <v>3415</v>
      </c>
      <c r="E6486" t="s">
        <v>3667</v>
      </c>
      <c r="F6486">
        <v>0</v>
      </c>
      <c r="G6486">
        <v>254</v>
      </c>
      <c r="H6486" t="s">
        <v>28</v>
      </c>
    </row>
    <row r="6487" spans="1:8">
      <c r="A6487">
        <v>2018</v>
      </c>
      <c r="B6487">
        <v>2</v>
      </c>
      <c r="C6487" t="s">
        <v>1006</v>
      </c>
      <c r="D6487" t="s">
        <v>3410</v>
      </c>
      <c r="E6487" t="s">
        <v>3605</v>
      </c>
      <c r="F6487">
        <v>518.7</v>
      </c>
      <c r="G6487">
        <v>7</v>
      </c>
      <c r="H6487" t="s">
        <v>26</v>
      </c>
    </row>
    <row r="6488" spans="1:8">
      <c r="A6488">
        <v>2018</v>
      </c>
      <c r="B6488">
        <v>3</v>
      </c>
      <c r="C6488" t="s">
        <v>1006</v>
      </c>
      <c r="D6488" t="s">
        <v>3403</v>
      </c>
      <c r="E6488" t="s">
        <v>3420</v>
      </c>
      <c r="F6488">
        <v>1036.15</v>
      </c>
      <c r="G6488">
        <v>17</v>
      </c>
      <c r="H6488" t="s">
        <v>27</v>
      </c>
    </row>
    <row r="6489" spans="1:8">
      <c r="A6489">
        <v>2017</v>
      </c>
      <c r="B6489">
        <v>1</v>
      </c>
      <c r="C6489" t="s">
        <v>963</v>
      </c>
      <c r="D6489" t="s">
        <v>3394</v>
      </c>
      <c r="E6489" t="s">
        <v>332</v>
      </c>
      <c r="F6489">
        <v>5365.614</v>
      </c>
      <c r="G6489">
        <v>41</v>
      </c>
      <c r="H6489" t="s">
        <v>3394</v>
      </c>
    </row>
    <row r="6490" spans="1:8">
      <c r="A6490">
        <v>2017</v>
      </c>
      <c r="B6490">
        <v>10</v>
      </c>
      <c r="C6490" t="s">
        <v>976</v>
      </c>
      <c r="D6490" t="s">
        <v>3401</v>
      </c>
      <c r="E6490" t="s">
        <v>460</v>
      </c>
      <c r="F6490">
        <v>84956.12</v>
      </c>
      <c r="G6490">
        <v>817</v>
      </c>
      <c r="H6490" t="s">
        <v>25</v>
      </c>
    </row>
    <row r="6491" spans="1:8">
      <c r="A6491">
        <v>2016</v>
      </c>
      <c r="B6491">
        <v>12</v>
      </c>
      <c r="C6491" t="s">
        <v>981</v>
      </c>
      <c r="D6491" t="s">
        <v>3392</v>
      </c>
      <c r="E6491" t="s">
        <v>364</v>
      </c>
      <c r="F6491">
        <v>928</v>
      </c>
      <c r="G6491">
        <v>8</v>
      </c>
      <c r="H6491" t="s">
        <v>3392</v>
      </c>
    </row>
    <row r="6492" spans="1:8">
      <c r="A6492">
        <v>2017</v>
      </c>
      <c r="B6492">
        <v>2</v>
      </c>
      <c r="C6492" t="s">
        <v>963</v>
      </c>
      <c r="D6492" t="s">
        <v>3394</v>
      </c>
      <c r="E6492" t="s">
        <v>154</v>
      </c>
      <c r="F6492">
        <v>7930.036</v>
      </c>
      <c r="G6492">
        <v>77</v>
      </c>
      <c r="H6492" t="s">
        <v>3394</v>
      </c>
    </row>
    <row r="6493" spans="1:8">
      <c r="A6493">
        <v>2018</v>
      </c>
      <c r="B6493">
        <v>6</v>
      </c>
      <c r="C6493" t="s">
        <v>971</v>
      </c>
      <c r="D6493" t="s">
        <v>3403</v>
      </c>
      <c r="E6493" t="s">
        <v>515</v>
      </c>
      <c r="F6493">
        <v>26720.59</v>
      </c>
      <c r="G6493">
        <v>216</v>
      </c>
      <c r="H6493" t="s">
        <v>27</v>
      </c>
    </row>
    <row r="6494" spans="1:8">
      <c r="A6494">
        <v>2018</v>
      </c>
      <c r="B6494">
        <v>7</v>
      </c>
      <c r="C6494" t="s">
        <v>978</v>
      </c>
      <c r="D6494" t="s">
        <v>3415</v>
      </c>
      <c r="E6494" t="s">
        <v>270</v>
      </c>
      <c r="F6494">
        <v>39829.65</v>
      </c>
      <c r="G6494">
        <v>420</v>
      </c>
      <c r="H6494" t="s">
        <v>28</v>
      </c>
    </row>
    <row r="6495" spans="1:8">
      <c r="A6495">
        <v>2018</v>
      </c>
      <c r="B6495">
        <v>4</v>
      </c>
      <c r="C6495" t="s">
        <v>973</v>
      </c>
      <c r="D6495" t="s">
        <v>3403</v>
      </c>
      <c r="E6495" t="s">
        <v>3449</v>
      </c>
      <c r="F6495">
        <v>13996.02</v>
      </c>
      <c r="G6495">
        <v>113</v>
      </c>
      <c r="H6495" t="s">
        <v>27</v>
      </c>
    </row>
    <row r="6496" spans="1:8">
      <c r="A6496">
        <v>2018</v>
      </c>
      <c r="B6496">
        <v>7</v>
      </c>
      <c r="C6496" t="s">
        <v>968</v>
      </c>
      <c r="D6496" t="s">
        <v>3403</v>
      </c>
      <c r="E6496" t="s">
        <v>3480</v>
      </c>
      <c r="F6496">
        <v>5532</v>
      </c>
      <c r="G6496">
        <v>48</v>
      </c>
      <c r="H6496" t="s">
        <v>27</v>
      </c>
    </row>
    <row r="6497" spans="1:8">
      <c r="A6497">
        <v>2018</v>
      </c>
      <c r="B6497">
        <v>2</v>
      </c>
      <c r="C6497" t="s">
        <v>972</v>
      </c>
      <c r="D6497" t="s">
        <v>3410</v>
      </c>
      <c r="E6497" t="s">
        <v>3419</v>
      </c>
      <c r="F6497">
        <v>9025</v>
      </c>
      <c r="G6497">
        <v>103</v>
      </c>
      <c r="H6497" t="s">
        <v>26</v>
      </c>
    </row>
    <row r="6498" spans="1:8">
      <c r="A6498">
        <v>2018</v>
      </c>
      <c r="B6498">
        <v>5</v>
      </c>
      <c r="C6498" t="s">
        <v>1008</v>
      </c>
      <c r="D6498" t="s">
        <v>3403</v>
      </c>
      <c r="E6498" t="s">
        <v>3414</v>
      </c>
      <c r="F6498">
        <v>1880</v>
      </c>
      <c r="G6498">
        <v>15</v>
      </c>
      <c r="H6498" t="s">
        <v>27</v>
      </c>
    </row>
    <row r="6499" spans="1:8">
      <c r="A6499">
        <v>2018</v>
      </c>
      <c r="B6499">
        <v>1</v>
      </c>
      <c r="C6499" t="s">
        <v>976</v>
      </c>
      <c r="D6499" t="s">
        <v>3410</v>
      </c>
      <c r="E6499" t="s">
        <v>3605</v>
      </c>
      <c r="F6499">
        <v>5688</v>
      </c>
      <c r="G6499">
        <v>40</v>
      </c>
      <c r="H6499" t="s">
        <v>26</v>
      </c>
    </row>
    <row r="6500" spans="1:8">
      <c r="A6500">
        <v>2017</v>
      </c>
      <c r="B6500">
        <v>2</v>
      </c>
      <c r="C6500" t="s">
        <v>1853</v>
      </c>
      <c r="D6500" t="s">
        <v>3394</v>
      </c>
      <c r="E6500" t="s">
        <v>582</v>
      </c>
      <c r="F6500">
        <v>1198.5</v>
      </c>
      <c r="G6500">
        <v>17</v>
      </c>
      <c r="H6500" t="s">
        <v>3394</v>
      </c>
    </row>
    <row r="6501" spans="1:8">
      <c r="A6501">
        <v>2018</v>
      </c>
      <c r="B6501">
        <v>1</v>
      </c>
      <c r="C6501" t="s">
        <v>981</v>
      </c>
      <c r="D6501" t="s">
        <v>3410</v>
      </c>
      <c r="E6501" t="s">
        <v>3575</v>
      </c>
      <c r="F6501">
        <v>16743.18</v>
      </c>
      <c r="G6501">
        <v>156</v>
      </c>
      <c r="H6501" t="s">
        <v>26</v>
      </c>
    </row>
    <row r="6502" spans="1:8">
      <c r="A6502">
        <v>2017</v>
      </c>
      <c r="B6502">
        <v>12</v>
      </c>
      <c r="C6502" t="s">
        <v>1008</v>
      </c>
      <c r="D6502" t="s">
        <v>3401</v>
      </c>
      <c r="E6502" t="s">
        <v>3425</v>
      </c>
      <c r="F6502">
        <v>5603.75</v>
      </c>
      <c r="G6502">
        <v>44</v>
      </c>
      <c r="H6502" t="s">
        <v>25</v>
      </c>
    </row>
    <row r="6503" spans="1:8">
      <c r="A6503">
        <v>2017</v>
      </c>
      <c r="B6503">
        <v>12</v>
      </c>
      <c r="C6503" t="s">
        <v>976</v>
      </c>
      <c r="D6503" t="s">
        <v>3401</v>
      </c>
      <c r="E6503" t="s">
        <v>3520</v>
      </c>
      <c r="F6503">
        <v>14175</v>
      </c>
      <c r="G6503">
        <v>106</v>
      </c>
      <c r="H6503" t="s">
        <v>25</v>
      </c>
    </row>
    <row r="6504" spans="1:8">
      <c r="A6504">
        <v>2018</v>
      </c>
      <c r="B6504">
        <v>2</v>
      </c>
      <c r="C6504" t="s">
        <v>968</v>
      </c>
      <c r="D6504" t="s">
        <v>3410</v>
      </c>
      <c r="E6504" t="s">
        <v>200</v>
      </c>
      <c r="F6504">
        <v>82112.4</v>
      </c>
      <c r="G6504">
        <v>813</v>
      </c>
      <c r="H6504" t="s">
        <v>26</v>
      </c>
    </row>
    <row r="6505" spans="1:8">
      <c r="A6505">
        <v>2017</v>
      </c>
      <c r="B6505">
        <v>12</v>
      </c>
      <c r="C6505" t="s">
        <v>972</v>
      </c>
      <c r="D6505" t="s">
        <v>3401</v>
      </c>
      <c r="E6505" t="s">
        <v>3485</v>
      </c>
      <c r="F6505">
        <v>1560</v>
      </c>
      <c r="G6505">
        <v>14</v>
      </c>
      <c r="H6505" t="s">
        <v>25</v>
      </c>
    </row>
    <row r="6506" spans="1:8">
      <c r="A6506">
        <v>2017</v>
      </c>
      <c r="B6506">
        <v>9</v>
      </c>
      <c r="C6506" t="s">
        <v>971</v>
      </c>
      <c r="D6506" t="s">
        <v>3401</v>
      </c>
      <c r="E6506" t="s">
        <v>3487</v>
      </c>
      <c r="F6506">
        <v>7368.96</v>
      </c>
      <c r="G6506">
        <v>79</v>
      </c>
      <c r="H6506" t="s">
        <v>25</v>
      </c>
    </row>
    <row r="6507" spans="1:8">
      <c r="A6507">
        <v>2018</v>
      </c>
      <c r="B6507">
        <v>2</v>
      </c>
      <c r="C6507" t="s">
        <v>980</v>
      </c>
      <c r="D6507" t="s">
        <v>3410</v>
      </c>
      <c r="E6507" t="s">
        <v>3797</v>
      </c>
      <c r="F6507">
        <v>16606.32</v>
      </c>
      <c r="G6507">
        <v>183</v>
      </c>
      <c r="H6507" t="s">
        <v>26</v>
      </c>
    </row>
    <row r="6508" spans="1:8">
      <c r="A6508">
        <v>2018</v>
      </c>
      <c r="B6508">
        <v>8</v>
      </c>
      <c r="C6508" t="s">
        <v>993</v>
      </c>
      <c r="D6508" t="s">
        <v>3415</v>
      </c>
      <c r="E6508" t="s">
        <v>3545</v>
      </c>
      <c r="F6508">
        <v>1249.95</v>
      </c>
      <c r="G6508">
        <v>15</v>
      </c>
      <c r="H6508" t="s">
        <v>28</v>
      </c>
    </row>
    <row r="6509" spans="1:8">
      <c r="A6509">
        <v>2016</v>
      </c>
      <c r="B6509">
        <v>6</v>
      </c>
      <c r="C6509" t="s">
        <v>1304</v>
      </c>
      <c r="D6509" t="s">
        <v>3395</v>
      </c>
      <c r="E6509" t="s">
        <v>364</v>
      </c>
      <c r="F6509">
        <v>58678.34</v>
      </c>
      <c r="G6509">
        <v>486</v>
      </c>
      <c r="H6509" t="s">
        <v>3395</v>
      </c>
    </row>
    <row r="6510" spans="1:8">
      <c r="A6510">
        <v>2017</v>
      </c>
      <c r="B6510">
        <v>7</v>
      </c>
      <c r="C6510" t="s">
        <v>1304</v>
      </c>
      <c r="D6510" t="s">
        <v>3415</v>
      </c>
      <c r="E6510" t="s">
        <v>182</v>
      </c>
      <c r="F6510">
        <v>92542.85</v>
      </c>
      <c r="G6510">
        <v>702</v>
      </c>
      <c r="H6510" t="s">
        <v>3391</v>
      </c>
    </row>
    <row r="6511" spans="1:8">
      <c r="A6511">
        <v>2018</v>
      </c>
      <c r="B6511">
        <v>1</v>
      </c>
      <c r="C6511" t="s">
        <v>968</v>
      </c>
      <c r="D6511" t="s">
        <v>3401</v>
      </c>
      <c r="E6511" t="s">
        <v>302</v>
      </c>
      <c r="F6511">
        <v>18775.13</v>
      </c>
      <c r="G6511">
        <v>165</v>
      </c>
      <c r="H6511" t="s">
        <v>25</v>
      </c>
    </row>
    <row r="6512" spans="1:8">
      <c r="A6512">
        <v>2018</v>
      </c>
      <c r="B6512">
        <v>2</v>
      </c>
      <c r="C6512" t="s">
        <v>972</v>
      </c>
      <c r="D6512" t="s">
        <v>3410</v>
      </c>
      <c r="E6512" t="s">
        <v>3601</v>
      </c>
      <c r="F6512">
        <v>2176</v>
      </c>
      <c r="G6512">
        <v>8</v>
      </c>
      <c r="H6512" t="s">
        <v>26</v>
      </c>
    </row>
    <row r="6513" spans="1:8">
      <c r="A6513">
        <v>2018</v>
      </c>
      <c r="B6513">
        <v>3</v>
      </c>
      <c r="C6513" t="s">
        <v>977</v>
      </c>
      <c r="D6513" t="s">
        <v>3403</v>
      </c>
      <c r="E6513" t="s">
        <v>3811</v>
      </c>
      <c r="F6513">
        <v>28680</v>
      </c>
      <c r="G6513">
        <v>72.5</v>
      </c>
      <c r="H6513" t="s">
        <v>27</v>
      </c>
    </row>
    <row r="6514" spans="1:8">
      <c r="A6514">
        <v>2018</v>
      </c>
      <c r="B6514">
        <v>3</v>
      </c>
      <c r="C6514" t="s">
        <v>973</v>
      </c>
      <c r="D6514" t="s">
        <v>3403</v>
      </c>
      <c r="E6514" t="s">
        <v>318</v>
      </c>
      <c r="F6514">
        <v>10272</v>
      </c>
      <c r="G6514">
        <v>71</v>
      </c>
      <c r="H6514" t="s">
        <v>27</v>
      </c>
    </row>
    <row r="6515" spans="1:8">
      <c r="A6515">
        <v>2018</v>
      </c>
      <c r="B6515">
        <v>7</v>
      </c>
      <c r="C6515" t="s">
        <v>980</v>
      </c>
      <c r="D6515" t="s">
        <v>3403</v>
      </c>
      <c r="E6515" t="s">
        <v>611</v>
      </c>
      <c r="F6515">
        <v>1378.67</v>
      </c>
      <c r="G6515">
        <v>21</v>
      </c>
      <c r="H6515" t="s">
        <v>27</v>
      </c>
    </row>
    <row r="6516" spans="1:8">
      <c r="A6516">
        <v>2018</v>
      </c>
      <c r="B6516">
        <v>3</v>
      </c>
      <c r="C6516" t="s">
        <v>981</v>
      </c>
      <c r="D6516" t="s">
        <v>3403</v>
      </c>
      <c r="E6516" t="s">
        <v>3526</v>
      </c>
      <c r="F6516">
        <v>10652.38</v>
      </c>
      <c r="G6516">
        <v>128</v>
      </c>
      <c r="H6516" t="s">
        <v>27</v>
      </c>
    </row>
    <row r="6517" spans="1:8">
      <c r="A6517">
        <v>2017</v>
      </c>
      <c r="B6517">
        <v>1</v>
      </c>
      <c r="C6517" t="s">
        <v>1853</v>
      </c>
      <c r="D6517" t="s">
        <v>3394</v>
      </c>
      <c r="E6517" t="s">
        <v>3609</v>
      </c>
      <c r="F6517">
        <v>1156</v>
      </c>
      <c r="G6517">
        <v>16</v>
      </c>
      <c r="H6517" t="s">
        <v>3394</v>
      </c>
    </row>
    <row r="6518" spans="1:8">
      <c r="A6518">
        <v>2017</v>
      </c>
      <c r="B6518">
        <v>6</v>
      </c>
      <c r="C6518" t="s">
        <v>963</v>
      </c>
      <c r="D6518" t="s">
        <v>3393</v>
      </c>
      <c r="E6518" t="s">
        <v>364</v>
      </c>
      <c r="F6518">
        <v>9184.64</v>
      </c>
      <c r="G6518">
        <v>73</v>
      </c>
      <c r="H6518" t="s">
        <v>3393</v>
      </c>
    </row>
    <row r="6519" spans="1:8">
      <c r="A6519">
        <v>2016</v>
      </c>
      <c r="B6519">
        <v>12</v>
      </c>
      <c r="C6519" t="s">
        <v>976</v>
      </c>
      <c r="D6519" t="s">
        <v>3392</v>
      </c>
      <c r="E6519" t="s">
        <v>364</v>
      </c>
      <c r="F6519">
        <v>5937</v>
      </c>
      <c r="G6519">
        <v>47</v>
      </c>
      <c r="H6519" t="s">
        <v>3392</v>
      </c>
    </row>
    <row r="6520" spans="1:8">
      <c r="A6520">
        <v>2018</v>
      </c>
      <c r="B6520">
        <v>8</v>
      </c>
      <c r="C6520" t="s">
        <v>3177</v>
      </c>
      <c r="D6520" t="s">
        <v>3415</v>
      </c>
      <c r="E6520" t="s">
        <v>362</v>
      </c>
      <c r="F6520">
        <v>64421.64</v>
      </c>
      <c r="G6520">
        <v>398</v>
      </c>
      <c r="H6520" t="s">
        <v>28</v>
      </c>
    </row>
    <row r="6521" spans="1:8">
      <c r="A6521">
        <v>2018</v>
      </c>
      <c r="B6521">
        <v>4</v>
      </c>
      <c r="C6521" t="s">
        <v>1006</v>
      </c>
      <c r="D6521" t="s">
        <v>3403</v>
      </c>
      <c r="E6521" t="s">
        <v>3421</v>
      </c>
      <c r="F6521">
        <v>615.93</v>
      </c>
      <c r="G6521">
        <v>12</v>
      </c>
      <c r="H6521" t="s">
        <v>27</v>
      </c>
    </row>
    <row r="6522" spans="1:8">
      <c r="A6522">
        <v>2017</v>
      </c>
      <c r="B6522">
        <v>12</v>
      </c>
      <c r="C6522" t="s">
        <v>970</v>
      </c>
      <c r="D6522" t="s">
        <v>3401</v>
      </c>
      <c r="E6522" t="s">
        <v>3423</v>
      </c>
      <c r="F6522">
        <v>126096.38</v>
      </c>
      <c r="G6522">
        <v>1354</v>
      </c>
      <c r="H6522" t="s">
        <v>25</v>
      </c>
    </row>
    <row r="6523" spans="1:8">
      <c r="A6523">
        <v>2018</v>
      </c>
      <c r="B6523">
        <v>3</v>
      </c>
      <c r="C6523" t="s">
        <v>963</v>
      </c>
      <c r="D6523" t="s">
        <v>3403</v>
      </c>
      <c r="E6523" t="s">
        <v>3480</v>
      </c>
      <c r="F6523">
        <v>21220.52</v>
      </c>
      <c r="G6523">
        <v>190</v>
      </c>
      <c r="H6523" t="s">
        <v>27</v>
      </c>
    </row>
    <row r="6524" spans="1:8">
      <c r="A6524">
        <v>2017</v>
      </c>
      <c r="B6524">
        <v>10</v>
      </c>
      <c r="C6524" t="s">
        <v>976</v>
      </c>
      <c r="D6524" t="s">
        <v>3401</v>
      </c>
      <c r="E6524" t="s">
        <v>3404</v>
      </c>
      <c r="F6524">
        <v>13700.58</v>
      </c>
      <c r="G6524">
        <v>127</v>
      </c>
      <c r="H6524" t="s">
        <v>25</v>
      </c>
    </row>
    <row r="6525" spans="1:8">
      <c r="A6525">
        <v>2018</v>
      </c>
      <c r="B6525">
        <v>2</v>
      </c>
      <c r="C6525" t="s">
        <v>980</v>
      </c>
      <c r="D6525" t="s">
        <v>3410</v>
      </c>
      <c r="E6525" t="s">
        <v>3915</v>
      </c>
      <c r="F6525">
        <v>1696.75</v>
      </c>
      <c r="G6525">
        <v>36</v>
      </c>
      <c r="H6525" t="s">
        <v>26</v>
      </c>
    </row>
    <row r="6526" spans="1:8">
      <c r="A6526">
        <v>2017</v>
      </c>
      <c r="B6526">
        <v>11</v>
      </c>
      <c r="C6526" t="s">
        <v>978</v>
      </c>
      <c r="D6526" t="s">
        <v>3401</v>
      </c>
      <c r="E6526" t="s">
        <v>3436</v>
      </c>
      <c r="F6526">
        <v>1280</v>
      </c>
      <c r="G6526">
        <v>4</v>
      </c>
      <c r="H6526" t="s">
        <v>25</v>
      </c>
    </row>
    <row r="6527" spans="1:8">
      <c r="A6527">
        <v>2018</v>
      </c>
      <c r="B6527">
        <v>1</v>
      </c>
      <c r="C6527" t="s">
        <v>971</v>
      </c>
      <c r="D6527" t="s">
        <v>3401</v>
      </c>
      <c r="E6527" t="s">
        <v>304</v>
      </c>
      <c r="F6527">
        <v>13832</v>
      </c>
      <c r="G6527">
        <v>90</v>
      </c>
      <c r="H6527" t="s">
        <v>25</v>
      </c>
    </row>
    <row r="6528" spans="1:8">
      <c r="A6528">
        <v>2018</v>
      </c>
      <c r="B6528">
        <v>5</v>
      </c>
      <c r="C6528" t="s">
        <v>978</v>
      </c>
      <c r="D6528" t="s">
        <v>3403</v>
      </c>
      <c r="E6528" t="s">
        <v>669</v>
      </c>
      <c r="F6528">
        <v>384</v>
      </c>
      <c r="G6528">
        <v>1</v>
      </c>
      <c r="H6528" t="s">
        <v>27</v>
      </c>
    </row>
    <row r="6529" spans="1:8">
      <c r="A6529">
        <v>2017</v>
      </c>
      <c r="B6529">
        <v>8</v>
      </c>
      <c r="C6529" t="s">
        <v>993</v>
      </c>
      <c r="D6529" t="s">
        <v>3415</v>
      </c>
      <c r="E6529" t="s">
        <v>3416</v>
      </c>
      <c r="F6529">
        <v>7377.45</v>
      </c>
      <c r="G6529">
        <v>90</v>
      </c>
      <c r="H6529" t="s">
        <v>3391</v>
      </c>
    </row>
    <row r="6530" spans="1:8">
      <c r="A6530">
        <v>2018</v>
      </c>
      <c r="B6530">
        <v>4</v>
      </c>
      <c r="C6530" t="s">
        <v>963</v>
      </c>
      <c r="D6530" t="s">
        <v>3403</v>
      </c>
      <c r="E6530" t="s">
        <v>515</v>
      </c>
      <c r="F6530">
        <v>23526.38</v>
      </c>
      <c r="G6530">
        <v>204</v>
      </c>
      <c r="H6530" t="s">
        <v>27</v>
      </c>
    </row>
    <row r="6531" spans="1:8">
      <c r="A6531">
        <v>2018</v>
      </c>
      <c r="B6531">
        <v>5</v>
      </c>
      <c r="C6531" t="s">
        <v>973</v>
      </c>
      <c r="D6531" t="s">
        <v>3403</v>
      </c>
      <c r="E6531" t="s">
        <v>791</v>
      </c>
      <c r="F6531">
        <v>5838</v>
      </c>
      <c r="G6531">
        <v>52</v>
      </c>
      <c r="H6531" t="s">
        <v>27</v>
      </c>
    </row>
    <row r="6532" spans="1:8">
      <c r="A6532">
        <v>2017</v>
      </c>
      <c r="B6532">
        <v>11</v>
      </c>
      <c r="C6532" t="s">
        <v>978</v>
      </c>
      <c r="D6532" t="s">
        <v>3401</v>
      </c>
      <c r="E6532" t="s">
        <v>858</v>
      </c>
      <c r="F6532">
        <v>28065.54</v>
      </c>
      <c r="G6532">
        <v>271</v>
      </c>
      <c r="H6532" t="s">
        <v>25</v>
      </c>
    </row>
    <row r="6533" spans="1:8">
      <c r="A6533">
        <v>2018</v>
      </c>
      <c r="B6533">
        <v>5</v>
      </c>
      <c r="C6533" t="s">
        <v>995</v>
      </c>
      <c r="D6533" t="s">
        <v>3403</v>
      </c>
      <c r="E6533" t="s">
        <v>262</v>
      </c>
      <c r="F6533">
        <v>520.2</v>
      </c>
      <c r="G6533">
        <v>15</v>
      </c>
      <c r="H6533" t="s">
        <v>27</v>
      </c>
    </row>
    <row r="6534" spans="1:8">
      <c r="A6534">
        <v>2018</v>
      </c>
      <c r="B6534">
        <v>6</v>
      </c>
      <c r="C6534" t="s">
        <v>970</v>
      </c>
      <c r="D6534" t="s">
        <v>3403</v>
      </c>
      <c r="E6534" t="s">
        <v>395</v>
      </c>
      <c r="F6534">
        <v>188216.92</v>
      </c>
      <c r="G6534">
        <v>1884</v>
      </c>
      <c r="H6534" t="s">
        <v>27</v>
      </c>
    </row>
    <row r="6535" spans="1:8">
      <c r="A6535">
        <v>2018</v>
      </c>
      <c r="B6535">
        <v>8</v>
      </c>
      <c r="C6535" t="s">
        <v>971</v>
      </c>
      <c r="D6535" t="s">
        <v>3415</v>
      </c>
      <c r="E6535" t="s">
        <v>673</v>
      </c>
      <c r="F6535">
        <v>43570</v>
      </c>
      <c r="G6535">
        <v>258</v>
      </c>
      <c r="H6535" t="s">
        <v>28</v>
      </c>
    </row>
    <row r="6536" spans="1:8">
      <c r="A6536">
        <v>2017</v>
      </c>
      <c r="B6536">
        <v>8</v>
      </c>
      <c r="C6536" t="s">
        <v>978</v>
      </c>
      <c r="D6536" t="s">
        <v>3415</v>
      </c>
      <c r="E6536" t="s">
        <v>293</v>
      </c>
      <c r="F6536">
        <v>13505.27</v>
      </c>
      <c r="G6536">
        <v>117</v>
      </c>
      <c r="H6536" t="s">
        <v>3391</v>
      </c>
    </row>
    <row r="6537" spans="1:8">
      <c r="A6537">
        <v>2018</v>
      </c>
      <c r="B6537">
        <v>7</v>
      </c>
      <c r="C6537" t="s">
        <v>995</v>
      </c>
      <c r="D6537" t="s">
        <v>3415</v>
      </c>
      <c r="E6537" t="s">
        <v>625</v>
      </c>
      <c r="F6537">
        <v>3669.45</v>
      </c>
      <c r="G6537">
        <v>97</v>
      </c>
      <c r="H6537" t="s">
        <v>28</v>
      </c>
    </row>
    <row r="6538" spans="1:8">
      <c r="A6538">
        <v>2018</v>
      </c>
      <c r="B6538">
        <v>6</v>
      </c>
      <c r="C6538" t="s">
        <v>995</v>
      </c>
      <c r="D6538" t="s">
        <v>3403</v>
      </c>
      <c r="E6538" t="s">
        <v>3584</v>
      </c>
      <c r="F6538">
        <v>968</v>
      </c>
      <c r="G6538">
        <v>18</v>
      </c>
      <c r="H6538" t="s">
        <v>27</v>
      </c>
    </row>
    <row r="6539" spans="1:8">
      <c r="A6539">
        <v>2018</v>
      </c>
      <c r="B6539">
        <v>8</v>
      </c>
      <c r="C6539" t="s">
        <v>995</v>
      </c>
      <c r="D6539" t="s">
        <v>3415</v>
      </c>
      <c r="E6539" t="s">
        <v>3665</v>
      </c>
      <c r="F6539">
        <v>3778.5</v>
      </c>
      <c r="G6539">
        <v>56</v>
      </c>
      <c r="H6539" t="s">
        <v>28</v>
      </c>
    </row>
    <row r="6540" spans="1:8">
      <c r="A6540">
        <v>2018</v>
      </c>
      <c r="B6540">
        <v>7</v>
      </c>
      <c r="C6540" t="s">
        <v>963</v>
      </c>
      <c r="D6540" t="s">
        <v>3403</v>
      </c>
      <c r="E6540" t="s">
        <v>202</v>
      </c>
      <c r="F6540">
        <v>773.5</v>
      </c>
      <c r="G6540">
        <v>6</v>
      </c>
      <c r="H6540" t="s">
        <v>27</v>
      </c>
    </row>
    <row r="6541" spans="1:8">
      <c r="A6541">
        <v>2017</v>
      </c>
      <c r="B6541">
        <v>7</v>
      </c>
      <c r="C6541" t="s">
        <v>1008</v>
      </c>
      <c r="D6541" t="s">
        <v>3393</v>
      </c>
      <c r="E6541" t="s">
        <v>3407</v>
      </c>
      <c r="F6541">
        <v>1855.182</v>
      </c>
      <c r="G6541">
        <v>14.5</v>
      </c>
      <c r="H6541" t="s">
        <v>3393</v>
      </c>
    </row>
    <row r="6542" spans="1:8">
      <c r="A6542">
        <v>2017</v>
      </c>
      <c r="B6542">
        <v>12</v>
      </c>
      <c r="C6542" t="s">
        <v>977</v>
      </c>
      <c r="D6542" t="s">
        <v>3401</v>
      </c>
      <c r="E6542" t="s">
        <v>3801</v>
      </c>
      <c r="F6542">
        <v>7051.34</v>
      </c>
      <c r="G6542">
        <v>15</v>
      </c>
      <c r="H6542" t="s">
        <v>25</v>
      </c>
    </row>
    <row r="6543" spans="1:8">
      <c r="A6543">
        <v>2018</v>
      </c>
      <c r="B6543">
        <v>5</v>
      </c>
      <c r="C6543" t="s">
        <v>972</v>
      </c>
      <c r="D6543" t="s">
        <v>3403</v>
      </c>
      <c r="E6543" t="s">
        <v>3421</v>
      </c>
      <c r="F6543">
        <v>26116.6</v>
      </c>
      <c r="G6543">
        <v>272</v>
      </c>
      <c r="H6543" t="s">
        <v>27</v>
      </c>
    </row>
    <row r="6544" spans="1:8">
      <c r="A6544">
        <v>2018</v>
      </c>
      <c r="B6544">
        <v>4</v>
      </c>
      <c r="C6544" t="s">
        <v>976</v>
      </c>
      <c r="D6544" t="s">
        <v>3403</v>
      </c>
      <c r="E6544" t="s">
        <v>3471</v>
      </c>
      <c r="F6544">
        <v>6457.84</v>
      </c>
      <c r="G6544">
        <v>62</v>
      </c>
      <c r="H6544" t="s">
        <v>27</v>
      </c>
    </row>
    <row r="6545" spans="1:8">
      <c r="A6545">
        <v>2018</v>
      </c>
      <c r="B6545">
        <v>2</v>
      </c>
      <c r="C6545" t="s">
        <v>980</v>
      </c>
      <c r="D6545" t="s">
        <v>3410</v>
      </c>
      <c r="E6545" t="s">
        <v>3871</v>
      </c>
      <c r="F6545">
        <v>3651.5</v>
      </c>
      <c r="G6545">
        <v>82</v>
      </c>
      <c r="H6545" t="s">
        <v>26</v>
      </c>
    </row>
    <row r="6546" spans="1:8">
      <c r="A6546">
        <v>2016</v>
      </c>
      <c r="B6546">
        <v>7</v>
      </c>
      <c r="C6546" t="s">
        <v>1008</v>
      </c>
      <c r="D6546" t="s">
        <v>3395</v>
      </c>
      <c r="E6546" t="s">
        <v>3407</v>
      </c>
      <c r="F6546">
        <v>431.8</v>
      </c>
      <c r="G6546">
        <v>4</v>
      </c>
      <c r="H6546" t="s">
        <v>3395</v>
      </c>
    </row>
    <row r="6547" spans="1:8">
      <c r="A6547">
        <v>2017</v>
      </c>
      <c r="B6547">
        <v>2</v>
      </c>
      <c r="C6547" t="s">
        <v>976</v>
      </c>
      <c r="D6547" t="s">
        <v>3393</v>
      </c>
      <c r="E6547" t="s">
        <v>3427</v>
      </c>
      <c r="F6547">
        <v>5280</v>
      </c>
      <c r="G6547">
        <v>53</v>
      </c>
      <c r="H6547" t="s">
        <v>3393</v>
      </c>
    </row>
    <row r="6548" spans="1:8">
      <c r="A6548">
        <v>2018</v>
      </c>
      <c r="B6548">
        <v>3</v>
      </c>
      <c r="C6548" t="s">
        <v>993</v>
      </c>
      <c r="D6548" t="s">
        <v>3403</v>
      </c>
      <c r="E6548" t="s">
        <v>3837</v>
      </c>
      <c r="F6548">
        <v>816</v>
      </c>
      <c r="G6548">
        <v>7</v>
      </c>
      <c r="H6548" t="s">
        <v>27</v>
      </c>
    </row>
    <row r="6549" spans="1:8">
      <c r="A6549">
        <v>2017</v>
      </c>
      <c r="B6549">
        <v>6</v>
      </c>
      <c r="C6549" t="s">
        <v>972</v>
      </c>
      <c r="D6549" t="s">
        <v>3393</v>
      </c>
      <c r="E6549" t="s">
        <v>3407</v>
      </c>
      <c r="F6549">
        <v>127340.915</v>
      </c>
      <c r="G6549">
        <v>1221.5</v>
      </c>
      <c r="H6549" t="s">
        <v>3393</v>
      </c>
    </row>
    <row r="6550" spans="1:8">
      <c r="A6550">
        <v>2017</v>
      </c>
      <c r="B6550">
        <v>4</v>
      </c>
      <c r="C6550" t="s">
        <v>976</v>
      </c>
      <c r="D6550" t="s">
        <v>3393</v>
      </c>
      <c r="E6550" t="s">
        <v>3462</v>
      </c>
      <c r="F6550">
        <v>30877.694</v>
      </c>
      <c r="G6550">
        <v>234</v>
      </c>
      <c r="H6550" t="s">
        <v>3393</v>
      </c>
    </row>
    <row r="6551" spans="1:8">
      <c r="A6551">
        <v>2018</v>
      </c>
      <c r="B6551">
        <v>2</v>
      </c>
      <c r="C6551" t="s">
        <v>963</v>
      </c>
      <c r="D6551" t="s">
        <v>3410</v>
      </c>
      <c r="E6551" t="s">
        <v>510</v>
      </c>
      <c r="F6551">
        <v>35611.86</v>
      </c>
      <c r="G6551">
        <v>313</v>
      </c>
      <c r="H6551" t="s">
        <v>26</v>
      </c>
    </row>
    <row r="6552" spans="1:8">
      <c r="A6552">
        <v>2018</v>
      </c>
      <c r="B6552">
        <v>7</v>
      </c>
      <c r="C6552" t="s">
        <v>981</v>
      </c>
      <c r="D6552" t="s">
        <v>3415</v>
      </c>
      <c r="E6552" t="s">
        <v>3489</v>
      </c>
      <c r="F6552">
        <v>6545.45</v>
      </c>
      <c r="G6552">
        <v>73</v>
      </c>
      <c r="H6552" t="s">
        <v>28</v>
      </c>
    </row>
    <row r="6553" spans="1:8">
      <c r="A6553">
        <v>2018</v>
      </c>
      <c r="B6553">
        <v>7</v>
      </c>
      <c r="C6553" t="s">
        <v>978</v>
      </c>
      <c r="D6553" t="s">
        <v>3403</v>
      </c>
      <c r="E6553" t="s">
        <v>3500</v>
      </c>
      <c r="F6553">
        <v>66.67</v>
      </c>
      <c r="G6553">
        <v>1</v>
      </c>
      <c r="H6553" t="s">
        <v>27</v>
      </c>
    </row>
    <row r="6554" spans="1:8">
      <c r="A6554">
        <v>2017</v>
      </c>
      <c r="B6554">
        <v>2</v>
      </c>
      <c r="C6554" t="s">
        <v>1255</v>
      </c>
      <c r="D6554" t="s">
        <v>3394</v>
      </c>
      <c r="E6554" t="s">
        <v>586</v>
      </c>
      <c r="F6554">
        <v>360</v>
      </c>
      <c r="G6554">
        <v>5</v>
      </c>
      <c r="H6554" t="s">
        <v>3394</v>
      </c>
    </row>
    <row r="6555" spans="1:8">
      <c r="A6555">
        <v>2018</v>
      </c>
      <c r="B6555">
        <v>2</v>
      </c>
      <c r="C6555" t="s">
        <v>973</v>
      </c>
      <c r="D6555" t="s">
        <v>3410</v>
      </c>
      <c r="E6555" t="s">
        <v>198</v>
      </c>
      <c r="F6555">
        <v>13338</v>
      </c>
      <c r="G6555">
        <v>109</v>
      </c>
      <c r="H6555" t="s">
        <v>26</v>
      </c>
    </row>
    <row r="6556" spans="1:8">
      <c r="A6556">
        <v>2018</v>
      </c>
      <c r="B6556">
        <v>7</v>
      </c>
      <c r="C6556" t="s">
        <v>982</v>
      </c>
      <c r="D6556" t="s">
        <v>3415</v>
      </c>
      <c r="E6556" t="s">
        <v>270</v>
      </c>
      <c r="F6556">
        <v>4320</v>
      </c>
      <c r="G6556">
        <v>60</v>
      </c>
      <c r="H6556" t="s">
        <v>28</v>
      </c>
    </row>
    <row r="6557" spans="1:8">
      <c r="A6557">
        <v>2018</v>
      </c>
      <c r="B6557">
        <v>6</v>
      </c>
      <c r="C6557" t="s">
        <v>2553</v>
      </c>
      <c r="D6557" t="s">
        <v>3403</v>
      </c>
      <c r="E6557" t="s">
        <v>3585</v>
      </c>
      <c r="F6557">
        <v>1787.05</v>
      </c>
      <c r="G6557">
        <v>28</v>
      </c>
      <c r="H6557" t="s">
        <v>27</v>
      </c>
    </row>
    <row r="6558" spans="1:8">
      <c r="A6558">
        <v>2018</v>
      </c>
      <c r="B6558">
        <v>8</v>
      </c>
      <c r="C6558" t="s">
        <v>977</v>
      </c>
      <c r="D6558" t="s">
        <v>3415</v>
      </c>
      <c r="E6558" t="s">
        <v>3953</v>
      </c>
      <c r="F6558">
        <v>20838.4</v>
      </c>
      <c r="G6558">
        <v>114</v>
      </c>
      <c r="H6558" t="s">
        <v>28</v>
      </c>
    </row>
    <row r="6559" spans="1:8">
      <c r="A6559">
        <v>2017</v>
      </c>
      <c r="B6559">
        <v>1</v>
      </c>
      <c r="C6559" t="s">
        <v>976</v>
      </c>
      <c r="D6559" t="s">
        <v>3394</v>
      </c>
      <c r="E6559" t="s">
        <v>3407</v>
      </c>
      <c r="F6559">
        <v>142403.788</v>
      </c>
      <c r="G6559">
        <v>1470.75</v>
      </c>
      <c r="H6559" t="s">
        <v>3394</v>
      </c>
    </row>
    <row r="6560" spans="1:8">
      <c r="A6560">
        <v>2017</v>
      </c>
      <c r="B6560">
        <v>10</v>
      </c>
      <c r="C6560" t="s">
        <v>963</v>
      </c>
      <c r="D6560" t="s">
        <v>3401</v>
      </c>
      <c r="E6560" t="s">
        <v>834</v>
      </c>
      <c r="F6560">
        <v>14128.09</v>
      </c>
      <c r="G6560">
        <v>125</v>
      </c>
      <c r="H6560" t="s">
        <v>25</v>
      </c>
    </row>
    <row r="6561" spans="1:8">
      <c r="A6561">
        <v>2018</v>
      </c>
      <c r="B6561">
        <v>1</v>
      </c>
      <c r="C6561" t="s">
        <v>977</v>
      </c>
      <c r="D6561" t="s">
        <v>3410</v>
      </c>
      <c r="E6561" t="s">
        <v>3954</v>
      </c>
      <c r="F6561">
        <v>1152</v>
      </c>
      <c r="G6561">
        <v>3</v>
      </c>
      <c r="H6561" t="s">
        <v>26</v>
      </c>
    </row>
    <row r="6562" spans="1:8">
      <c r="A6562">
        <v>2017</v>
      </c>
      <c r="B6562">
        <v>9</v>
      </c>
      <c r="C6562" t="s">
        <v>1018</v>
      </c>
      <c r="D6562" t="s">
        <v>3401</v>
      </c>
      <c r="E6562" t="s">
        <v>3904</v>
      </c>
      <c r="F6562">
        <v>408</v>
      </c>
      <c r="G6562">
        <v>3</v>
      </c>
      <c r="H6562" t="s">
        <v>25</v>
      </c>
    </row>
    <row r="6563" spans="1:8">
      <c r="A6563">
        <v>2016</v>
      </c>
      <c r="B6563">
        <v>10</v>
      </c>
      <c r="C6563" t="s">
        <v>971</v>
      </c>
      <c r="D6563" t="s">
        <v>3392</v>
      </c>
      <c r="E6563" t="s">
        <v>274</v>
      </c>
      <c r="F6563">
        <v>6712</v>
      </c>
      <c r="G6563">
        <v>49</v>
      </c>
      <c r="H6563" t="s">
        <v>3392</v>
      </c>
    </row>
    <row r="6564" spans="1:8">
      <c r="A6564">
        <v>2018</v>
      </c>
      <c r="B6564">
        <v>8</v>
      </c>
      <c r="C6564" t="s">
        <v>981</v>
      </c>
      <c r="D6564" t="s">
        <v>3415</v>
      </c>
      <c r="E6564" t="s">
        <v>324</v>
      </c>
      <c r="F6564">
        <v>69632</v>
      </c>
      <c r="G6564">
        <v>509</v>
      </c>
      <c r="H6564" t="s">
        <v>28</v>
      </c>
    </row>
    <row r="6565" spans="1:8">
      <c r="A6565">
        <v>2018</v>
      </c>
      <c r="B6565">
        <v>5</v>
      </c>
      <c r="C6565" t="s">
        <v>1008</v>
      </c>
      <c r="D6565" t="s">
        <v>3403</v>
      </c>
      <c r="E6565" t="s">
        <v>515</v>
      </c>
      <c r="F6565">
        <v>5291.67</v>
      </c>
      <c r="G6565">
        <v>42</v>
      </c>
      <c r="H6565" t="s">
        <v>27</v>
      </c>
    </row>
    <row r="6566" spans="1:8">
      <c r="A6566">
        <v>2018</v>
      </c>
      <c r="B6566">
        <v>1</v>
      </c>
      <c r="C6566" t="s">
        <v>980</v>
      </c>
      <c r="D6566" t="s">
        <v>3401</v>
      </c>
      <c r="E6566" t="s">
        <v>3661</v>
      </c>
      <c r="F6566">
        <v>580.65</v>
      </c>
      <c r="G6566">
        <v>11</v>
      </c>
      <c r="H6566" t="s">
        <v>25</v>
      </c>
    </row>
    <row r="6567" spans="1:8">
      <c r="A6567">
        <v>2018</v>
      </c>
      <c r="B6567">
        <v>2</v>
      </c>
      <c r="C6567" t="s">
        <v>972</v>
      </c>
      <c r="D6567" t="s">
        <v>3410</v>
      </c>
      <c r="E6567" t="s">
        <v>3495</v>
      </c>
      <c r="F6567">
        <v>12949</v>
      </c>
      <c r="G6567">
        <v>147</v>
      </c>
      <c r="H6567" t="s">
        <v>26</v>
      </c>
    </row>
    <row r="6568" spans="1:8">
      <c r="A6568">
        <v>2018</v>
      </c>
      <c r="B6568">
        <v>5</v>
      </c>
      <c r="C6568" t="s">
        <v>978</v>
      </c>
      <c r="D6568" t="s">
        <v>3403</v>
      </c>
      <c r="E6568" t="s">
        <v>318</v>
      </c>
      <c r="F6568">
        <v>26225.56</v>
      </c>
      <c r="G6568">
        <v>171</v>
      </c>
      <c r="H6568" t="s">
        <v>27</v>
      </c>
    </row>
    <row r="6569" spans="1:8">
      <c r="A6569">
        <v>2018</v>
      </c>
      <c r="B6569">
        <v>4</v>
      </c>
      <c r="C6569" t="s">
        <v>981</v>
      </c>
      <c r="D6569" t="s">
        <v>3403</v>
      </c>
      <c r="E6569" t="s">
        <v>513</v>
      </c>
      <c r="F6569">
        <v>15538.47</v>
      </c>
      <c r="G6569">
        <v>103</v>
      </c>
      <c r="H6569" t="s">
        <v>27</v>
      </c>
    </row>
    <row r="6570" spans="1:8">
      <c r="A6570">
        <v>2018</v>
      </c>
      <c r="B6570">
        <v>4</v>
      </c>
      <c r="C6570" t="s">
        <v>982</v>
      </c>
      <c r="D6570" t="s">
        <v>3403</v>
      </c>
      <c r="E6570" t="s">
        <v>3417</v>
      </c>
      <c r="F6570">
        <v>1061.5</v>
      </c>
      <c r="G6570">
        <v>10</v>
      </c>
      <c r="H6570" t="s">
        <v>27</v>
      </c>
    </row>
    <row r="6571" spans="1:8">
      <c r="A6571">
        <v>2018</v>
      </c>
      <c r="B6571">
        <v>7</v>
      </c>
      <c r="C6571" t="s">
        <v>977</v>
      </c>
      <c r="D6571" t="s">
        <v>3415</v>
      </c>
      <c r="E6571" t="s">
        <v>3978</v>
      </c>
      <c r="F6571">
        <v>18454.04</v>
      </c>
      <c r="G6571">
        <v>96</v>
      </c>
      <c r="H6571" t="s">
        <v>28</v>
      </c>
    </row>
    <row r="6572" spans="1:8">
      <c r="A6572">
        <v>2018</v>
      </c>
      <c r="B6572">
        <v>4</v>
      </c>
      <c r="C6572" t="s">
        <v>971</v>
      </c>
      <c r="D6572" t="s">
        <v>3403</v>
      </c>
      <c r="E6572" t="s">
        <v>515</v>
      </c>
      <c r="F6572">
        <v>20329.78</v>
      </c>
      <c r="G6572">
        <v>166</v>
      </c>
      <c r="H6572" t="s">
        <v>27</v>
      </c>
    </row>
    <row r="6573" spans="1:8">
      <c r="A6573">
        <v>2018</v>
      </c>
      <c r="B6573">
        <v>1</v>
      </c>
      <c r="C6573" t="s">
        <v>971</v>
      </c>
      <c r="D6573" t="s">
        <v>3410</v>
      </c>
      <c r="E6573" t="s">
        <v>3418</v>
      </c>
      <c r="F6573">
        <v>11281.65</v>
      </c>
      <c r="G6573">
        <v>130</v>
      </c>
      <c r="H6573" t="s">
        <v>26</v>
      </c>
    </row>
    <row r="6574" spans="1:8">
      <c r="A6574">
        <v>2018</v>
      </c>
      <c r="B6574">
        <v>1</v>
      </c>
      <c r="C6574" t="s">
        <v>972</v>
      </c>
      <c r="D6574" t="s">
        <v>3401</v>
      </c>
      <c r="E6574" t="s">
        <v>3763</v>
      </c>
      <c r="F6574">
        <v>1520</v>
      </c>
      <c r="G6574">
        <v>8</v>
      </c>
      <c r="H6574" t="s">
        <v>25</v>
      </c>
    </row>
    <row r="6575" spans="1:8">
      <c r="A6575">
        <v>2017</v>
      </c>
      <c r="B6575">
        <v>12</v>
      </c>
      <c r="C6575" t="s">
        <v>977</v>
      </c>
      <c r="D6575" t="s">
        <v>3401</v>
      </c>
      <c r="E6575" t="s">
        <v>3695</v>
      </c>
      <c r="F6575">
        <v>1768</v>
      </c>
      <c r="G6575">
        <v>4</v>
      </c>
      <c r="H6575" t="s">
        <v>25</v>
      </c>
    </row>
    <row r="6576" spans="1:8">
      <c r="A6576">
        <v>2017</v>
      </c>
      <c r="B6576">
        <v>11</v>
      </c>
      <c r="C6576" t="s">
        <v>995</v>
      </c>
      <c r="D6576" t="s">
        <v>3401</v>
      </c>
      <c r="E6576" t="s">
        <v>135</v>
      </c>
      <c r="F6576">
        <v>1191.04</v>
      </c>
      <c r="G6576">
        <v>27</v>
      </c>
      <c r="H6576" t="s">
        <v>25</v>
      </c>
    </row>
    <row r="6577" spans="1:8">
      <c r="A6577">
        <v>2018</v>
      </c>
      <c r="B6577">
        <v>2</v>
      </c>
      <c r="C6577" t="s">
        <v>978</v>
      </c>
      <c r="D6577" t="s">
        <v>3410</v>
      </c>
      <c r="E6577" t="s">
        <v>3554</v>
      </c>
      <c r="F6577">
        <v>44125.09</v>
      </c>
      <c r="G6577">
        <v>471</v>
      </c>
      <c r="H6577" t="s">
        <v>26</v>
      </c>
    </row>
    <row r="6578" spans="1:8">
      <c r="A6578">
        <v>2017</v>
      </c>
      <c r="B6578">
        <v>7</v>
      </c>
      <c r="C6578" t="s">
        <v>977</v>
      </c>
      <c r="D6578" t="s">
        <v>3415</v>
      </c>
      <c r="E6578" t="s">
        <v>3979</v>
      </c>
      <c r="F6578">
        <v>220012.05</v>
      </c>
      <c r="G6578">
        <v>1042</v>
      </c>
      <c r="H6578" t="s">
        <v>3391</v>
      </c>
    </row>
    <row r="6579" spans="1:8">
      <c r="A6579">
        <v>2018</v>
      </c>
      <c r="B6579">
        <v>5</v>
      </c>
      <c r="C6579" t="s">
        <v>980</v>
      </c>
      <c r="D6579" t="s">
        <v>3403</v>
      </c>
      <c r="E6579" t="s">
        <v>3584</v>
      </c>
      <c r="F6579">
        <v>353</v>
      </c>
      <c r="G6579">
        <v>6</v>
      </c>
      <c r="H6579" t="s">
        <v>27</v>
      </c>
    </row>
    <row r="6580" spans="1:8">
      <c r="A6580">
        <v>2017</v>
      </c>
      <c r="B6580">
        <v>5</v>
      </c>
      <c r="C6580" t="s">
        <v>981</v>
      </c>
      <c r="D6580" t="s">
        <v>3393</v>
      </c>
      <c r="E6580" t="s">
        <v>3407</v>
      </c>
      <c r="F6580">
        <v>36645.592</v>
      </c>
      <c r="G6580">
        <v>349.5</v>
      </c>
      <c r="H6580" t="s">
        <v>3393</v>
      </c>
    </row>
    <row r="6581" spans="1:8">
      <c r="A6581">
        <v>2018</v>
      </c>
      <c r="B6581">
        <v>4</v>
      </c>
      <c r="C6581" t="s">
        <v>968</v>
      </c>
      <c r="D6581" t="s">
        <v>3403</v>
      </c>
      <c r="E6581" t="s">
        <v>3528</v>
      </c>
      <c r="F6581">
        <v>48614.76</v>
      </c>
      <c r="G6581">
        <v>339</v>
      </c>
      <c r="H6581" t="s">
        <v>27</v>
      </c>
    </row>
    <row r="6582" spans="1:8">
      <c r="A6582">
        <v>2017</v>
      </c>
      <c r="B6582">
        <v>3</v>
      </c>
      <c r="C6582" t="s">
        <v>981</v>
      </c>
      <c r="D6582" t="s">
        <v>3393</v>
      </c>
      <c r="E6582" t="s">
        <v>364</v>
      </c>
      <c r="F6582">
        <v>7312.532</v>
      </c>
      <c r="G6582">
        <v>60.5</v>
      </c>
      <c r="H6582" t="s">
        <v>3393</v>
      </c>
    </row>
    <row r="6583" spans="1:8">
      <c r="A6583">
        <v>2018</v>
      </c>
      <c r="B6583">
        <v>5</v>
      </c>
      <c r="C6583" t="s">
        <v>970</v>
      </c>
      <c r="D6583" t="s">
        <v>3403</v>
      </c>
      <c r="E6583" t="s">
        <v>395</v>
      </c>
      <c r="F6583">
        <v>247502.93</v>
      </c>
      <c r="G6583">
        <v>2483</v>
      </c>
      <c r="H6583" t="s">
        <v>27</v>
      </c>
    </row>
    <row r="6584" spans="1:8">
      <c r="A6584">
        <v>2018</v>
      </c>
      <c r="B6584">
        <v>1</v>
      </c>
      <c r="C6584" t="s">
        <v>971</v>
      </c>
      <c r="D6584" t="s">
        <v>3410</v>
      </c>
      <c r="E6584" t="s">
        <v>3662</v>
      </c>
      <c r="F6584">
        <v>2930</v>
      </c>
      <c r="G6584">
        <v>143</v>
      </c>
      <c r="H6584" t="s">
        <v>26</v>
      </c>
    </row>
    <row r="6585" spans="1:8">
      <c r="A6585">
        <v>2017</v>
      </c>
      <c r="B6585">
        <v>11</v>
      </c>
      <c r="C6585" t="s">
        <v>968</v>
      </c>
      <c r="D6585" t="s">
        <v>3401</v>
      </c>
      <c r="E6585" t="s">
        <v>3617</v>
      </c>
      <c r="F6585">
        <v>2816</v>
      </c>
      <c r="G6585">
        <v>9</v>
      </c>
      <c r="H6585" t="s">
        <v>25</v>
      </c>
    </row>
    <row r="6586" spans="1:8">
      <c r="A6586">
        <v>2018</v>
      </c>
      <c r="B6586">
        <v>3</v>
      </c>
      <c r="C6586" t="s">
        <v>977</v>
      </c>
      <c r="D6586" t="s">
        <v>3403</v>
      </c>
      <c r="E6586" t="s">
        <v>3604</v>
      </c>
      <c r="F6586">
        <v>114779.89</v>
      </c>
      <c r="G6586">
        <v>568</v>
      </c>
      <c r="H6586" t="s">
        <v>27</v>
      </c>
    </row>
    <row r="6587" spans="1:8">
      <c r="A6587">
        <v>2018</v>
      </c>
      <c r="B6587">
        <v>8</v>
      </c>
      <c r="C6587" t="s">
        <v>3177</v>
      </c>
      <c r="D6587" t="s">
        <v>3415</v>
      </c>
      <c r="E6587" t="s">
        <v>3626</v>
      </c>
      <c r="F6587">
        <v>22407</v>
      </c>
      <c r="G6587">
        <v>115</v>
      </c>
      <c r="H6587" t="s">
        <v>28</v>
      </c>
    </row>
    <row r="6588" spans="1:8">
      <c r="A6588">
        <v>2018</v>
      </c>
      <c r="B6588">
        <v>1</v>
      </c>
      <c r="C6588" t="s">
        <v>963</v>
      </c>
      <c r="D6588" t="s">
        <v>3401</v>
      </c>
      <c r="E6588" t="s">
        <v>304</v>
      </c>
      <c r="F6588">
        <v>14452.4</v>
      </c>
      <c r="G6588">
        <v>95</v>
      </c>
      <c r="H6588" t="s">
        <v>25</v>
      </c>
    </row>
    <row r="6589" spans="1:8">
      <c r="A6589">
        <v>2018</v>
      </c>
      <c r="B6589">
        <v>8</v>
      </c>
      <c r="C6589" t="s">
        <v>968</v>
      </c>
      <c r="D6589" t="s">
        <v>3415</v>
      </c>
      <c r="E6589" t="s">
        <v>399</v>
      </c>
      <c r="F6589">
        <v>248137.9</v>
      </c>
      <c r="G6589">
        <v>2247</v>
      </c>
      <c r="H6589" t="s">
        <v>28</v>
      </c>
    </row>
    <row r="6590" spans="1:8">
      <c r="A6590">
        <v>2017</v>
      </c>
      <c r="B6590">
        <v>8</v>
      </c>
      <c r="C6590" t="s">
        <v>971</v>
      </c>
      <c r="D6590" t="s">
        <v>3415</v>
      </c>
      <c r="E6590" t="s">
        <v>244</v>
      </c>
      <c r="F6590">
        <v>41021.85</v>
      </c>
      <c r="G6590">
        <v>483</v>
      </c>
      <c r="H6590" t="s">
        <v>3391</v>
      </c>
    </row>
    <row r="6591" spans="1:8">
      <c r="A6591">
        <v>2018</v>
      </c>
      <c r="B6591">
        <v>1</v>
      </c>
      <c r="C6591" t="s">
        <v>972</v>
      </c>
      <c r="D6591" t="s">
        <v>3401</v>
      </c>
      <c r="E6591" t="s">
        <v>3540</v>
      </c>
      <c r="F6591">
        <v>31321.73</v>
      </c>
      <c r="G6591">
        <v>302</v>
      </c>
      <c r="H6591" t="s">
        <v>25</v>
      </c>
    </row>
    <row r="6592" spans="1:8">
      <c r="A6592">
        <v>2018</v>
      </c>
      <c r="B6592">
        <v>7</v>
      </c>
      <c r="C6592" t="s">
        <v>968</v>
      </c>
      <c r="D6592" t="s">
        <v>3415</v>
      </c>
      <c r="E6592" t="s">
        <v>324</v>
      </c>
      <c r="F6592">
        <v>223065.35</v>
      </c>
      <c r="G6592">
        <v>1639</v>
      </c>
      <c r="H6592" t="s">
        <v>28</v>
      </c>
    </row>
    <row r="6593" spans="1:8">
      <c r="A6593">
        <v>2018</v>
      </c>
      <c r="B6593">
        <v>6</v>
      </c>
      <c r="C6593" t="s">
        <v>963</v>
      </c>
      <c r="D6593" t="s">
        <v>3403</v>
      </c>
      <c r="E6593" t="s">
        <v>3420</v>
      </c>
      <c r="F6593">
        <v>10696</v>
      </c>
      <c r="G6593">
        <v>114</v>
      </c>
      <c r="H6593" t="s">
        <v>27</v>
      </c>
    </row>
    <row r="6594" spans="1:8">
      <c r="A6594">
        <v>2017</v>
      </c>
      <c r="B6594">
        <v>7</v>
      </c>
      <c r="C6594" t="s">
        <v>1008</v>
      </c>
      <c r="D6594" t="s">
        <v>3415</v>
      </c>
      <c r="E6594" t="s">
        <v>182</v>
      </c>
      <c r="F6594">
        <v>0</v>
      </c>
      <c r="G6594">
        <v>9</v>
      </c>
      <c r="H6594" t="s">
        <v>3391</v>
      </c>
    </row>
    <row r="6595" spans="1:8">
      <c r="A6595">
        <v>2018</v>
      </c>
      <c r="B6595">
        <v>8</v>
      </c>
      <c r="C6595" t="s">
        <v>3177</v>
      </c>
      <c r="D6595" t="s">
        <v>3415</v>
      </c>
      <c r="E6595" t="s">
        <v>3643</v>
      </c>
      <c r="F6595">
        <v>33076.64</v>
      </c>
      <c r="G6595">
        <v>191</v>
      </c>
      <c r="H6595" t="s">
        <v>28</v>
      </c>
    </row>
    <row r="6596" spans="1:8">
      <c r="A6596">
        <v>2018</v>
      </c>
      <c r="B6596">
        <v>7</v>
      </c>
      <c r="C6596" t="s">
        <v>980</v>
      </c>
      <c r="D6596" t="s">
        <v>3403</v>
      </c>
      <c r="E6596" t="s">
        <v>3599</v>
      </c>
      <c r="F6596">
        <v>556.04</v>
      </c>
      <c r="G6596">
        <v>12</v>
      </c>
      <c r="H6596" t="s">
        <v>27</v>
      </c>
    </row>
    <row r="6597" spans="1:8">
      <c r="A6597">
        <v>2017</v>
      </c>
      <c r="B6597">
        <v>12</v>
      </c>
      <c r="C6597" t="s">
        <v>971</v>
      </c>
      <c r="D6597" t="s">
        <v>3401</v>
      </c>
      <c r="E6597" t="s">
        <v>3503</v>
      </c>
      <c r="F6597">
        <v>1080</v>
      </c>
      <c r="G6597">
        <v>9</v>
      </c>
      <c r="H6597" t="s">
        <v>25</v>
      </c>
    </row>
    <row r="6598" spans="1:8">
      <c r="A6598">
        <v>2018</v>
      </c>
      <c r="B6598">
        <v>2</v>
      </c>
      <c r="C6598" t="s">
        <v>963</v>
      </c>
      <c r="D6598" t="s">
        <v>3410</v>
      </c>
      <c r="E6598" t="s">
        <v>3419</v>
      </c>
      <c r="F6598">
        <v>2710</v>
      </c>
      <c r="G6598">
        <v>33</v>
      </c>
      <c r="H6598" t="s">
        <v>26</v>
      </c>
    </row>
    <row r="6599" spans="1:8">
      <c r="A6599">
        <v>2017</v>
      </c>
      <c r="B6599">
        <v>11</v>
      </c>
      <c r="C6599" t="s">
        <v>968</v>
      </c>
      <c r="D6599" t="s">
        <v>3401</v>
      </c>
      <c r="E6599" t="s">
        <v>3455</v>
      </c>
      <c r="F6599">
        <v>55236.03</v>
      </c>
      <c r="G6599">
        <v>498</v>
      </c>
      <c r="H6599" t="s">
        <v>25</v>
      </c>
    </row>
    <row r="6600" spans="1:8">
      <c r="A6600">
        <v>2017</v>
      </c>
      <c r="B6600">
        <v>12</v>
      </c>
      <c r="C6600" t="s">
        <v>972</v>
      </c>
      <c r="D6600" t="s">
        <v>3401</v>
      </c>
      <c r="E6600" t="s">
        <v>3433</v>
      </c>
      <c r="F6600">
        <v>19926.35</v>
      </c>
      <c r="G6600">
        <v>206</v>
      </c>
      <c r="H6600" t="s">
        <v>25</v>
      </c>
    </row>
    <row r="6601" spans="1:8">
      <c r="A6601">
        <v>2018</v>
      </c>
      <c r="B6601">
        <v>1</v>
      </c>
      <c r="C6601" t="s">
        <v>977</v>
      </c>
      <c r="D6601" t="s">
        <v>3401</v>
      </c>
      <c r="E6601" t="s">
        <v>3533</v>
      </c>
      <c r="F6601">
        <v>13067.25</v>
      </c>
      <c r="G6601">
        <v>28</v>
      </c>
      <c r="H6601" t="s">
        <v>25</v>
      </c>
    </row>
    <row r="6602" spans="1:8">
      <c r="A6602">
        <v>2017</v>
      </c>
      <c r="B6602">
        <v>12</v>
      </c>
      <c r="C6602" t="s">
        <v>3562</v>
      </c>
      <c r="D6602" t="s">
        <v>3401</v>
      </c>
      <c r="E6602" t="s">
        <v>3461</v>
      </c>
      <c r="F6602">
        <v>3520</v>
      </c>
      <c r="G6602">
        <v>16</v>
      </c>
      <c r="H6602" t="s">
        <v>25</v>
      </c>
    </row>
    <row r="6603" spans="1:8">
      <c r="A6603">
        <v>2017</v>
      </c>
      <c r="B6603">
        <v>10</v>
      </c>
      <c r="C6603" t="s">
        <v>2436</v>
      </c>
      <c r="D6603" t="s">
        <v>3401</v>
      </c>
      <c r="E6603" t="s">
        <v>3540</v>
      </c>
      <c r="F6603">
        <v>160</v>
      </c>
      <c r="G6603">
        <v>2</v>
      </c>
      <c r="H6603" t="s">
        <v>25</v>
      </c>
    </row>
    <row r="6604" spans="1:8">
      <c r="A6604">
        <v>2018</v>
      </c>
      <c r="B6604">
        <v>6</v>
      </c>
      <c r="C6604" t="s">
        <v>972</v>
      </c>
      <c r="D6604" t="s">
        <v>3465</v>
      </c>
      <c r="E6604" t="s">
        <v>3841</v>
      </c>
      <c r="F6604">
        <v>600</v>
      </c>
      <c r="G6604">
        <v>20</v>
      </c>
      <c r="H6604" t="s">
        <v>3465</v>
      </c>
    </row>
    <row r="6605" spans="1:8">
      <c r="A6605">
        <v>2017</v>
      </c>
      <c r="B6605">
        <v>12</v>
      </c>
      <c r="C6605" t="s">
        <v>972</v>
      </c>
      <c r="D6605" t="s">
        <v>3401</v>
      </c>
      <c r="E6605" t="s">
        <v>3455</v>
      </c>
      <c r="F6605">
        <v>19925.2</v>
      </c>
      <c r="G6605">
        <v>174</v>
      </c>
      <c r="H6605" t="s">
        <v>25</v>
      </c>
    </row>
    <row r="6606" spans="1:8">
      <c r="A6606">
        <v>2018</v>
      </c>
      <c r="B6606">
        <v>3</v>
      </c>
      <c r="C6606" t="s">
        <v>993</v>
      </c>
      <c r="D6606" t="s">
        <v>3403</v>
      </c>
      <c r="E6606" t="s">
        <v>260</v>
      </c>
      <c r="F6606">
        <v>6007.22</v>
      </c>
      <c r="G6606">
        <v>59</v>
      </c>
      <c r="H6606" t="s">
        <v>27</v>
      </c>
    </row>
    <row r="6607" spans="1:8">
      <c r="A6607">
        <v>2018</v>
      </c>
      <c r="B6607">
        <v>2</v>
      </c>
      <c r="C6607" t="s">
        <v>976</v>
      </c>
      <c r="D6607" t="s">
        <v>3410</v>
      </c>
      <c r="E6607" t="s">
        <v>3502</v>
      </c>
      <c r="F6607">
        <v>3257.1</v>
      </c>
      <c r="G6607">
        <v>35</v>
      </c>
      <c r="H6607" t="s">
        <v>26</v>
      </c>
    </row>
    <row r="6608" spans="1:8">
      <c r="A6608">
        <v>2018</v>
      </c>
      <c r="B6608">
        <v>2</v>
      </c>
      <c r="C6608" t="s">
        <v>1006</v>
      </c>
      <c r="D6608" t="s">
        <v>3401</v>
      </c>
      <c r="E6608" t="s">
        <v>3650</v>
      </c>
      <c r="F6608">
        <v>360</v>
      </c>
      <c r="G6608">
        <v>6</v>
      </c>
      <c r="H6608" t="s">
        <v>25</v>
      </c>
    </row>
    <row r="6609" spans="1:8">
      <c r="A6609">
        <v>2018</v>
      </c>
      <c r="B6609">
        <v>5</v>
      </c>
      <c r="C6609" t="s">
        <v>1015</v>
      </c>
      <c r="D6609" t="s">
        <v>3403</v>
      </c>
      <c r="E6609" t="s">
        <v>260</v>
      </c>
      <c r="F6609">
        <v>1562</v>
      </c>
      <c r="G6609">
        <v>18</v>
      </c>
      <c r="H6609" t="s">
        <v>27</v>
      </c>
    </row>
    <row r="6610" spans="1:8">
      <c r="A6610">
        <v>2017</v>
      </c>
      <c r="B6610">
        <v>8</v>
      </c>
      <c r="C6610" t="s">
        <v>963</v>
      </c>
      <c r="D6610" t="s">
        <v>3415</v>
      </c>
      <c r="E6610" t="s">
        <v>182</v>
      </c>
      <c r="F6610">
        <v>24480</v>
      </c>
      <c r="G6610">
        <v>192</v>
      </c>
      <c r="H6610" t="s">
        <v>3391</v>
      </c>
    </row>
    <row r="6611" spans="1:8">
      <c r="A6611">
        <v>2017</v>
      </c>
      <c r="B6611">
        <v>3</v>
      </c>
      <c r="C6611" t="s">
        <v>1018</v>
      </c>
      <c r="D6611" t="s">
        <v>3393</v>
      </c>
      <c r="E6611" t="s">
        <v>3469</v>
      </c>
      <c r="F6611">
        <v>2920</v>
      </c>
      <c r="G6611">
        <v>44</v>
      </c>
      <c r="H6611" t="s">
        <v>3393</v>
      </c>
    </row>
    <row r="6612" spans="1:8">
      <c r="A6612">
        <v>2016</v>
      </c>
      <c r="B6612">
        <v>11</v>
      </c>
      <c r="C6612" t="s">
        <v>1632</v>
      </c>
      <c r="D6612" t="s">
        <v>3463</v>
      </c>
      <c r="E6612" t="s">
        <v>3407</v>
      </c>
      <c r="F6612">
        <v>7290.392</v>
      </c>
      <c r="G6612">
        <v>81</v>
      </c>
      <c r="H6612" t="s">
        <v>3465</v>
      </c>
    </row>
    <row r="6613" spans="1:8">
      <c r="A6613">
        <v>2018</v>
      </c>
      <c r="B6613">
        <v>4</v>
      </c>
      <c r="C6613" t="s">
        <v>963</v>
      </c>
      <c r="D6613" t="s">
        <v>3403</v>
      </c>
      <c r="E6613" t="s">
        <v>3460</v>
      </c>
      <c r="F6613">
        <v>3030.28</v>
      </c>
      <c r="G6613">
        <v>25</v>
      </c>
      <c r="H6613" t="s">
        <v>27</v>
      </c>
    </row>
    <row r="6614" spans="1:8">
      <c r="A6614">
        <v>2018</v>
      </c>
      <c r="B6614">
        <v>8</v>
      </c>
      <c r="C6614" t="s">
        <v>982</v>
      </c>
      <c r="D6614" t="s">
        <v>3415</v>
      </c>
      <c r="E6614" t="s">
        <v>3426</v>
      </c>
      <c r="F6614">
        <v>7020</v>
      </c>
      <c r="G6614">
        <v>83</v>
      </c>
      <c r="H6614" t="s">
        <v>28</v>
      </c>
    </row>
    <row r="6615" spans="1:8">
      <c r="A6615">
        <v>2018</v>
      </c>
      <c r="B6615">
        <v>3</v>
      </c>
      <c r="C6615" t="s">
        <v>978</v>
      </c>
      <c r="D6615" t="s">
        <v>3403</v>
      </c>
      <c r="E6615" t="s">
        <v>264</v>
      </c>
      <c r="F6615">
        <v>25206.88</v>
      </c>
      <c r="G6615">
        <v>268</v>
      </c>
      <c r="H6615" t="s">
        <v>27</v>
      </c>
    </row>
    <row r="6616" spans="1:8">
      <c r="A6616">
        <v>2018</v>
      </c>
      <c r="B6616">
        <v>1</v>
      </c>
      <c r="C6616" t="s">
        <v>971</v>
      </c>
      <c r="D6616" t="s">
        <v>3401</v>
      </c>
      <c r="E6616" t="s">
        <v>460</v>
      </c>
      <c r="F6616">
        <v>34149.64</v>
      </c>
      <c r="G6616">
        <v>329</v>
      </c>
      <c r="H6616" t="s">
        <v>25</v>
      </c>
    </row>
    <row r="6617" spans="1:8">
      <c r="A6617">
        <v>2017</v>
      </c>
      <c r="B6617">
        <v>10</v>
      </c>
      <c r="C6617" t="s">
        <v>973</v>
      </c>
      <c r="D6617" t="s">
        <v>3401</v>
      </c>
      <c r="E6617" t="s">
        <v>505</v>
      </c>
      <c r="F6617">
        <v>2466.24</v>
      </c>
      <c r="G6617">
        <v>20</v>
      </c>
      <c r="H6617" t="s">
        <v>25</v>
      </c>
    </row>
    <row r="6618" spans="1:8">
      <c r="A6618">
        <v>2018</v>
      </c>
      <c r="B6618">
        <v>1</v>
      </c>
      <c r="C6618" t="s">
        <v>973</v>
      </c>
      <c r="D6618" t="s">
        <v>3401</v>
      </c>
      <c r="E6618" t="s">
        <v>3487</v>
      </c>
      <c r="F6618">
        <v>5915.14</v>
      </c>
      <c r="G6618">
        <v>63</v>
      </c>
      <c r="H6618" t="s">
        <v>25</v>
      </c>
    </row>
    <row r="6619" spans="1:8">
      <c r="A6619">
        <v>2018</v>
      </c>
      <c r="B6619">
        <v>8</v>
      </c>
      <c r="C6619" t="s">
        <v>1006</v>
      </c>
      <c r="D6619" t="s">
        <v>3415</v>
      </c>
      <c r="E6619" t="s">
        <v>625</v>
      </c>
      <c r="F6619">
        <v>417.48</v>
      </c>
      <c r="G6619">
        <v>12</v>
      </c>
      <c r="H6619" t="s">
        <v>28</v>
      </c>
    </row>
    <row r="6620" spans="1:8">
      <c r="A6620">
        <v>2017</v>
      </c>
      <c r="B6620">
        <v>8</v>
      </c>
      <c r="C6620" t="s">
        <v>978</v>
      </c>
      <c r="D6620" t="s">
        <v>3415</v>
      </c>
      <c r="E6620" t="s">
        <v>544</v>
      </c>
      <c r="F6620">
        <v>57167.4</v>
      </c>
      <c r="G6620">
        <v>570</v>
      </c>
      <c r="H6620" t="s">
        <v>3391</v>
      </c>
    </row>
    <row r="6621" spans="1:8">
      <c r="A6621">
        <v>2018</v>
      </c>
      <c r="B6621">
        <v>5</v>
      </c>
      <c r="C6621" t="s">
        <v>1008</v>
      </c>
      <c r="D6621" t="s">
        <v>3403</v>
      </c>
      <c r="E6621" t="s">
        <v>260</v>
      </c>
      <c r="F6621">
        <v>10069.2</v>
      </c>
      <c r="G6621">
        <v>75</v>
      </c>
      <c r="H6621" t="s">
        <v>27</v>
      </c>
    </row>
    <row r="6622" spans="1:8">
      <c r="A6622">
        <v>2018</v>
      </c>
      <c r="B6622">
        <v>7</v>
      </c>
      <c r="C6622" t="s">
        <v>1015</v>
      </c>
      <c r="D6622" t="s">
        <v>3415</v>
      </c>
      <c r="E6622" t="s">
        <v>399</v>
      </c>
      <c r="F6622">
        <v>2676</v>
      </c>
      <c r="G6622">
        <v>714</v>
      </c>
      <c r="H6622" t="s">
        <v>28</v>
      </c>
    </row>
    <row r="6623" spans="1:8">
      <c r="A6623">
        <v>2017</v>
      </c>
      <c r="B6623">
        <v>10</v>
      </c>
      <c r="C6623" t="s">
        <v>971</v>
      </c>
      <c r="D6623" t="s">
        <v>3401</v>
      </c>
      <c r="E6623" t="s">
        <v>3533</v>
      </c>
      <c r="F6623">
        <v>480</v>
      </c>
      <c r="G6623">
        <v>1</v>
      </c>
      <c r="H6623" t="s">
        <v>25</v>
      </c>
    </row>
    <row r="6624" spans="1:8">
      <c r="A6624">
        <v>2017</v>
      </c>
      <c r="B6624">
        <v>8</v>
      </c>
      <c r="C6624" t="s">
        <v>993</v>
      </c>
      <c r="D6624" t="s">
        <v>3415</v>
      </c>
      <c r="E6624" t="s">
        <v>296</v>
      </c>
      <c r="F6624">
        <v>0</v>
      </c>
      <c r="G6624">
        <v>99</v>
      </c>
      <c r="H6624" t="s">
        <v>3391</v>
      </c>
    </row>
    <row r="6625" spans="1:8">
      <c r="A6625">
        <v>2018</v>
      </c>
      <c r="B6625">
        <v>4</v>
      </c>
      <c r="C6625" t="s">
        <v>980</v>
      </c>
      <c r="D6625" t="s">
        <v>3403</v>
      </c>
      <c r="E6625" t="s">
        <v>3812</v>
      </c>
      <c r="F6625">
        <v>420</v>
      </c>
      <c r="G6625">
        <v>1.5</v>
      </c>
      <c r="H6625" t="s">
        <v>27</v>
      </c>
    </row>
    <row r="6626" spans="1:8">
      <c r="A6626">
        <v>2017</v>
      </c>
      <c r="B6626">
        <v>9</v>
      </c>
      <c r="C6626" t="s">
        <v>963</v>
      </c>
      <c r="D6626" t="s">
        <v>3401</v>
      </c>
      <c r="E6626" t="s">
        <v>342</v>
      </c>
      <c r="F6626">
        <v>564.3</v>
      </c>
      <c r="G6626">
        <v>3</v>
      </c>
      <c r="H6626" t="s">
        <v>25</v>
      </c>
    </row>
    <row r="6627" spans="1:8">
      <c r="A6627">
        <v>2018</v>
      </c>
      <c r="B6627">
        <v>1</v>
      </c>
      <c r="C6627" t="s">
        <v>970</v>
      </c>
      <c r="D6627" t="s">
        <v>3410</v>
      </c>
      <c r="E6627" t="s">
        <v>3495</v>
      </c>
      <c r="F6627">
        <v>23150</v>
      </c>
      <c r="G6627">
        <v>265</v>
      </c>
      <c r="H6627" t="s">
        <v>26</v>
      </c>
    </row>
    <row r="6628" spans="1:8">
      <c r="A6628">
        <v>2018</v>
      </c>
      <c r="B6628">
        <v>8</v>
      </c>
      <c r="C6628" t="s">
        <v>1006</v>
      </c>
      <c r="D6628" t="s">
        <v>3415</v>
      </c>
      <c r="E6628" t="s">
        <v>523</v>
      </c>
      <c r="F6628">
        <v>1935.43</v>
      </c>
      <c r="G6628">
        <v>21</v>
      </c>
      <c r="H6628" t="s">
        <v>28</v>
      </c>
    </row>
    <row r="6629" spans="1:8">
      <c r="A6629">
        <v>2018</v>
      </c>
      <c r="B6629">
        <v>1</v>
      </c>
      <c r="C6629" t="s">
        <v>976</v>
      </c>
      <c r="D6629" t="s">
        <v>3401</v>
      </c>
      <c r="E6629" t="s">
        <v>3492</v>
      </c>
      <c r="F6629">
        <v>3224.86</v>
      </c>
      <c r="G6629">
        <v>30</v>
      </c>
      <c r="H6629" t="s">
        <v>25</v>
      </c>
    </row>
    <row r="6630" spans="1:8">
      <c r="A6630">
        <v>2018</v>
      </c>
      <c r="B6630">
        <v>1</v>
      </c>
      <c r="C6630" t="s">
        <v>963</v>
      </c>
      <c r="D6630" t="s">
        <v>3410</v>
      </c>
      <c r="E6630" t="s">
        <v>348</v>
      </c>
      <c r="F6630">
        <v>23278.96</v>
      </c>
      <c r="G6630">
        <v>177</v>
      </c>
      <c r="H6630" t="s">
        <v>26</v>
      </c>
    </row>
    <row r="6631" spans="1:8">
      <c r="A6631">
        <v>2018</v>
      </c>
      <c r="B6631">
        <v>7</v>
      </c>
      <c r="C6631" t="s">
        <v>978</v>
      </c>
      <c r="D6631" t="s">
        <v>3415</v>
      </c>
      <c r="E6631" t="s">
        <v>3523</v>
      </c>
      <c r="F6631">
        <v>4032</v>
      </c>
      <c r="G6631">
        <v>14</v>
      </c>
      <c r="H6631" t="s">
        <v>28</v>
      </c>
    </row>
    <row r="6632" spans="1:8">
      <c r="A6632">
        <v>2016</v>
      </c>
      <c r="B6632">
        <v>7</v>
      </c>
      <c r="C6632" t="s">
        <v>971</v>
      </c>
      <c r="D6632" t="s">
        <v>3396</v>
      </c>
      <c r="E6632" t="s">
        <v>99</v>
      </c>
      <c r="F6632">
        <v>182251.272</v>
      </c>
      <c r="G6632">
        <v>812</v>
      </c>
      <c r="H6632" t="s">
        <v>3396</v>
      </c>
    </row>
    <row r="6633" spans="1:8">
      <c r="A6633">
        <v>2017</v>
      </c>
      <c r="B6633">
        <v>12</v>
      </c>
      <c r="C6633" t="s">
        <v>978</v>
      </c>
      <c r="D6633" t="s">
        <v>3401</v>
      </c>
      <c r="E6633" t="s">
        <v>3617</v>
      </c>
      <c r="F6633">
        <v>4300</v>
      </c>
      <c r="G6633">
        <v>15</v>
      </c>
      <c r="H6633" t="s">
        <v>25</v>
      </c>
    </row>
    <row r="6634" spans="1:8">
      <c r="A6634">
        <v>2017</v>
      </c>
      <c r="B6634">
        <v>7</v>
      </c>
      <c r="C6634" t="s">
        <v>981</v>
      </c>
      <c r="D6634" t="s">
        <v>3415</v>
      </c>
      <c r="E6634" t="s">
        <v>491</v>
      </c>
      <c r="F6634">
        <v>29999.85</v>
      </c>
      <c r="G6634">
        <v>300</v>
      </c>
      <c r="H6634" t="s">
        <v>3391</v>
      </c>
    </row>
    <row r="6635" spans="1:8">
      <c r="A6635">
        <v>2018</v>
      </c>
      <c r="B6635">
        <v>5</v>
      </c>
      <c r="C6635" t="s">
        <v>973</v>
      </c>
      <c r="D6635" t="s">
        <v>3403</v>
      </c>
      <c r="E6635" t="s">
        <v>513</v>
      </c>
      <c r="F6635">
        <v>8216</v>
      </c>
      <c r="G6635">
        <v>56</v>
      </c>
      <c r="H6635" t="s">
        <v>27</v>
      </c>
    </row>
    <row r="6636" spans="1:8">
      <c r="A6636">
        <v>2018</v>
      </c>
      <c r="B6636">
        <v>3</v>
      </c>
      <c r="C6636" t="s">
        <v>978</v>
      </c>
      <c r="D6636" t="s">
        <v>3410</v>
      </c>
      <c r="E6636" t="s">
        <v>507</v>
      </c>
      <c r="F6636">
        <v>272</v>
      </c>
      <c r="G6636">
        <v>2</v>
      </c>
      <c r="H6636" t="s">
        <v>26</v>
      </c>
    </row>
    <row r="6637" spans="1:8">
      <c r="A6637">
        <v>2018</v>
      </c>
      <c r="B6637">
        <v>1</v>
      </c>
      <c r="C6637" t="s">
        <v>1008</v>
      </c>
      <c r="D6637" t="s">
        <v>3401</v>
      </c>
      <c r="E6637" t="s">
        <v>3423</v>
      </c>
      <c r="F6637">
        <v>8676.92</v>
      </c>
      <c r="G6637">
        <v>68</v>
      </c>
      <c r="H6637" t="s">
        <v>25</v>
      </c>
    </row>
    <row r="6638" spans="1:8">
      <c r="A6638">
        <v>2018</v>
      </c>
      <c r="B6638">
        <v>4</v>
      </c>
      <c r="C6638" t="s">
        <v>963</v>
      </c>
      <c r="D6638" t="s">
        <v>3403</v>
      </c>
      <c r="E6638" t="s">
        <v>3440</v>
      </c>
      <c r="F6638">
        <v>4820.1</v>
      </c>
      <c r="G6638">
        <v>43</v>
      </c>
      <c r="H6638" t="s">
        <v>27</v>
      </c>
    </row>
    <row r="6639" spans="1:8">
      <c r="A6639">
        <v>2017</v>
      </c>
      <c r="B6639">
        <v>1</v>
      </c>
      <c r="C6639" t="s">
        <v>977</v>
      </c>
      <c r="D6639" t="s">
        <v>3394</v>
      </c>
      <c r="E6639" t="s">
        <v>99</v>
      </c>
      <c r="F6639">
        <v>405840.962</v>
      </c>
      <c r="G6639">
        <v>2220.5</v>
      </c>
      <c r="H6639" t="s">
        <v>3394</v>
      </c>
    </row>
    <row r="6640" spans="1:8">
      <c r="A6640">
        <v>2016</v>
      </c>
      <c r="B6640">
        <v>8</v>
      </c>
      <c r="C6640" t="s">
        <v>971</v>
      </c>
      <c r="D6640" t="s">
        <v>3396</v>
      </c>
      <c r="E6640" t="s">
        <v>332</v>
      </c>
      <c r="F6640">
        <v>22410.664</v>
      </c>
      <c r="G6640">
        <v>160</v>
      </c>
      <c r="H6640" t="s">
        <v>3396</v>
      </c>
    </row>
    <row r="6641" spans="1:8">
      <c r="A6641">
        <v>2017</v>
      </c>
      <c r="B6641">
        <v>1</v>
      </c>
      <c r="C6641" t="s">
        <v>977</v>
      </c>
      <c r="D6641" t="s">
        <v>3392</v>
      </c>
      <c r="E6641" t="s">
        <v>99</v>
      </c>
      <c r="F6641">
        <v>46482.65</v>
      </c>
      <c r="G6641">
        <v>241</v>
      </c>
      <c r="H6641" t="s">
        <v>3392</v>
      </c>
    </row>
    <row r="6642" spans="1:8">
      <c r="A6642">
        <v>2017</v>
      </c>
      <c r="B6642">
        <v>12</v>
      </c>
      <c r="C6642" t="s">
        <v>978</v>
      </c>
      <c r="D6642" t="s">
        <v>3401</v>
      </c>
      <c r="E6642" t="s">
        <v>190</v>
      </c>
      <c r="F6642">
        <v>23742.28</v>
      </c>
      <c r="G6642">
        <v>156</v>
      </c>
      <c r="H6642" t="s">
        <v>25</v>
      </c>
    </row>
    <row r="6643" spans="1:8">
      <c r="A6643">
        <v>2018</v>
      </c>
      <c r="B6643">
        <v>1</v>
      </c>
      <c r="C6643" t="s">
        <v>972</v>
      </c>
      <c r="D6643" t="s">
        <v>3401</v>
      </c>
      <c r="E6643" t="s">
        <v>3428</v>
      </c>
      <c r="F6643">
        <v>5595.2</v>
      </c>
      <c r="G6643">
        <v>36</v>
      </c>
      <c r="H6643" t="s">
        <v>25</v>
      </c>
    </row>
    <row r="6644" spans="1:8">
      <c r="A6644">
        <v>2018</v>
      </c>
      <c r="B6644">
        <v>7</v>
      </c>
      <c r="C6644" t="s">
        <v>1018</v>
      </c>
      <c r="D6644" t="s">
        <v>3403</v>
      </c>
      <c r="E6644" t="s">
        <v>3500</v>
      </c>
      <c r="F6644">
        <v>600</v>
      </c>
      <c r="G6644">
        <v>5</v>
      </c>
      <c r="H6644" t="s">
        <v>27</v>
      </c>
    </row>
    <row r="6645" spans="1:8">
      <c r="A6645">
        <v>2018</v>
      </c>
      <c r="B6645">
        <v>1</v>
      </c>
      <c r="C6645" t="s">
        <v>1006</v>
      </c>
      <c r="D6645" t="s">
        <v>3410</v>
      </c>
      <c r="E6645" t="s">
        <v>507</v>
      </c>
      <c r="F6645">
        <v>122.4</v>
      </c>
      <c r="G6645">
        <v>3</v>
      </c>
      <c r="H6645" t="s">
        <v>26</v>
      </c>
    </row>
    <row r="6646" spans="1:8">
      <c r="A6646">
        <v>2017</v>
      </c>
      <c r="B6646">
        <v>1</v>
      </c>
      <c r="C6646" t="s">
        <v>1255</v>
      </c>
      <c r="D6646" t="s">
        <v>3392</v>
      </c>
      <c r="E6646" t="s">
        <v>582</v>
      </c>
      <c r="F6646">
        <v>368.846</v>
      </c>
      <c r="G6646">
        <v>4</v>
      </c>
      <c r="H6646" t="s">
        <v>3392</v>
      </c>
    </row>
    <row r="6647" spans="1:8">
      <c r="A6647">
        <v>2018</v>
      </c>
      <c r="B6647">
        <v>8</v>
      </c>
      <c r="C6647" t="s">
        <v>3177</v>
      </c>
      <c r="D6647" t="s">
        <v>3415</v>
      </c>
      <c r="E6647" t="s">
        <v>3547</v>
      </c>
      <c r="F6647">
        <v>1440</v>
      </c>
      <c r="G6647">
        <v>15</v>
      </c>
      <c r="H6647" t="s">
        <v>28</v>
      </c>
    </row>
    <row r="6648" spans="1:8">
      <c r="A6648">
        <v>2017</v>
      </c>
      <c r="B6648">
        <v>12</v>
      </c>
      <c r="C6648" t="s">
        <v>968</v>
      </c>
      <c r="D6648" t="s">
        <v>3401</v>
      </c>
      <c r="E6648" t="s">
        <v>188</v>
      </c>
      <c r="F6648">
        <v>64677.61</v>
      </c>
      <c r="G6648">
        <v>541</v>
      </c>
      <c r="H6648" t="s">
        <v>25</v>
      </c>
    </row>
    <row r="6649" spans="1:8">
      <c r="A6649">
        <v>2017</v>
      </c>
      <c r="B6649">
        <v>11</v>
      </c>
      <c r="C6649" t="s">
        <v>978</v>
      </c>
      <c r="D6649" t="s">
        <v>3401</v>
      </c>
      <c r="E6649" t="s">
        <v>3520</v>
      </c>
      <c r="F6649">
        <v>5905.28</v>
      </c>
      <c r="G6649">
        <v>48</v>
      </c>
      <c r="H6649" t="s">
        <v>25</v>
      </c>
    </row>
    <row r="6650" spans="1:8">
      <c r="A6650">
        <v>2018</v>
      </c>
      <c r="B6650">
        <v>5</v>
      </c>
      <c r="C6650" t="s">
        <v>963</v>
      </c>
      <c r="D6650" t="s">
        <v>3403</v>
      </c>
      <c r="E6650" t="s">
        <v>3490</v>
      </c>
      <c r="F6650">
        <v>1520</v>
      </c>
      <c r="G6650">
        <v>16</v>
      </c>
      <c r="H6650" t="s">
        <v>27</v>
      </c>
    </row>
    <row r="6651" spans="1:8">
      <c r="A6651">
        <v>2018</v>
      </c>
      <c r="B6651">
        <v>1</v>
      </c>
      <c r="C6651" t="s">
        <v>1015</v>
      </c>
      <c r="D6651" t="s">
        <v>3410</v>
      </c>
      <c r="E6651" t="s">
        <v>3495</v>
      </c>
      <c r="F6651">
        <v>1360</v>
      </c>
      <c r="G6651">
        <v>17</v>
      </c>
      <c r="H6651" t="s">
        <v>26</v>
      </c>
    </row>
    <row r="6652" spans="1:8">
      <c r="A6652">
        <v>2017</v>
      </c>
      <c r="B6652">
        <v>9</v>
      </c>
      <c r="C6652" t="s">
        <v>968</v>
      </c>
      <c r="D6652" t="s">
        <v>3401</v>
      </c>
      <c r="E6652" t="s">
        <v>3503</v>
      </c>
      <c r="F6652">
        <v>342</v>
      </c>
      <c r="G6652">
        <v>3</v>
      </c>
      <c r="H6652" t="s">
        <v>25</v>
      </c>
    </row>
    <row r="6653" spans="1:8">
      <c r="A6653">
        <v>2018</v>
      </c>
      <c r="B6653">
        <v>7</v>
      </c>
      <c r="C6653" t="s">
        <v>1015</v>
      </c>
      <c r="D6653" t="s">
        <v>3415</v>
      </c>
      <c r="E6653" t="s">
        <v>3448</v>
      </c>
      <c r="F6653">
        <v>0</v>
      </c>
      <c r="G6653">
        <v>257</v>
      </c>
      <c r="H6653" t="s">
        <v>28</v>
      </c>
    </row>
    <row r="6654" spans="1:8">
      <c r="A6654">
        <v>2018</v>
      </c>
      <c r="B6654">
        <v>8</v>
      </c>
      <c r="C6654" t="s">
        <v>993</v>
      </c>
      <c r="D6654" t="s">
        <v>3415</v>
      </c>
      <c r="E6654" t="s">
        <v>3667</v>
      </c>
      <c r="F6654">
        <v>6194.46</v>
      </c>
      <c r="G6654">
        <v>73</v>
      </c>
      <c r="H6654" t="s">
        <v>28</v>
      </c>
    </row>
    <row r="6655" spans="1:8">
      <c r="A6655">
        <v>2017</v>
      </c>
      <c r="B6655">
        <v>9</v>
      </c>
      <c r="C6655" t="s">
        <v>970</v>
      </c>
      <c r="D6655" t="s">
        <v>3401</v>
      </c>
      <c r="E6655" t="s">
        <v>129</v>
      </c>
      <c r="F6655">
        <v>5150</v>
      </c>
      <c r="G6655">
        <v>55</v>
      </c>
      <c r="H6655" t="s">
        <v>25</v>
      </c>
    </row>
    <row r="6656" spans="1:8">
      <c r="A6656">
        <v>2018</v>
      </c>
      <c r="B6656">
        <v>3</v>
      </c>
      <c r="C6656" t="s">
        <v>1018</v>
      </c>
      <c r="D6656" t="s">
        <v>3403</v>
      </c>
      <c r="E6656" t="s">
        <v>3604</v>
      </c>
      <c r="F6656">
        <v>1392</v>
      </c>
      <c r="G6656">
        <v>14</v>
      </c>
      <c r="H6656" t="s">
        <v>27</v>
      </c>
    </row>
    <row r="6657" spans="1:8">
      <c r="A6657">
        <v>2017</v>
      </c>
      <c r="B6657">
        <v>8</v>
      </c>
      <c r="C6657" t="s">
        <v>1018</v>
      </c>
      <c r="D6657" t="s">
        <v>3415</v>
      </c>
      <c r="E6657" t="s">
        <v>3980</v>
      </c>
      <c r="F6657">
        <v>1500</v>
      </c>
      <c r="G6657">
        <v>10</v>
      </c>
      <c r="H6657" t="s">
        <v>3391</v>
      </c>
    </row>
    <row r="6658" spans="1:8">
      <c r="A6658">
        <v>2016</v>
      </c>
      <c r="B6658">
        <v>10</v>
      </c>
      <c r="C6658" t="s">
        <v>1304</v>
      </c>
      <c r="D6658" t="s">
        <v>3392</v>
      </c>
      <c r="E6658" t="s">
        <v>274</v>
      </c>
      <c r="F6658">
        <v>144157.1</v>
      </c>
      <c r="G6658">
        <v>1055.25</v>
      </c>
      <c r="H6658" t="s">
        <v>3392</v>
      </c>
    </row>
    <row r="6659" spans="1:8">
      <c r="A6659">
        <v>2018</v>
      </c>
      <c r="B6659">
        <v>1</v>
      </c>
      <c r="C6659" t="s">
        <v>976</v>
      </c>
      <c r="D6659" t="s">
        <v>3410</v>
      </c>
      <c r="E6659" t="s">
        <v>3672</v>
      </c>
      <c r="F6659">
        <v>900</v>
      </c>
      <c r="G6659">
        <v>3</v>
      </c>
      <c r="H6659" t="s">
        <v>26</v>
      </c>
    </row>
    <row r="6660" spans="1:8">
      <c r="A6660">
        <v>2017</v>
      </c>
      <c r="B6660">
        <v>11</v>
      </c>
      <c r="C6660" t="s">
        <v>971</v>
      </c>
      <c r="D6660" t="s">
        <v>3401</v>
      </c>
      <c r="E6660" t="s">
        <v>345</v>
      </c>
      <c r="F6660">
        <v>7832</v>
      </c>
      <c r="G6660">
        <v>54</v>
      </c>
      <c r="H6660" t="s">
        <v>25</v>
      </c>
    </row>
    <row r="6661" spans="1:8">
      <c r="A6661">
        <v>2018</v>
      </c>
      <c r="B6661">
        <v>7</v>
      </c>
      <c r="C6661" t="s">
        <v>1008</v>
      </c>
      <c r="D6661" t="s">
        <v>3403</v>
      </c>
      <c r="E6661" t="s">
        <v>3486</v>
      </c>
      <c r="F6661">
        <v>360.62</v>
      </c>
      <c r="G6661">
        <v>3</v>
      </c>
      <c r="H6661" t="s">
        <v>27</v>
      </c>
    </row>
    <row r="6662" spans="1:8">
      <c r="A6662">
        <v>2018</v>
      </c>
      <c r="B6662">
        <v>4</v>
      </c>
      <c r="C6662" t="s">
        <v>971</v>
      </c>
      <c r="D6662" t="s">
        <v>3403</v>
      </c>
      <c r="E6662" t="s">
        <v>3449</v>
      </c>
      <c r="F6662">
        <v>37513.58</v>
      </c>
      <c r="G6662">
        <v>308</v>
      </c>
      <c r="H6662" t="s">
        <v>27</v>
      </c>
    </row>
    <row r="6663" spans="1:8">
      <c r="A6663">
        <v>2017</v>
      </c>
      <c r="B6663">
        <v>11</v>
      </c>
      <c r="C6663" t="s">
        <v>1018</v>
      </c>
      <c r="D6663" t="s">
        <v>3401</v>
      </c>
      <c r="E6663" t="s">
        <v>3466</v>
      </c>
      <c r="F6663">
        <v>2244</v>
      </c>
      <c r="G6663">
        <v>41</v>
      </c>
      <c r="H6663" t="s">
        <v>25</v>
      </c>
    </row>
    <row r="6664" spans="1:8">
      <c r="A6664">
        <v>2018</v>
      </c>
      <c r="B6664">
        <v>1</v>
      </c>
      <c r="C6664" t="s">
        <v>977</v>
      </c>
      <c r="D6664" t="s">
        <v>3410</v>
      </c>
      <c r="E6664" t="s">
        <v>3820</v>
      </c>
      <c r="F6664">
        <v>2592</v>
      </c>
      <c r="G6664">
        <v>6</v>
      </c>
      <c r="H6664" t="s">
        <v>26</v>
      </c>
    </row>
    <row r="6665" spans="1:8">
      <c r="A6665">
        <v>2016</v>
      </c>
      <c r="B6665">
        <v>12</v>
      </c>
      <c r="C6665" t="s">
        <v>972</v>
      </c>
      <c r="D6665" t="s">
        <v>3392</v>
      </c>
      <c r="E6665" t="s">
        <v>3462</v>
      </c>
      <c r="F6665">
        <v>1300</v>
      </c>
      <c r="G6665">
        <v>10</v>
      </c>
      <c r="H6665" t="s">
        <v>3392</v>
      </c>
    </row>
    <row r="6666" spans="1:8">
      <c r="A6666">
        <v>2018</v>
      </c>
      <c r="B6666">
        <v>7</v>
      </c>
      <c r="C6666" t="s">
        <v>972</v>
      </c>
      <c r="D6666" t="s">
        <v>3415</v>
      </c>
      <c r="E6666" t="s">
        <v>3435</v>
      </c>
      <c r="F6666">
        <v>10535</v>
      </c>
      <c r="G6666">
        <v>118</v>
      </c>
      <c r="H6666" t="s">
        <v>28</v>
      </c>
    </row>
    <row r="6667" spans="1:8">
      <c r="A6667">
        <v>2018</v>
      </c>
      <c r="B6667">
        <v>6</v>
      </c>
      <c r="C6667" t="s">
        <v>971</v>
      </c>
      <c r="D6667" t="s">
        <v>3403</v>
      </c>
      <c r="E6667" t="s">
        <v>354</v>
      </c>
      <c r="F6667">
        <v>1640</v>
      </c>
      <c r="G6667">
        <v>9</v>
      </c>
      <c r="H6667" t="s">
        <v>27</v>
      </c>
    </row>
    <row r="6668" spans="1:8">
      <c r="A6668">
        <v>2018</v>
      </c>
      <c r="B6668">
        <v>4</v>
      </c>
      <c r="C6668" t="s">
        <v>981</v>
      </c>
      <c r="D6668" t="s">
        <v>3403</v>
      </c>
      <c r="E6668" t="s">
        <v>3528</v>
      </c>
      <c r="F6668">
        <v>960</v>
      </c>
      <c r="G6668">
        <v>6</v>
      </c>
      <c r="H6668" t="s">
        <v>27</v>
      </c>
    </row>
    <row r="6669" spans="1:8">
      <c r="A6669">
        <v>2016</v>
      </c>
      <c r="B6669">
        <v>7</v>
      </c>
      <c r="C6669" t="s">
        <v>976</v>
      </c>
      <c r="D6669" t="s">
        <v>3396</v>
      </c>
      <c r="E6669" t="s">
        <v>154</v>
      </c>
      <c r="F6669">
        <v>51879.458</v>
      </c>
      <c r="G6669">
        <v>498</v>
      </c>
      <c r="H6669" t="s">
        <v>3396</v>
      </c>
    </row>
    <row r="6670" spans="1:8">
      <c r="A6670">
        <v>2017</v>
      </c>
      <c r="B6670">
        <v>9</v>
      </c>
      <c r="C6670" t="s">
        <v>968</v>
      </c>
      <c r="D6670" t="s">
        <v>3401</v>
      </c>
      <c r="E6670" t="s">
        <v>499</v>
      </c>
      <c r="F6670">
        <v>98881.86</v>
      </c>
      <c r="G6670">
        <v>683</v>
      </c>
      <c r="H6670" t="s">
        <v>25</v>
      </c>
    </row>
    <row r="6671" spans="1:8">
      <c r="A6671">
        <v>2018</v>
      </c>
      <c r="B6671">
        <v>3</v>
      </c>
      <c r="C6671" t="s">
        <v>978</v>
      </c>
      <c r="D6671" t="s">
        <v>3403</v>
      </c>
      <c r="E6671" t="s">
        <v>513</v>
      </c>
      <c r="F6671">
        <v>53897.6</v>
      </c>
      <c r="G6671">
        <v>351</v>
      </c>
      <c r="H6671" t="s">
        <v>27</v>
      </c>
    </row>
    <row r="6672" spans="1:8">
      <c r="A6672">
        <v>2018</v>
      </c>
      <c r="B6672">
        <v>7</v>
      </c>
      <c r="C6672" t="s">
        <v>963</v>
      </c>
      <c r="D6672" t="s">
        <v>3415</v>
      </c>
      <c r="E6672" t="s">
        <v>3545</v>
      </c>
      <c r="F6672">
        <v>900</v>
      </c>
      <c r="G6672">
        <v>10</v>
      </c>
      <c r="H6672" t="s">
        <v>28</v>
      </c>
    </row>
    <row r="6673" spans="1:8">
      <c r="A6673">
        <v>2017</v>
      </c>
      <c r="B6673">
        <v>11</v>
      </c>
      <c r="C6673" t="s">
        <v>1008</v>
      </c>
      <c r="D6673" t="s">
        <v>3401</v>
      </c>
      <c r="E6673" t="s">
        <v>3492</v>
      </c>
      <c r="F6673">
        <v>3000.72</v>
      </c>
      <c r="G6673">
        <v>23</v>
      </c>
      <c r="H6673" t="s">
        <v>25</v>
      </c>
    </row>
    <row r="6674" spans="1:8">
      <c r="A6674">
        <v>2018</v>
      </c>
      <c r="B6674">
        <v>8</v>
      </c>
      <c r="C6674" t="s">
        <v>976</v>
      </c>
      <c r="D6674" t="s">
        <v>3415</v>
      </c>
      <c r="E6674" t="s">
        <v>3546</v>
      </c>
      <c r="F6674">
        <v>44763</v>
      </c>
      <c r="G6674">
        <v>360</v>
      </c>
      <c r="H6674" t="s">
        <v>28</v>
      </c>
    </row>
    <row r="6675" spans="1:8">
      <c r="A6675">
        <v>2018</v>
      </c>
      <c r="B6675">
        <v>1</v>
      </c>
      <c r="C6675" t="s">
        <v>971</v>
      </c>
      <c r="D6675" t="s">
        <v>3401</v>
      </c>
      <c r="E6675" t="s">
        <v>834</v>
      </c>
      <c r="F6675">
        <v>11364</v>
      </c>
      <c r="G6675">
        <v>98</v>
      </c>
      <c r="H6675" t="s">
        <v>25</v>
      </c>
    </row>
    <row r="6676" spans="1:8">
      <c r="A6676">
        <v>2017</v>
      </c>
      <c r="B6676">
        <v>9</v>
      </c>
      <c r="C6676" t="s">
        <v>1008</v>
      </c>
      <c r="D6676" t="s">
        <v>3401</v>
      </c>
      <c r="E6676" t="s">
        <v>834</v>
      </c>
      <c r="F6676">
        <v>8982</v>
      </c>
      <c r="G6676">
        <v>58</v>
      </c>
      <c r="H6676" t="s">
        <v>25</v>
      </c>
    </row>
    <row r="6677" spans="1:8">
      <c r="A6677">
        <v>2018</v>
      </c>
      <c r="B6677">
        <v>2</v>
      </c>
      <c r="C6677" t="s">
        <v>963</v>
      </c>
      <c r="D6677" t="s">
        <v>3410</v>
      </c>
      <c r="E6677" t="s">
        <v>3495</v>
      </c>
      <c r="F6677">
        <v>3410</v>
      </c>
      <c r="G6677">
        <v>39</v>
      </c>
      <c r="H6677" t="s">
        <v>26</v>
      </c>
    </row>
    <row r="6678" spans="1:8">
      <c r="A6678">
        <v>2018</v>
      </c>
      <c r="B6678">
        <v>4</v>
      </c>
      <c r="C6678" t="s">
        <v>980</v>
      </c>
      <c r="D6678" t="s">
        <v>3403</v>
      </c>
      <c r="E6678" t="s">
        <v>3671</v>
      </c>
      <c r="F6678">
        <v>132</v>
      </c>
      <c r="G6678">
        <v>4</v>
      </c>
      <c r="H6678" t="s">
        <v>27</v>
      </c>
    </row>
    <row r="6679" spans="1:8">
      <c r="A6679">
        <v>2017</v>
      </c>
      <c r="B6679">
        <v>12</v>
      </c>
      <c r="C6679" t="s">
        <v>978</v>
      </c>
      <c r="D6679" t="s">
        <v>3401</v>
      </c>
      <c r="E6679" t="s">
        <v>3455</v>
      </c>
      <c r="F6679">
        <v>7309.5</v>
      </c>
      <c r="G6679">
        <v>65</v>
      </c>
      <c r="H6679" t="s">
        <v>25</v>
      </c>
    </row>
    <row r="6680" spans="1:8">
      <c r="A6680">
        <v>2018</v>
      </c>
      <c r="B6680">
        <v>8</v>
      </c>
      <c r="C6680" t="s">
        <v>972</v>
      </c>
      <c r="D6680" t="s">
        <v>3415</v>
      </c>
      <c r="E6680" t="s">
        <v>326</v>
      </c>
      <c r="F6680">
        <v>21918</v>
      </c>
      <c r="G6680">
        <v>191</v>
      </c>
      <c r="H6680" t="s">
        <v>28</v>
      </c>
    </row>
    <row r="6681" spans="1:8">
      <c r="A6681">
        <v>2016</v>
      </c>
      <c r="B6681">
        <v>7</v>
      </c>
      <c r="C6681" t="s">
        <v>981</v>
      </c>
      <c r="D6681" t="s">
        <v>3395</v>
      </c>
      <c r="E6681" t="s">
        <v>99</v>
      </c>
      <c r="F6681">
        <v>12494.018</v>
      </c>
      <c r="G6681">
        <v>107</v>
      </c>
      <c r="H6681" t="s">
        <v>3395</v>
      </c>
    </row>
    <row r="6682" spans="1:8">
      <c r="A6682">
        <v>2018</v>
      </c>
      <c r="B6682">
        <v>5</v>
      </c>
      <c r="C6682" t="s">
        <v>1008</v>
      </c>
      <c r="D6682" t="s">
        <v>3403</v>
      </c>
      <c r="E6682" t="s">
        <v>3474</v>
      </c>
      <c r="F6682">
        <v>6339.27</v>
      </c>
      <c r="G6682">
        <v>47</v>
      </c>
      <c r="H6682" t="s">
        <v>27</v>
      </c>
    </row>
    <row r="6683" spans="1:8">
      <c r="A6683">
        <v>2018</v>
      </c>
      <c r="B6683">
        <v>3</v>
      </c>
      <c r="C6683" t="s">
        <v>1006</v>
      </c>
      <c r="D6683" t="s">
        <v>3403</v>
      </c>
      <c r="E6683" t="s">
        <v>3414</v>
      </c>
      <c r="F6683">
        <v>370.2</v>
      </c>
      <c r="G6683">
        <v>8</v>
      </c>
      <c r="H6683" t="s">
        <v>27</v>
      </c>
    </row>
    <row r="6684" spans="1:8">
      <c r="A6684">
        <v>2018</v>
      </c>
      <c r="B6684">
        <v>8</v>
      </c>
      <c r="C6684" t="s">
        <v>1006</v>
      </c>
      <c r="D6684" t="s">
        <v>3415</v>
      </c>
      <c r="E6684" t="s">
        <v>3667</v>
      </c>
      <c r="F6684">
        <v>675</v>
      </c>
      <c r="G6684">
        <v>15</v>
      </c>
      <c r="H6684" t="s">
        <v>28</v>
      </c>
    </row>
    <row r="6685" spans="1:8">
      <c r="A6685">
        <v>2018</v>
      </c>
      <c r="B6685">
        <v>5</v>
      </c>
      <c r="C6685" t="s">
        <v>2553</v>
      </c>
      <c r="D6685" t="s">
        <v>3403</v>
      </c>
      <c r="E6685" t="s">
        <v>3420</v>
      </c>
      <c r="F6685">
        <v>352.56</v>
      </c>
      <c r="G6685">
        <v>6</v>
      </c>
      <c r="H6685" t="s">
        <v>27</v>
      </c>
    </row>
    <row r="6686" spans="1:8">
      <c r="A6686">
        <v>2018</v>
      </c>
      <c r="B6686">
        <v>4</v>
      </c>
      <c r="C6686" t="s">
        <v>976</v>
      </c>
      <c r="D6686" t="s">
        <v>3403</v>
      </c>
      <c r="E6686" t="s">
        <v>318</v>
      </c>
      <c r="F6686">
        <v>17421.56</v>
      </c>
      <c r="G6686">
        <v>113</v>
      </c>
      <c r="H6686" t="s">
        <v>27</v>
      </c>
    </row>
    <row r="6687" spans="1:8">
      <c r="A6687">
        <v>2017</v>
      </c>
      <c r="B6687">
        <v>8</v>
      </c>
      <c r="C6687" t="s">
        <v>1304</v>
      </c>
      <c r="D6687" t="s">
        <v>3415</v>
      </c>
      <c r="E6687" t="s">
        <v>3565</v>
      </c>
      <c r="F6687">
        <v>146503.08</v>
      </c>
      <c r="G6687">
        <v>1370</v>
      </c>
      <c r="H6687" t="s">
        <v>3391</v>
      </c>
    </row>
    <row r="6688" spans="1:8">
      <c r="A6688">
        <v>2018</v>
      </c>
      <c r="B6688">
        <v>8</v>
      </c>
      <c r="C6688" t="s">
        <v>2920</v>
      </c>
      <c r="D6688" t="s">
        <v>3415</v>
      </c>
      <c r="E6688" t="s">
        <v>3659</v>
      </c>
      <c r="F6688">
        <v>12339.96</v>
      </c>
      <c r="G6688">
        <v>52</v>
      </c>
      <c r="H6688" t="s">
        <v>3465</v>
      </c>
    </row>
    <row r="6689" spans="1:8">
      <c r="A6689">
        <v>2018</v>
      </c>
      <c r="B6689">
        <v>3</v>
      </c>
      <c r="C6689" t="s">
        <v>1015</v>
      </c>
      <c r="D6689" t="s">
        <v>3403</v>
      </c>
      <c r="E6689" t="s">
        <v>3471</v>
      </c>
      <c r="F6689">
        <v>900</v>
      </c>
      <c r="G6689">
        <v>10</v>
      </c>
      <c r="H6689" t="s">
        <v>27</v>
      </c>
    </row>
    <row r="6690" spans="1:8">
      <c r="A6690">
        <v>2018</v>
      </c>
      <c r="B6690">
        <v>8</v>
      </c>
      <c r="C6690" t="s">
        <v>3177</v>
      </c>
      <c r="D6690" t="s">
        <v>3415</v>
      </c>
      <c r="E6690" t="s">
        <v>3978</v>
      </c>
      <c r="F6690">
        <v>14265</v>
      </c>
      <c r="G6690">
        <v>75</v>
      </c>
      <c r="H6690" t="s">
        <v>28</v>
      </c>
    </row>
    <row r="6691" spans="1:8">
      <c r="A6691">
        <v>2017</v>
      </c>
      <c r="B6691">
        <v>8</v>
      </c>
      <c r="C6691" t="s">
        <v>978</v>
      </c>
      <c r="D6691" t="s">
        <v>3415</v>
      </c>
      <c r="E6691" t="s">
        <v>291</v>
      </c>
      <c r="F6691">
        <v>47981.95</v>
      </c>
      <c r="G6691">
        <v>348</v>
      </c>
      <c r="H6691" t="s">
        <v>3391</v>
      </c>
    </row>
    <row r="6692" spans="1:8">
      <c r="A6692">
        <v>2016</v>
      </c>
      <c r="B6692">
        <v>12</v>
      </c>
      <c r="C6692" t="s">
        <v>1304</v>
      </c>
      <c r="D6692" t="s">
        <v>3392</v>
      </c>
      <c r="E6692" t="s">
        <v>332</v>
      </c>
      <c r="F6692">
        <v>55800</v>
      </c>
      <c r="G6692">
        <v>372</v>
      </c>
      <c r="H6692" t="s">
        <v>3392</v>
      </c>
    </row>
    <row r="6693" spans="1:8">
      <c r="A6693">
        <v>2017</v>
      </c>
      <c r="B6693">
        <v>10</v>
      </c>
      <c r="C6693" t="s">
        <v>977</v>
      </c>
      <c r="D6693" t="s">
        <v>3401</v>
      </c>
      <c r="E6693" t="s">
        <v>3507</v>
      </c>
      <c r="F6693">
        <v>455.99</v>
      </c>
      <c r="G6693">
        <v>1</v>
      </c>
      <c r="H6693" t="s">
        <v>25</v>
      </c>
    </row>
    <row r="6694" spans="1:8">
      <c r="A6694">
        <v>2018</v>
      </c>
      <c r="B6694">
        <v>6</v>
      </c>
      <c r="C6694" t="s">
        <v>980</v>
      </c>
      <c r="D6694" t="s">
        <v>3403</v>
      </c>
      <c r="E6694" t="s">
        <v>3486</v>
      </c>
      <c r="F6694">
        <v>13782.66</v>
      </c>
      <c r="G6694">
        <v>139</v>
      </c>
      <c r="H6694" t="s">
        <v>27</v>
      </c>
    </row>
    <row r="6695" spans="1:8">
      <c r="A6695">
        <v>2018</v>
      </c>
      <c r="B6695">
        <v>6</v>
      </c>
      <c r="C6695" t="s">
        <v>970</v>
      </c>
      <c r="D6695" t="s">
        <v>3403</v>
      </c>
      <c r="E6695" t="s">
        <v>264</v>
      </c>
      <c r="F6695">
        <v>150457.93</v>
      </c>
      <c r="G6695">
        <v>1617</v>
      </c>
      <c r="H6695" t="s">
        <v>27</v>
      </c>
    </row>
    <row r="6696" spans="1:8">
      <c r="A6696">
        <v>2018</v>
      </c>
      <c r="B6696">
        <v>1</v>
      </c>
      <c r="C6696" t="s">
        <v>1018</v>
      </c>
      <c r="D6696" t="s">
        <v>3401</v>
      </c>
      <c r="E6696" t="s">
        <v>248</v>
      </c>
      <c r="F6696">
        <v>1312</v>
      </c>
      <c r="G6696">
        <v>18</v>
      </c>
      <c r="H6696" t="s">
        <v>25</v>
      </c>
    </row>
    <row r="6697" spans="1:8">
      <c r="A6697">
        <v>2017</v>
      </c>
      <c r="B6697">
        <v>10</v>
      </c>
      <c r="C6697" t="s">
        <v>981</v>
      </c>
      <c r="D6697" t="s">
        <v>3401</v>
      </c>
      <c r="E6697" t="s">
        <v>460</v>
      </c>
      <c r="F6697">
        <v>10333.81</v>
      </c>
      <c r="G6697">
        <v>106</v>
      </c>
      <c r="H6697" t="s">
        <v>25</v>
      </c>
    </row>
    <row r="6698" spans="1:8">
      <c r="A6698">
        <v>2017</v>
      </c>
      <c r="B6698">
        <v>5</v>
      </c>
      <c r="C6698" t="s">
        <v>978</v>
      </c>
      <c r="D6698" t="s">
        <v>3393</v>
      </c>
      <c r="E6698" t="s">
        <v>99</v>
      </c>
      <c r="F6698">
        <v>178282.84</v>
      </c>
      <c r="G6698">
        <v>1465</v>
      </c>
      <c r="H6698" t="s">
        <v>3393</v>
      </c>
    </row>
    <row r="6699" spans="1:8">
      <c r="A6699">
        <v>2016</v>
      </c>
      <c r="B6699">
        <v>7</v>
      </c>
      <c r="C6699" t="s">
        <v>972</v>
      </c>
      <c r="D6699" t="s">
        <v>3396</v>
      </c>
      <c r="E6699" t="s">
        <v>99</v>
      </c>
      <c r="F6699">
        <v>230638.986</v>
      </c>
      <c r="G6699">
        <v>2201</v>
      </c>
      <c r="H6699" t="s">
        <v>3396</v>
      </c>
    </row>
    <row r="6700" spans="1:8">
      <c r="A6700">
        <v>2017</v>
      </c>
      <c r="B6700">
        <v>10</v>
      </c>
      <c r="C6700" t="s">
        <v>972</v>
      </c>
      <c r="D6700" t="s">
        <v>3401</v>
      </c>
      <c r="E6700" t="s">
        <v>3492</v>
      </c>
      <c r="F6700">
        <v>5477.5</v>
      </c>
      <c r="G6700">
        <v>57</v>
      </c>
      <c r="H6700" t="s">
        <v>25</v>
      </c>
    </row>
    <row r="6701" spans="1:8">
      <c r="A6701">
        <v>2018</v>
      </c>
      <c r="B6701">
        <v>1</v>
      </c>
      <c r="C6701" t="s">
        <v>978</v>
      </c>
      <c r="D6701" t="s">
        <v>3410</v>
      </c>
      <c r="E6701" t="s">
        <v>3444</v>
      </c>
      <c r="F6701">
        <v>5360</v>
      </c>
      <c r="G6701">
        <v>28</v>
      </c>
      <c r="H6701" t="s">
        <v>26</v>
      </c>
    </row>
    <row r="6702" spans="1:8">
      <c r="A6702">
        <v>2017</v>
      </c>
      <c r="B6702">
        <v>7</v>
      </c>
      <c r="C6702" t="s">
        <v>981</v>
      </c>
      <c r="D6702" t="s">
        <v>3415</v>
      </c>
      <c r="E6702" t="s">
        <v>3689</v>
      </c>
      <c r="F6702">
        <v>1440</v>
      </c>
      <c r="G6702">
        <v>15</v>
      </c>
      <c r="H6702" t="s">
        <v>3391</v>
      </c>
    </row>
    <row r="6703" spans="1:8">
      <c r="A6703">
        <v>2018</v>
      </c>
      <c r="B6703">
        <v>4</v>
      </c>
      <c r="C6703" t="s">
        <v>977</v>
      </c>
      <c r="D6703" t="s">
        <v>3403</v>
      </c>
      <c r="E6703" t="s">
        <v>433</v>
      </c>
      <c r="F6703">
        <v>29200</v>
      </c>
      <c r="G6703">
        <v>73</v>
      </c>
      <c r="H6703" t="s">
        <v>27</v>
      </c>
    </row>
    <row r="6704" spans="1:8">
      <c r="A6704">
        <v>2018</v>
      </c>
      <c r="B6704">
        <v>1</v>
      </c>
      <c r="C6704" t="s">
        <v>995</v>
      </c>
      <c r="D6704" t="s">
        <v>3410</v>
      </c>
      <c r="E6704" t="s">
        <v>607</v>
      </c>
      <c r="F6704">
        <v>5645</v>
      </c>
      <c r="G6704">
        <v>99</v>
      </c>
      <c r="H6704" t="s">
        <v>26</v>
      </c>
    </row>
    <row r="6705" spans="1:8">
      <c r="A6705">
        <v>2018</v>
      </c>
      <c r="B6705">
        <v>7</v>
      </c>
      <c r="C6705" t="s">
        <v>971</v>
      </c>
      <c r="D6705" t="s">
        <v>3415</v>
      </c>
      <c r="E6705" t="s">
        <v>3509</v>
      </c>
      <c r="F6705">
        <v>22614</v>
      </c>
      <c r="G6705">
        <v>233</v>
      </c>
      <c r="H6705" t="s">
        <v>28</v>
      </c>
    </row>
    <row r="6706" spans="1:8">
      <c r="A6706">
        <v>2017</v>
      </c>
      <c r="B6706">
        <v>11</v>
      </c>
      <c r="C6706" t="s">
        <v>972</v>
      </c>
      <c r="D6706" t="s">
        <v>3401</v>
      </c>
      <c r="E6706" t="s">
        <v>248</v>
      </c>
      <c r="F6706">
        <v>12503.52</v>
      </c>
      <c r="G6706">
        <v>133</v>
      </c>
      <c r="H6706" t="s">
        <v>25</v>
      </c>
    </row>
    <row r="6707" spans="1:8">
      <c r="A6707">
        <v>2018</v>
      </c>
      <c r="B6707">
        <v>1</v>
      </c>
      <c r="C6707" t="s">
        <v>970</v>
      </c>
      <c r="D6707" t="s">
        <v>3410</v>
      </c>
      <c r="E6707" t="s">
        <v>3468</v>
      </c>
      <c r="F6707">
        <v>7360</v>
      </c>
      <c r="G6707">
        <v>83</v>
      </c>
      <c r="H6707" t="s">
        <v>26</v>
      </c>
    </row>
    <row r="6708" spans="1:8">
      <c r="A6708">
        <v>2017</v>
      </c>
      <c r="B6708">
        <v>12</v>
      </c>
      <c r="C6708" t="s">
        <v>972</v>
      </c>
      <c r="D6708" t="s">
        <v>3401</v>
      </c>
      <c r="E6708" t="s">
        <v>3423</v>
      </c>
      <c r="F6708">
        <v>35523.85</v>
      </c>
      <c r="G6708">
        <v>372</v>
      </c>
      <c r="H6708" t="s">
        <v>25</v>
      </c>
    </row>
    <row r="6709" spans="1:8">
      <c r="A6709">
        <v>2017</v>
      </c>
      <c r="B6709">
        <v>8</v>
      </c>
      <c r="C6709" t="s">
        <v>981</v>
      </c>
      <c r="D6709" t="s">
        <v>3415</v>
      </c>
      <c r="E6709" t="s">
        <v>182</v>
      </c>
      <c r="F6709">
        <v>35551.95</v>
      </c>
      <c r="G6709">
        <v>256</v>
      </c>
      <c r="H6709" t="s">
        <v>3391</v>
      </c>
    </row>
    <row r="6710" spans="1:8">
      <c r="A6710">
        <v>2018</v>
      </c>
      <c r="B6710">
        <v>2</v>
      </c>
      <c r="C6710" t="s">
        <v>973</v>
      </c>
      <c r="D6710" t="s">
        <v>3410</v>
      </c>
      <c r="E6710" t="s">
        <v>3553</v>
      </c>
      <c r="F6710">
        <v>3456</v>
      </c>
      <c r="G6710">
        <v>32</v>
      </c>
      <c r="H6710" t="s">
        <v>26</v>
      </c>
    </row>
    <row r="6711" spans="1:8">
      <c r="A6711">
        <v>2017</v>
      </c>
      <c r="B6711">
        <v>8</v>
      </c>
      <c r="C6711" t="s">
        <v>978</v>
      </c>
      <c r="D6711" t="s">
        <v>3415</v>
      </c>
      <c r="E6711" t="s">
        <v>743</v>
      </c>
      <c r="F6711">
        <v>21945</v>
      </c>
      <c r="G6711">
        <v>102</v>
      </c>
      <c r="H6711" t="s">
        <v>3391</v>
      </c>
    </row>
    <row r="6712" spans="1:8">
      <c r="A6712">
        <v>2017</v>
      </c>
      <c r="B6712">
        <v>9</v>
      </c>
      <c r="C6712" t="s">
        <v>963</v>
      </c>
      <c r="D6712" t="s">
        <v>3401</v>
      </c>
      <c r="E6712" t="s">
        <v>3455</v>
      </c>
      <c r="F6712">
        <v>3158.1</v>
      </c>
      <c r="G6712">
        <v>29</v>
      </c>
      <c r="H6712" t="s">
        <v>25</v>
      </c>
    </row>
    <row r="6713" spans="1:8">
      <c r="A6713">
        <v>2018</v>
      </c>
      <c r="B6713">
        <v>3</v>
      </c>
      <c r="C6713" t="s">
        <v>977</v>
      </c>
      <c r="D6713" t="s">
        <v>3403</v>
      </c>
      <c r="E6713" t="s">
        <v>3481</v>
      </c>
      <c r="F6713">
        <v>1920</v>
      </c>
      <c r="G6713">
        <v>4</v>
      </c>
      <c r="H6713" t="s">
        <v>27</v>
      </c>
    </row>
    <row r="6714" spans="1:8">
      <c r="A6714">
        <v>2018</v>
      </c>
      <c r="B6714">
        <v>1</v>
      </c>
      <c r="C6714" t="s">
        <v>971</v>
      </c>
      <c r="D6714" t="s">
        <v>3401</v>
      </c>
      <c r="E6714" t="s">
        <v>3455</v>
      </c>
      <c r="F6714">
        <v>4494</v>
      </c>
      <c r="G6714">
        <v>39</v>
      </c>
      <c r="H6714" t="s">
        <v>25</v>
      </c>
    </row>
    <row r="6715" spans="1:8">
      <c r="A6715">
        <v>2017</v>
      </c>
      <c r="B6715">
        <v>8</v>
      </c>
      <c r="C6715" t="s">
        <v>1304</v>
      </c>
      <c r="D6715" t="s">
        <v>3415</v>
      </c>
      <c r="E6715" t="s">
        <v>3689</v>
      </c>
      <c r="F6715">
        <v>155488.52</v>
      </c>
      <c r="G6715">
        <v>1556</v>
      </c>
      <c r="H6715" t="s">
        <v>3391</v>
      </c>
    </row>
    <row r="6716" spans="1:8">
      <c r="A6716">
        <v>2017</v>
      </c>
      <c r="B6716">
        <v>3</v>
      </c>
      <c r="C6716" t="s">
        <v>1236</v>
      </c>
      <c r="D6716" t="s">
        <v>3463</v>
      </c>
      <c r="E6716" t="s">
        <v>3603</v>
      </c>
      <c r="F6716">
        <v>152</v>
      </c>
      <c r="G6716">
        <v>1</v>
      </c>
      <c r="H6716" t="s">
        <v>3465</v>
      </c>
    </row>
    <row r="6717" spans="1:8">
      <c r="A6717">
        <v>2018</v>
      </c>
      <c r="B6717">
        <v>2</v>
      </c>
      <c r="C6717" t="s">
        <v>971</v>
      </c>
      <c r="D6717" t="s">
        <v>3410</v>
      </c>
      <c r="E6717" t="s">
        <v>3419</v>
      </c>
      <c r="F6717">
        <v>8260.93</v>
      </c>
      <c r="G6717">
        <v>94</v>
      </c>
      <c r="H6717" t="s">
        <v>26</v>
      </c>
    </row>
    <row r="6718" spans="1:8">
      <c r="A6718">
        <v>2017</v>
      </c>
      <c r="B6718">
        <v>11</v>
      </c>
      <c r="C6718" t="s">
        <v>1006</v>
      </c>
      <c r="D6718" t="s">
        <v>3401</v>
      </c>
      <c r="E6718" t="s">
        <v>460</v>
      </c>
      <c r="F6718">
        <v>320</v>
      </c>
      <c r="G6718">
        <v>4</v>
      </c>
      <c r="H6718" t="s">
        <v>25</v>
      </c>
    </row>
    <row r="6719" spans="1:8">
      <c r="A6719">
        <v>2017</v>
      </c>
      <c r="B6719">
        <v>2</v>
      </c>
      <c r="C6719" t="s">
        <v>1236</v>
      </c>
      <c r="D6719" t="s">
        <v>3463</v>
      </c>
      <c r="E6719" t="s">
        <v>3782</v>
      </c>
      <c r="F6719">
        <v>5656.912</v>
      </c>
      <c r="G6719">
        <v>41</v>
      </c>
      <c r="H6719" t="s">
        <v>3465</v>
      </c>
    </row>
    <row r="6720" spans="1:8">
      <c r="A6720">
        <v>2018</v>
      </c>
      <c r="B6720">
        <v>2</v>
      </c>
      <c r="C6720" t="s">
        <v>977</v>
      </c>
      <c r="D6720" t="s">
        <v>3410</v>
      </c>
      <c r="E6720" t="s">
        <v>423</v>
      </c>
      <c r="F6720">
        <v>68276</v>
      </c>
      <c r="G6720">
        <v>289</v>
      </c>
      <c r="H6720" t="s">
        <v>26</v>
      </c>
    </row>
    <row r="6721" spans="1:8">
      <c r="A6721">
        <v>2018</v>
      </c>
      <c r="B6721">
        <v>4</v>
      </c>
      <c r="C6721" t="s">
        <v>970</v>
      </c>
      <c r="D6721" t="s">
        <v>3403</v>
      </c>
      <c r="E6721" t="s">
        <v>3471</v>
      </c>
      <c r="F6721">
        <v>24976.7</v>
      </c>
      <c r="G6721">
        <v>270</v>
      </c>
      <c r="H6721" t="s">
        <v>27</v>
      </c>
    </row>
    <row r="6722" spans="1:8">
      <c r="A6722">
        <v>2018</v>
      </c>
      <c r="B6722">
        <v>3</v>
      </c>
      <c r="C6722" t="s">
        <v>976</v>
      </c>
      <c r="D6722" t="s">
        <v>3403</v>
      </c>
      <c r="E6722" t="s">
        <v>3460</v>
      </c>
      <c r="F6722">
        <v>12190.5</v>
      </c>
      <c r="G6722">
        <v>92</v>
      </c>
      <c r="H6722" t="s">
        <v>27</v>
      </c>
    </row>
    <row r="6723" spans="1:8">
      <c r="A6723">
        <v>2017</v>
      </c>
      <c r="B6723">
        <v>9</v>
      </c>
      <c r="C6723" t="s">
        <v>2453</v>
      </c>
      <c r="D6723" t="s">
        <v>3401</v>
      </c>
      <c r="E6723" t="s">
        <v>3784</v>
      </c>
      <c r="F6723">
        <v>4258.5</v>
      </c>
      <c r="G6723">
        <v>43</v>
      </c>
      <c r="H6723" t="s">
        <v>3465</v>
      </c>
    </row>
    <row r="6724" spans="1:8">
      <c r="A6724">
        <v>2018</v>
      </c>
      <c r="B6724">
        <v>6</v>
      </c>
      <c r="C6724" t="s">
        <v>982</v>
      </c>
      <c r="D6724" t="s">
        <v>3403</v>
      </c>
      <c r="E6724" t="s">
        <v>3414</v>
      </c>
      <c r="F6724">
        <v>1298</v>
      </c>
      <c r="G6724">
        <v>12</v>
      </c>
      <c r="H6724" t="s">
        <v>27</v>
      </c>
    </row>
    <row r="6725" spans="1:8">
      <c r="A6725">
        <v>2017</v>
      </c>
      <c r="B6725">
        <v>12</v>
      </c>
      <c r="C6725" t="s">
        <v>1008</v>
      </c>
      <c r="D6725" t="s">
        <v>3401</v>
      </c>
      <c r="E6725" t="s">
        <v>834</v>
      </c>
      <c r="F6725">
        <v>14367.04</v>
      </c>
      <c r="G6725">
        <v>89</v>
      </c>
      <c r="H6725" t="s">
        <v>25</v>
      </c>
    </row>
    <row r="6726" spans="1:8">
      <c r="A6726">
        <v>2018</v>
      </c>
      <c r="B6726">
        <v>3</v>
      </c>
      <c r="C6726" t="s">
        <v>993</v>
      </c>
      <c r="D6726" t="s">
        <v>3403</v>
      </c>
      <c r="E6726" t="s">
        <v>3480</v>
      </c>
      <c r="F6726">
        <v>9609</v>
      </c>
      <c r="G6726">
        <v>84</v>
      </c>
      <c r="H6726" t="s">
        <v>27</v>
      </c>
    </row>
    <row r="6727" spans="1:8">
      <c r="A6727">
        <v>2018</v>
      </c>
      <c r="B6727">
        <v>7</v>
      </c>
      <c r="C6727" t="s">
        <v>977</v>
      </c>
      <c r="D6727" t="s">
        <v>3403</v>
      </c>
      <c r="E6727" t="s">
        <v>3783</v>
      </c>
      <c r="F6727">
        <v>360</v>
      </c>
      <c r="G6727">
        <v>1</v>
      </c>
      <c r="H6727" t="s">
        <v>27</v>
      </c>
    </row>
    <row r="6728" spans="1:8">
      <c r="A6728">
        <v>2018</v>
      </c>
      <c r="B6728">
        <v>1</v>
      </c>
      <c r="C6728" t="s">
        <v>980</v>
      </c>
      <c r="D6728" t="s">
        <v>3401</v>
      </c>
      <c r="E6728" t="s">
        <v>3425</v>
      </c>
      <c r="F6728">
        <v>1353</v>
      </c>
      <c r="G6728">
        <v>14</v>
      </c>
      <c r="H6728" t="s">
        <v>25</v>
      </c>
    </row>
    <row r="6729" spans="1:8">
      <c r="A6729">
        <v>2018</v>
      </c>
      <c r="B6729">
        <v>6</v>
      </c>
      <c r="C6729" t="s">
        <v>963</v>
      </c>
      <c r="D6729" t="s">
        <v>3403</v>
      </c>
      <c r="E6729" t="s">
        <v>513</v>
      </c>
      <c r="F6729">
        <v>24268</v>
      </c>
      <c r="G6729">
        <v>164</v>
      </c>
      <c r="H6729" t="s">
        <v>27</v>
      </c>
    </row>
    <row r="6730" spans="1:8">
      <c r="A6730">
        <v>2017</v>
      </c>
      <c r="B6730">
        <v>11</v>
      </c>
      <c r="C6730" t="s">
        <v>1008</v>
      </c>
      <c r="D6730" t="s">
        <v>3401</v>
      </c>
      <c r="E6730" t="s">
        <v>129</v>
      </c>
      <c r="F6730">
        <v>2240.2</v>
      </c>
      <c r="G6730">
        <v>19</v>
      </c>
      <c r="H6730" t="s">
        <v>25</v>
      </c>
    </row>
    <row r="6731" spans="1:8">
      <c r="A6731">
        <v>2018</v>
      </c>
      <c r="B6731">
        <v>3</v>
      </c>
      <c r="C6731" t="s">
        <v>971</v>
      </c>
      <c r="D6731" t="s">
        <v>3403</v>
      </c>
      <c r="E6731" t="s">
        <v>354</v>
      </c>
      <c r="F6731">
        <v>1120</v>
      </c>
      <c r="G6731">
        <v>6</v>
      </c>
      <c r="H6731" t="s">
        <v>27</v>
      </c>
    </row>
    <row r="6732" spans="1:8">
      <c r="A6732">
        <v>2016</v>
      </c>
      <c r="B6732">
        <v>10</v>
      </c>
      <c r="C6732" t="s">
        <v>976</v>
      </c>
      <c r="D6732" t="s">
        <v>3392</v>
      </c>
      <c r="E6732" t="s">
        <v>274</v>
      </c>
      <c r="F6732">
        <v>37494.192</v>
      </c>
      <c r="G6732">
        <v>262</v>
      </c>
      <c r="H6732" t="s">
        <v>3392</v>
      </c>
    </row>
    <row r="6733" spans="1:8">
      <c r="A6733">
        <v>2016</v>
      </c>
      <c r="B6733">
        <v>8</v>
      </c>
      <c r="C6733" t="s">
        <v>1304</v>
      </c>
      <c r="D6733" t="s">
        <v>3396</v>
      </c>
      <c r="E6733" t="s">
        <v>274</v>
      </c>
      <c r="F6733">
        <v>365026.708</v>
      </c>
      <c r="G6733">
        <v>2854</v>
      </c>
      <c r="H6733" t="s">
        <v>3396</v>
      </c>
    </row>
    <row r="6734" spans="1:8">
      <c r="A6734">
        <v>2018</v>
      </c>
      <c r="B6734">
        <v>1</v>
      </c>
      <c r="C6734" t="s">
        <v>963</v>
      </c>
      <c r="D6734" t="s">
        <v>3410</v>
      </c>
      <c r="E6734" t="s">
        <v>200</v>
      </c>
      <c r="F6734">
        <v>7320</v>
      </c>
      <c r="G6734">
        <v>72</v>
      </c>
      <c r="H6734" t="s">
        <v>26</v>
      </c>
    </row>
    <row r="6735" spans="1:8">
      <c r="A6735">
        <v>2018</v>
      </c>
      <c r="B6735">
        <v>4</v>
      </c>
      <c r="C6735" t="s">
        <v>976</v>
      </c>
      <c r="D6735" t="s">
        <v>3403</v>
      </c>
      <c r="E6735" t="s">
        <v>202</v>
      </c>
      <c r="F6735">
        <v>9765.7</v>
      </c>
      <c r="G6735">
        <v>72</v>
      </c>
      <c r="H6735" t="s">
        <v>27</v>
      </c>
    </row>
    <row r="6736" spans="1:8">
      <c r="A6736">
        <v>2017</v>
      </c>
      <c r="B6736">
        <v>1</v>
      </c>
      <c r="C6736" t="s">
        <v>1008</v>
      </c>
      <c r="D6736" t="s">
        <v>3394</v>
      </c>
      <c r="E6736" t="s">
        <v>99</v>
      </c>
      <c r="F6736">
        <v>25231.246</v>
      </c>
      <c r="G6736">
        <v>199</v>
      </c>
      <c r="H6736" t="s">
        <v>3394</v>
      </c>
    </row>
    <row r="6737" spans="1:8">
      <c r="A6737">
        <v>2018</v>
      </c>
      <c r="B6737">
        <v>6</v>
      </c>
      <c r="C6737" t="s">
        <v>963</v>
      </c>
      <c r="D6737" t="s">
        <v>3403</v>
      </c>
      <c r="E6737" t="s">
        <v>395</v>
      </c>
      <c r="F6737">
        <v>13277.07</v>
      </c>
      <c r="G6737">
        <v>133</v>
      </c>
      <c r="H6737" t="s">
        <v>27</v>
      </c>
    </row>
    <row r="6738" spans="1:8">
      <c r="A6738">
        <v>2017</v>
      </c>
      <c r="B6738">
        <v>8</v>
      </c>
      <c r="C6738" t="s">
        <v>981</v>
      </c>
      <c r="D6738" t="s">
        <v>3415</v>
      </c>
      <c r="E6738" t="s">
        <v>3981</v>
      </c>
      <c r="F6738">
        <v>6103.5</v>
      </c>
      <c r="G6738">
        <v>60</v>
      </c>
      <c r="H6738" t="s">
        <v>3391</v>
      </c>
    </row>
    <row r="6739" spans="1:8">
      <c r="A6739">
        <v>2018</v>
      </c>
      <c r="B6739">
        <v>7</v>
      </c>
      <c r="C6739" t="s">
        <v>1006</v>
      </c>
      <c r="D6739" t="s">
        <v>3415</v>
      </c>
      <c r="E6739" t="s">
        <v>3643</v>
      </c>
      <c r="F6739">
        <v>2112.98</v>
      </c>
      <c r="G6739">
        <v>23</v>
      </c>
      <c r="H6739" t="s">
        <v>28</v>
      </c>
    </row>
    <row r="6740" spans="1:8">
      <c r="A6740">
        <v>2018</v>
      </c>
      <c r="B6740">
        <v>7</v>
      </c>
      <c r="C6740" t="s">
        <v>3177</v>
      </c>
      <c r="D6740" t="s">
        <v>3415</v>
      </c>
      <c r="E6740" t="s">
        <v>520</v>
      </c>
      <c r="F6740">
        <v>95048</v>
      </c>
      <c r="G6740">
        <v>691</v>
      </c>
      <c r="H6740" t="s">
        <v>28</v>
      </c>
    </row>
    <row r="6741" spans="1:8">
      <c r="A6741">
        <v>2018</v>
      </c>
      <c r="B6741">
        <v>2</v>
      </c>
      <c r="C6741" t="s">
        <v>968</v>
      </c>
      <c r="D6741" t="s">
        <v>3410</v>
      </c>
      <c r="E6741" t="s">
        <v>3458</v>
      </c>
      <c r="F6741">
        <v>45155.24</v>
      </c>
      <c r="G6741">
        <v>412</v>
      </c>
      <c r="H6741" t="s">
        <v>26</v>
      </c>
    </row>
    <row r="6742" spans="1:8">
      <c r="A6742">
        <v>2017</v>
      </c>
      <c r="B6742">
        <v>11</v>
      </c>
      <c r="C6742" t="s">
        <v>977</v>
      </c>
      <c r="D6742" t="s">
        <v>3401</v>
      </c>
      <c r="E6742" t="s">
        <v>3735</v>
      </c>
      <c r="F6742">
        <v>2800</v>
      </c>
      <c r="G6742">
        <v>7</v>
      </c>
      <c r="H6742" t="s">
        <v>25</v>
      </c>
    </row>
    <row r="6743" spans="1:8">
      <c r="A6743">
        <v>2017</v>
      </c>
      <c r="B6743">
        <v>11</v>
      </c>
      <c r="C6743" t="s">
        <v>976</v>
      </c>
      <c r="D6743" t="s">
        <v>3401</v>
      </c>
      <c r="E6743" t="s">
        <v>302</v>
      </c>
      <c r="F6743">
        <v>3192.7</v>
      </c>
      <c r="G6743">
        <v>23</v>
      </c>
      <c r="H6743" t="s">
        <v>25</v>
      </c>
    </row>
    <row r="6744" spans="1:8">
      <c r="A6744">
        <v>2016</v>
      </c>
      <c r="B6744">
        <v>6</v>
      </c>
      <c r="C6744" t="s">
        <v>1236</v>
      </c>
      <c r="D6744" t="s">
        <v>3463</v>
      </c>
      <c r="E6744" t="s">
        <v>3603</v>
      </c>
      <c r="F6744">
        <v>1966.5</v>
      </c>
      <c r="G6744">
        <v>11</v>
      </c>
      <c r="H6744" t="s">
        <v>3465</v>
      </c>
    </row>
    <row r="6745" spans="1:8">
      <c r="A6745">
        <v>2017</v>
      </c>
      <c r="B6745">
        <v>10</v>
      </c>
      <c r="C6745" t="s">
        <v>981</v>
      </c>
      <c r="D6745" t="s">
        <v>3401</v>
      </c>
      <c r="E6745" t="s">
        <v>3540</v>
      </c>
      <c r="F6745">
        <v>9086.3</v>
      </c>
      <c r="G6745">
        <v>92</v>
      </c>
      <c r="H6745" t="s">
        <v>25</v>
      </c>
    </row>
    <row r="6746" spans="1:8">
      <c r="A6746">
        <v>2016</v>
      </c>
      <c r="B6746">
        <v>6</v>
      </c>
      <c r="C6746" t="s">
        <v>981</v>
      </c>
      <c r="D6746" t="s">
        <v>3395</v>
      </c>
      <c r="E6746" t="s">
        <v>274</v>
      </c>
      <c r="F6746">
        <v>15837.498</v>
      </c>
      <c r="G6746">
        <v>107</v>
      </c>
      <c r="H6746" t="s">
        <v>3395</v>
      </c>
    </row>
    <row r="6747" spans="1:8">
      <c r="A6747">
        <v>2018</v>
      </c>
      <c r="B6747">
        <v>7</v>
      </c>
      <c r="C6747" t="s">
        <v>973</v>
      </c>
      <c r="D6747" t="s">
        <v>3415</v>
      </c>
      <c r="E6747" t="s">
        <v>3667</v>
      </c>
      <c r="F6747">
        <v>5645.1</v>
      </c>
      <c r="G6747">
        <v>72</v>
      </c>
      <c r="H6747" t="s">
        <v>28</v>
      </c>
    </row>
    <row r="6748" spans="1:8">
      <c r="A6748">
        <v>2017</v>
      </c>
      <c r="B6748">
        <v>12</v>
      </c>
      <c r="C6748" t="s">
        <v>993</v>
      </c>
      <c r="D6748" t="s">
        <v>3401</v>
      </c>
      <c r="E6748" t="s">
        <v>460</v>
      </c>
      <c r="F6748">
        <v>5244.3</v>
      </c>
      <c r="G6748">
        <v>50</v>
      </c>
      <c r="H6748" t="s">
        <v>25</v>
      </c>
    </row>
    <row r="6749" spans="1:8">
      <c r="A6749">
        <v>2017</v>
      </c>
      <c r="B6749">
        <v>11</v>
      </c>
      <c r="C6749" t="s">
        <v>3562</v>
      </c>
      <c r="D6749" t="s">
        <v>3401</v>
      </c>
      <c r="E6749" t="s">
        <v>3533</v>
      </c>
      <c r="F6749">
        <v>480</v>
      </c>
      <c r="G6749">
        <v>1</v>
      </c>
      <c r="H6749" t="s">
        <v>25</v>
      </c>
    </row>
    <row r="6750" spans="1:8">
      <c r="A6750">
        <v>2017</v>
      </c>
      <c r="B6750">
        <v>9</v>
      </c>
      <c r="C6750" t="s">
        <v>973</v>
      </c>
      <c r="D6750" t="s">
        <v>3401</v>
      </c>
      <c r="E6750" t="s">
        <v>3487</v>
      </c>
      <c r="F6750">
        <v>5678.76</v>
      </c>
      <c r="G6750">
        <v>63</v>
      </c>
      <c r="H6750" t="s">
        <v>25</v>
      </c>
    </row>
    <row r="6751" spans="1:8">
      <c r="A6751">
        <v>2018</v>
      </c>
      <c r="B6751">
        <v>3</v>
      </c>
      <c r="C6751" t="s">
        <v>1008</v>
      </c>
      <c r="D6751" t="s">
        <v>3403</v>
      </c>
      <c r="E6751" t="s">
        <v>515</v>
      </c>
      <c r="F6751">
        <v>3171.6</v>
      </c>
      <c r="G6751">
        <v>26</v>
      </c>
      <c r="H6751" t="s">
        <v>27</v>
      </c>
    </row>
    <row r="6752" spans="1:8">
      <c r="A6752">
        <v>2018</v>
      </c>
      <c r="B6752">
        <v>6</v>
      </c>
      <c r="C6752" t="s">
        <v>981</v>
      </c>
      <c r="D6752" t="s">
        <v>3403</v>
      </c>
      <c r="E6752" t="s">
        <v>3709</v>
      </c>
      <c r="F6752">
        <v>960</v>
      </c>
      <c r="G6752">
        <v>3</v>
      </c>
      <c r="H6752" t="s">
        <v>27</v>
      </c>
    </row>
    <row r="6753" spans="1:8">
      <c r="A6753">
        <v>2018</v>
      </c>
      <c r="B6753">
        <v>3</v>
      </c>
      <c r="C6753" t="s">
        <v>970</v>
      </c>
      <c r="D6753" t="s">
        <v>3403</v>
      </c>
      <c r="E6753" t="s">
        <v>861</v>
      </c>
      <c r="F6753">
        <v>6840</v>
      </c>
      <c r="G6753">
        <v>48</v>
      </c>
      <c r="H6753" t="s">
        <v>27</v>
      </c>
    </row>
    <row r="6754" spans="1:8">
      <c r="A6754">
        <v>2018</v>
      </c>
      <c r="B6754">
        <v>7</v>
      </c>
      <c r="C6754" t="s">
        <v>971</v>
      </c>
      <c r="D6754" t="s">
        <v>3415</v>
      </c>
      <c r="E6754" t="s">
        <v>3525</v>
      </c>
      <c r="F6754">
        <v>1725</v>
      </c>
      <c r="G6754">
        <v>30</v>
      </c>
      <c r="H6754" t="s">
        <v>28</v>
      </c>
    </row>
    <row r="6755" spans="1:8">
      <c r="A6755">
        <v>2018</v>
      </c>
      <c r="B6755">
        <v>5</v>
      </c>
      <c r="C6755" t="s">
        <v>971</v>
      </c>
      <c r="D6755" t="s">
        <v>3403</v>
      </c>
      <c r="E6755" t="s">
        <v>3432</v>
      </c>
      <c r="F6755">
        <v>2572.5</v>
      </c>
      <c r="G6755">
        <v>38</v>
      </c>
      <c r="H6755" t="s">
        <v>27</v>
      </c>
    </row>
    <row r="6756" spans="1:8">
      <c r="A6756">
        <v>2017</v>
      </c>
      <c r="B6756">
        <v>4</v>
      </c>
      <c r="C6756" t="s">
        <v>963</v>
      </c>
      <c r="D6756" t="s">
        <v>3393</v>
      </c>
      <c r="E6756" t="s">
        <v>274</v>
      </c>
      <c r="F6756">
        <v>16538.272</v>
      </c>
      <c r="G6756">
        <v>126</v>
      </c>
      <c r="H6756" t="s">
        <v>3393</v>
      </c>
    </row>
    <row r="6757" spans="1:8">
      <c r="A6757">
        <v>2018</v>
      </c>
      <c r="B6757">
        <v>8</v>
      </c>
      <c r="C6757" t="s">
        <v>3177</v>
      </c>
      <c r="D6757" t="s">
        <v>3415</v>
      </c>
      <c r="E6757" t="s">
        <v>671</v>
      </c>
      <c r="F6757">
        <v>6120</v>
      </c>
      <c r="G6757">
        <v>15</v>
      </c>
      <c r="H6757" t="s">
        <v>28</v>
      </c>
    </row>
    <row r="6758" spans="1:8">
      <c r="A6758">
        <v>2018</v>
      </c>
      <c r="B6758">
        <v>5</v>
      </c>
      <c r="C6758" t="s">
        <v>976</v>
      </c>
      <c r="D6758" t="s">
        <v>3403</v>
      </c>
      <c r="E6758" t="s">
        <v>3676</v>
      </c>
      <c r="F6758">
        <v>1728</v>
      </c>
      <c r="G6758">
        <v>6</v>
      </c>
      <c r="H6758" t="s">
        <v>27</v>
      </c>
    </row>
    <row r="6759" spans="1:8">
      <c r="A6759">
        <v>2017</v>
      </c>
      <c r="B6759">
        <v>12</v>
      </c>
      <c r="C6759" t="s">
        <v>1018</v>
      </c>
      <c r="D6759" t="s">
        <v>3401</v>
      </c>
      <c r="E6759" t="s">
        <v>3571</v>
      </c>
      <c r="F6759">
        <v>2220</v>
      </c>
      <c r="G6759">
        <v>41</v>
      </c>
      <c r="H6759" t="s">
        <v>25</v>
      </c>
    </row>
    <row r="6760" spans="1:8">
      <c r="A6760">
        <v>2018</v>
      </c>
      <c r="B6760">
        <v>3</v>
      </c>
      <c r="C6760" t="s">
        <v>971</v>
      </c>
      <c r="D6760" t="s">
        <v>3403</v>
      </c>
      <c r="E6760" t="s">
        <v>264</v>
      </c>
      <c r="F6760">
        <v>22081.01</v>
      </c>
      <c r="G6760">
        <v>233</v>
      </c>
      <c r="H6760" t="s">
        <v>27</v>
      </c>
    </row>
    <row r="6761" spans="1:8">
      <c r="A6761">
        <v>2018</v>
      </c>
      <c r="B6761">
        <v>1</v>
      </c>
      <c r="C6761" t="s">
        <v>976</v>
      </c>
      <c r="D6761" t="s">
        <v>3401</v>
      </c>
      <c r="E6761" t="s">
        <v>788</v>
      </c>
      <c r="F6761">
        <v>13107.76</v>
      </c>
      <c r="G6761">
        <v>104</v>
      </c>
      <c r="H6761" t="s">
        <v>25</v>
      </c>
    </row>
    <row r="6762" spans="1:8">
      <c r="A6762">
        <v>2017</v>
      </c>
      <c r="B6762">
        <v>10</v>
      </c>
      <c r="C6762" t="s">
        <v>963</v>
      </c>
      <c r="D6762" t="s">
        <v>3401</v>
      </c>
      <c r="E6762" t="s">
        <v>788</v>
      </c>
      <c r="F6762">
        <v>8774.7</v>
      </c>
      <c r="G6762">
        <v>79</v>
      </c>
      <c r="H6762" t="s">
        <v>25</v>
      </c>
    </row>
    <row r="6763" spans="1:8">
      <c r="A6763">
        <v>2017</v>
      </c>
      <c r="B6763">
        <v>9</v>
      </c>
      <c r="C6763" t="s">
        <v>963</v>
      </c>
      <c r="D6763" t="s">
        <v>3401</v>
      </c>
      <c r="E6763" t="s">
        <v>503</v>
      </c>
      <c r="F6763">
        <v>3872.55</v>
      </c>
      <c r="G6763">
        <v>22</v>
      </c>
      <c r="H6763" t="s">
        <v>25</v>
      </c>
    </row>
    <row r="6764" spans="1:8">
      <c r="A6764">
        <v>2018</v>
      </c>
      <c r="B6764">
        <v>8</v>
      </c>
      <c r="C6764" t="s">
        <v>3177</v>
      </c>
      <c r="D6764" t="s">
        <v>3415</v>
      </c>
      <c r="E6764" t="s">
        <v>211</v>
      </c>
      <c r="F6764">
        <v>37584</v>
      </c>
      <c r="G6764">
        <v>267</v>
      </c>
      <c r="H6764" t="s">
        <v>28</v>
      </c>
    </row>
    <row r="6765" spans="1:8">
      <c r="A6765">
        <v>2018</v>
      </c>
      <c r="B6765">
        <v>1</v>
      </c>
      <c r="C6765" t="s">
        <v>1015</v>
      </c>
      <c r="D6765" t="s">
        <v>3401</v>
      </c>
      <c r="E6765" t="s">
        <v>3892</v>
      </c>
      <c r="F6765">
        <v>146.25</v>
      </c>
      <c r="G6765">
        <v>15</v>
      </c>
      <c r="H6765" t="s">
        <v>25</v>
      </c>
    </row>
    <row r="6766" spans="1:8">
      <c r="A6766">
        <v>2018</v>
      </c>
      <c r="B6766">
        <v>8</v>
      </c>
      <c r="C6766" t="s">
        <v>982</v>
      </c>
      <c r="D6766" t="s">
        <v>3415</v>
      </c>
      <c r="E6766" t="s">
        <v>3551</v>
      </c>
      <c r="F6766">
        <v>8101.5</v>
      </c>
      <c r="G6766">
        <v>88</v>
      </c>
      <c r="H6766" t="s">
        <v>28</v>
      </c>
    </row>
    <row r="6767" spans="1:8">
      <c r="A6767">
        <v>2018</v>
      </c>
      <c r="B6767">
        <v>1</v>
      </c>
      <c r="C6767" t="s">
        <v>976</v>
      </c>
      <c r="D6767" t="s">
        <v>3401</v>
      </c>
      <c r="E6767" t="s">
        <v>3485</v>
      </c>
      <c r="F6767">
        <v>420</v>
      </c>
      <c r="G6767">
        <v>3</v>
      </c>
      <c r="H6767" t="s">
        <v>25</v>
      </c>
    </row>
    <row r="6768" spans="1:8">
      <c r="A6768">
        <v>2017</v>
      </c>
      <c r="B6768">
        <v>10</v>
      </c>
      <c r="C6768" t="s">
        <v>978</v>
      </c>
      <c r="D6768" t="s">
        <v>3401</v>
      </c>
      <c r="E6768" t="s">
        <v>3404</v>
      </c>
      <c r="F6768">
        <v>2460</v>
      </c>
      <c r="G6768">
        <v>25</v>
      </c>
      <c r="H6768" t="s">
        <v>25</v>
      </c>
    </row>
    <row r="6769" spans="1:8">
      <c r="A6769">
        <v>2018</v>
      </c>
      <c r="B6769">
        <v>2</v>
      </c>
      <c r="C6769" t="s">
        <v>970</v>
      </c>
      <c r="D6769" t="s">
        <v>3410</v>
      </c>
      <c r="E6769" t="s">
        <v>3554</v>
      </c>
      <c r="F6769">
        <v>297477.44</v>
      </c>
      <c r="G6769">
        <v>3202</v>
      </c>
      <c r="H6769" t="s">
        <v>26</v>
      </c>
    </row>
    <row r="6770" spans="1:8">
      <c r="A6770">
        <v>2018</v>
      </c>
      <c r="B6770">
        <v>8</v>
      </c>
      <c r="C6770" t="s">
        <v>1008</v>
      </c>
      <c r="D6770" t="s">
        <v>3415</v>
      </c>
      <c r="E6770" t="s">
        <v>3509</v>
      </c>
      <c r="F6770">
        <v>8680.5</v>
      </c>
      <c r="G6770">
        <v>60</v>
      </c>
      <c r="H6770" t="s">
        <v>28</v>
      </c>
    </row>
    <row r="6771" spans="1:8">
      <c r="A6771">
        <v>2017</v>
      </c>
      <c r="B6771">
        <v>9</v>
      </c>
      <c r="C6771" t="s">
        <v>972</v>
      </c>
      <c r="D6771" t="s">
        <v>3415</v>
      </c>
      <c r="E6771" t="s">
        <v>3565</v>
      </c>
      <c r="F6771">
        <v>110.5</v>
      </c>
      <c r="G6771">
        <v>1</v>
      </c>
      <c r="H6771" t="s">
        <v>3391</v>
      </c>
    </row>
    <row r="6772" spans="1:8">
      <c r="A6772">
        <v>2018</v>
      </c>
      <c r="B6772">
        <v>8</v>
      </c>
      <c r="C6772" t="s">
        <v>980</v>
      </c>
      <c r="D6772" t="s">
        <v>3415</v>
      </c>
      <c r="E6772" t="s">
        <v>3982</v>
      </c>
      <c r="F6772">
        <v>1080</v>
      </c>
      <c r="G6772">
        <v>15</v>
      </c>
      <c r="H6772" t="s">
        <v>28</v>
      </c>
    </row>
    <row r="6773" spans="1:8">
      <c r="A6773">
        <v>2018</v>
      </c>
      <c r="B6773">
        <v>6</v>
      </c>
      <c r="C6773" t="s">
        <v>993</v>
      </c>
      <c r="D6773" t="s">
        <v>3403</v>
      </c>
      <c r="E6773" t="s">
        <v>395</v>
      </c>
      <c r="F6773">
        <v>4844.48</v>
      </c>
      <c r="G6773">
        <v>47</v>
      </c>
      <c r="H6773" t="s">
        <v>27</v>
      </c>
    </row>
    <row r="6774" spans="1:8">
      <c r="A6774">
        <v>2018</v>
      </c>
      <c r="B6774">
        <v>8</v>
      </c>
      <c r="C6774" t="s">
        <v>971</v>
      </c>
      <c r="D6774" t="s">
        <v>3415</v>
      </c>
      <c r="E6774" t="s">
        <v>3902</v>
      </c>
      <c r="F6774">
        <v>2720</v>
      </c>
      <c r="G6774">
        <v>10</v>
      </c>
      <c r="H6774" t="s">
        <v>28</v>
      </c>
    </row>
    <row r="6775" spans="1:8">
      <c r="A6775">
        <v>2018</v>
      </c>
      <c r="B6775">
        <v>7</v>
      </c>
      <c r="C6775" t="s">
        <v>977</v>
      </c>
      <c r="D6775" t="s">
        <v>3415</v>
      </c>
      <c r="E6775" t="s">
        <v>3983</v>
      </c>
      <c r="F6775">
        <v>4080</v>
      </c>
      <c r="G6775">
        <v>16</v>
      </c>
      <c r="H6775" t="s">
        <v>28</v>
      </c>
    </row>
    <row r="6776" spans="1:8">
      <c r="A6776">
        <v>2017</v>
      </c>
      <c r="B6776">
        <v>12</v>
      </c>
      <c r="C6776" t="s">
        <v>1018</v>
      </c>
      <c r="D6776" t="s">
        <v>3401</v>
      </c>
      <c r="E6776" t="s">
        <v>788</v>
      </c>
      <c r="F6776">
        <v>8816</v>
      </c>
      <c r="G6776">
        <v>117</v>
      </c>
      <c r="H6776" t="s">
        <v>25</v>
      </c>
    </row>
    <row r="6777" spans="1:8">
      <c r="A6777">
        <v>2017</v>
      </c>
      <c r="B6777">
        <v>10</v>
      </c>
      <c r="C6777" t="s">
        <v>973</v>
      </c>
      <c r="D6777" t="s">
        <v>3401</v>
      </c>
      <c r="E6777" t="s">
        <v>499</v>
      </c>
      <c r="F6777">
        <v>2416.78</v>
      </c>
      <c r="G6777">
        <v>16</v>
      </c>
      <c r="H6777" t="s">
        <v>25</v>
      </c>
    </row>
    <row r="6778" spans="1:8">
      <c r="A6778">
        <v>2016</v>
      </c>
      <c r="B6778">
        <v>11</v>
      </c>
      <c r="C6778" t="s">
        <v>977</v>
      </c>
      <c r="D6778" t="s">
        <v>3392</v>
      </c>
      <c r="E6778" t="s">
        <v>99</v>
      </c>
      <c r="F6778">
        <v>169102.168</v>
      </c>
      <c r="G6778">
        <v>900</v>
      </c>
      <c r="H6778" t="s">
        <v>3392</v>
      </c>
    </row>
    <row r="6779" spans="1:8">
      <c r="A6779">
        <v>2018</v>
      </c>
      <c r="B6779">
        <v>6</v>
      </c>
      <c r="C6779" t="s">
        <v>1015</v>
      </c>
      <c r="D6779" t="s">
        <v>3403</v>
      </c>
      <c r="E6779" t="s">
        <v>515</v>
      </c>
      <c r="F6779">
        <v>840</v>
      </c>
      <c r="G6779">
        <v>11</v>
      </c>
      <c r="H6779" t="s">
        <v>27</v>
      </c>
    </row>
    <row r="6780" spans="1:8">
      <c r="A6780">
        <v>2017</v>
      </c>
      <c r="B6780">
        <v>9</v>
      </c>
      <c r="C6780" t="s">
        <v>971</v>
      </c>
      <c r="D6780" t="s">
        <v>3401</v>
      </c>
      <c r="E6780" t="s">
        <v>302</v>
      </c>
      <c r="F6780">
        <v>2261.5</v>
      </c>
      <c r="G6780">
        <v>18</v>
      </c>
      <c r="H6780" t="s">
        <v>25</v>
      </c>
    </row>
    <row r="6781" spans="1:8">
      <c r="A6781">
        <v>2018</v>
      </c>
      <c r="B6781">
        <v>6</v>
      </c>
      <c r="C6781" t="s">
        <v>963</v>
      </c>
      <c r="D6781" t="s">
        <v>3403</v>
      </c>
      <c r="E6781" t="s">
        <v>791</v>
      </c>
      <c r="F6781">
        <v>14499.4</v>
      </c>
      <c r="G6781">
        <v>126</v>
      </c>
      <c r="H6781" t="s">
        <v>27</v>
      </c>
    </row>
    <row r="6782" spans="1:8">
      <c r="A6782">
        <v>2018</v>
      </c>
      <c r="B6782">
        <v>7</v>
      </c>
      <c r="C6782" t="s">
        <v>2920</v>
      </c>
      <c r="D6782" t="s">
        <v>3465</v>
      </c>
      <c r="E6782" t="s">
        <v>3984</v>
      </c>
      <c r="F6782">
        <v>24940</v>
      </c>
      <c r="G6782">
        <v>34</v>
      </c>
      <c r="H6782" t="s">
        <v>3465</v>
      </c>
    </row>
    <row r="6783" spans="1:8">
      <c r="A6783">
        <v>2018</v>
      </c>
      <c r="B6783">
        <v>8</v>
      </c>
      <c r="C6783" t="s">
        <v>981</v>
      </c>
      <c r="D6783" t="s">
        <v>3415</v>
      </c>
      <c r="E6783" t="s">
        <v>3619</v>
      </c>
      <c r="F6783">
        <v>5075</v>
      </c>
      <c r="G6783">
        <v>56</v>
      </c>
      <c r="H6783" t="s">
        <v>28</v>
      </c>
    </row>
    <row r="6784" spans="1:8">
      <c r="A6784">
        <v>2016</v>
      </c>
      <c r="B6784">
        <v>6</v>
      </c>
      <c r="C6784" t="s">
        <v>978</v>
      </c>
      <c r="D6784" t="s">
        <v>3395</v>
      </c>
      <c r="E6784" t="s">
        <v>154</v>
      </c>
      <c r="F6784">
        <v>54943.712</v>
      </c>
      <c r="G6784">
        <v>488</v>
      </c>
      <c r="H6784" t="s">
        <v>3395</v>
      </c>
    </row>
    <row r="6785" spans="1:8">
      <c r="A6785">
        <v>2017</v>
      </c>
      <c r="B6785">
        <v>7</v>
      </c>
      <c r="C6785" t="s">
        <v>1008</v>
      </c>
      <c r="D6785" t="s">
        <v>3415</v>
      </c>
      <c r="E6785" t="s">
        <v>291</v>
      </c>
      <c r="F6785">
        <v>2700</v>
      </c>
      <c r="G6785">
        <v>15</v>
      </c>
      <c r="H6785" t="s">
        <v>3391</v>
      </c>
    </row>
    <row r="6786" spans="1:8">
      <c r="A6786">
        <v>2018</v>
      </c>
      <c r="B6786">
        <v>2</v>
      </c>
      <c r="C6786" t="s">
        <v>980</v>
      </c>
      <c r="D6786" t="s">
        <v>3410</v>
      </c>
      <c r="E6786" t="s">
        <v>3629</v>
      </c>
      <c r="F6786">
        <v>1696.75</v>
      </c>
      <c r="G6786">
        <v>36</v>
      </c>
      <c r="H6786" t="s">
        <v>26</v>
      </c>
    </row>
    <row r="6787" spans="1:8">
      <c r="A6787">
        <v>2018</v>
      </c>
      <c r="B6787">
        <v>5</v>
      </c>
      <c r="C6787" t="s">
        <v>976</v>
      </c>
      <c r="D6787" t="s">
        <v>3403</v>
      </c>
      <c r="E6787" t="s">
        <v>3449</v>
      </c>
      <c r="F6787">
        <v>37048.82</v>
      </c>
      <c r="G6787">
        <v>275</v>
      </c>
      <c r="H6787" t="s">
        <v>27</v>
      </c>
    </row>
    <row r="6788" spans="1:8">
      <c r="A6788">
        <v>2018</v>
      </c>
      <c r="B6788">
        <v>6</v>
      </c>
      <c r="C6788" t="s">
        <v>993</v>
      </c>
      <c r="D6788" t="s">
        <v>3403</v>
      </c>
      <c r="E6788" t="s">
        <v>3490</v>
      </c>
      <c r="F6788">
        <v>1255</v>
      </c>
      <c r="G6788">
        <v>13</v>
      </c>
      <c r="H6788" t="s">
        <v>27</v>
      </c>
    </row>
    <row r="6789" spans="1:8">
      <c r="A6789">
        <v>2017</v>
      </c>
      <c r="B6789">
        <v>9</v>
      </c>
      <c r="C6789" t="s">
        <v>971</v>
      </c>
      <c r="D6789" t="s">
        <v>3401</v>
      </c>
      <c r="E6789" t="s">
        <v>788</v>
      </c>
      <c r="F6789">
        <v>5142</v>
      </c>
      <c r="G6789">
        <v>46</v>
      </c>
      <c r="H6789" t="s">
        <v>25</v>
      </c>
    </row>
    <row r="6790" spans="1:8">
      <c r="A6790">
        <v>2018</v>
      </c>
      <c r="B6790">
        <v>3</v>
      </c>
      <c r="C6790" t="s">
        <v>1018</v>
      </c>
      <c r="D6790" t="s">
        <v>3403</v>
      </c>
      <c r="E6790" t="s">
        <v>3858</v>
      </c>
      <c r="F6790">
        <v>1830</v>
      </c>
      <c r="G6790">
        <v>39</v>
      </c>
      <c r="H6790" t="s">
        <v>27</v>
      </c>
    </row>
    <row r="6791" spans="1:8">
      <c r="A6791">
        <v>2017</v>
      </c>
      <c r="B6791">
        <v>11</v>
      </c>
      <c r="C6791" t="s">
        <v>963</v>
      </c>
      <c r="D6791" t="s">
        <v>3401</v>
      </c>
      <c r="E6791" t="s">
        <v>3423</v>
      </c>
      <c r="F6791">
        <v>8966</v>
      </c>
      <c r="G6791">
        <v>93</v>
      </c>
      <c r="H6791" t="s">
        <v>25</v>
      </c>
    </row>
    <row r="6792" spans="1:8">
      <c r="A6792">
        <v>2018</v>
      </c>
      <c r="B6792">
        <v>1</v>
      </c>
      <c r="C6792" t="s">
        <v>993</v>
      </c>
      <c r="D6792" t="s">
        <v>3410</v>
      </c>
      <c r="E6792" t="s">
        <v>200</v>
      </c>
      <c r="F6792">
        <v>4284</v>
      </c>
      <c r="G6792">
        <v>44</v>
      </c>
      <c r="H6792" t="s">
        <v>26</v>
      </c>
    </row>
    <row r="6793" spans="1:8">
      <c r="A6793">
        <v>2018</v>
      </c>
      <c r="B6793">
        <v>3</v>
      </c>
      <c r="C6793" t="s">
        <v>977</v>
      </c>
      <c r="D6793" t="s">
        <v>3403</v>
      </c>
      <c r="E6793" t="s">
        <v>3453</v>
      </c>
      <c r="F6793">
        <v>1440</v>
      </c>
      <c r="G6793">
        <v>3</v>
      </c>
      <c r="H6793" t="s">
        <v>27</v>
      </c>
    </row>
    <row r="6794" spans="1:8">
      <c r="A6794">
        <v>2017</v>
      </c>
      <c r="B6794">
        <v>10</v>
      </c>
      <c r="C6794" t="s">
        <v>995</v>
      </c>
      <c r="D6794" t="s">
        <v>3401</v>
      </c>
      <c r="E6794" t="s">
        <v>599</v>
      </c>
      <c r="F6794">
        <v>1915.57</v>
      </c>
      <c r="G6794">
        <v>28</v>
      </c>
      <c r="H6794" t="s">
        <v>25</v>
      </c>
    </row>
    <row r="6795" spans="1:8">
      <c r="A6795">
        <v>2018</v>
      </c>
      <c r="B6795">
        <v>8</v>
      </c>
      <c r="C6795" t="s">
        <v>968</v>
      </c>
      <c r="D6795" t="s">
        <v>3415</v>
      </c>
      <c r="E6795" t="s">
        <v>326</v>
      </c>
      <c r="F6795">
        <v>186582.5</v>
      </c>
      <c r="G6795">
        <v>1662</v>
      </c>
      <c r="H6795" t="s">
        <v>28</v>
      </c>
    </row>
    <row r="6796" spans="1:8">
      <c r="A6796">
        <v>2017</v>
      </c>
      <c r="B6796">
        <v>8</v>
      </c>
      <c r="C6796" t="s">
        <v>977</v>
      </c>
      <c r="D6796" t="s">
        <v>3415</v>
      </c>
      <c r="E6796" t="s">
        <v>3883</v>
      </c>
      <c r="F6796">
        <v>15503.38</v>
      </c>
      <c r="G6796">
        <v>108</v>
      </c>
      <c r="H6796" t="s">
        <v>3391</v>
      </c>
    </row>
    <row r="6797" spans="1:8">
      <c r="A6797">
        <v>2018</v>
      </c>
      <c r="B6797">
        <v>5</v>
      </c>
      <c r="C6797" t="s">
        <v>1006</v>
      </c>
      <c r="D6797" t="s">
        <v>3403</v>
      </c>
      <c r="E6797" t="s">
        <v>3584</v>
      </c>
      <c r="F6797">
        <v>1116.28</v>
      </c>
      <c r="G6797">
        <v>20</v>
      </c>
      <c r="H6797" t="s">
        <v>27</v>
      </c>
    </row>
    <row r="6798" spans="1:8">
      <c r="A6798">
        <v>2018</v>
      </c>
      <c r="B6798">
        <v>3</v>
      </c>
      <c r="C6798" t="s">
        <v>977</v>
      </c>
      <c r="D6798" t="s">
        <v>3403</v>
      </c>
      <c r="E6798" t="s">
        <v>3443</v>
      </c>
      <c r="F6798">
        <v>27498.27</v>
      </c>
      <c r="G6798">
        <v>135</v>
      </c>
      <c r="H6798" t="s">
        <v>27</v>
      </c>
    </row>
    <row r="6799" spans="1:8">
      <c r="A6799">
        <v>2017</v>
      </c>
      <c r="B6799">
        <v>11</v>
      </c>
      <c r="C6799" t="s">
        <v>978</v>
      </c>
      <c r="D6799" t="s">
        <v>3401</v>
      </c>
      <c r="E6799" t="s">
        <v>3661</v>
      </c>
      <c r="F6799">
        <v>220</v>
      </c>
      <c r="G6799">
        <v>4</v>
      </c>
      <c r="H6799" t="s">
        <v>25</v>
      </c>
    </row>
    <row r="6800" spans="1:8">
      <c r="A6800">
        <v>2017</v>
      </c>
      <c r="B6800">
        <v>12</v>
      </c>
      <c r="C6800" t="s">
        <v>1008</v>
      </c>
      <c r="D6800" t="s">
        <v>3401</v>
      </c>
      <c r="E6800" t="s">
        <v>3404</v>
      </c>
      <c r="F6800">
        <v>3352.01</v>
      </c>
      <c r="G6800">
        <v>27</v>
      </c>
      <c r="H6800" t="s">
        <v>25</v>
      </c>
    </row>
    <row r="6801" spans="1:8">
      <c r="A6801">
        <v>2018</v>
      </c>
      <c r="B6801">
        <v>2</v>
      </c>
      <c r="C6801" t="s">
        <v>977</v>
      </c>
      <c r="D6801" t="s">
        <v>3410</v>
      </c>
      <c r="E6801" t="s">
        <v>3762</v>
      </c>
      <c r="F6801">
        <v>3840</v>
      </c>
      <c r="G6801">
        <v>8</v>
      </c>
      <c r="H6801" t="s">
        <v>26</v>
      </c>
    </row>
    <row r="6802" spans="1:8">
      <c r="A6802">
        <v>2018</v>
      </c>
      <c r="B6802">
        <v>7</v>
      </c>
      <c r="C6802" t="s">
        <v>978</v>
      </c>
      <c r="D6802" t="s">
        <v>3415</v>
      </c>
      <c r="E6802" t="s">
        <v>3667</v>
      </c>
      <c r="F6802">
        <v>2860</v>
      </c>
      <c r="G6802">
        <v>32</v>
      </c>
      <c r="H6802" t="s">
        <v>28</v>
      </c>
    </row>
    <row r="6803" spans="1:8">
      <c r="A6803">
        <v>2017</v>
      </c>
      <c r="B6803">
        <v>11</v>
      </c>
      <c r="C6803" t="s">
        <v>976</v>
      </c>
      <c r="D6803" t="s">
        <v>3401</v>
      </c>
      <c r="E6803" t="s">
        <v>3540</v>
      </c>
      <c r="F6803">
        <v>65452.76</v>
      </c>
      <c r="G6803">
        <v>632</v>
      </c>
      <c r="H6803" t="s">
        <v>25</v>
      </c>
    </row>
    <row r="6804" spans="1:8">
      <c r="A6804">
        <v>2017</v>
      </c>
      <c r="B6804">
        <v>12</v>
      </c>
      <c r="C6804" t="s">
        <v>1018</v>
      </c>
      <c r="D6804" t="s">
        <v>3401</v>
      </c>
      <c r="E6804" t="s">
        <v>3929</v>
      </c>
      <c r="F6804">
        <v>2270</v>
      </c>
      <c r="G6804">
        <v>50</v>
      </c>
      <c r="H6804" t="s">
        <v>25</v>
      </c>
    </row>
    <row r="6805" spans="1:8">
      <c r="A6805">
        <v>2017</v>
      </c>
      <c r="B6805">
        <v>6</v>
      </c>
      <c r="C6805" t="s">
        <v>976</v>
      </c>
      <c r="D6805" t="s">
        <v>3393</v>
      </c>
      <c r="E6805" t="s">
        <v>332</v>
      </c>
      <c r="F6805">
        <v>20789.626</v>
      </c>
      <c r="G6805">
        <v>130</v>
      </c>
      <c r="H6805" t="s">
        <v>3393</v>
      </c>
    </row>
    <row r="6806" spans="1:8">
      <c r="A6806">
        <v>2018</v>
      </c>
      <c r="B6806">
        <v>6</v>
      </c>
      <c r="C6806" t="s">
        <v>977</v>
      </c>
      <c r="D6806" t="s">
        <v>3403</v>
      </c>
      <c r="E6806" t="s">
        <v>664</v>
      </c>
      <c r="F6806">
        <v>73540.75</v>
      </c>
      <c r="G6806">
        <v>400</v>
      </c>
      <c r="H6806" t="s">
        <v>27</v>
      </c>
    </row>
    <row r="6807" spans="1:8">
      <c r="A6807">
        <v>2018</v>
      </c>
      <c r="B6807">
        <v>2</v>
      </c>
      <c r="C6807" t="s">
        <v>978</v>
      </c>
      <c r="D6807" t="s">
        <v>3410</v>
      </c>
      <c r="E6807" t="s">
        <v>196</v>
      </c>
      <c r="F6807">
        <v>36312</v>
      </c>
      <c r="G6807">
        <v>255</v>
      </c>
      <c r="H6807" t="s">
        <v>26</v>
      </c>
    </row>
    <row r="6808" spans="1:8">
      <c r="A6808">
        <v>2017</v>
      </c>
      <c r="B6808">
        <v>10</v>
      </c>
      <c r="C6808" t="s">
        <v>980</v>
      </c>
      <c r="D6808" t="s">
        <v>3401</v>
      </c>
      <c r="E6808" t="s">
        <v>601</v>
      </c>
      <c r="F6808">
        <v>3816.5</v>
      </c>
      <c r="G6808">
        <v>53</v>
      </c>
      <c r="H6808" t="s">
        <v>25</v>
      </c>
    </row>
    <row r="6809" spans="1:8">
      <c r="A6809">
        <v>2018</v>
      </c>
      <c r="B6809">
        <v>7</v>
      </c>
      <c r="C6809" t="s">
        <v>963</v>
      </c>
      <c r="D6809" t="s">
        <v>3415</v>
      </c>
      <c r="E6809" t="s">
        <v>270</v>
      </c>
      <c r="F6809">
        <v>28902.5</v>
      </c>
      <c r="G6809">
        <v>303</v>
      </c>
      <c r="H6809" t="s">
        <v>28</v>
      </c>
    </row>
    <row r="6810" spans="1:8">
      <c r="A6810">
        <v>2018</v>
      </c>
      <c r="B6810">
        <v>6</v>
      </c>
      <c r="C6810" t="s">
        <v>972</v>
      </c>
      <c r="D6810" t="s">
        <v>3403</v>
      </c>
      <c r="E6810" t="s">
        <v>3557</v>
      </c>
      <c r="F6810">
        <v>1200</v>
      </c>
      <c r="G6810">
        <v>16</v>
      </c>
      <c r="H6810" t="s">
        <v>27</v>
      </c>
    </row>
    <row r="6811" spans="1:8">
      <c r="A6811">
        <v>2016</v>
      </c>
      <c r="B6811">
        <v>8</v>
      </c>
      <c r="C6811" t="s">
        <v>978</v>
      </c>
      <c r="D6811" t="s">
        <v>3396</v>
      </c>
      <c r="E6811" t="s">
        <v>3407</v>
      </c>
      <c r="F6811">
        <v>106416.556</v>
      </c>
      <c r="G6811">
        <v>988.5</v>
      </c>
      <c r="H6811" t="s">
        <v>3396</v>
      </c>
    </row>
    <row r="6812" spans="1:8">
      <c r="A6812">
        <v>2018</v>
      </c>
      <c r="B6812">
        <v>6</v>
      </c>
      <c r="C6812" t="s">
        <v>2920</v>
      </c>
      <c r="D6812" t="s">
        <v>3465</v>
      </c>
      <c r="E6812" t="s">
        <v>3985</v>
      </c>
      <c r="F6812">
        <v>1080</v>
      </c>
      <c r="G6812">
        <v>3</v>
      </c>
      <c r="H6812" t="s">
        <v>3465</v>
      </c>
    </row>
    <row r="6813" spans="1:8">
      <c r="A6813">
        <v>2017</v>
      </c>
      <c r="B6813">
        <v>11</v>
      </c>
      <c r="C6813" t="s">
        <v>970</v>
      </c>
      <c r="D6813" t="s">
        <v>3401</v>
      </c>
      <c r="E6813" t="s">
        <v>3581</v>
      </c>
      <c r="F6813">
        <v>10205</v>
      </c>
      <c r="G6813">
        <v>107</v>
      </c>
      <c r="H6813" t="s">
        <v>25</v>
      </c>
    </row>
    <row r="6814" spans="1:8">
      <c r="A6814">
        <v>2017</v>
      </c>
      <c r="B6814">
        <v>9</v>
      </c>
      <c r="C6814" t="s">
        <v>976</v>
      </c>
      <c r="D6814" t="s">
        <v>3401</v>
      </c>
      <c r="E6814" t="s">
        <v>3433</v>
      </c>
      <c r="F6814">
        <v>11749.12</v>
      </c>
      <c r="G6814">
        <v>115</v>
      </c>
      <c r="H6814" t="s">
        <v>25</v>
      </c>
    </row>
    <row r="6815" spans="1:8">
      <c r="A6815">
        <v>2016</v>
      </c>
      <c r="B6815">
        <v>7</v>
      </c>
      <c r="C6815" t="s">
        <v>1008</v>
      </c>
      <c r="D6815" t="s">
        <v>3396</v>
      </c>
      <c r="E6815" t="s">
        <v>3407</v>
      </c>
      <c r="F6815">
        <v>9185</v>
      </c>
      <c r="G6815">
        <v>68</v>
      </c>
      <c r="H6815" t="s">
        <v>3396</v>
      </c>
    </row>
    <row r="6816" spans="1:8">
      <c r="A6816">
        <v>2017</v>
      </c>
      <c r="B6816">
        <v>6</v>
      </c>
      <c r="C6816" t="s">
        <v>1236</v>
      </c>
      <c r="D6816" t="s">
        <v>3463</v>
      </c>
      <c r="E6816" t="s">
        <v>3556</v>
      </c>
      <c r="F6816">
        <v>7186.02</v>
      </c>
      <c r="G6816">
        <v>62</v>
      </c>
      <c r="H6816" t="s">
        <v>3465</v>
      </c>
    </row>
    <row r="6817" spans="1:8">
      <c r="A6817">
        <v>2018</v>
      </c>
      <c r="B6817">
        <v>6</v>
      </c>
      <c r="C6817" t="s">
        <v>963</v>
      </c>
      <c r="D6817" t="s">
        <v>3403</v>
      </c>
      <c r="E6817" t="s">
        <v>3417</v>
      </c>
      <c r="F6817">
        <v>14206.57</v>
      </c>
      <c r="G6817">
        <v>142</v>
      </c>
      <c r="H6817" t="s">
        <v>27</v>
      </c>
    </row>
    <row r="6818" spans="1:8">
      <c r="A6818">
        <v>2018</v>
      </c>
      <c r="B6818">
        <v>6</v>
      </c>
      <c r="C6818" t="s">
        <v>963</v>
      </c>
      <c r="D6818" t="s">
        <v>3403</v>
      </c>
      <c r="E6818" t="s">
        <v>861</v>
      </c>
      <c r="F6818">
        <v>1890</v>
      </c>
      <c r="G6818">
        <v>13</v>
      </c>
      <c r="H6818" t="s">
        <v>27</v>
      </c>
    </row>
    <row r="6819" spans="1:8">
      <c r="A6819">
        <v>2018</v>
      </c>
      <c r="B6819">
        <v>2</v>
      </c>
      <c r="C6819" t="s">
        <v>1018</v>
      </c>
      <c r="D6819" t="s">
        <v>3410</v>
      </c>
      <c r="E6819" t="s">
        <v>3672</v>
      </c>
      <c r="F6819">
        <v>300</v>
      </c>
      <c r="G6819">
        <v>1.5</v>
      </c>
      <c r="H6819" t="s">
        <v>26</v>
      </c>
    </row>
    <row r="6820" spans="1:8">
      <c r="A6820">
        <v>2016</v>
      </c>
      <c r="B6820">
        <v>12</v>
      </c>
      <c r="C6820" t="s">
        <v>1236</v>
      </c>
      <c r="D6820" t="s">
        <v>3463</v>
      </c>
      <c r="E6820" t="s">
        <v>3534</v>
      </c>
      <c r="F6820">
        <v>2353.768</v>
      </c>
      <c r="G6820">
        <v>22</v>
      </c>
      <c r="H6820" t="s">
        <v>3465</v>
      </c>
    </row>
    <row r="6821" spans="1:8">
      <c r="A6821">
        <v>2018</v>
      </c>
      <c r="B6821">
        <v>5</v>
      </c>
      <c r="C6821" t="s">
        <v>993</v>
      </c>
      <c r="D6821" t="s">
        <v>3403</v>
      </c>
      <c r="E6821" t="s">
        <v>3440</v>
      </c>
      <c r="F6821">
        <v>2481</v>
      </c>
      <c r="G6821">
        <v>26</v>
      </c>
      <c r="H6821" t="s">
        <v>27</v>
      </c>
    </row>
    <row r="6822" spans="1:8">
      <c r="A6822">
        <v>2017</v>
      </c>
      <c r="B6822">
        <v>5</v>
      </c>
      <c r="C6822" t="s">
        <v>981</v>
      </c>
      <c r="D6822" t="s">
        <v>3393</v>
      </c>
      <c r="E6822" t="s">
        <v>364</v>
      </c>
      <c r="F6822">
        <v>28754.456</v>
      </c>
      <c r="G6822">
        <v>228.5</v>
      </c>
      <c r="H6822" t="s">
        <v>3393</v>
      </c>
    </row>
    <row r="6823" spans="1:8">
      <c r="A6823">
        <v>2018</v>
      </c>
      <c r="B6823">
        <v>4</v>
      </c>
      <c r="C6823" t="s">
        <v>972</v>
      </c>
      <c r="D6823" t="s">
        <v>3403</v>
      </c>
      <c r="E6823" t="s">
        <v>3600</v>
      </c>
      <c r="F6823">
        <v>2520</v>
      </c>
      <c r="G6823">
        <v>9</v>
      </c>
      <c r="H6823" t="s">
        <v>27</v>
      </c>
    </row>
    <row r="6824" spans="1:8">
      <c r="A6824">
        <v>2017</v>
      </c>
      <c r="B6824">
        <v>2</v>
      </c>
      <c r="C6824" t="s">
        <v>972</v>
      </c>
      <c r="D6824" t="s">
        <v>3393</v>
      </c>
      <c r="E6824" t="s">
        <v>3462</v>
      </c>
      <c r="F6824">
        <v>2964.32</v>
      </c>
      <c r="G6824">
        <v>25</v>
      </c>
      <c r="H6824" t="s">
        <v>3393</v>
      </c>
    </row>
    <row r="6825" spans="1:8">
      <c r="A6825">
        <v>2017</v>
      </c>
      <c r="B6825">
        <v>11</v>
      </c>
      <c r="C6825" t="s">
        <v>968</v>
      </c>
      <c r="D6825" t="s">
        <v>3401</v>
      </c>
      <c r="E6825" t="s">
        <v>3881</v>
      </c>
      <c r="F6825">
        <v>304</v>
      </c>
      <c r="G6825">
        <v>2</v>
      </c>
      <c r="H6825" t="s">
        <v>25</v>
      </c>
    </row>
    <row r="6826" spans="1:8">
      <c r="A6826">
        <v>2018</v>
      </c>
      <c r="B6826">
        <v>7</v>
      </c>
      <c r="C6826" t="s">
        <v>977</v>
      </c>
      <c r="D6826" t="s">
        <v>3415</v>
      </c>
      <c r="E6826" t="s">
        <v>439</v>
      </c>
      <c r="F6826">
        <v>8996</v>
      </c>
      <c r="G6826">
        <v>19</v>
      </c>
      <c r="H6826" t="s">
        <v>28</v>
      </c>
    </row>
    <row r="6827" spans="1:8">
      <c r="A6827">
        <v>2018</v>
      </c>
      <c r="B6827">
        <v>3</v>
      </c>
      <c r="C6827" t="s">
        <v>1008</v>
      </c>
      <c r="D6827" t="s">
        <v>3403</v>
      </c>
      <c r="E6827" t="s">
        <v>260</v>
      </c>
      <c r="F6827">
        <v>12391.96</v>
      </c>
      <c r="G6827">
        <v>89</v>
      </c>
      <c r="H6827" t="s">
        <v>27</v>
      </c>
    </row>
    <row r="6828" spans="1:8">
      <c r="A6828">
        <v>2017</v>
      </c>
      <c r="B6828">
        <v>11</v>
      </c>
      <c r="C6828" t="s">
        <v>976</v>
      </c>
      <c r="D6828" t="s">
        <v>3401</v>
      </c>
      <c r="E6828" t="s">
        <v>3588</v>
      </c>
      <c r="F6828">
        <v>1274</v>
      </c>
      <c r="G6828">
        <v>10</v>
      </c>
      <c r="H6828" t="s">
        <v>25</v>
      </c>
    </row>
    <row r="6829" spans="1:8">
      <c r="A6829">
        <v>2018</v>
      </c>
      <c r="B6829">
        <v>1</v>
      </c>
      <c r="C6829" t="s">
        <v>978</v>
      </c>
      <c r="D6829" t="s">
        <v>3410</v>
      </c>
      <c r="E6829" t="s">
        <v>421</v>
      </c>
      <c r="F6829">
        <v>2840</v>
      </c>
      <c r="G6829">
        <v>16</v>
      </c>
      <c r="H6829" t="s">
        <v>26</v>
      </c>
    </row>
    <row r="6830" spans="1:8">
      <c r="A6830">
        <v>2018</v>
      </c>
      <c r="B6830">
        <v>6</v>
      </c>
      <c r="C6830" t="s">
        <v>973</v>
      </c>
      <c r="D6830" t="s">
        <v>3403</v>
      </c>
      <c r="E6830" t="s">
        <v>260</v>
      </c>
      <c r="F6830">
        <v>21846.99</v>
      </c>
      <c r="G6830">
        <v>208</v>
      </c>
      <c r="H6830" t="s">
        <v>27</v>
      </c>
    </row>
    <row r="6831" spans="1:8">
      <c r="A6831">
        <v>2018</v>
      </c>
      <c r="B6831">
        <v>1</v>
      </c>
      <c r="C6831" t="s">
        <v>995</v>
      </c>
      <c r="D6831" t="s">
        <v>3401</v>
      </c>
      <c r="E6831" t="s">
        <v>3938</v>
      </c>
      <c r="F6831">
        <v>635.18</v>
      </c>
      <c r="G6831">
        <v>20</v>
      </c>
      <c r="H6831" t="s">
        <v>25</v>
      </c>
    </row>
    <row r="6832" spans="1:8">
      <c r="A6832">
        <v>2018</v>
      </c>
      <c r="B6832">
        <v>8</v>
      </c>
      <c r="C6832" t="s">
        <v>1015</v>
      </c>
      <c r="D6832" t="s">
        <v>3415</v>
      </c>
      <c r="E6832" t="s">
        <v>3978</v>
      </c>
      <c r="F6832">
        <v>6205</v>
      </c>
      <c r="G6832">
        <v>48</v>
      </c>
      <c r="H6832" t="s">
        <v>28</v>
      </c>
    </row>
    <row r="6833" spans="1:8">
      <c r="A6833">
        <v>2017</v>
      </c>
      <c r="B6833">
        <v>9</v>
      </c>
      <c r="C6833" t="s">
        <v>1018</v>
      </c>
      <c r="D6833" t="s">
        <v>3401</v>
      </c>
      <c r="E6833" t="s">
        <v>3658</v>
      </c>
      <c r="F6833">
        <v>220</v>
      </c>
      <c r="G6833">
        <v>5</v>
      </c>
      <c r="H6833" t="s">
        <v>25</v>
      </c>
    </row>
    <row r="6834" spans="1:8">
      <c r="A6834">
        <v>2018</v>
      </c>
      <c r="B6834">
        <v>1</v>
      </c>
      <c r="C6834" t="s">
        <v>1018</v>
      </c>
      <c r="D6834" t="s">
        <v>3401</v>
      </c>
      <c r="E6834" t="s">
        <v>3904</v>
      </c>
      <c r="F6834">
        <v>352</v>
      </c>
      <c r="G6834">
        <v>3</v>
      </c>
      <c r="H6834" t="s">
        <v>25</v>
      </c>
    </row>
    <row r="6835" spans="1:8">
      <c r="A6835">
        <v>2018</v>
      </c>
      <c r="B6835">
        <v>8</v>
      </c>
      <c r="C6835" t="s">
        <v>978</v>
      </c>
      <c r="D6835" t="s">
        <v>3415</v>
      </c>
      <c r="E6835" t="s">
        <v>3435</v>
      </c>
      <c r="F6835">
        <v>0</v>
      </c>
      <c r="G6835">
        <v>89</v>
      </c>
      <c r="H6835" t="s">
        <v>28</v>
      </c>
    </row>
    <row r="6836" spans="1:8">
      <c r="A6836">
        <v>2018</v>
      </c>
      <c r="B6836">
        <v>5</v>
      </c>
      <c r="C6836" t="s">
        <v>963</v>
      </c>
      <c r="D6836" t="s">
        <v>3403</v>
      </c>
      <c r="E6836" t="s">
        <v>849</v>
      </c>
      <c r="F6836">
        <v>640</v>
      </c>
      <c r="G6836">
        <v>2</v>
      </c>
      <c r="H6836" t="s">
        <v>27</v>
      </c>
    </row>
    <row r="6837" spans="1:8">
      <c r="A6837">
        <v>2017</v>
      </c>
      <c r="B6837">
        <v>10</v>
      </c>
      <c r="C6837" t="s">
        <v>1018</v>
      </c>
      <c r="D6837" t="s">
        <v>3401</v>
      </c>
      <c r="E6837" t="s">
        <v>858</v>
      </c>
      <c r="F6837">
        <v>4272</v>
      </c>
      <c r="G6837">
        <v>56</v>
      </c>
      <c r="H6837" t="s">
        <v>25</v>
      </c>
    </row>
    <row r="6838" spans="1:8">
      <c r="A6838">
        <v>2017</v>
      </c>
      <c r="B6838">
        <v>7</v>
      </c>
      <c r="C6838" t="s">
        <v>993</v>
      </c>
      <c r="D6838" t="s">
        <v>3415</v>
      </c>
      <c r="E6838" t="s">
        <v>488</v>
      </c>
      <c r="F6838">
        <v>1808.8</v>
      </c>
      <c r="G6838">
        <v>14</v>
      </c>
      <c r="H6838" t="s">
        <v>3391</v>
      </c>
    </row>
    <row r="6839" spans="1:8">
      <c r="A6839">
        <v>2018</v>
      </c>
      <c r="B6839">
        <v>1</v>
      </c>
      <c r="C6839" t="s">
        <v>976</v>
      </c>
      <c r="D6839" t="s">
        <v>3410</v>
      </c>
      <c r="E6839" t="s">
        <v>255</v>
      </c>
      <c r="F6839">
        <v>61339</v>
      </c>
      <c r="G6839">
        <v>645</v>
      </c>
      <c r="H6839" t="s">
        <v>26</v>
      </c>
    </row>
    <row r="6840" spans="1:8">
      <c r="A6840">
        <v>2018</v>
      </c>
      <c r="B6840">
        <v>3</v>
      </c>
      <c r="C6840" t="s">
        <v>995</v>
      </c>
      <c r="D6840" t="s">
        <v>3403</v>
      </c>
      <c r="E6840" t="s">
        <v>773</v>
      </c>
      <c r="F6840">
        <v>1010.29</v>
      </c>
      <c r="G6840">
        <v>31</v>
      </c>
      <c r="H6840" t="s">
        <v>27</v>
      </c>
    </row>
    <row r="6841" spans="1:8">
      <c r="A6841">
        <v>2018</v>
      </c>
      <c r="B6841">
        <v>4</v>
      </c>
      <c r="C6841" t="s">
        <v>981</v>
      </c>
      <c r="D6841" t="s">
        <v>3403</v>
      </c>
      <c r="E6841" t="s">
        <v>3449</v>
      </c>
      <c r="F6841">
        <v>21072.44</v>
      </c>
      <c r="G6841">
        <v>175</v>
      </c>
      <c r="H6841" t="s">
        <v>27</v>
      </c>
    </row>
    <row r="6842" spans="1:8">
      <c r="A6842">
        <v>2017</v>
      </c>
      <c r="B6842">
        <v>8</v>
      </c>
      <c r="C6842" t="s">
        <v>963</v>
      </c>
      <c r="D6842" t="s">
        <v>3415</v>
      </c>
      <c r="E6842" t="s">
        <v>291</v>
      </c>
      <c r="F6842">
        <v>43036.41</v>
      </c>
      <c r="G6842">
        <v>363</v>
      </c>
      <c r="H6842" t="s">
        <v>3391</v>
      </c>
    </row>
    <row r="6843" spans="1:8">
      <c r="A6843">
        <v>2018</v>
      </c>
      <c r="B6843">
        <v>8</v>
      </c>
      <c r="C6843" t="s">
        <v>968</v>
      </c>
      <c r="D6843" t="s">
        <v>3415</v>
      </c>
      <c r="E6843" t="s">
        <v>520</v>
      </c>
      <c r="F6843">
        <v>359940.25</v>
      </c>
      <c r="G6843">
        <v>2690</v>
      </c>
      <c r="H6843" t="s">
        <v>28</v>
      </c>
    </row>
    <row r="6844" spans="1:8">
      <c r="A6844">
        <v>2017</v>
      </c>
      <c r="B6844">
        <v>8</v>
      </c>
      <c r="C6844" t="s">
        <v>972</v>
      </c>
      <c r="D6844" t="s">
        <v>3415</v>
      </c>
      <c r="E6844" t="s">
        <v>3653</v>
      </c>
      <c r="F6844">
        <v>1200</v>
      </c>
      <c r="G6844">
        <v>15</v>
      </c>
      <c r="H6844" t="s">
        <v>3391</v>
      </c>
    </row>
    <row r="6845" spans="1:8">
      <c r="A6845">
        <v>2018</v>
      </c>
      <c r="B6845">
        <v>2</v>
      </c>
      <c r="C6845" t="s">
        <v>972</v>
      </c>
      <c r="D6845" t="s">
        <v>3410</v>
      </c>
      <c r="E6845" t="s">
        <v>507</v>
      </c>
      <c r="F6845">
        <v>51657.6</v>
      </c>
      <c r="G6845">
        <v>368</v>
      </c>
      <c r="H6845" t="s">
        <v>26</v>
      </c>
    </row>
    <row r="6846" spans="1:8">
      <c r="A6846">
        <v>2017</v>
      </c>
      <c r="B6846">
        <v>7</v>
      </c>
      <c r="C6846" t="s">
        <v>1018</v>
      </c>
      <c r="D6846" t="s">
        <v>3415</v>
      </c>
      <c r="E6846" t="s">
        <v>743</v>
      </c>
      <c r="F6846">
        <v>4743</v>
      </c>
      <c r="G6846">
        <v>53</v>
      </c>
      <c r="H6846" t="s">
        <v>3391</v>
      </c>
    </row>
    <row r="6847" spans="1:8">
      <c r="A6847">
        <v>2018</v>
      </c>
      <c r="B6847">
        <v>2</v>
      </c>
      <c r="C6847" t="s">
        <v>971</v>
      </c>
      <c r="D6847" t="s">
        <v>3410</v>
      </c>
      <c r="E6847" t="s">
        <v>198</v>
      </c>
      <c r="F6847">
        <v>21235.5</v>
      </c>
      <c r="G6847">
        <v>184</v>
      </c>
      <c r="H6847" t="s">
        <v>26</v>
      </c>
    </row>
    <row r="6848" spans="1:8">
      <c r="A6848">
        <v>2017</v>
      </c>
      <c r="B6848">
        <v>4</v>
      </c>
      <c r="C6848" t="s">
        <v>976</v>
      </c>
      <c r="D6848" t="s">
        <v>3393</v>
      </c>
      <c r="E6848" t="s">
        <v>3407</v>
      </c>
      <c r="F6848">
        <v>171047.448</v>
      </c>
      <c r="G6848">
        <v>1605</v>
      </c>
      <c r="H6848" t="s">
        <v>3393</v>
      </c>
    </row>
    <row r="6849" spans="1:8">
      <c r="A6849">
        <v>2018</v>
      </c>
      <c r="B6849">
        <v>4</v>
      </c>
      <c r="C6849" t="s">
        <v>976</v>
      </c>
      <c r="D6849" t="s">
        <v>3403</v>
      </c>
      <c r="E6849" t="s">
        <v>3440</v>
      </c>
      <c r="F6849">
        <v>16911.95</v>
      </c>
      <c r="G6849">
        <v>140</v>
      </c>
      <c r="H6849" t="s">
        <v>27</v>
      </c>
    </row>
    <row r="6850" spans="1:8">
      <c r="A6850">
        <v>2017</v>
      </c>
      <c r="B6850">
        <v>4</v>
      </c>
      <c r="C6850" t="s">
        <v>1255</v>
      </c>
      <c r="D6850" t="s">
        <v>3393</v>
      </c>
      <c r="E6850" t="s">
        <v>589</v>
      </c>
      <c r="F6850">
        <v>576</v>
      </c>
      <c r="G6850">
        <v>6</v>
      </c>
      <c r="H6850" t="s">
        <v>3393</v>
      </c>
    </row>
    <row r="6851" spans="1:8">
      <c r="A6851">
        <v>2017</v>
      </c>
      <c r="B6851">
        <v>10</v>
      </c>
      <c r="C6851" t="s">
        <v>1008</v>
      </c>
      <c r="D6851" t="s">
        <v>3401</v>
      </c>
      <c r="E6851" t="s">
        <v>3536</v>
      </c>
      <c r="F6851">
        <v>3048.5</v>
      </c>
      <c r="G6851">
        <v>25</v>
      </c>
      <c r="H6851" t="s">
        <v>25</v>
      </c>
    </row>
    <row r="6852" spans="1:8">
      <c r="A6852">
        <v>2016</v>
      </c>
      <c r="B6852">
        <v>9</v>
      </c>
      <c r="C6852" t="s">
        <v>978</v>
      </c>
      <c r="D6852" t="s">
        <v>3392</v>
      </c>
      <c r="E6852" t="s">
        <v>364</v>
      </c>
      <c r="F6852">
        <v>1774</v>
      </c>
      <c r="G6852">
        <v>16</v>
      </c>
      <c r="H6852" t="s">
        <v>3392</v>
      </c>
    </row>
    <row r="6853" spans="1:8">
      <c r="A6853">
        <v>2018</v>
      </c>
      <c r="B6853">
        <v>5</v>
      </c>
      <c r="C6853" t="s">
        <v>977</v>
      </c>
      <c r="D6853" t="s">
        <v>3403</v>
      </c>
      <c r="E6853" t="s">
        <v>3654</v>
      </c>
      <c r="F6853">
        <v>7880</v>
      </c>
      <c r="G6853">
        <v>35</v>
      </c>
      <c r="H6853" t="s">
        <v>27</v>
      </c>
    </row>
    <row r="6854" spans="1:8">
      <c r="A6854">
        <v>2016</v>
      </c>
      <c r="B6854">
        <v>10</v>
      </c>
      <c r="C6854" t="s">
        <v>1236</v>
      </c>
      <c r="D6854" t="s">
        <v>3463</v>
      </c>
      <c r="E6854" t="s">
        <v>3640</v>
      </c>
      <c r="F6854">
        <v>513</v>
      </c>
      <c r="G6854">
        <v>3</v>
      </c>
      <c r="H6854" t="s">
        <v>3465</v>
      </c>
    </row>
    <row r="6855" spans="1:8">
      <c r="A6855">
        <v>2017</v>
      </c>
      <c r="B6855">
        <v>4</v>
      </c>
      <c r="C6855" t="s">
        <v>981</v>
      </c>
      <c r="D6855" t="s">
        <v>3393</v>
      </c>
      <c r="E6855" t="s">
        <v>332</v>
      </c>
      <c r="F6855">
        <v>21448</v>
      </c>
      <c r="G6855">
        <v>142.75</v>
      </c>
      <c r="H6855" t="s">
        <v>3393</v>
      </c>
    </row>
    <row r="6856" spans="1:8">
      <c r="A6856">
        <v>2018</v>
      </c>
      <c r="B6856">
        <v>6</v>
      </c>
      <c r="C6856" t="s">
        <v>971</v>
      </c>
      <c r="D6856" t="s">
        <v>3403</v>
      </c>
      <c r="E6856" t="s">
        <v>3557</v>
      </c>
      <c r="F6856">
        <v>1226.25</v>
      </c>
      <c r="G6856">
        <v>18</v>
      </c>
      <c r="H6856" t="s">
        <v>27</v>
      </c>
    </row>
    <row r="6857" spans="1:8">
      <c r="A6857">
        <v>2018</v>
      </c>
      <c r="B6857">
        <v>7</v>
      </c>
      <c r="C6857" t="s">
        <v>3177</v>
      </c>
      <c r="D6857" t="s">
        <v>3415</v>
      </c>
      <c r="E6857" t="s">
        <v>324</v>
      </c>
      <c r="F6857">
        <v>45072</v>
      </c>
      <c r="G6857">
        <v>324</v>
      </c>
      <c r="H6857" t="s">
        <v>28</v>
      </c>
    </row>
    <row r="6858" spans="1:8">
      <c r="A6858">
        <v>2018</v>
      </c>
      <c r="B6858">
        <v>2</v>
      </c>
      <c r="C6858" t="s">
        <v>970</v>
      </c>
      <c r="D6858" t="s">
        <v>3410</v>
      </c>
      <c r="E6858" t="s">
        <v>3662</v>
      </c>
      <c r="F6858">
        <v>1340</v>
      </c>
      <c r="G6858">
        <v>533</v>
      </c>
      <c r="H6858" t="s">
        <v>26</v>
      </c>
    </row>
    <row r="6859" spans="1:8">
      <c r="A6859">
        <v>2018</v>
      </c>
      <c r="B6859">
        <v>3</v>
      </c>
      <c r="C6859" t="s">
        <v>973</v>
      </c>
      <c r="D6859" t="s">
        <v>3403</v>
      </c>
      <c r="E6859" t="s">
        <v>3557</v>
      </c>
      <c r="F6859">
        <v>705</v>
      </c>
      <c r="G6859">
        <v>10</v>
      </c>
      <c r="H6859" t="s">
        <v>27</v>
      </c>
    </row>
    <row r="6860" spans="1:8">
      <c r="A6860">
        <v>2018</v>
      </c>
      <c r="B6860">
        <v>7</v>
      </c>
      <c r="C6860" t="s">
        <v>970</v>
      </c>
      <c r="D6860" t="s">
        <v>3415</v>
      </c>
      <c r="E6860" t="s">
        <v>3543</v>
      </c>
      <c r="F6860">
        <v>84716</v>
      </c>
      <c r="G6860">
        <v>971</v>
      </c>
      <c r="H6860" t="s">
        <v>28</v>
      </c>
    </row>
    <row r="6861" spans="1:8">
      <c r="A6861">
        <v>2018</v>
      </c>
      <c r="B6861">
        <v>1</v>
      </c>
      <c r="C6861" t="s">
        <v>963</v>
      </c>
      <c r="D6861" t="s">
        <v>3410</v>
      </c>
      <c r="E6861" t="s">
        <v>3502</v>
      </c>
      <c r="F6861">
        <v>1650</v>
      </c>
      <c r="G6861">
        <v>20</v>
      </c>
      <c r="H6861" t="s">
        <v>26</v>
      </c>
    </row>
    <row r="6862" spans="1:8">
      <c r="A6862">
        <v>2017</v>
      </c>
      <c r="B6862">
        <v>7</v>
      </c>
      <c r="C6862" t="s">
        <v>1304</v>
      </c>
      <c r="D6862" t="s">
        <v>3415</v>
      </c>
      <c r="E6862" t="s">
        <v>340</v>
      </c>
      <c r="F6862">
        <v>131265.36</v>
      </c>
      <c r="G6862">
        <v>966</v>
      </c>
      <c r="H6862" t="s">
        <v>3391</v>
      </c>
    </row>
    <row r="6863" spans="1:8">
      <c r="A6863">
        <v>2017</v>
      </c>
      <c r="B6863">
        <v>9</v>
      </c>
      <c r="C6863" t="s">
        <v>1008</v>
      </c>
      <c r="D6863" t="s">
        <v>3401</v>
      </c>
      <c r="E6863" t="s">
        <v>345</v>
      </c>
      <c r="F6863">
        <v>1311.12</v>
      </c>
      <c r="G6863">
        <v>8</v>
      </c>
      <c r="H6863" t="s">
        <v>25</v>
      </c>
    </row>
    <row r="6864" spans="1:8">
      <c r="A6864">
        <v>2017</v>
      </c>
      <c r="B6864">
        <v>1</v>
      </c>
      <c r="C6864" t="s">
        <v>1018</v>
      </c>
      <c r="D6864" t="s">
        <v>3392</v>
      </c>
      <c r="E6864" t="s">
        <v>3760</v>
      </c>
      <c r="F6864">
        <v>4108.226</v>
      </c>
      <c r="G6864">
        <v>60</v>
      </c>
      <c r="H6864" t="s">
        <v>3392</v>
      </c>
    </row>
    <row r="6865" spans="1:8">
      <c r="A6865">
        <v>2017</v>
      </c>
      <c r="B6865">
        <v>10</v>
      </c>
      <c r="C6865" t="s">
        <v>972</v>
      </c>
      <c r="D6865" t="s">
        <v>3401</v>
      </c>
      <c r="E6865" t="s">
        <v>3455</v>
      </c>
      <c r="F6865">
        <v>18397.1</v>
      </c>
      <c r="G6865">
        <v>165</v>
      </c>
      <c r="H6865" t="s">
        <v>25</v>
      </c>
    </row>
    <row r="6866" spans="1:8">
      <c r="A6866">
        <v>2017</v>
      </c>
      <c r="B6866">
        <v>7</v>
      </c>
      <c r="C6866" t="s">
        <v>976</v>
      </c>
      <c r="D6866" t="s">
        <v>3393</v>
      </c>
      <c r="E6866" t="s">
        <v>274</v>
      </c>
      <c r="F6866">
        <v>1325.2</v>
      </c>
      <c r="G6866">
        <v>10</v>
      </c>
      <c r="H6866" t="s">
        <v>3393</v>
      </c>
    </row>
    <row r="6867" spans="1:8">
      <c r="A6867">
        <v>2017</v>
      </c>
      <c r="B6867">
        <v>8</v>
      </c>
      <c r="C6867" t="s">
        <v>971</v>
      </c>
      <c r="D6867" t="s">
        <v>3415</v>
      </c>
      <c r="E6867" t="s">
        <v>3618</v>
      </c>
      <c r="F6867">
        <v>78752.85</v>
      </c>
      <c r="G6867">
        <v>851</v>
      </c>
      <c r="H6867" t="s">
        <v>3391</v>
      </c>
    </row>
    <row r="6868" spans="1:8">
      <c r="A6868">
        <v>2018</v>
      </c>
      <c r="B6868">
        <v>6</v>
      </c>
      <c r="C6868" t="s">
        <v>970</v>
      </c>
      <c r="D6868" t="s">
        <v>3403</v>
      </c>
      <c r="E6868" t="s">
        <v>3590</v>
      </c>
      <c r="F6868">
        <v>75614</v>
      </c>
      <c r="G6868">
        <v>736</v>
      </c>
      <c r="H6868" t="s">
        <v>27</v>
      </c>
    </row>
    <row r="6869" spans="1:8">
      <c r="A6869">
        <v>2017</v>
      </c>
      <c r="B6869">
        <v>3</v>
      </c>
      <c r="C6869" t="s">
        <v>971</v>
      </c>
      <c r="D6869" t="s">
        <v>3393</v>
      </c>
      <c r="E6869" t="s">
        <v>3407</v>
      </c>
      <c r="F6869">
        <v>108354.425</v>
      </c>
      <c r="G6869">
        <v>1056.5</v>
      </c>
      <c r="H6869" t="s">
        <v>3393</v>
      </c>
    </row>
    <row r="6870" spans="1:8">
      <c r="A6870">
        <v>2017</v>
      </c>
      <c r="B6870">
        <v>2</v>
      </c>
      <c r="C6870" t="s">
        <v>1304</v>
      </c>
      <c r="D6870" t="s">
        <v>3393</v>
      </c>
      <c r="E6870" t="s">
        <v>332</v>
      </c>
      <c r="F6870">
        <v>26402.48</v>
      </c>
      <c r="G6870">
        <v>190</v>
      </c>
      <c r="H6870" t="s">
        <v>3393</v>
      </c>
    </row>
    <row r="6871" spans="1:8">
      <c r="A6871">
        <v>2018</v>
      </c>
      <c r="B6871">
        <v>6</v>
      </c>
      <c r="C6871" t="s">
        <v>977</v>
      </c>
      <c r="D6871" t="s">
        <v>3403</v>
      </c>
      <c r="E6871" t="s">
        <v>3635</v>
      </c>
      <c r="F6871">
        <v>10272</v>
      </c>
      <c r="G6871">
        <v>22</v>
      </c>
      <c r="H6871" t="s">
        <v>27</v>
      </c>
    </row>
    <row r="6872" spans="1:8">
      <c r="A6872">
        <v>2016</v>
      </c>
      <c r="B6872">
        <v>10</v>
      </c>
      <c r="C6872" t="s">
        <v>978</v>
      </c>
      <c r="D6872" t="s">
        <v>3392</v>
      </c>
      <c r="E6872" t="s">
        <v>3407</v>
      </c>
      <c r="F6872">
        <v>50522.81</v>
      </c>
      <c r="G6872">
        <v>473</v>
      </c>
      <c r="H6872" t="s">
        <v>3392</v>
      </c>
    </row>
    <row r="6873" spans="1:8">
      <c r="A6873">
        <v>2017</v>
      </c>
      <c r="B6873">
        <v>9</v>
      </c>
      <c r="C6873" t="s">
        <v>972</v>
      </c>
      <c r="D6873" t="s">
        <v>3401</v>
      </c>
      <c r="E6873" t="s">
        <v>788</v>
      </c>
      <c r="F6873">
        <v>8905.5</v>
      </c>
      <c r="G6873">
        <v>81</v>
      </c>
      <c r="H6873" t="s">
        <v>25</v>
      </c>
    </row>
    <row r="6874" spans="1:8">
      <c r="A6874">
        <v>2016</v>
      </c>
      <c r="B6874">
        <v>6</v>
      </c>
      <c r="C6874" t="s">
        <v>978</v>
      </c>
      <c r="D6874" t="s">
        <v>3395</v>
      </c>
      <c r="E6874" t="s">
        <v>364</v>
      </c>
      <c r="F6874">
        <v>10382.332</v>
      </c>
      <c r="G6874">
        <v>82</v>
      </c>
      <c r="H6874" t="s">
        <v>3395</v>
      </c>
    </row>
    <row r="6875" spans="1:8">
      <c r="A6875">
        <v>2017</v>
      </c>
      <c r="B6875">
        <v>9</v>
      </c>
      <c r="C6875" t="s">
        <v>972</v>
      </c>
      <c r="D6875" t="s">
        <v>3401</v>
      </c>
      <c r="E6875" t="s">
        <v>460</v>
      </c>
      <c r="F6875">
        <v>46687.44</v>
      </c>
      <c r="G6875">
        <v>462</v>
      </c>
      <c r="H6875" t="s">
        <v>25</v>
      </c>
    </row>
    <row r="6876" spans="1:8">
      <c r="A6876">
        <v>2017</v>
      </c>
      <c r="B6876">
        <v>2</v>
      </c>
      <c r="C6876" t="s">
        <v>1255</v>
      </c>
      <c r="D6876" t="s">
        <v>3393</v>
      </c>
      <c r="E6876" t="s">
        <v>586</v>
      </c>
      <c r="F6876">
        <v>1584</v>
      </c>
      <c r="G6876">
        <v>22</v>
      </c>
      <c r="H6876" t="s">
        <v>3393</v>
      </c>
    </row>
    <row r="6877" spans="1:8">
      <c r="A6877">
        <v>2017</v>
      </c>
      <c r="B6877">
        <v>3</v>
      </c>
      <c r="C6877" t="s">
        <v>976</v>
      </c>
      <c r="D6877" t="s">
        <v>3393</v>
      </c>
      <c r="E6877" t="s">
        <v>364</v>
      </c>
      <c r="F6877">
        <v>16487.642</v>
      </c>
      <c r="G6877">
        <v>128</v>
      </c>
      <c r="H6877" t="s">
        <v>3393</v>
      </c>
    </row>
    <row r="6878" spans="1:8">
      <c r="A6878">
        <v>2018</v>
      </c>
      <c r="B6878">
        <v>1</v>
      </c>
      <c r="C6878" t="s">
        <v>1018</v>
      </c>
      <c r="D6878" t="s">
        <v>3401</v>
      </c>
      <c r="E6878" t="s">
        <v>3425</v>
      </c>
      <c r="F6878">
        <v>288</v>
      </c>
      <c r="G6878">
        <v>4</v>
      </c>
      <c r="H6878" t="s">
        <v>25</v>
      </c>
    </row>
    <row r="6879" spans="1:8">
      <c r="A6879">
        <v>2018</v>
      </c>
      <c r="B6879">
        <v>1</v>
      </c>
      <c r="C6879" t="s">
        <v>971</v>
      </c>
      <c r="D6879" t="s">
        <v>3401</v>
      </c>
      <c r="E6879" t="s">
        <v>3492</v>
      </c>
      <c r="F6879">
        <v>2200.5</v>
      </c>
      <c r="G6879">
        <v>24</v>
      </c>
      <c r="H6879" t="s">
        <v>25</v>
      </c>
    </row>
    <row r="6880" spans="1:8">
      <c r="A6880">
        <v>2017</v>
      </c>
      <c r="B6880">
        <v>9</v>
      </c>
      <c r="C6880" t="s">
        <v>972</v>
      </c>
      <c r="D6880" t="s">
        <v>3401</v>
      </c>
      <c r="E6880" t="s">
        <v>3540</v>
      </c>
      <c r="F6880">
        <v>40583.31</v>
      </c>
      <c r="G6880">
        <v>404</v>
      </c>
      <c r="H6880" t="s">
        <v>25</v>
      </c>
    </row>
    <row r="6881" spans="1:8">
      <c r="A6881">
        <v>2018</v>
      </c>
      <c r="B6881">
        <v>2</v>
      </c>
      <c r="C6881" t="s">
        <v>977</v>
      </c>
      <c r="D6881" t="s">
        <v>3521</v>
      </c>
      <c r="E6881" t="s">
        <v>3550</v>
      </c>
      <c r="F6881">
        <v>1040</v>
      </c>
      <c r="G6881">
        <v>3</v>
      </c>
      <c r="H6881" t="s">
        <v>27</v>
      </c>
    </row>
    <row r="6882" spans="1:8">
      <c r="A6882">
        <v>2017</v>
      </c>
      <c r="B6882">
        <v>10</v>
      </c>
      <c r="C6882" t="s">
        <v>972</v>
      </c>
      <c r="D6882" t="s">
        <v>3401</v>
      </c>
      <c r="E6882" t="s">
        <v>3617</v>
      </c>
      <c r="F6882">
        <v>1600</v>
      </c>
      <c r="G6882">
        <v>5</v>
      </c>
      <c r="H6882" t="s">
        <v>25</v>
      </c>
    </row>
    <row r="6883" spans="1:8">
      <c r="A6883">
        <v>2017</v>
      </c>
      <c r="B6883">
        <v>1</v>
      </c>
      <c r="C6883" t="s">
        <v>981</v>
      </c>
      <c r="D6883" t="s">
        <v>3394</v>
      </c>
      <c r="E6883" t="s">
        <v>99</v>
      </c>
      <c r="F6883">
        <v>42581.1</v>
      </c>
      <c r="G6883">
        <v>398.25</v>
      </c>
      <c r="H6883" t="s">
        <v>3394</v>
      </c>
    </row>
    <row r="6884" spans="1:8">
      <c r="A6884">
        <v>2018</v>
      </c>
      <c r="B6884">
        <v>8</v>
      </c>
      <c r="C6884" t="s">
        <v>971</v>
      </c>
      <c r="D6884" t="s">
        <v>3415</v>
      </c>
      <c r="E6884" t="s">
        <v>357</v>
      </c>
      <c r="F6884">
        <v>119824</v>
      </c>
      <c r="G6884">
        <v>872</v>
      </c>
      <c r="H6884" t="s">
        <v>28</v>
      </c>
    </row>
    <row r="6885" spans="1:8">
      <c r="A6885">
        <v>2017</v>
      </c>
      <c r="B6885">
        <v>6</v>
      </c>
      <c r="C6885" t="s">
        <v>981</v>
      </c>
      <c r="D6885" t="s">
        <v>3393</v>
      </c>
      <c r="E6885" t="s">
        <v>3407</v>
      </c>
      <c r="F6885">
        <v>31968.832</v>
      </c>
      <c r="G6885">
        <v>299.25</v>
      </c>
      <c r="H6885" t="s">
        <v>3393</v>
      </c>
    </row>
    <row r="6886" spans="1:8">
      <c r="A6886">
        <v>2018</v>
      </c>
      <c r="B6886">
        <v>6</v>
      </c>
      <c r="C6886" t="s">
        <v>972</v>
      </c>
      <c r="D6886" t="s">
        <v>3403</v>
      </c>
      <c r="E6886" t="s">
        <v>3474</v>
      </c>
      <c r="F6886">
        <v>15755.25</v>
      </c>
      <c r="G6886">
        <v>165</v>
      </c>
      <c r="H6886" t="s">
        <v>27</v>
      </c>
    </row>
    <row r="6887" spans="1:8">
      <c r="A6887">
        <v>2018</v>
      </c>
      <c r="B6887">
        <v>6</v>
      </c>
      <c r="C6887" t="s">
        <v>973</v>
      </c>
      <c r="D6887" t="s">
        <v>3403</v>
      </c>
      <c r="E6887" t="s">
        <v>3471</v>
      </c>
      <c r="F6887">
        <v>3470</v>
      </c>
      <c r="G6887">
        <v>36</v>
      </c>
      <c r="H6887" t="s">
        <v>27</v>
      </c>
    </row>
    <row r="6888" spans="1:8">
      <c r="A6888">
        <v>2017</v>
      </c>
      <c r="B6888">
        <v>10</v>
      </c>
      <c r="C6888" t="s">
        <v>981</v>
      </c>
      <c r="D6888" t="s">
        <v>3401</v>
      </c>
      <c r="E6888" t="s">
        <v>3485</v>
      </c>
      <c r="F6888">
        <v>2908.7</v>
      </c>
      <c r="G6888">
        <v>25</v>
      </c>
      <c r="H6888" t="s">
        <v>25</v>
      </c>
    </row>
    <row r="6889" spans="1:8">
      <c r="A6889">
        <v>2018</v>
      </c>
      <c r="B6889">
        <v>7</v>
      </c>
      <c r="C6889" t="s">
        <v>968</v>
      </c>
      <c r="D6889" t="s">
        <v>3415</v>
      </c>
      <c r="E6889" t="s">
        <v>3746</v>
      </c>
      <c r="F6889">
        <v>5876</v>
      </c>
      <c r="G6889">
        <v>56</v>
      </c>
      <c r="H6889" t="s">
        <v>28</v>
      </c>
    </row>
    <row r="6890" spans="1:8">
      <c r="A6890">
        <v>2017</v>
      </c>
      <c r="B6890">
        <v>11</v>
      </c>
      <c r="C6890" t="s">
        <v>978</v>
      </c>
      <c r="D6890" t="s">
        <v>3401</v>
      </c>
      <c r="E6890" t="s">
        <v>129</v>
      </c>
      <c r="F6890">
        <v>400</v>
      </c>
      <c r="G6890">
        <v>4</v>
      </c>
      <c r="H6890" t="s">
        <v>25</v>
      </c>
    </row>
    <row r="6891" spans="1:8">
      <c r="A6891">
        <v>2018</v>
      </c>
      <c r="B6891">
        <v>4</v>
      </c>
      <c r="C6891" t="s">
        <v>2553</v>
      </c>
      <c r="D6891" t="s">
        <v>3403</v>
      </c>
      <c r="E6891" t="s">
        <v>3417</v>
      </c>
      <c r="F6891">
        <v>791.72</v>
      </c>
      <c r="G6891">
        <v>16</v>
      </c>
      <c r="H6891" t="s">
        <v>27</v>
      </c>
    </row>
    <row r="6892" spans="1:8">
      <c r="A6892">
        <v>2017</v>
      </c>
      <c r="B6892">
        <v>9</v>
      </c>
      <c r="C6892" t="s">
        <v>981</v>
      </c>
      <c r="D6892" t="s">
        <v>3401</v>
      </c>
      <c r="E6892" t="s">
        <v>834</v>
      </c>
      <c r="F6892">
        <v>4670.87</v>
      </c>
      <c r="G6892">
        <v>43</v>
      </c>
      <c r="H6892" t="s">
        <v>25</v>
      </c>
    </row>
    <row r="6893" spans="1:8">
      <c r="A6893">
        <v>2017</v>
      </c>
      <c r="B6893">
        <v>4</v>
      </c>
      <c r="C6893" t="s">
        <v>971</v>
      </c>
      <c r="D6893" t="s">
        <v>3393</v>
      </c>
      <c r="E6893" t="s">
        <v>364</v>
      </c>
      <c r="F6893">
        <v>12441</v>
      </c>
      <c r="G6893">
        <v>107</v>
      </c>
      <c r="H6893" t="s">
        <v>3393</v>
      </c>
    </row>
    <row r="6894" spans="1:8">
      <c r="A6894">
        <v>2017</v>
      </c>
      <c r="B6894">
        <v>11</v>
      </c>
      <c r="C6894" t="s">
        <v>978</v>
      </c>
      <c r="D6894" t="s">
        <v>3401</v>
      </c>
      <c r="E6894" t="s">
        <v>499</v>
      </c>
      <c r="F6894">
        <v>34272.8</v>
      </c>
      <c r="G6894">
        <v>224</v>
      </c>
      <c r="H6894" t="s">
        <v>25</v>
      </c>
    </row>
    <row r="6895" spans="1:8">
      <c r="A6895">
        <v>2017</v>
      </c>
      <c r="B6895">
        <v>11</v>
      </c>
      <c r="C6895" t="s">
        <v>978</v>
      </c>
      <c r="D6895" t="s">
        <v>3401</v>
      </c>
      <c r="E6895" t="s">
        <v>188</v>
      </c>
      <c r="F6895">
        <v>8251.78</v>
      </c>
      <c r="G6895">
        <v>68</v>
      </c>
      <c r="H6895" t="s">
        <v>25</v>
      </c>
    </row>
    <row r="6896" spans="1:8">
      <c r="A6896">
        <v>2018</v>
      </c>
      <c r="B6896">
        <v>6</v>
      </c>
      <c r="C6896" t="s">
        <v>982</v>
      </c>
      <c r="D6896" t="s">
        <v>3403</v>
      </c>
      <c r="E6896" t="s">
        <v>3417</v>
      </c>
      <c r="F6896">
        <v>1083.5</v>
      </c>
      <c r="G6896">
        <v>10</v>
      </c>
      <c r="H6896" t="s">
        <v>27</v>
      </c>
    </row>
    <row r="6897" spans="1:8">
      <c r="A6897">
        <v>2017</v>
      </c>
      <c r="B6897">
        <v>9</v>
      </c>
      <c r="C6897" t="s">
        <v>978</v>
      </c>
      <c r="D6897" t="s">
        <v>3401</v>
      </c>
      <c r="E6897" t="s">
        <v>250</v>
      </c>
      <c r="F6897">
        <v>600</v>
      </c>
      <c r="G6897">
        <v>2</v>
      </c>
      <c r="H6897" t="s">
        <v>25</v>
      </c>
    </row>
    <row r="6898" spans="1:8">
      <c r="A6898">
        <v>2018</v>
      </c>
      <c r="B6898">
        <v>2</v>
      </c>
      <c r="C6898" t="s">
        <v>971</v>
      </c>
      <c r="D6898" t="s">
        <v>3410</v>
      </c>
      <c r="E6898" t="s">
        <v>3468</v>
      </c>
      <c r="F6898">
        <v>11020</v>
      </c>
      <c r="G6898">
        <v>125</v>
      </c>
      <c r="H6898" t="s">
        <v>26</v>
      </c>
    </row>
    <row r="6899" spans="1:8">
      <c r="A6899">
        <v>2018</v>
      </c>
      <c r="B6899">
        <v>2</v>
      </c>
      <c r="C6899" t="s">
        <v>973</v>
      </c>
      <c r="D6899" t="s">
        <v>3410</v>
      </c>
      <c r="E6899" t="s">
        <v>3473</v>
      </c>
      <c r="F6899">
        <v>23135.96</v>
      </c>
      <c r="G6899">
        <v>240</v>
      </c>
      <c r="H6899" t="s">
        <v>26</v>
      </c>
    </row>
    <row r="6900" spans="1:8">
      <c r="A6900">
        <v>2018</v>
      </c>
      <c r="B6900">
        <v>4</v>
      </c>
      <c r="C6900" t="s">
        <v>972</v>
      </c>
      <c r="D6900" t="s">
        <v>3403</v>
      </c>
      <c r="E6900" t="s">
        <v>395</v>
      </c>
      <c r="F6900">
        <v>71397.45</v>
      </c>
      <c r="G6900">
        <v>699</v>
      </c>
      <c r="H6900" t="s">
        <v>27</v>
      </c>
    </row>
    <row r="6901" spans="1:8">
      <c r="A6901">
        <v>2018</v>
      </c>
      <c r="B6901">
        <v>8</v>
      </c>
      <c r="C6901" t="s">
        <v>970</v>
      </c>
      <c r="D6901" t="s">
        <v>3415</v>
      </c>
      <c r="E6901" t="s">
        <v>3454</v>
      </c>
      <c r="F6901">
        <v>11465</v>
      </c>
      <c r="G6901">
        <v>139</v>
      </c>
      <c r="H6901" t="s">
        <v>28</v>
      </c>
    </row>
    <row r="6902" spans="1:8">
      <c r="A6902">
        <v>2018</v>
      </c>
      <c r="B6902">
        <v>3</v>
      </c>
      <c r="C6902" t="s">
        <v>2553</v>
      </c>
      <c r="D6902" t="s">
        <v>3410</v>
      </c>
      <c r="E6902" t="s">
        <v>3495</v>
      </c>
      <c r="F6902">
        <v>90</v>
      </c>
      <c r="G6902">
        <v>2</v>
      </c>
      <c r="H6902" t="s">
        <v>26</v>
      </c>
    </row>
    <row r="6903" spans="1:8">
      <c r="A6903">
        <v>2018</v>
      </c>
      <c r="B6903">
        <v>5</v>
      </c>
      <c r="C6903" t="s">
        <v>972</v>
      </c>
      <c r="D6903" t="s">
        <v>3403</v>
      </c>
      <c r="E6903" t="s">
        <v>791</v>
      </c>
      <c r="F6903">
        <v>13113.3</v>
      </c>
      <c r="G6903">
        <v>118</v>
      </c>
      <c r="H6903" t="s">
        <v>27</v>
      </c>
    </row>
    <row r="6904" spans="1:8">
      <c r="A6904">
        <v>2018</v>
      </c>
      <c r="B6904">
        <v>1</v>
      </c>
      <c r="C6904" t="s">
        <v>978</v>
      </c>
      <c r="D6904" t="s">
        <v>3410</v>
      </c>
      <c r="E6904" t="s">
        <v>3458</v>
      </c>
      <c r="F6904">
        <v>1729</v>
      </c>
      <c r="G6904">
        <v>15</v>
      </c>
      <c r="H6904" t="s">
        <v>26</v>
      </c>
    </row>
    <row r="6905" spans="1:8">
      <c r="A6905">
        <v>2017</v>
      </c>
      <c r="B6905">
        <v>9</v>
      </c>
      <c r="C6905" t="s">
        <v>978</v>
      </c>
      <c r="D6905" t="s">
        <v>3401</v>
      </c>
      <c r="E6905" t="s">
        <v>248</v>
      </c>
      <c r="F6905">
        <v>2720</v>
      </c>
      <c r="G6905">
        <v>28</v>
      </c>
      <c r="H6905" t="s">
        <v>25</v>
      </c>
    </row>
    <row r="6906" spans="1:8">
      <c r="A6906">
        <v>2018</v>
      </c>
      <c r="B6906">
        <v>3</v>
      </c>
      <c r="C6906" t="s">
        <v>981</v>
      </c>
      <c r="D6906" t="s">
        <v>3403</v>
      </c>
      <c r="E6906" t="s">
        <v>3420</v>
      </c>
      <c r="F6906">
        <v>5160.98</v>
      </c>
      <c r="G6906">
        <v>57</v>
      </c>
      <c r="H6906" t="s">
        <v>27</v>
      </c>
    </row>
    <row r="6907" spans="1:8">
      <c r="A6907">
        <v>2017</v>
      </c>
      <c r="B6907">
        <v>7</v>
      </c>
      <c r="C6907" t="s">
        <v>972</v>
      </c>
      <c r="D6907" t="s">
        <v>3415</v>
      </c>
      <c r="E6907" t="s">
        <v>491</v>
      </c>
      <c r="F6907">
        <v>50047.94</v>
      </c>
      <c r="G6907">
        <v>484</v>
      </c>
      <c r="H6907" t="s">
        <v>3391</v>
      </c>
    </row>
    <row r="6908" spans="1:8">
      <c r="A6908">
        <v>2017</v>
      </c>
      <c r="B6908">
        <v>10</v>
      </c>
      <c r="C6908" t="s">
        <v>976</v>
      </c>
      <c r="D6908" t="s">
        <v>3401</v>
      </c>
      <c r="E6908" t="s">
        <v>858</v>
      </c>
      <c r="F6908">
        <v>68780.09</v>
      </c>
      <c r="G6908">
        <v>668</v>
      </c>
      <c r="H6908" t="s">
        <v>25</v>
      </c>
    </row>
    <row r="6909" spans="1:8">
      <c r="A6909">
        <v>2016</v>
      </c>
      <c r="B6909">
        <v>6</v>
      </c>
      <c r="C6909" t="s">
        <v>978</v>
      </c>
      <c r="D6909" t="s">
        <v>3395</v>
      </c>
      <c r="E6909" t="s">
        <v>99</v>
      </c>
      <c r="F6909">
        <v>98549.522</v>
      </c>
      <c r="G6909">
        <v>815</v>
      </c>
      <c r="H6909" t="s">
        <v>3395</v>
      </c>
    </row>
    <row r="6910" spans="1:8">
      <c r="A6910">
        <v>2017</v>
      </c>
      <c r="B6910">
        <v>7</v>
      </c>
      <c r="C6910" t="s">
        <v>1304</v>
      </c>
      <c r="D6910" t="s">
        <v>3415</v>
      </c>
      <c r="E6910" t="s">
        <v>291</v>
      </c>
      <c r="F6910">
        <v>171824.51</v>
      </c>
      <c r="G6910">
        <v>1297</v>
      </c>
      <c r="H6910" t="s">
        <v>3391</v>
      </c>
    </row>
    <row r="6911" spans="1:8">
      <c r="A6911">
        <v>2016</v>
      </c>
      <c r="B6911">
        <v>10</v>
      </c>
      <c r="C6911" t="s">
        <v>976</v>
      </c>
      <c r="D6911" t="s">
        <v>3392</v>
      </c>
      <c r="E6911" t="s">
        <v>332</v>
      </c>
      <c r="F6911">
        <v>13176</v>
      </c>
      <c r="G6911">
        <v>86</v>
      </c>
      <c r="H6911" t="s">
        <v>3392</v>
      </c>
    </row>
    <row r="6912" spans="1:8">
      <c r="A6912">
        <v>2016</v>
      </c>
      <c r="B6912">
        <v>7</v>
      </c>
      <c r="C6912" t="s">
        <v>972</v>
      </c>
      <c r="D6912" t="s">
        <v>3395</v>
      </c>
      <c r="E6912" t="s">
        <v>3407</v>
      </c>
      <c r="F6912">
        <v>3801.82</v>
      </c>
      <c r="G6912">
        <v>27.5</v>
      </c>
      <c r="H6912" t="s">
        <v>3395</v>
      </c>
    </row>
    <row r="6913" spans="1:8">
      <c r="A6913">
        <v>2018</v>
      </c>
      <c r="B6913">
        <v>7</v>
      </c>
      <c r="C6913" t="s">
        <v>1015</v>
      </c>
      <c r="D6913" t="s">
        <v>3415</v>
      </c>
      <c r="E6913" t="s">
        <v>357</v>
      </c>
      <c r="F6913">
        <v>2275</v>
      </c>
      <c r="G6913">
        <v>21</v>
      </c>
      <c r="H6913" t="s">
        <v>28</v>
      </c>
    </row>
    <row r="6914" spans="1:8">
      <c r="A6914">
        <v>2018</v>
      </c>
      <c r="B6914">
        <v>1</v>
      </c>
      <c r="C6914" t="s">
        <v>980</v>
      </c>
      <c r="D6914" t="s">
        <v>3410</v>
      </c>
      <c r="E6914" t="s">
        <v>3871</v>
      </c>
      <c r="F6914">
        <v>2321.85</v>
      </c>
      <c r="G6914">
        <v>50</v>
      </c>
      <c r="H6914" t="s">
        <v>26</v>
      </c>
    </row>
    <row r="6915" spans="1:8">
      <c r="A6915">
        <v>2018</v>
      </c>
      <c r="B6915">
        <v>1</v>
      </c>
      <c r="C6915" t="s">
        <v>963</v>
      </c>
      <c r="D6915" t="s">
        <v>3401</v>
      </c>
      <c r="E6915" t="s">
        <v>3433</v>
      </c>
      <c r="F6915">
        <v>3390.25</v>
      </c>
      <c r="G6915">
        <v>35</v>
      </c>
      <c r="H6915" t="s">
        <v>25</v>
      </c>
    </row>
    <row r="6916" spans="1:8">
      <c r="A6916">
        <v>2017</v>
      </c>
      <c r="B6916">
        <v>11</v>
      </c>
      <c r="C6916" t="s">
        <v>1018</v>
      </c>
      <c r="D6916" t="s">
        <v>3401</v>
      </c>
      <c r="E6916" t="s">
        <v>3929</v>
      </c>
      <c r="F6916">
        <v>1450</v>
      </c>
      <c r="G6916">
        <v>32</v>
      </c>
      <c r="H6916" t="s">
        <v>25</v>
      </c>
    </row>
    <row r="6917" spans="1:8">
      <c r="A6917">
        <v>2017</v>
      </c>
      <c r="B6917">
        <v>3</v>
      </c>
      <c r="C6917" t="s">
        <v>1008</v>
      </c>
      <c r="D6917" t="s">
        <v>3393</v>
      </c>
      <c r="E6917" t="s">
        <v>332</v>
      </c>
      <c r="F6917">
        <v>480</v>
      </c>
      <c r="G6917">
        <v>3</v>
      </c>
      <c r="H6917" t="s">
        <v>3393</v>
      </c>
    </row>
    <row r="6918" spans="1:8">
      <c r="A6918">
        <v>2018</v>
      </c>
      <c r="B6918">
        <v>6</v>
      </c>
      <c r="C6918" t="s">
        <v>1018</v>
      </c>
      <c r="D6918" t="s">
        <v>3403</v>
      </c>
      <c r="E6918" t="s">
        <v>791</v>
      </c>
      <c r="F6918">
        <v>4740</v>
      </c>
      <c r="G6918">
        <v>57</v>
      </c>
      <c r="H6918" t="s">
        <v>27</v>
      </c>
    </row>
    <row r="6919" spans="1:8">
      <c r="A6919">
        <v>2016</v>
      </c>
      <c r="B6919">
        <v>10</v>
      </c>
      <c r="C6919" t="s">
        <v>971</v>
      </c>
      <c r="D6919" t="s">
        <v>3392</v>
      </c>
      <c r="E6919" t="s">
        <v>3407</v>
      </c>
      <c r="F6919">
        <v>72155.884</v>
      </c>
      <c r="G6919">
        <v>694</v>
      </c>
      <c r="H6919" t="s">
        <v>3392</v>
      </c>
    </row>
    <row r="6920" spans="1:8">
      <c r="A6920">
        <v>2018</v>
      </c>
      <c r="B6920">
        <v>1</v>
      </c>
      <c r="C6920" t="s">
        <v>978</v>
      </c>
      <c r="D6920" t="s">
        <v>3401</v>
      </c>
      <c r="E6920" t="s">
        <v>248</v>
      </c>
      <c r="F6920">
        <v>2760</v>
      </c>
      <c r="G6920">
        <v>29</v>
      </c>
      <c r="H6920" t="s">
        <v>25</v>
      </c>
    </row>
    <row r="6921" spans="1:8">
      <c r="A6921">
        <v>2016</v>
      </c>
      <c r="B6921">
        <v>8</v>
      </c>
      <c r="C6921" t="s">
        <v>1304</v>
      </c>
      <c r="D6921" t="s">
        <v>3396</v>
      </c>
      <c r="E6921" t="s">
        <v>332</v>
      </c>
      <c r="F6921">
        <v>179763.2</v>
      </c>
      <c r="G6921">
        <v>1332</v>
      </c>
      <c r="H6921" t="s">
        <v>3396</v>
      </c>
    </row>
    <row r="6922" spans="1:8">
      <c r="A6922">
        <v>2018</v>
      </c>
      <c r="B6922">
        <v>2</v>
      </c>
      <c r="C6922" t="s">
        <v>977</v>
      </c>
      <c r="D6922" t="s">
        <v>3410</v>
      </c>
      <c r="E6922" t="s">
        <v>3434</v>
      </c>
      <c r="F6922">
        <v>165763</v>
      </c>
      <c r="G6922">
        <v>713</v>
      </c>
      <c r="H6922" t="s">
        <v>26</v>
      </c>
    </row>
    <row r="6923" spans="1:8">
      <c r="A6923">
        <v>2018</v>
      </c>
      <c r="B6923">
        <v>5</v>
      </c>
      <c r="C6923" t="s">
        <v>972</v>
      </c>
      <c r="D6923" t="s">
        <v>3403</v>
      </c>
      <c r="E6923" t="s">
        <v>3831</v>
      </c>
      <c r="F6923">
        <v>4200</v>
      </c>
      <c r="G6923">
        <v>15</v>
      </c>
      <c r="H6923" t="s">
        <v>27</v>
      </c>
    </row>
    <row r="6924" spans="1:8">
      <c r="A6924">
        <v>2016</v>
      </c>
      <c r="B6924">
        <v>8</v>
      </c>
      <c r="C6924" t="s">
        <v>977</v>
      </c>
      <c r="D6924" t="s">
        <v>3396</v>
      </c>
      <c r="E6924" t="s">
        <v>274</v>
      </c>
      <c r="F6924">
        <v>272002.644</v>
      </c>
      <c r="G6924">
        <v>1657</v>
      </c>
      <c r="H6924" t="s">
        <v>3396</v>
      </c>
    </row>
    <row r="6925" spans="1:8">
      <c r="A6925">
        <v>2018</v>
      </c>
      <c r="B6925">
        <v>1</v>
      </c>
      <c r="C6925" t="s">
        <v>972</v>
      </c>
      <c r="D6925" t="s">
        <v>3410</v>
      </c>
      <c r="E6925" t="s">
        <v>507</v>
      </c>
      <c r="F6925">
        <v>25444.8</v>
      </c>
      <c r="G6925">
        <v>184</v>
      </c>
      <c r="H6925" t="s">
        <v>26</v>
      </c>
    </row>
    <row r="6926" spans="1:8">
      <c r="A6926">
        <v>2018</v>
      </c>
      <c r="B6926">
        <v>4</v>
      </c>
      <c r="C6926" t="s">
        <v>982</v>
      </c>
      <c r="D6926" t="s">
        <v>3403</v>
      </c>
      <c r="E6926" t="s">
        <v>3505</v>
      </c>
      <c r="F6926">
        <v>514.33</v>
      </c>
      <c r="G6926">
        <v>4</v>
      </c>
      <c r="H6926" t="s">
        <v>27</v>
      </c>
    </row>
    <row r="6927" spans="1:8">
      <c r="A6927">
        <v>2018</v>
      </c>
      <c r="B6927">
        <v>4</v>
      </c>
      <c r="C6927" t="s">
        <v>972</v>
      </c>
      <c r="D6927" t="s">
        <v>3403</v>
      </c>
      <c r="E6927" t="s">
        <v>3833</v>
      </c>
      <c r="F6927">
        <v>800</v>
      </c>
      <c r="G6927">
        <v>2.5</v>
      </c>
      <c r="H6927" t="s">
        <v>27</v>
      </c>
    </row>
    <row r="6928" spans="1:8">
      <c r="A6928">
        <v>2017</v>
      </c>
      <c r="B6928">
        <v>9</v>
      </c>
      <c r="C6928" t="s">
        <v>976</v>
      </c>
      <c r="D6928" t="s">
        <v>3401</v>
      </c>
      <c r="E6928" t="s">
        <v>788</v>
      </c>
      <c r="F6928">
        <v>16480.06</v>
      </c>
      <c r="G6928">
        <v>139</v>
      </c>
      <c r="H6928" t="s">
        <v>25</v>
      </c>
    </row>
    <row r="6929" spans="1:8">
      <c r="A6929">
        <v>2018</v>
      </c>
      <c r="B6929">
        <v>3</v>
      </c>
      <c r="C6929" t="s">
        <v>978</v>
      </c>
      <c r="D6929" t="s">
        <v>3403</v>
      </c>
      <c r="E6929" t="s">
        <v>3528</v>
      </c>
      <c r="F6929">
        <v>2840</v>
      </c>
      <c r="G6929">
        <v>19</v>
      </c>
      <c r="H6929" t="s">
        <v>27</v>
      </c>
    </row>
    <row r="6930" spans="1:8">
      <c r="A6930">
        <v>2017</v>
      </c>
      <c r="B6930">
        <v>11</v>
      </c>
      <c r="C6930" t="s">
        <v>1008</v>
      </c>
      <c r="D6930" t="s">
        <v>3401</v>
      </c>
      <c r="E6930" t="s">
        <v>834</v>
      </c>
      <c r="F6930">
        <v>14608.32</v>
      </c>
      <c r="G6930">
        <v>91</v>
      </c>
      <c r="H6930" t="s">
        <v>25</v>
      </c>
    </row>
    <row r="6931" spans="1:8">
      <c r="A6931">
        <v>2018</v>
      </c>
      <c r="B6931">
        <v>1</v>
      </c>
      <c r="C6931" t="s">
        <v>1008</v>
      </c>
      <c r="D6931" t="s">
        <v>3410</v>
      </c>
      <c r="E6931" t="s">
        <v>255</v>
      </c>
      <c r="F6931">
        <v>7196.95</v>
      </c>
      <c r="G6931">
        <v>53</v>
      </c>
      <c r="H6931" t="s">
        <v>26</v>
      </c>
    </row>
    <row r="6932" spans="1:8">
      <c r="A6932">
        <v>2017</v>
      </c>
      <c r="B6932">
        <v>7</v>
      </c>
      <c r="C6932" t="s">
        <v>993</v>
      </c>
      <c r="D6932" t="s">
        <v>3415</v>
      </c>
      <c r="E6932" t="s">
        <v>491</v>
      </c>
      <c r="F6932">
        <v>3334.5</v>
      </c>
      <c r="G6932">
        <v>30</v>
      </c>
      <c r="H6932" t="s">
        <v>3391</v>
      </c>
    </row>
    <row r="6933" spans="1:8">
      <c r="A6933">
        <v>2018</v>
      </c>
      <c r="B6933">
        <v>6</v>
      </c>
      <c r="C6933" t="s">
        <v>972</v>
      </c>
      <c r="D6933" t="s">
        <v>3403</v>
      </c>
      <c r="E6933" t="s">
        <v>3867</v>
      </c>
      <c r="F6933">
        <v>2240</v>
      </c>
      <c r="G6933">
        <v>8</v>
      </c>
      <c r="H6933" t="s">
        <v>27</v>
      </c>
    </row>
    <row r="6934" spans="1:8">
      <c r="A6934">
        <v>2016</v>
      </c>
      <c r="B6934">
        <v>11</v>
      </c>
      <c r="C6934" t="s">
        <v>976</v>
      </c>
      <c r="D6934" t="s">
        <v>3392</v>
      </c>
      <c r="E6934" t="s">
        <v>274</v>
      </c>
      <c r="F6934">
        <v>30592</v>
      </c>
      <c r="G6934">
        <v>211</v>
      </c>
      <c r="H6934" t="s">
        <v>3392</v>
      </c>
    </row>
    <row r="6935" spans="1:8">
      <c r="A6935">
        <v>2017</v>
      </c>
      <c r="B6935">
        <v>9</v>
      </c>
      <c r="C6935" t="s">
        <v>976</v>
      </c>
      <c r="D6935" t="s">
        <v>3401</v>
      </c>
      <c r="E6935" t="s">
        <v>3540</v>
      </c>
      <c r="F6935">
        <v>48933.88</v>
      </c>
      <c r="G6935">
        <v>486</v>
      </c>
      <c r="H6935" t="s">
        <v>25</v>
      </c>
    </row>
    <row r="6936" spans="1:8">
      <c r="A6936">
        <v>2018</v>
      </c>
      <c r="B6936">
        <v>6</v>
      </c>
      <c r="C6936" t="s">
        <v>977</v>
      </c>
      <c r="D6936" t="s">
        <v>3403</v>
      </c>
      <c r="E6936" t="s">
        <v>433</v>
      </c>
      <c r="F6936">
        <v>400</v>
      </c>
      <c r="G6936">
        <v>1</v>
      </c>
      <c r="H6936" t="s">
        <v>27</v>
      </c>
    </row>
    <row r="6937" spans="1:8">
      <c r="A6937">
        <v>2018</v>
      </c>
      <c r="B6937">
        <v>1</v>
      </c>
      <c r="C6937" t="s">
        <v>973</v>
      </c>
      <c r="D6937" t="s">
        <v>3410</v>
      </c>
      <c r="E6937" t="s">
        <v>312</v>
      </c>
      <c r="F6937">
        <v>2593.5</v>
      </c>
      <c r="G6937">
        <v>23</v>
      </c>
      <c r="H6937" t="s">
        <v>26</v>
      </c>
    </row>
    <row r="6938" spans="1:8">
      <c r="A6938">
        <v>2018</v>
      </c>
      <c r="B6938">
        <v>5</v>
      </c>
      <c r="C6938" t="s">
        <v>2553</v>
      </c>
      <c r="D6938" t="s">
        <v>3403</v>
      </c>
      <c r="E6938" t="s">
        <v>264</v>
      </c>
      <c r="F6938">
        <v>1442.78</v>
      </c>
      <c r="G6938">
        <v>23</v>
      </c>
      <c r="H6938" t="s">
        <v>27</v>
      </c>
    </row>
    <row r="6939" spans="1:8">
      <c r="A6939">
        <v>2017</v>
      </c>
      <c r="B6939">
        <v>9</v>
      </c>
      <c r="C6939" t="s">
        <v>1008</v>
      </c>
      <c r="D6939" t="s">
        <v>3401</v>
      </c>
      <c r="E6939" t="s">
        <v>460</v>
      </c>
      <c r="F6939">
        <v>8168.4</v>
      </c>
      <c r="G6939">
        <v>62</v>
      </c>
      <c r="H6939" t="s">
        <v>25</v>
      </c>
    </row>
    <row r="6940" spans="1:8">
      <c r="A6940">
        <v>2018</v>
      </c>
      <c r="B6940">
        <v>5</v>
      </c>
      <c r="C6940" t="s">
        <v>978</v>
      </c>
      <c r="D6940" t="s">
        <v>3403</v>
      </c>
      <c r="E6940" t="s">
        <v>3833</v>
      </c>
      <c r="F6940">
        <v>256</v>
      </c>
      <c r="G6940">
        <v>1</v>
      </c>
      <c r="H6940" t="s">
        <v>27</v>
      </c>
    </row>
    <row r="6941" spans="1:8">
      <c r="A6941">
        <v>2017</v>
      </c>
      <c r="B6941">
        <v>12</v>
      </c>
      <c r="C6941" t="s">
        <v>1018</v>
      </c>
      <c r="D6941" t="s">
        <v>3401</v>
      </c>
      <c r="E6941" t="s">
        <v>3412</v>
      </c>
      <c r="F6941">
        <v>800</v>
      </c>
      <c r="G6941">
        <v>10</v>
      </c>
      <c r="H6941" t="s">
        <v>25</v>
      </c>
    </row>
    <row r="6942" spans="1:8">
      <c r="A6942">
        <v>2018</v>
      </c>
      <c r="B6942">
        <v>8</v>
      </c>
      <c r="C6942" t="s">
        <v>973</v>
      </c>
      <c r="D6942" t="s">
        <v>3415</v>
      </c>
      <c r="E6942" t="s">
        <v>520</v>
      </c>
      <c r="F6942">
        <v>41752.8</v>
      </c>
      <c r="G6942">
        <v>324</v>
      </c>
      <c r="H6942" t="s">
        <v>28</v>
      </c>
    </row>
    <row r="6943" spans="1:8">
      <c r="A6943">
        <v>2016</v>
      </c>
      <c r="B6943">
        <v>12</v>
      </c>
      <c r="C6943" t="s">
        <v>1304</v>
      </c>
      <c r="D6943" t="s">
        <v>3392</v>
      </c>
      <c r="E6943" t="s">
        <v>3407</v>
      </c>
      <c r="F6943">
        <v>536505.38</v>
      </c>
      <c r="G6943">
        <v>4965</v>
      </c>
      <c r="H6943" t="s">
        <v>3392</v>
      </c>
    </row>
    <row r="6944" spans="1:8">
      <c r="A6944">
        <v>2018</v>
      </c>
      <c r="B6944">
        <v>3</v>
      </c>
      <c r="C6944" t="s">
        <v>978</v>
      </c>
      <c r="D6944" t="s">
        <v>3403</v>
      </c>
      <c r="E6944" t="s">
        <v>664</v>
      </c>
      <c r="F6944">
        <v>5227.57</v>
      </c>
      <c r="G6944">
        <v>77</v>
      </c>
      <c r="H6944" t="s">
        <v>27</v>
      </c>
    </row>
    <row r="6945" spans="1:8">
      <c r="A6945">
        <v>2018</v>
      </c>
      <c r="B6945">
        <v>1</v>
      </c>
      <c r="C6945" t="s">
        <v>968</v>
      </c>
      <c r="D6945" t="s">
        <v>3410</v>
      </c>
      <c r="E6945" t="s">
        <v>3411</v>
      </c>
      <c r="F6945">
        <v>55971.5</v>
      </c>
      <c r="G6945">
        <v>537</v>
      </c>
      <c r="H6945" t="s">
        <v>26</v>
      </c>
    </row>
    <row r="6946" spans="1:8">
      <c r="A6946">
        <v>2018</v>
      </c>
      <c r="B6946">
        <v>7</v>
      </c>
      <c r="C6946" t="s">
        <v>1008</v>
      </c>
      <c r="D6946" t="s">
        <v>3415</v>
      </c>
      <c r="E6946" t="s">
        <v>324</v>
      </c>
      <c r="F6946">
        <v>8281.38</v>
      </c>
      <c r="G6946">
        <v>52</v>
      </c>
      <c r="H6946" t="s">
        <v>28</v>
      </c>
    </row>
    <row r="6947" spans="1:8">
      <c r="A6947">
        <v>2017</v>
      </c>
      <c r="B6947">
        <v>11</v>
      </c>
      <c r="C6947" t="s">
        <v>980</v>
      </c>
      <c r="D6947" t="s">
        <v>3401</v>
      </c>
      <c r="E6947" t="s">
        <v>3646</v>
      </c>
      <c r="F6947">
        <v>2728.2</v>
      </c>
      <c r="G6947">
        <v>72</v>
      </c>
      <c r="H6947" t="s">
        <v>25</v>
      </c>
    </row>
    <row r="6948" spans="1:8">
      <c r="A6948">
        <v>2018</v>
      </c>
      <c r="B6948">
        <v>6</v>
      </c>
      <c r="C6948" t="s">
        <v>1018</v>
      </c>
      <c r="D6948" t="s">
        <v>3403</v>
      </c>
      <c r="E6948" t="s">
        <v>3441</v>
      </c>
      <c r="F6948">
        <v>720</v>
      </c>
      <c r="G6948">
        <v>2</v>
      </c>
      <c r="H6948" t="s">
        <v>27</v>
      </c>
    </row>
    <row r="6949" spans="1:8">
      <c r="A6949">
        <v>2017</v>
      </c>
      <c r="B6949">
        <v>9</v>
      </c>
      <c r="C6949" t="s">
        <v>978</v>
      </c>
      <c r="D6949" t="s">
        <v>3401</v>
      </c>
      <c r="E6949" t="s">
        <v>3492</v>
      </c>
      <c r="F6949">
        <v>1560</v>
      </c>
      <c r="G6949">
        <v>16</v>
      </c>
      <c r="H6949" t="s">
        <v>25</v>
      </c>
    </row>
    <row r="6950" spans="1:8">
      <c r="A6950">
        <v>2018</v>
      </c>
      <c r="B6950">
        <v>7</v>
      </c>
      <c r="C6950" t="s">
        <v>972</v>
      </c>
      <c r="D6950" t="s">
        <v>3415</v>
      </c>
      <c r="E6950" t="s">
        <v>211</v>
      </c>
      <c r="F6950">
        <v>60424</v>
      </c>
      <c r="G6950">
        <v>440</v>
      </c>
      <c r="H6950" t="s">
        <v>28</v>
      </c>
    </row>
    <row r="6951" spans="1:8">
      <c r="A6951">
        <v>2018</v>
      </c>
      <c r="B6951">
        <v>8</v>
      </c>
      <c r="C6951" t="s">
        <v>973</v>
      </c>
      <c r="D6951" t="s">
        <v>3415</v>
      </c>
      <c r="E6951" t="s">
        <v>3746</v>
      </c>
      <c r="F6951">
        <v>24736.91</v>
      </c>
      <c r="G6951">
        <v>242</v>
      </c>
      <c r="H6951" t="s">
        <v>28</v>
      </c>
    </row>
    <row r="6952" spans="1:8">
      <c r="A6952">
        <v>2017</v>
      </c>
      <c r="B6952">
        <v>2</v>
      </c>
      <c r="C6952" t="s">
        <v>1304</v>
      </c>
      <c r="D6952" t="s">
        <v>3393</v>
      </c>
      <c r="E6952" t="s">
        <v>3484</v>
      </c>
      <c r="F6952">
        <v>256</v>
      </c>
      <c r="G6952">
        <v>2</v>
      </c>
      <c r="H6952" t="s">
        <v>3393</v>
      </c>
    </row>
    <row r="6953" spans="1:8">
      <c r="A6953">
        <v>2018</v>
      </c>
      <c r="B6953">
        <v>6</v>
      </c>
      <c r="C6953" t="s">
        <v>1008</v>
      </c>
      <c r="D6953" t="s">
        <v>3403</v>
      </c>
      <c r="E6953" t="s">
        <v>3421</v>
      </c>
      <c r="F6953">
        <v>7807.55</v>
      </c>
      <c r="G6953">
        <v>58</v>
      </c>
      <c r="H6953" t="s">
        <v>27</v>
      </c>
    </row>
    <row r="6954" spans="1:8">
      <c r="A6954">
        <v>2018</v>
      </c>
      <c r="B6954">
        <v>1</v>
      </c>
      <c r="C6954" t="s">
        <v>1008</v>
      </c>
      <c r="D6954" t="s">
        <v>3401</v>
      </c>
      <c r="E6954" t="s">
        <v>858</v>
      </c>
      <c r="F6954">
        <v>2723.46</v>
      </c>
      <c r="G6954">
        <v>20</v>
      </c>
      <c r="H6954" t="s">
        <v>25</v>
      </c>
    </row>
    <row r="6955" spans="1:8">
      <c r="A6955">
        <v>2018</v>
      </c>
      <c r="B6955">
        <v>7</v>
      </c>
      <c r="C6955" t="s">
        <v>978</v>
      </c>
      <c r="D6955" t="s">
        <v>3415</v>
      </c>
      <c r="E6955" t="s">
        <v>3452</v>
      </c>
      <c r="F6955">
        <v>5616</v>
      </c>
      <c r="G6955">
        <v>12</v>
      </c>
      <c r="H6955" t="s">
        <v>28</v>
      </c>
    </row>
    <row r="6956" spans="1:8">
      <c r="A6956">
        <v>2017</v>
      </c>
      <c r="B6956">
        <v>7</v>
      </c>
      <c r="C6956" t="s">
        <v>1304</v>
      </c>
      <c r="D6956" t="s">
        <v>3415</v>
      </c>
      <c r="E6956" t="s">
        <v>296</v>
      </c>
      <c r="F6956">
        <v>1620</v>
      </c>
      <c r="G6956">
        <v>97</v>
      </c>
      <c r="H6956" t="s">
        <v>3391</v>
      </c>
    </row>
    <row r="6957" spans="1:8">
      <c r="A6957">
        <v>2017</v>
      </c>
      <c r="B6957">
        <v>2</v>
      </c>
      <c r="C6957" t="s">
        <v>1632</v>
      </c>
      <c r="D6957" t="s">
        <v>3394</v>
      </c>
      <c r="E6957" t="s">
        <v>3566</v>
      </c>
      <c r="F6957">
        <v>17597.064</v>
      </c>
      <c r="G6957">
        <v>194</v>
      </c>
      <c r="H6957" t="s">
        <v>3394</v>
      </c>
    </row>
    <row r="6958" spans="1:8">
      <c r="A6958">
        <v>2017</v>
      </c>
      <c r="B6958">
        <v>4</v>
      </c>
      <c r="C6958" t="s">
        <v>1853</v>
      </c>
      <c r="D6958" t="s">
        <v>3393</v>
      </c>
      <c r="E6958" t="s">
        <v>3609</v>
      </c>
      <c r="F6958">
        <v>2669</v>
      </c>
      <c r="G6958">
        <v>37</v>
      </c>
      <c r="H6958" t="s">
        <v>3393</v>
      </c>
    </row>
    <row r="6959" spans="1:8">
      <c r="A6959">
        <v>2018</v>
      </c>
      <c r="B6959">
        <v>8</v>
      </c>
      <c r="C6959" t="s">
        <v>1015</v>
      </c>
      <c r="D6959" t="s">
        <v>3415</v>
      </c>
      <c r="E6959" t="s">
        <v>3804</v>
      </c>
      <c r="F6959">
        <v>4050</v>
      </c>
      <c r="G6959">
        <v>9</v>
      </c>
      <c r="H6959" t="s">
        <v>28</v>
      </c>
    </row>
    <row r="6960" spans="1:8">
      <c r="A6960">
        <v>2018</v>
      </c>
      <c r="B6960">
        <v>7</v>
      </c>
      <c r="C6960" t="s">
        <v>1006</v>
      </c>
      <c r="D6960" t="s">
        <v>3403</v>
      </c>
      <c r="E6960" t="s">
        <v>3417</v>
      </c>
      <c r="F6960">
        <v>0</v>
      </c>
      <c r="G6960">
        <v>1</v>
      </c>
      <c r="H6960" t="s">
        <v>27</v>
      </c>
    </row>
    <row r="6961" spans="1:8">
      <c r="A6961">
        <v>2018</v>
      </c>
      <c r="B6961">
        <v>5</v>
      </c>
      <c r="C6961" t="s">
        <v>978</v>
      </c>
      <c r="D6961" t="s">
        <v>3403</v>
      </c>
      <c r="E6961" t="s">
        <v>395</v>
      </c>
      <c r="F6961">
        <v>37644.15</v>
      </c>
      <c r="G6961">
        <v>368</v>
      </c>
      <c r="H6961" t="s">
        <v>27</v>
      </c>
    </row>
    <row r="6962" spans="1:8">
      <c r="A6962">
        <v>2017</v>
      </c>
      <c r="B6962">
        <v>7</v>
      </c>
      <c r="C6962" t="s">
        <v>976</v>
      </c>
      <c r="D6962" t="s">
        <v>3415</v>
      </c>
      <c r="E6962" t="s">
        <v>127</v>
      </c>
      <c r="F6962">
        <v>4290</v>
      </c>
      <c r="G6962">
        <v>47</v>
      </c>
      <c r="H6962" t="s">
        <v>3391</v>
      </c>
    </row>
    <row r="6963" spans="1:8">
      <c r="A6963">
        <v>2017</v>
      </c>
      <c r="B6963">
        <v>11</v>
      </c>
      <c r="C6963" t="s">
        <v>976</v>
      </c>
      <c r="D6963" t="s">
        <v>3401</v>
      </c>
      <c r="E6963" t="s">
        <v>3485</v>
      </c>
      <c r="F6963">
        <v>420</v>
      </c>
      <c r="G6963">
        <v>3</v>
      </c>
      <c r="H6963" t="s">
        <v>25</v>
      </c>
    </row>
    <row r="6964" spans="1:8">
      <c r="A6964">
        <v>2018</v>
      </c>
      <c r="B6964">
        <v>1</v>
      </c>
      <c r="C6964" t="s">
        <v>973</v>
      </c>
      <c r="D6964" t="s">
        <v>3401</v>
      </c>
      <c r="E6964" t="s">
        <v>3492</v>
      </c>
      <c r="F6964">
        <v>930</v>
      </c>
      <c r="G6964">
        <v>10</v>
      </c>
      <c r="H6964" t="s">
        <v>25</v>
      </c>
    </row>
    <row r="6965" spans="1:8">
      <c r="A6965">
        <v>2018</v>
      </c>
      <c r="B6965">
        <v>5</v>
      </c>
      <c r="C6965" t="s">
        <v>982</v>
      </c>
      <c r="D6965" t="s">
        <v>3403</v>
      </c>
      <c r="E6965" t="s">
        <v>3586</v>
      </c>
      <c r="F6965">
        <v>2171.52</v>
      </c>
      <c r="G6965">
        <v>21</v>
      </c>
      <c r="H6965" t="s">
        <v>27</v>
      </c>
    </row>
    <row r="6966" spans="1:8">
      <c r="A6966">
        <v>2018</v>
      </c>
      <c r="B6966">
        <v>5</v>
      </c>
      <c r="C6966" t="s">
        <v>978</v>
      </c>
      <c r="D6966" t="s">
        <v>3403</v>
      </c>
      <c r="E6966" t="s">
        <v>393</v>
      </c>
      <c r="F6966">
        <v>23364.28</v>
      </c>
      <c r="G6966">
        <v>190</v>
      </c>
      <c r="H6966" t="s">
        <v>27</v>
      </c>
    </row>
    <row r="6967" spans="1:8">
      <c r="A6967">
        <v>2018</v>
      </c>
      <c r="B6967">
        <v>6</v>
      </c>
      <c r="C6967" t="s">
        <v>976</v>
      </c>
      <c r="D6967" t="s">
        <v>3403</v>
      </c>
      <c r="E6967" t="s">
        <v>204</v>
      </c>
      <c r="F6967">
        <v>7768.53</v>
      </c>
      <c r="G6967">
        <v>51</v>
      </c>
      <c r="H6967" t="s">
        <v>27</v>
      </c>
    </row>
    <row r="6968" spans="1:8">
      <c r="A6968">
        <v>2016</v>
      </c>
      <c r="B6968">
        <v>11</v>
      </c>
      <c r="C6968" t="s">
        <v>1236</v>
      </c>
      <c r="D6968" t="s">
        <v>3463</v>
      </c>
      <c r="E6968" t="s">
        <v>3722</v>
      </c>
      <c r="F6968">
        <v>5207.508</v>
      </c>
      <c r="G6968">
        <v>44</v>
      </c>
      <c r="H6968" t="s">
        <v>3465</v>
      </c>
    </row>
    <row r="6969" spans="1:8">
      <c r="A6969">
        <v>2017</v>
      </c>
      <c r="B6969">
        <v>8</v>
      </c>
      <c r="C6969" t="s">
        <v>971</v>
      </c>
      <c r="D6969" t="s">
        <v>3403</v>
      </c>
      <c r="E6969" t="s">
        <v>3986</v>
      </c>
      <c r="F6969">
        <v>80</v>
      </c>
      <c r="G6969">
        <v>1</v>
      </c>
      <c r="H6969" t="s">
        <v>3393</v>
      </c>
    </row>
    <row r="6970" spans="1:8">
      <c r="A6970">
        <v>2018</v>
      </c>
      <c r="B6970">
        <v>4</v>
      </c>
      <c r="C6970" t="s">
        <v>972</v>
      </c>
      <c r="D6970" t="s">
        <v>3403</v>
      </c>
      <c r="E6970" t="s">
        <v>513</v>
      </c>
      <c r="F6970">
        <v>32700.36</v>
      </c>
      <c r="G6970">
        <v>214</v>
      </c>
      <c r="H6970" t="s">
        <v>27</v>
      </c>
    </row>
    <row r="6971" spans="1:8">
      <c r="A6971">
        <v>2017</v>
      </c>
      <c r="B6971">
        <v>1</v>
      </c>
      <c r="C6971" t="s">
        <v>1304</v>
      </c>
      <c r="D6971" t="s">
        <v>3392</v>
      </c>
      <c r="E6971" t="s">
        <v>3407</v>
      </c>
      <c r="F6971">
        <v>77943.546</v>
      </c>
      <c r="G6971">
        <v>683.5</v>
      </c>
      <c r="H6971" t="s">
        <v>3392</v>
      </c>
    </row>
    <row r="6972" spans="1:8">
      <c r="A6972">
        <v>2018</v>
      </c>
      <c r="B6972">
        <v>2</v>
      </c>
      <c r="C6972" t="s">
        <v>995</v>
      </c>
      <c r="D6972" t="s">
        <v>3410</v>
      </c>
      <c r="E6972" t="s">
        <v>3806</v>
      </c>
      <c r="F6972">
        <v>5725.5</v>
      </c>
      <c r="G6972">
        <v>58</v>
      </c>
      <c r="H6972" t="s">
        <v>26</v>
      </c>
    </row>
    <row r="6973" spans="1:8">
      <c r="A6973">
        <v>2018</v>
      </c>
      <c r="B6973">
        <v>1</v>
      </c>
      <c r="C6973" t="s">
        <v>970</v>
      </c>
      <c r="D6973" t="s">
        <v>3410</v>
      </c>
      <c r="E6973" t="s">
        <v>257</v>
      </c>
      <c r="F6973">
        <v>79674.3</v>
      </c>
      <c r="G6973">
        <v>935</v>
      </c>
      <c r="H6973" t="s">
        <v>26</v>
      </c>
    </row>
    <row r="6974" spans="1:8">
      <c r="A6974">
        <v>2018</v>
      </c>
      <c r="B6974">
        <v>3</v>
      </c>
      <c r="C6974" t="s">
        <v>971</v>
      </c>
      <c r="D6974" t="s">
        <v>3403</v>
      </c>
      <c r="E6974" t="s">
        <v>3486</v>
      </c>
      <c r="F6974">
        <v>5603.75</v>
      </c>
      <c r="G6974">
        <v>63</v>
      </c>
      <c r="H6974" t="s">
        <v>27</v>
      </c>
    </row>
    <row r="6975" spans="1:8">
      <c r="A6975">
        <v>2017</v>
      </c>
      <c r="B6975">
        <v>7</v>
      </c>
      <c r="C6975" t="s">
        <v>971</v>
      </c>
      <c r="D6975" t="s">
        <v>3415</v>
      </c>
      <c r="E6975" t="s">
        <v>491</v>
      </c>
      <c r="F6975">
        <v>29765.5</v>
      </c>
      <c r="G6975">
        <v>260</v>
      </c>
      <c r="H6975" t="s">
        <v>3391</v>
      </c>
    </row>
    <row r="6976" spans="1:8">
      <c r="A6976">
        <v>2018</v>
      </c>
      <c r="B6976">
        <v>4</v>
      </c>
      <c r="C6976" t="s">
        <v>978</v>
      </c>
      <c r="D6976" t="s">
        <v>3403</v>
      </c>
      <c r="E6976" t="s">
        <v>354</v>
      </c>
      <c r="F6976">
        <v>3126.66</v>
      </c>
      <c r="G6976">
        <v>47</v>
      </c>
      <c r="H6976" t="s">
        <v>27</v>
      </c>
    </row>
    <row r="6977" spans="1:8">
      <c r="A6977">
        <v>2017</v>
      </c>
      <c r="B6977">
        <v>8</v>
      </c>
      <c r="C6977" t="s">
        <v>973</v>
      </c>
      <c r="D6977" t="s">
        <v>3415</v>
      </c>
      <c r="E6977" t="s">
        <v>182</v>
      </c>
      <c r="F6977">
        <v>5928</v>
      </c>
      <c r="G6977">
        <v>45</v>
      </c>
      <c r="H6977" t="s">
        <v>3391</v>
      </c>
    </row>
    <row r="6978" spans="1:8">
      <c r="A6978">
        <v>2017</v>
      </c>
      <c r="B6978">
        <v>7</v>
      </c>
      <c r="C6978" t="s">
        <v>978</v>
      </c>
      <c r="D6978" t="s">
        <v>3415</v>
      </c>
      <c r="E6978" t="s">
        <v>3689</v>
      </c>
      <c r="F6978">
        <v>5853</v>
      </c>
      <c r="G6978">
        <v>59</v>
      </c>
      <c r="H6978" t="s">
        <v>3391</v>
      </c>
    </row>
    <row r="6979" spans="1:8">
      <c r="A6979">
        <v>2017</v>
      </c>
      <c r="B6979">
        <v>11</v>
      </c>
      <c r="C6979" t="s">
        <v>980</v>
      </c>
      <c r="D6979" t="s">
        <v>3401</v>
      </c>
      <c r="E6979" t="s">
        <v>3508</v>
      </c>
      <c r="F6979">
        <v>7591.56</v>
      </c>
      <c r="G6979">
        <v>128</v>
      </c>
      <c r="H6979" t="s">
        <v>25</v>
      </c>
    </row>
    <row r="6980" spans="1:8">
      <c r="A6980">
        <v>2018</v>
      </c>
      <c r="B6980">
        <v>1</v>
      </c>
      <c r="C6980" t="s">
        <v>971</v>
      </c>
      <c r="D6980" t="s">
        <v>3410</v>
      </c>
      <c r="E6980" t="s">
        <v>3495</v>
      </c>
      <c r="F6980">
        <v>7464.95</v>
      </c>
      <c r="G6980">
        <v>85</v>
      </c>
      <c r="H6980" t="s">
        <v>26</v>
      </c>
    </row>
    <row r="6981" spans="1:8">
      <c r="A6981">
        <v>2018</v>
      </c>
      <c r="B6981">
        <v>4</v>
      </c>
      <c r="C6981" t="s">
        <v>977</v>
      </c>
      <c r="D6981" t="s">
        <v>3403</v>
      </c>
      <c r="E6981" t="s">
        <v>3511</v>
      </c>
      <c r="F6981">
        <v>12793</v>
      </c>
      <c r="G6981">
        <v>61</v>
      </c>
      <c r="H6981" t="s">
        <v>27</v>
      </c>
    </row>
    <row r="6982" spans="1:8">
      <c r="A6982">
        <v>2017</v>
      </c>
      <c r="B6982">
        <v>1</v>
      </c>
      <c r="C6982" t="s">
        <v>963</v>
      </c>
      <c r="D6982" t="s">
        <v>3394</v>
      </c>
      <c r="E6982" t="s">
        <v>274</v>
      </c>
      <c r="F6982">
        <v>6875.614</v>
      </c>
      <c r="G6982">
        <v>54</v>
      </c>
      <c r="H6982" t="s">
        <v>3394</v>
      </c>
    </row>
    <row r="6983" spans="1:8">
      <c r="A6983">
        <v>2018</v>
      </c>
      <c r="B6983">
        <v>5</v>
      </c>
      <c r="C6983" t="s">
        <v>968</v>
      </c>
      <c r="D6983" t="s">
        <v>3403</v>
      </c>
      <c r="E6983" t="s">
        <v>3756</v>
      </c>
      <c r="F6983">
        <v>1632</v>
      </c>
      <c r="G6983">
        <v>11</v>
      </c>
      <c r="H6983" t="s">
        <v>27</v>
      </c>
    </row>
    <row r="6984" spans="1:8">
      <c r="A6984">
        <v>2017</v>
      </c>
      <c r="B6984">
        <v>9</v>
      </c>
      <c r="C6984" t="s">
        <v>2453</v>
      </c>
      <c r="D6984" t="s">
        <v>3401</v>
      </c>
      <c r="E6984" t="s">
        <v>3771</v>
      </c>
      <c r="F6984">
        <v>6215.4</v>
      </c>
      <c r="G6984">
        <v>43</v>
      </c>
      <c r="H6984" t="s">
        <v>3465</v>
      </c>
    </row>
    <row r="6985" spans="1:8">
      <c r="A6985">
        <v>2018</v>
      </c>
      <c r="B6985">
        <v>3</v>
      </c>
      <c r="C6985" t="s">
        <v>963</v>
      </c>
      <c r="D6985" t="s">
        <v>3403</v>
      </c>
      <c r="E6985" t="s">
        <v>3956</v>
      </c>
      <c r="F6985">
        <v>1536</v>
      </c>
      <c r="G6985">
        <v>12</v>
      </c>
      <c r="H6985" t="s">
        <v>27</v>
      </c>
    </row>
    <row r="6986" spans="1:8">
      <c r="A6986">
        <v>2017</v>
      </c>
      <c r="B6986">
        <v>9</v>
      </c>
      <c r="C6986" t="s">
        <v>971</v>
      </c>
      <c r="D6986" t="s">
        <v>3401</v>
      </c>
      <c r="E6986" t="s">
        <v>3485</v>
      </c>
      <c r="F6986">
        <v>1118</v>
      </c>
      <c r="G6986">
        <v>10</v>
      </c>
      <c r="H6986" t="s">
        <v>25</v>
      </c>
    </row>
    <row r="6987" spans="1:8">
      <c r="A6987">
        <v>2018</v>
      </c>
      <c r="B6987">
        <v>6</v>
      </c>
      <c r="C6987" t="s">
        <v>978</v>
      </c>
      <c r="D6987" t="s">
        <v>3403</v>
      </c>
      <c r="E6987" t="s">
        <v>791</v>
      </c>
      <c r="F6987">
        <v>10609.85</v>
      </c>
      <c r="G6987">
        <v>91</v>
      </c>
      <c r="H6987" t="s">
        <v>27</v>
      </c>
    </row>
    <row r="6988" spans="1:8">
      <c r="A6988">
        <v>2018</v>
      </c>
      <c r="B6988">
        <v>1</v>
      </c>
      <c r="C6988" t="s">
        <v>972</v>
      </c>
      <c r="D6988" t="s">
        <v>3410</v>
      </c>
      <c r="E6988" t="s">
        <v>139</v>
      </c>
      <c r="F6988">
        <v>5765</v>
      </c>
      <c r="G6988">
        <v>65</v>
      </c>
      <c r="H6988" t="s">
        <v>26</v>
      </c>
    </row>
    <row r="6989" spans="1:8">
      <c r="A6989">
        <v>2018</v>
      </c>
      <c r="B6989">
        <v>4</v>
      </c>
      <c r="C6989" t="s">
        <v>963</v>
      </c>
      <c r="D6989" t="s">
        <v>3403</v>
      </c>
      <c r="E6989" t="s">
        <v>202</v>
      </c>
      <c r="F6989">
        <v>10972</v>
      </c>
      <c r="G6989">
        <v>90</v>
      </c>
      <c r="H6989" t="s">
        <v>27</v>
      </c>
    </row>
    <row r="6990" spans="1:8">
      <c r="A6990">
        <v>2018</v>
      </c>
      <c r="B6990">
        <v>8</v>
      </c>
      <c r="C6990" t="s">
        <v>972</v>
      </c>
      <c r="D6990" t="s">
        <v>3415</v>
      </c>
      <c r="E6990" t="s">
        <v>3665</v>
      </c>
      <c r="F6990">
        <v>2700</v>
      </c>
      <c r="G6990">
        <v>30</v>
      </c>
      <c r="H6990" t="s">
        <v>28</v>
      </c>
    </row>
    <row r="6991" spans="1:8">
      <c r="A6991">
        <v>2016</v>
      </c>
      <c r="B6991">
        <v>11</v>
      </c>
      <c r="C6991" t="s">
        <v>981</v>
      </c>
      <c r="D6991" t="s">
        <v>3392</v>
      </c>
      <c r="E6991" t="s">
        <v>154</v>
      </c>
      <c r="F6991">
        <v>31451.232</v>
      </c>
      <c r="G6991">
        <v>264.5</v>
      </c>
      <c r="H6991" t="s">
        <v>3392</v>
      </c>
    </row>
    <row r="6992" spans="1:8">
      <c r="A6992">
        <v>2018</v>
      </c>
      <c r="B6992">
        <v>4</v>
      </c>
      <c r="C6992" t="s">
        <v>2553</v>
      </c>
      <c r="D6992" t="s">
        <v>3403</v>
      </c>
      <c r="E6992" t="s">
        <v>3704</v>
      </c>
      <c r="F6992">
        <v>869.34</v>
      </c>
      <c r="G6992">
        <v>17</v>
      </c>
      <c r="H6992" t="s">
        <v>27</v>
      </c>
    </row>
    <row r="6993" spans="1:8">
      <c r="A6993">
        <v>2018</v>
      </c>
      <c r="B6993">
        <v>4</v>
      </c>
      <c r="C6993" t="s">
        <v>1018</v>
      </c>
      <c r="D6993" t="s">
        <v>3403</v>
      </c>
      <c r="E6993" t="s">
        <v>791</v>
      </c>
      <c r="F6993">
        <v>5100</v>
      </c>
      <c r="G6993">
        <v>63</v>
      </c>
      <c r="H6993" t="s">
        <v>27</v>
      </c>
    </row>
    <row r="6994" spans="1:8">
      <c r="A6994">
        <v>2018</v>
      </c>
      <c r="B6994">
        <v>6</v>
      </c>
      <c r="C6994" t="s">
        <v>982</v>
      </c>
      <c r="D6994" t="s">
        <v>3403</v>
      </c>
      <c r="E6994" t="s">
        <v>3599</v>
      </c>
      <c r="F6994">
        <v>1231.59</v>
      </c>
      <c r="G6994">
        <v>24</v>
      </c>
      <c r="H6994" t="s">
        <v>27</v>
      </c>
    </row>
    <row r="6995" spans="1:8">
      <c r="A6995">
        <v>2018</v>
      </c>
      <c r="B6995">
        <v>7</v>
      </c>
      <c r="C6995" t="s">
        <v>973</v>
      </c>
      <c r="D6995" t="s">
        <v>3415</v>
      </c>
      <c r="E6995" t="s">
        <v>3619</v>
      </c>
      <c r="F6995">
        <v>5867.37</v>
      </c>
      <c r="G6995">
        <v>74</v>
      </c>
      <c r="H6995" t="s">
        <v>28</v>
      </c>
    </row>
    <row r="6996" spans="1:8">
      <c r="A6996">
        <v>2017</v>
      </c>
      <c r="B6996">
        <v>11</v>
      </c>
      <c r="C6996" t="s">
        <v>963</v>
      </c>
      <c r="D6996" t="s">
        <v>3401</v>
      </c>
      <c r="E6996" t="s">
        <v>3487</v>
      </c>
      <c r="F6996">
        <v>6526</v>
      </c>
      <c r="G6996">
        <v>68</v>
      </c>
      <c r="H6996" t="s">
        <v>25</v>
      </c>
    </row>
    <row r="6997" spans="1:8">
      <c r="A6997">
        <v>2018</v>
      </c>
      <c r="B6997">
        <v>7</v>
      </c>
      <c r="C6997" t="s">
        <v>1015</v>
      </c>
      <c r="D6997" t="s">
        <v>3415</v>
      </c>
      <c r="E6997" t="s">
        <v>3987</v>
      </c>
      <c r="F6997">
        <v>4080</v>
      </c>
      <c r="G6997">
        <v>10</v>
      </c>
      <c r="H6997" t="s">
        <v>28</v>
      </c>
    </row>
    <row r="6998" spans="1:8">
      <c r="A6998">
        <v>2017</v>
      </c>
      <c r="B6998">
        <v>6</v>
      </c>
      <c r="C6998" t="s">
        <v>977</v>
      </c>
      <c r="D6998" t="s">
        <v>3393</v>
      </c>
      <c r="E6998" t="s">
        <v>154</v>
      </c>
      <c r="F6998">
        <v>35974.07</v>
      </c>
      <c r="G6998">
        <v>190</v>
      </c>
      <c r="H6998" t="s">
        <v>3393</v>
      </c>
    </row>
    <row r="6999" spans="1:8">
      <c r="A6999">
        <v>2017</v>
      </c>
      <c r="B6999">
        <v>8</v>
      </c>
      <c r="C6999" t="s">
        <v>2166</v>
      </c>
      <c r="D6999" t="s">
        <v>3415</v>
      </c>
      <c r="E6999" t="s">
        <v>3988</v>
      </c>
      <c r="F6999">
        <v>7688.1</v>
      </c>
      <c r="G6999">
        <v>86</v>
      </c>
      <c r="H6999" t="s">
        <v>3391</v>
      </c>
    </row>
    <row r="7000" spans="1:8">
      <c r="A7000">
        <v>2016</v>
      </c>
      <c r="B7000">
        <v>6</v>
      </c>
      <c r="C7000" t="s">
        <v>981</v>
      </c>
      <c r="D7000" t="s">
        <v>3395</v>
      </c>
      <c r="E7000" t="s">
        <v>3462</v>
      </c>
      <c r="F7000">
        <v>12106.272</v>
      </c>
      <c r="G7000">
        <v>97</v>
      </c>
      <c r="H7000" t="s">
        <v>3395</v>
      </c>
    </row>
    <row r="7001" spans="1:8">
      <c r="A7001">
        <v>2017</v>
      </c>
      <c r="B7001">
        <v>10</v>
      </c>
      <c r="C7001" t="s">
        <v>973</v>
      </c>
      <c r="D7001" t="s">
        <v>3401</v>
      </c>
      <c r="E7001" t="s">
        <v>3423</v>
      </c>
      <c r="F7001">
        <v>10341.35</v>
      </c>
      <c r="G7001">
        <v>115</v>
      </c>
      <c r="H7001" t="s">
        <v>25</v>
      </c>
    </row>
    <row r="7002" spans="1:8">
      <c r="A7002">
        <v>2017</v>
      </c>
      <c r="B7002">
        <v>12</v>
      </c>
      <c r="C7002" t="s">
        <v>977</v>
      </c>
      <c r="D7002" t="s">
        <v>3401</v>
      </c>
      <c r="E7002" t="s">
        <v>3932</v>
      </c>
      <c r="F7002">
        <v>1560</v>
      </c>
      <c r="G7002">
        <v>3</v>
      </c>
      <c r="H7002" t="s">
        <v>25</v>
      </c>
    </row>
    <row r="7003" spans="1:8">
      <c r="A7003">
        <v>2017</v>
      </c>
      <c r="B7003">
        <v>10</v>
      </c>
      <c r="C7003" t="s">
        <v>980</v>
      </c>
      <c r="D7003" t="s">
        <v>3401</v>
      </c>
      <c r="E7003" t="s">
        <v>129</v>
      </c>
      <c r="F7003">
        <v>4790.5</v>
      </c>
      <c r="G7003">
        <v>47</v>
      </c>
      <c r="H7003" t="s">
        <v>25</v>
      </c>
    </row>
    <row r="7004" spans="1:8">
      <c r="A7004">
        <v>2018</v>
      </c>
      <c r="B7004">
        <v>5</v>
      </c>
      <c r="C7004" t="s">
        <v>1018</v>
      </c>
      <c r="D7004" t="s">
        <v>3403</v>
      </c>
      <c r="E7004" t="s">
        <v>3471</v>
      </c>
      <c r="F7004">
        <v>4382</v>
      </c>
      <c r="G7004">
        <v>54</v>
      </c>
      <c r="H7004" t="s">
        <v>27</v>
      </c>
    </row>
    <row r="7005" spans="1:8">
      <c r="A7005">
        <v>2016</v>
      </c>
      <c r="B7005">
        <v>9</v>
      </c>
      <c r="C7005" t="s">
        <v>1304</v>
      </c>
      <c r="D7005" t="s">
        <v>3392</v>
      </c>
      <c r="E7005" t="s">
        <v>99</v>
      </c>
      <c r="F7005">
        <v>530705.474</v>
      </c>
      <c r="G7005">
        <v>4882.5</v>
      </c>
      <c r="H7005" t="s">
        <v>3392</v>
      </c>
    </row>
    <row r="7006" spans="1:8">
      <c r="A7006">
        <v>2017</v>
      </c>
      <c r="B7006">
        <v>2</v>
      </c>
      <c r="C7006" t="s">
        <v>978</v>
      </c>
      <c r="D7006" t="s">
        <v>3394</v>
      </c>
      <c r="E7006" t="s">
        <v>364</v>
      </c>
      <c r="F7006">
        <v>12051.468</v>
      </c>
      <c r="G7006">
        <v>110</v>
      </c>
      <c r="H7006" t="s">
        <v>3394</v>
      </c>
    </row>
    <row r="7007" spans="1:8">
      <c r="A7007">
        <v>2017</v>
      </c>
      <c r="B7007">
        <v>8</v>
      </c>
      <c r="C7007" t="s">
        <v>1018</v>
      </c>
      <c r="D7007" t="s">
        <v>3415</v>
      </c>
      <c r="E7007" t="s">
        <v>544</v>
      </c>
      <c r="F7007">
        <v>10792.58</v>
      </c>
      <c r="G7007">
        <v>175</v>
      </c>
      <c r="H7007" t="s">
        <v>3391</v>
      </c>
    </row>
    <row r="7008" spans="1:8">
      <c r="A7008">
        <v>2018</v>
      </c>
      <c r="B7008">
        <v>5</v>
      </c>
      <c r="C7008" t="s">
        <v>1018</v>
      </c>
      <c r="D7008" t="s">
        <v>3403</v>
      </c>
      <c r="E7008" t="s">
        <v>3406</v>
      </c>
      <c r="F7008">
        <v>1280</v>
      </c>
      <c r="G7008">
        <v>4</v>
      </c>
      <c r="H7008" t="s">
        <v>27</v>
      </c>
    </row>
    <row r="7009" spans="1:8">
      <c r="A7009">
        <v>2018</v>
      </c>
      <c r="B7009">
        <v>6</v>
      </c>
      <c r="C7009" t="s">
        <v>981</v>
      </c>
      <c r="D7009" t="s">
        <v>3403</v>
      </c>
      <c r="E7009" t="s">
        <v>3420</v>
      </c>
      <c r="F7009">
        <v>6290.73</v>
      </c>
      <c r="G7009">
        <v>67</v>
      </c>
      <c r="H7009" t="s">
        <v>27</v>
      </c>
    </row>
    <row r="7010" spans="1:8">
      <c r="A7010">
        <v>2017</v>
      </c>
      <c r="B7010">
        <v>1</v>
      </c>
      <c r="C7010" t="s">
        <v>1018</v>
      </c>
      <c r="D7010" t="s">
        <v>3392</v>
      </c>
      <c r="E7010" t="s">
        <v>154</v>
      </c>
      <c r="F7010">
        <v>5952.409</v>
      </c>
      <c r="G7010">
        <v>76.5</v>
      </c>
      <c r="H7010" t="s">
        <v>3392</v>
      </c>
    </row>
    <row r="7011" spans="1:8">
      <c r="A7011">
        <v>2017</v>
      </c>
      <c r="B7011">
        <v>12</v>
      </c>
      <c r="C7011" t="s">
        <v>971</v>
      </c>
      <c r="D7011" t="s">
        <v>3401</v>
      </c>
      <c r="E7011" t="s">
        <v>3487</v>
      </c>
      <c r="F7011">
        <v>17454.68</v>
      </c>
      <c r="G7011">
        <v>180</v>
      </c>
      <c r="H7011" t="s">
        <v>25</v>
      </c>
    </row>
    <row r="7012" spans="1:8">
      <c r="A7012">
        <v>2017</v>
      </c>
      <c r="B7012">
        <v>3</v>
      </c>
      <c r="C7012" t="s">
        <v>963</v>
      </c>
      <c r="D7012" t="s">
        <v>3393</v>
      </c>
      <c r="E7012" t="s">
        <v>364</v>
      </c>
      <c r="F7012">
        <v>8236.512</v>
      </c>
      <c r="G7012">
        <v>68</v>
      </c>
      <c r="H7012" t="s">
        <v>3393</v>
      </c>
    </row>
    <row r="7013" spans="1:8">
      <c r="A7013">
        <v>2018</v>
      </c>
      <c r="B7013">
        <v>5</v>
      </c>
      <c r="C7013" t="s">
        <v>1008</v>
      </c>
      <c r="D7013" t="s">
        <v>3403</v>
      </c>
      <c r="E7013" t="s">
        <v>395</v>
      </c>
      <c r="F7013">
        <v>3846</v>
      </c>
      <c r="G7013">
        <v>28</v>
      </c>
      <c r="H7013" t="s">
        <v>27</v>
      </c>
    </row>
    <row r="7014" spans="1:8">
      <c r="A7014">
        <v>2017</v>
      </c>
      <c r="B7014">
        <v>10</v>
      </c>
      <c r="C7014" t="s">
        <v>977</v>
      </c>
      <c r="D7014" t="s">
        <v>3401</v>
      </c>
      <c r="E7014" t="s">
        <v>418</v>
      </c>
      <c r="F7014">
        <v>22110.61</v>
      </c>
      <c r="G7014">
        <v>107</v>
      </c>
      <c r="H7014" t="s">
        <v>25</v>
      </c>
    </row>
    <row r="7015" spans="1:8">
      <c r="A7015">
        <v>2017</v>
      </c>
      <c r="B7015">
        <v>1</v>
      </c>
      <c r="C7015" t="s">
        <v>981</v>
      </c>
      <c r="D7015" t="s">
        <v>3392</v>
      </c>
      <c r="E7015" t="s">
        <v>364</v>
      </c>
      <c r="F7015">
        <v>1354.18</v>
      </c>
      <c r="G7015">
        <v>11.5</v>
      </c>
      <c r="H7015" t="s">
        <v>3392</v>
      </c>
    </row>
    <row r="7016" spans="1:8">
      <c r="A7016">
        <v>2017</v>
      </c>
      <c r="B7016">
        <v>8</v>
      </c>
      <c r="C7016" t="s">
        <v>976</v>
      </c>
      <c r="D7016" t="s">
        <v>3415</v>
      </c>
      <c r="E7016" t="s">
        <v>291</v>
      </c>
      <c r="F7016">
        <v>41232</v>
      </c>
      <c r="G7016">
        <v>304</v>
      </c>
      <c r="H7016" t="s">
        <v>3391</v>
      </c>
    </row>
    <row r="7017" spans="1:8">
      <c r="A7017">
        <v>2018</v>
      </c>
      <c r="B7017">
        <v>6</v>
      </c>
      <c r="C7017" t="s">
        <v>978</v>
      </c>
      <c r="D7017" t="s">
        <v>3403</v>
      </c>
      <c r="E7017" t="s">
        <v>513</v>
      </c>
      <c r="F7017">
        <v>32129.2</v>
      </c>
      <c r="G7017">
        <v>209</v>
      </c>
      <c r="H7017" t="s">
        <v>27</v>
      </c>
    </row>
    <row r="7018" spans="1:8">
      <c r="A7018">
        <v>2017</v>
      </c>
      <c r="B7018">
        <v>6</v>
      </c>
      <c r="C7018" t="s">
        <v>1236</v>
      </c>
      <c r="D7018" t="s">
        <v>3463</v>
      </c>
      <c r="E7018" t="s">
        <v>3663</v>
      </c>
      <c r="F7018">
        <v>12891.64</v>
      </c>
      <c r="G7018">
        <v>86</v>
      </c>
      <c r="H7018" t="s">
        <v>3465</v>
      </c>
    </row>
    <row r="7019" spans="1:8">
      <c r="A7019">
        <v>2018</v>
      </c>
      <c r="B7019">
        <v>2</v>
      </c>
      <c r="C7019" t="s">
        <v>993</v>
      </c>
      <c r="D7019" t="s">
        <v>3410</v>
      </c>
      <c r="E7019" t="s">
        <v>310</v>
      </c>
      <c r="F7019">
        <v>4082.64</v>
      </c>
      <c r="G7019">
        <v>32</v>
      </c>
      <c r="H7019" t="s">
        <v>26</v>
      </c>
    </row>
    <row r="7020" spans="1:8">
      <c r="A7020">
        <v>2017</v>
      </c>
      <c r="B7020">
        <v>11</v>
      </c>
      <c r="C7020" t="s">
        <v>973</v>
      </c>
      <c r="D7020" t="s">
        <v>3401</v>
      </c>
      <c r="E7020" t="s">
        <v>503</v>
      </c>
      <c r="F7020">
        <v>3823.62</v>
      </c>
      <c r="G7020">
        <v>20</v>
      </c>
      <c r="H7020" t="s">
        <v>25</v>
      </c>
    </row>
    <row r="7021" spans="1:8">
      <c r="A7021">
        <v>2018</v>
      </c>
      <c r="B7021">
        <v>1</v>
      </c>
      <c r="C7021" t="s">
        <v>978</v>
      </c>
      <c r="D7021" t="s">
        <v>3401</v>
      </c>
      <c r="E7021" t="s">
        <v>129</v>
      </c>
      <c r="F7021">
        <v>200</v>
      </c>
      <c r="G7021">
        <v>2</v>
      </c>
      <c r="H7021" t="s">
        <v>25</v>
      </c>
    </row>
    <row r="7022" spans="1:8">
      <c r="A7022">
        <v>2017</v>
      </c>
      <c r="B7022">
        <v>10</v>
      </c>
      <c r="C7022" t="s">
        <v>977</v>
      </c>
      <c r="D7022" t="s">
        <v>3401</v>
      </c>
      <c r="E7022" t="s">
        <v>3445</v>
      </c>
      <c r="F7022">
        <v>27672.25</v>
      </c>
      <c r="G7022">
        <v>147</v>
      </c>
      <c r="H7022" t="s">
        <v>25</v>
      </c>
    </row>
    <row r="7023" spans="1:8">
      <c r="A7023">
        <v>2018</v>
      </c>
      <c r="B7023">
        <v>2</v>
      </c>
      <c r="C7023" t="s">
        <v>982</v>
      </c>
      <c r="D7023" t="s">
        <v>3410</v>
      </c>
      <c r="E7023" t="s">
        <v>257</v>
      </c>
      <c r="F7023">
        <v>2097.9</v>
      </c>
      <c r="G7023">
        <v>21</v>
      </c>
      <c r="H7023" t="s">
        <v>26</v>
      </c>
    </row>
    <row r="7024" spans="1:8">
      <c r="A7024">
        <v>2018</v>
      </c>
      <c r="B7024">
        <v>3</v>
      </c>
      <c r="C7024" t="s">
        <v>1006</v>
      </c>
      <c r="D7024" t="s">
        <v>3403</v>
      </c>
      <c r="E7024" t="s">
        <v>3471</v>
      </c>
      <c r="F7024">
        <v>661.31</v>
      </c>
      <c r="G7024">
        <v>11</v>
      </c>
      <c r="H7024" t="s">
        <v>27</v>
      </c>
    </row>
    <row r="7025" spans="1:8">
      <c r="A7025">
        <v>2018</v>
      </c>
      <c r="B7025">
        <v>3</v>
      </c>
      <c r="C7025" t="s">
        <v>1015</v>
      </c>
      <c r="D7025" t="s">
        <v>3403</v>
      </c>
      <c r="E7025" t="s">
        <v>515</v>
      </c>
      <c r="F7025">
        <v>360</v>
      </c>
      <c r="G7025">
        <v>8</v>
      </c>
      <c r="H7025" t="s">
        <v>27</v>
      </c>
    </row>
    <row r="7026" spans="1:8">
      <c r="A7026">
        <v>2018</v>
      </c>
      <c r="B7026">
        <v>1</v>
      </c>
      <c r="C7026" t="s">
        <v>978</v>
      </c>
      <c r="D7026" t="s">
        <v>3410</v>
      </c>
      <c r="E7026" t="s">
        <v>3419</v>
      </c>
      <c r="F7026">
        <v>2575</v>
      </c>
      <c r="G7026">
        <v>30</v>
      </c>
      <c r="H7026" t="s">
        <v>26</v>
      </c>
    </row>
    <row r="7027" spans="1:8">
      <c r="A7027">
        <v>2018</v>
      </c>
      <c r="B7027">
        <v>1</v>
      </c>
      <c r="C7027" t="s">
        <v>972</v>
      </c>
      <c r="D7027" t="s">
        <v>3401</v>
      </c>
      <c r="E7027" t="s">
        <v>3642</v>
      </c>
      <c r="F7027">
        <v>640</v>
      </c>
      <c r="G7027">
        <v>2</v>
      </c>
      <c r="H7027" t="s">
        <v>25</v>
      </c>
    </row>
    <row r="7028" spans="1:8">
      <c r="A7028">
        <v>2017</v>
      </c>
      <c r="B7028">
        <v>3</v>
      </c>
      <c r="C7028" t="s">
        <v>981</v>
      </c>
      <c r="D7028" t="s">
        <v>3393</v>
      </c>
      <c r="E7028" t="s">
        <v>274</v>
      </c>
      <c r="F7028">
        <v>9953.511</v>
      </c>
      <c r="G7028">
        <v>74.5</v>
      </c>
      <c r="H7028" t="s">
        <v>3393</v>
      </c>
    </row>
    <row r="7029" spans="1:8">
      <c r="A7029">
        <v>2018</v>
      </c>
      <c r="B7029">
        <v>1</v>
      </c>
      <c r="C7029" t="s">
        <v>976</v>
      </c>
      <c r="D7029" t="s">
        <v>3401</v>
      </c>
      <c r="E7029" t="s">
        <v>3540</v>
      </c>
      <c r="F7029">
        <v>36130.4</v>
      </c>
      <c r="G7029">
        <v>346</v>
      </c>
      <c r="H7029" t="s">
        <v>25</v>
      </c>
    </row>
    <row r="7030" spans="1:8">
      <c r="A7030">
        <v>2018</v>
      </c>
      <c r="B7030">
        <v>1</v>
      </c>
      <c r="C7030" t="s">
        <v>995</v>
      </c>
      <c r="D7030" t="s">
        <v>3401</v>
      </c>
      <c r="E7030" t="s">
        <v>3573</v>
      </c>
      <c r="F7030">
        <v>467.5</v>
      </c>
      <c r="G7030">
        <v>11</v>
      </c>
      <c r="H7030" t="s">
        <v>25</v>
      </c>
    </row>
    <row r="7031" spans="1:8">
      <c r="A7031">
        <v>2017</v>
      </c>
      <c r="B7031">
        <v>7</v>
      </c>
      <c r="C7031" t="s">
        <v>971</v>
      </c>
      <c r="D7031" t="s">
        <v>3415</v>
      </c>
      <c r="E7031" t="s">
        <v>242</v>
      </c>
      <c r="F7031">
        <v>13750</v>
      </c>
      <c r="G7031">
        <v>139</v>
      </c>
      <c r="H7031" t="s">
        <v>3391</v>
      </c>
    </row>
    <row r="7032" spans="1:8">
      <c r="A7032">
        <v>2018</v>
      </c>
      <c r="B7032">
        <v>6</v>
      </c>
      <c r="C7032" t="s">
        <v>976</v>
      </c>
      <c r="D7032" t="s">
        <v>3403</v>
      </c>
      <c r="E7032" t="s">
        <v>513</v>
      </c>
      <c r="F7032">
        <v>11396.02</v>
      </c>
      <c r="G7032">
        <v>75</v>
      </c>
      <c r="H7032" t="s">
        <v>27</v>
      </c>
    </row>
    <row r="7033" spans="1:8">
      <c r="A7033">
        <v>2018</v>
      </c>
      <c r="B7033">
        <v>2</v>
      </c>
      <c r="C7033" t="s">
        <v>971</v>
      </c>
      <c r="D7033" t="s">
        <v>3410</v>
      </c>
      <c r="E7033" t="s">
        <v>312</v>
      </c>
      <c r="F7033">
        <v>12675</v>
      </c>
      <c r="G7033">
        <v>114</v>
      </c>
      <c r="H7033" t="s">
        <v>26</v>
      </c>
    </row>
    <row r="7034" spans="1:8">
      <c r="A7034">
        <v>2018</v>
      </c>
      <c r="B7034">
        <v>7</v>
      </c>
      <c r="C7034" t="s">
        <v>977</v>
      </c>
      <c r="D7034" t="s">
        <v>3403</v>
      </c>
      <c r="E7034" t="s">
        <v>3500</v>
      </c>
      <c r="F7034">
        <v>21698.05</v>
      </c>
      <c r="G7034">
        <v>118</v>
      </c>
      <c r="H7034" t="s">
        <v>27</v>
      </c>
    </row>
    <row r="7035" spans="1:8">
      <c r="A7035">
        <v>2017</v>
      </c>
      <c r="B7035">
        <v>12</v>
      </c>
      <c r="C7035" t="s">
        <v>970</v>
      </c>
      <c r="D7035" t="s">
        <v>3401</v>
      </c>
      <c r="E7035" t="s">
        <v>858</v>
      </c>
      <c r="F7035">
        <v>280775.03</v>
      </c>
      <c r="G7035">
        <v>2775</v>
      </c>
      <c r="H7035" t="s">
        <v>25</v>
      </c>
    </row>
    <row r="7036" spans="1:8">
      <c r="A7036">
        <v>2017</v>
      </c>
      <c r="B7036">
        <v>7</v>
      </c>
      <c r="C7036" t="s">
        <v>1018</v>
      </c>
      <c r="D7036" t="s">
        <v>3415</v>
      </c>
      <c r="E7036" t="s">
        <v>177</v>
      </c>
      <c r="F7036">
        <v>12479.87</v>
      </c>
      <c r="G7036">
        <v>190</v>
      </c>
      <c r="H7036" t="s">
        <v>3391</v>
      </c>
    </row>
    <row r="7037" spans="1:8">
      <c r="A7037">
        <v>2017</v>
      </c>
      <c r="B7037">
        <v>7</v>
      </c>
      <c r="C7037" t="s">
        <v>976</v>
      </c>
      <c r="D7037" t="s">
        <v>3415</v>
      </c>
      <c r="E7037" t="s">
        <v>3618</v>
      </c>
      <c r="F7037">
        <v>49880.23</v>
      </c>
      <c r="G7037">
        <v>537</v>
      </c>
      <c r="H7037" t="s">
        <v>3391</v>
      </c>
    </row>
    <row r="7038" spans="1:8">
      <c r="A7038">
        <v>2018</v>
      </c>
      <c r="B7038">
        <v>2</v>
      </c>
      <c r="C7038" t="s">
        <v>1018</v>
      </c>
      <c r="D7038" t="s">
        <v>3410</v>
      </c>
      <c r="E7038" t="s">
        <v>3962</v>
      </c>
      <c r="F7038">
        <v>840</v>
      </c>
      <c r="G7038">
        <v>3</v>
      </c>
      <c r="H7038" t="s">
        <v>26</v>
      </c>
    </row>
    <row r="7039" spans="1:8">
      <c r="A7039">
        <v>2016</v>
      </c>
      <c r="B7039">
        <v>10</v>
      </c>
      <c r="C7039" t="s">
        <v>1304</v>
      </c>
      <c r="D7039" t="s">
        <v>3392</v>
      </c>
      <c r="E7039" t="s">
        <v>154</v>
      </c>
      <c r="F7039">
        <v>454610.59</v>
      </c>
      <c r="G7039">
        <v>4274.5</v>
      </c>
      <c r="H7039" t="s">
        <v>3392</v>
      </c>
    </row>
    <row r="7040" spans="1:8">
      <c r="A7040">
        <v>2018</v>
      </c>
      <c r="B7040">
        <v>1</v>
      </c>
      <c r="C7040" t="s">
        <v>976</v>
      </c>
      <c r="D7040" t="s">
        <v>3410</v>
      </c>
      <c r="E7040" t="s">
        <v>3989</v>
      </c>
      <c r="F7040">
        <v>1800</v>
      </c>
      <c r="G7040">
        <v>6</v>
      </c>
      <c r="H7040" t="s">
        <v>26</v>
      </c>
    </row>
    <row r="7041" spans="1:8">
      <c r="A7041">
        <v>2018</v>
      </c>
      <c r="B7041">
        <v>5</v>
      </c>
      <c r="C7041" t="s">
        <v>971</v>
      </c>
      <c r="D7041" t="s">
        <v>3403</v>
      </c>
      <c r="E7041" t="s">
        <v>3517</v>
      </c>
      <c r="F7041">
        <v>1664</v>
      </c>
      <c r="G7041">
        <v>6</v>
      </c>
      <c r="H7041" t="s">
        <v>27</v>
      </c>
    </row>
    <row r="7042" spans="1:8">
      <c r="A7042">
        <v>2017</v>
      </c>
      <c r="B7042">
        <v>10</v>
      </c>
      <c r="C7042" t="s">
        <v>963</v>
      </c>
      <c r="D7042" t="s">
        <v>3401</v>
      </c>
      <c r="E7042" t="s">
        <v>3404</v>
      </c>
      <c r="F7042">
        <v>1240</v>
      </c>
      <c r="G7042">
        <v>13</v>
      </c>
      <c r="H7042" t="s">
        <v>25</v>
      </c>
    </row>
    <row r="7043" spans="1:8">
      <c r="A7043">
        <v>2018</v>
      </c>
      <c r="B7043">
        <v>5</v>
      </c>
      <c r="C7043" t="s">
        <v>973</v>
      </c>
      <c r="D7043" t="s">
        <v>3403</v>
      </c>
      <c r="E7043" t="s">
        <v>3480</v>
      </c>
      <c r="F7043">
        <v>13566</v>
      </c>
      <c r="G7043">
        <v>120</v>
      </c>
      <c r="H7043" t="s">
        <v>27</v>
      </c>
    </row>
    <row r="7044" spans="1:8">
      <c r="A7044">
        <v>2017</v>
      </c>
      <c r="B7044">
        <v>9</v>
      </c>
      <c r="C7044" t="s">
        <v>980</v>
      </c>
      <c r="D7044" t="s">
        <v>3401</v>
      </c>
      <c r="E7044" t="s">
        <v>3661</v>
      </c>
      <c r="F7044">
        <v>813.14</v>
      </c>
      <c r="G7044">
        <v>15</v>
      </c>
      <c r="H7044" t="s">
        <v>25</v>
      </c>
    </row>
    <row r="7045" spans="1:8">
      <c r="A7045">
        <v>2018</v>
      </c>
      <c r="B7045">
        <v>4</v>
      </c>
      <c r="C7045" t="s">
        <v>976</v>
      </c>
      <c r="D7045" t="s">
        <v>3403</v>
      </c>
      <c r="E7045" t="s">
        <v>515</v>
      </c>
      <c r="F7045">
        <v>20165.6</v>
      </c>
      <c r="G7045">
        <v>149</v>
      </c>
      <c r="H7045" t="s">
        <v>27</v>
      </c>
    </row>
    <row r="7046" spans="1:8">
      <c r="A7046">
        <v>2018</v>
      </c>
      <c r="B7046">
        <v>1</v>
      </c>
      <c r="C7046" t="s">
        <v>981</v>
      </c>
      <c r="D7046" t="s">
        <v>3401</v>
      </c>
      <c r="E7046" t="s">
        <v>3412</v>
      </c>
      <c r="F7046">
        <v>273.35</v>
      </c>
      <c r="G7046">
        <v>3</v>
      </c>
      <c r="H7046" t="s">
        <v>25</v>
      </c>
    </row>
    <row r="7047" spans="1:8">
      <c r="A7047">
        <v>2018</v>
      </c>
      <c r="B7047">
        <v>4</v>
      </c>
      <c r="C7047" t="s">
        <v>970</v>
      </c>
      <c r="D7047" t="s">
        <v>3403</v>
      </c>
      <c r="E7047" t="s">
        <v>3405</v>
      </c>
      <c r="F7047">
        <v>560</v>
      </c>
      <c r="G7047">
        <v>8</v>
      </c>
      <c r="H7047" t="s">
        <v>27</v>
      </c>
    </row>
    <row r="7048" spans="1:8">
      <c r="A7048">
        <v>2018</v>
      </c>
      <c r="B7048">
        <v>6</v>
      </c>
      <c r="C7048" t="s">
        <v>981</v>
      </c>
      <c r="D7048" t="s">
        <v>3403</v>
      </c>
      <c r="E7048" t="s">
        <v>3930</v>
      </c>
      <c r="F7048">
        <v>10020</v>
      </c>
      <c r="G7048">
        <v>107</v>
      </c>
      <c r="H7048" t="s">
        <v>27</v>
      </c>
    </row>
    <row r="7049" spans="1:8">
      <c r="A7049">
        <v>2017</v>
      </c>
      <c r="B7049">
        <v>11</v>
      </c>
      <c r="C7049" t="s">
        <v>980</v>
      </c>
      <c r="D7049" t="s">
        <v>3401</v>
      </c>
      <c r="E7049" t="s">
        <v>3872</v>
      </c>
      <c r="F7049">
        <v>836</v>
      </c>
      <c r="G7049">
        <v>8</v>
      </c>
      <c r="H7049" t="s">
        <v>25</v>
      </c>
    </row>
    <row r="7050" spans="1:8">
      <c r="A7050">
        <v>2018</v>
      </c>
      <c r="B7050">
        <v>5</v>
      </c>
      <c r="C7050" t="s">
        <v>977</v>
      </c>
      <c r="D7050" t="s">
        <v>3403</v>
      </c>
      <c r="E7050" t="s">
        <v>3544</v>
      </c>
      <c r="F7050">
        <v>5200</v>
      </c>
      <c r="G7050">
        <v>13</v>
      </c>
      <c r="H7050" t="s">
        <v>27</v>
      </c>
    </row>
    <row r="7051" spans="1:8">
      <c r="A7051">
        <v>2018</v>
      </c>
      <c r="B7051">
        <v>1</v>
      </c>
      <c r="C7051" t="s">
        <v>1006</v>
      </c>
      <c r="D7051" t="s">
        <v>3410</v>
      </c>
      <c r="E7051" t="s">
        <v>3554</v>
      </c>
      <c r="F7051">
        <v>400</v>
      </c>
      <c r="G7051">
        <v>5</v>
      </c>
      <c r="H7051" t="s">
        <v>26</v>
      </c>
    </row>
    <row r="7052" spans="1:8">
      <c r="A7052">
        <v>2017</v>
      </c>
      <c r="B7052">
        <v>3</v>
      </c>
      <c r="C7052" t="s">
        <v>972</v>
      </c>
      <c r="D7052" t="s">
        <v>3393</v>
      </c>
      <c r="E7052" t="s">
        <v>3407</v>
      </c>
      <c r="F7052">
        <v>149312.636</v>
      </c>
      <c r="G7052">
        <v>1440.5</v>
      </c>
      <c r="H7052" t="s">
        <v>3393</v>
      </c>
    </row>
    <row r="7053" spans="1:8">
      <c r="A7053">
        <v>2017</v>
      </c>
      <c r="B7053">
        <v>12</v>
      </c>
      <c r="C7053" t="s">
        <v>1008</v>
      </c>
      <c r="D7053" t="s">
        <v>3401</v>
      </c>
      <c r="E7053" t="s">
        <v>505</v>
      </c>
      <c r="F7053">
        <v>4209.09</v>
      </c>
      <c r="G7053">
        <v>36</v>
      </c>
      <c r="H7053" t="s">
        <v>25</v>
      </c>
    </row>
    <row r="7054" spans="1:8">
      <c r="A7054">
        <v>2017</v>
      </c>
      <c r="B7054">
        <v>11</v>
      </c>
      <c r="C7054" t="s">
        <v>968</v>
      </c>
      <c r="D7054" t="s">
        <v>3401</v>
      </c>
      <c r="E7054" t="s">
        <v>302</v>
      </c>
      <c r="F7054">
        <v>26168.05</v>
      </c>
      <c r="G7054">
        <v>229</v>
      </c>
      <c r="H7054" t="s">
        <v>25</v>
      </c>
    </row>
    <row r="7055" spans="1:8">
      <c r="A7055">
        <v>2018</v>
      </c>
      <c r="B7055">
        <v>8</v>
      </c>
      <c r="C7055" t="s">
        <v>993</v>
      </c>
      <c r="D7055" t="s">
        <v>3415</v>
      </c>
      <c r="E7055" t="s">
        <v>214</v>
      </c>
      <c r="F7055">
        <v>8203.35</v>
      </c>
      <c r="G7055">
        <v>81</v>
      </c>
      <c r="H7055" t="s">
        <v>28</v>
      </c>
    </row>
    <row r="7056" spans="1:8">
      <c r="A7056">
        <v>2016</v>
      </c>
      <c r="B7056">
        <v>7</v>
      </c>
      <c r="C7056" t="s">
        <v>977</v>
      </c>
      <c r="D7056" t="s">
        <v>3395</v>
      </c>
      <c r="E7056" t="s">
        <v>332</v>
      </c>
      <c r="F7056">
        <v>3528.666</v>
      </c>
      <c r="G7056">
        <v>19</v>
      </c>
      <c r="H7056" t="s">
        <v>3395</v>
      </c>
    </row>
    <row r="7057" spans="1:8">
      <c r="A7057">
        <v>2017</v>
      </c>
      <c r="B7057">
        <v>10</v>
      </c>
      <c r="C7057" t="s">
        <v>995</v>
      </c>
      <c r="D7057" t="s">
        <v>3401</v>
      </c>
      <c r="E7057" t="s">
        <v>3872</v>
      </c>
      <c r="F7057">
        <v>508.35</v>
      </c>
      <c r="G7057">
        <v>5</v>
      </c>
      <c r="H7057" t="s">
        <v>25</v>
      </c>
    </row>
    <row r="7058" spans="1:8">
      <c r="A7058">
        <v>2018</v>
      </c>
      <c r="B7058">
        <v>3</v>
      </c>
      <c r="C7058" t="s">
        <v>977</v>
      </c>
      <c r="D7058" t="s">
        <v>3403</v>
      </c>
      <c r="E7058" t="s">
        <v>3794</v>
      </c>
      <c r="F7058">
        <v>6960</v>
      </c>
      <c r="G7058">
        <v>18</v>
      </c>
      <c r="H7058" t="s">
        <v>27</v>
      </c>
    </row>
    <row r="7059" spans="1:8">
      <c r="A7059">
        <v>2018</v>
      </c>
      <c r="B7059">
        <v>1</v>
      </c>
      <c r="C7059" t="s">
        <v>968</v>
      </c>
      <c r="D7059" t="s">
        <v>3401</v>
      </c>
      <c r="E7059" t="s">
        <v>3598</v>
      </c>
      <c r="F7059">
        <v>960</v>
      </c>
      <c r="G7059">
        <v>3</v>
      </c>
      <c r="H7059" t="s">
        <v>25</v>
      </c>
    </row>
    <row r="7060" spans="1:8">
      <c r="A7060">
        <v>2017</v>
      </c>
      <c r="B7060">
        <v>3</v>
      </c>
      <c r="C7060" t="s">
        <v>978</v>
      </c>
      <c r="D7060" t="s">
        <v>3393</v>
      </c>
      <c r="E7060" t="s">
        <v>154</v>
      </c>
      <c r="F7060">
        <v>88976.978</v>
      </c>
      <c r="G7060">
        <v>814.5</v>
      </c>
      <c r="H7060" t="s">
        <v>3393</v>
      </c>
    </row>
    <row r="7061" spans="1:8">
      <c r="A7061">
        <v>2017</v>
      </c>
      <c r="B7061">
        <v>10</v>
      </c>
      <c r="C7061" t="s">
        <v>978</v>
      </c>
      <c r="D7061" t="s">
        <v>3401</v>
      </c>
      <c r="E7061" t="s">
        <v>3487</v>
      </c>
      <c r="F7061">
        <v>10544.5</v>
      </c>
      <c r="G7061">
        <v>112</v>
      </c>
      <c r="H7061" t="s">
        <v>25</v>
      </c>
    </row>
    <row r="7062" spans="1:8">
      <c r="A7062">
        <v>2018</v>
      </c>
      <c r="B7062">
        <v>5</v>
      </c>
      <c r="C7062" t="s">
        <v>972</v>
      </c>
      <c r="D7062" t="s">
        <v>3403</v>
      </c>
      <c r="E7062" t="s">
        <v>318</v>
      </c>
      <c r="F7062">
        <v>21997.6</v>
      </c>
      <c r="G7062">
        <v>145</v>
      </c>
      <c r="H7062" t="s">
        <v>27</v>
      </c>
    </row>
    <row r="7063" spans="1:8">
      <c r="A7063">
        <v>2017</v>
      </c>
      <c r="B7063">
        <v>7</v>
      </c>
      <c r="C7063" t="s">
        <v>981</v>
      </c>
      <c r="D7063" t="s">
        <v>3415</v>
      </c>
      <c r="E7063" t="s">
        <v>291</v>
      </c>
      <c r="F7063">
        <v>30310.2</v>
      </c>
      <c r="G7063">
        <v>224</v>
      </c>
      <c r="H7063" t="s">
        <v>3391</v>
      </c>
    </row>
    <row r="7064" spans="1:8">
      <c r="A7064">
        <v>2017</v>
      </c>
      <c r="B7064">
        <v>9</v>
      </c>
      <c r="C7064" t="s">
        <v>980</v>
      </c>
      <c r="D7064" t="s">
        <v>3401</v>
      </c>
      <c r="E7064" t="s">
        <v>3624</v>
      </c>
      <c r="F7064">
        <v>14826.84</v>
      </c>
      <c r="G7064">
        <v>1230</v>
      </c>
      <c r="H7064" t="s">
        <v>25</v>
      </c>
    </row>
    <row r="7065" spans="1:8">
      <c r="A7065">
        <v>2018</v>
      </c>
      <c r="B7065">
        <v>4</v>
      </c>
      <c r="C7065" t="s">
        <v>978</v>
      </c>
      <c r="D7065" t="s">
        <v>3403</v>
      </c>
      <c r="E7065" t="s">
        <v>3420</v>
      </c>
      <c r="F7065">
        <v>16158.59</v>
      </c>
      <c r="G7065">
        <v>172</v>
      </c>
      <c r="H7065" t="s">
        <v>27</v>
      </c>
    </row>
    <row r="7066" spans="1:8">
      <c r="A7066">
        <v>2017</v>
      </c>
      <c r="B7066">
        <v>12</v>
      </c>
      <c r="C7066" t="s">
        <v>2453</v>
      </c>
      <c r="D7066" t="s">
        <v>3401</v>
      </c>
      <c r="E7066" t="s">
        <v>3784</v>
      </c>
      <c r="F7066">
        <v>5822.5</v>
      </c>
      <c r="G7066">
        <v>61</v>
      </c>
      <c r="H7066" t="s">
        <v>3465</v>
      </c>
    </row>
    <row r="7067" spans="1:8">
      <c r="A7067">
        <v>2018</v>
      </c>
      <c r="B7067">
        <v>8</v>
      </c>
      <c r="C7067" t="s">
        <v>3177</v>
      </c>
      <c r="D7067" t="s">
        <v>3415</v>
      </c>
      <c r="E7067" t="s">
        <v>357</v>
      </c>
      <c r="F7067">
        <v>59608</v>
      </c>
      <c r="G7067">
        <v>428</v>
      </c>
      <c r="H7067" t="s">
        <v>28</v>
      </c>
    </row>
    <row r="7068" spans="1:8">
      <c r="A7068">
        <v>2017</v>
      </c>
      <c r="B7068">
        <v>12</v>
      </c>
      <c r="C7068" t="s">
        <v>971</v>
      </c>
      <c r="D7068" t="s">
        <v>3401</v>
      </c>
      <c r="E7068" t="s">
        <v>788</v>
      </c>
      <c r="F7068">
        <v>17904</v>
      </c>
      <c r="G7068">
        <v>156</v>
      </c>
      <c r="H7068" t="s">
        <v>25</v>
      </c>
    </row>
    <row r="7069" spans="1:8">
      <c r="A7069">
        <v>2017</v>
      </c>
      <c r="B7069">
        <v>7</v>
      </c>
      <c r="C7069" t="s">
        <v>972</v>
      </c>
      <c r="D7069" t="s">
        <v>3415</v>
      </c>
      <c r="E7069" t="s">
        <v>180</v>
      </c>
      <c r="F7069">
        <v>31350.6</v>
      </c>
      <c r="G7069">
        <v>302</v>
      </c>
      <c r="H7069" t="s">
        <v>3391</v>
      </c>
    </row>
    <row r="7070" spans="1:8">
      <c r="A7070">
        <v>2017</v>
      </c>
      <c r="B7070">
        <v>1</v>
      </c>
      <c r="C7070" t="s">
        <v>1255</v>
      </c>
      <c r="D7070" t="s">
        <v>3392</v>
      </c>
      <c r="E7070" t="s">
        <v>3710</v>
      </c>
      <c r="F7070">
        <v>295.264</v>
      </c>
      <c r="G7070">
        <v>3</v>
      </c>
      <c r="H7070" t="s">
        <v>3392</v>
      </c>
    </row>
    <row r="7071" spans="1:8">
      <c r="A7071">
        <v>2018</v>
      </c>
      <c r="B7071">
        <v>5</v>
      </c>
      <c r="C7071" t="s">
        <v>977</v>
      </c>
      <c r="D7071" t="s">
        <v>3403</v>
      </c>
      <c r="E7071" t="s">
        <v>3765</v>
      </c>
      <c r="F7071">
        <v>5554.97</v>
      </c>
      <c r="G7071">
        <v>14</v>
      </c>
      <c r="H7071" t="s">
        <v>27</v>
      </c>
    </row>
    <row r="7072" spans="1:8">
      <c r="A7072">
        <v>2017</v>
      </c>
      <c r="B7072">
        <v>11</v>
      </c>
      <c r="C7072" t="s">
        <v>971</v>
      </c>
      <c r="D7072" t="s">
        <v>3401</v>
      </c>
      <c r="E7072" t="s">
        <v>503</v>
      </c>
      <c r="F7072">
        <v>7948.44</v>
      </c>
      <c r="G7072">
        <v>44</v>
      </c>
      <c r="H7072" t="s">
        <v>25</v>
      </c>
    </row>
    <row r="7073" spans="1:8">
      <c r="A7073">
        <v>2018</v>
      </c>
      <c r="B7073">
        <v>7</v>
      </c>
      <c r="C7073" t="s">
        <v>993</v>
      </c>
      <c r="D7073" t="s">
        <v>3415</v>
      </c>
      <c r="E7073" t="s">
        <v>3746</v>
      </c>
      <c r="F7073">
        <v>2972</v>
      </c>
      <c r="G7073">
        <v>26</v>
      </c>
      <c r="H7073" t="s">
        <v>28</v>
      </c>
    </row>
    <row r="7074" spans="1:8">
      <c r="A7074">
        <v>2017</v>
      </c>
      <c r="B7074">
        <v>2</v>
      </c>
      <c r="C7074" t="s">
        <v>1304</v>
      </c>
      <c r="D7074" t="s">
        <v>3393</v>
      </c>
      <c r="E7074" t="s">
        <v>3407</v>
      </c>
      <c r="F7074">
        <v>191089.358</v>
      </c>
      <c r="G7074">
        <v>1964.5</v>
      </c>
      <c r="H7074" t="s">
        <v>3393</v>
      </c>
    </row>
    <row r="7075" spans="1:8">
      <c r="A7075">
        <v>2018</v>
      </c>
      <c r="B7075">
        <v>8</v>
      </c>
      <c r="C7075" t="s">
        <v>1006</v>
      </c>
      <c r="D7075" t="s">
        <v>3415</v>
      </c>
      <c r="E7075" t="s">
        <v>3489</v>
      </c>
      <c r="F7075">
        <v>1422.16</v>
      </c>
      <c r="G7075">
        <v>29</v>
      </c>
      <c r="H7075" t="s">
        <v>28</v>
      </c>
    </row>
    <row r="7076" spans="1:8">
      <c r="A7076">
        <v>2018</v>
      </c>
      <c r="B7076">
        <v>7</v>
      </c>
      <c r="C7076" t="s">
        <v>973</v>
      </c>
      <c r="D7076" t="s">
        <v>3415</v>
      </c>
      <c r="E7076" t="s">
        <v>3435</v>
      </c>
      <c r="F7076">
        <v>6633.4</v>
      </c>
      <c r="G7076">
        <v>73</v>
      </c>
      <c r="H7076" t="s">
        <v>28</v>
      </c>
    </row>
    <row r="7077" spans="1:8">
      <c r="A7077">
        <v>2018</v>
      </c>
      <c r="B7077">
        <v>5</v>
      </c>
      <c r="C7077" t="s">
        <v>976</v>
      </c>
      <c r="D7077" t="s">
        <v>3403</v>
      </c>
      <c r="E7077" t="s">
        <v>393</v>
      </c>
      <c r="F7077">
        <v>39332.97</v>
      </c>
      <c r="G7077">
        <v>292</v>
      </c>
      <c r="H7077" t="s">
        <v>27</v>
      </c>
    </row>
    <row r="7078" spans="1:8">
      <c r="A7078">
        <v>2018</v>
      </c>
      <c r="B7078">
        <v>6</v>
      </c>
      <c r="C7078" t="s">
        <v>993</v>
      </c>
      <c r="D7078" t="s">
        <v>3403</v>
      </c>
      <c r="E7078" t="s">
        <v>204</v>
      </c>
      <c r="F7078">
        <v>577.6</v>
      </c>
      <c r="G7078">
        <v>4</v>
      </c>
      <c r="H7078" t="s">
        <v>27</v>
      </c>
    </row>
    <row r="7079" spans="1:8">
      <c r="A7079">
        <v>2017</v>
      </c>
      <c r="B7079">
        <v>12</v>
      </c>
      <c r="C7079" t="s">
        <v>978</v>
      </c>
      <c r="D7079" t="s">
        <v>3401</v>
      </c>
      <c r="E7079" t="s">
        <v>3428</v>
      </c>
      <c r="F7079">
        <v>3209.69</v>
      </c>
      <c r="G7079">
        <v>22</v>
      </c>
      <c r="H7079" t="s">
        <v>25</v>
      </c>
    </row>
    <row r="7080" spans="1:8">
      <c r="A7080">
        <v>2018</v>
      </c>
      <c r="B7080">
        <v>2</v>
      </c>
      <c r="C7080" t="s">
        <v>982</v>
      </c>
      <c r="D7080" t="s">
        <v>3410</v>
      </c>
      <c r="E7080" t="s">
        <v>3620</v>
      </c>
      <c r="F7080">
        <v>3912.75</v>
      </c>
      <c r="G7080">
        <v>47</v>
      </c>
      <c r="H7080" t="s">
        <v>26</v>
      </c>
    </row>
    <row r="7081" spans="1:8">
      <c r="A7081">
        <v>2017</v>
      </c>
      <c r="B7081">
        <v>7</v>
      </c>
      <c r="C7081" t="s">
        <v>1304</v>
      </c>
      <c r="D7081" t="s">
        <v>3415</v>
      </c>
      <c r="E7081" t="s">
        <v>240</v>
      </c>
      <c r="F7081">
        <v>143582.17</v>
      </c>
      <c r="G7081">
        <v>1557</v>
      </c>
      <c r="H7081" t="s">
        <v>3391</v>
      </c>
    </row>
    <row r="7082" spans="1:8">
      <c r="A7082">
        <v>2018</v>
      </c>
      <c r="B7082">
        <v>5</v>
      </c>
      <c r="C7082" t="s">
        <v>972</v>
      </c>
      <c r="D7082" t="s">
        <v>3403</v>
      </c>
      <c r="E7082" t="s">
        <v>3417</v>
      </c>
      <c r="F7082">
        <v>59093.95</v>
      </c>
      <c r="G7082">
        <v>581</v>
      </c>
      <c r="H7082" t="s">
        <v>27</v>
      </c>
    </row>
    <row r="7083" spans="1:8">
      <c r="A7083">
        <v>2017</v>
      </c>
      <c r="B7083">
        <v>8</v>
      </c>
      <c r="C7083" t="s">
        <v>978</v>
      </c>
      <c r="D7083" t="s">
        <v>3415</v>
      </c>
      <c r="E7083" t="s">
        <v>3516</v>
      </c>
      <c r="F7083">
        <v>6392.5</v>
      </c>
      <c r="G7083">
        <v>70</v>
      </c>
      <c r="H7083" t="s">
        <v>3391</v>
      </c>
    </row>
    <row r="7084" spans="1:8">
      <c r="A7084">
        <v>2018</v>
      </c>
      <c r="B7084">
        <v>2</v>
      </c>
      <c r="C7084" t="s">
        <v>968</v>
      </c>
      <c r="D7084" t="s">
        <v>3410</v>
      </c>
      <c r="E7084" t="s">
        <v>510</v>
      </c>
      <c r="F7084">
        <v>158104.76</v>
      </c>
      <c r="G7084">
        <v>1456</v>
      </c>
      <c r="H7084" t="s">
        <v>26</v>
      </c>
    </row>
    <row r="7085" spans="1:8">
      <c r="A7085">
        <v>2017</v>
      </c>
      <c r="B7085">
        <v>2</v>
      </c>
      <c r="C7085" t="s">
        <v>1255</v>
      </c>
      <c r="D7085" t="s">
        <v>3394</v>
      </c>
      <c r="E7085" t="s">
        <v>584</v>
      </c>
      <c r="F7085">
        <v>2610</v>
      </c>
      <c r="G7085">
        <v>35</v>
      </c>
      <c r="H7085" t="s">
        <v>3394</v>
      </c>
    </row>
    <row r="7086" spans="1:8">
      <c r="A7086">
        <v>2018</v>
      </c>
      <c r="B7086">
        <v>4</v>
      </c>
      <c r="C7086" t="s">
        <v>977</v>
      </c>
      <c r="D7086" t="s">
        <v>3403</v>
      </c>
      <c r="E7086" t="s">
        <v>3764</v>
      </c>
      <c r="F7086">
        <v>37433.5</v>
      </c>
      <c r="G7086">
        <v>164</v>
      </c>
      <c r="H7086" t="s">
        <v>27</v>
      </c>
    </row>
    <row r="7087" spans="1:8">
      <c r="A7087">
        <v>2017</v>
      </c>
      <c r="B7087">
        <v>10</v>
      </c>
      <c r="C7087" t="s">
        <v>973</v>
      </c>
      <c r="D7087" t="s">
        <v>3401</v>
      </c>
      <c r="E7087" t="s">
        <v>188</v>
      </c>
      <c r="F7087">
        <v>2310.7</v>
      </c>
      <c r="G7087">
        <v>19</v>
      </c>
      <c r="H7087" t="s">
        <v>25</v>
      </c>
    </row>
    <row r="7088" spans="1:8">
      <c r="A7088">
        <v>2018</v>
      </c>
      <c r="B7088">
        <v>6</v>
      </c>
      <c r="C7088" t="s">
        <v>1008</v>
      </c>
      <c r="D7088" t="s">
        <v>3403</v>
      </c>
      <c r="E7088" t="s">
        <v>3441</v>
      </c>
      <c r="F7088">
        <v>3680</v>
      </c>
      <c r="G7088">
        <v>11.5</v>
      </c>
      <c r="H7088" t="s">
        <v>27</v>
      </c>
    </row>
    <row r="7089" spans="1:8">
      <c r="A7089">
        <v>2018</v>
      </c>
      <c r="B7089">
        <v>7</v>
      </c>
      <c r="C7089" t="s">
        <v>963</v>
      </c>
      <c r="D7089" t="s">
        <v>3415</v>
      </c>
      <c r="E7089" t="s">
        <v>3990</v>
      </c>
      <c r="F7089">
        <v>840</v>
      </c>
      <c r="G7089">
        <v>4</v>
      </c>
      <c r="H7089" t="s">
        <v>28</v>
      </c>
    </row>
    <row r="7090" spans="1:8">
      <c r="A7090">
        <v>2016</v>
      </c>
      <c r="B7090">
        <v>8</v>
      </c>
      <c r="C7090" t="s">
        <v>976</v>
      </c>
      <c r="D7090" t="s">
        <v>3396</v>
      </c>
      <c r="E7090" t="s">
        <v>3462</v>
      </c>
      <c r="F7090">
        <v>3353</v>
      </c>
      <c r="G7090">
        <v>29</v>
      </c>
      <c r="H7090" t="s">
        <v>3396</v>
      </c>
    </row>
    <row r="7091" spans="1:8">
      <c r="A7091">
        <v>2018</v>
      </c>
      <c r="B7091">
        <v>3</v>
      </c>
      <c r="C7091" t="s">
        <v>993</v>
      </c>
      <c r="D7091" t="s">
        <v>3403</v>
      </c>
      <c r="E7091" t="s">
        <v>393</v>
      </c>
      <c r="F7091">
        <v>4883.1</v>
      </c>
      <c r="G7091">
        <v>42</v>
      </c>
      <c r="H7091" t="s">
        <v>27</v>
      </c>
    </row>
    <row r="7092" spans="1:8">
      <c r="A7092">
        <v>2016</v>
      </c>
      <c r="B7092">
        <v>8</v>
      </c>
      <c r="C7092" t="s">
        <v>981</v>
      </c>
      <c r="D7092" t="s">
        <v>3396</v>
      </c>
      <c r="E7092" t="s">
        <v>332</v>
      </c>
      <c r="F7092">
        <v>26120</v>
      </c>
      <c r="G7092">
        <v>188</v>
      </c>
      <c r="H7092" t="s">
        <v>3396</v>
      </c>
    </row>
    <row r="7093" spans="1:8">
      <c r="A7093">
        <v>2017</v>
      </c>
      <c r="B7093">
        <v>7</v>
      </c>
      <c r="C7093" t="s">
        <v>963</v>
      </c>
      <c r="D7093" t="s">
        <v>3415</v>
      </c>
      <c r="E7093" t="s">
        <v>3689</v>
      </c>
      <c r="F7093">
        <v>7263</v>
      </c>
      <c r="G7093">
        <v>73</v>
      </c>
      <c r="H7093" t="s">
        <v>3391</v>
      </c>
    </row>
    <row r="7094" spans="1:8">
      <c r="A7094">
        <v>2018</v>
      </c>
      <c r="B7094">
        <v>2</v>
      </c>
      <c r="C7094" t="s">
        <v>982</v>
      </c>
      <c r="D7094" t="s">
        <v>3410</v>
      </c>
      <c r="E7094" t="s">
        <v>3915</v>
      </c>
      <c r="F7094">
        <v>1589.5</v>
      </c>
      <c r="G7094">
        <v>34</v>
      </c>
      <c r="H7094" t="s">
        <v>26</v>
      </c>
    </row>
    <row r="7095" spans="1:8">
      <c r="A7095">
        <v>2018</v>
      </c>
      <c r="B7095">
        <v>5</v>
      </c>
      <c r="C7095" t="s">
        <v>978</v>
      </c>
      <c r="D7095" t="s">
        <v>3403</v>
      </c>
      <c r="E7095" t="s">
        <v>204</v>
      </c>
      <c r="F7095">
        <v>13216</v>
      </c>
      <c r="G7095">
        <v>88</v>
      </c>
      <c r="H7095" t="s">
        <v>27</v>
      </c>
    </row>
    <row r="7096" spans="1:8">
      <c r="A7096">
        <v>2017</v>
      </c>
      <c r="B7096">
        <v>11</v>
      </c>
      <c r="C7096" t="s">
        <v>993</v>
      </c>
      <c r="D7096" t="s">
        <v>3401</v>
      </c>
      <c r="E7096" t="s">
        <v>302</v>
      </c>
      <c r="F7096">
        <v>578.5</v>
      </c>
      <c r="G7096">
        <v>5</v>
      </c>
      <c r="H7096" t="s">
        <v>25</v>
      </c>
    </row>
    <row r="7097" spans="1:8">
      <c r="A7097">
        <v>2018</v>
      </c>
      <c r="B7097">
        <v>1</v>
      </c>
      <c r="C7097" t="s">
        <v>1008</v>
      </c>
      <c r="D7097" t="s">
        <v>3410</v>
      </c>
      <c r="E7097" t="s">
        <v>3418</v>
      </c>
      <c r="F7097">
        <v>1200</v>
      </c>
      <c r="G7097">
        <v>15</v>
      </c>
      <c r="H7097" t="s">
        <v>26</v>
      </c>
    </row>
    <row r="7098" spans="1:8">
      <c r="A7098">
        <v>2018</v>
      </c>
      <c r="B7098">
        <v>6</v>
      </c>
      <c r="C7098" t="s">
        <v>976</v>
      </c>
      <c r="D7098" t="s">
        <v>3403</v>
      </c>
      <c r="E7098" t="s">
        <v>395</v>
      </c>
      <c r="F7098">
        <v>57363.02</v>
      </c>
      <c r="G7098">
        <v>554</v>
      </c>
      <c r="H7098" t="s">
        <v>27</v>
      </c>
    </row>
    <row r="7099" spans="1:8">
      <c r="A7099">
        <v>2018</v>
      </c>
      <c r="B7099">
        <v>5</v>
      </c>
      <c r="C7099" t="s">
        <v>976</v>
      </c>
      <c r="D7099" t="s">
        <v>3403</v>
      </c>
      <c r="E7099" t="s">
        <v>3490</v>
      </c>
      <c r="F7099">
        <v>10940.06</v>
      </c>
      <c r="G7099">
        <v>101</v>
      </c>
      <c r="H7099" t="s">
        <v>27</v>
      </c>
    </row>
    <row r="7100" spans="1:8">
      <c r="A7100">
        <v>2016</v>
      </c>
      <c r="B7100">
        <v>7</v>
      </c>
      <c r="C7100" t="s">
        <v>978</v>
      </c>
      <c r="D7100" t="s">
        <v>3395</v>
      </c>
      <c r="E7100" t="s">
        <v>3407</v>
      </c>
      <c r="F7100">
        <v>2820</v>
      </c>
      <c r="G7100">
        <v>23</v>
      </c>
      <c r="H7100" t="s">
        <v>3395</v>
      </c>
    </row>
    <row r="7101" spans="1:8">
      <c r="A7101">
        <v>2017</v>
      </c>
      <c r="B7101">
        <v>2</v>
      </c>
      <c r="C7101" t="s">
        <v>971</v>
      </c>
      <c r="D7101" t="s">
        <v>3394</v>
      </c>
      <c r="E7101" t="s">
        <v>3462</v>
      </c>
      <c r="F7101">
        <v>2327.148</v>
      </c>
      <c r="G7101">
        <v>21</v>
      </c>
      <c r="H7101" t="s">
        <v>3394</v>
      </c>
    </row>
    <row r="7102" spans="1:8">
      <c r="A7102">
        <v>2017</v>
      </c>
      <c r="B7102">
        <v>6</v>
      </c>
      <c r="C7102" t="s">
        <v>976</v>
      </c>
      <c r="D7102" t="s">
        <v>3393</v>
      </c>
      <c r="E7102" t="s">
        <v>364</v>
      </c>
      <c r="F7102">
        <v>20405</v>
      </c>
      <c r="G7102">
        <v>154</v>
      </c>
      <c r="H7102" t="s">
        <v>3393</v>
      </c>
    </row>
    <row r="7103" spans="1:8">
      <c r="A7103">
        <v>2018</v>
      </c>
      <c r="B7103">
        <v>2</v>
      </c>
      <c r="C7103" t="s">
        <v>978</v>
      </c>
      <c r="D7103" t="s">
        <v>3410</v>
      </c>
      <c r="E7103" t="s">
        <v>3495</v>
      </c>
      <c r="F7103">
        <v>4150</v>
      </c>
      <c r="G7103">
        <v>47</v>
      </c>
      <c r="H7103" t="s">
        <v>26</v>
      </c>
    </row>
    <row r="7104" spans="1:8">
      <c r="A7104">
        <v>2017</v>
      </c>
      <c r="B7104">
        <v>10</v>
      </c>
      <c r="C7104" t="s">
        <v>970</v>
      </c>
      <c r="D7104" t="s">
        <v>3401</v>
      </c>
      <c r="E7104" t="s">
        <v>3433</v>
      </c>
      <c r="F7104">
        <v>85206.77</v>
      </c>
      <c r="G7104">
        <v>928</v>
      </c>
      <c r="H7104" t="s">
        <v>25</v>
      </c>
    </row>
    <row r="7105" spans="1:8">
      <c r="A7105">
        <v>2018</v>
      </c>
      <c r="B7105">
        <v>3</v>
      </c>
      <c r="C7105" t="s">
        <v>971</v>
      </c>
      <c r="D7105" t="s">
        <v>3403</v>
      </c>
      <c r="E7105" t="s">
        <v>3420</v>
      </c>
      <c r="F7105">
        <v>20003.25</v>
      </c>
      <c r="G7105">
        <v>212</v>
      </c>
      <c r="H7105" t="s">
        <v>27</v>
      </c>
    </row>
    <row r="7106" spans="1:8">
      <c r="A7106">
        <v>2018</v>
      </c>
      <c r="B7106">
        <v>7</v>
      </c>
      <c r="C7106" t="s">
        <v>973</v>
      </c>
      <c r="D7106" t="s">
        <v>3415</v>
      </c>
      <c r="E7106" t="s">
        <v>324</v>
      </c>
      <c r="F7106">
        <v>24535.61</v>
      </c>
      <c r="G7106">
        <v>198</v>
      </c>
      <c r="H7106" t="s">
        <v>28</v>
      </c>
    </row>
    <row r="7107" spans="1:8">
      <c r="A7107">
        <v>2018</v>
      </c>
      <c r="B7107">
        <v>8</v>
      </c>
      <c r="C7107" t="s">
        <v>971</v>
      </c>
      <c r="D7107" t="s">
        <v>3415</v>
      </c>
      <c r="E7107" t="s">
        <v>399</v>
      </c>
      <c r="F7107">
        <v>83658.09</v>
      </c>
      <c r="G7107">
        <v>742</v>
      </c>
      <c r="H7107" t="s">
        <v>28</v>
      </c>
    </row>
    <row r="7108" spans="1:8">
      <c r="A7108">
        <v>2017</v>
      </c>
      <c r="B7108">
        <v>9</v>
      </c>
      <c r="C7108" t="s">
        <v>976</v>
      </c>
      <c r="D7108" t="s">
        <v>3401</v>
      </c>
      <c r="E7108" t="s">
        <v>3492</v>
      </c>
      <c r="F7108">
        <v>2922.36</v>
      </c>
      <c r="G7108">
        <v>28</v>
      </c>
      <c r="H7108" t="s">
        <v>25</v>
      </c>
    </row>
    <row r="7109" spans="1:8">
      <c r="A7109">
        <v>2017</v>
      </c>
      <c r="B7109">
        <v>2</v>
      </c>
      <c r="C7109" t="s">
        <v>972</v>
      </c>
      <c r="D7109" t="s">
        <v>3393</v>
      </c>
      <c r="E7109" t="s">
        <v>274</v>
      </c>
      <c r="F7109">
        <v>13845.244</v>
      </c>
      <c r="G7109">
        <v>100</v>
      </c>
      <c r="H7109" t="s">
        <v>3393</v>
      </c>
    </row>
    <row r="7110" spans="1:8">
      <c r="A7110">
        <v>2018</v>
      </c>
      <c r="B7110">
        <v>1</v>
      </c>
      <c r="C7110" t="s">
        <v>1018</v>
      </c>
      <c r="D7110" t="s">
        <v>3401</v>
      </c>
      <c r="E7110" t="s">
        <v>3466</v>
      </c>
      <c r="F7110">
        <v>720</v>
      </c>
      <c r="G7110">
        <v>13</v>
      </c>
      <c r="H7110" t="s">
        <v>25</v>
      </c>
    </row>
    <row r="7111" spans="1:8">
      <c r="A7111">
        <v>2016</v>
      </c>
      <c r="B7111">
        <v>11</v>
      </c>
      <c r="C7111" t="s">
        <v>1304</v>
      </c>
      <c r="D7111" t="s">
        <v>3392</v>
      </c>
      <c r="E7111" t="s">
        <v>3462</v>
      </c>
      <c r="F7111">
        <v>8183.304</v>
      </c>
      <c r="G7111">
        <v>66</v>
      </c>
      <c r="H7111" t="s">
        <v>3392</v>
      </c>
    </row>
    <row r="7112" spans="1:8">
      <c r="A7112">
        <v>2017</v>
      </c>
      <c r="B7112">
        <v>2</v>
      </c>
      <c r="C7112" t="s">
        <v>981</v>
      </c>
      <c r="D7112" t="s">
        <v>3393</v>
      </c>
      <c r="E7112" t="s">
        <v>154</v>
      </c>
      <c r="F7112">
        <v>9776.26</v>
      </c>
      <c r="G7112">
        <v>96.5</v>
      </c>
      <c r="H7112" t="s">
        <v>3393</v>
      </c>
    </row>
    <row r="7113" spans="1:8">
      <c r="A7113">
        <v>2017</v>
      </c>
      <c r="B7113">
        <v>11</v>
      </c>
      <c r="C7113" t="s">
        <v>973</v>
      </c>
      <c r="D7113" t="s">
        <v>3401</v>
      </c>
      <c r="E7113" t="s">
        <v>3455</v>
      </c>
      <c r="F7113">
        <v>324.9</v>
      </c>
      <c r="G7113">
        <v>3</v>
      </c>
      <c r="H7113" t="s">
        <v>25</v>
      </c>
    </row>
    <row r="7114" spans="1:8">
      <c r="A7114">
        <v>2018</v>
      </c>
      <c r="B7114">
        <v>1</v>
      </c>
      <c r="C7114" t="s">
        <v>977</v>
      </c>
      <c r="D7114" t="s">
        <v>3410</v>
      </c>
      <c r="E7114" t="s">
        <v>3712</v>
      </c>
      <c r="F7114">
        <v>2964</v>
      </c>
      <c r="G7114">
        <v>6</v>
      </c>
      <c r="H7114" t="s">
        <v>26</v>
      </c>
    </row>
    <row r="7115" spans="1:8">
      <c r="A7115">
        <v>2018</v>
      </c>
      <c r="B7115">
        <v>2</v>
      </c>
      <c r="C7115" t="s">
        <v>977</v>
      </c>
      <c r="D7115" t="s">
        <v>3521</v>
      </c>
      <c r="E7115" t="s">
        <v>3811</v>
      </c>
      <c r="F7115">
        <v>640</v>
      </c>
      <c r="G7115">
        <v>2</v>
      </c>
      <c r="H7115" t="s">
        <v>27</v>
      </c>
    </row>
    <row r="7116" spans="1:8">
      <c r="A7116">
        <v>2017</v>
      </c>
      <c r="B7116">
        <v>12</v>
      </c>
      <c r="C7116" t="s">
        <v>2453</v>
      </c>
      <c r="D7116" t="s">
        <v>3401</v>
      </c>
      <c r="E7116" t="s">
        <v>3778</v>
      </c>
      <c r="F7116">
        <v>7143.45</v>
      </c>
      <c r="G7116">
        <v>45</v>
      </c>
      <c r="H7116" t="s">
        <v>3465</v>
      </c>
    </row>
    <row r="7117" spans="1:8">
      <c r="A7117">
        <v>2018</v>
      </c>
      <c r="B7117">
        <v>2</v>
      </c>
      <c r="C7117" t="s">
        <v>981</v>
      </c>
      <c r="D7117" t="s">
        <v>3410</v>
      </c>
      <c r="E7117" t="s">
        <v>312</v>
      </c>
      <c r="F7117">
        <v>12395.5</v>
      </c>
      <c r="G7117">
        <v>113</v>
      </c>
      <c r="H7117" t="s">
        <v>26</v>
      </c>
    </row>
    <row r="7118" spans="1:8">
      <c r="A7118">
        <v>2018</v>
      </c>
      <c r="B7118">
        <v>5</v>
      </c>
      <c r="C7118" t="s">
        <v>2553</v>
      </c>
      <c r="D7118" t="s">
        <v>3403</v>
      </c>
      <c r="E7118" t="s">
        <v>3471</v>
      </c>
      <c r="F7118">
        <v>241</v>
      </c>
      <c r="G7118">
        <v>4</v>
      </c>
      <c r="H7118" t="s">
        <v>27</v>
      </c>
    </row>
    <row r="7119" spans="1:8">
      <c r="A7119">
        <v>2017</v>
      </c>
      <c r="B7119">
        <v>5</v>
      </c>
      <c r="C7119" t="s">
        <v>1236</v>
      </c>
      <c r="D7119" t="s">
        <v>3463</v>
      </c>
      <c r="E7119" t="s">
        <v>3782</v>
      </c>
      <c r="F7119">
        <v>13341.262</v>
      </c>
      <c r="G7119">
        <v>94</v>
      </c>
      <c r="H7119" t="s">
        <v>3465</v>
      </c>
    </row>
    <row r="7120" spans="1:8">
      <c r="A7120">
        <v>2017</v>
      </c>
      <c r="B7120">
        <v>12</v>
      </c>
      <c r="C7120" t="s">
        <v>976</v>
      </c>
      <c r="D7120" t="s">
        <v>3401</v>
      </c>
      <c r="E7120" t="s">
        <v>3891</v>
      </c>
      <c r="F7120">
        <v>300</v>
      </c>
      <c r="G7120">
        <v>1</v>
      </c>
      <c r="H7120" t="s">
        <v>25</v>
      </c>
    </row>
    <row r="7121" spans="1:8">
      <c r="A7121">
        <v>2017</v>
      </c>
      <c r="B7121">
        <v>10</v>
      </c>
      <c r="C7121" t="s">
        <v>1018</v>
      </c>
      <c r="D7121" t="s">
        <v>3401</v>
      </c>
      <c r="E7121" t="s">
        <v>503</v>
      </c>
      <c r="F7121">
        <v>1620</v>
      </c>
      <c r="G7121">
        <v>18</v>
      </c>
      <c r="H7121" t="s">
        <v>25</v>
      </c>
    </row>
    <row r="7122" spans="1:8">
      <c r="A7122">
        <v>2018</v>
      </c>
      <c r="B7122">
        <v>1</v>
      </c>
      <c r="C7122" t="s">
        <v>978</v>
      </c>
      <c r="D7122" t="s">
        <v>3401</v>
      </c>
      <c r="E7122" t="s">
        <v>460</v>
      </c>
      <c r="F7122">
        <v>20730.56</v>
      </c>
      <c r="G7122">
        <v>199</v>
      </c>
      <c r="H7122" t="s">
        <v>25</v>
      </c>
    </row>
    <row r="7123" spans="1:8">
      <c r="A7123">
        <v>2017</v>
      </c>
      <c r="B7123">
        <v>12</v>
      </c>
      <c r="C7123" t="s">
        <v>980</v>
      </c>
      <c r="D7123" t="s">
        <v>3401</v>
      </c>
      <c r="E7123" t="s">
        <v>3772</v>
      </c>
      <c r="F7123">
        <v>1503.86</v>
      </c>
      <c r="G7123">
        <v>20</v>
      </c>
      <c r="H7123" t="s">
        <v>25</v>
      </c>
    </row>
    <row r="7124" spans="1:8">
      <c r="A7124">
        <v>2018</v>
      </c>
      <c r="B7124">
        <v>7</v>
      </c>
      <c r="C7124" t="s">
        <v>976</v>
      </c>
      <c r="D7124" t="s">
        <v>3403</v>
      </c>
      <c r="E7124" t="s">
        <v>3421</v>
      </c>
      <c r="F7124">
        <v>416.33</v>
      </c>
      <c r="G7124">
        <v>4</v>
      </c>
      <c r="H7124" t="s">
        <v>27</v>
      </c>
    </row>
    <row r="7125" spans="1:8">
      <c r="A7125">
        <v>2016</v>
      </c>
      <c r="B7125">
        <v>9</v>
      </c>
      <c r="C7125" t="s">
        <v>978</v>
      </c>
      <c r="D7125" t="s">
        <v>3392</v>
      </c>
      <c r="E7125" t="s">
        <v>154</v>
      </c>
      <c r="F7125">
        <v>33588.118</v>
      </c>
      <c r="G7125">
        <v>301</v>
      </c>
      <c r="H7125" t="s">
        <v>3392</v>
      </c>
    </row>
    <row r="7126" spans="1:8">
      <c r="A7126">
        <v>2017</v>
      </c>
      <c r="B7126">
        <v>11</v>
      </c>
      <c r="C7126" t="s">
        <v>968</v>
      </c>
      <c r="D7126" t="s">
        <v>3401</v>
      </c>
      <c r="E7126" t="s">
        <v>505</v>
      </c>
      <c r="F7126">
        <v>108166.24</v>
      </c>
      <c r="G7126">
        <v>922</v>
      </c>
      <c r="H7126" t="s">
        <v>25</v>
      </c>
    </row>
    <row r="7127" spans="1:8">
      <c r="A7127">
        <v>2017</v>
      </c>
      <c r="B7127">
        <v>9</v>
      </c>
      <c r="C7127" t="s">
        <v>968</v>
      </c>
      <c r="D7127" t="s">
        <v>3401</v>
      </c>
      <c r="E7127" t="s">
        <v>3476</v>
      </c>
      <c r="F7127">
        <v>256</v>
      </c>
      <c r="G7127">
        <v>1</v>
      </c>
      <c r="H7127" t="s">
        <v>25</v>
      </c>
    </row>
    <row r="7128" spans="1:8">
      <c r="A7128">
        <v>2018</v>
      </c>
      <c r="B7128">
        <v>7</v>
      </c>
      <c r="C7128" t="s">
        <v>977</v>
      </c>
      <c r="D7128" t="s">
        <v>3403</v>
      </c>
      <c r="E7128" t="s">
        <v>354</v>
      </c>
      <c r="F7128">
        <v>8168</v>
      </c>
      <c r="G7128">
        <v>43</v>
      </c>
      <c r="H7128" t="s">
        <v>27</v>
      </c>
    </row>
    <row r="7129" spans="1:8">
      <c r="A7129">
        <v>2017</v>
      </c>
      <c r="B7129">
        <v>7</v>
      </c>
      <c r="C7129" t="s">
        <v>977</v>
      </c>
      <c r="D7129" t="s">
        <v>3415</v>
      </c>
      <c r="E7129" t="s">
        <v>816</v>
      </c>
      <c r="F7129">
        <v>6240</v>
      </c>
      <c r="G7129">
        <v>12</v>
      </c>
      <c r="H7129" t="s">
        <v>3391</v>
      </c>
    </row>
    <row r="7130" spans="1:8">
      <c r="A7130">
        <v>2018</v>
      </c>
      <c r="B7130">
        <v>5</v>
      </c>
      <c r="C7130" t="s">
        <v>1006</v>
      </c>
      <c r="D7130" t="s">
        <v>3403</v>
      </c>
      <c r="E7130" t="s">
        <v>264</v>
      </c>
      <c r="F7130">
        <v>1349.44</v>
      </c>
      <c r="G7130">
        <v>24</v>
      </c>
      <c r="H7130" t="s">
        <v>27</v>
      </c>
    </row>
    <row r="7131" spans="1:8">
      <c r="A7131">
        <v>2018</v>
      </c>
      <c r="B7131">
        <v>3</v>
      </c>
      <c r="C7131" t="s">
        <v>972</v>
      </c>
      <c r="D7131" t="s">
        <v>3403</v>
      </c>
      <c r="E7131" t="s">
        <v>393</v>
      </c>
      <c r="F7131">
        <v>30376.64</v>
      </c>
      <c r="G7131">
        <v>250</v>
      </c>
      <c r="H7131" t="s">
        <v>27</v>
      </c>
    </row>
    <row r="7132" spans="1:8">
      <c r="A7132">
        <v>2018</v>
      </c>
      <c r="B7132">
        <v>3</v>
      </c>
      <c r="C7132" t="s">
        <v>970</v>
      </c>
      <c r="D7132" t="s">
        <v>3403</v>
      </c>
      <c r="E7132" t="s">
        <v>3686</v>
      </c>
      <c r="F7132">
        <v>600</v>
      </c>
      <c r="G7132">
        <v>2</v>
      </c>
      <c r="H7132" t="s">
        <v>27</v>
      </c>
    </row>
    <row r="7133" spans="1:8">
      <c r="A7133">
        <v>2018</v>
      </c>
      <c r="B7133">
        <v>1</v>
      </c>
      <c r="C7133" t="s">
        <v>968</v>
      </c>
      <c r="D7133" t="s">
        <v>3401</v>
      </c>
      <c r="E7133" t="s">
        <v>3446</v>
      </c>
      <c r="F7133">
        <v>8317.75</v>
      </c>
      <c r="G7133">
        <v>70</v>
      </c>
      <c r="H7133" t="s">
        <v>25</v>
      </c>
    </row>
    <row r="7134" spans="1:8">
      <c r="A7134">
        <v>2018</v>
      </c>
      <c r="B7134">
        <v>6</v>
      </c>
      <c r="C7134" t="s">
        <v>2553</v>
      </c>
      <c r="D7134" t="s">
        <v>3403</v>
      </c>
      <c r="E7134" t="s">
        <v>3584</v>
      </c>
      <c r="F7134">
        <v>397.07</v>
      </c>
      <c r="G7134">
        <v>9</v>
      </c>
      <c r="H7134" t="s">
        <v>27</v>
      </c>
    </row>
    <row r="7135" spans="1:8">
      <c r="A7135">
        <v>2017</v>
      </c>
      <c r="B7135">
        <v>7</v>
      </c>
      <c r="C7135" t="s">
        <v>976</v>
      </c>
      <c r="D7135" t="s">
        <v>3415</v>
      </c>
      <c r="E7135" t="s">
        <v>3653</v>
      </c>
      <c r="F7135">
        <v>1980</v>
      </c>
      <c r="G7135">
        <v>20</v>
      </c>
      <c r="H7135" t="s">
        <v>3391</v>
      </c>
    </row>
    <row r="7136" spans="1:8">
      <c r="A7136">
        <v>2017</v>
      </c>
      <c r="B7136">
        <v>12</v>
      </c>
      <c r="C7136" t="s">
        <v>981</v>
      </c>
      <c r="D7136" t="s">
        <v>3401</v>
      </c>
      <c r="E7136" t="s">
        <v>3492</v>
      </c>
      <c r="F7136">
        <v>2281.25</v>
      </c>
      <c r="G7136">
        <v>24</v>
      </c>
      <c r="H7136" t="s">
        <v>25</v>
      </c>
    </row>
    <row r="7137" spans="1:8">
      <c r="A7137">
        <v>2018</v>
      </c>
      <c r="B7137">
        <v>6</v>
      </c>
      <c r="C7137" t="s">
        <v>978</v>
      </c>
      <c r="D7137" t="s">
        <v>3403</v>
      </c>
      <c r="E7137" t="s">
        <v>3417</v>
      </c>
      <c r="F7137">
        <v>32387.47</v>
      </c>
      <c r="G7137">
        <v>316</v>
      </c>
      <c r="H7137" t="s">
        <v>27</v>
      </c>
    </row>
    <row r="7138" spans="1:8">
      <c r="A7138">
        <v>2018</v>
      </c>
      <c r="B7138">
        <v>4</v>
      </c>
      <c r="C7138" t="s">
        <v>968</v>
      </c>
      <c r="D7138" t="s">
        <v>3403</v>
      </c>
      <c r="E7138" t="s">
        <v>3691</v>
      </c>
      <c r="F7138">
        <v>11120</v>
      </c>
      <c r="G7138">
        <v>37</v>
      </c>
      <c r="H7138" t="s">
        <v>27</v>
      </c>
    </row>
    <row r="7139" spans="1:8">
      <c r="A7139">
        <v>2018</v>
      </c>
      <c r="B7139">
        <v>7</v>
      </c>
      <c r="C7139" t="s">
        <v>993</v>
      </c>
      <c r="D7139" t="s">
        <v>3403</v>
      </c>
      <c r="E7139" t="s">
        <v>202</v>
      </c>
      <c r="F7139">
        <v>377</v>
      </c>
      <c r="G7139">
        <v>3</v>
      </c>
      <c r="H7139" t="s">
        <v>27</v>
      </c>
    </row>
    <row r="7140" spans="1:8">
      <c r="A7140">
        <v>2018</v>
      </c>
      <c r="B7140">
        <v>8</v>
      </c>
      <c r="C7140" t="s">
        <v>1018</v>
      </c>
      <c r="D7140" t="s">
        <v>3415</v>
      </c>
      <c r="E7140" t="s">
        <v>211</v>
      </c>
      <c r="F7140">
        <v>1053</v>
      </c>
      <c r="G7140">
        <v>9</v>
      </c>
      <c r="H7140" t="s">
        <v>28</v>
      </c>
    </row>
    <row r="7141" spans="1:8">
      <c r="A7141">
        <v>2018</v>
      </c>
      <c r="B7141">
        <v>4</v>
      </c>
      <c r="C7141" t="s">
        <v>972</v>
      </c>
      <c r="D7141" t="s">
        <v>3403</v>
      </c>
      <c r="E7141" t="s">
        <v>3460</v>
      </c>
      <c r="F7141">
        <v>10368.78</v>
      </c>
      <c r="G7141">
        <v>83</v>
      </c>
      <c r="H7141" t="s">
        <v>27</v>
      </c>
    </row>
    <row r="7142" spans="1:8">
      <c r="A7142">
        <v>2018</v>
      </c>
      <c r="B7142">
        <v>6</v>
      </c>
      <c r="C7142" t="s">
        <v>981</v>
      </c>
      <c r="D7142" t="s">
        <v>3403</v>
      </c>
      <c r="E7142" t="s">
        <v>3833</v>
      </c>
      <c r="F7142">
        <v>768</v>
      </c>
      <c r="G7142">
        <v>3</v>
      </c>
      <c r="H7142" t="s">
        <v>27</v>
      </c>
    </row>
    <row r="7143" spans="1:8">
      <c r="A7143">
        <v>2018</v>
      </c>
      <c r="B7143">
        <v>8</v>
      </c>
      <c r="C7143" t="s">
        <v>2920</v>
      </c>
      <c r="D7143" t="s">
        <v>3465</v>
      </c>
      <c r="E7143" t="s">
        <v>3991</v>
      </c>
      <c r="F7143">
        <v>3400</v>
      </c>
      <c r="G7143">
        <v>10</v>
      </c>
      <c r="H7143" t="s">
        <v>3465</v>
      </c>
    </row>
    <row r="7144" spans="1:8">
      <c r="A7144">
        <v>2018</v>
      </c>
      <c r="B7144">
        <v>3</v>
      </c>
      <c r="C7144" t="s">
        <v>977</v>
      </c>
      <c r="D7144" t="s">
        <v>3403</v>
      </c>
      <c r="E7144" t="s">
        <v>3688</v>
      </c>
      <c r="F7144">
        <v>3360</v>
      </c>
      <c r="G7144">
        <v>15</v>
      </c>
      <c r="H7144" t="s">
        <v>27</v>
      </c>
    </row>
    <row r="7145" spans="1:8">
      <c r="A7145">
        <v>2018</v>
      </c>
      <c r="B7145">
        <v>6</v>
      </c>
      <c r="C7145" t="s">
        <v>980</v>
      </c>
      <c r="D7145" t="s">
        <v>3403</v>
      </c>
      <c r="E7145" t="s">
        <v>262</v>
      </c>
      <c r="F7145">
        <v>2113.62</v>
      </c>
      <c r="G7145">
        <v>44</v>
      </c>
      <c r="H7145" t="s">
        <v>27</v>
      </c>
    </row>
    <row r="7146" spans="1:8">
      <c r="A7146">
        <v>2018</v>
      </c>
      <c r="B7146">
        <v>1</v>
      </c>
      <c r="C7146" t="s">
        <v>968</v>
      </c>
      <c r="D7146" t="s">
        <v>3410</v>
      </c>
      <c r="E7146" t="s">
        <v>3499</v>
      </c>
      <c r="F7146">
        <v>73780.17</v>
      </c>
      <c r="G7146">
        <v>708</v>
      </c>
      <c r="H7146" t="s">
        <v>26</v>
      </c>
    </row>
    <row r="7147" spans="1:8">
      <c r="A7147">
        <v>2018</v>
      </c>
      <c r="B7147">
        <v>1</v>
      </c>
      <c r="C7147" t="s">
        <v>995</v>
      </c>
      <c r="D7147" t="s">
        <v>3410</v>
      </c>
      <c r="E7147" t="s">
        <v>3797</v>
      </c>
      <c r="F7147">
        <v>1732.5</v>
      </c>
      <c r="G7147">
        <v>20</v>
      </c>
      <c r="H7147" t="s">
        <v>26</v>
      </c>
    </row>
    <row r="7148" spans="1:8">
      <c r="A7148">
        <v>2018</v>
      </c>
      <c r="B7148">
        <v>5</v>
      </c>
      <c r="C7148" t="s">
        <v>971</v>
      </c>
      <c r="D7148" t="s">
        <v>3403</v>
      </c>
      <c r="E7148" t="s">
        <v>3480</v>
      </c>
      <c r="F7148">
        <v>33026.4</v>
      </c>
      <c r="G7148">
        <v>290</v>
      </c>
      <c r="H7148" t="s">
        <v>27</v>
      </c>
    </row>
    <row r="7149" spans="1:8">
      <c r="A7149">
        <v>2018</v>
      </c>
      <c r="B7149">
        <v>7</v>
      </c>
      <c r="C7149" t="s">
        <v>978</v>
      </c>
      <c r="D7149" t="s">
        <v>3415</v>
      </c>
      <c r="E7149" t="s">
        <v>574</v>
      </c>
      <c r="F7149">
        <v>5451.95</v>
      </c>
      <c r="G7149">
        <v>88</v>
      </c>
      <c r="H7149" t="s">
        <v>28</v>
      </c>
    </row>
    <row r="7150" spans="1:8">
      <c r="A7150">
        <v>2018</v>
      </c>
      <c r="B7150">
        <v>8</v>
      </c>
      <c r="C7150" t="s">
        <v>1008</v>
      </c>
      <c r="D7150" t="s">
        <v>3415</v>
      </c>
      <c r="E7150" t="s">
        <v>3978</v>
      </c>
      <c r="F7150">
        <v>1600</v>
      </c>
      <c r="G7150">
        <v>8</v>
      </c>
      <c r="H7150" t="s">
        <v>28</v>
      </c>
    </row>
    <row r="7151" spans="1:8">
      <c r="A7151">
        <v>2018</v>
      </c>
      <c r="B7151">
        <v>6</v>
      </c>
      <c r="C7151" t="s">
        <v>971</v>
      </c>
      <c r="D7151" t="s">
        <v>3403</v>
      </c>
      <c r="E7151" t="s">
        <v>3590</v>
      </c>
      <c r="F7151">
        <v>11743.95</v>
      </c>
      <c r="G7151">
        <v>112</v>
      </c>
      <c r="H7151" t="s">
        <v>27</v>
      </c>
    </row>
    <row r="7152" spans="1:8">
      <c r="A7152">
        <v>2016</v>
      </c>
      <c r="B7152">
        <v>7</v>
      </c>
      <c r="C7152" t="s">
        <v>1236</v>
      </c>
      <c r="D7152" t="s">
        <v>3463</v>
      </c>
      <c r="E7152" t="s">
        <v>3992</v>
      </c>
      <c r="F7152">
        <v>12500.642</v>
      </c>
      <c r="G7152">
        <v>78</v>
      </c>
      <c r="H7152" t="s">
        <v>3465</v>
      </c>
    </row>
    <row r="7153" spans="1:8">
      <c r="A7153">
        <v>2017</v>
      </c>
      <c r="B7153">
        <v>1</v>
      </c>
      <c r="C7153" t="s">
        <v>1018</v>
      </c>
      <c r="D7153" t="s">
        <v>3392</v>
      </c>
      <c r="E7153" t="s">
        <v>3707</v>
      </c>
      <c r="F7153">
        <v>1894.93</v>
      </c>
      <c r="G7153">
        <v>28</v>
      </c>
      <c r="H7153" t="s">
        <v>3392</v>
      </c>
    </row>
    <row r="7154" spans="1:8">
      <c r="A7154">
        <v>2018</v>
      </c>
      <c r="B7154">
        <v>3</v>
      </c>
      <c r="C7154" t="s">
        <v>981</v>
      </c>
      <c r="D7154" t="s">
        <v>3403</v>
      </c>
      <c r="E7154" t="s">
        <v>260</v>
      </c>
      <c r="F7154">
        <v>14571.42</v>
      </c>
      <c r="G7154">
        <v>142</v>
      </c>
      <c r="H7154" t="s">
        <v>27</v>
      </c>
    </row>
    <row r="7155" spans="1:8">
      <c r="A7155">
        <v>2018</v>
      </c>
      <c r="B7155">
        <v>2</v>
      </c>
      <c r="C7155" t="s">
        <v>971</v>
      </c>
      <c r="D7155" t="s">
        <v>3410</v>
      </c>
      <c r="E7155" t="s">
        <v>3473</v>
      </c>
      <c r="F7155">
        <v>77772.69</v>
      </c>
      <c r="G7155">
        <v>833</v>
      </c>
      <c r="H7155" t="s">
        <v>26</v>
      </c>
    </row>
    <row r="7156" spans="1:8">
      <c r="A7156">
        <v>2018</v>
      </c>
      <c r="B7156">
        <v>2</v>
      </c>
      <c r="C7156" t="s">
        <v>993</v>
      </c>
      <c r="D7156" t="s">
        <v>3410</v>
      </c>
      <c r="E7156" t="s">
        <v>510</v>
      </c>
      <c r="F7156">
        <v>2106</v>
      </c>
      <c r="G7156">
        <v>18</v>
      </c>
      <c r="H7156" t="s">
        <v>26</v>
      </c>
    </row>
    <row r="7157" spans="1:8">
      <c r="A7157">
        <v>2018</v>
      </c>
      <c r="B7157">
        <v>7</v>
      </c>
      <c r="C7157" t="s">
        <v>968</v>
      </c>
      <c r="D7157" t="s">
        <v>3415</v>
      </c>
      <c r="E7157" t="s">
        <v>3422</v>
      </c>
      <c r="F7157">
        <v>82888</v>
      </c>
      <c r="G7157">
        <v>758</v>
      </c>
      <c r="H7157" t="s">
        <v>28</v>
      </c>
    </row>
    <row r="7158" spans="1:8">
      <c r="A7158">
        <v>2017</v>
      </c>
      <c r="B7158">
        <v>11</v>
      </c>
      <c r="C7158" t="s">
        <v>976</v>
      </c>
      <c r="D7158" t="s">
        <v>3401</v>
      </c>
      <c r="E7158" t="s">
        <v>3445</v>
      </c>
      <c r="F7158">
        <v>800</v>
      </c>
      <c r="G7158">
        <v>4</v>
      </c>
      <c r="H7158" t="s">
        <v>25</v>
      </c>
    </row>
    <row r="7159" spans="1:8">
      <c r="A7159">
        <v>2018</v>
      </c>
      <c r="B7159">
        <v>3</v>
      </c>
      <c r="C7159" t="s">
        <v>973</v>
      </c>
      <c r="D7159" t="s">
        <v>3403</v>
      </c>
      <c r="E7159" t="s">
        <v>3420</v>
      </c>
      <c r="F7159">
        <v>10537.5</v>
      </c>
      <c r="G7159">
        <v>110</v>
      </c>
      <c r="H7159" t="s">
        <v>27</v>
      </c>
    </row>
    <row r="7160" spans="1:8">
      <c r="A7160">
        <v>2018</v>
      </c>
      <c r="B7160">
        <v>4</v>
      </c>
      <c r="C7160" t="s">
        <v>982</v>
      </c>
      <c r="D7160" t="s">
        <v>3403</v>
      </c>
      <c r="E7160" t="s">
        <v>3409</v>
      </c>
      <c r="F7160">
        <v>932.08</v>
      </c>
      <c r="G7160">
        <v>9</v>
      </c>
      <c r="H7160" t="s">
        <v>27</v>
      </c>
    </row>
    <row r="7161" spans="1:8">
      <c r="A7161">
        <v>2018</v>
      </c>
      <c r="B7161">
        <v>7</v>
      </c>
      <c r="C7161" t="s">
        <v>1008</v>
      </c>
      <c r="D7161" t="s">
        <v>3403</v>
      </c>
      <c r="E7161" t="s">
        <v>3490</v>
      </c>
      <c r="F7161">
        <v>240</v>
      </c>
      <c r="G7161">
        <v>2</v>
      </c>
      <c r="H7161" t="s">
        <v>27</v>
      </c>
    </row>
    <row r="7162" spans="1:8">
      <c r="A7162">
        <v>2017</v>
      </c>
      <c r="B7162">
        <v>8</v>
      </c>
      <c r="C7162" t="s">
        <v>976</v>
      </c>
      <c r="D7162" t="s">
        <v>3415</v>
      </c>
      <c r="E7162" t="s">
        <v>3516</v>
      </c>
      <c r="F7162">
        <v>1100</v>
      </c>
      <c r="G7162">
        <v>10</v>
      </c>
      <c r="H7162" t="s">
        <v>3391</v>
      </c>
    </row>
    <row r="7163" spans="1:8">
      <c r="A7163">
        <v>2018</v>
      </c>
      <c r="B7163">
        <v>3</v>
      </c>
      <c r="C7163" t="s">
        <v>2553</v>
      </c>
      <c r="D7163" t="s">
        <v>3403</v>
      </c>
      <c r="E7163" t="s">
        <v>264</v>
      </c>
      <c r="F7163">
        <v>762.52</v>
      </c>
      <c r="G7163">
        <v>12</v>
      </c>
      <c r="H7163" t="s">
        <v>27</v>
      </c>
    </row>
    <row r="7164" spans="1:8">
      <c r="A7164">
        <v>2017</v>
      </c>
      <c r="B7164">
        <v>11</v>
      </c>
      <c r="C7164" t="s">
        <v>1018</v>
      </c>
      <c r="D7164" t="s">
        <v>3401</v>
      </c>
      <c r="E7164" t="s">
        <v>3492</v>
      </c>
      <c r="F7164">
        <v>4000</v>
      </c>
      <c r="G7164">
        <v>56</v>
      </c>
      <c r="H7164" t="s">
        <v>25</v>
      </c>
    </row>
    <row r="7165" spans="1:8">
      <c r="A7165">
        <v>2017</v>
      </c>
      <c r="B7165">
        <v>2</v>
      </c>
      <c r="C7165" t="s">
        <v>971</v>
      </c>
      <c r="D7165" t="s">
        <v>3393</v>
      </c>
      <c r="E7165" t="s">
        <v>3462</v>
      </c>
      <c r="F7165">
        <v>1369.832</v>
      </c>
      <c r="G7165">
        <v>13</v>
      </c>
      <c r="H7165" t="s">
        <v>3393</v>
      </c>
    </row>
    <row r="7166" spans="1:8">
      <c r="A7166">
        <v>2016</v>
      </c>
      <c r="B7166">
        <v>11</v>
      </c>
      <c r="C7166" t="s">
        <v>978</v>
      </c>
      <c r="D7166" t="s">
        <v>3392</v>
      </c>
      <c r="E7166" t="s">
        <v>99</v>
      </c>
      <c r="F7166">
        <v>121936.836</v>
      </c>
      <c r="G7166">
        <v>986</v>
      </c>
      <c r="H7166" t="s">
        <v>3392</v>
      </c>
    </row>
    <row r="7167" spans="1:8">
      <c r="A7167">
        <v>2017</v>
      </c>
      <c r="B7167">
        <v>10</v>
      </c>
      <c r="C7167" t="s">
        <v>993</v>
      </c>
      <c r="D7167" t="s">
        <v>3401</v>
      </c>
      <c r="E7167" t="s">
        <v>3492</v>
      </c>
      <c r="F7167">
        <v>1326.25</v>
      </c>
      <c r="G7167">
        <v>14</v>
      </c>
      <c r="H7167" t="s">
        <v>25</v>
      </c>
    </row>
    <row r="7168" spans="1:8">
      <c r="A7168">
        <v>2018</v>
      </c>
      <c r="B7168">
        <v>1</v>
      </c>
      <c r="C7168" t="s">
        <v>976</v>
      </c>
      <c r="D7168" t="s">
        <v>3401</v>
      </c>
      <c r="E7168" t="s">
        <v>3588</v>
      </c>
      <c r="F7168">
        <v>760.5</v>
      </c>
      <c r="G7168">
        <v>6</v>
      </c>
      <c r="H7168" t="s">
        <v>25</v>
      </c>
    </row>
    <row r="7169" spans="1:8">
      <c r="A7169">
        <v>2017</v>
      </c>
      <c r="B7169">
        <v>6</v>
      </c>
      <c r="C7169" t="s">
        <v>1236</v>
      </c>
      <c r="D7169" t="s">
        <v>3463</v>
      </c>
      <c r="E7169" t="s">
        <v>3552</v>
      </c>
      <c r="F7169">
        <v>458.517</v>
      </c>
      <c r="G7169">
        <v>3</v>
      </c>
      <c r="H7169" t="s">
        <v>3465</v>
      </c>
    </row>
    <row r="7170" spans="1:8">
      <c r="A7170">
        <v>2018</v>
      </c>
      <c r="B7170">
        <v>4</v>
      </c>
      <c r="C7170" t="s">
        <v>1018</v>
      </c>
      <c r="D7170" t="s">
        <v>3403</v>
      </c>
      <c r="E7170" t="s">
        <v>3417</v>
      </c>
      <c r="F7170">
        <v>7050.96</v>
      </c>
      <c r="G7170">
        <v>81</v>
      </c>
      <c r="H7170" t="s">
        <v>27</v>
      </c>
    </row>
    <row r="7171" spans="1:8">
      <c r="A7171">
        <v>2018</v>
      </c>
      <c r="B7171">
        <v>4</v>
      </c>
      <c r="C7171" t="s">
        <v>973</v>
      </c>
      <c r="D7171" t="s">
        <v>3403</v>
      </c>
      <c r="E7171" t="s">
        <v>351</v>
      </c>
      <c r="F7171">
        <v>13160</v>
      </c>
      <c r="G7171">
        <v>86</v>
      </c>
      <c r="H7171" t="s">
        <v>27</v>
      </c>
    </row>
    <row r="7172" spans="1:8">
      <c r="A7172">
        <v>2017</v>
      </c>
      <c r="B7172">
        <v>8</v>
      </c>
      <c r="C7172" t="s">
        <v>1008</v>
      </c>
      <c r="D7172" t="s">
        <v>3415</v>
      </c>
      <c r="E7172" t="s">
        <v>124</v>
      </c>
      <c r="F7172">
        <v>7518.05</v>
      </c>
      <c r="G7172">
        <v>70</v>
      </c>
      <c r="H7172" t="s">
        <v>3391</v>
      </c>
    </row>
    <row r="7173" spans="1:8">
      <c r="A7173">
        <v>2017</v>
      </c>
      <c r="B7173">
        <v>1</v>
      </c>
      <c r="C7173" t="s">
        <v>1018</v>
      </c>
      <c r="D7173" t="s">
        <v>3394</v>
      </c>
      <c r="E7173" t="s">
        <v>3760</v>
      </c>
      <c r="F7173">
        <v>5824</v>
      </c>
      <c r="G7173">
        <v>91</v>
      </c>
      <c r="H7173" t="s">
        <v>3394</v>
      </c>
    </row>
    <row r="7174" spans="1:8">
      <c r="A7174">
        <v>2017</v>
      </c>
      <c r="B7174">
        <v>4</v>
      </c>
      <c r="C7174" t="s">
        <v>963</v>
      </c>
      <c r="D7174" t="s">
        <v>3393</v>
      </c>
      <c r="E7174" t="s">
        <v>3407</v>
      </c>
      <c r="F7174">
        <v>42439.012</v>
      </c>
      <c r="G7174">
        <v>404</v>
      </c>
      <c r="H7174" t="s">
        <v>3393</v>
      </c>
    </row>
    <row r="7175" spans="1:8">
      <c r="A7175">
        <v>2017</v>
      </c>
      <c r="B7175">
        <v>10</v>
      </c>
      <c r="C7175" t="s">
        <v>981</v>
      </c>
      <c r="D7175" t="s">
        <v>3401</v>
      </c>
      <c r="E7175" t="s">
        <v>302</v>
      </c>
      <c r="F7175">
        <v>7949.5</v>
      </c>
      <c r="G7175">
        <v>66</v>
      </c>
      <c r="H7175" t="s">
        <v>25</v>
      </c>
    </row>
    <row r="7176" spans="1:8">
      <c r="A7176">
        <v>2018</v>
      </c>
      <c r="B7176">
        <v>3</v>
      </c>
      <c r="C7176" t="s">
        <v>972</v>
      </c>
      <c r="D7176" t="s">
        <v>3403</v>
      </c>
      <c r="E7176" t="s">
        <v>3557</v>
      </c>
      <c r="F7176">
        <v>1110</v>
      </c>
      <c r="G7176">
        <v>16</v>
      </c>
      <c r="H7176" t="s">
        <v>27</v>
      </c>
    </row>
    <row r="7177" spans="1:8">
      <c r="A7177">
        <v>2017</v>
      </c>
      <c r="B7177">
        <v>10</v>
      </c>
      <c r="C7177" t="s">
        <v>972</v>
      </c>
      <c r="D7177" t="s">
        <v>3401</v>
      </c>
      <c r="E7177" t="s">
        <v>858</v>
      </c>
      <c r="F7177">
        <v>54016.43</v>
      </c>
      <c r="G7177">
        <v>528</v>
      </c>
      <c r="H7177" t="s">
        <v>25</v>
      </c>
    </row>
    <row r="7178" spans="1:8">
      <c r="A7178">
        <v>2017</v>
      </c>
      <c r="B7178">
        <v>7</v>
      </c>
      <c r="C7178" t="s">
        <v>971</v>
      </c>
      <c r="D7178" t="s">
        <v>3415</v>
      </c>
      <c r="E7178" t="s">
        <v>177</v>
      </c>
      <c r="F7178">
        <v>40075.6</v>
      </c>
      <c r="G7178">
        <v>348</v>
      </c>
      <c r="H7178" t="s">
        <v>3391</v>
      </c>
    </row>
    <row r="7179" spans="1:8">
      <c r="A7179">
        <v>2016</v>
      </c>
      <c r="B7179">
        <v>9</v>
      </c>
      <c r="C7179" t="s">
        <v>981</v>
      </c>
      <c r="D7179" t="s">
        <v>3392</v>
      </c>
      <c r="E7179" t="s">
        <v>274</v>
      </c>
      <c r="F7179">
        <v>3246</v>
      </c>
      <c r="G7179">
        <v>24</v>
      </c>
      <c r="H7179" t="s">
        <v>3392</v>
      </c>
    </row>
    <row r="7180" spans="1:8">
      <c r="A7180">
        <v>2018</v>
      </c>
      <c r="B7180">
        <v>3</v>
      </c>
      <c r="C7180" t="s">
        <v>973</v>
      </c>
      <c r="D7180" t="s">
        <v>3403</v>
      </c>
      <c r="E7180" t="s">
        <v>260</v>
      </c>
      <c r="F7180">
        <v>30284.3</v>
      </c>
      <c r="G7180">
        <v>294</v>
      </c>
      <c r="H7180" t="s">
        <v>27</v>
      </c>
    </row>
    <row r="7181" spans="1:8">
      <c r="A7181">
        <v>2017</v>
      </c>
      <c r="B7181">
        <v>10</v>
      </c>
      <c r="C7181" t="s">
        <v>977</v>
      </c>
      <c r="D7181" t="s">
        <v>3401</v>
      </c>
      <c r="E7181" t="s">
        <v>818</v>
      </c>
      <c r="F7181">
        <v>936</v>
      </c>
      <c r="G7181">
        <v>2</v>
      </c>
      <c r="H7181" t="s">
        <v>25</v>
      </c>
    </row>
    <row r="7182" spans="1:8">
      <c r="A7182">
        <v>2017</v>
      </c>
      <c r="B7182">
        <v>7</v>
      </c>
      <c r="C7182" t="s">
        <v>963</v>
      </c>
      <c r="D7182" t="s">
        <v>3415</v>
      </c>
      <c r="E7182" t="s">
        <v>340</v>
      </c>
      <c r="F7182">
        <v>42101.35</v>
      </c>
      <c r="G7182">
        <v>311</v>
      </c>
      <c r="H7182" t="s">
        <v>3391</v>
      </c>
    </row>
    <row r="7183" spans="1:8">
      <c r="A7183">
        <v>2017</v>
      </c>
      <c r="B7183">
        <v>11</v>
      </c>
      <c r="C7183" t="s">
        <v>977</v>
      </c>
      <c r="D7183" t="s">
        <v>3401</v>
      </c>
      <c r="E7183" t="s">
        <v>342</v>
      </c>
      <c r="F7183">
        <v>42919.92</v>
      </c>
      <c r="G7183">
        <v>236</v>
      </c>
      <c r="H7183" t="s">
        <v>25</v>
      </c>
    </row>
    <row r="7184" spans="1:8">
      <c r="A7184">
        <v>2018</v>
      </c>
      <c r="B7184">
        <v>7</v>
      </c>
      <c r="C7184" t="s">
        <v>993</v>
      </c>
      <c r="D7184" t="s">
        <v>3415</v>
      </c>
      <c r="E7184" t="s">
        <v>211</v>
      </c>
      <c r="F7184">
        <v>8091.05</v>
      </c>
      <c r="G7184">
        <v>60</v>
      </c>
      <c r="H7184" t="s">
        <v>28</v>
      </c>
    </row>
    <row r="7185" spans="1:8">
      <c r="A7185">
        <v>2017</v>
      </c>
      <c r="B7185">
        <v>1</v>
      </c>
      <c r="C7185" t="s">
        <v>1255</v>
      </c>
      <c r="D7185" t="s">
        <v>3394</v>
      </c>
      <c r="E7185" t="s">
        <v>3710</v>
      </c>
      <c r="F7185">
        <v>2370</v>
      </c>
      <c r="G7185">
        <v>29</v>
      </c>
      <c r="H7185" t="s">
        <v>3394</v>
      </c>
    </row>
    <row r="7186" spans="1:8">
      <c r="A7186">
        <v>2018</v>
      </c>
      <c r="B7186">
        <v>3</v>
      </c>
      <c r="C7186" t="s">
        <v>973</v>
      </c>
      <c r="D7186" t="s">
        <v>3403</v>
      </c>
      <c r="E7186" t="s">
        <v>264</v>
      </c>
      <c r="F7186">
        <v>11252.5</v>
      </c>
      <c r="G7186">
        <v>118</v>
      </c>
      <c r="H7186" t="s">
        <v>27</v>
      </c>
    </row>
    <row r="7187" spans="1:8">
      <c r="A7187">
        <v>2017</v>
      </c>
      <c r="B7187">
        <v>9</v>
      </c>
      <c r="C7187" t="s">
        <v>1008</v>
      </c>
      <c r="D7187" t="s">
        <v>3401</v>
      </c>
      <c r="E7187" t="s">
        <v>505</v>
      </c>
      <c r="F7187">
        <v>3274.98</v>
      </c>
      <c r="G7187">
        <v>30</v>
      </c>
      <c r="H7187" t="s">
        <v>25</v>
      </c>
    </row>
    <row r="7188" spans="1:8">
      <c r="A7188">
        <v>2018</v>
      </c>
      <c r="B7188">
        <v>2</v>
      </c>
      <c r="C7188" t="s">
        <v>970</v>
      </c>
      <c r="D7188" t="s">
        <v>3410</v>
      </c>
      <c r="E7188" t="s">
        <v>3418</v>
      </c>
      <c r="F7188">
        <v>85739.64</v>
      </c>
      <c r="G7188">
        <v>1028</v>
      </c>
      <c r="H7188" t="s">
        <v>26</v>
      </c>
    </row>
    <row r="7189" spans="1:8">
      <c r="A7189">
        <v>2018</v>
      </c>
      <c r="B7189">
        <v>8</v>
      </c>
      <c r="C7189" t="s">
        <v>1018</v>
      </c>
      <c r="D7189" t="s">
        <v>3415</v>
      </c>
      <c r="E7189" t="s">
        <v>3543</v>
      </c>
      <c r="F7189">
        <v>0</v>
      </c>
      <c r="G7189">
        <v>248</v>
      </c>
      <c r="H7189" t="s">
        <v>28</v>
      </c>
    </row>
    <row r="7190" spans="1:8">
      <c r="A7190">
        <v>2017</v>
      </c>
      <c r="B7190">
        <v>11</v>
      </c>
      <c r="C7190" t="s">
        <v>2553</v>
      </c>
      <c r="D7190" t="s">
        <v>3401</v>
      </c>
      <c r="E7190" t="s">
        <v>3404</v>
      </c>
      <c r="F7190">
        <v>0</v>
      </c>
      <c r="G7190">
        <v>1</v>
      </c>
      <c r="H7190" t="s">
        <v>25</v>
      </c>
    </row>
    <row r="7191" spans="1:8">
      <c r="A7191">
        <v>2018</v>
      </c>
      <c r="B7191">
        <v>2</v>
      </c>
      <c r="C7191" t="s">
        <v>982</v>
      </c>
      <c r="D7191" t="s">
        <v>3410</v>
      </c>
      <c r="E7191" t="s">
        <v>3495</v>
      </c>
      <c r="F7191">
        <v>594</v>
      </c>
      <c r="G7191">
        <v>6</v>
      </c>
      <c r="H7191" t="s">
        <v>26</v>
      </c>
    </row>
    <row r="7192" spans="1:8">
      <c r="A7192">
        <v>2018</v>
      </c>
      <c r="B7192">
        <v>2</v>
      </c>
      <c r="C7192" t="s">
        <v>971</v>
      </c>
      <c r="D7192" t="s">
        <v>3410</v>
      </c>
      <c r="E7192" t="s">
        <v>3411</v>
      </c>
      <c r="F7192">
        <v>42315</v>
      </c>
      <c r="G7192">
        <v>376</v>
      </c>
      <c r="H7192" t="s">
        <v>26</v>
      </c>
    </row>
    <row r="7193" spans="1:8">
      <c r="A7193">
        <v>2018</v>
      </c>
      <c r="B7193">
        <v>5</v>
      </c>
      <c r="C7193" t="s">
        <v>1008</v>
      </c>
      <c r="D7193" t="s">
        <v>3403</v>
      </c>
      <c r="E7193" t="s">
        <v>3517</v>
      </c>
      <c r="F7193">
        <v>1368</v>
      </c>
      <c r="G7193">
        <v>4</v>
      </c>
      <c r="H7193" t="s">
        <v>27</v>
      </c>
    </row>
    <row r="7194" spans="1:8">
      <c r="A7194">
        <v>2018</v>
      </c>
      <c r="B7194">
        <v>6</v>
      </c>
      <c r="C7194" t="s">
        <v>971</v>
      </c>
      <c r="D7194" t="s">
        <v>3403</v>
      </c>
      <c r="E7194" t="s">
        <v>264</v>
      </c>
      <c r="F7194">
        <v>22033.99</v>
      </c>
      <c r="G7194">
        <v>230</v>
      </c>
      <c r="H7194" t="s">
        <v>27</v>
      </c>
    </row>
    <row r="7195" spans="1:8">
      <c r="A7195">
        <v>2018</v>
      </c>
      <c r="B7195">
        <v>3</v>
      </c>
      <c r="C7195" t="s">
        <v>1015</v>
      </c>
      <c r="D7195" t="s">
        <v>3403</v>
      </c>
      <c r="E7195" t="s">
        <v>260</v>
      </c>
      <c r="F7195">
        <v>1320</v>
      </c>
      <c r="G7195">
        <v>16</v>
      </c>
      <c r="H7195" t="s">
        <v>27</v>
      </c>
    </row>
    <row r="7196" spans="1:8">
      <c r="A7196">
        <v>2017</v>
      </c>
      <c r="B7196">
        <v>12</v>
      </c>
      <c r="C7196" t="s">
        <v>970</v>
      </c>
      <c r="D7196" t="s">
        <v>3401</v>
      </c>
      <c r="E7196" t="s">
        <v>460</v>
      </c>
      <c r="F7196">
        <v>318168.67</v>
      </c>
      <c r="G7196">
        <v>3124</v>
      </c>
      <c r="H7196" t="s">
        <v>25</v>
      </c>
    </row>
    <row r="7197" spans="1:8">
      <c r="A7197">
        <v>2016</v>
      </c>
      <c r="B7197">
        <v>10</v>
      </c>
      <c r="C7197" t="s">
        <v>976</v>
      </c>
      <c r="D7197" t="s">
        <v>3392</v>
      </c>
      <c r="E7197" t="s">
        <v>3462</v>
      </c>
      <c r="F7197">
        <v>1696</v>
      </c>
      <c r="G7197">
        <v>15</v>
      </c>
      <c r="H7197" t="s">
        <v>3392</v>
      </c>
    </row>
    <row r="7198" spans="1:8">
      <c r="A7198">
        <v>2018</v>
      </c>
      <c r="B7198">
        <v>2</v>
      </c>
      <c r="C7198" t="s">
        <v>972</v>
      </c>
      <c r="D7198" t="s">
        <v>3410</v>
      </c>
      <c r="E7198" t="s">
        <v>3458</v>
      </c>
      <c r="F7198">
        <v>14111.5</v>
      </c>
      <c r="G7198">
        <v>124</v>
      </c>
      <c r="H7198" t="s">
        <v>26</v>
      </c>
    </row>
    <row r="7199" spans="1:8">
      <c r="A7199">
        <v>2017</v>
      </c>
      <c r="B7199">
        <v>4</v>
      </c>
      <c r="C7199" t="s">
        <v>1018</v>
      </c>
      <c r="D7199" t="s">
        <v>3393</v>
      </c>
      <c r="E7199" t="s">
        <v>3760</v>
      </c>
      <c r="F7199">
        <v>15088.526</v>
      </c>
      <c r="G7199">
        <v>225.5</v>
      </c>
      <c r="H7199" t="s">
        <v>3393</v>
      </c>
    </row>
    <row r="7200" spans="1:8">
      <c r="A7200">
        <v>2018</v>
      </c>
      <c r="B7200">
        <v>4</v>
      </c>
      <c r="C7200" t="s">
        <v>977</v>
      </c>
      <c r="D7200" t="s">
        <v>3403</v>
      </c>
      <c r="E7200" t="s">
        <v>354</v>
      </c>
      <c r="F7200">
        <v>50441.83</v>
      </c>
      <c r="G7200">
        <v>270</v>
      </c>
      <c r="H7200" t="s">
        <v>27</v>
      </c>
    </row>
    <row r="7201" spans="1:8">
      <c r="A7201">
        <v>2018</v>
      </c>
      <c r="B7201">
        <v>5</v>
      </c>
      <c r="C7201" t="s">
        <v>982</v>
      </c>
      <c r="D7201" t="s">
        <v>3403</v>
      </c>
      <c r="E7201" t="s">
        <v>395</v>
      </c>
      <c r="F7201">
        <v>1842.5</v>
      </c>
      <c r="G7201">
        <v>17</v>
      </c>
      <c r="H7201" t="s">
        <v>27</v>
      </c>
    </row>
    <row r="7202" spans="1:8">
      <c r="A7202">
        <v>2017</v>
      </c>
      <c r="B7202">
        <v>12</v>
      </c>
      <c r="C7202" t="s">
        <v>963</v>
      </c>
      <c r="D7202" t="s">
        <v>3401</v>
      </c>
      <c r="E7202" t="s">
        <v>3520</v>
      </c>
      <c r="F7202">
        <v>10113.63</v>
      </c>
      <c r="G7202">
        <v>81</v>
      </c>
      <c r="H7202" t="s">
        <v>25</v>
      </c>
    </row>
    <row r="7203" spans="1:8">
      <c r="A7203">
        <v>2017</v>
      </c>
      <c r="B7203">
        <v>12</v>
      </c>
      <c r="C7203" t="s">
        <v>963</v>
      </c>
      <c r="D7203" t="s">
        <v>3401</v>
      </c>
      <c r="E7203" t="s">
        <v>3433</v>
      </c>
      <c r="F7203">
        <v>8535.75</v>
      </c>
      <c r="G7203">
        <v>88</v>
      </c>
      <c r="H7203" t="s">
        <v>25</v>
      </c>
    </row>
    <row r="7204" spans="1:8">
      <c r="A7204">
        <v>2017</v>
      </c>
      <c r="B7204">
        <v>9</v>
      </c>
      <c r="C7204" t="s">
        <v>968</v>
      </c>
      <c r="D7204" t="s">
        <v>3401</v>
      </c>
      <c r="E7204" t="s">
        <v>3577</v>
      </c>
      <c r="F7204">
        <v>456</v>
      </c>
      <c r="G7204">
        <v>1.5</v>
      </c>
      <c r="H7204" t="s">
        <v>25</v>
      </c>
    </row>
    <row r="7205" spans="1:8">
      <c r="A7205">
        <v>2017</v>
      </c>
      <c r="B7205">
        <v>12</v>
      </c>
      <c r="C7205" t="s">
        <v>3562</v>
      </c>
      <c r="D7205" t="s">
        <v>3401</v>
      </c>
      <c r="E7205" t="s">
        <v>656</v>
      </c>
      <c r="F7205">
        <v>1576.51</v>
      </c>
      <c r="G7205">
        <v>9</v>
      </c>
      <c r="H7205" t="s">
        <v>25</v>
      </c>
    </row>
    <row r="7206" spans="1:8">
      <c r="A7206">
        <v>2017</v>
      </c>
      <c r="B7206">
        <v>6</v>
      </c>
      <c r="C7206" t="s">
        <v>971</v>
      </c>
      <c r="D7206" t="s">
        <v>3393</v>
      </c>
      <c r="E7206" t="s">
        <v>274</v>
      </c>
      <c r="F7206">
        <v>9617.438</v>
      </c>
      <c r="G7206">
        <v>65</v>
      </c>
      <c r="H7206" t="s">
        <v>3393</v>
      </c>
    </row>
    <row r="7207" spans="1:8">
      <c r="A7207">
        <v>2017</v>
      </c>
      <c r="B7207">
        <v>11</v>
      </c>
      <c r="C7207" t="s">
        <v>968</v>
      </c>
      <c r="D7207" t="s">
        <v>3401</v>
      </c>
      <c r="E7207" t="s">
        <v>3711</v>
      </c>
      <c r="F7207">
        <v>2496</v>
      </c>
      <c r="G7207">
        <v>17</v>
      </c>
      <c r="H7207" t="s">
        <v>25</v>
      </c>
    </row>
    <row r="7208" spans="1:8">
      <c r="A7208">
        <v>2017</v>
      </c>
      <c r="B7208">
        <v>2</v>
      </c>
      <c r="C7208" t="s">
        <v>976</v>
      </c>
      <c r="D7208" t="s">
        <v>3394</v>
      </c>
      <c r="E7208" t="s">
        <v>99</v>
      </c>
      <c r="F7208">
        <v>181059.382</v>
      </c>
      <c r="G7208">
        <v>1645.5</v>
      </c>
      <c r="H7208" t="s">
        <v>3394</v>
      </c>
    </row>
    <row r="7209" spans="1:8">
      <c r="A7209">
        <v>2018</v>
      </c>
      <c r="B7209">
        <v>8</v>
      </c>
      <c r="C7209" t="s">
        <v>973</v>
      </c>
      <c r="D7209" t="s">
        <v>3415</v>
      </c>
      <c r="E7209" t="s">
        <v>3509</v>
      </c>
      <c r="F7209">
        <v>21460.37</v>
      </c>
      <c r="G7209">
        <v>220</v>
      </c>
      <c r="H7209" t="s">
        <v>28</v>
      </c>
    </row>
    <row r="7210" spans="1:8">
      <c r="A7210">
        <v>2017</v>
      </c>
      <c r="B7210">
        <v>9</v>
      </c>
      <c r="C7210" t="s">
        <v>1018</v>
      </c>
      <c r="D7210" t="s">
        <v>3401</v>
      </c>
      <c r="E7210" t="s">
        <v>3757</v>
      </c>
      <c r="F7210">
        <v>1000</v>
      </c>
      <c r="G7210">
        <v>5</v>
      </c>
      <c r="H7210" t="s">
        <v>25</v>
      </c>
    </row>
    <row r="7211" spans="1:8">
      <c r="A7211">
        <v>2017</v>
      </c>
      <c r="B7211">
        <v>12</v>
      </c>
      <c r="C7211" t="s">
        <v>978</v>
      </c>
      <c r="D7211" t="s">
        <v>3401</v>
      </c>
      <c r="E7211" t="s">
        <v>304</v>
      </c>
      <c r="F7211">
        <v>22920</v>
      </c>
      <c r="G7211">
        <v>148</v>
      </c>
      <c r="H7211" t="s">
        <v>25</v>
      </c>
    </row>
    <row r="7212" spans="1:8">
      <c r="A7212">
        <v>2018</v>
      </c>
      <c r="B7212">
        <v>5</v>
      </c>
      <c r="C7212" t="s">
        <v>978</v>
      </c>
      <c r="D7212" t="s">
        <v>3403</v>
      </c>
      <c r="E7212" t="s">
        <v>3686</v>
      </c>
      <c r="F7212">
        <v>600</v>
      </c>
      <c r="G7212">
        <v>2</v>
      </c>
      <c r="H7212" t="s">
        <v>27</v>
      </c>
    </row>
    <row r="7213" spans="1:8">
      <c r="A7213">
        <v>2018</v>
      </c>
      <c r="B7213">
        <v>4</v>
      </c>
      <c r="C7213" t="s">
        <v>1008</v>
      </c>
      <c r="D7213" t="s">
        <v>3403</v>
      </c>
      <c r="E7213" t="s">
        <v>3490</v>
      </c>
      <c r="F7213">
        <v>3270</v>
      </c>
      <c r="G7213">
        <v>25</v>
      </c>
      <c r="H7213" t="s">
        <v>27</v>
      </c>
    </row>
    <row r="7214" spans="1:8">
      <c r="A7214">
        <v>2017</v>
      </c>
      <c r="B7214">
        <v>11</v>
      </c>
      <c r="C7214" t="s">
        <v>1008</v>
      </c>
      <c r="D7214" t="s">
        <v>3401</v>
      </c>
      <c r="E7214" t="s">
        <v>3433</v>
      </c>
      <c r="F7214">
        <v>3747.04</v>
      </c>
      <c r="G7214">
        <v>29</v>
      </c>
      <c r="H7214" t="s">
        <v>25</v>
      </c>
    </row>
    <row r="7215" spans="1:8">
      <c r="A7215">
        <v>2018</v>
      </c>
      <c r="B7215">
        <v>6</v>
      </c>
      <c r="C7215" t="s">
        <v>982</v>
      </c>
      <c r="D7215" t="s">
        <v>3403</v>
      </c>
      <c r="E7215" t="s">
        <v>3483</v>
      </c>
      <c r="F7215">
        <v>1231.59</v>
      </c>
      <c r="G7215">
        <v>24</v>
      </c>
      <c r="H7215" t="s">
        <v>27</v>
      </c>
    </row>
    <row r="7216" spans="1:8">
      <c r="A7216">
        <v>2017</v>
      </c>
      <c r="B7216">
        <v>7</v>
      </c>
      <c r="C7216" t="s">
        <v>993</v>
      </c>
      <c r="D7216" t="s">
        <v>3415</v>
      </c>
      <c r="E7216" t="s">
        <v>240</v>
      </c>
      <c r="F7216">
        <v>4893.88</v>
      </c>
      <c r="G7216">
        <v>54</v>
      </c>
      <c r="H7216" t="s">
        <v>3391</v>
      </c>
    </row>
    <row r="7217" spans="1:8">
      <c r="A7217">
        <v>2018</v>
      </c>
      <c r="B7217">
        <v>6</v>
      </c>
      <c r="C7217" t="s">
        <v>972</v>
      </c>
      <c r="D7217" t="s">
        <v>3403</v>
      </c>
      <c r="E7217" t="s">
        <v>264</v>
      </c>
      <c r="F7217">
        <v>33049.28</v>
      </c>
      <c r="G7217">
        <v>344</v>
      </c>
      <c r="H7217" t="s">
        <v>27</v>
      </c>
    </row>
    <row r="7218" spans="1:8">
      <c r="A7218">
        <v>2017</v>
      </c>
      <c r="B7218">
        <v>8</v>
      </c>
      <c r="C7218" t="s">
        <v>978</v>
      </c>
      <c r="D7218" t="s">
        <v>3415</v>
      </c>
      <c r="E7218" t="s">
        <v>177</v>
      </c>
      <c r="F7218">
        <v>15307.5</v>
      </c>
      <c r="G7218">
        <v>135</v>
      </c>
      <c r="H7218" t="s">
        <v>3391</v>
      </c>
    </row>
    <row r="7219" spans="1:8">
      <c r="A7219">
        <v>2018</v>
      </c>
      <c r="B7219">
        <v>6</v>
      </c>
      <c r="C7219" t="s">
        <v>973</v>
      </c>
      <c r="D7219" t="s">
        <v>3403</v>
      </c>
      <c r="E7219" t="s">
        <v>515</v>
      </c>
      <c r="F7219">
        <v>9373</v>
      </c>
      <c r="G7219">
        <v>74</v>
      </c>
      <c r="H7219" t="s">
        <v>27</v>
      </c>
    </row>
    <row r="7220" spans="1:8">
      <c r="A7220">
        <v>2017</v>
      </c>
      <c r="B7220">
        <v>11</v>
      </c>
      <c r="C7220" t="s">
        <v>1018</v>
      </c>
      <c r="D7220" t="s">
        <v>3401</v>
      </c>
      <c r="E7220" t="s">
        <v>3455</v>
      </c>
      <c r="F7220">
        <v>512</v>
      </c>
      <c r="G7220">
        <v>7</v>
      </c>
      <c r="H7220" t="s">
        <v>25</v>
      </c>
    </row>
    <row r="7221" spans="1:8">
      <c r="A7221">
        <v>2017</v>
      </c>
      <c r="B7221">
        <v>12</v>
      </c>
      <c r="C7221" t="s">
        <v>973</v>
      </c>
      <c r="D7221" t="s">
        <v>3401</v>
      </c>
      <c r="E7221" t="s">
        <v>248</v>
      </c>
      <c r="F7221">
        <v>3010</v>
      </c>
      <c r="G7221">
        <v>35</v>
      </c>
      <c r="H7221" t="s">
        <v>25</v>
      </c>
    </row>
    <row r="7222" spans="1:8">
      <c r="A7222">
        <v>2018</v>
      </c>
      <c r="B7222">
        <v>6</v>
      </c>
      <c r="C7222" t="s">
        <v>2553</v>
      </c>
      <c r="D7222" t="s">
        <v>3403</v>
      </c>
      <c r="E7222" t="s">
        <v>264</v>
      </c>
      <c r="F7222">
        <v>2193.71</v>
      </c>
      <c r="G7222">
        <v>35</v>
      </c>
      <c r="H7222" t="s">
        <v>27</v>
      </c>
    </row>
    <row r="7223" spans="1:8">
      <c r="A7223">
        <v>2018</v>
      </c>
      <c r="B7223">
        <v>5</v>
      </c>
      <c r="C7223" t="s">
        <v>977</v>
      </c>
      <c r="D7223" t="s">
        <v>3403</v>
      </c>
      <c r="E7223" t="s">
        <v>3572</v>
      </c>
      <c r="F7223">
        <v>23166</v>
      </c>
      <c r="G7223">
        <v>47</v>
      </c>
      <c r="H7223" t="s">
        <v>27</v>
      </c>
    </row>
    <row r="7224" spans="1:8">
      <c r="A7224">
        <v>2018</v>
      </c>
      <c r="B7224">
        <v>1</v>
      </c>
      <c r="C7224" t="s">
        <v>978</v>
      </c>
      <c r="D7224" t="s">
        <v>3410</v>
      </c>
      <c r="E7224" t="s">
        <v>3418</v>
      </c>
      <c r="F7224">
        <v>8887.2</v>
      </c>
      <c r="G7224">
        <v>106</v>
      </c>
      <c r="H7224" t="s">
        <v>26</v>
      </c>
    </row>
    <row r="7225" spans="1:8">
      <c r="A7225">
        <v>2017</v>
      </c>
      <c r="B7225">
        <v>11</v>
      </c>
      <c r="C7225" t="s">
        <v>971</v>
      </c>
      <c r="D7225" t="s">
        <v>3401</v>
      </c>
      <c r="E7225" t="s">
        <v>3446</v>
      </c>
      <c r="F7225">
        <v>390</v>
      </c>
      <c r="G7225">
        <v>3</v>
      </c>
      <c r="H7225" t="s">
        <v>25</v>
      </c>
    </row>
    <row r="7226" spans="1:8">
      <c r="A7226">
        <v>2018</v>
      </c>
      <c r="B7226">
        <v>1</v>
      </c>
      <c r="C7226" t="s">
        <v>1006</v>
      </c>
      <c r="D7226" t="s">
        <v>3401</v>
      </c>
      <c r="E7226" t="s">
        <v>460</v>
      </c>
      <c r="F7226">
        <v>160</v>
      </c>
      <c r="G7226">
        <v>2</v>
      </c>
      <c r="H7226" t="s">
        <v>25</v>
      </c>
    </row>
    <row r="7227" spans="1:8">
      <c r="A7227">
        <v>2018</v>
      </c>
      <c r="B7227">
        <v>2</v>
      </c>
      <c r="C7227" t="s">
        <v>2553</v>
      </c>
      <c r="D7227" t="s">
        <v>3410</v>
      </c>
      <c r="E7227" t="s">
        <v>3502</v>
      </c>
      <c r="F7227">
        <v>405</v>
      </c>
      <c r="G7227">
        <v>9</v>
      </c>
      <c r="H7227" t="s">
        <v>26</v>
      </c>
    </row>
    <row r="7228" spans="1:8">
      <c r="A7228">
        <v>2018</v>
      </c>
      <c r="B7228">
        <v>4</v>
      </c>
      <c r="C7228" t="s">
        <v>978</v>
      </c>
      <c r="D7228" t="s">
        <v>3403</v>
      </c>
      <c r="E7228" t="s">
        <v>3432</v>
      </c>
      <c r="F7228">
        <v>3030</v>
      </c>
      <c r="G7228">
        <v>43</v>
      </c>
      <c r="H7228" t="s">
        <v>27</v>
      </c>
    </row>
    <row r="7229" spans="1:8">
      <c r="A7229">
        <v>2018</v>
      </c>
      <c r="B7229">
        <v>3</v>
      </c>
      <c r="C7229" t="s">
        <v>981</v>
      </c>
      <c r="D7229" t="s">
        <v>3410</v>
      </c>
      <c r="E7229" t="s">
        <v>3553</v>
      </c>
      <c r="F7229">
        <v>306</v>
      </c>
      <c r="G7229">
        <v>3</v>
      </c>
      <c r="H7229" t="s">
        <v>26</v>
      </c>
    </row>
    <row r="7230" spans="1:8">
      <c r="A7230">
        <v>2018</v>
      </c>
      <c r="B7230">
        <v>4</v>
      </c>
      <c r="C7230" t="s">
        <v>968</v>
      </c>
      <c r="D7230" t="s">
        <v>3403</v>
      </c>
      <c r="E7230" t="s">
        <v>3480</v>
      </c>
      <c r="F7230">
        <v>120108.9</v>
      </c>
      <c r="G7230">
        <v>1068</v>
      </c>
      <c r="H7230" t="s">
        <v>27</v>
      </c>
    </row>
    <row r="7231" spans="1:8">
      <c r="A7231">
        <v>2018</v>
      </c>
      <c r="B7231">
        <v>2</v>
      </c>
      <c r="C7231" t="s">
        <v>968</v>
      </c>
      <c r="D7231" t="s">
        <v>3410</v>
      </c>
      <c r="E7231" t="s">
        <v>3973</v>
      </c>
      <c r="F7231">
        <v>2109.36</v>
      </c>
      <c r="G7231">
        <v>16</v>
      </c>
      <c r="H7231" t="s">
        <v>26</v>
      </c>
    </row>
    <row r="7232" spans="1:8">
      <c r="A7232">
        <v>2017</v>
      </c>
      <c r="B7232">
        <v>10</v>
      </c>
      <c r="C7232" t="s">
        <v>977</v>
      </c>
      <c r="D7232" t="s">
        <v>3401</v>
      </c>
      <c r="E7232" t="s">
        <v>653</v>
      </c>
      <c r="F7232">
        <v>58242.7</v>
      </c>
      <c r="G7232">
        <v>285</v>
      </c>
      <c r="H7232" t="s">
        <v>25</v>
      </c>
    </row>
    <row r="7233" spans="1:8">
      <c r="A7233">
        <v>2017</v>
      </c>
      <c r="B7233">
        <v>5</v>
      </c>
      <c r="C7233" t="s">
        <v>1304</v>
      </c>
      <c r="D7233" t="s">
        <v>3393</v>
      </c>
      <c r="E7233" t="s">
        <v>274</v>
      </c>
      <c r="F7233">
        <v>131057.371</v>
      </c>
      <c r="G7233">
        <v>941.75</v>
      </c>
      <c r="H7233" t="s">
        <v>3393</v>
      </c>
    </row>
    <row r="7234" spans="1:8">
      <c r="A7234">
        <v>2017</v>
      </c>
      <c r="B7234">
        <v>10</v>
      </c>
      <c r="C7234" t="s">
        <v>971</v>
      </c>
      <c r="D7234" t="s">
        <v>3401</v>
      </c>
      <c r="E7234" t="s">
        <v>3520</v>
      </c>
      <c r="F7234">
        <v>7644</v>
      </c>
      <c r="G7234">
        <v>62</v>
      </c>
      <c r="H7234" t="s">
        <v>25</v>
      </c>
    </row>
    <row r="7235" spans="1:8">
      <c r="A7235">
        <v>2017</v>
      </c>
      <c r="B7235">
        <v>9</v>
      </c>
      <c r="C7235" t="s">
        <v>981</v>
      </c>
      <c r="D7235" t="s">
        <v>3401</v>
      </c>
      <c r="E7235" t="s">
        <v>345</v>
      </c>
      <c r="F7235">
        <v>3824</v>
      </c>
      <c r="G7235">
        <v>26</v>
      </c>
      <c r="H7235" t="s">
        <v>25</v>
      </c>
    </row>
    <row r="7236" spans="1:8">
      <c r="A7236">
        <v>2018</v>
      </c>
      <c r="B7236">
        <v>8</v>
      </c>
      <c r="C7236" t="s">
        <v>977</v>
      </c>
      <c r="D7236" t="s">
        <v>3415</v>
      </c>
      <c r="E7236" t="s">
        <v>3935</v>
      </c>
      <c r="F7236">
        <v>1375</v>
      </c>
      <c r="G7236">
        <v>7</v>
      </c>
      <c r="H7236" t="s">
        <v>28</v>
      </c>
    </row>
    <row r="7237" spans="1:8">
      <c r="A7237">
        <v>2018</v>
      </c>
      <c r="B7237">
        <v>5</v>
      </c>
      <c r="C7237" t="s">
        <v>978</v>
      </c>
      <c r="D7237" t="s">
        <v>3403</v>
      </c>
      <c r="E7237" t="s">
        <v>3474</v>
      </c>
      <c r="F7237">
        <v>700</v>
      </c>
      <c r="G7237">
        <v>7</v>
      </c>
      <c r="H7237" t="s">
        <v>27</v>
      </c>
    </row>
    <row r="7238" spans="1:8">
      <c r="A7238">
        <v>2018</v>
      </c>
      <c r="B7238">
        <v>4</v>
      </c>
      <c r="C7238" t="s">
        <v>978</v>
      </c>
      <c r="D7238" t="s">
        <v>3403</v>
      </c>
      <c r="E7238" t="s">
        <v>3557</v>
      </c>
      <c r="F7238">
        <v>3030</v>
      </c>
      <c r="G7238">
        <v>43</v>
      </c>
      <c r="H7238" t="s">
        <v>27</v>
      </c>
    </row>
    <row r="7239" spans="1:8">
      <c r="A7239">
        <v>2018</v>
      </c>
      <c r="B7239">
        <v>3</v>
      </c>
      <c r="C7239" t="s">
        <v>963</v>
      </c>
      <c r="D7239" t="s">
        <v>3403</v>
      </c>
      <c r="E7239" t="s">
        <v>3417</v>
      </c>
      <c r="F7239">
        <v>20798.47</v>
      </c>
      <c r="G7239">
        <v>208</v>
      </c>
      <c r="H7239" t="s">
        <v>27</v>
      </c>
    </row>
    <row r="7240" spans="1:8">
      <c r="A7240">
        <v>2018</v>
      </c>
      <c r="B7240">
        <v>8</v>
      </c>
      <c r="C7240" t="s">
        <v>980</v>
      </c>
      <c r="D7240" t="s">
        <v>3415</v>
      </c>
      <c r="E7240" t="s">
        <v>3968</v>
      </c>
      <c r="F7240">
        <v>2160</v>
      </c>
      <c r="G7240">
        <v>30</v>
      </c>
      <c r="H7240" t="s">
        <v>28</v>
      </c>
    </row>
    <row r="7241" spans="1:8">
      <c r="A7241">
        <v>2018</v>
      </c>
      <c r="B7241">
        <v>5</v>
      </c>
      <c r="C7241" t="s">
        <v>993</v>
      </c>
      <c r="D7241" t="s">
        <v>3403</v>
      </c>
      <c r="E7241" t="s">
        <v>351</v>
      </c>
      <c r="F7241">
        <v>2369.6</v>
      </c>
      <c r="G7241">
        <v>16</v>
      </c>
      <c r="H7241" t="s">
        <v>27</v>
      </c>
    </row>
    <row r="7242" spans="1:8">
      <c r="A7242">
        <v>2018</v>
      </c>
      <c r="B7242">
        <v>3</v>
      </c>
      <c r="C7242" t="s">
        <v>1018</v>
      </c>
      <c r="D7242" t="s">
        <v>3403</v>
      </c>
      <c r="E7242" t="s">
        <v>3731</v>
      </c>
      <c r="F7242">
        <v>864</v>
      </c>
      <c r="G7242">
        <v>8</v>
      </c>
      <c r="H7242" t="s">
        <v>27</v>
      </c>
    </row>
    <row r="7243" spans="1:8">
      <c r="A7243">
        <v>2018</v>
      </c>
      <c r="B7243">
        <v>4</v>
      </c>
      <c r="C7243" t="s">
        <v>973</v>
      </c>
      <c r="D7243" t="s">
        <v>3403</v>
      </c>
      <c r="E7243" t="s">
        <v>3604</v>
      </c>
      <c r="F7243">
        <v>1936</v>
      </c>
      <c r="G7243">
        <v>9</v>
      </c>
      <c r="H7243" t="s">
        <v>27</v>
      </c>
    </row>
    <row r="7244" spans="1:8">
      <c r="A7244">
        <v>2017</v>
      </c>
      <c r="B7244">
        <v>11</v>
      </c>
      <c r="C7244" t="s">
        <v>1018</v>
      </c>
      <c r="D7244" t="s">
        <v>3401</v>
      </c>
      <c r="E7244" t="s">
        <v>3904</v>
      </c>
      <c r="F7244">
        <v>1200</v>
      </c>
      <c r="G7244">
        <v>10</v>
      </c>
      <c r="H7244" t="s">
        <v>25</v>
      </c>
    </row>
    <row r="7245" spans="1:8">
      <c r="A7245">
        <v>2018</v>
      </c>
      <c r="B7245">
        <v>2</v>
      </c>
      <c r="C7245" t="s">
        <v>980</v>
      </c>
      <c r="D7245" t="s">
        <v>3410</v>
      </c>
      <c r="E7245" t="s">
        <v>3456</v>
      </c>
      <c r="F7245">
        <v>7807.35</v>
      </c>
      <c r="G7245">
        <v>140</v>
      </c>
      <c r="H7245" t="s">
        <v>26</v>
      </c>
    </row>
    <row r="7246" spans="1:8">
      <c r="A7246">
        <v>2017</v>
      </c>
      <c r="B7246">
        <v>7</v>
      </c>
      <c r="C7246" t="s">
        <v>977</v>
      </c>
      <c r="D7246" t="s">
        <v>3415</v>
      </c>
      <c r="E7246" t="s">
        <v>3993</v>
      </c>
      <c r="F7246">
        <v>4320</v>
      </c>
      <c r="G7246">
        <v>15</v>
      </c>
      <c r="H7246" t="s">
        <v>3391</v>
      </c>
    </row>
    <row r="7247" spans="1:8">
      <c r="A7247">
        <v>2018</v>
      </c>
      <c r="B7247">
        <v>7</v>
      </c>
      <c r="C7247" t="s">
        <v>971</v>
      </c>
      <c r="D7247" t="s">
        <v>3415</v>
      </c>
      <c r="E7247" t="s">
        <v>3619</v>
      </c>
      <c r="F7247">
        <v>9728.92</v>
      </c>
      <c r="G7247">
        <v>109</v>
      </c>
      <c r="H7247" t="s">
        <v>28</v>
      </c>
    </row>
    <row r="7248" spans="1:8">
      <c r="A7248">
        <v>2018</v>
      </c>
      <c r="B7248">
        <v>8</v>
      </c>
      <c r="C7248" t="s">
        <v>976</v>
      </c>
      <c r="D7248" t="s">
        <v>3415</v>
      </c>
      <c r="E7248" t="s">
        <v>324</v>
      </c>
      <c r="F7248">
        <v>61795.95</v>
      </c>
      <c r="G7248">
        <v>450</v>
      </c>
      <c r="H7248" t="s">
        <v>28</v>
      </c>
    </row>
    <row r="7249" spans="1:8">
      <c r="A7249">
        <v>2018</v>
      </c>
      <c r="B7249">
        <v>7</v>
      </c>
      <c r="C7249" t="s">
        <v>1018</v>
      </c>
      <c r="D7249" t="s">
        <v>3403</v>
      </c>
      <c r="E7249" t="s">
        <v>3474</v>
      </c>
      <c r="F7249">
        <v>100</v>
      </c>
      <c r="G7249">
        <v>1</v>
      </c>
      <c r="H7249" t="s">
        <v>27</v>
      </c>
    </row>
    <row r="7250" spans="1:8">
      <c r="A7250">
        <v>2017</v>
      </c>
      <c r="B7250">
        <v>8</v>
      </c>
      <c r="C7250" t="s">
        <v>973</v>
      </c>
      <c r="D7250" t="s">
        <v>3415</v>
      </c>
      <c r="E7250" t="s">
        <v>340</v>
      </c>
      <c r="F7250">
        <v>3860.8</v>
      </c>
      <c r="G7250">
        <v>29</v>
      </c>
      <c r="H7250" t="s">
        <v>3391</v>
      </c>
    </row>
    <row r="7251" spans="1:8">
      <c r="A7251">
        <v>2018</v>
      </c>
      <c r="B7251">
        <v>3</v>
      </c>
      <c r="C7251" t="s">
        <v>1006</v>
      </c>
      <c r="D7251" t="s">
        <v>3403</v>
      </c>
      <c r="E7251" t="s">
        <v>3741</v>
      </c>
      <c r="F7251">
        <v>168</v>
      </c>
      <c r="G7251">
        <v>3</v>
      </c>
      <c r="H7251" t="s">
        <v>27</v>
      </c>
    </row>
    <row r="7252" spans="1:8">
      <c r="A7252">
        <v>2018</v>
      </c>
      <c r="B7252">
        <v>1</v>
      </c>
      <c r="C7252" t="s">
        <v>970</v>
      </c>
      <c r="D7252" t="s">
        <v>3401</v>
      </c>
      <c r="E7252" t="s">
        <v>3404</v>
      </c>
      <c r="F7252">
        <v>15059</v>
      </c>
      <c r="G7252">
        <v>159</v>
      </c>
      <c r="H7252" t="s">
        <v>25</v>
      </c>
    </row>
    <row r="7253" spans="1:8">
      <c r="A7253">
        <v>2018</v>
      </c>
      <c r="B7253">
        <v>2</v>
      </c>
      <c r="C7253" t="s">
        <v>1018</v>
      </c>
      <c r="D7253" t="s">
        <v>3410</v>
      </c>
      <c r="E7253" t="s">
        <v>3473</v>
      </c>
      <c r="F7253">
        <v>4488</v>
      </c>
      <c r="G7253">
        <v>61</v>
      </c>
      <c r="H7253" t="s">
        <v>26</v>
      </c>
    </row>
    <row r="7254" spans="1:8">
      <c r="A7254">
        <v>2017</v>
      </c>
      <c r="B7254">
        <v>2</v>
      </c>
      <c r="C7254" t="s">
        <v>1018</v>
      </c>
      <c r="D7254" t="s">
        <v>3393</v>
      </c>
      <c r="E7254" t="s">
        <v>3707</v>
      </c>
      <c r="F7254">
        <v>2624</v>
      </c>
      <c r="G7254">
        <v>41</v>
      </c>
      <c r="H7254" t="s">
        <v>3393</v>
      </c>
    </row>
    <row r="7255" spans="1:8">
      <c r="A7255">
        <v>2017</v>
      </c>
      <c r="B7255">
        <v>10</v>
      </c>
      <c r="C7255" t="s">
        <v>971</v>
      </c>
      <c r="D7255" t="s">
        <v>3401</v>
      </c>
      <c r="E7255" t="s">
        <v>342</v>
      </c>
      <c r="F7255">
        <v>4373.21</v>
      </c>
      <c r="G7255">
        <v>24</v>
      </c>
      <c r="H7255" t="s">
        <v>25</v>
      </c>
    </row>
    <row r="7256" spans="1:8">
      <c r="A7256">
        <v>2018</v>
      </c>
      <c r="B7256">
        <v>1</v>
      </c>
      <c r="C7256" t="s">
        <v>978</v>
      </c>
      <c r="D7256" t="s">
        <v>3401</v>
      </c>
      <c r="E7256" t="s">
        <v>3423</v>
      </c>
      <c r="F7256">
        <v>10383.04</v>
      </c>
      <c r="G7256">
        <v>107</v>
      </c>
      <c r="H7256" t="s">
        <v>25</v>
      </c>
    </row>
    <row r="7257" spans="1:8">
      <c r="A7257">
        <v>2017</v>
      </c>
      <c r="B7257">
        <v>8</v>
      </c>
      <c r="C7257" t="s">
        <v>2166</v>
      </c>
      <c r="D7257" t="s">
        <v>3415</v>
      </c>
      <c r="E7257" t="s">
        <v>3994</v>
      </c>
      <c r="F7257">
        <v>6149.11</v>
      </c>
      <c r="G7257">
        <v>80</v>
      </c>
      <c r="H7257" t="s">
        <v>3391</v>
      </c>
    </row>
    <row r="7258" spans="1:8">
      <c r="A7258">
        <v>2017</v>
      </c>
      <c r="B7258">
        <v>7</v>
      </c>
      <c r="C7258" t="s">
        <v>1018</v>
      </c>
      <c r="D7258" t="s">
        <v>3415</v>
      </c>
      <c r="E7258" t="s">
        <v>291</v>
      </c>
      <c r="F7258">
        <v>589.3</v>
      </c>
      <c r="G7258">
        <v>9</v>
      </c>
      <c r="H7258" t="s">
        <v>3391</v>
      </c>
    </row>
    <row r="7259" spans="1:8">
      <c r="A7259">
        <v>2018</v>
      </c>
      <c r="B7259">
        <v>3</v>
      </c>
      <c r="C7259" t="s">
        <v>2553</v>
      </c>
      <c r="D7259" t="s">
        <v>3403</v>
      </c>
      <c r="E7259" t="s">
        <v>611</v>
      </c>
      <c r="F7259">
        <v>1190.28</v>
      </c>
      <c r="G7259">
        <v>24</v>
      </c>
      <c r="H7259" t="s">
        <v>27</v>
      </c>
    </row>
    <row r="7260" spans="1:8">
      <c r="A7260">
        <v>2016</v>
      </c>
      <c r="B7260">
        <v>11</v>
      </c>
      <c r="C7260" t="s">
        <v>976</v>
      </c>
      <c r="D7260" t="s">
        <v>3392</v>
      </c>
      <c r="E7260" t="s">
        <v>332</v>
      </c>
      <c r="F7260">
        <v>16360</v>
      </c>
      <c r="G7260">
        <v>105</v>
      </c>
      <c r="H7260" t="s">
        <v>3392</v>
      </c>
    </row>
    <row r="7261" spans="1:8">
      <c r="A7261">
        <v>2017</v>
      </c>
      <c r="B7261">
        <v>10</v>
      </c>
      <c r="C7261" t="s">
        <v>976</v>
      </c>
      <c r="D7261" t="s">
        <v>3401</v>
      </c>
      <c r="E7261" t="s">
        <v>190</v>
      </c>
      <c r="F7261">
        <v>16152</v>
      </c>
      <c r="G7261">
        <v>106</v>
      </c>
      <c r="H7261" t="s">
        <v>25</v>
      </c>
    </row>
    <row r="7262" spans="1:8">
      <c r="A7262">
        <v>2018</v>
      </c>
      <c r="B7262">
        <v>8</v>
      </c>
      <c r="C7262" t="s">
        <v>1006</v>
      </c>
      <c r="D7262" t="s">
        <v>3415</v>
      </c>
      <c r="E7262" t="s">
        <v>3546</v>
      </c>
      <c r="F7262">
        <v>1900.05</v>
      </c>
      <c r="G7262">
        <v>30</v>
      </c>
      <c r="H7262" t="s">
        <v>28</v>
      </c>
    </row>
    <row r="7263" spans="1:8">
      <c r="A7263">
        <v>2017</v>
      </c>
      <c r="B7263">
        <v>7</v>
      </c>
      <c r="C7263" t="s">
        <v>971</v>
      </c>
      <c r="D7263" t="s">
        <v>3415</v>
      </c>
      <c r="E7263" t="s">
        <v>3478</v>
      </c>
      <c r="F7263">
        <v>5175</v>
      </c>
      <c r="G7263">
        <v>60</v>
      </c>
      <c r="H7263" t="s">
        <v>3391</v>
      </c>
    </row>
    <row r="7264" spans="1:8">
      <c r="A7264">
        <v>2016</v>
      </c>
      <c r="B7264">
        <v>10</v>
      </c>
      <c r="C7264" t="s">
        <v>972</v>
      </c>
      <c r="D7264" t="s">
        <v>3392</v>
      </c>
      <c r="E7264" t="s">
        <v>364</v>
      </c>
      <c r="F7264">
        <v>1633.13</v>
      </c>
      <c r="G7264">
        <v>13</v>
      </c>
      <c r="H7264" t="s">
        <v>3392</v>
      </c>
    </row>
    <row r="7265" spans="1:8">
      <c r="A7265">
        <v>2017</v>
      </c>
      <c r="B7265">
        <v>9</v>
      </c>
      <c r="C7265" t="s">
        <v>1018</v>
      </c>
      <c r="D7265" t="s">
        <v>3401</v>
      </c>
      <c r="E7265" t="s">
        <v>3929</v>
      </c>
      <c r="F7265">
        <v>930</v>
      </c>
      <c r="G7265">
        <v>21</v>
      </c>
      <c r="H7265" t="s">
        <v>25</v>
      </c>
    </row>
    <row r="7266" spans="1:8">
      <c r="A7266">
        <v>2017</v>
      </c>
      <c r="B7266">
        <v>9</v>
      </c>
      <c r="C7266" t="s">
        <v>971</v>
      </c>
      <c r="D7266" t="s">
        <v>3401</v>
      </c>
      <c r="E7266" t="s">
        <v>3826</v>
      </c>
      <c r="F7266">
        <v>560</v>
      </c>
      <c r="G7266">
        <v>2</v>
      </c>
      <c r="H7266" t="s">
        <v>25</v>
      </c>
    </row>
    <row r="7267" spans="1:8">
      <c r="A7267">
        <v>2017</v>
      </c>
      <c r="B7267">
        <v>7</v>
      </c>
      <c r="C7267" t="s">
        <v>976</v>
      </c>
      <c r="D7267" t="s">
        <v>3415</v>
      </c>
      <c r="E7267" t="s">
        <v>488</v>
      </c>
      <c r="F7267">
        <v>41324.35</v>
      </c>
      <c r="G7267">
        <v>293</v>
      </c>
      <c r="H7267" t="s">
        <v>3391</v>
      </c>
    </row>
    <row r="7268" spans="1:8">
      <c r="A7268">
        <v>2018</v>
      </c>
      <c r="B7268">
        <v>3</v>
      </c>
      <c r="C7268" t="s">
        <v>981</v>
      </c>
      <c r="D7268" t="s">
        <v>3403</v>
      </c>
      <c r="E7268" t="s">
        <v>3414</v>
      </c>
      <c r="F7268">
        <v>320</v>
      </c>
      <c r="G7268">
        <v>4</v>
      </c>
      <c r="H7268" t="s">
        <v>27</v>
      </c>
    </row>
    <row r="7269" spans="1:8">
      <c r="A7269">
        <v>2017</v>
      </c>
      <c r="B7269">
        <v>12</v>
      </c>
      <c r="C7269" t="s">
        <v>995</v>
      </c>
      <c r="D7269" t="s">
        <v>3401</v>
      </c>
      <c r="E7269" t="s">
        <v>137</v>
      </c>
      <c r="F7269">
        <v>1557.55</v>
      </c>
      <c r="G7269">
        <v>35</v>
      </c>
      <c r="H7269" t="s">
        <v>25</v>
      </c>
    </row>
    <row r="7270" spans="1:8">
      <c r="A7270">
        <v>2018</v>
      </c>
      <c r="B7270">
        <v>8</v>
      </c>
      <c r="C7270" t="s">
        <v>1018</v>
      </c>
      <c r="D7270" t="s">
        <v>3415</v>
      </c>
      <c r="E7270" t="s">
        <v>399</v>
      </c>
      <c r="F7270">
        <v>0</v>
      </c>
      <c r="G7270">
        <v>252</v>
      </c>
      <c r="H7270" t="s">
        <v>28</v>
      </c>
    </row>
    <row r="7271" spans="1:8">
      <c r="A7271">
        <v>2018</v>
      </c>
      <c r="B7271">
        <v>7</v>
      </c>
      <c r="C7271" t="s">
        <v>970</v>
      </c>
      <c r="D7271" t="s">
        <v>3415</v>
      </c>
      <c r="E7271" t="s">
        <v>3619</v>
      </c>
      <c r="F7271">
        <v>68970</v>
      </c>
      <c r="G7271">
        <v>801</v>
      </c>
      <c r="H7271" t="s">
        <v>28</v>
      </c>
    </row>
    <row r="7272" spans="1:8">
      <c r="A7272">
        <v>2017</v>
      </c>
      <c r="B7272">
        <v>12</v>
      </c>
      <c r="C7272" t="s">
        <v>971</v>
      </c>
      <c r="D7272" t="s">
        <v>3401</v>
      </c>
      <c r="E7272" t="s">
        <v>302</v>
      </c>
      <c r="F7272">
        <v>5777.5</v>
      </c>
      <c r="G7272">
        <v>46</v>
      </c>
      <c r="H7272" t="s">
        <v>25</v>
      </c>
    </row>
    <row r="7273" spans="1:8">
      <c r="A7273">
        <v>2018</v>
      </c>
      <c r="B7273">
        <v>8</v>
      </c>
      <c r="C7273" t="s">
        <v>977</v>
      </c>
      <c r="D7273" t="s">
        <v>3415</v>
      </c>
      <c r="E7273" t="s">
        <v>3995</v>
      </c>
      <c r="F7273">
        <v>960</v>
      </c>
      <c r="G7273">
        <v>3</v>
      </c>
      <c r="H7273" t="s">
        <v>28</v>
      </c>
    </row>
    <row r="7274" spans="1:8">
      <c r="A7274">
        <v>2018</v>
      </c>
      <c r="B7274">
        <v>8</v>
      </c>
      <c r="C7274" t="s">
        <v>982</v>
      </c>
      <c r="D7274" t="s">
        <v>3415</v>
      </c>
      <c r="E7274" t="s">
        <v>3510</v>
      </c>
      <c r="F7274">
        <v>6768</v>
      </c>
      <c r="G7274">
        <v>81</v>
      </c>
      <c r="H7274" t="s">
        <v>28</v>
      </c>
    </row>
    <row r="7275" spans="1:8">
      <c r="A7275">
        <v>2018</v>
      </c>
      <c r="B7275">
        <v>8</v>
      </c>
      <c r="C7275" t="s">
        <v>973</v>
      </c>
      <c r="D7275" t="s">
        <v>3415</v>
      </c>
      <c r="E7275" t="s">
        <v>3422</v>
      </c>
      <c r="F7275">
        <v>6209.15</v>
      </c>
      <c r="G7275">
        <v>59</v>
      </c>
      <c r="H7275" t="s">
        <v>28</v>
      </c>
    </row>
    <row r="7276" spans="1:8">
      <c r="A7276">
        <v>2017</v>
      </c>
      <c r="B7276">
        <v>10</v>
      </c>
      <c r="C7276" t="s">
        <v>977</v>
      </c>
      <c r="D7276" t="s">
        <v>3401</v>
      </c>
      <c r="E7276" t="s">
        <v>3825</v>
      </c>
      <c r="F7276">
        <v>6100.95</v>
      </c>
      <c r="G7276">
        <v>34</v>
      </c>
      <c r="H7276" t="s">
        <v>25</v>
      </c>
    </row>
    <row r="7277" spans="1:8">
      <c r="A7277">
        <v>2018</v>
      </c>
      <c r="B7277">
        <v>1</v>
      </c>
      <c r="C7277" t="s">
        <v>978</v>
      </c>
      <c r="D7277" t="s">
        <v>3410</v>
      </c>
      <c r="E7277" t="s">
        <v>3554</v>
      </c>
      <c r="F7277">
        <v>33463.7</v>
      </c>
      <c r="G7277">
        <v>357</v>
      </c>
      <c r="H7277" t="s">
        <v>26</v>
      </c>
    </row>
    <row r="7278" spans="1:8">
      <c r="A7278">
        <v>2018</v>
      </c>
      <c r="B7278">
        <v>5</v>
      </c>
      <c r="C7278" t="s">
        <v>1006</v>
      </c>
      <c r="D7278" t="s">
        <v>3403</v>
      </c>
      <c r="E7278" t="s">
        <v>611</v>
      </c>
      <c r="F7278">
        <v>535.96</v>
      </c>
      <c r="G7278">
        <v>11</v>
      </c>
      <c r="H7278" t="s">
        <v>27</v>
      </c>
    </row>
    <row r="7279" spans="1:8">
      <c r="A7279">
        <v>2018</v>
      </c>
      <c r="B7279">
        <v>5</v>
      </c>
      <c r="C7279" t="s">
        <v>970</v>
      </c>
      <c r="D7279" t="s">
        <v>3403</v>
      </c>
      <c r="E7279" t="s">
        <v>3557</v>
      </c>
      <c r="F7279">
        <v>8190</v>
      </c>
      <c r="G7279">
        <v>117</v>
      </c>
      <c r="H7279" t="s">
        <v>27</v>
      </c>
    </row>
    <row r="7280" spans="1:8">
      <c r="A7280">
        <v>2018</v>
      </c>
      <c r="B7280">
        <v>5</v>
      </c>
      <c r="C7280" t="s">
        <v>977</v>
      </c>
      <c r="D7280" t="s">
        <v>3403</v>
      </c>
      <c r="E7280" t="s">
        <v>3853</v>
      </c>
      <c r="F7280">
        <v>720</v>
      </c>
      <c r="G7280">
        <v>2</v>
      </c>
      <c r="H7280" t="s">
        <v>27</v>
      </c>
    </row>
    <row r="7281" spans="1:8">
      <c r="A7281">
        <v>2018</v>
      </c>
      <c r="B7281">
        <v>4</v>
      </c>
      <c r="C7281" t="s">
        <v>971</v>
      </c>
      <c r="D7281" t="s">
        <v>3403</v>
      </c>
      <c r="E7281" t="s">
        <v>204</v>
      </c>
      <c r="F7281">
        <v>6545.17</v>
      </c>
      <c r="G7281">
        <v>43</v>
      </c>
      <c r="H7281" t="s">
        <v>27</v>
      </c>
    </row>
    <row r="7282" spans="1:8">
      <c r="A7282">
        <v>2018</v>
      </c>
      <c r="B7282">
        <v>8</v>
      </c>
      <c r="C7282" t="s">
        <v>3177</v>
      </c>
      <c r="D7282" t="s">
        <v>3415</v>
      </c>
      <c r="E7282" t="s">
        <v>435</v>
      </c>
      <c r="F7282">
        <v>21703</v>
      </c>
      <c r="G7282">
        <v>115</v>
      </c>
      <c r="H7282" t="s">
        <v>28</v>
      </c>
    </row>
    <row r="7283" spans="1:8">
      <c r="A7283">
        <v>2016</v>
      </c>
      <c r="B7283">
        <v>11</v>
      </c>
      <c r="C7283" t="s">
        <v>1632</v>
      </c>
      <c r="D7283" t="s">
        <v>3463</v>
      </c>
      <c r="E7283" t="s">
        <v>3727</v>
      </c>
      <c r="F7283">
        <v>8746.776</v>
      </c>
      <c r="G7283">
        <v>106</v>
      </c>
      <c r="H7283" t="s">
        <v>3465</v>
      </c>
    </row>
    <row r="7284" spans="1:8">
      <c r="A7284">
        <v>2018</v>
      </c>
      <c r="B7284">
        <v>5</v>
      </c>
      <c r="C7284" t="s">
        <v>980</v>
      </c>
      <c r="D7284" t="s">
        <v>3403</v>
      </c>
      <c r="E7284" t="s">
        <v>3505</v>
      </c>
      <c r="F7284">
        <v>1524.75</v>
      </c>
      <c r="G7284">
        <v>13</v>
      </c>
      <c r="H7284" t="s">
        <v>27</v>
      </c>
    </row>
    <row r="7285" spans="1:8">
      <c r="A7285">
        <v>2017</v>
      </c>
      <c r="B7285">
        <v>5</v>
      </c>
      <c r="C7285" t="s">
        <v>1632</v>
      </c>
      <c r="D7285" t="s">
        <v>3393</v>
      </c>
      <c r="E7285" t="s">
        <v>3566</v>
      </c>
      <c r="F7285">
        <v>110533.58</v>
      </c>
      <c r="G7285">
        <v>1058</v>
      </c>
      <c r="H7285" t="s">
        <v>3393</v>
      </c>
    </row>
    <row r="7286" spans="1:8">
      <c r="A7286">
        <v>2017</v>
      </c>
      <c r="B7286">
        <v>1</v>
      </c>
      <c r="C7286" t="s">
        <v>1018</v>
      </c>
      <c r="D7286" t="s">
        <v>3394</v>
      </c>
      <c r="E7286" t="s">
        <v>3450</v>
      </c>
      <c r="F7286">
        <v>3776</v>
      </c>
      <c r="G7286">
        <v>59</v>
      </c>
      <c r="H7286" t="s">
        <v>3394</v>
      </c>
    </row>
    <row r="7287" spans="1:8">
      <c r="A7287">
        <v>2016</v>
      </c>
      <c r="B7287">
        <v>10</v>
      </c>
      <c r="C7287" t="s">
        <v>971</v>
      </c>
      <c r="D7287" t="s">
        <v>3392</v>
      </c>
      <c r="E7287" t="s">
        <v>332</v>
      </c>
      <c r="F7287">
        <v>4768</v>
      </c>
      <c r="G7287">
        <v>35</v>
      </c>
      <c r="H7287" t="s">
        <v>3392</v>
      </c>
    </row>
    <row r="7288" spans="1:8">
      <c r="A7288">
        <v>2018</v>
      </c>
      <c r="B7288">
        <v>5</v>
      </c>
      <c r="C7288" t="s">
        <v>981</v>
      </c>
      <c r="D7288" t="s">
        <v>3403</v>
      </c>
      <c r="E7288" t="s">
        <v>513</v>
      </c>
      <c r="F7288">
        <v>15599.16</v>
      </c>
      <c r="G7288">
        <v>104</v>
      </c>
      <c r="H7288" t="s">
        <v>27</v>
      </c>
    </row>
    <row r="7289" spans="1:8">
      <c r="A7289">
        <v>2018</v>
      </c>
      <c r="B7289">
        <v>1</v>
      </c>
      <c r="C7289" t="s">
        <v>968</v>
      </c>
      <c r="D7289" t="s">
        <v>3410</v>
      </c>
      <c r="E7289" t="s">
        <v>198</v>
      </c>
      <c r="F7289">
        <v>31154.5</v>
      </c>
      <c r="G7289">
        <v>304</v>
      </c>
      <c r="H7289" t="s">
        <v>26</v>
      </c>
    </row>
    <row r="7290" spans="1:8">
      <c r="A7290">
        <v>2018</v>
      </c>
      <c r="B7290">
        <v>2</v>
      </c>
      <c r="C7290" t="s">
        <v>980</v>
      </c>
      <c r="D7290" t="s">
        <v>3410</v>
      </c>
      <c r="E7290" t="s">
        <v>3795</v>
      </c>
      <c r="F7290">
        <v>2332.86</v>
      </c>
      <c r="G7290">
        <v>70</v>
      </c>
      <c r="H7290" t="s">
        <v>26</v>
      </c>
    </row>
    <row r="7291" spans="1:8">
      <c r="A7291">
        <v>2017</v>
      </c>
      <c r="B7291">
        <v>5</v>
      </c>
      <c r="C7291" t="s">
        <v>1008</v>
      </c>
      <c r="D7291" t="s">
        <v>3393</v>
      </c>
      <c r="E7291" t="s">
        <v>332</v>
      </c>
      <c r="F7291">
        <v>1120</v>
      </c>
      <c r="G7291">
        <v>7</v>
      </c>
      <c r="H7291" t="s">
        <v>3393</v>
      </c>
    </row>
    <row r="7292" spans="1:8">
      <c r="A7292">
        <v>2018</v>
      </c>
      <c r="B7292">
        <v>3</v>
      </c>
      <c r="C7292" t="s">
        <v>981</v>
      </c>
      <c r="D7292" t="s">
        <v>3410</v>
      </c>
      <c r="E7292" t="s">
        <v>3473</v>
      </c>
      <c r="F7292">
        <v>269.5</v>
      </c>
      <c r="G7292">
        <v>3</v>
      </c>
      <c r="H7292" t="s">
        <v>26</v>
      </c>
    </row>
    <row r="7293" spans="1:8">
      <c r="A7293">
        <v>2017</v>
      </c>
      <c r="B7293">
        <v>11</v>
      </c>
      <c r="C7293" t="s">
        <v>993</v>
      </c>
      <c r="D7293" t="s">
        <v>3401</v>
      </c>
      <c r="E7293" t="s">
        <v>3404</v>
      </c>
      <c r="F7293">
        <v>2201</v>
      </c>
      <c r="G7293">
        <v>23</v>
      </c>
      <c r="H7293" t="s">
        <v>25</v>
      </c>
    </row>
    <row r="7294" spans="1:8">
      <c r="A7294">
        <v>2017</v>
      </c>
      <c r="B7294">
        <v>5</v>
      </c>
      <c r="C7294" t="s">
        <v>977</v>
      </c>
      <c r="D7294" t="s">
        <v>3393</v>
      </c>
      <c r="E7294" t="s">
        <v>332</v>
      </c>
      <c r="F7294">
        <v>69064.932</v>
      </c>
      <c r="G7294">
        <v>348</v>
      </c>
      <c r="H7294" t="s">
        <v>3393</v>
      </c>
    </row>
    <row r="7295" spans="1:8">
      <c r="A7295">
        <v>2018</v>
      </c>
      <c r="B7295">
        <v>7</v>
      </c>
      <c r="C7295" t="s">
        <v>968</v>
      </c>
      <c r="D7295" t="s">
        <v>3403</v>
      </c>
      <c r="E7295" t="s">
        <v>791</v>
      </c>
      <c r="F7295">
        <v>2226</v>
      </c>
      <c r="G7295">
        <v>19</v>
      </c>
      <c r="H7295" t="s">
        <v>27</v>
      </c>
    </row>
    <row r="7296" spans="1:8">
      <c r="A7296">
        <v>2018</v>
      </c>
      <c r="B7296">
        <v>4</v>
      </c>
      <c r="C7296" t="s">
        <v>1018</v>
      </c>
      <c r="D7296" t="s">
        <v>3403</v>
      </c>
      <c r="E7296" t="s">
        <v>3655</v>
      </c>
      <c r="F7296">
        <v>230</v>
      </c>
      <c r="G7296">
        <v>5</v>
      </c>
      <c r="H7296" t="s">
        <v>27</v>
      </c>
    </row>
    <row r="7297" spans="1:8">
      <c r="A7297">
        <v>2018</v>
      </c>
      <c r="B7297">
        <v>4</v>
      </c>
      <c r="C7297" t="s">
        <v>1018</v>
      </c>
      <c r="D7297" t="s">
        <v>3403</v>
      </c>
      <c r="E7297" t="s">
        <v>3755</v>
      </c>
      <c r="F7297">
        <v>440</v>
      </c>
      <c r="G7297">
        <v>9</v>
      </c>
      <c r="H7297" t="s">
        <v>27</v>
      </c>
    </row>
    <row r="7298" spans="1:8">
      <c r="A7298">
        <v>2017</v>
      </c>
      <c r="B7298">
        <v>11</v>
      </c>
      <c r="C7298" t="s">
        <v>963</v>
      </c>
      <c r="D7298" t="s">
        <v>3401</v>
      </c>
      <c r="E7298" t="s">
        <v>3598</v>
      </c>
      <c r="F7298">
        <v>512</v>
      </c>
      <c r="G7298">
        <v>2</v>
      </c>
      <c r="H7298" t="s">
        <v>25</v>
      </c>
    </row>
    <row r="7299" spans="1:8">
      <c r="A7299">
        <v>2018</v>
      </c>
      <c r="B7299">
        <v>4</v>
      </c>
      <c r="C7299" t="s">
        <v>977</v>
      </c>
      <c r="D7299" t="s">
        <v>3403</v>
      </c>
      <c r="E7299" t="s">
        <v>3548</v>
      </c>
      <c r="F7299">
        <v>2311.5</v>
      </c>
      <c r="G7299">
        <v>13</v>
      </c>
      <c r="H7299" t="s">
        <v>27</v>
      </c>
    </row>
    <row r="7300" spans="1:8">
      <c r="A7300">
        <v>2017</v>
      </c>
      <c r="B7300">
        <v>12</v>
      </c>
      <c r="C7300" t="s">
        <v>963</v>
      </c>
      <c r="D7300" t="s">
        <v>3401</v>
      </c>
      <c r="E7300" t="s">
        <v>3455</v>
      </c>
      <c r="F7300">
        <v>7724.7</v>
      </c>
      <c r="G7300">
        <v>67</v>
      </c>
      <c r="H7300" t="s">
        <v>25</v>
      </c>
    </row>
    <row r="7301" spans="1:8">
      <c r="A7301">
        <v>2018</v>
      </c>
      <c r="B7301">
        <v>2</v>
      </c>
      <c r="C7301" t="s">
        <v>973</v>
      </c>
      <c r="D7301" t="s">
        <v>3410</v>
      </c>
      <c r="E7301" t="s">
        <v>3502</v>
      </c>
      <c r="F7301">
        <v>835</v>
      </c>
      <c r="G7301">
        <v>10</v>
      </c>
      <c r="H7301" t="s">
        <v>26</v>
      </c>
    </row>
    <row r="7302" spans="1:8">
      <c r="A7302">
        <v>2018</v>
      </c>
      <c r="B7302">
        <v>6</v>
      </c>
      <c r="C7302" t="s">
        <v>971</v>
      </c>
      <c r="D7302" t="s">
        <v>3403</v>
      </c>
      <c r="E7302" t="s">
        <v>318</v>
      </c>
      <c r="F7302">
        <v>15717</v>
      </c>
      <c r="G7302">
        <v>102</v>
      </c>
      <c r="H7302" t="s">
        <v>27</v>
      </c>
    </row>
    <row r="7303" spans="1:8">
      <c r="A7303">
        <v>2018</v>
      </c>
      <c r="B7303">
        <v>6</v>
      </c>
      <c r="C7303" t="s">
        <v>971</v>
      </c>
      <c r="D7303" t="s">
        <v>3403</v>
      </c>
      <c r="E7303" t="s">
        <v>3874</v>
      </c>
      <c r="F7303">
        <v>11765.95</v>
      </c>
      <c r="G7303">
        <v>112</v>
      </c>
      <c r="H7303" t="s">
        <v>27</v>
      </c>
    </row>
    <row r="7304" spans="1:8">
      <c r="A7304">
        <v>2017</v>
      </c>
      <c r="B7304">
        <v>9</v>
      </c>
      <c r="C7304" t="s">
        <v>981</v>
      </c>
      <c r="D7304" t="s">
        <v>3401</v>
      </c>
      <c r="E7304" t="s">
        <v>3431</v>
      </c>
      <c r="F7304">
        <v>6018.72</v>
      </c>
      <c r="G7304">
        <v>76</v>
      </c>
      <c r="H7304" t="s">
        <v>25</v>
      </c>
    </row>
    <row r="7305" spans="1:8">
      <c r="A7305">
        <v>2017</v>
      </c>
      <c r="B7305">
        <v>11</v>
      </c>
      <c r="C7305" t="s">
        <v>963</v>
      </c>
      <c r="D7305" t="s">
        <v>3401</v>
      </c>
      <c r="E7305" t="s">
        <v>188</v>
      </c>
      <c r="F7305">
        <v>9017.65</v>
      </c>
      <c r="G7305">
        <v>75</v>
      </c>
      <c r="H7305" t="s">
        <v>25</v>
      </c>
    </row>
    <row r="7306" spans="1:8">
      <c r="A7306">
        <v>2016</v>
      </c>
      <c r="B7306">
        <v>12</v>
      </c>
      <c r="C7306" t="s">
        <v>1255</v>
      </c>
      <c r="D7306" t="s">
        <v>3392</v>
      </c>
      <c r="E7306" t="s">
        <v>586</v>
      </c>
      <c r="F7306">
        <v>4398.986</v>
      </c>
      <c r="G7306">
        <v>54</v>
      </c>
      <c r="H7306" t="s">
        <v>3392</v>
      </c>
    </row>
    <row r="7307" spans="1:8">
      <c r="A7307">
        <v>2018</v>
      </c>
      <c r="B7307">
        <v>5</v>
      </c>
      <c r="C7307" t="s">
        <v>980</v>
      </c>
      <c r="D7307" t="s">
        <v>3403</v>
      </c>
      <c r="E7307" t="s">
        <v>3596</v>
      </c>
      <c r="F7307">
        <v>2321.82</v>
      </c>
      <c r="G7307">
        <v>39</v>
      </c>
      <c r="H7307" t="s">
        <v>27</v>
      </c>
    </row>
    <row r="7308" spans="1:8">
      <c r="A7308">
        <v>2017</v>
      </c>
      <c r="B7308">
        <v>10</v>
      </c>
      <c r="C7308" t="s">
        <v>971</v>
      </c>
      <c r="D7308" t="s">
        <v>3401</v>
      </c>
      <c r="E7308" t="s">
        <v>858</v>
      </c>
      <c r="F7308">
        <v>58180.61</v>
      </c>
      <c r="G7308">
        <v>573</v>
      </c>
      <c r="H7308" t="s">
        <v>25</v>
      </c>
    </row>
    <row r="7309" spans="1:8">
      <c r="A7309">
        <v>2018</v>
      </c>
      <c r="B7309">
        <v>5</v>
      </c>
      <c r="C7309" t="s">
        <v>993</v>
      </c>
      <c r="D7309" t="s">
        <v>3403</v>
      </c>
      <c r="E7309" t="s">
        <v>3449</v>
      </c>
      <c r="F7309">
        <v>9444.5</v>
      </c>
      <c r="G7309">
        <v>78</v>
      </c>
      <c r="H7309" t="s">
        <v>27</v>
      </c>
    </row>
    <row r="7310" spans="1:8">
      <c r="A7310">
        <v>2018</v>
      </c>
      <c r="B7310">
        <v>3</v>
      </c>
      <c r="C7310" t="s">
        <v>972</v>
      </c>
      <c r="D7310" t="s">
        <v>3403</v>
      </c>
      <c r="E7310" t="s">
        <v>3474</v>
      </c>
      <c r="F7310">
        <v>15724.75</v>
      </c>
      <c r="G7310">
        <v>165</v>
      </c>
      <c r="H7310" t="s">
        <v>27</v>
      </c>
    </row>
    <row r="7311" spans="1:8">
      <c r="A7311">
        <v>2018</v>
      </c>
      <c r="B7311">
        <v>7</v>
      </c>
      <c r="C7311" t="s">
        <v>978</v>
      </c>
      <c r="D7311" t="s">
        <v>3415</v>
      </c>
      <c r="E7311" t="s">
        <v>326</v>
      </c>
      <c r="F7311">
        <v>8092.5</v>
      </c>
      <c r="G7311">
        <v>75</v>
      </c>
      <c r="H7311" t="s">
        <v>28</v>
      </c>
    </row>
    <row r="7312" spans="1:8">
      <c r="A7312">
        <v>2017</v>
      </c>
      <c r="B7312">
        <v>1</v>
      </c>
      <c r="C7312" t="s">
        <v>972</v>
      </c>
      <c r="D7312" t="s">
        <v>3394</v>
      </c>
      <c r="E7312" t="s">
        <v>154</v>
      </c>
      <c r="F7312">
        <v>161743.106</v>
      </c>
      <c r="G7312">
        <v>1643</v>
      </c>
      <c r="H7312" t="s">
        <v>3394</v>
      </c>
    </row>
    <row r="7313" spans="1:8">
      <c r="A7313">
        <v>2017</v>
      </c>
      <c r="B7313">
        <v>10</v>
      </c>
      <c r="C7313" t="s">
        <v>981</v>
      </c>
      <c r="D7313" t="s">
        <v>3401</v>
      </c>
      <c r="E7313" t="s">
        <v>188</v>
      </c>
      <c r="F7313">
        <v>15504.1</v>
      </c>
      <c r="G7313">
        <v>128</v>
      </c>
      <c r="H7313" t="s">
        <v>25</v>
      </c>
    </row>
    <row r="7314" spans="1:8">
      <c r="A7314">
        <v>2018</v>
      </c>
      <c r="B7314">
        <v>8</v>
      </c>
      <c r="C7314" t="s">
        <v>972</v>
      </c>
      <c r="D7314" t="s">
        <v>3415</v>
      </c>
      <c r="E7314" t="s">
        <v>3454</v>
      </c>
      <c r="F7314">
        <v>1850</v>
      </c>
      <c r="G7314">
        <v>20</v>
      </c>
      <c r="H7314" t="s">
        <v>28</v>
      </c>
    </row>
    <row r="7315" spans="1:8">
      <c r="A7315">
        <v>2017</v>
      </c>
      <c r="B7315">
        <v>10</v>
      </c>
      <c r="C7315" t="s">
        <v>981</v>
      </c>
      <c r="D7315" t="s">
        <v>3401</v>
      </c>
      <c r="E7315" t="s">
        <v>499</v>
      </c>
      <c r="F7315">
        <v>19465.49</v>
      </c>
      <c r="G7315">
        <v>128</v>
      </c>
      <c r="H7315" t="s">
        <v>25</v>
      </c>
    </row>
    <row r="7316" spans="1:8">
      <c r="A7316">
        <v>2018</v>
      </c>
      <c r="B7316">
        <v>7</v>
      </c>
      <c r="C7316" t="s">
        <v>993</v>
      </c>
      <c r="D7316" t="s">
        <v>3415</v>
      </c>
      <c r="E7316" t="s">
        <v>3422</v>
      </c>
      <c r="F7316">
        <v>13619.38</v>
      </c>
      <c r="G7316">
        <v>131</v>
      </c>
      <c r="H7316" t="s">
        <v>28</v>
      </c>
    </row>
    <row r="7317" spans="1:8">
      <c r="A7317">
        <v>2017</v>
      </c>
      <c r="B7317">
        <v>3</v>
      </c>
      <c r="C7317" t="s">
        <v>1018</v>
      </c>
      <c r="D7317" t="s">
        <v>3393</v>
      </c>
      <c r="E7317" t="s">
        <v>274</v>
      </c>
      <c r="F7317">
        <v>1637.73</v>
      </c>
      <c r="G7317">
        <v>24</v>
      </c>
      <c r="H7317" t="s">
        <v>3393</v>
      </c>
    </row>
    <row r="7318" spans="1:8">
      <c r="A7318">
        <v>2018</v>
      </c>
      <c r="B7318">
        <v>3</v>
      </c>
      <c r="C7318" t="s">
        <v>1018</v>
      </c>
      <c r="D7318" t="s">
        <v>3403</v>
      </c>
      <c r="E7318" t="s">
        <v>3739</v>
      </c>
      <c r="F7318">
        <v>400</v>
      </c>
      <c r="G7318">
        <v>2</v>
      </c>
      <c r="H7318" t="s">
        <v>27</v>
      </c>
    </row>
    <row r="7319" spans="1:8">
      <c r="A7319">
        <v>2018</v>
      </c>
      <c r="B7319">
        <v>4</v>
      </c>
      <c r="C7319" t="s">
        <v>971</v>
      </c>
      <c r="D7319" t="s">
        <v>3403</v>
      </c>
      <c r="E7319" t="s">
        <v>351</v>
      </c>
      <c r="F7319">
        <v>32191.44</v>
      </c>
      <c r="G7319">
        <v>212</v>
      </c>
      <c r="H7319" t="s">
        <v>27</v>
      </c>
    </row>
    <row r="7320" spans="1:8">
      <c r="A7320">
        <v>2018</v>
      </c>
      <c r="B7320">
        <v>6</v>
      </c>
      <c r="C7320" t="s">
        <v>977</v>
      </c>
      <c r="D7320" t="s">
        <v>3403</v>
      </c>
      <c r="E7320" t="s">
        <v>428</v>
      </c>
      <c r="F7320">
        <v>0</v>
      </c>
      <c r="G7320">
        <v>1</v>
      </c>
      <c r="H7320" t="s">
        <v>27</v>
      </c>
    </row>
    <row r="7321" spans="1:8">
      <c r="A7321">
        <v>2018</v>
      </c>
      <c r="B7321">
        <v>7</v>
      </c>
      <c r="C7321" t="s">
        <v>973</v>
      </c>
      <c r="D7321" t="s">
        <v>3415</v>
      </c>
      <c r="E7321" t="s">
        <v>3864</v>
      </c>
      <c r="F7321">
        <v>2805</v>
      </c>
      <c r="G7321">
        <v>11</v>
      </c>
      <c r="H7321" t="s">
        <v>28</v>
      </c>
    </row>
    <row r="7322" spans="1:8">
      <c r="A7322">
        <v>2017</v>
      </c>
      <c r="B7322">
        <v>3</v>
      </c>
      <c r="C7322" t="s">
        <v>981</v>
      </c>
      <c r="D7322" t="s">
        <v>3393</v>
      </c>
      <c r="E7322" t="s">
        <v>3407</v>
      </c>
      <c r="F7322">
        <v>28486.639</v>
      </c>
      <c r="G7322">
        <v>280</v>
      </c>
      <c r="H7322" t="s">
        <v>3393</v>
      </c>
    </row>
    <row r="7323" spans="1:8">
      <c r="A7323">
        <v>2017</v>
      </c>
      <c r="B7323">
        <v>11</v>
      </c>
      <c r="C7323" t="s">
        <v>978</v>
      </c>
      <c r="D7323" t="s">
        <v>3401</v>
      </c>
      <c r="E7323" t="s">
        <v>3423</v>
      </c>
      <c r="F7323">
        <v>18145.81</v>
      </c>
      <c r="G7323">
        <v>188</v>
      </c>
      <c r="H7323" t="s">
        <v>25</v>
      </c>
    </row>
    <row r="7324" spans="1:8">
      <c r="A7324">
        <v>2018</v>
      </c>
      <c r="B7324">
        <v>8</v>
      </c>
      <c r="C7324" t="s">
        <v>1018</v>
      </c>
      <c r="D7324" t="s">
        <v>3415</v>
      </c>
      <c r="E7324" t="s">
        <v>3426</v>
      </c>
      <c r="F7324">
        <v>0</v>
      </c>
      <c r="G7324">
        <v>33</v>
      </c>
      <c r="H7324" t="s">
        <v>28</v>
      </c>
    </row>
    <row r="7325" spans="1:8">
      <c r="A7325">
        <v>2017</v>
      </c>
      <c r="B7325">
        <v>11</v>
      </c>
      <c r="C7325" t="s">
        <v>1006</v>
      </c>
      <c r="D7325" t="s">
        <v>3401</v>
      </c>
      <c r="E7325" t="s">
        <v>129</v>
      </c>
      <c r="F7325">
        <v>360</v>
      </c>
      <c r="G7325">
        <v>9</v>
      </c>
      <c r="H7325" t="s">
        <v>25</v>
      </c>
    </row>
    <row r="7326" spans="1:8">
      <c r="A7326">
        <v>2018</v>
      </c>
      <c r="B7326">
        <v>5</v>
      </c>
      <c r="C7326" t="s">
        <v>978</v>
      </c>
      <c r="D7326" t="s">
        <v>3403</v>
      </c>
      <c r="E7326" t="s">
        <v>3460</v>
      </c>
      <c r="F7326">
        <v>5898.8</v>
      </c>
      <c r="G7326">
        <v>47</v>
      </c>
      <c r="H7326" t="s">
        <v>27</v>
      </c>
    </row>
    <row r="7327" spans="1:8">
      <c r="A7327">
        <v>2018</v>
      </c>
      <c r="B7327">
        <v>2</v>
      </c>
      <c r="C7327" t="s">
        <v>2553</v>
      </c>
      <c r="D7327" t="s">
        <v>3410</v>
      </c>
      <c r="E7327" t="s">
        <v>3849</v>
      </c>
      <c r="F7327">
        <v>1489.24</v>
      </c>
      <c r="G7327">
        <v>34</v>
      </c>
      <c r="H7327" t="s">
        <v>26</v>
      </c>
    </row>
    <row r="7328" spans="1:8">
      <c r="A7328">
        <v>2016</v>
      </c>
      <c r="B7328">
        <v>12</v>
      </c>
      <c r="C7328" t="s">
        <v>976</v>
      </c>
      <c r="D7328" t="s">
        <v>3392</v>
      </c>
      <c r="E7328" t="s">
        <v>99</v>
      </c>
      <c r="F7328">
        <v>236134.817</v>
      </c>
      <c r="G7328">
        <v>1985.5</v>
      </c>
      <c r="H7328" t="s">
        <v>3392</v>
      </c>
    </row>
    <row r="7329" spans="1:8">
      <c r="A7329">
        <v>2017</v>
      </c>
      <c r="B7329">
        <v>12</v>
      </c>
      <c r="C7329" t="s">
        <v>978</v>
      </c>
      <c r="D7329" t="s">
        <v>3401</v>
      </c>
      <c r="E7329" t="s">
        <v>248</v>
      </c>
      <c r="F7329">
        <v>6155</v>
      </c>
      <c r="G7329">
        <v>65</v>
      </c>
      <c r="H7329" t="s">
        <v>25</v>
      </c>
    </row>
    <row r="7330" spans="1:8">
      <c r="A7330">
        <v>2018</v>
      </c>
      <c r="B7330">
        <v>4</v>
      </c>
      <c r="C7330" t="s">
        <v>993</v>
      </c>
      <c r="D7330" t="s">
        <v>3403</v>
      </c>
      <c r="E7330" t="s">
        <v>202</v>
      </c>
      <c r="F7330">
        <v>3802.5</v>
      </c>
      <c r="G7330">
        <v>31</v>
      </c>
      <c r="H7330" t="s">
        <v>27</v>
      </c>
    </row>
    <row r="7331" spans="1:8">
      <c r="A7331">
        <v>2017</v>
      </c>
      <c r="B7331">
        <v>11</v>
      </c>
      <c r="C7331" t="s">
        <v>993</v>
      </c>
      <c r="D7331" t="s">
        <v>3401</v>
      </c>
      <c r="E7331" t="s">
        <v>188</v>
      </c>
      <c r="F7331">
        <v>5833.06</v>
      </c>
      <c r="G7331">
        <v>49</v>
      </c>
      <c r="H7331" t="s">
        <v>25</v>
      </c>
    </row>
    <row r="7332" spans="1:8">
      <c r="A7332">
        <v>2018</v>
      </c>
      <c r="B7332">
        <v>3</v>
      </c>
      <c r="C7332" t="s">
        <v>972</v>
      </c>
      <c r="D7332" t="s">
        <v>3403</v>
      </c>
      <c r="E7332" t="s">
        <v>3420</v>
      </c>
      <c r="F7332">
        <v>21538.12</v>
      </c>
      <c r="G7332">
        <v>226</v>
      </c>
      <c r="H7332" t="s">
        <v>27</v>
      </c>
    </row>
    <row r="7333" spans="1:8">
      <c r="A7333">
        <v>2017</v>
      </c>
      <c r="B7333">
        <v>8</v>
      </c>
      <c r="C7333" t="s">
        <v>1008</v>
      </c>
      <c r="D7333" t="s">
        <v>3415</v>
      </c>
      <c r="E7333" t="s">
        <v>177</v>
      </c>
      <c r="F7333">
        <v>0</v>
      </c>
      <c r="G7333">
        <v>42</v>
      </c>
      <c r="H7333" t="s">
        <v>3391</v>
      </c>
    </row>
    <row r="7334" spans="1:8">
      <c r="A7334">
        <v>2018</v>
      </c>
      <c r="B7334">
        <v>5</v>
      </c>
      <c r="C7334" t="s">
        <v>1018</v>
      </c>
      <c r="D7334" t="s">
        <v>3403</v>
      </c>
      <c r="E7334" t="s">
        <v>3741</v>
      </c>
      <c r="F7334">
        <v>320</v>
      </c>
      <c r="G7334">
        <v>4</v>
      </c>
      <c r="H7334" t="s">
        <v>27</v>
      </c>
    </row>
    <row r="7335" spans="1:8">
      <c r="A7335">
        <v>2016</v>
      </c>
      <c r="B7335">
        <v>10</v>
      </c>
      <c r="C7335" t="s">
        <v>1236</v>
      </c>
      <c r="D7335" t="s">
        <v>3463</v>
      </c>
      <c r="E7335" t="s">
        <v>3663</v>
      </c>
      <c r="F7335">
        <v>2398.12</v>
      </c>
      <c r="G7335">
        <v>17</v>
      </c>
      <c r="H7335" t="s">
        <v>3465</v>
      </c>
    </row>
    <row r="7336" spans="1:8">
      <c r="A7336">
        <v>2018</v>
      </c>
      <c r="B7336">
        <v>2</v>
      </c>
      <c r="C7336" t="s">
        <v>2553</v>
      </c>
      <c r="D7336" t="s">
        <v>3410</v>
      </c>
      <c r="E7336" t="s">
        <v>3926</v>
      </c>
      <c r="F7336">
        <v>0</v>
      </c>
      <c r="G7336">
        <v>9</v>
      </c>
      <c r="H7336" t="s">
        <v>26</v>
      </c>
    </row>
    <row r="7337" spans="1:8">
      <c r="A7337">
        <v>2017</v>
      </c>
      <c r="B7337">
        <v>11</v>
      </c>
      <c r="C7337" t="s">
        <v>1018</v>
      </c>
      <c r="D7337" t="s">
        <v>3401</v>
      </c>
      <c r="E7337" t="s">
        <v>3425</v>
      </c>
      <c r="F7337">
        <v>576</v>
      </c>
      <c r="G7337">
        <v>8</v>
      </c>
      <c r="H7337" t="s">
        <v>25</v>
      </c>
    </row>
    <row r="7338" spans="1:8">
      <c r="A7338">
        <v>2017</v>
      </c>
      <c r="B7338">
        <v>1</v>
      </c>
      <c r="C7338" t="s">
        <v>972</v>
      </c>
      <c r="D7338" t="s">
        <v>3392</v>
      </c>
      <c r="E7338" t="s">
        <v>274</v>
      </c>
      <c r="F7338">
        <v>8767.562</v>
      </c>
      <c r="G7338">
        <v>59</v>
      </c>
      <c r="H7338" t="s">
        <v>3392</v>
      </c>
    </row>
    <row r="7339" spans="1:8">
      <c r="A7339">
        <v>2018</v>
      </c>
      <c r="B7339">
        <v>8</v>
      </c>
      <c r="C7339" t="s">
        <v>982</v>
      </c>
      <c r="D7339" t="s">
        <v>3415</v>
      </c>
      <c r="E7339" t="s">
        <v>3525</v>
      </c>
      <c r="F7339">
        <v>3793.5</v>
      </c>
      <c r="G7339">
        <v>45</v>
      </c>
      <c r="H7339" t="s">
        <v>28</v>
      </c>
    </row>
    <row r="7340" spans="1:8">
      <c r="A7340">
        <v>2018</v>
      </c>
      <c r="B7340">
        <v>6</v>
      </c>
      <c r="C7340" t="s">
        <v>978</v>
      </c>
      <c r="D7340" t="s">
        <v>3403</v>
      </c>
      <c r="E7340" t="s">
        <v>318</v>
      </c>
      <c r="F7340">
        <v>16817.17</v>
      </c>
      <c r="G7340">
        <v>109</v>
      </c>
      <c r="H7340" t="s">
        <v>27</v>
      </c>
    </row>
    <row r="7341" spans="1:8">
      <c r="A7341">
        <v>2018</v>
      </c>
      <c r="B7341">
        <v>7</v>
      </c>
      <c r="C7341" t="s">
        <v>972</v>
      </c>
      <c r="D7341" t="s">
        <v>3415</v>
      </c>
      <c r="E7341" t="s">
        <v>3560</v>
      </c>
      <c r="F7341">
        <v>58760</v>
      </c>
      <c r="G7341">
        <v>417</v>
      </c>
      <c r="H7341" t="s">
        <v>28</v>
      </c>
    </row>
    <row r="7342" spans="1:8">
      <c r="A7342">
        <v>2017</v>
      </c>
      <c r="B7342">
        <v>8</v>
      </c>
      <c r="C7342" t="s">
        <v>976</v>
      </c>
      <c r="D7342" t="s">
        <v>3415</v>
      </c>
      <c r="E7342" t="s">
        <v>3726</v>
      </c>
      <c r="F7342">
        <v>4977.5</v>
      </c>
      <c r="G7342">
        <v>49</v>
      </c>
      <c r="H7342" t="s">
        <v>3391</v>
      </c>
    </row>
    <row r="7343" spans="1:8">
      <c r="A7343">
        <v>2017</v>
      </c>
      <c r="B7343">
        <v>10</v>
      </c>
      <c r="C7343" t="s">
        <v>972</v>
      </c>
      <c r="D7343" t="s">
        <v>3401</v>
      </c>
      <c r="E7343" t="s">
        <v>499</v>
      </c>
      <c r="F7343">
        <v>20110.9</v>
      </c>
      <c r="G7343">
        <v>135</v>
      </c>
      <c r="H7343" t="s">
        <v>25</v>
      </c>
    </row>
    <row r="7344" spans="1:8">
      <c r="A7344">
        <v>2017</v>
      </c>
      <c r="B7344">
        <v>10</v>
      </c>
      <c r="C7344" t="s">
        <v>1008</v>
      </c>
      <c r="D7344" t="s">
        <v>3401</v>
      </c>
      <c r="E7344" t="s">
        <v>3540</v>
      </c>
      <c r="F7344">
        <v>5356.1</v>
      </c>
      <c r="G7344">
        <v>40</v>
      </c>
      <c r="H7344" t="s">
        <v>25</v>
      </c>
    </row>
    <row r="7345" spans="1:8">
      <c r="A7345">
        <v>2018</v>
      </c>
      <c r="B7345">
        <v>4</v>
      </c>
      <c r="C7345" t="s">
        <v>963</v>
      </c>
      <c r="D7345" t="s">
        <v>3403</v>
      </c>
      <c r="E7345" t="s">
        <v>3420</v>
      </c>
      <c r="F7345">
        <v>10191.25</v>
      </c>
      <c r="G7345">
        <v>110</v>
      </c>
      <c r="H7345" t="s">
        <v>27</v>
      </c>
    </row>
    <row r="7346" spans="1:8">
      <c r="A7346">
        <v>2017</v>
      </c>
      <c r="B7346">
        <v>9</v>
      </c>
      <c r="C7346" t="s">
        <v>1018</v>
      </c>
      <c r="D7346" t="s">
        <v>3401</v>
      </c>
      <c r="E7346" t="s">
        <v>788</v>
      </c>
      <c r="F7346">
        <v>6704</v>
      </c>
      <c r="G7346">
        <v>88</v>
      </c>
      <c r="H7346" t="s">
        <v>25</v>
      </c>
    </row>
    <row r="7347" spans="1:8">
      <c r="A7347">
        <v>2017</v>
      </c>
      <c r="B7347">
        <v>10</v>
      </c>
      <c r="C7347" t="s">
        <v>978</v>
      </c>
      <c r="D7347" t="s">
        <v>3401</v>
      </c>
      <c r="E7347" t="s">
        <v>302</v>
      </c>
      <c r="F7347">
        <v>741</v>
      </c>
      <c r="G7347">
        <v>6</v>
      </c>
      <c r="H7347" t="s">
        <v>25</v>
      </c>
    </row>
    <row r="7348" spans="1:8">
      <c r="A7348">
        <v>2018</v>
      </c>
      <c r="B7348">
        <v>5</v>
      </c>
      <c r="C7348" t="s">
        <v>976</v>
      </c>
      <c r="D7348" t="s">
        <v>3403</v>
      </c>
      <c r="E7348" t="s">
        <v>3474</v>
      </c>
      <c r="F7348">
        <v>18359.56</v>
      </c>
      <c r="G7348">
        <v>171</v>
      </c>
      <c r="H7348" t="s">
        <v>27</v>
      </c>
    </row>
    <row r="7349" spans="1:8">
      <c r="A7349">
        <v>2018</v>
      </c>
      <c r="B7349">
        <v>3</v>
      </c>
      <c r="C7349" t="s">
        <v>963</v>
      </c>
      <c r="D7349" t="s">
        <v>3403</v>
      </c>
      <c r="E7349" t="s">
        <v>791</v>
      </c>
      <c r="F7349">
        <v>13439.68</v>
      </c>
      <c r="G7349">
        <v>122</v>
      </c>
      <c r="H7349" t="s">
        <v>27</v>
      </c>
    </row>
    <row r="7350" spans="1:8">
      <c r="A7350">
        <v>2016</v>
      </c>
      <c r="B7350">
        <v>9</v>
      </c>
      <c r="C7350" t="s">
        <v>1304</v>
      </c>
      <c r="D7350" t="s">
        <v>3392</v>
      </c>
      <c r="E7350" t="s">
        <v>332</v>
      </c>
      <c r="F7350">
        <v>26614.672</v>
      </c>
      <c r="G7350">
        <v>183</v>
      </c>
      <c r="H7350" t="s">
        <v>3392</v>
      </c>
    </row>
    <row r="7351" spans="1:8">
      <c r="A7351">
        <v>2018</v>
      </c>
      <c r="B7351">
        <v>1</v>
      </c>
      <c r="C7351" t="s">
        <v>993</v>
      </c>
      <c r="D7351" t="s">
        <v>3401</v>
      </c>
      <c r="E7351" t="s">
        <v>3540</v>
      </c>
      <c r="F7351">
        <v>1469.34</v>
      </c>
      <c r="G7351">
        <v>14</v>
      </c>
      <c r="H7351" t="s">
        <v>25</v>
      </c>
    </row>
    <row r="7352" spans="1:8">
      <c r="A7352">
        <v>2018</v>
      </c>
      <c r="B7352">
        <v>5</v>
      </c>
      <c r="C7352" t="s">
        <v>971</v>
      </c>
      <c r="D7352" t="s">
        <v>3403</v>
      </c>
      <c r="E7352" t="s">
        <v>3421</v>
      </c>
      <c r="F7352">
        <v>17742</v>
      </c>
      <c r="G7352">
        <v>188</v>
      </c>
      <c r="H7352" t="s">
        <v>27</v>
      </c>
    </row>
    <row r="7353" spans="1:8">
      <c r="A7353">
        <v>2018</v>
      </c>
      <c r="B7353">
        <v>8</v>
      </c>
      <c r="C7353" t="s">
        <v>981</v>
      </c>
      <c r="D7353" t="s">
        <v>3415</v>
      </c>
      <c r="E7353" t="s">
        <v>357</v>
      </c>
      <c r="F7353">
        <v>70551.05</v>
      </c>
      <c r="G7353">
        <v>516</v>
      </c>
      <c r="H7353" t="s">
        <v>28</v>
      </c>
    </row>
    <row r="7354" spans="1:8">
      <c r="A7354">
        <v>2018</v>
      </c>
      <c r="B7354">
        <v>5</v>
      </c>
      <c r="C7354" t="s">
        <v>981</v>
      </c>
      <c r="D7354" t="s">
        <v>3403</v>
      </c>
      <c r="E7354" t="s">
        <v>791</v>
      </c>
      <c r="F7354">
        <v>11679.6</v>
      </c>
      <c r="G7354">
        <v>101</v>
      </c>
      <c r="H7354" t="s">
        <v>27</v>
      </c>
    </row>
    <row r="7355" spans="1:8">
      <c r="A7355">
        <v>2016</v>
      </c>
      <c r="B7355">
        <v>7</v>
      </c>
      <c r="C7355" t="s">
        <v>977</v>
      </c>
      <c r="D7355" t="s">
        <v>3395</v>
      </c>
      <c r="E7355" t="s">
        <v>3407</v>
      </c>
      <c r="F7355">
        <v>1080</v>
      </c>
      <c r="G7355">
        <v>6</v>
      </c>
      <c r="H7355" t="s">
        <v>3395</v>
      </c>
    </row>
    <row r="7356" spans="1:8">
      <c r="A7356">
        <v>2018</v>
      </c>
      <c r="B7356">
        <v>1</v>
      </c>
      <c r="C7356" t="s">
        <v>993</v>
      </c>
      <c r="D7356" t="s">
        <v>3410</v>
      </c>
      <c r="E7356" t="s">
        <v>3499</v>
      </c>
      <c r="F7356">
        <v>4830</v>
      </c>
      <c r="G7356">
        <v>44</v>
      </c>
      <c r="H7356" t="s">
        <v>26</v>
      </c>
    </row>
    <row r="7357" spans="1:8">
      <c r="A7357">
        <v>2018</v>
      </c>
      <c r="B7357">
        <v>3</v>
      </c>
      <c r="C7357" t="s">
        <v>968</v>
      </c>
      <c r="D7357" t="s">
        <v>3403</v>
      </c>
      <c r="E7357" t="s">
        <v>3449</v>
      </c>
      <c r="F7357">
        <v>83765.44</v>
      </c>
      <c r="G7357">
        <v>711</v>
      </c>
      <c r="H7357" t="s">
        <v>27</v>
      </c>
    </row>
    <row r="7358" spans="1:8">
      <c r="A7358">
        <v>2018</v>
      </c>
      <c r="B7358">
        <v>1</v>
      </c>
      <c r="C7358" t="s">
        <v>1018</v>
      </c>
      <c r="D7358" t="s">
        <v>3401</v>
      </c>
      <c r="E7358" t="s">
        <v>304</v>
      </c>
      <c r="F7358">
        <v>1186</v>
      </c>
      <c r="G7358">
        <v>16</v>
      </c>
      <c r="H7358" t="s">
        <v>25</v>
      </c>
    </row>
    <row r="7359" spans="1:8">
      <c r="A7359">
        <v>2017</v>
      </c>
      <c r="B7359">
        <v>12</v>
      </c>
      <c r="C7359" t="s">
        <v>981</v>
      </c>
      <c r="D7359" t="s">
        <v>3401</v>
      </c>
      <c r="E7359" t="s">
        <v>834</v>
      </c>
      <c r="F7359">
        <v>8601.01</v>
      </c>
      <c r="G7359">
        <v>76</v>
      </c>
      <c r="H7359" t="s">
        <v>25</v>
      </c>
    </row>
    <row r="7360" spans="1:8">
      <c r="A7360">
        <v>2018</v>
      </c>
      <c r="B7360">
        <v>3</v>
      </c>
      <c r="C7360" t="s">
        <v>970</v>
      </c>
      <c r="D7360" t="s">
        <v>3403</v>
      </c>
      <c r="E7360" t="s">
        <v>264</v>
      </c>
      <c r="F7360">
        <v>152865.9</v>
      </c>
      <c r="G7360">
        <v>1668</v>
      </c>
      <c r="H7360" t="s">
        <v>27</v>
      </c>
    </row>
    <row r="7361" spans="1:8">
      <c r="A7361">
        <v>2016</v>
      </c>
      <c r="B7361">
        <v>6</v>
      </c>
      <c r="C7361" t="s">
        <v>1008</v>
      </c>
      <c r="D7361" t="s">
        <v>3395</v>
      </c>
      <c r="E7361" t="s">
        <v>274</v>
      </c>
      <c r="F7361">
        <v>480</v>
      </c>
      <c r="G7361">
        <v>3</v>
      </c>
      <c r="H7361" t="s">
        <v>3395</v>
      </c>
    </row>
    <row r="7362" spans="1:8">
      <c r="A7362">
        <v>2018</v>
      </c>
      <c r="B7362">
        <v>4</v>
      </c>
      <c r="C7362" t="s">
        <v>971</v>
      </c>
      <c r="D7362" t="s">
        <v>3403</v>
      </c>
      <c r="E7362" t="s">
        <v>3941</v>
      </c>
      <c r="F7362">
        <v>1507</v>
      </c>
      <c r="G7362">
        <v>30</v>
      </c>
      <c r="H7362" t="s">
        <v>27</v>
      </c>
    </row>
    <row r="7363" spans="1:8">
      <c r="A7363">
        <v>2018</v>
      </c>
      <c r="B7363">
        <v>1</v>
      </c>
      <c r="C7363" t="s">
        <v>976</v>
      </c>
      <c r="D7363" t="s">
        <v>3410</v>
      </c>
      <c r="E7363" t="s">
        <v>507</v>
      </c>
      <c r="F7363">
        <v>27824</v>
      </c>
      <c r="G7363">
        <v>201</v>
      </c>
      <c r="H7363" t="s">
        <v>26</v>
      </c>
    </row>
    <row r="7364" spans="1:8">
      <c r="A7364">
        <v>2017</v>
      </c>
      <c r="B7364">
        <v>12</v>
      </c>
      <c r="C7364" t="s">
        <v>1008</v>
      </c>
      <c r="D7364" t="s">
        <v>3401</v>
      </c>
      <c r="E7364" t="s">
        <v>304</v>
      </c>
      <c r="F7364">
        <v>1805</v>
      </c>
      <c r="G7364">
        <v>10</v>
      </c>
      <c r="H7364" t="s">
        <v>25</v>
      </c>
    </row>
    <row r="7365" spans="1:8">
      <c r="A7365">
        <v>2017</v>
      </c>
      <c r="B7365">
        <v>10</v>
      </c>
      <c r="C7365" t="s">
        <v>971</v>
      </c>
      <c r="D7365" t="s">
        <v>3401</v>
      </c>
      <c r="E7365" t="s">
        <v>499</v>
      </c>
      <c r="F7365">
        <v>21416</v>
      </c>
      <c r="G7365">
        <v>146</v>
      </c>
      <c r="H7365" t="s">
        <v>25</v>
      </c>
    </row>
    <row r="7366" spans="1:8">
      <c r="A7366">
        <v>2017</v>
      </c>
      <c r="B7366">
        <v>11</v>
      </c>
      <c r="C7366" t="s">
        <v>972</v>
      </c>
      <c r="D7366" t="s">
        <v>3401</v>
      </c>
      <c r="E7366" t="s">
        <v>3412</v>
      </c>
      <c r="F7366">
        <v>100</v>
      </c>
      <c r="G7366">
        <v>1</v>
      </c>
      <c r="H7366" t="s">
        <v>25</v>
      </c>
    </row>
    <row r="7367" spans="1:8">
      <c r="A7367">
        <v>2018</v>
      </c>
      <c r="B7367">
        <v>1</v>
      </c>
      <c r="C7367" t="s">
        <v>976</v>
      </c>
      <c r="D7367" t="s">
        <v>3401</v>
      </c>
      <c r="E7367" t="s">
        <v>342</v>
      </c>
      <c r="F7367">
        <v>1400</v>
      </c>
      <c r="G7367">
        <v>7</v>
      </c>
      <c r="H7367" t="s">
        <v>25</v>
      </c>
    </row>
    <row r="7368" spans="1:8">
      <c r="A7368">
        <v>2018</v>
      </c>
      <c r="B7368">
        <v>1</v>
      </c>
      <c r="C7368" t="s">
        <v>963</v>
      </c>
      <c r="D7368" t="s">
        <v>3410</v>
      </c>
      <c r="E7368" t="s">
        <v>3473</v>
      </c>
      <c r="F7368">
        <v>14038.75</v>
      </c>
      <c r="G7368">
        <v>150</v>
      </c>
      <c r="H7368" t="s">
        <v>26</v>
      </c>
    </row>
    <row r="7369" spans="1:8">
      <c r="A7369">
        <v>2018</v>
      </c>
      <c r="B7369">
        <v>6</v>
      </c>
      <c r="C7369" t="s">
        <v>978</v>
      </c>
      <c r="D7369" t="s">
        <v>3403</v>
      </c>
      <c r="E7369" t="s">
        <v>664</v>
      </c>
      <c r="F7369">
        <v>6400.54</v>
      </c>
      <c r="G7369">
        <v>85</v>
      </c>
      <c r="H7369" t="s">
        <v>27</v>
      </c>
    </row>
    <row r="7370" spans="1:8">
      <c r="A7370">
        <v>2018</v>
      </c>
      <c r="B7370">
        <v>8</v>
      </c>
      <c r="C7370" t="s">
        <v>977</v>
      </c>
      <c r="D7370" t="s">
        <v>3415</v>
      </c>
      <c r="E7370" t="s">
        <v>671</v>
      </c>
      <c r="F7370">
        <v>9840</v>
      </c>
      <c r="G7370">
        <v>28</v>
      </c>
      <c r="H7370" t="s">
        <v>28</v>
      </c>
    </row>
    <row r="7371" spans="1:8">
      <c r="A7371">
        <v>2018</v>
      </c>
      <c r="B7371">
        <v>1</v>
      </c>
      <c r="C7371" t="s">
        <v>1018</v>
      </c>
      <c r="D7371" t="s">
        <v>3401</v>
      </c>
      <c r="E7371" t="s">
        <v>3461</v>
      </c>
      <c r="F7371">
        <v>531</v>
      </c>
      <c r="G7371">
        <v>6</v>
      </c>
      <c r="H7371" t="s">
        <v>25</v>
      </c>
    </row>
    <row r="7372" spans="1:8">
      <c r="A7372">
        <v>2018</v>
      </c>
      <c r="B7372">
        <v>7</v>
      </c>
      <c r="C7372" t="s">
        <v>976</v>
      </c>
      <c r="D7372" t="s">
        <v>3415</v>
      </c>
      <c r="E7372" t="s">
        <v>214</v>
      </c>
      <c r="F7372">
        <v>28060.5</v>
      </c>
      <c r="G7372">
        <v>246</v>
      </c>
      <c r="H7372" t="s">
        <v>28</v>
      </c>
    </row>
    <row r="7373" spans="1:8">
      <c r="A7373">
        <v>2018</v>
      </c>
      <c r="B7373">
        <v>2</v>
      </c>
      <c r="C7373" t="s">
        <v>970</v>
      </c>
      <c r="D7373" t="s">
        <v>3410</v>
      </c>
      <c r="E7373" t="s">
        <v>255</v>
      </c>
      <c r="F7373">
        <v>314555.95</v>
      </c>
      <c r="G7373">
        <v>3365</v>
      </c>
      <c r="H7373" t="s">
        <v>26</v>
      </c>
    </row>
    <row r="7374" spans="1:8">
      <c r="A7374">
        <v>2017</v>
      </c>
      <c r="B7374">
        <v>9</v>
      </c>
      <c r="C7374" t="s">
        <v>970</v>
      </c>
      <c r="D7374" t="s">
        <v>3401</v>
      </c>
      <c r="E7374" t="s">
        <v>858</v>
      </c>
      <c r="F7374">
        <v>180533.71</v>
      </c>
      <c r="G7374">
        <v>1812</v>
      </c>
      <c r="H7374" t="s">
        <v>25</v>
      </c>
    </row>
    <row r="7375" spans="1:8">
      <c r="A7375">
        <v>2018</v>
      </c>
      <c r="B7375">
        <v>5</v>
      </c>
      <c r="C7375" t="s">
        <v>970</v>
      </c>
      <c r="D7375" t="s">
        <v>3403</v>
      </c>
      <c r="E7375" t="s">
        <v>3421</v>
      </c>
      <c r="F7375">
        <v>120457.79</v>
      </c>
      <c r="G7375">
        <v>1310</v>
      </c>
      <c r="H7375" t="s">
        <v>27</v>
      </c>
    </row>
    <row r="7376" spans="1:8">
      <c r="A7376">
        <v>2018</v>
      </c>
      <c r="B7376">
        <v>1</v>
      </c>
      <c r="C7376" t="s">
        <v>995</v>
      </c>
      <c r="D7376" t="s">
        <v>3401</v>
      </c>
      <c r="E7376" t="s">
        <v>3996</v>
      </c>
      <c r="F7376">
        <v>996.6</v>
      </c>
      <c r="G7376">
        <v>20</v>
      </c>
      <c r="H7376" t="s">
        <v>25</v>
      </c>
    </row>
    <row r="7377" spans="1:8">
      <c r="A7377">
        <v>2017</v>
      </c>
      <c r="B7377">
        <v>7</v>
      </c>
      <c r="C7377" t="s">
        <v>971</v>
      </c>
      <c r="D7377" t="s">
        <v>3415</v>
      </c>
      <c r="E7377" t="s">
        <v>180</v>
      </c>
      <c r="F7377">
        <v>46812</v>
      </c>
      <c r="G7377">
        <v>463</v>
      </c>
      <c r="H7377" t="s">
        <v>3391</v>
      </c>
    </row>
    <row r="7378" spans="1:8">
      <c r="A7378">
        <v>2018</v>
      </c>
      <c r="B7378">
        <v>1</v>
      </c>
      <c r="C7378" t="s">
        <v>993</v>
      </c>
      <c r="D7378" t="s">
        <v>3410</v>
      </c>
      <c r="E7378" t="s">
        <v>507</v>
      </c>
      <c r="F7378">
        <v>2848</v>
      </c>
      <c r="G7378">
        <v>20</v>
      </c>
      <c r="H7378" t="s">
        <v>26</v>
      </c>
    </row>
    <row r="7379" spans="1:8">
      <c r="A7379">
        <v>2018</v>
      </c>
      <c r="B7379">
        <v>7</v>
      </c>
      <c r="C7379" t="s">
        <v>971</v>
      </c>
      <c r="D7379" t="s">
        <v>3415</v>
      </c>
      <c r="E7379" t="s">
        <v>3435</v>
      </c>
      <c r="F7379">
        <v>5745</v>
      </c>
      <c r="G7379">
        <v>66</v>
      </c>
      <c r="H7379" t="s">
        <v>28</v>
      </c>
    </row>
    <row r="7380" spans="1:8">
      <c r="A7380">
        <v>2017</v>
      </c>
      <c r="B7380">
        <v>5</v>
      </c>
      <c r="C7380" t="s">
        <v>972</v>
      </c>
      <c r="D7380" t="s">
        <v>3393</v>
      </c>
      <c r="E7380" t="s">
        <v>3462</v>
      </c>
      <c r="F7380">
        <v>25847.792</v>
      </c>
      <c r="G7380">
        <v>208</v>
      </c>
      <c r="H7380" t="s">
        <v>3393</v>
      </c>
    </row>
    <row r="7381" spans="1:8">
      <c r="A7381">
        <v>2018</v>
      </c>
      <c r="B7381">
        <v>6</v>
      </c>
      <c r="C7381" t="s">
        <v>1015</v>
      </c>
      <c r="D7381" t="s">
        <v>3403</v>
      </c>
      <c r="E7381" t="s">
        <v>3471</v>
      </c>
      <c r="F7381">
        <v>720</v>
      </c>
      <c r="G7381">
        <v>8</v>
      </c>
      <c r="H7381" t="s">
        <v>27</v>
      </c>
    </row>
    <row r="7382" spans="1:8">
      <c r="A7382">
        <v>2018</v>
      </c>
      <c r="B7382">
        <v>1</v>
      </c>
      <c r="C7382" t="s">
        <v>971</v>
      </c>
      <c r="D7382" t="s">
        <v>3410</v>
      </c>
      <c r="E7382" t="s">
        <v>257</v>
      </c>
      <c r="F7382">
        <v>12048.85</v>
      </c>
      <c r="G7382">
        <v>138</v>
      </c>
      <c r="H7382" t="s">
        <v>26</v>
      </c>
    </row>
    <row r="7383" spans="1:8">
      <c r="A7383">
        <v>2018</v>
      </c>
      <c r="B7383">
        <v>1</v>
      </c>
      <c r="C7383" t="s">
        <v>1008</v>
      </c>
      <c r="D7383" t="s">
        <v>3401</v>
      </c>
      <c r="E7383" t="s">
        <v>3492</v>
      </c>
      <c r="F7383">
        <v>1713.98</v>
      </c>
      <c r="G7383">
        <v>13</v>
      </c>
      <c r="H7383" t="s">
        <v>25</v>
      </c>
    </row>
    <row r="7384" spans="1:8">
      <c r="A7384">
        <v>2017</v>
      </c>
      <c r="B7384">
        <v>2</v>
      </c>
      <c r="C7384" t="s">
        <v>981</v>
      </c>
      <c r="D7384" t="s">
        <v>3393</v>
      </c>
      <c r="E7384" t="s">
        <v>364</v>
      </c>
      <c r="F7384">
        <v>1963</v>
      </c>
      <c r="G7384">
        <v>17</v>
      </c>
      <c r="H7384" t="s">
        <v>3393</v>
      </c>
    </row>
    <row r="7385" spans="1:8">
      <c r="A7385">
        <v>2018</v>
      </c>
      <c r="B7385">
        <v>7</v>
      </c>
      <c r="C7385" t="s">
        <v>980</v>
      </c>
      <c r="D7385" t="s">
        <v>3403</v>
      </c>
      <c r="E7385" t="s">
        <v>3586</v>
      </c>
      <c r="F7385">
        <v>440</v>
      </c>
      <c r="G7385">
        <v>4</v>
      </c>
      <c r="H7385" t="s">
        <v>27</v>
      </c>
    </row>
    <row r="7386" spans="1:8">
      <c r="A7386">
        <v>2017</v>
      </c>
      <c r="B7386">
        <v>8</v>
      </c>
      <c r="C7386" t="s">
        <v>981</v>
      </c>
      <c r="D7386" t="s">
        <v>3415</v>
      </c>
      <c r="E7386" t="s">
        <v>180</v>
      </c>
      <c r="F7386">
        <v>13059.6</v>
      </c>
      <c r="G7386">
        <v>138</v>
      </c>
      <c r="H7386" t="s">
        <v>3391</v>
      </c>
    </row>
    <row r="7387" spans="1:8">
      <c r="A7387">
        <v>2018</v>
      </c>
      <c r="B7387">
        <v>2</v>
      </c>
      <c r="C7387" t="s">
        <v>970</v>
      </c>
      <c r="D7387" t="s">
        <v>3410</v>
      </c>
      <c r="E7387" t="s">
        <v>3419</v>
      </c>
      <c r="F7387">
        <v>22475</v>
      </c>
      <c r="G7387">
        <v>265</v>
      </c>
      <c r="H7387" t="s">
        <v>26</v>
      </c>
    </row>
    <row r="7388" spans="1:8">
      <c r="A7388">
        <v>2018</v>
      </c>
      <c r="B7388">
        <v>3</v>
      </c>
      <c r="C7388" t="s">
        <v>978</v>
      </c>
      <c r="D7388" t="s">
        <v>3410</v>
      </c>
      <c r="E7388" t="s">
        <v>257</v>
      </c>
      <c r="F7388">
        <v>891.78</v>
      </c>
      <c r="G7388">
        <v>10</v>
      </c>
      <c r="H7388" t="s">
        <v>26</v>
      </c>
    </row>
    <row r="7389" spans="1:8">
      <c r="A7389">
        <v>2018</v>
      </c>
      <c r="B7389">
        <v>8</v>
      </c>
      <c r="C7389" t="s">
        <v>982</v>
      </c>
      <c r="D7389" t="s">
        <v>3415</v>
      </c>
      <c r="E7389" t="s">
        <v>3619</v>
      </c>
      <c r="F7389">
        <v>2538</v>
      </c>
      <c r="G7389">
        <v>29</v>
      </c>
      <c r="H7389" t="s">
        <v>28</v>
      </c>
    </row>
    <row r="7390" spans="1:8">
      <c r="A7390">
        <v>2017</v>
      </c>
      <c r="B7390">
        <v>1</v>
      </c>
      <c r="C7390" t="s">
        <v>1304</v>
      </c>
      <c r="D7390" t="s">
        <v>3394</v>
      </c>
      <c r="E7390" t="s">
        <v>3462</v>
      </c>
      <c r="F7390">
        <v>72587.884</v>
      </c>
      <c r="G7390">
        <v>653.5</v>
      </c>
      <c r="H7390" t="s">
        <v>3394</v>
      </c>
    </row>
    <row r="7391" spans="1:8">
      <c r="A7391">
        <v>2018</v>
      </c>
      <c r="B7391">
        <v>5</v>
      </c>
      <c r="C7391" t="s">
        <v>977</v>
      </c>
      <c r="D7391" t="s">
        <v>3403</v>
      </c>
      <c r="E7391" t="s">
        <v>3773</v>
      </c>
      <c r="F7391">
        <v>5760</v>
      </c>
      <c r="G7391">
        <v>15</v>
      </c>
      <c r="H7391" t="s">
        <v>27</v>
      </c>
    </row>
    <row r="7392" spans="1:8">
      <c r="A7392">
        <v>2018</v>
      </c>
      <c r="B7392">
        <v>1</v>
      </c>
      <c r="C7392" t="s">
        <v>1018</v>
      </c>
      <c r="D7392" t="s">
        <v>3401</v>
      </c>
      <c r="E7392" t="s">
        <v>3433</v>
      </c>
      <c r="F7392">
        <v>5100</v>
      </c>
      <c r="G7392">
        <v>62</v>
      </c>
      <c r="H7392" t="s">
        <v>25</v>
      </c>
    </row>
    <row r="7393" spans="1:8">
      <c r="A7393">
        <v>2017</v>
      </c>
      <c r="B7393">
        <v>12</v>
      </c>
      <c r="C7393" t="s">
        <v>968</v>
      </c>
      <c r="D7393" t="s">
        <v>3401</v>
      </c>
      <c r="E7393" t="s">
        <v>3436</v>
      </c>
      <c r="F7393">
        <v>7360</v>
      </c>
      <c r="G7393">
        <v>23</v>
      </c>
      <c r="H7393" t="s">
        <v>25</v>
      </c>
    </row>
    <row r="7394" spans="1:8">
      <c r="A7394">
        <v>2017</v>
      </c>
      <c r="B7394">
        <v>8</v>
      </c>
      <c r="C7394" t="s">
        <v>973</v>
      </c>
      <c r="D7394" t="s">
        <v>3415</v>
      </c>
      <c r="E7394" t="s">
        <v>296</v>
      </c>
      <c r="F7394">
        <v>0</v>
      </c>
      <c r="G7394">
        <v>10</v>
      </c>
      <c r="H7394" t="s">
        <v>3391</v>
      </c>
    </row>
    <row r="7395" spans="1:8">
      <c r="A7395">
        <v>2018</v>
      </c>
      <c r="B7395">
        <v>4</v>
      </c>
      <c r="C7395" t="s">
        <v>1006</v>
      </c>
      <c r="D7395" t="s">
        <v>3403</v>
      </c>
      <c r="E7395" t="s">
        <v>260</v>
      </c>
      <c r="F7395">
        <v>589.3</v>
      </c>
      <c r="G7395">
        <v>8</v>
      </c>
      <c r="H7395" t="s">
        <v>27</v>
      </c>
    </row>
    <row r="7396" spans="1:8">
      <c r="A7396">
        <v>2018</v>
      </c>
      <c r="B7396">
        <v>3</v>
      </c>
      <c r="C7396" t="s">
        <v>1018</v>
      </c>
      <c r="D7396" t="s">
        <v>3403</v>
      </c>
      <c r="E7396" t="s">
        <v>3699</v>
      </c>
      <c r="F7396">
        <v>2400</v>
      </c>
      <c r="G7396">
        <v>44</v>
      </c>
      <c r="H7396" t="s">
        <v>27</v>
      </c>
    </row>
    <row r="7397" spans="1:8">
      <c r="A7397">
        <v>2018</v>
      </c>
      <c r="B7397">
        <v>7</v>
      </c>
      <c r="C7397" t="s">
        <v>970</v>
      </c>
      <c r="D7397" t="s">
        <v>3403</v>
      </c>
      <c r="E7397" t="s">
        <v>3471</v>
      </c>
      <c r="F7397">
        <v>846</v>
      </c>
      <c r="G7397">
        <v>9</v>
      </c>
      <c r="H7397" t="s">
        <v>27</v>
      </c>
    </row>
    <row r="7398" spans="1:8">
      <c r="A7398">
        <v>2017</v>
      </c>
      <c r="B7398">
        <v>6</v>
      </c>
      <c r="C7398" t="s">
        <v>1304</v>
      </c>
      <c r="D7398" t="s">
        <v>3393</v>
      </c>
      <c r="E7398" t="s">
        <v>364</v>
      </c>
      <c r="F7398">
        <v>54868.714</v>
      </c>
      <c r="G7398">
        <v>449</v>
      </c>
      <c r="H7398" t="s">
        <v>3393</v>
      </c>
    </row>
    <row r="7399" spans="1:8">
      <c r="A7399">
        <v>2017</v>
      </c>
      <c r="B7399">
        <v>5</v>
      </c>
      <c r="C7399" t="s">
        <v>1255</v>
      </c>
      <c r="D7399" t="s">
        <v>3393</v>
      </c>
      <c r="E7399" t="s">
        <v>584</v>
      </c>
      <c r="F7399">
        <v>1780</v>
      </c>
      <c r="G7399">
        <v>21</v>
      </c>
      <c r="H7399" t="s">
        <v>3393</v>
      </c>
    </row>
    <row r="7400" spans="1:8">
      <c r="A7400">
        <v>2018</v>
      </c>
      <c r="B7400">
        <v>3</v>
      </c>
      <c r="C7400" t="s">
        <v>971</v>
      </c>
      <c r="D7400" t="s">
        <v>3403</v>
      </c>
      <c r="E7400" t="s">
        <v>515</v>
      </c>
      <c r="F7400">
        <v>22463.73</v>
      </c>
      <c r="G7400">
        <v>186</v>
      </c>
      <c r="H7400" t="s">
        <v>27</v>
      </c>
    </row>
    <row r="7401" spans="1:8">
      <c r="A7401">
        <v>2018</v>
      </c>
      <c r="B7401">
        <v>5</v>
      </c>
      <c r="C7401" t="s">
        <v>981</v>
      </c>
      <c r="D7401" t="s">
        <v>3403</v>
      </c>
      <c r="E7401" t="s">
        <v>3417</v>
      </c>
      <c r="F7401">
        <v>11903.58</v>
      </c>
      <c r="G7401">
        <v>115</v>
      </c>
      <c r="H7401" t="s">
        <v>27</v>
      </c>
    </row>
    <row r="7402" spans="1:8">
      <c r="A7402">
        <v>2018</v>
      </c>
      <c r="B7402">
        <v>7</v>
      </c>
      <c r="C7402" t="s">
        <v>963</v>
      </c>
      <c r="D7402" t="s">
        <v>3415</v>
      </c>
      <c r="E7402" t="s">
        <v>3426</v>
      </c>
      <c r="F7402">
        <v>3890</v>
      </c>
      <c r="G7402">
        <v>40</v>
      </c>
      <c r="H7402" t="s">
        <v>28</v>
      </c>
    </row>
    <row r="7403" spans="1:8">
      <c r="A7403">
        <v>2016</v>
      </c>
      <c r="B7403">
        <v>10</v>
      </c>
      <c r="C7403" t="s">
        <v>1632</v>
      </c>
      <c r="D7403" t="s">
        <v>3463</v>
      </c>
      <c r="E7403" t="s">
        <v>3997</v>
      </c>
      <c r="F7403">
        <v>16</v>
      </c>
      <c r="G7403">
        <v>1</v>
      </c>
      <c r="H7403" t="s">
        <v>3465</v>
      </c>
    </row>
    <row r="7404" spans="1:8">
      <c r="A7404">
        <v>2017</v>
      </c>
      <c r="B7404">
        <v>7</v>
      </c>
      <c r="C7404" t="s">
        <v>963</v>
      </c>
      <c r="D7404" t="s">
        <v>3415</v>
      </c>
      <c r="E7404" t="s">
        <v>544</v>
      </c>
      <c r="F7404">
        <v>13983</v>
      </c>
      <c r="G7404">
        <v>135</v>
      </c>
      <c r="H7404" t="s">
        <v>3391</v>
      </c>
    </row>
    <row r="7405" spans="1:8">
      <c r="A7405">
        <v>2017</v>
      </c>
      <c r="B7405">
        <v>11</v>
      </c>
      <c r="C7405" t="s">
        <v>1018</v>
      </c>
      <c r="D7405" t="s">
        <v>3401</v>
      </c>
      <c r="E7405" t="s">
        <v>248</v>
      </c>
      <c r="F7405">
        <v>2688</v>
      </c>
      <c r="G7405">
        <v>36</v>
      </c>
      <c r="H7405" t="s">
        <v>25</v>
      </c>
    </row>
    <row r="7406" spans="1:8">
      <c r="A7406">
        <v>2017</v>
      </c>
      <c r="B7406">
        <v>10</v>
      </c>
      <c r="C7406" t="s">
        <v>993</v>
      </c>
      <c r="D7406" t="s">
        <v>3401</v>
      </c>
      <c r="E7406" t="s">
        <v>248</v>
      </c>
      <c r="F7406">
        <v>2351.25</v>
      </c>
      <c r="G7406">
        <v>25</v>
      </c>
      <c r="H7406" t="s">
        <v>25</v>
      </c>
    </row>
    <row r="7407" spans="1:8">
      <c r="A7407">
        <v>2018</v>
      </c>
      <c r="B7407">
        <v>5</v>
      </c>
      <c r="C7407" t="s">
        <v>1006</v>
      </c>
      <c r="D7407" t="s">
        <v>3403</v>
      </c>
      <c r="E7407" t="s">
        <v>268</v>
      </c>
      <c r="F7407">
        <v>1069.6</v>
      </c>
      <c r="G7407">
        <v>20</v>
      </c>
      <c r="H7407" t="s">
        <v>27</v>
      </c>
    </row>
    <row r="7408" spans="1:8">
      <c r="A7408">
        <v>2018</v>
      </c>
      <c r="B7408">
        <v>3</v>
      </c>
      <c r="C7408" t="s">
        <v>973</v>
      </c>
      <c r="D7408" t="s">
        <v>3403</v>
      </c>
      <c r="E7408" t="s">
        <v>354</v>
      </c>
      <c r="F7408">
        <v>760</v>
      </c>
      <c r="G7408">
        <v>4</v>
      </c>
      <c r="H7408" t="s">
        <v>27</v>
      </c>
    </row>
    <row r="7409" spans="1:8">
      <c r="A7409">
        <v>2016</v>
      </c>
      <c r="B7409">
        <v>6</v>
      </c>
      <c r="C7409" t="s">
        <v>972</v>
      </c>
      <c r="D7409" t="s">
        <v>3395</v>
      </c>
      <c r="E7409" t="s">
        <v>332</v>
      </c>
      <c r="F7409">
        <v>9884.492</v>
      </c>
      <c r="G7409">
        <v>66</v>
      </c>
      <c r="H7409" t="s">
        <v>3395</v>
      </c>
    </row>
    <row r="7410" spans="1:8">
      <c r="A7410">
        <v>2018</v>
      </c>
      <c r="B7410">
        <v>5</v>
      </c>
      <c r="C7410" t="s">
        <v>976</v>
      </c>
      <c r="D7410" t="s">
        <v>3403</v>
      </c>
      <c r="E7410" t="s">
        <v>3500</v>
      </c>
      <c r="F7410">
        <v>423.54</v>
      </c>
      <c r="G7410">
        <v>3</v>
      </c>
      <c r="H7410" t="s">
        <v>27</v>
      </c>
    </row>
    <row r="7411" spans="1:8">
      <c r="A7411">
        <v>2018</v>
      </c>
      <c r="B7411">
        <v>6</v>
      </c>
      <c r="C7411" t="s">
        <v>1008</v>
      </c>
      <c r="D7411" t="s">
        <v>3403</v>
      </c>
      <c r="E7411" t="s">
        <v>202</v>
      </c>
      <c r="F7411">
        <v>1602</v>
      </c>
      <c r="G7411">
        <v>10</v>
      </c>
      <c r="H7411" t="s">
        <v>27</v>
      </c>
    </row>
    <row r="7412" spans="1:8">
      <c r="A7412">
        <v>2016</v>
      </c>
      <c r="B7412">
        <v>9</v>
      </c>
      <c r="C7412" t="s">
        <v>1236</v>
      </c>
      <c r="D7412" t="s">
        <v>3463</v>
      </c>
      <c r="E7412" t="s">
        <v>3552</v>
      </c>
      <c r="F7412">
        <v>8762.48</v>
      </c>
      <c r="G7412">
        <v>55</v>
      </c>
      <c r="H7412" t="s">
        <v>3465</v>
      </c>
    </row>
    <row r="7413" spans="1:8">
      <c r="A7413">
        <v>2017</v>
      </c>
      <c r="B7413">
        <v>1</v>
      </c>
      <c r="C7413" t="s">
        <v>1236</v>
      </c>
      <c r="D7413" t="s">
        <v>3463</v>
      </c>
      <c r="E7413" t="s">
        <v>3722</v>
      </c>
      <c r="F7413">
        <v>631.5</v>
      </c>
      <c r="G7413">
        <v>4</v>
      </c>
      <c r="H7413" t="s">
        <v>3465</v>
      </c>
    </row>
    <row r="7414" spans="1:8">
      <c r="A7414">
        <v>2018</v>
      </c>
      <c r="B7414">
        <v>6</v>
      </c>
      <c r="C7414" t="s">
        <v>977</v>
      </c>
      <c r="D7414" t="s">
        <v>3403</v>
      </c>
      <c r="E7414" t="s">
        <v>3811</v>
      </c>
      <c r="F7414">
        <v>400</v>
      </c>
      <c r="G7414">
        <v>1</v>
      </c>
      <c r="H7414" t="s">
        <v>27</v>
      </c>
    </row>
    <row r="7415" spans="1:8">
      <c r="A7415">
        <v>2018</v>
      </c>
      <c r="B7415">
        <v>6</v>
      </c>
      <c r="C7415" t="s">
        <v>1008</v>
      </c>
      <c r="D7415" t="s">
        <v>3403</v>
      </c>
      <c r="E7415" t="s">
        <v>318</v>
      </c>
      <c r="F7415">
        <v>1140</v>
      </c>
      <c r="G7415">
        <v>6</v>
      </c>
      <c r="H7415" t="s">
        <v>27</v>
      </c>
    </row>
    <row r="7416" spans="1:8">
      <c r="A7416">
        <v>2017</v>
      </c>
      <c r="B7416">
        <v>12</v>
      </c>
      <c r="C7416" t="s">
        <v>978</v>
      </c>
      <c r="D7416" t="s">
        <v>3401</v>
      </c>
      <c r="E7416" t="s">
        <v>3493</v>
      </c>
      <c r="F7416">
        <v>1920</v>
      </c>
      <c r="G7416">
        <v>4</v>
      </c>
      <c r="H7416" t="s">
        <v>25</v>
      </c>
    </row>
    <row r="7417" spans="1:8">
      <c r="A7417">
        <v>2016</v>
      </c>
      <c r="B7417">
        <v>8</v>
      </c>
      <c r="C7417" t="s">
        <v>1304</v>
      </c>
      <c r="D7417" t="s">
        <v>3396</v>
      </c>
      <c r="E7417" t="s">
        <v>3462</v>
      </c>
      <c r="F7417">
        <v>7491.18</v>
      </c>
      <c r="G7417">
        <v>72</v>
      </c>
      <c r="H7417" t="s">
        <v>3396</v>
      </c>
    </row>
    <row r="7418" spans="1:8">
      <c r="A7418">
        <v>2018</v>
      </c>
      <c r="B7418">
        <v>1</v>
      </c>
      <c r="C7418" t="s">
        <v>976</v>
      </c>
      <c r="D7418" t="s">
        <v>3401</v>
      </c>
      <c r="E7418" t="s">
        <v>302</v>
      </c>
      <c r="F7418">
        <v>2892.05</v>
      </c>
      <c r="G7418">
        <v>21</v>
      </c>
      <c r="H7418" t="s">
        <v>25</v>
      </c>
    </row>
    <row r="7419" spans="1:8">
      <c r="A7419">
        <v>2018</v>
      </c>
      <c r="B7419">
        <v>7</v>
      </c>
      <c r="C7419" t="s">
        <v>995</v>
      </c>
      <c r="D7419" t="s">
        <v>3415</v>
      </c>
      <c r="E7419" t="s">
        <v>3454</v>
      </c>
      <c r="F7419">
        <v>990</v>
      </c>
      <c r="G7419">
        <v>15</v>
      </c>
      <c r="H7419" t="s">
        <v>28</v>
      </c>
    </row>
    <row r="7420" spans="1:8">
      <c r="A7420">
        <v>2017</v>
      </c>
      <c r="B7420">
        <v>9</v>
      </c>
      <c r="C7420" t="s">
        <v>981</v>
      </c>
      <c r="D7420" t="s">
        <v>3401</v>
      </c>
      <c r="E7420" t="s">
        <v>505</v>
      </c>
      <c r="F7420">
        <v>13333.47</v>
      </c>
      <c r="G7420">
        <v>113</v>
      </c>
      <c r="H7420" t="s">
        <v>25</v>
      </c>
    </row>
    <row r="7421" spans="1:8">
      <c r="A7421">
        <v>2017</v>
      </c>
      <c r="B7421">
        <v>9</v>
      </c>
      <c r="C7421" t="s">
        <v>976</v>
      </c>
      <c r="D7421" t="s">
        <v>3401</v>
      </c>
      <c r="E7421" t="s">
        <v>503</v>
      </c>
      <c r="F7421">
        <v>4937.93</v>
      </c>
      <c r="G7421">
        <v>29</v>
      </c>
      <c r="H7421" t="s">
        <v>25</v>
      </c>
    </row>
    <row r="7422" spans="1:8">
      <c r="A7422">
        <v>2018</v>
      </c>
      <c r="B7422">
        <v>4</v>
      </c>
      <c r="C7422" t="s">
        <v>1018</v>
      </c>
      <c r="D7422" t="s">
        <v>3403</v>
      </c>
      <c r="E7422" t="s">
        <v>3815</v>
      </c>
      <c r="F7422">
        <v>400</v>
      </c>
      <c r="G7422">
        <v>2</v>
      </c>
      <c r="H7422" t="s">
        <v>27</v>
      </c>
    </row>
    <row r="7423" spans="1:8">
      <c r="A7423">
        <v>2017</v>
      </c>
      <c r="B7423">
        <v>8</v>
      </c>
      <c r="C7423" t="s">
        <v>976</v>
      </c>
      <c r="D7423" t="s">
        <v>3415</v>
      </c>
      <c r="E7423" t="s">
        <v>3470</v>
      </c>
      <c r="F7423">
        <v>12390</v>
      </c>
      <c r="G7423">
        <v>100</v>
      </c>
      <c r="H7423" t="s">
        <v>3391</v>
      </c>
    </row>
    <row r="7424" spans="1:8">
      <c r="A7424">
        <v>2017</v>
      </c>
      <c r="B7424">
        <v>9</v>
      </c>
      <c r="C7424" t="s">
        <v>1008</v>
      </c>
      <c r="D7424" t="s">
        <v>3401</v>
      </c>
      <c r="E7424" t="s">
        <v>3581</v>
      </c>
      <c r="F7424">
        <v>1374.8</v>
      </c>
      <c r="G7424">
        <v>12</v>
      </c>
      <c r="H7424" t="s">
        <v>25</v>
      </c>
    </row>
    <row r="7425" spans="1:8">
      <c r="A7425">
        <v>2018</v>
      </c>
      <c r="B7425">
        <v>8</v>
      </c>
      <c r="C7425" t="s">
        <v>993</v>
      </c>
      <c r="D7425" t="s">
        <v>3415</v>
      </c>
      <c r="E7425" t="s">
        <v>3546</v>
      </c>
      <c r="F7425">
        <v>22009</v>
      </c>
      <c r="G7425">
        <v>194</v>
      </c>
      <c r="H7425" t="s">
        <v>28</v>
      </c>
    </row>
    <row r="7426" spans="1:8">
      <c r="A7426">
        <v>2018</v>
      </c>
      <c r="B7426">
        <v>3</v>
      </c>
      <c r="C7426" t="s">
        <v>978</v>
      </c>
      <c r="D7426" t="s">
        <v>3403</v>
      </c>
      <c r="E7426" t="s">
        <v>3517</v>
      </c>
      <c r="F7426">
        <v>608</v>
      </c>
      <c r="G7426">
        <v>2</v>
      </c>
      <c r="H7426" t="s">
        <v>27</v>
      </c>
    </row>
    <row r="7427" spans="1:8">
      <c r="A7427">
        <v>2017</v>
      </c>
      <c r="B7427">
        <v>1</v>
      </c>
      <c r="C7427" t="s">
        <v>971</v>
      </c>
      <c r="D7427" t="s">
        <v>3392</v>
      </c>
      <c r="E7427" t="s">
        <v>154</v>
      </c>
      <c r="F7427">
        <v>13956.048</v>
      </c>
      <c r="G7427">
        <v>118.75</v>
      </c>
      <c r="H7427" t="s">
        <v>3392</v>
      </c>
    </row>
    <row r="7428" spans="1:8">
      <c r="A7428">
        <v>2016</v>
      </c>
      <c r="B7428">
        <v>10</v>
      </c>
      <c r="C7428" t="s">
        <v>1236</v>
      </c>
      <c r="D7428" t="s">
        <v>3463</v>
      </c>
      <c r="E7428" t="s">
        <v>3556</v>
      </c>
      <c r="F7428">
        <v>2663.2</v>
      </c>
      <c r="G7428">
        <v>30</v>
      </c>
      <c r="H7428" t="s">
        <v>3465</v>
      </c>
    </row>
    <row r="7429" spans="1:8">
      <c r="A7429">
        <v>2018</v>
      </c>
      <c r="B7429">
        <v>1</v>
      </c>
      <c r="C7429" t="s">
        <v>1015</v>
      </c>
      <c r="D7429" t="s">
        <v>3401</v>
      </c>
      <c r="E7429" t="s">
        <v>3713</v>
      </c>
      <c r="F7429">
        <v>117</v>
      </c>
      <c r="G7429">
        <v>12</v>
      </c>
      <c r="H7429" t="s">
        <v>25</v>
      </c>
    </row>
    <row r="7430" spans="1:8">
      <c r="A7430">
        <v>2018</v>
      </c>
      <c r="B7430">
        <v>8</v>
      </c>
      <c r="C7430" t="s">
        <v>976</v>
      </c>
      <c r="D7430" t="s">
        <v>3415</v>
      </c>
      <c r="E7430" t="s">
        <v>574</v>
      </c>
      <c r="F7430">
        <v>43030</v>
      </c>
      <c r="G7430">
        <v>378</v>
      </c>
      <c r="H7430" t="s">
        <v>28</v>
      </c>
    </row>
    <row r="7431" spans="1:8">
      <c r="A7431">
        <v>2017</v>
      </c>
      <c r="B7431">
        <v>11</v>
      </c>
      <c r="C7431" t="s">
        <v>971</v>
      </c>
      <c r="D7431" t="s">
        <v>3401</v>
      </c>
      <c r="E7431" t="s">
        <v>3492</v>
      </c>
      <c r="F7431">
        <v>3781.75</v>
      </c>
      <c r="G7431">
        <v>40</v>
      </c>
      <c r="H7431" t="s">
        <v>25</v>
      </c>
    </row>
    <row r="7432" spans="1:8">
      <c r="A7432">
        <v>2017</v>
      </c>
      <c r="B7432">
        <v>7</v>
      </c>
      <c r="C7432" t="s">
        <v>963</v>
      </c>
      <c r="D7432" t="s">
        <v>3393</v>
      </c>
      <c r="E7432" t="s">
        <v>274</v>
      </c>
      <c r="F7432">
        <v>1980.812</v>
      </c>
      <c r="G7432">
        <v>16</v>
      </c>
      <c r="H7432" t="s">
        <v>3393</v>
      </c>
    </row>
    <row r="7433" spans="1:8">
      <c r="A7433">
        <v>2018</v>
      </c>
      <c r="B7433">
        <v>1</v>
      </c>
      <c r="C7433" t="s">
        <v>977</v>
      </c>
      <c r="D7433" t="s">
        <v>3401</v>
      </c>
      <c r="E7433" t="s">
        <v>342</v>
      </c>
      <c r="F7433">
        <v>34231.35</v>
      </c>
      <c r="G7433">
        <v>183</v>
      </c>
      <c r="H7433" t="s">
        <v>25</v>
      </c>
    </row>
    <row r="7434" spans="1:8">
      <c r="A7434">
        <v>2017</v>
      </c>
      <c r="B7434">
        <v>11</v>
      </c>
      <c r="C7434" t="s">
        <v>977</v>
      </c>
      <c r="D7434" t="s">
        <v>3401</v>
      </c>
      <c r="E7434" t="s">
        <v>3703</v>
      </c>
      <c r="F7434">
        <v>1456</v>
      </c>
      <c r="G7434">
        <v>3</v>
      </c>
      <c r="H7434" t="s">
        <v>25</v>
      </c>
    </row>
    <row r="7435" spans="1:8">
      <c r="A7435">
        <v>2018</v>
      </c>
      <c r="B7435">
        <v>1</v>
      </c>
      <c r="C7435" t="s">
        <v>963</v>
      </c>
      <c r="D7435" t="s">
        <v>3401</v>
      </c>
      <c r="E7435" t="s">
        <v>3487</v>
      </c>
      <c r="F7435">
        <v>3385.5</v>
      </c>
      <c r="G7435">
        <v>35</v>
      </c>
      <c r="H7435" t="s">
        <v>25</v>
      </c>
    </row>
    <row r="7436" spans="1:8">
      <c r="A7436">
        <v>2018</v>
      </c>
      <c r="B7436">
        <v>1</v>
      </c>
      <c r="C7436" t="s">
        <v>981</v>
      </c>
      <c r="D7436" t="s">
        <v>3410</v>
      </c>
      <c r="E7436" t="s">
        <v>310</v>
      </c>
      <c r="F7436">
        <v>13480</v>
      </c>
      <c r="G7436">
        <v>98</v>
      </c>
      <c r="H7436" t="s">
        <v>26</v>
      </c>
    </row>
    <row r="7437" spans="1:8">
      <c r="A7437">
        <v>2017</v>
      </c>
      <c r="B7437">
        <v>8</v>
      </c>
      <c r="C7437" t="s">
        <v>1304</v>
      </c>
      <c r="D7437" t="s">
        <v>3415</v>
      </c>
      <c r="E7437" t="s">
        <v>3623</v>
      </c>
      <c r="F7437">
        <v>38205.5</v>
      </c>
      <c r="G7437">
        <v>437</v>
      </c>
      <c r="H7437" t="s">
        <v>3391</v>
      </c>
    </row>
    <row r="7438" spans="1:8">
      <c r="A7438">
        <v>2018</v>
      </c>
      <c r="B7438">
        <v>5</v>
      </c>
      <c r="C7438" t="s">
        <v>977</v>
      </c>
      <c r="D7438" t="s">
        <v>3403</v>
      </c>
      <c r="E7438" t="s">
        <v>666</v>
      </c>
      <c r="F7438">
        <v>37038.08</v>
      </c>
      <c r="G7438">
        <v>179</v>
      </c>
      <c r="H7438" t="s">
        <v>27</v>
      </c>
    </row>
    <row r="7439" spans="1:8">
      <c r="A7439">
        <v>2018</v>
      </c>
      <c r="B7439">
        <v>3</v>
      </c>
      <c r="C7439" t="s">
        <v>971</v>
      </c>
      <c r="D7439" t="s">
        <v>3403</v>
      </c>
      <c r="E7439" t="s">
        <v>316</v>
      </c>
      <c r="F7439">
        <v>3324.85</v>
      </c>
      <c r="G7439">
        <v>28</v>
      </c>
      <c r="H7439" t="s">
        <v>27</v>
      </c>
    </row>
    <row r="7440" spans="1:8">
      <c r="A7440">
        <v>2018</v>
      </c>
      <c r="B7440">
        <v>4</v>
      </c>
      <c r="C7440" t="s">
        <v>1008</v>
      </c>
      <c r="D7440" t="s">
        <v>3403</v>
      </c>
      <c r="E7440" t="s">
        <v>316</v>
      </c>
      <c r="F7440">
        <v>1244.25</v>
      </c>
      <c r="G7440">
        <v>11</v>
      </c>
      <c r="H7440" t="s">
        <v>27</v>
      </c>
    </row>
    <row r="7441" spans="1:8">
      <c r="A7441">
        <v>2018</v>
      </c>
      <c r="B7441">
        <v>1</v>
      </c>
      <c r="C7441" t="s">
        <v>1006</v>
      </c>
      <c r="D7441" t="s">
        <v>3401</v>
      </c>
      <c r="E7441" t="s">
        <v>129</v>
      </c>
      <c r="F7441">
        <v>360</v>
      </c>
      <c r="G7441">
        <v>9</v>
      </c>
      <c r="H7441" t="s">
        <v>25</v>
      </c>
    </row>
    <row r="7442" spans="1:8">
      <c r="A7442">
        <v>2016</v>
      </c>
      <c r="B7442">
        <v>12</v>
      </c>
      <c r="C7442" t="s">
        <v>1236</v>
      </c>
      <c r="D7442" t="s">
        <v>3463</v>
      </c>
      <c r="E7442" t="s">
        <v>3782</v>
      </c>
      <c r="F7442">
        <v>11832.972</v>
      </c>
      <c r="G7442">
        <v>90</v>
      </c>
      <c r="H7442" t="s">
        <v>3465</v>
      </c>
    </row>
    <row r="7443" spans="1:8">
      <c r="A7443">
        <v>2017</v>
      </c>
      <c r="B7443">
        <v>1</v>
      </c>
      <c r="C7443" t="s">
        <v>981</v>
      </c>
      <c r="D7443" t="s">
        <v>3392</v>
      </c>
      <c r="E7443" t="s">
        <v>154</v>
      </c>
      <c r="F7443">
        <v>7380.635</v>
      </c>
      <c r="G7443">
        <v>58.25</v>
      </c>
      <c r="H7443" t="s">
        <v>3392</v>
      </c>
    </row>
    <row r="7444" spans="1:8">
      <c r="A7444">
        <v>2016</v>
      </c>
      <c r="B7444">
        <v>10</v>
      </c>
      <c r="C7444" t="s">
        <v>981</v>
      </c>
      <c r="D7444" t="s">
        <v>3392</v>
      </c>
      <c r="E7444" t="s">
        <v>332</v>
      </c>
      <c r="F7444">
        <v>3096</v>
      </c>
      <c r="G7444">
        <v>21</v>
      </c>
      <c r="H7444" t="s">
        <v>3392</v>
      </c>
    </row>
    <row r="7445" spans="1:8">
      <c r="A7445">
        <v>2017</v>
      </c>
      <c r="B7445">
        <v>2</v>
      </c>
      <c r="C7445" t="s">
        <v>977</v>
      </c>
      <c r="D7445" t="s">
        <v>3393</v>
      </c>
      <c r="E7445" t="s">
        <v>99</v>
      </c>
      <c r="F7445">
        <v>73938.452</v>
      </c>
      <c r="G7445">
        <v>408</v>
      </c>
      <c r="H7445" t="s">
        <v>3393</v>
      </c>
    </row>
    <row r="7446" spans="1:8">
      <c r="A7446">
        <v>2017</v>
      </c>
      <c r="B7446">
        <v>8</v>
      </c>
      <c r="C7446" t="s">
        <v>976</v>
      </c>
      <c r="D7446" t="s">
        <v>3415</v>
      </c>
      <c r="E7446" t="s">
        <v>546</v>
      </c>
      <c r="F7446">
        <v>50722.02</v>
      </c>
      <c r="G7446">
        <v>575</v>
      </c>
      <c r="H7446" t="s">
        <v>3391</v>
      </c>
    </row>
    <row r="7447" spans="1:8">
      <c r="A7447">
        <v>2018</v>
      </c>
      <c r="B7447">
        <v>7</v>
      </c>
      <c r="C7447" t="s">
        <v>971</v>
      </c>
      <c r="D7447" t="s">
        <v>3415</v>
      </c>
      <c r="E7447" t="s">
        <v>580</v>
      </c>
      <c r="F7447">
        <v>16332.75</v>
      </c>
      <c r="G7447">
        <v>175</v>
      </c>
      <c r="H7447" t="s">
        <v>28</v>
      </c>
    </row>
    <row r="7448" spans="1:8">
      <c r="A7448">
        <v>2017</v>
      </c>
      <c r="B7448">
        <v>8</v>
      </c>
      <c r="C7448" t="s">
        <v>1304</v>
      </c>
      <c r="D7448" t="s">
        <v>3415</v>
      </c>
      <c r="E7448" t="s">
        <v>3516</v>
      </c>
      <c r="F7448">
        <v>23365.9</v>
      </c>
      <c r="G7448">
        <v>280</v>
      </c>
      <c r="H7448" t="s">
        <v>3391</v>
      </c>
    </row>
    <row r="7449" spans="1:8">
      <c r="A7449">
        <v>2016</v>
      </c>
      <c r="B7449">
        <v>11</v>
      </c>
      <c r="C7449" t="s">
        <v>971</v>
      </c>
      <c r="D7449" t="s">
        <v>3392</v>
      </c>
      <c r="E7449" t="s">
        <v>154</v>
      </c>
      <c r="F7449">
        <v>82119.908</v>
      </c>
      <c r="G7449">
        <v>770.5</v>
      </c>
      <c r="H7449" t="s">
        <v>3392</v>
      </c>
    </row>
    <row r="7450" spans="1:8">
      <c r="A7450">
        <v>2018</v>
      </c>
      <c r="B7450">
        <v>5</v>
      </c>
      <c r="C7450" t="s">
        <v>977</v>
      </c>
      <c r="D7450" t="s">
        <v>3403</v>
      </c>
      <c r="E7450" t="s">
        <v>3998</v>
      </c>
      <c r="F7450">
        <v>1040</v>
      </c>
      <c r="G7450">
        <v>2</v>
      </c>
      <c r="H7450" t="s">
        <v>27</v>
      </c>
    </row>
    <row r="7451" spans="1:8">
      <c r="A7451">
        <v>2018</v>
      </c>
      <c r="B7451">
        <v>6</v>
      </c>
      <c r="C7451" t="s">
        <v>971</v>
      </c>
      <c r="D7451" t="s">
        <v>3403</v>
      </c>
      <c r="E7451" t="s">
        <v>3406</v>
      </c>
      <c r="F7451">
        <v>480</v>
      </c>
      <c r="G7451">
        <v>1</v>
      </c>
      <c r="H7451" t="s">
        <v>27</v>
      </c>
    </row>
    <row r="7452" spans="1:8">
      <c r="A7452">
        <v>2017</v>
      </c>
      <c r="B7452">
        <v>12</v>
      </c>
      <c r="C7452" t="s">
        <v>977</v>
      </c>
      <c r="D7452" t="s">
        <v>3401</v>
      </c>
      <c r="E7452" t="s">
        <v>3800</v>
      </c>
      <c r="F7452">
        <v>640</v>
      </c>
      <c r="G7452">
        <v>4</v>
      </c>
      <c r="H7452" t="s">
        <v>25</v>
      </c>
    </row>
    <row r="7453" spans="1:8">
      <c r="A7453">
        <v>2018</v>
      </c>
      <c r="B7453">
        <v>3</v>
      </c>
      <c r="C7453" t="s">
        <v>963</v>
      </c>
      <c r="D7453" t="s">
        <v>3403</v>
      </c>
      <c r="E7453" t="s">
        <v>3460</v>
      </c>
      <c r="F7453">
        <v>3771.6</v>
      </c>
      <c r="G7453">
        <v>31</v>
      </c>
      <c r="H7453" t="s">
        <v>27</v>
      </c>
    </row>
    <row r="7454" spans="1:8">
      <c r="A7454">
        <v>2017</v>
      </c>
      <c r="B7454">
        <v>11</v>
      </c>
      <c r="C7454" t="s">
        <v>976</v>
      </c>
      <c r="D7454" t="s">
        <v>3401</v>
      </c>
      <c r="E7454" t="s">
        <v>342</v>
      </c>
      <c r="F7454">
        <v>600</v>
      </c>
      <c r="G7454">
        <v>3</v>
      </c>
      <c r="H7454" t="s">
        <v>25</v>
      </c>
    </row>
    <row r="7455" spans="1:8">
      <c r="A7455">
        <v>2017</v>
      </c>
      <c r="B7455">
        <v>8</v>
      </c>
      <c r="C7455" t="s">
        <v>976</v>
      </c>
      <c r="D7455" t="s">
        <v>3415</v>
      </c>
      <c r="E7455" t="s">
        <v>3898</v>
      </c>
      <c r="F7455">
        <v>3780</v>
      </c>
      <c r="G7455">
        <v>27</v>
      </c>
      <c r="H7455" t="s">
        <v>3391</v>
      </c>
    </row>
    <row r="7456" spans="1:8">
      <c r="A7456">
        <v>2018</v>
      </c>
      <c r="B7456">
        <v>1</v>
      </c>
      <c r="C7456" t="s">
        <v>963</v>
      </c>
      <c r="D7456" t="s">
        <v>3410</v>
      </c>
      <c r="E7456" t="s">
        <v>3499</v>
      </c>
      <c r="F7456">
        <v>9998</v>
      </c>
      <c r="G7456">
        <v>95</v>
      </c>
      <c r="H7456" t="s">
        <v>26</v>
      </c>
    </row>
    <row r="7457" spans="1:8">
      <c r="A7457">
        <v>2018</v>
      </c>
      <c r="B7457">
        <v>3</v>
      </c>
      <c r="C7457" t="s">
        <v>970</v>
      </c>
      <c r="D7457" t="s">
        <v>3403</v>
      </c>
      <c r="E7457" t="s">
        <v>3474</v>
      </c>
      <c r="F7457">
        <v>54887.5</v>
      </c>
      <c r="G7457">
        <v>599</v>
      </c>
      <c r="H7457" t="s">
        <v>27</v>
      </c>
    </row>
    <row r="7458" spans="1:8">
      <c r="A7458">
        <v>2017</v>
      </c>
      <c r="B7458">
        <v>1</v>
      </c>
      <c r="C7458" t="s">
        <v>1018</v>
      </c>
      <c r="D7458" t="s">
        <v>3394</v>
      </c>
      <c r="E7458" t="s">
        <v>154</v>
      </c>
      <c r="F7458">
        <v>14335.2</v>
      </c>
      <c r="G7458">
        <v>210.25</v>
      </c>
      <c r="H7458" t="s">
        <v>3394</v>
      </c>
    </row>
    <row r="7459" spans="1:8">
      <c r="A7459">
        <v>2017</v>
      </c>
      <c r="B7459">
        <v>11</v>
      </c>
      <c r="C7459" t="s">
        <v>968</v>
      </c>
      <c r="D7459" t="s">
        <v>3401</v>
      </c>
      <c r="E7459" t="s">
        <v>190</v>
      </c>
      <c r="F7459">
        <v>57544.61</v>
      </c>
      <c r="G7459">
        <v>385</v>
      </c>
      <c r="H7459" t="s">
        <v>25</v>
      </c>
    </row>
    <row r="7460" spans="1:8">
      <c r="A7460">
        <v>2018</v>
      </c>
      <c r="B7460">
        <v>6</v>
      </c>
      <c r="C7460" t="s">
        <v>977</v>
      </c>
      <c r="D7460" t="s">
        <v>3403</v>
      </c>
      <c r="E7460" t="s">
        <v>3453</v>
      </c>
      <c r="F7460">
        <v>6336</v>
      </c>
      <c r="G7460">
        <v>14</v>
      </c>
      <c r="H7460" t="s">
        <v>27</v>
      </c>
    </row>
    <row r="7461" spans="1:8">
      <c r="A7461">
        <v>2018</v>
      </c>
      <c r="B7461">
        <v>4</v>
      </c>
      <c r="C7461" t="s">
        <v>1018</v>
      </c>
      <c r="D7461" t="s">
        <v>3403</v>
      </c>
      <c r="E7461" t="s">
        <v>3474</v>
      </c>
      <c r="F7461">
        <v>1826</v>
      </c>
      <c r="G7461">
        <v>24</v>
      </c>
      <c r="H7461" t="s">
        <v>27</v>
      </c>
    </row>
    <row r="7462" spans="1:8">
      <c r="A7462">
        <v>2018</v>
      </c>
      <c r="B7462">
        <v>1</v>
      </c>
      <c r="C7462" t="s">
        <v>978</v>
      </c>
      <c r="D7462" t="s">
        <v>3410</v>
      </c>
      <c r="E7462" t="s">
        <v>3605</v>
      </c>
      <c r="F7462">
        <v>1376</v>
      </c>
      <c r="G7462">
        <v>9</v>
      </c>
      <c r="H7462" t="s">
        <v>26</v>
      </c>
    </row>
    <row r="7463" spans="1:8">
      <c r="A7463">
        <v>2018</v>
      </c>
      <c r="B7463">
        <v>4</v>
      </c>
      <c r="C7463" t="s">
        <v>976</v>
      </c>
      <c r="D7463" t="s">
        <v>3403</v>
      </c>
      <c r="E7463" t="s">
        <v>3421</v>
      </c>
      <c r="F7463">
        <v>25653.64</v>
      </c>
      <c r="G7463">
        <v>247</v>
      </c>
      <c r="H7463" t="s">
        <v>27</v>
      </c>
    </row>
    <row r="7464" spans="1:8">
      <c r="A7464">
        <v>2018</v>
      </c>
      <c r="B7464">
        <v>4</v>
      </c>
      <c r="C7464" t="s">
        <v>982</v>
      </c>
      <c r="D7464" t="s">
        <v>3403</v>
      </c>
      <c r="E7464" t="s">
        <v>3420</v>
      </c>
      <c r="F7464">
        <v>587.38</v>
      </c>
      <c r="G7464">
        <v>6</v>
      </c>
      <c r="H7464" t="s">
        <v>27</v>
      </c>
    </row>
    <row r="7465" spans="1:8">
      <c r="A7465">
        <v>2018</v>
      </c>
      <c r="B7465">
        <v>7</v>
      </c>
      <c r="C7465" t="s">
        <v>982</v>
      </c>
      <c r="D7465" t="s">
        <v>3415</v>
      </c>
      <c r="E7465" t="s">
        <v>3489</v>
      </c>
      <c r="F7465">
        <v>4320</v>
      </c>
      <c r="G7465">
        <v>60</v>
      </c>
      <c r="H7465" t="s">
        <v>28</v>
      </c>
    </row>
    <row r="7466" spans="1:8">
      <c r="A7466">
        <v>2018</v>
      </c>
      <c r="B7466">
        <v>7</v>
      </c>
      <c r="C7466" t="s">
        <v>981</v>
      </c>
      <c r="D7466" t="s">
        <v>3415</v>
      </c>
      <c r="E7466" t="s">
        <v>520</v>
      </c>
      <c r="F7466">
        <v>32128</v>
      </c>
      <c r="G7466">
        <v>236</v>
      </c>
      <c r="H7466" t="s">
        <v>28</v>
      </c>
    </row>
    <row r="7467" spans="1:8">
      <c r="A7467">
        <v>2017</v>
      </c>
      <c r="B7467">
        <v>12</v>
      </c>
      <c r="C7467" t="s">
        <v>976</v>
      </c>
      <c r="D7467" t="s">
        <v>3401</v>
      </c>
      <c r="E7467" t="s">
        <v>3433</v>
      </c>
      <c r="F7467">
        <v>21302.9</v>
      </c>
      <c r="G7467">
        <v>205</v>
      </c>
      <c r="H7467" t="s">
        <v>25</v>
      </c>
    </row>
    <row r="7468" spans="1:8">
      <c r="A7468">
        <v>2018</v>
      </c>
      <c r="B7468">
        <v>1</v>
      </c>
      <c r="C7468" t="s">
        <v>1006</v>
      </c>
      <c r="D7468" t="s">
        <v>3410</v>
      </c>
      <c r="E7468" t="s">
        <v>3419</v>
      </c>
      <c r="F7468">
        <v>823.35</v>
      </c>
      <c r="G7468">
        <v>15</v>
      </c>
      <c r="H7468" t="s">
        <v>26</v>
      </c>
    </row>
    <row r="7469" spans="1:8">
      <c r="A7469">
        <v>2018</v>
      </c>
      <c r="B7469">
        <v>5</v>
      </c>
      <c r="C7469" t="s">
        <v>976</v>
      </c>
      <c r="D7469" t="s">
        <v>3403</v>
      </c>
      <c r="E7469" t="s">
        <v>861</v>
      </c>
      <c r="F7469">
        <v>7560</v>
      </c>
      <c r="G7469">
        <v>51</v>
      </c>
      <c r="H7469" t="s">
        <v>27</v>
      </c>
    </row>
    <row r="7470" spans="1:8">
      <c r="A7470">
        <v>2018</v>
      </c>
      <c r="B7470">
        <v>8</v>
      </c>
      <c r="C7470" t="s">
        <v>978</v>
      </c>
      <c r="D7470" t="s">
        <v>3415</v>
      </c>
      <c r="E7470" t="s">
        <v>3916</v>
      </c>
      <c r="F7470">
        <v>4080</v>
      </c>
      <c r="G7470">
        <v>15</v>
      </c>
      <c r="H7470" t="s">
        <v>28</v>
      </c>
    </row>
    <row r="7471" spans="1:8">
      <c r="A7471">
        <v>2016</v>
      </c>
      <c r="B7471">
        <v>11</v>
      </c>
      <c r="C7471" t="s">
        <v>972</v>
      </c>
      <c r="D7471" t="s">
        <v>3392</v>
      </c>
      <c r="E7471" t="s">
        <v>154</v>
      </c>
      <c r="F7471">
        <v>140115.216</v>
      </c>
      <c r="G7471">
        <v>1250</v>
      </c>
      <c r="H7471" t="s">
        <v>3392</v>
      </c>
    </row>
    <row r="7472" spans="1:8">
      <c r="A7472">
        <v>2017</v>
      </c>
      <c r="B7472">
        <v>12</v>
      </c>
      <c r="C7472" t="s">
        <v>1018</v>
      </c>
      <c r="D7472" t="s">
        <v>3401</v>
      </c>
      <c r="E7472" t="s">
        <v>3533</v>
      </c>
      <c r="F7472">
        <v>160</v>
      </c>
      <c r="G7472">
        <v>0.5</v>
      </c>
      <c r="H7472" t="s">
        <v>25</v>
      </c>
    </row>
    <row r="7473" spans="1:8">
      <c r="A7473">
        <v>2018</v>
      </c>
      <c r="B7473">
        <v>3</v>
      </c>
      <c r="C7473" t="s">
        <v>978</v>
      </c>
      <c r="D7473" t="s">
        <v>3403</v>
      </c>
      <c r="E7473" t="s">
        <v>3443</v>
      </c>
      <c r="F7473">
        <v>1452</v>
      </c>
      <c r="G7473">
        <v>7</v>
      </c>
      <c r="H7473" t="s">
        <v>27</v>
      </c>
    </row>
    <row r="7474" spans="1:8">
      <c r="A7474">
        <v>2017</v>
      </c>
      <c r="B7474">
        <v>10</v>
      </c>
      <c r="C7474" t="s">
        <v>1018</v>
      </c>
      <c r="D7474" t="s">
        <v>3401</v>
      </c>
      <c r="E7474" t="s">
        <v>3583</v>
      </c>
      <c r="F7474">
        <v>1990</v>
      </c>
      <c r="G7474">
        <v>43</v>
      </c>
      <c r="H7474" t="s">
        <v>25</v>
      </c>
    </row>
    <row r="7475" spans="1:8">
      <c r="A7475">
        <v>2017</v>
      </c>
      <c r="B7475">
        <v>2</v>
      </c>
      <c r="C7475" t="s">
        <v>1632</v>
      </c>
      <c r="D7475" t="s">
        <v>3393</v>
      </c>
      <c r="E7475" t="s">
        <v>3566</v>
      </c>
      <c r="F7475">
        <v>16136.448</v>
      </c>
      <c r="G7475">
        <v>168</v>
      </c>
      <c r="H7475" t="s">
        <v>3393</v>
      </c>
    </row>
    <row r="7476" spans="1:8">
      <c r="A7476">
        <v>2018</v>
      </c>
      <c r="B7476">
        <v>2</v>
      </c>
      <c r="C7476" t="s">
        <v>971</v>
      </c>
      <c r="D7476" t="s">
        <v>3410</v>
      </c>
      <c r="E7476" t="s">
        <v>3553</v>
      </c>
      <c r="F7476">
        <v>26118</v>
      </c>
      <c r="G7476">
        <v>251</v>
      </c>
      <c r="H7476" t="s">
        <v>26</v>
      </c>
    </row>
    <row r="7477" spans="1:8">
      <c r="A7477">
        <v>2018</v>
      </c>
      <c r="B7477">
        <v>1</v>
      </c>
      <c r="C7477" t="s">
        <v>1006</v>
      </c>
      <c r="D7477" t="s">
        <v>3410</v>
      </c>
      <c r="E7477" t="s">
        <v>3468</v>
      </c>
      <c r="F7477">
        <v>887.7</v>
      </c>
      <c r="G7477">
        <v>20</v>
      </c>
      <c r="H7477" t="s">
        <v>26</v>
      </c>
    </row>
    <row r="7478" spans="1:8">
      <c r="A7478">
        <v>2018</v>
      </c>
      <c r="B7478">
        <v>6</v>
      </c>
      <c r="C7478" t="s">
        <v>977</v>
      </c>
      <c r="D7478" t="s">
        <v>3403</v>
      </c>
      <c r="E7478" t="s">
        <v>3794</v>
      </c>
      <c r="F7478">
        <v>0</v>
      </c>
      <c r="G7478">
        <v>1</v>
      </c>
      <c r="H7478" t="s">
        <v>27</v>
      </c>
    </row>
    <row r="7479" spans="1:8">
      <c r="A7479">
        <v>2017</v>
      </c>
      <c r="B7479">
        <v>11</v>
      </c>
      <c r="C7479" t="s">
        <v>995</v>
      </c>
      <c r="D7479" t="s">
        <v>3401</v>
      </c>
      <c r="E7479" t="s">
        <v>3938</v>
      </c>
      <c r="F7479">
        <v>3365.36</v>
      </c>
      <c r="G7479">
        <v>34</v>
      </c>
      <c r="H7479" t="s">
        <v>25</v>
      </c>
    </row>
    <row r="7480" spans="1:8">
      <c r="A7480">
        <v>2017</v>
      </c>
      <c r="B7480">
        <v>12</v>
      </c>
      <c r="C7480" t="s">
        <v>978</v>
      </c>
      <c r="D7480" t="s">
        <v>3401</v>
      </c>
      <c r="E7480" t="s">
        <v>3412</v>
      </c>
      <c r="F7480">
        <v>500</v>
      </c>
      <c r="G7480">
        <v>5</v>
      </c>
      <c r="H7480" t="s">
        <v>25</v>
      </c>
    </row>
    <row r="7481" spans="1:8">
      <c r="A7481">
        <v>2018</v>
      </c>
      <c r="B7481">
        <v>1</v>
      </c>
      <c r="C7481" t="s">
        <v>1008</v>
      </c>
      <c r="D7481" t="s">
        <v>3401</v>
      </c>
      <c r="E7481" t="s">
        <v>499</v>
      </c>
      <c r="F7481">
        <v>2404</v>
      </c>
      <c r="G7481">
        <v>14</v>
      </c>
      <c r="H7481" t="s">
        <v>25</v>
      </c>
    </row>
    <row r="7482" spans="1:8">
      <c r="A7482">
        <v>2017</v>
      </c>
      <c r="B7482">
        <v>11</v>
      </c>
      <c r="C7482" t="s">
        <v>980</v>
      </c>
      <c r="D7482" t="s">
        <v>3401</v>
      </c>
      <c r="E7482" t="s">
        <v>135</v>
      </c>
      <c r="F7482">
        <v>1573</v>
      </c>
      <c r="G7482">
        <v>35</v>
      </c>
      <c r="H7482" t="s">
        <v>25</v>
      </c>
    </row>
    <row r="7483" spans="1:8">
      <c r="A7483">
        <v>2018</v>
      </c>
      <c r="B7483">
        <v>5</v>
      </c>
      <c r="C7483" t="s">
        <v>963</v>
      </c>
      <c r="D7483" t="s">
        <v>3403</v>
      </c>
      <c r="E7483" t="s">
        <v>3449</v>
      </c>
      <c r="F7483">
        <v>21315.74</v>
      </c>
      <c r="G7483">
        <v>170</v>
      </c>
      <c r="H7483" t="s">
        <v>27</v>
      </c>
    </row>
    <row r="7484" spans="1:8">
      <c r="A7484">
        <v>2018</v>
      </c>
      <c r="B7484">
        <v>7</v>
      </c>
      <c r="C7484" t="s">
        <v>978</v>
      </c>
      <c r="D7484" t="s">
        <v>3403</v>
      </c>
      <c r="E7484" t="s">
        <v>515</v>
      </c>
      <c r="F7484">
        <v>1800.5</v>
      </c>
      <c r="G7484">
        <v>14</v>
      </c>
      <c r="H7484" t="s">
        <v>27</v>
      </c>
    </row>
    <row r="7485" spans="1:8">
      <c r="A7485">
        <v>2018</v>
      </c>
      <c r="B7485">
        <v>7</v>
      </c>
      <c r="C7485" t="s">
        <v>1018</v>
      </c>
      <c r="D7485" t="s">
        <v>3415</v>
      </c>
      <c r="E7485" t="s">
        <v>324</v>
      </c>
      <c r="F7485">
        <v>819</v>
      </c>
      <c r="G7485">
        <v>7</v>
      </c>
      <c r="H7485" t="s">
        <v>28</v>
      </c>
    </row>
    <row r="7486" spans="1:8">
      <c r="A7486">
        <v>2018</v>
      </c>
      <c r="B7486">
        <v>8</v>
      </c>
      <c r="C7486" t="s">
        <v>970</v>
      </c>
      <c r="D7486" t="s">
        <v>3415</v>
      </c>
      <c r="E7486" t="s">
        <v>3426</v>
      </c>
      <c r="F7486">
        <v>43850</v>
      </c>
      <c r="G7486">
        <v>503</v>
      </c>
      <c r="H7486" t="s">
        <v>28</v>
      </c>
    </row>
    <row r="7487" spans="1:8">
      <c r="A7487">
        <v>2017</v>
      </c>
      <c r="B7487">
        <v>9</v>
      </c>
      <c r="C7487" t="s">
        <v>973</v>
      </c>
      <c r="D7487" t="s">
        <v>3401</v>
      </c>
      <c r="E7487" t="s">
        <v>505</v>
      </c>
      <c r="F7487">
        <v>943.9</v>
      </c>
      <c r="G7487">
        <v>8</v>
      </c>
      <c r="H7487" t="s">
        <v>25</v>
      </c>
    </row>
    <row r="7488" spans="1:8">
      <c r="A7488">
        <v>2018</v>
      </c>
      <c r="B7488">
        <v>6</v>
      </c>
      <c r="C7488" t="s">
        <v>972</v>
      </c>
      <c r="D7488" t="s">
        <v>3403</v>
      </c>
      <c r="E7488" t="s">
        <v>3420</v>
      </c>
      <c r="F7488">
        <v>23513.56</v>
      </c>
      <c r="G7488">
        <v>244</v>
      </c>
      <c r="H7488" t="s">
        <v>27</v>
      </c>
    </row>
    <row r="7489" spans="1:8">
      <c r="A7489">
        <v>2017</v>
      </c>
      <c r="B7489">
        <v>2</v>
      </c>
      <c r="C7489" t="s">
        <v>978</v>
      </c>
      <c r="D7489" t="s">
        <v>3394</v>
      </c>
      <c r="E7489" t="s">
        <v>332</v>
      </c>
      <c r="F7489">
        <v>36252.824</v>
      </c>
      <c r="G7489">
        <v>257</v>
      </c>
      <c r="H7489" t="s">
        <v>3394</v>
      </c>
    </row>
    <row r="7490" spans="1:8">
      <c r="A7490">
        <v>2017</v>
      </c>
      <c r="B7490">
        <v>11</v>
      </c>
      <c r="C7490" t="s">
        <v>976</v>
      </c>
      <c r="D7490" t="s">
        <v>3401</v>
      </c>
      <c r="E7490" t="s">
        <v>858</v>
      </c>
      <c r="F7490">
        <v>62936.2</v>
      </c>
      <c r="G7490">
        <v>608</v>
      </c>
      <c r="H7490" t="s">
        <v>25</v>
      </c>
    </row>
    <row r="7491" spans="1:8">
      <c r="A7491">
        <v>2018</v>
      </c>
      <c r="B7491">
        <v>8</v>
      </c>
      <c r="C7491" t="s">
        <v>973</v>
      </c>
      <c r="D7491" t="s">
        <v>3415</v>
      </c>
      <c r="E7491" t="s">
        <v>673</v>
      </c>
      <c r="F7491">
        <v>19118.41</v>
      </c>
      <c r="G7491">
        <v>116</v>
      </c>
      <c r="H7491" t="s">
        <v>28</v>
      </c>
    </row>
    <row r="7492" spans="1:8">
      <c r="A7492">
        <v>2018</v>
      </c>
      <c r="B7492">
        <v>1</v>
      </c>
      <c r="C7492" t="s">
        <v>971</v>
      </c>
      <c r="D7492" t="s">
        <v>3401</v>
      </c>
      <c r="E7492" t="s">
        <v>503</v>
      </c>
      <c r="F7492">
        <v>4944.44</v>
      </c>
      <c r="G7492">
        <v>26</v>
      </c>
      <c r="H7492" t="s">
        <v>25</v>
      </c>
    </row>
    <row r="7493" spans="1:8">
      <c r="A7493">
        <v>2018</v>
      </c>
      <c r="B7493">
        <v>3</v>
      </c>
      <c r="C7493" t="s">
        <v>982</v>
      </c>
      <c r="D7493" t="s">
        <v>3403</v>
      </c>
      <c r="E7493" t="s">
        <v>3421</v>
      </c>
      <c r="F7493">
        <v>978.25</v>
      </c>
      <c r="G7493">
        <v>10</v>
      </c>
      <c r="H7493" t="s">
        <v>27</v>
      </c>
    </row>
    <row r="7494" spans="1:8">
      <c r="A7494">
        <v>2018</v>
      </c>
      <c r="B7494">
        <v>1</v>
      </c>
      <c r="C7494" t="s">
        <v>1008</v>
      </c>
      <c r="D7494" t="s">
        <v>3401</v>
      </c>
      <c r="E7494" t="s">
        <v>460</v>
      </c>
      <c r="F7494">
        <v>5706.3</v>
      </c>
      <c r="G7494">
        <v>44</v>
      </c>
      <c r="H7494" t="s">
        <v>25</v>
      </c>
    </row>
    <row r="7495" spans="1:8">
      <c r="A7495">
        <v>2018</v>
      </c>
      <c r="B7495">
        <v>6</v>
      </c>
      <c r="C7495" t="s">
        <v>972</v>
      </c>
      <c r="D7495" t="s">
        <v>3403</v>
      </c>
      <c r="E7495" t="s">
        <v>3590</v>
      </c>
      <c r="F7495">
        <v>20702</v>
      </c>
      <c r="G7495">
        <v>189</v>
      </c>
      <c r="H7495" t="s">
        <v>27</v>
      </c>
    </row>
    <row r="7496" spans="1:8">
      <c r="A7496">
        <v>2018</v>
      </c>
      <c r="B7496">
        <v>3</v>
      </c>
      <c r="C7496" t="s">
        <v>976</v>
      </c>
      <c r="D7496" t="s">
        <v>3403</v>
      </c>
      <c r="E7496" t="s">
        <v>791</v>
      </c>
      <c r="F7496">
        <v>15639.88</v>
      </c>
      <c r="G7496">
        <v>128</v>
      </c>
      <c r="H7496" t="s">
        <v>27</v>
      </c>
    </row>
    <row r="7497" spans="1:8">
      <c r="A7497">
        <v>2018</v>
      </c>
      <c r="B7497">
        <v>6</v>
      </c>
      <c r="C7497" t="s">
        <v>981</v>
      </c>
      <c r="D7497" t="s">
        <v>3403</v>
      </c>
      <c r="E7497" t="s">
        <v>3414</v>
      </c>
      <c r="F7497">
        <v>180</v>
      </c>
      <c r="G7497">
        <v>2</v>
      </c>
      <c r="H7497" t="s">
        <v>27</v>
      </c>
    </row>
    <row r="7498" spans="1:8">
      <c r="A7498">
        <v>2017</v>
      </c>
      <c r="B7498">
        <v>12</v>
      </c>
      <c r="C7498" t="s">
        <v>971</v>
      </c>
      <c r="D7498" t="s">
        <v>3401</v>
      </c>
      <c r="E7498" t="s">
        <v>3485</v>
      </c>
      <c r="F7498">
        <v>2047.5</v>
      </c>
      <c r="G7498">
        <v>17</v>
      </c>
      <c r="H7498" t="s">
        <v>25</v>
      </c>
    </row>
    <row r="7499" spans="1:8">
      <c r="A7499">
        <v>2017</v>
      </c>
      <c r="B7499">
        <v>12</v>
      </c>
      <c r="C7499" t="s">
        <v>968</v>
      </c>
      <c r="D7499" t="s">
        <v>3401</v>
      </c>
      <c r="E7499" t="s">
        <v>3520</v>
      </c>
      <c r="F7499">
        <v>77266.88</v>
      </c>
      <c r="G7499">
        <v>669</v>
      </c>
      <c r="H7499" t="s">
        <v>25</v>
      </c>
    </row>
    <row r="7500" spans="1:8">
      <c r="A7500">
        <v>2016</v>
      </c>
      <c r="B7500">
        <v>9</v>
      </c>
      <c r="C7500" t="s">
        <v>1304</v>
      </c>
      <c r="D7500" t="s">
        <v>3392</v>
      </c>
      <c r="E7500" t="s">
        <v>364</v>
      </c>
      <c r="F7500">
        <v>11484.116</v>
      </c>
      <c r="G7500">
        <v>94</v>
      </c>
      <c r="H7500" t="s">
        <v>3392</v>
      </c>
    </row>
    <row r="7501" spans="1:8">
      <c r="A7501">
        <v>2018</v>
      </c>
      <c r="B7501">
        <v>1</v>
      </c>
      <c r="C7501" t="s">
        <v>968</v>
      </c>
      <c r="D7501" t="s">
        <v>3401</v>
      </c>
      <c r="E7501" t="s">
        <v>3428</v>
      </c>
      <c r="F7501">
        <v>45348.68</v>
      </c>
      <c r="G7501">
        <v>314</v>
      </c>
      <c r="H7501" t="s">
        <v>25</v>
      </c>
    </row>
    <row r="7502" spans="1:8">
      <c r="A7502">
        <v>2018</v>
      </c>
      <c r="B7502">
        <v>8</v>
      </c>
      <c r="C7502" t="s">
        <v>982</v>
      </c>
      <c r="D7502" t="s">
        <v>3415</v>
      </c>
      <c r="E7502" t="s">
        <v>3543</v>
      </c>
      <c r="F7502">
        <v>3780</v>
      </c>
      <c r="G7502">
        <v>42</v>
      </c>
      <c r="H7502" t="s">
        <v>28</v>
      </c>
    </row>
    <row r="7503" spans="1:8">
      <c r="A7503">
        <v>2017</v>
      </c>
      <c r="B7503">
        <v>10</v>
      </c>
      <c r="C7503" t="s">
        <v>977</v>
      </c>
      <c r="D7503" t="s">
        <v>3401</v>
      </c>
      <c r="E7503" t="s">
        <v>3697</v>
      </c>
      <c r="F7503">
        <v>4653</v>
      </c>
      <c r="G7503">
        <v>22</v>
      </c>
      <c r="H7503" t="s">
        <v>25</v>
      </c>
    </row>
    <row r="7504" spans="1:8">
      <c r="A7504">
        <v>2018</v>
      </c>
      <c r="B7504">
        <v>7</v>
      </c>
      <c r="C7504" t="s">
        <v>1006</v>
      </c>
      <c r="D7504" t="s">
        <v>3415</v>
      </c>
      <c r="E7504" t="s">
        <v>214</v>
      </c>
      <c r="F7504">
        <v>990</v>
      </c>
      <c r="G7504">
        <v>15</v>
      </c>
      <c r="H7504" t="s">
        <v>28</v>
      </c>
    </row>
    <row r="7505" spans="1:8">
      <c r="A7505">
        <v>2017</v>
      </c>
      <c r="B7505">
        <v>8</v>
      </c>
      <c r="C7505" t="s">
        <v>972</v>
      </c>
      <c r="D7505" t="s">
        <v>3415</v>
      </c>
      <c r="E7505" t="s">
        <v>240</v>
      </c>
      <c r="F7505">
        <v>63373.19</v>
      </c>
      <c r="G7505">
        <v>683</v>
      </c>
      <c r="H7505" t="s">
        <v>3391</v>
      </c>
    </row>
    <row r="7506" spans="1:8">
      <c r="A7506">
        <v>2017</v>
      </c>
      <c r="B7506">
        <v>1</v>
      </c>
      <c r="C7506" t="s">
        <v>1018</v>
      </c>
      <c r="D7506" t="s">
        <v>3392</v>
      </c>
      <c r="E7506" t="s">
        <v>3450</v>
      </c>
      <c r="F7506">
        <v>585.316</v>
      </c>
      <c r="G7506">
        <v>9</v>
      </c>
      <c r="H7506" t="s">
        <v>3392</v>
      </c>
    </row>
    <row r="7507" spans="1:8">
      <c r="A7507">
        <v>2018</v>
      </c>
      <c r="B7507">
        <v>5</v>
      </c>
      <c r="C7507" t="s">
        <v>971</v>
      </c>
      <c r="D7507" t="s">
        <v>3403</v>
      </c>
      <c r="E7507" t="s">
        <v>142</v>
      </c>
      <c r="F7507">
        <v>5258</v>
      </c>
      <c r="G7507">
        <v>59</v>
      </c>
      <c r="H7507" t="s">
        <v>27</v>
      </c>
    </row>
    <row r="7508" spans="1:8">
      <c r="A7508">
        <v>2018</v>
      </c>
      <c r="B7508">
        <v>2</v>
      </c>
      <c r="C7508" t="s">
        <v>976</v>
      </c>
      <c r="D7508" t="s">
        <v>3410</v>
      </c>
      <c r="E7508" t="s">
        <v>3574</v>
      </c>
      <c r="F7508">
        <v>22988.93</v>
      </c>
      <c r="G7508">
        <v>242</v>
      </c>
      <c r="H7508" t="s">
        <v>26</v>
      </c>
    </row>
    <row r="7509" spans="1:8">
      <c r="A7509">
        <v>2018</v>
      </c>
      <c r="B7509">
        <v>1</v>
      </c>
      <c r="C7509" t="s">
        <v>978</v>
      </c>
      <c r="D7509" t="s">
        <v>3401</v>
      </c>
      <c r="E7509" t="s">
        <v>499</v>
      </c>
      <c r="F7509">
        <v>29416.19</v>
      </c>
      <c r="G7509">
        <v>191</v>
      </c>
      <c r="H7509" t="s">
        <v>25</v>
      </c>
    </row>
    <row r="7510" spans="1:8">
      <c r="A7510">
        <v>2018</v>
      </c>
      <c r="B7510">
        <v>6</v>
      </c>
      <c r="C7510" t="s">
        <v>993</v>
      </c>
      <c r="D7510" t="s">
        <v>3403</v>
      </c>
      <c r="E7510" t="s">
        <v>393</v>
      </c>
      <c r="F7510">
        <v>8002.51</v>
      </c>
      <c r="G7510">
        <v>66</v>
      </c>
      <c r="H7510" t="s">
        <v>27</v>
      </c>
    </row>
    <row r="7511" spans="1:8">
      <c r="A7511">
        <v>2017</v>
      </c>
      <c r="B7511">
        <v>12</v>
      </c>
      <c r="C7511" t="s">
        <v>981</v>
      </c>
      <c r="D7511" t="s">
        <v>3401</v>
      </c>
      <c r="E7511" t="s">
        <v>3404</v>
      </c>
      <c r="F7511">
        <v>2756.25</v>
      </c>
      <c r="G7511">
        <v>29</v>
      </c>
      <c r="H7511" t="s">
        <v>25</v>
      </c>
    </row>
    <row r="7512" spans="1:8">
      <c r="A7512">
        <v>2018</v>
      </c>
      <c r="B7512">
        <v>2</v>
      </c>
      <c r="C7512" t="s">
        <v>978</v>
      </c>
      <c r="D7512" t="s">
        <v>3410</v>
      </c>
      <c r="E7512" t="s">
        <v>3575</v>
      </c>
      <c r="F7512">
        <v>7904</v>
      </c>
      <c r="G7512">
        <v>67</v>
      </c>
      <c r="H7512" t="s">
        <v>26</v>
      </c>
    </row>
    <row r="7513" spans="1:8">
      <c r="A7513">
        <v>2018</v>
      </c>
      <c r="B7513">
        <v>4</v>
      </c>
      <c r="C7513" t="s">
        <v>1006</v>
      </c>
      <c r="D7513" t="s">
        <v>3403</v>
      </c>
      <c r="E7513" t="s">
        <v>3486</v>
      </c>
      <c r="F7513">
        <v>1903.7</v>
      </c>
      <c r="G7513">
        <v>38</v>
      </c>
      <c r="H7513" t="s">
        <v>27</v>
      </c>
    </row>
    <row r="7514" spans="1:8">
      <c r="A7514">
        <v>2017</v>
      </c>
      <c r="B7514">
        <v>7</v>
      </c>
      <c r="C7514" t="s">
        <v>971</v>
      </c>
      <c r="D7514" t="s">
        <v>3415</v>
      </c>
      <c r="E7514" t="s">
        <v>293</v>
      </c>
      <c r="F7514">
        <v>19810.82</v>
      </c>
      <c r="G7514">
        <v>179</v>
      </c>
      <c r="H7514" t="s">
        <v>3391</v>
      </c>
    </row>
    <row r="7515" spans="1:8">
      <c r="A7515">
        <v>2017</v>
      </c>
      <c r="B7515">
        <v>11</v>
      </c>
      <c r="C7515" t="s">
        <v>993</v>
      </c>
      <c r="D7515" t="s">
        <v>3401</v>
      </c>
      <c r="E7515" t="s">
        <v>3487</v>
      </c>
      <c r="F7515">
        <v>2800</v>
      </c>
      <c r="G7515">
        <v>30</v>
      </c>
      <c r="H7515" t="s">
        <v>25</v>
      </c>
    </row>
    <row r="7516" spans="1:8">
      <c r="A7516">
        <v>2018</v>
      </c>
      <c r="B7516">
        <v>3</v>
      </c>
      <c r="C7516" t="s">
        <v>1006</v>
      </c>
      <c r="D7516" t="s">
        <v>3403</v>
      </c>
      <c r="E7516" t="s">
        <v>3480</v>
      </c>
      <c r="F7516">
        <v>495</v>
      </c>
      <c r="G7516">
        <v>6</v>
      </c>
      <c r="H7516" t="s">
        <v>27</v>
      </c>
    </row>
    <row r="7517" spans="1:8">
      <c r="A7517">
        <v>2017</v>
      </c>
      <c r="B7517">
        <v>8</v>
      </c>
      <c r="C7517" t="s">
        <v>2166</v>
      </c>
      <c r="D7517" t="s">
        <v>3415</v>
      </c>
      <c r="E7517" t="s">
        <v>3840</v>
      </c>
      <c r="F7517">
        <v>15890.69</v>
      </c>
      <c r="G7517">
        <v>412</v>
      </c>
      <c r="H7517" t="s">
        <v>3391</v>
      </c>
    </row>
    <row r="7518" spans="1:8">
      <c r="A7518">
        <v>2017</v>
      </c>
      <c r="B7518">
        <v>2</v>
      </c>
      <c r="C7518" t="s">
        <v>978</v>
      </c>
      <c r="D7518" t="s">
        <v>3393</v>
      </c>
      <c r="E7518" t="s">
        <v>364</v>
      </c>
      <c r="F7518">
        <v>1930.518</v>
      </c>
      <c r="G7518">
        <v>17</v>
      </c>
      <c r="H7518" t="s">
        <v>3393</v>
      </c>
    </row>
    <row r="7519" spans="1:8">
      <c r="A7519">
        <v>2018</v>
      </c>
      <c r="B7519">
        <v>6</v>
      </c>
      <c r="C7519" t="s">
        <v>973</v>
      </c>
      <c r="D7519" t="s">
        <v>3403</v>
      </c>
      <c r="E7519" t="s">
        <v>202</v>
      </c>
      <c r="F7519">
        <v>9126</v>
      </c>
      <c r="G7519">
        <v>71</v>
      </c>
      <c r="H7519" t="s">
        <v>27</v>
      </c>
    </row>
    <row r="7520" spans="1:8">
      <c r="A7520">
        <v>2018</v>
      </c>
      <c r="B7520">
        <v>6</v>
      </c>
      <c r="C7520" t="s">
        <v>981</v>
      </c>
      <c r="D7520" t="s">
        <v>3403</v>
      </c>
      <c r="E7520" t="s">
        <v>3866</v>
      </c>
      <c r="F7520">
        <v>9640</v>
      </c>
      <c r="G7520">
        <v>103</v>
      </c>
      <c r="H7520" t="s">
        <v>27</v>
      </c>
    </row>
    <row r="7521" spans="1:8">
      <c r="A7521">
        <v>2017</v>
      </c>
      <c r="B7521">
        <v>12</v>
      </c>
      <c r="C7521" t="s">
        <v>1008</v>
      </c>
      <c r="D7521" t="s">
        <v>3401</v>
      </c>
      <c r="E7521" t="s">
        <v>345</v>
      </c>
      <c r="F7521">
        <v>1638.9</v>
      </c>
      <c r="G7521">
        <v>10</v>
      </c>
      <c r="H7521" t="s">
        <v>25</v>
      </c>
    </row>
    <row r="7522" spans="1:8">
      <c r="A7522">
        <v>2018</v>
      </c>
      <c r="B7522">
        <v>4</v>
      </c>
      <c r="C7522" t="s">
        <v>977</v>
      </c>
      <c r="D7522" t="s">
        <v>3403</v>
      </c>
      <c r="E7522" t="s">
        <v>3823</v>
      </c>
      <c r="F7522">
        <v>1725</v>
      </c>
      <c r="G7522">
        <v>7</v>
      </c>
      <c r="H7522" t="s">
        <v>27</v>
      </c>
    </row>
    <row r="7523" spans="1:8">
      <c r="A7523">
        <v>2018</v>
      </c>
      <c r="B7523">
        <v>7</v>
      </c>
      <c r="C7523" t="s">
        <v>976</v>
      </c>
      <c r="D7523" t="s">
        <v>3415</v>
      </c>
      <c r="E7523" t="s">
        <v>3545</v>
      </c>
      <c r="F7523">
        <v>11819.5</v>
      </c>
      <c r="G7523">
        <v>122</v>
      </c>
      <c r="H7523" t="s">
        <v>28</v>
      </c>
    </row>
    <row r="7524" spans="1:8">
      <c r="A7524">
        <v>2017</v>
      </c>
      <c r="B7524">
        <v>11</v>
      </c>
      <c r="C7524" t="s">
        <v>981</v>
      </c>
      <c r="D7524" t="s">
        <v>3401</v>
      </c>
      <c r="E7524" t="s">
        <v>3412</v>
      </c>
      <c r="F7524">
        <v>624.05</v>
      </c>
      <c r="G7524">
        <v>7</v>
      </c>
      <c r="H7524" t="s">
        <v>25</v>
      </c>
    </row>
    <row r="7525" spans="1:8">
      <c r="A7525">
        <v>2018</v>
      </c>
      <c r="B7525">
        <v>4</v>
      </c>
      <c r="C7525" t="s">
        <v>977</v>
      </c>
      <c r="D7525" t="s">
        <v>3403</v>
      </c>
      <c r="E7525" t="s">
        <v>3622</v>
      </c>
      <c r="F7525">
        <v>1200</v>
      </c>
      <c r="G7525">
        <v>3</v>
      </c>
      <c r="H7525" t="s">
        <v>27</v>
      </c>
    </row>
    <row r="7526" spans="1:8">
      <c r="A7526">
        <v>2018</v>
      </c>
      <c r="B7526">
        <v>6</v>
      </c>
      <c r="C7526" t="s">
        <v>970</v>
      </c>
      <c r="D7526" t="s">
        <v>3403</v>
      </c>
      <c r="E7526" t="s">
        <v>3490</v>
      </c>
      <c r="F7526">
        <v>41534.25</v>
      </c>
      <c r="G7526">
        <v>448</v>
      </c>
      <c r="H7526" t="s">
        <v>27</v>
      </c>
    </row>
    <row r="7527" spans="1:8">
      <c r="A7527">
        <v>2018</v>
      </c>
      <c r="B7527">
        <v>3</v>
      </c>
      <c r="C7527" t="s">
        <v>981</v>
      </c>
      <c r="D7527" t="s">
        <v>3403</v>
      </c>
      <c r="E7527" t="s">
        <v>3486</v>
      </c>
      <c r="F7527">
        <v>1140</v>
      </c>
      <c r="G7527">
        <v>12</v>
      </c>
      <c r="H7527" t="s">
        <v>27</v>
      </c>
    </row>
    <row r="7528" spans="1:8">
      <c r="A7528">
        <v>2018</v>
      </c>
      <c r="B7528">
        <v>5</v>
      </c>
      <c r="C7528" t="s">
        <v>978</v>
      </c>
      <c r="D7528" t="s">
        <v>3403</v>
      </c>
      <c r="E7528" t="s">
        <v>861</v>
      </c>
      <c r="F7528">
        <v>3510</v>
      </c>
      <c r="G7528">
        <v>48</v>
      </c>
      <c r="H7528" t="s">
        <v>27</v>
      </c>
    </row>
    <row r="7529" spans="1:8">
      <c r="A7529">
        <v>2018</v>
      </c>
      <c r="B7529">
        <v>6</v>
      </c>
      <c r="C7529" t="s">
        <v>976</v>
      </c>
      <c r="D7529" t="s">
        <v>3403</v>
      </c>
      <c r="E7529" t="s">
        <v>3460</v>
      </c>
      <c r="F7529">
        <v>12355</v>
      </c>
      <c r="G7529">
        <v>91</v>
      </c>
      <c r="H7529" t="s">
        <v>27</v>
      </c>
    </row>
    <row r="7530" spans="1:8">
      <c r="A7530">
        <v>2018</v>
      </c>
      <c r="B7530">
        <v>6</v>
      </c>
      <c r="C7530" t="s">
        <v>972</v>
      </c>
      <c r="D7530" t="s">
        <v>3403</v>
      </c>
      <c r="E7530" t="s">
        <v>3486</v>
      </c>
      <c r="F7530">
        <v>5620</v>
      </c>
      <c r="G7530">
        <v>58</v>
      </c>
      <c r="H7530" t="s">
        <v>27</v>
      </c>
    </row>
    <row r="7531" spans="1:8">
      <c r="A7531">
        <v>2017</v>
      </c>
      <c r="B7531">
        <v>10</v>
      </c>
      <c r="C7531" t="s">
        <v>1008</v>
      </c>
      <c r="D7531" t="s">
        <v>3401</v>
      </c>
      <c r="E7531" t="s">
        <v>302</v>
      </c>
      <c r="F7531">
        <v>1152</v>
      </c>
      <c r="G7531">
        <v>10</v>
      </c>
      <c r="H7531" t="s">
        <v>25</v>
      </c>
    </row>
    <row r="7532" spans="1:8">
      <c r="A7532">
        <v>2018</v>
      </c>
      <c r="B7532">
        <v>4</v>
      </c>
      <c r="C7532" t="s">
        <v>982</v>
      </c>
      <c r="D7532" t="s">
        <v>3403</v>
      </c>
      <c r="E7532" t="s">
        <v>3474</v>
      </c>
      <c r="F7532">
        <v>1354.4</v>
      </c>
      <c r="G7532">
        <v>13</v>
      </c>
      <c r="H7532" t="s">
        <v>27</v>
      </c>
    </row>
    <row r="7533" spans="1:8">
      <c r="A7533">
        <v>2017</v>
      </c>
      <c r="B7533">
        <v>7</v>
      </c>
      <c r="C7533" t="s">
        <v>981</v>
      </c>
      <c r="D7533" t="s">
        <v>3415</v>
      </c>
      <c r="E7533" t="s">
        <v>127</v>
      </c>
      <c r="F7533">
        <v>1275</v>
      </c>
      <c r="G7533">
        <v>15</v>
      </c>
      <c r="H7533" t="s">
        <v>3391</v>
      </c>
    </row>
    <row r="7534" spans="1:8">
      <c r="A7534">
        <v>2017</v>
      </c>
      <c r="B7534">
        <v>7</v>
      </c>
      <c r="C7534" t="s">
        <v>1018</v>
      </c>
      <c r="D7534" t="s">
        <v>3415</v>
      </c>
      <c r="E7534" t="s">
        <v>3541</v>
      </c>
      <c r="F7534">
        <v>1062</v>
      </c>
      <c r="G7534">
        <v>12</v>
      </c>
      <c r="H7534" t="s">
        <v>3391</v>
      </c>
    </row>
    <row r="7535" spans="1:8">
      <c r="A7535">
        <v>2017</v>
      </c>
      <c r="B7535">
        <v>8</v>
      </c>
      <c r="C7535" t="s">
        <v>963</v>
      </c>
      <c r="D7535" t="s">
        <v>3415</v>
      </c>
      <c r="E7535" t="s">
        <v>3470</v>
      </c>
      <c r="F7535">
        <v>8214.3</v>
      </c>
      <c r="G7535">
        <v>85</v>
      </c>
      <c r="H7535" t="s">
        <v>3391</v>
      </c>
    </row>
    <row r="7536" spans="1:8">
      <c r="A7536">
        <v>2018</v>
      </c>
      <c r="B7536">
        <v>7</v>
      </c>
      <c r="C7536" t="s">
        <v>1008</v>
      </c>
      <c r="D7536" t="s">
        <v>3415</v>
      </c>
      <c r="E7536" t="s">
        <v>574</v>
      </c>
      <c r="F7536">
        <v>2700</v>
      </c>
      <c r="G7536">
        <v>15</v>
      </c>
      <c r="H7536" t="s">
        <v>28</v>
      </c>
    </row>
    <row r="7537" spans="1:8">
      <c r="A7537">
        <v>2018</v>
      </c>
      <c r="B7537">
        <v>1</v>
      </c>
      <c r="C7537" t="s">
        <v>978</v>
      </c>
      <c r="D7537" t="s">
        <v>3401</v>
      </c>
      <c r="E7537" t="s">
        <v>3485</v>
      </c>
      <c r="F7537">
        <v>780</v>
      </c>
      <c r="G7537">
        <v>6</v>
      </c>
      <c r="H7537" t="s">
        <v>25</v>
      </c>
    </row>
    <row r="7538" spans="1:8">
      <c r="A7538">
        <v>2017</v>
      </c>
      <c r="B7538">
        <v>12</v>
      </c>
      <c r="C7538" t="s">
        <v>1018</v>
      </c>
      <c r="D7538" t="s">
        <v>3401</v>
      </c>
      <c r="E7538" t="s">
        <v>3404</v>
      </c>
      <c r="F7538">
        <v>1728</v>
      </c>
      <c r="G7538">
        <v>23</v>
      </c>
      <c r="H7538" t="s">
        <v>25</v>
      </c>
    </row>
    <row r="7539" spans="1:8">
      <c r="A7539">
        <v>2018</v>
      </c>
      <c r="B7539">
        <v>3</v>
      </c>
      <c r="C7539" t="s">
        <v>976</v>
      </c>
      <c r="D7539" t="s">
        <v>3403</v>
      </c>
      <c r="E7539" t="s">
        <v>3417</v>
      </c>
      <c r="F7539">
        <v>80603.21</v>
      </c>
      <c r="G7539">
        <v>793</v>
      </c>
      <c r="H7539" t="s">
        <v>27</v>
      </c>
    </row>
    <row r="7540" spans="1:8">
      <c r="A7540">
        <v>2017</v>
      </c>
      <c r="B7540">
        <v>11</v>
      </c>
      <c r="C7540" t="s">
        <v>972</v>
      </c>
      <c r="D7540" t="s">
        <v>3401</v>
      </c>
      <c r="E7540" t="s">
        <v>3404</v>
      </c>
      <c r="F7540">
        <v>4122</v>
      </c>
      <c r="G7540">
        <v>45</v>
      </c>
      <c r="H7540" t="s">
        <v>25</v>
      </c>
    </row>
    <row r="7541" spans="1:8">
      <c r="A7541">
        <v>2018</v>
      </c>
      <c r="B7541">
        <v>5</v>
      </c>
      <c r="C7541" t="s">
        <v>1018</v>
      </c>
      <c r="D7541" t="s">
        <v>3403</v>
      </c>
      <c r="E7541" t="s">
        <v>3414</v>
      </c>
      <c r="F7541">
        <v>760</v>
      </c>
      <c r="G7541">
        <v>8</v>
      </c>
      <c r="H7541" t="s">
        <v>27</v>
      </c>
    </row>
    <row r="7542" spans="1:8">
      <c r="A7542">
        <v>2018</v>
      </c>
      <c r="B7542">
        <v>4</v>
      </c>
      <c r="C7542" t="s">
        <v>993</v>
      </c>
      <c r="D7542" t="s">
        <v>3403</v>
      </c>
      <c r="E7542" t="s">
        <v>260</v>
      </c>
      <c r="F7542">
        <v>6671.6</v>
      </c>
      <c r="G7542">
        <v>65</v>
      </c>
      <c r="H7542" t="s">
        <v>27</v>
      </c>
    </row>
    <row r="7543" spans="1:8">
      <c r="A7543">
        <v>2018</v>
      </c>
      <c r="B7543">
        <v>4</v>
      </c>
      <c r="C7543" t="s">
        <v>993</v>
      </c>
      <c r="D7543" t="s">
        <v>3403</v>
      </c>
      <c r="E7543" t="s">
        <v>515</v>
      </c>
      <c r="F7543">
        <v>4609.78</v>
      </c>
      <c r="G7543">
        <v>37</v>
      </c>
      <c r="H7543" t="s">
        <v>27</v>
      </c>
    </row>
    <row r="7544" spans="1:8">
      <c r="A7544">
        <v>2018</v>
      </c>
      <c r="B7544">
        <v>2</v>
      </c>
      <c r="C7544" t="s">
        <v>973</v>
      </c>
      <c r="D7544" t="s">
        <v>3410</v>
      </c>
      <c r="E7544" t="s">
        <v>348</v>
      </c>
      <c r="F7544">
        <v>23728</v>
      </c>
      <c r="G7544">
        <v>159</v>
      </c>
      <c r="H7544" t="s">
        <v>26</v>
      </c>
    </row>
    <row r="7545" spans="1:8">
      <c r="A7545">
        <v>2018</v>
      </c>
      <c r="B7545">
        <v>1</v>
      </c>
      <c r="C7545" t="s">
        <v>963</v>
      </c>
      <c r="D7545" t="s">
        <v>3410</v>
      </c>
      <c r="E7545" t="s">
        <v>507</v>
      </c>
      <c r="F7545">
        <v>39342.96</v>
      </c>
      <c r="G7545">
        <v>288</v>
      </c>
      <c r="H7545" t="s">
        <v>26</v>
      </c>
    </row>
    <row r="7546" spans="1:8">
      <c r="A7546">
        <v>2018</v>
      </c>
      <c r="B7546">
        <v>7</v>
      </c>
      <c r="C7546" t="s">
        <v>1008</v>
      </c>
      <c r="D7546" t="s">
        <v>3415</v>
      </c>
      <c r="E7546" t="s">
        <v>3667</v>
      </c>
      <c r="F7546">
        <v>2250</v>
      </c>
      <c r="G7546">
        <v>15</v>
      </c>
      <c r="H7546" t="s">
        <v>28</v>
      </c>
    </row>
    <row r="7547" spans="1:8">
      <c r="A7547">
        <v>2018</v>
      </c>
      <c r="B7547">
        <v>3</v>
      </c>
      <c r="C7547" t="s">
        <v>1006</v>
      </c>
      <c r="D7547" t="s">
        <v>3410</v>
      </c>
      <c r="E7547" t="s">
        <v>3797</v>
      </c>
      <c r="F7547">
        <v>45.74</v>
      </c>
      <c r="G7547">
        <v>1</v>
      </c>
      <c r="H7547" t="s">
        <v>26</v>
      </c>
    </row>
    <row r="7548" spans="1:8">
      <c r="A7548">
        <v>2018</v>
      </c>
      <c r="B7548">
        <v>6</v>
      </c>
      <c r="C7548" t="s">
        <v>980</v>
      </c>
      <c r="D7548" t="s">
        <v>3403</v>
      </c>
      <c r="E7548" t="s">
        <v>3483</v>
      </c>
      <c r="F7548">
        <v>2113.62</v>
      </c>
      <c r="G7548">
        <v>44</v>
      </c>
      <c r="H7548" t="s">
        <v>27</v>
      </c>
    </row>
    <row r="7549" spans="1:8">
      <c r="A7549">
        <v>2017</v>
      </c>
      <c r="B7549">
        <v>1</v>
      </c>
      <c r="C7549" t="s">
        <v>977</v>
      </c>
      <c r="D7549" t="s">
        <v>3392</v>
      </c>
      <c r="E7549" t="s">
        <v>332</v>
      </c>
      <c r="F7549">
        <v>14766.042</v>
      </c>
      <c r="G7549">
        <v>74</v>
      </c>
      <c r="H7549" t="s">
        <v>3392</v>
      </c>
    </row>
    <row r="7550" spans="1:8">
      <c r="A7550">
        <v>2018</v>
      </c>
      <c r="B7550">
        <v>3</v>
      </c>
      <c r="C7550" t="s">
        <v>977</v>
      </c>
      <c r="D7550" t="s">
        <v>3403</v>
      </c>
      <c r="E7550" t="s">
        <v>3582</v>
      </c>
      <c r="F7550">
        <v>1560</v>
      </c>
      <c r="G7550">
        <v>4</v>
      </c>
      <c r="H7550" t="s">
        <v>27</v>
      </c>
    </row>
    <row r="7551" spans="1:8">
      <c r="A7551">
        <v>2018</v>
      </c>
      <c r="B7551">
        <v>7</v>
      </c>
      <c r="C7551" t="s">
        <v>978</v>
      </c>
      <c r="D7551" t="s">
        <v>3415</v>
      </c>
      <c r="E7551" t="s">
        <v>214</v>
      </c>
      <c r="F7551">
        <v>4900</v>
      </c>
      <c r="G7551">
        <v>74</v>
      </c>
      <c r="H7551" t="s">
        <v>28</v>
      </c>
    </row>
    <row r="7552" spans="1:8">
      <c r="A7552">
        <v>2017</v>
      </c>
      <c r="B7552">
        <v>10</v>
      </c>
      <c r="C7552" t="s">
        <v>980</v>
      </c>
      <c r="D7552" t="s">
        <v>3401</v>
      </c>
      <c r="E7552" t="s">
        <v>133</v>
      </c>
      <c r="F7552">
        <v>22658.28</v>
      </c>
      <c r="G7552">
        <v>2161</v>
      </c>
      <c r="H7552" t="s">
        <v>25</v>
      </c>
    </row>
    <row r="7553" spans="1:8">
      <c r="A7553">
        <v>2017</v>
      </c>
      <c r="B7553">
        <v>4</v>
      </c>
      <c r="C7553" t="s">
        <v>1018</v>
      </c>
      <c r="D7553" t="s">
        <v>3393</v>
      </c>
      <c r="E7553" t="s">
        <v>3450</v>
      </c>
      <c r="F7553">
        <v>3536</v>
      </c>
      <c r="G7553">
        <v>54</v>
      </c>
      <c r="H7553" t="s">
        <v>3393</v>
      </c>
    </row>
    <row r="7554" spans="1:8">
      <c r="A7554">
        <v>2018</v>
      </c>
      <c r="B7554">
        <v>2</v>
      </c>
      <c r="C7554" t="s">
        <v>972</v>
      </c>
      <c r="D7554" t="s">
        <v>3410</v>
      </c>
      <c r="E7554" t="s">
        <v>3895</v>
      </c>
      <c r="F7554">
        <v>2072</v>
      </c>
      <c r="G7554">
        <v>14</v>
      </c>
      <c r="H7554" t="s">
        <v>26</v>
      </c>
    </row>
    <row r="7555" spans="1:8">
      <c r="A7555">
        <v>2017</v>
      </c>
      <c r="B7555">
        <v>7</v>
      </c>
      <c r="C7555" t="s">
        <v>976</v>
      </c>
      <c r="D7555" t="s">
        <v>3393</v>
      </c>
      <c r="E7555" t="s">
        <v>154</v>
      </c>
      <c r="F7555">
        <v>3637.75</v>
      </c>
      <c r="G7555">
        <v>28</v>
      </c>
      <c r="H7555" t="s">
        <v>3393</v>
      </c>
    </row>
    <row r="7556" spans="1:8">
      <c r="A7556">
        <v>2016</v>
      </c>
      <c r="B7556">
        <v>7</v>
      </c>
      <c r="C7556" t="s">
        <v>981</v>
      </c>
      <c r="D7556" t="s">
        <v>3396</v>
      </c>
      <c r="E7556" t="s">
        <v>3407</v>
      </c>
      <c r="F7556">
        <v>42511.85</v>
      </c>
      <c r="G7556">
        <v>387</v>
      </c>
      <c r="H7556" t="s">
        <v>3396</v>
      </c>
    </row>
    <row r="7557" spans="1:8">
      <c r="A7557">
        <v>2018</v>
      </c>
      <c r="B7557">
        <v>3</v>
      </c>
      <c r="C7557" t="s">
        <v>976</v>
      </c>
      <c r="D7557" t="s">
        <v>3403</v>
      </c>
      <c r="E7557" t="s">
        <v>513</v>
      </c>
      <c r="F7557">
        <v>27576.68</v>
      </c>
      <c r="G7557">
        <v>180</v>
      </c>
      <c r="H7557" t="s">
        <v>27</v>
      </c>
    </row>
    <row r="7558" spans="1:8">
      <c r="A7558">
        <v>2018</v>
      </c>
      <c r="B7558">
        <v>1</v>
      </c>
      <c r="C7558" t="s">
        <v>976</v>
      </c>
      <c r="D7558" t="s">
        <v>3410</v>
      </c>
      <c r="E7558" t="s">
        <v>200</v>
      </c>
      <c r="F7558">
        <v>11264.5</v>
      </c>
      <c r="G7558">
        <v>98</v>
      </c>
      <c r="H7558" t="s">
        <v>26</v>
      </c>
    </row>
    <row r="7559" spans="1:8">
      <c r="A7559">
        <v>2018</v>
      </c>
      <c r="B7559">
        <v>1</v>
      </c>
      <c r="C7559" t="s">
        <v>968</v>
      </c>
      <c r="D7559" t="s">
        <v>3401</v>
      </c>
      <c r="E7559" t="s">
        <v>505</v>
      </c>
      <c r="F7559">
        <v>77180.73</v>
      </c>
      <c r="G7559">
        <v>650</v>
      </c>
      <c r="H7559" t="s">
        <v>25</v>
      </c>
    </row>
    <row r="7560" spans="1:8">
      <c r="A7560">
        <v>2018</v>
      </c>
      <c r="B7560">
        <v>7</v>
      </c>
      <c r="C7560" t="s">
        <v>1018</v>
      </c>
      <c r="D7560" t="s">
        <v>3415</v>
      </c>
      <c r="E7560" t="s">
        <v>3667</v>
      </c>
      <c r="F7560">
        <v>0</v>
      </c>
      <c r="G7560">
        <v>246</v>
      </c>
      <c r="H7560" t="s">
        <v>28</v>
      </c>
    </row>
    <row r="7561" spans="1:8">
      <c r="A7561">
        <v>2018</v>
      </c>
      <c r="B7561">
        <v>6</v>
      </c>
      <c r="C7561" t="s">
        <v>971</v>
      </c>
      <c r="D7561" t="s">
        <v>3403</v>
      </c>
      <c r="E7561" t="s">
        <v>3420</v>
      </c>
      <c r="F7561">
        <v>20677</v>
      </c>
      <c r="G7561">
        <v>216</v>
      </c>
      <c r="H7561" t="s">
        <v>27</v>
      </c>
    </row>
    <row r="7562" spans="1:8">
      <c r="A7562">
        <v>2018</v>
      </c>
      <c r="B7562">
        <v>7</v>
      </c>
      <c r="C7562" t="s">
        <v>968</v>
      </c>
      <c r="D7562" t="s">
        <v>3415</v>
      </c>
      <c r="E7562" t="s">
        <v>399</v>
      </c>
      <c r="F7562">
        <v>166934.45</v>
      </c>
      <c r="G7562">
        <v>1513</v>
      </c>
      <c r="H7562" t="s">
        <v>28</v>
      </c>
    </row>
    <row r="7563" spans="1:8">
      <c r="A7563">
        <v>2018</v>
      </c>
      <c r="B7563">
        <v>8</v>
      </c>
      <c r="C7563" t="s">
        <v>977</v>
      </c>
      <c r="D7563" t="s">
        <v>3415</v>
      </c>
      <c r="E7563" t="s">
        <v>3978</v>
      </c>
      <c r="F7563">
        <v>68700.06</v>
      </c>
      <c r="G7563">
        <v>360</v>
      </c>
      <c r="H7563" t="s">
        <v>28</v>
      </c>
    </row>
    <row r="7564" spans="1:8">
      <c r="A7564">
        <v>2017</v>
      </c>
      <c r="B7564">
        <v>11</v>
      </c>
      <c r="C7564" t="s">
        <v>968</v>
      </c>
      <c r="D7564" t="s">
        <v>3401</v>
      </c>
      <c r="E7564" t="s">
        <v>788</v>
      </c>
      <c r="F7564">
        <v>55763.91</v>
      </c>
      <c r="G7564">
        <v>502</v>
      </c>
      <c r="H7564" t="s">
        <v>25</v>
      </c>
    </row>
    <row r="7565" spans="1:8">
      <c r="A7565">
        <v>2018</v>
      </c>
      <c r="B7565">
        <v>7</v>
      </c>
      <c r="C7565" t="s">
        <v>981</v>
      </c>
      <c r="D7565" t="s">
        <v>3415</v>
      </c>
      <c r="E7565" t="s">
        <v>324</v>
      </c>
      <c r="F7565">
        <v>28203.05</v>
      </c>
      <c r="G7565">
        <v>211</v>
      </c>
      <c r="H7565" t="s">
        <v>28</v>
      </c>
    </row>
    <row r="7566" spans="1:8">
      <c r="A7566">
        <v>2018</v>
      </c>
      <c r="B7566">
        <v>3</v>
      </c>
      <c r="C7566" t="s">
        <v>971</v>
      </c>
      <c r="D7566" t="s">
        <v>3403</v>
      </c>
      <c r="E7566" t="s">
        <v>260</v>
      </c>
      <c r="F7566">
        <v>76599.11</v>
      </c>
      <c r="G7566">
        <v>765</v>
      </c>
      <c r="H7566" t="s">
        <v>27</v>
      </c>
    </row>
    <row r="7567" spans="1:8">
      <c r="A7567">
        <v>2017</v>
      </c>
      <c r="B7567">
        <v>8</v>
      </c>
      <c r="C7567" t="s">
        <v>2166</v>
      </c>
      <c r="D7567" t="s">
        <v>3415</v>
      </c>
      <c r="E7567" t="s">
        <v>3999</v>
      </c>
      <c r="F7567">
        <v>1100</v>
      </c>
      <c r="G7567">
        <v>39</v>
      </c>
      <c r="H7567" t="s">
        <v>3391</v>
      </c>
    </row>
    <row r="7568" spans="1:8">
      <c r="A7568">
        <v>2018</v>
      </c>
      <c r="B7568">
        <v>3</v>
      </c>
      <c r="C7568" t="s">
        <v>981</v>
      </c>
      <c r="D7568" t="s">
        <v>3403</v>
      </c>
      <c r="E7568" t="s">
        <v>515</v>
      </c>
      <c r="F7568">
        <v>15957.52</v>
      </c>
      <c r="G7568">
        <v>132</v>
      </c>
      <c r="H7568" t="s">
        <v>27</v>
      </c>
    </row>
    <row r="7569" spans="1:8">
      <c r="A7569">
        <v>2018</v>
      </c>
      <c r="B7569">
        <v>6</v>
      </c>
      <c r="C7569" t="s">
        <v>1008</v>
      </c>
      <c r="D7569" t="s">
        <v>3403</v>
      </c>
      <c r="E7569" t="s">
        <v>515</v>
      </c>
      <c r="F7569">
        <v>7303.72</v>
      </c>
      <c r="G7569">
        <v>47</v>
      </c>
      <c r="H7569" t="s">
        <v>27</v>
      </c>
    </row>
    <row r="7570" spans="1:8">
      <c r="A7570">
        <v>2017</v>
      </c>
      <c r="B7570">
        <v>2</v>
      </c>
      <c r="C7570" t="s">
        <v>1018</v>
      </c>
      <c r="D7570" t="s">
        <v>3394</v>
      </c>
      <c r="E7570" t="s">
        <v>3707</v>
      </c>
      <c r="F7570">
        <v>2146.912</v>
      </c>
      <c r="G7570">
        <v>33</v>
      </c>
      <c r="H7570" t="s">
        <v>3394</v>
      </c>
    </row>
    <row r="7571" spans="1:8">
      <c r="A7571">
        <v>2017</v>
      </c>
      <c r="B7571">
        <v>10</v>
      </c>
      <c r="C7571" t="s">
        <v>980</v>
      </c>
      <c r="D7571" t="s">
        <v>3401</v>
      </c>
      <c r="E7571" t="s">
        <v>137</v>
      </c>
      <c r="F7571">
        <v>830.5</v>
      </c>
      <c r="G7571">
        <v>19</v>
      </c>
      <c r="H7571" t="s">
        <v>25</v>
      </c>
    </row>
    <row r="7572" spans="1:8">
      <c r="A7572">
        <v>2018</v>
      </c>
      <c r="B7572">
        <v>3</v>
      </c>
      <c r="C7572" t="s">
        <v>2553</v>
      </c>
      <c r="D7572" t="s">
        <v>3401</v>
      </c>
      <c r="E7572" t="s">
        <v>460</v>
      </c>
      <c r="F7572">
        <v>41.2</v>
      </c>
      <c r="G7572">
        <v>1</v>
      </c>
      <c r="H7572" t="s">
        <v>25</v>
      </c>
    </row>
    <row r="7573" spans="1:8">
      <c r="A7573">
        <v>2017</v>
      </c>
      <c r="B7573">
        <v>2</v>
      </c>
      <c r="C7573" t="s">
        <v>1853</v>
      </c>
      <c r="D7573" t="s">
        <v>3393</v>
      </c>
      <c r="E7573" t="s">
        <v>582</v>
      </c>
      <c r="F7573">
        <v>287.356</v>
      </c>
      <c r="G7573">
        <v>4</v>
      </c>
      <c r="H7573" t="s">
        <v>3393</v>
      </c>
    </row>
    <row r="7574" spans="1:8">
      <c r="A7574">
        <v>2017</v>
      </c>
      <c r="B7574">
        <v>5</v>
      </c>
      <c r="C7574" t="s">
        <v>1018</v>
      </c>
      <c r="D7574" t="s">
        <v>3393</v>
      </c>
      <c r="E7574" t="s">
        <v>3707</v>
      </c>
      <c r="F7574">
        <v>4600</v>
      </c>
      <c r="G7574">
        <v>72</v>
      </c>
      <c r="H7574" t="s">
        <v>3393</v>
      </c>
    </row>
    <row r="7575" spans="1:8">
      <c r="A7575">
        <v>2018</v>
      </c>
      <c r="B7575">
        <v>3</v>
      </c>
      <c r="C7575" t="s">
        <v>971</v>
      </c>
      <c r="D7575" t="s">
        <v>3403</v>
      </c>
      <c r="E7575" t="s">
        <v>3440</v>
      </c>
      <c r="F7575">
        <v>10849.5</v>
      </c>
      <c r="G7575">
        <v>97</v>
      </c>
      <c r="H7575" t="s">
        <v>27</v>
      </c>
    </row>
    <row r="7576" spans="1:8">
      <c r="A7576">
        <v>2018</v>
      </c>
      <c r="B7576">
        <v>2</v>
      </c>
      <c r="C7576" t="s">
        <v>976</v>
      </c>
      <c r="D7576" t="s">
        <v>3410</v>
      </c>
      <c r="E7576" t="s">
        <v>3879</v>
      </c>
      <c r="F7576">
        <v>1436.5</v>
      </c>
      <c r="G7576">
        <v>13</v>
      </c>
      <c r="H7576" t="s">
        <v>26</v>
      </c>
    </row>
    <row r="7577" spans="1:8">
      <c r="A7577">
        <v>2018</v>
      </c>
      <c r="B7577">
        <v>8</v>
      </c>
      <c r="C7577" t="s">
        <v>980</v>
      </c>
      <c r="D7577" t="s">
        <v>3415</v>
      </c>
      <c r="E7577" t="s">
        <v>3454</v>
      </c>
      <c r="F7577">
        <v>13257.5</v>
      </c>
      <c r="G7577">
        <v>170</v>
      </c>
      <c r="H7577" t="s">
        <v>28</v>
      </c>
    </row>
    <row r="7578" spans="1:8">
      <c r="A7578">
        <v>2018</v>
      </c>
      <c r="B7578">
        <v>1</v>
      </c>
      <c r="C7578" t="s">
        <v>981</v>
      </c>
      <c r="D7578" t="s">
        <v>3401</v>
      </c>
      <c r="E7578" t="s">
        <v>129</v>
      </c>
      <c r="F7578">
        <v>600</v>
      </c>
      <c r="G7578">
        <v>6</v>
      </c>
      <c r="H7578" t="s">
        <v>25</v>
      </c>
    </row>
    <row r="7579" spans="1:8">
      <c r="A7579">
        <v>2018</v>
      </c>
      <c r="B7579">
        <v>5</v>
      </c>
      <c r="C7579" t="s">
        <v>970</v>
      </c>
      <c r="D7579" t="s">
        <v>3403</v>
      </c>
      <c r="E7579" t="s">
        <v>3420</v>
      </c>
      <c r="F7579">
        <v>105426.11</v>
      </c>
      <c r="G7579">
        <v>1157</v>
      </c>
      <c r="H7579" t="s">
        <v>27</v>
      </c>
    </row>
    <row r="7580" spans="1:8">
      <c r="A7580">
        <v>2018</v>
      </c>
      <c r="B7580">
        <v>2</v>
      </c>
      <c r="C7580" t="s">
        <v>1018</v>
      </c>
      <c r="D7580" t="s">
        <v>3410</v>
      </c>
      <c r="E7580" t="s">
        <v>198</v>
      </c>
      <c r="F7580">
        <v>2956</v>
      </c>
      <c r="G7580">
        <v>44</v>
      </c>
      <c r="H7580" t="s">
        <v>26</v>
      </c>
    </row>
    <row r="7581" spans="1:8">
      <c r="A7581">
        <v>2018</v>
      </c>
      <c r="B7581">
        <v>3</v>
      </c>
      <c r="C7581" t="s">
        <v>978</v>
      </c>
      <c r="D7581" t="s">
        <v>3403</v>
      </c>
      <c r="E7581" t="s">
        <v>3471</v>
      </c>
      <c r="F7581">
        <v>2853.75</v>
      </c>
      <c r="G7581">
        <v>30</v>
      </c>
      <c r="H7581" t="s">
        <v>27</v>
      </c>
    </row>
    <row r="7582" spans="1:8">
      <c r="A7582">
        <v>2018</v>
      </c>
      <c r="B7582">
        <v>1</v>
      </c>
      <c r="C7582" t="s">
        <v>980</v>
      </c>
      <c r="D7582" t="s">
        <v>3401</v>
      </c>
      <c r="E7582" t="s">
        <v>599</v>
      </c>
      <c r="F7582">
        <v>1876.54</v>
      </c>
      <c r="G7582">
        <v>31</v>
      </c>
      <c r="H7582" t="s">
        <v>25</v>
      </c>
    </row>
    <row r="7583" spans="1:8">
      <c r="A7583">
        <v>2018</v>
      </c>
      <c r="B7583">
        <v>1</v>
      </c>
      <c r="C7583" t="s">
        <v>1006</v>
      </c>
      <c r="D7583" t="s">
        <v>3410</v>
      </c>
      <c r="E7583" t="s">
        <v>3418</v>
      </c>
      <c r="F7583">
        <v>432</v>
      </c>
      <c r="G7583">
        <v>6</v>
      </c>
      <c r="H7583" t="s">
        <v>26</v>
      </c>
    </row>
    <row r="7584" spans="1:8">
      <c r="A7584">
        <v>2017</v>
      </c>
      <c r="B7584">
        <v>2</v>
      </c>
      <c r="C7584" t="s">
        <v>978</v>
      </c>
      <c r="D7584" t="s">
        <v>3393</v>
      </c>
      <c r="E7584" t="s">
        <v>332</v>
      </c>
      <c r="F7584">
        <v>8160</v>
      </c>
      <c r="G7584">
        <v>56</v>
      </c>
      <c r="H7584" t="s">
        <v>3393</v>
      </c>
    </row>
    <row r="7585" spans="1:8">
      <c r="A7585">
        <v>2018</v>
      </c>
      <c r="B7585">
        <v>1</v>
      </c>
      <c r="C7585" t="s">
        <v>968</v>
      </c>
      <c r="D7585" t="s">
        <v>3401</v>
      </c>
      <c r="E7585" t="s">
        <v>345</v>
      </c>
      <c r="F7585">
        <v>34752.14</v>
      </c>
      <c r="G7585">
        <v>238</v>
      </c>
      <c r="H7585" t="s">
        <v>25</v>
      </c>
    </row>
    <row r="7586" spans="1:8">
      <c r="A7586">
        <v>2016</v>
      </c>
      <c r="B7586">
        <v>11</v>
      </c>
      <c r="C7586" t="s">
        <v>1304</v>
      </c>
      <c r="D7586" t="s">
        <v>3392</v>
      </c>
      <c r="E7586" t="s">
        <v>3484</v>
      </c>
      <c r="F7586">
        <v>816</v>
      </c>
      <c r="G7586">
        <v>6</v>
      </c>
      <c r="H7586" t="s">
        <v>3392</v>
      </c>
    </row>
    <row r="7587" spans="1:8">
      <c r="A7587">
        <v>2018</v>
      </c>
      <c r="B7587">
        <v>7</v>
      </c>
      <c r="C7587" t="s">
        <v>1015</v>
      </c>
      <c r="D7587" t="s">
        <v>3415</v>
      </c>
      <c r="E7587" t="s">
        <v>3878</v>
      </c>
      <c r="F7587">
        <v>4320</v>
      </c>
      <c r="G7587">
        <v>10</v>
      </c>
      <c r="H7587" t="s">
        <v>28</v>
      </c>
    </row>
    <row r="7588" spans="1:8">
      <c r="A7588">
        <v>2018</v>
      </c>
      <c r="B7588">
        <v>3</v>
      </c>
      <c r="C7588" t="s">
        <v>973</v>
      </c>
      <c r="D7588" t="s">
        <v>3403</v>
      </c>
      <c r="E7588" t="s">
        <v>316</v>
      </c>
      <c r="F7588">
        <v>3726.1</v>
      </c>
      <c r="G7588">
        <v>31</v>
      </c>
      <c r="H7588" t="s">
        <v>27</v>
      </c>
    </row>
    <row r="7589" spans="1:8">
      <c r="A7589">
        <v>2017</v>
      </c>
      <c r="B7589">
        <v>9</v>
      </c>
      <c r="C7589" t="s">
        <v>971</v>
      </c>
      <c r="D7589" t="s">
        <v>3401</v>
      </c>
      <c r="E7589" t="s">
        <v>460</v>
      </c>
      <c r="F7589">
        <v>44364.44</v>
      </c>
      <c r="G7589">
        <v>437</v>
      </c>
      <c r="H7589" t="s">
        <v>25</v>
      </c>
    </row>
    <row r="7590" spans="1:8">
      <c r="A7590">
        <v>2018</v>
      </c>
      <c r="B7590">
        <v>1</v>
      </c>
      <c r="C7590" t="s">
        <v>1018</v>
      </c>
      <c r="D7590" t="s">
        <v>3401</v>
      </c>
      <c r="E7590" t="s">
        <v>3530</v>
      </c>
      <c r="F7590">
        <v>1423.5</v>
      </c>
      <c r="G7590">
        <v>146</v>
      </c>
      <c r="H7590" t="s">
        <v>25</v>
      </c>
    </row>
    <row r="7591" spans="1:8">
      <c r="A7591">
        <v>2018</v>
      </c>
      <c r="B7591">
        <v>4</v>
      </c>
      <c r="C7591" t="s">
        <v>963</v>
      </c>
      <c r="D7591" t="s">
        <v>3403</v>
      </c>
      <c r="E7591" t="s">
        <v>3877</v>
      </c>
      <c r="F7591">
        <v>1536</v>
      </c>
      <c r="G7591">
        <v>12</v>
      </c>
      <c r="H7591" t="s">
        <v>27</v>
      </c>
    </row>
    <row r="7592" spans="1:8">
      <c r="A7592">
        <v>2017</v>
      </c>
      <c r="B7592">
        <v>12</v>
      </c>
      <c r="C7592" t="s">
        <v>995</v>
      </c>
      <c r="D7592" t="s">
        <v>3401</v>
      </c>
      <c r="E7592" t="s">
        <v>601</v>
      </c>
      <c r="F7592">
        <v>680</v>
      </c>
      <c r="G7592">
        <v>10</v>
      </c>
      <c r="H7592" t="s">
        <v>25</v>
      </c>
    </row>
    <row r="7593" spans="1:8">
      <c r="A7593">
        <v>2018</v>
      </c>
      <c r="B7593">
        <v>3</v>
      </c>
      <c r="C7593" t="s">
        <v>1008</v>
      </c>
      <c r="D7593" t="s">
        <v>3403</v>
      </c>
      <c r="E7593" t="s">
        <v>3471</v>
      </c>
      <c r="F7593">
        <v>4104.66</v>
      </c>
      <c r="G7593">
        <v>31</v>
      </c>
      <c r="H7593" t="s">
        <v>27</v>
      </c>
    </row>
    <row r="7594" spans="1:8">
      <c r="A7594">
        <v>2017</v>
      </c>
      <c r="B7594">
        <v>7</v>
      </c>
      <c r="C7594" t="s">
        <v>981</v>
      </c>
      <c r="D7594" t="s">
        <v>3415</v>
      </c>
      <c r="E7594" t="s">
        <v>177</v>
      </c>
      <c r="F7594">
        <v>23341.5</v>
      </c>
      <c r="G7594">
        <v>240</v>
      </c>
      <c r="H7594" t="s">
        <v>3391</v>
      </c>
    </row>
    <row r="7595" spans="1:8">
      <c r="A7595">
        <v>2018</v>
      </c>
      <c r="B7595">
        <v>1</v>
      </c>
      <c r="C7595" t="s">
        <v>980</v>
      </c>
      <c r="D7595" t="s">
        <v>3401</v>
      </c>
      <c r="E7595" t="s">
        <v>3412</v>
      </c>
      <c r="F7595">
        <v>2234</v>
      </c>
      <c r="G7595">
        <v>22</v>
      </c>
      <c r="H7595" t="s">
        <v>25</v>
      </c>
    </row>
    <row r="7596" spans="1:8">
      <c r="A7596">
        <v>2017</v>
      </c>
      <c r="B7596">
        <v>5</v>
      </c>
      <c r="C7596" t="s">
        <v>977</v>
      </c>
      <c r="D7596" t="s">
        <v>3393</v>
      </c>
      <c r="E7596" t="s">
        <v>364</v>
      </c>
      <c r="F7596">
        <v>6190.84</v>
      </c>
      <c r="G7596">
        <v>28.5</v>
      </c>
      <c r="H7596" t="s">
        <v>3393</v>
      </c>
    </row>
    <row r="7597" spans="1:8">
      <c r="A7597">
        <v>2018</v>
      </c>
      <c r="B7597">
        <v>4</v>
      </c>
      <c r="C7597" t="s">
        <v>963</v>
      </c>
      <c r="D7597" t="s">
        <v>3403</v>
      </c>
      <c r="E7597" t="s">
        <v>318</v>
      </c>
      <c r="F7597">
        <v>18570.4</v>
      </c>
      <c r="G7597">
        <v>126</v>
      </c>
      <c r="H7597" t="s">
        <v>27</v>
      </c>
    </row>
    <row r="7598" spans="1:8">
      <c r="A7598">
        <v>2018</v>
      </c>
      <c r="B7598">
        <v>2</v>
      </c>
      <c r="C7598" t="s">
        <v>972</v>
      </c>
      <c r="D7598" t="s">
        <v>3410</v>
      </c>
      <c r="E7598" t="s">
        <v>200</v>
      </c>
      <c r="F7598">
        <v>22438.8</v>
      </c>
      <c r="G7598">
        <v>218</v>
      </c>
      <c r="H7598" t="s">
        <v>26</v>
      </c>
    </row>
    <row r="7599" spans="1:8">
      <c r="A7599">
        <v>2018</v>
      </c>
      <c r="B7599">
        <v>1</v>
      </c>
      <c r="C7599" t="s">
        <v>963</v>
      </c>
      <c r="D7599" t="s">
        <v>3401</v>
      </c>
      <c r="E7599" t="s">
        <v>3598</v>
      </c>
      <c r="F7599">
        <v>320</v>
      </c>
      <c r="G7599">
        <v>1</v>
      </c>
      <c r="H7599" t="s">
        <v>25</v>
      </c>
    </row>
    <row r="7600" spans="1:8">
      <c r="A7600">
        <v>2018</v>
      </c>
      <c r="B7600">
        <v>5</v>
      </c>
      <c r="C7600" t="s">
        <v>980</v>
      </c>
      <c r="D7600" t="s">
        <v>3403</v>
      </c>
      <c r="E7600" t="s">
        <v>3414</v>
      </c>
      <c r="F7600">
        <v>7368.94</v>
      </c>
      <c r="G7600">
        <v>74</v>
      </c>
      <c r="H7600" t="s">
        <v>27</v>
      </c>
    </row>
    <row r="7601" spans="1:8">
      <c r="A7601">
        <v>2017</v>
      </c>
      <c r="B7601">
        <v>8</v>
      </c>
      <c r="C7601" t="s">
        <v>972</v>
      </c>
      <c r="D7601" t="s">
        <v>3415</v>
      </c>
      <c r="E7601" t="s">
        <v>296</v>
      </c>
      <c r="F7601">
        <v>1200</v>
      </c>
      <c r="G7601">
        <v>184</v>
      </c>
      <c r="H7601" t="s">
        <v>3391</v>
      </c>
    </row>
    <row r="7602" spans="1:8">
      <c r="A7602">
        <v>2016</v>
      </c>
      <c r="B7602">
        <v>7</v>
      </c>
      <c r="C7602" t="s">
        <v>977</v>
      </c>
      <c r="D7602" t="s">
        <v>3396</v>
      </c>
      <c r="E7602" t="s">
        <v>274</v>
      </c>
      <c r="F7602">
        <v>264273.594</v>
      </c>
      <c r="G7602">
        <v>1466</v>
      </c>
      <c r="H7602" t="s">
        <v>3396</v>
      </c>
    </row>
    <row r="7603" spans="1:8">
      <c r="A7603">
        <v>2017</v>
      </c>
      <c r="B7603">
        <v>9</v>
      </c>
      <c r="C7603" t="s">
        <v>963</v>
      </c>
      <c r="D7603" t="s">
        <v>3401</v>
      </c>
      <c r="E7603" t="s">
        <v>3492</v>
      </c>
      <c r="F7603">
        <v>240</v>
      </c>
      <c r="G7603">
        <v>3</v>
      </c>
      <c r="H7603" t="s">
        <v>25</v>
      </c>
    </row>
    <row r="7604" spans="1:8">
      <c r="A7604">
        <v>2018</v>
      </c>
      <c r="B7604">
        <v>2</v>
      </c>
      <c r="C7604" t="s">
        <v>976</v>
      </c>
      <c r="D7604" t="s">
        <v>3410</v>
      </c>
      <c r="E7604" t="s">
        <v>310</v>
      </c>
      <c r="F7604">
        <v>49448</v>
      </c>
      <c r="G7604">
        <v>356</v>
      </c>
      <c r="H7604" t="s">
        <v>26</v>
      </c>
    </row>
    <row r="7605" spans="1:8">
      <c r="A7605">
        <v>2017</v>
      </c>
      <c r="B7605">
        <v>1</v>
      </c>
      <c r="C7605" t="s">
        <v>963</v>
      </c>
      <c r="D7605" t="s">
        <v>3394</v>
      </c>
      <c r="E7605" t="s">
        <v>3407</v>
      </c>
      <c r="F7605">
        <v>15765.468</v>
      </c>
      <c r="G7605">
        <v>150</v>
      </c>
      <c r="H7605" t="s">
        <v>3394</v>
      </c>
    </row>
    <row r="7606" spans="1:8">
      <c r="A7606">
        <v>2018</v>
      </c>
      <c r="B7606">
        <v>6</v>
      </c>
      <c r="C7606" t="s">
        <v>1008</v>
      </c>
      <c r="D7606" t="s">
        <v>3403</v>
      </c>
      <c r="E7606" t="s">
        <v>142</v>
      </c>
      <c r="F7606">
        <v>2796.18</v>
      </c>
      <c r="G7606">
        <v>24</v>
      </c>
      <c r="H7606" t="s">
        <v>27</v>
      </c>
    </row>
    <row r="7607" spans="1:8">
      <c r="A7607">
        <v>2018</v>
      </c>
      <c r="B7607">
        <v>5</v>
      </c>
      <c r="C7607" t="s">
        <v>1018</v>
      </c>
      <c r="D7607" t="s">
        <v>3403</v>
      </c>
      <c r="E7607" t="s">
        <v>3480</v>
      </c>
      <c r="F7607">
        <v>5160</v>
      </c>
      <c r="G7607">
        <v>61</v>
      </c>
      <c r="H7607" t="s">
        <v>27</v>
      </c>
    </row>
    <row r="7608" spans="1:8">
      <c r="A7608">
        <v>2018</v>
      </c>
      <c r="B7608">
        <v>6</v>
      </c>
      <c r="C7608" t="s">
        <v>970</v>
      </c>
      <c r="D7608" t="s">
        <v>3403</v>
      </c>
      <c r="E7608" t="s">
        <v>473</v>
      </c>
      <c r="F7608">
        <v>75900</v>
      </c>
      <c r="G7608">
        <v>738</v>
      </c>
      <c r="H7608" t="s">
        <v>27</v>
      </c>
    </row>
    <row r="7609" spans="1:8">
      <c r="A7609">
        <v>2018</v>
      </c>
      <c r="B7609">
        <v>1</v>
      </c>
      <c r="C7609" t="s">
        <v>963</v>
      </c>
      <c r="D7609" t="s">
        <v>3401</v>
      </c>
      <c r="E7609" t="s">
        <v>188</v>
      </c>
      <c r="F7609">
        <v>6734.82</v>
      </c>
      <c r="G7609">
        <v>54</v>
      </c>
      <c r="H7609" t="s">
        <v>25</v>
      </c>
    </row>
    <row r="7610" spans="1:8">
      <c r="A7610">
        <v>2018</v>
      </c>
      <c r="B7610">
        <v>1</v>
      </c>
      <c r="C7610" t="s">
        <v>1018</v>
      </c>
      <c r="D7610" t="s">
        <v>3465</v>
      </c>
      <c r="E7610" t="s">
        <v>3602</v>
      </c>
      <c r="F7610">
        <v>5842.69</v>
      </c>
      <c r="G7610">
        <v>277</v>
      </c>
      <c r="H7610" t="s">
        <v>3465</v>
      </c>
    </row>
    <row r="7611" spans="1:8">
      <c r="A7611">
        <v>2018</v>
      </c>
      <c r="B7611">
        <v>7</v>
      </c>
      <c r="C7611" t="s">
        <v>978</v>
      </c>
      <c r="D7611" t="s">
        <v>3415</v>
      </c>
      <c r="E7611" t="s">
        <v>3593</v>
      </c>
      <c r="F7611">
        <v>2080</v>
      </c>
      <c r="G7611">
        <v>5</v>
      </c>
      <c r="H7611" t="s">
        <v>28</v>
      </c>
    </row>
    <row r="7612" spans="1:8">
      <c r="A7612">
        <v>2018</v>
      </c>
      <c r="B7612">
        <v>1</v>
      </c>
      <c r="C7612" t="s">
        <v>978</v>
      </c>
      <c r="D7612" t="s">
        <v>3410</v>
      </c>
      <c r="E7612" t="s">
        <v>255</v>
      </c>
      <c r="F7612">
        <v>36389.7</v>
      </c>
      <c r="G7612">
        <v>386</v>
      </c>
      <c r="H7612" t="s">
        <v>26</v>
      </c>
    </row>
    <row r="7613" spans="1:8">
      <c r="A7613">
        <v>2018</v>
      </c>
      <c r="B7613">
        <v>2</v>
      </c>
      <c r="C7613" t="s">
        <v>1015</v>
      </c>
      <c r="D7613" t="s">
        <v>3410</v>
      </c>
      <c r="E7613" t="s">
        <v>257</v>
      </c>
      <c r="F7613">
        <v>240</v>
      </c>
      <c r="G7613">
        <v>3</v>
      </c>
      <c r="H7613" t="s">
        <v>26</v>
      </c>
    </row>
    <row r="7614" spans="1:8">
      <c r="A7614">
        <v>2018</v>
      </c>
      <c r="B7614">
        <v>6</v>
      </c>
      <c r="C7614" t="s">
        <v>977</v>
      </c>
      <c r="D7614" t="s">
        <v>3403</v>
      </c>
      <c r="E7614" t="s">
        <v>3816</v>
      </c>
      <c r="F7614">
        <v>2160</v>
      </c>
      <c r="G7614">
        <v>6</v>
      </c>
      <c r="H7614" t="s">
        <v>27</v>
      </c>
    </row>
    <row r="7615" spans="1:8">
      <c r="A7615">
        <v>2017</v>
      </c>
      <c r="B7615">
        <v>10</v>
      </c>
      <c r="C7615" t="s">
        <v>1018</v>
      </c>
      <c r="D7615" t="s">
        <v>3401</v>
      </c>
      <c r="E7615" t="s">
        <v>3577</v>
      </c>
      <c r="F7615">
        <v>900</v>
      </c>
      <c r="G7615">
        <v>5</v>
      </c>
      <c r="H7615" t="s">
        <v>25</v>
      </c>
    </row>
    <row r="7616" spans="1:8">
      <c r="A7616">
        <v>2018</v>
      </c>
      <c r="B7616">
        <v>4</v>
      </c>
      <c r="C7616" t="s">
        <v>972</v>
      </c>
      <c r="D7616" t="s">
        <v>3403</v>
      </c>
      <c r="E7616" t="s">
        <v>3831</v>
      </c>
      <c r="F7616">
        <v>2520</v>
      </c>
      <c r="G7616">
        <v>9</v>
      </c>
      <c r="H7616" t="s">
        <v>27</v>
      </c>
    </row>
    <row r="7617" spans="1:8">
      <c r="A7617">
        <v>2018</v>
      </c>
      <c r="B7617">
        <v>6</v>
      </c>
      <c r="C7617" t="s">
        <v>977</v>
      </c>
      <c r="D7617" t="s">
        <v>3403</v>
      </c>
      <c r="E7617" t="s">
        <v>3443</v>
      </c>
      <c r="F7617">
        <v>22642.95</v>
      </c>
      <c r="G7617">
        <v>109</v>
      </c>
      <c r="H7617" t="s">
        <v>27</v>
      </c>
    </row>
    <row r="7618" spans="1:8">
      <c r="A7618">
        <v>2018</v>
      </c>
      <c r="B7618">
        <v>1</v>
      </c>
      <c r="C7618" t="s">
        <v>977</v>
      </c>
      <c r="D7618" t="s">
        <v>3410</v>
      </c>
      <c r="E7618" t="s">
        <v>3569</v>
      </c>
      <c r="F7618">
        <v>68374.41</v>
      </c>
      <c r="G7618">
        <v>416</v>
      </c>
      <c r="H7618" t="s">
        <v>26</v>
      </c>
    </row>
    <row r="7619" spans="1:8">
      <c r="A7619">
        <v>2018</v>
      </c>
      <c r="B7619">
        <v>6</v>
      </c>
      <c r="C7619" t="s">
        <v>963</v>
      </c>
      <c r="D7619" t="s">
        <v>3403</v>
      </c>
      <c r="E7619" t="s">
        <v>3474</v>
      </c>
      <c r="F7619">
        <v>2680</v>
      </c>
      <c r="G7619">
        <v>27</v>
      </c>
      <c r="H7619" t="s">
        <v>27</v>
      </c>
    </row>
    <row r="7620" spans="1:8">
      <c r="A7620">
        <v>2018</v>
      </c>
      <c r="B7620">
        <v>2</v>
      </c>
      <c r="C7620" t="s">
        <v>980</v>
      </c>
      <c r="D7620" t="s">
        <v>3410</v>
      </c>
      <c r="E7620" t="s">
        <v>139</v>
      </c>
      <c r="F7620">
        <v>14824.94</v>
      </c>
      <c r="G7620">
        <v>148</v>
      </c>
      <c r="H7620" t="s">
        <v>26</v>
      </c>
    </row>
    <row r="7621" spans="1:8">
      <c r="A7621">
        <v>2018</v>
      </c>
      <c r="B7621">
        <v>3</v>
      </c>
      <c r="C7621" t="s">
        <v>2553</v>
      </c>
      <c r="D7621" t="s">
        <v>3403</v>
      </c>
      <c r="E7621" t="s">
        <v>268</v>
      </c>
      <c r="F7621">
        <v>408.92</v>
      </c>
      <c r="G7621">
        <v>8</v>
      </c>
      <c r="H7621" t="s">
        <v>27</v>
      </c>
    </row>
    <row r="7622" spans="1:8">
      <c r="A7622">
        <v>2018</v>
      </c>
      <c r="B7622">
        <v>6</v>
      </c>
      <c r="C7622" t="s">
        <v>973</v>
      </c>
      <c r="D7622" t="s">
        <v>3403</v>
      </c>
      <c r="E7622" t="s">
        <v>3440</v>
      </c>
      <c r="F7622">
        <v>2598</v>
      </c>
      <c r="G7622">
        <v>24</v>
      </c>
      <c r="H7622" t="s">
        <v>27</v>
      </c>
    </row>
    <row r="7623" spans="1:8">
      <c r="A7623">
        <v>2016</v>
      </c>
      <c r="B7623">
        <v>6</v>
      </c>
      <c r="C7623" t="s">
        <v>971</v>
      </c>
      <c r="D7623" t="s">
        <v>3395</v>
      </c>
      <c r="E7623" t="s">
        <v>3462</v>
      </c>
      <c r="F7623">
        <v>6220.62</v>
      </c>
      <c r="G7623">
        <v>52</v>
      </c>
      <c r="H7623" t="s">
        <v>3395</v>
      </c>
    </row>
    <row r="7624" spans="1:8">
      <c r="A7624">
        <v>2017</v>
      </c>
      <c r="B7624">
        <v>11</v>
      </c>
      <c r="C7624" t="s">
        <v>968</v>
      </c>
      <c r="D7624" t="s">
        <v>3401</v>
      </c>
      <c r="E7624" t="s">
        <v>3588</v>
      </c>
      <c r="F7624">
        <v>3324</v>
      </c>
      <c r="G7624">
        <v>31</v>
      </c>
      <c r="H7624" t="s">
        <v>25</v>
      </c>
    </row>
    <row r="7625" spans="1:8">
      <c r="A7625">
        <v>2017</v>
      </c>
      <c r="B7625">
        <v>12</v>
      </c>
      <c r="C7625" t="s">
        <v>978</v>
      </c>
      <c r="D7625" t="s">
        <v>3401</v>
      </c>
      <c r="E7625" t="s">
        <v>3408</v>
      </c>
      <c r="F7625">
        <v>1024</v>
      </c>
      <c r="G7625">
        <v>4</v>
      </c>
      <c r="H7625" t="s">
        <v>25</v>
      </c>
    </row>
    <row r="7626" spans="1:8">
      <c r="A7626">
        <v>2018</v>
      </c>
      <c r="B7626">
        <v>3</v>
      </c>
      <c r="C7626" t="s">
        <v>993</v>
      </c>
      <c r="D7626" t="s">
        <v>3403</v>
      </c>
      <c r="E7626" t="s">
        <v>204</v>
      </c>
      <c r="F7626">
        <v>1155.2</v>
      </c>
      <c r="G7626">
        <v>8</v>
      </c>
      <c r="H7626" t="s">
        <v>27</v>
      </c>
    </row>
    <row r="7627" spans="1:8">
      <c r="A7627">
        <v>2017</v>
      </c>
      <c r="B7627">
        <v>10</v>
      </c>
      <c r="C7627" t="s">
        <v>968</v>
      </c>
      <c r="D7627" t="s">
        <v>3401</v>
      </c>
      <c r="E7627" t="s">
        <v>3717</v>
      </c>
      <c r="F7627">
        <v>1900</v>
      </c>
      <c r="G7627">
        <v>10</v>
      </c>
      <c r="H7627" t="s">
        <v>25</v>
      </c>
    </row>
    <row r="7628" spans="1:8">
      <c r="A7628">
        <v>2018</v>
      </c>
      <c r="B7628">
        <v>3</v>
      </c>
      <c r="C7628" t="s">
        <v>972</v>
      </c>
      <c r="D7628" t="s">
        <v>3403</v>
      </c>
      <c r="E7628" t="s">
        <v>861</v>
      </c>
      <c r="F7628">
        <v>2220</v>
      </c>
      <c r="G7628">
        <v>16</v>
      </c>
      <c r="H7628" t="s">
        <v>27</v>
      </c>
    </row>
    <row r="7629" spans="1:8">
      <c r="A7629">
        <v>2018</v>
      </c>
      <c r="B7629">
        <v>3</v>
      </c>
      <c r="C7629" t="s">
        <v>982</v>
      </c>
      <c r="D7629" t="s">
        <v>3403</v>
      </c>
      <c r="E7629" t="s">
        <v>3417</v>
      </c>
      <c r="F7629">
        <v>1133</v>
      </c>
      <c r="G7629">
        <v>11</v>
      </c>
      <c r="H7629" t="s">
        <v>27</v>
      </c>
    </row>
    <row r="7630" spans="1:8">
      <c r="A7630">
        <v>2018</v>
      </c>
      <c r="B7630">
        <v>6</v>
      </c>
      <c r="C7630" t="s">
        <v>1015</v>
      </c>
      <c r="D7630" t="s">
        <v>3403</v>
      </c>
      <c r="E7630" t="s">
        <v>202</v>
      </c>
      <c r="F7630">
        <v>0</v>
      </c>
      <c r="G7630">
        <v>4</v>
      </c>
      <c r="H7630" t="s">
        <v>27</v>
      </c>
    </row>
    <row r="7631" spans="1:8">
      <c r="A7631">
        <v>2018</v>
      </c>
      <c r="B7631">
        <v>5</v>
      </c>
      <c r="C7631" t="s">
        <v>981</v>
      </c>
      <c r="D7631" t="s">
        <v>3403</v>
      </c>
      <c r="E7631" t="s">
        <v>3861</v>
      </c>
      <c r="F7631">
        <v>320</v>
      </c>
      <c r="G7631">
        <v>1</v>
      </c>
      <c r="H7631" t="s">
        <v>27</v>
      </c>
    </row>
    <row r="7632" spans="1:8">
      <c r="A7632">
        <v>2017</v>
      </c>
      <c r="B7632">
        <v>8</v>
      </c>
      <c r="C7632" t="s">
        <v>971</v>
      </c>
      <c r="D7632" t="s">
        <v>3415</v>
      </c>
      <c r="E7632" t="s">
        <v>240</v>
      </c>
      <c r="F7632">
        <v>90215.5</v>
      </c>
      <c r="G7632">
        <v>968</v>
      </c>
      <c r="H7632" t="s">
        <v>3391</v>
      </c>
    </row>
    <row r="7633" spans="1:8">
      <c r="A7633">
        <v>2018</v>
      </c>
      <c r="B7633">
        <v>1</v>
      </c>
      <c r="C7633" t="s">
        <v>972</v>
      </c>
      <c r="D7633" t="s">
        <v>3410</v>
      </c>
      <c r="E7633" t="s">
        <v>348</v>
      </c>
      <c r="F7633">
        <v>26637.8</v>
      </c>
      <c r="G7633">
        <v>191</v>
      </c>
      <c r="H7633" t="s">
        <v>26</v>
      </c>
    </row>
    <row r="7634" spans="1:8">
      <c r="A7634">
        <v>2018</v>
      </c>
      <c r="B7634">
        <v>7</v>
      </c>
      <c r="C7634" t="s">
        <v>1006</v>
      </c>
      <c r="D7634" t="s">
        <v>3415</v>
      </c>
      <c r="E7634" t="s">
        <v>523</v>
      </c>
      <c r="F7634">
        <v>2211.92</v>
      </c>
      <c r="G7634">
        <v>24</v>
      </c>
      <c r="H7634" t="s">
        <v>28</v>
      </c>
    </row>
    <row r="7635" spans="1:8">
      <c r="A7635">
        <v>2017</v>
      </c>
      <c r="B7635">
        <v>7</v>
      </c>
      <c r="C7635" t="s">
        <v>1304</v>
      </c>
      <c r="D7635" t="s">
        <v>3415</v>
      </c>
      <c r="E7635" t="s">
        <v>3615</v>
      </c>
      <c r="F7635">
        <v>127191.5</v>
      </c>
      <c r="G7635">
        <v>1383</v>
      </c>
      <c r="H7635" t="s">
        <v>3391</v>
      </c>
    </row>
    <row r="7636" spans="1:8">
      <c r="A7636">
        <v>2017</v>
      </c>
      <c r="B7636">
        <v>4</v>
      </c>
      <c r="C7636" t="s">
        <v>978</v>
      </c>
      <c r="D7636" t="s">
        <v>3393</v>
      </c>
      <c r="E7636" t="s">
        <v>3407</v>
      </c>
      <c r="F7636">
        <v>87267.046</v>
      </c>
      <c r="G7636">
        <v>831</v>
      </c>
      <c r="H7636" t="s">
        <v>3393</v>
      </c>
    </row>
    <row r="7637" spans="1:8">
      <c r="A7637">
        <v>2017</v>
      </c>
      <c r="B7637">
        <v>9</v>
      </c>
      <c r="C7637" t="s">
        <v>977</v>
      </c>
      <c r="D7637" t="s">
        <v>3401</v>
      </c>
      <c r="E7637" t="s">
        <v>3932</v>
      </c>
      <c r="F7637">
        <v>832</v>
      </c>
      <c r="G7637">
        <v>2</v>
      </c>
      <c r="H7637" t="s">
        <v>25</v>
      </c>
    </row>
    <row r="7638" spans="1:8">
      <c r="A7638">
        <v>2018</v>
      </c>
      <c r="B7638">
        <v>8</v>
      </c>
      <c r="C7638" t="s">
        <v>970</v>
      </c>
      <c r="D7638" t="s">
        <v>3415</v>
      </c>
      <c r="E7638" t="s">
        <v>270</v>
      </c>
      <c r="F7638">
        <v>282429.46</v>
      </c>
      <c r="G7638">
        <v>3038</v>
      </c>
      <c r="H7638" t="s">
        <v>28</v>
      </c>
    </row>
    <row r="7639" spans="1:8">
      <c r="A7639">
        <v>2017</v>
      </c>
      <c r="B7639">
        <v>12</v>
      </c>
      <c r="C7639" t="s">
        <v>980</v>
      </c>
      <c r="D7639" t="s">
        <v>3401</v>
      </c>
      <c r="E7639" t="s">
        <v>3581</v>
      </c>
      <c r="F7639">
        <v>11600.15</v>
      </c>
      <c r="G7639">
        <v>110</v>
      </c>
      <c r="H7639" t="s">
        <v>25</v>
      </c>
    </row>
    <row r="7640" spans="1:8">
      <c r="A7640">
        <v>2018</v>
      </c>
      <c r="B7640">
        <v>1</v>
      </c>
      <c r="C7640" t="s">
        <v>963</v>
      </c>
      <c r="D7640" t="s">
        <v>3410</v>
      </c>
      <c r="E7640" t="s">
        <v>3458</v>
      </c>
      <c r="F7640">
        <v>2535</v>
      </c>
      <c r="G7640">
        <v>23</v>
      </c>
      <c r="H7640" t="s">
        <v>26</v>
      </c>
    </row>
    <row r="7641" spans="1:8">
      <c r="A7641">
        <v>2018</v>
      </c>
      <c r="B7641">
        <v>6</v>
      </c>
      <c r="C7641" t="s">
        <v>968</v>
      </c>
      <c r="D7641" t="s">
        <v>3403</v>
      </c>
      <c r="E7641" t="s">
        <v>351</v>
      </c>
      <c r="F7641">
        <v>71798.82</v>
      </c>
      <c r="G7641">
        <v>476</v>
      </c>
      <c r="H7641" t="s">
        <v>27</v>
      </c>
    </row>
    <row r="7642" spans="1:8">
      <c r="A7642">
        <v>2018</v>
      </c>
      <c r="B7642">
        <v>1</v>
      </c>
      <c r="C7642" t="s">
        <v>1006</v>
      </c>
      <c r="D7642" t="s">
        <v>3401</v>
      </c>
      <c r="E7642" t="s">
        <v>3650</v>
      </c>
      <c r="F7642">
        <v>780</v>
      </c>
      <c r="G7642">
        <v>15</v>
      </c>
      <c r="H7642" t="s">
        <v>25</v>
      </c>
    </row>
    <row r="7643" spans="1:8">
      <c r="A7643">
        <v>2018</v>
      </c>
      <c r="B7643">
        <v>6</v>
      </c>
      <c r="C7643" t="s">
        <v>1006</v>
      </c>
      <c r="D7643" t="s">
        <v>3403</v>
      </c>
      <c r="E7643" t="s">
        <v>3471</v>
      </c>
      <c r="F7643">
        <v>704.68</v>
      </c>
      <c r="G7643">
        <v>12</v>
      </c>
      <c r="H7643" t="s">
        <v>27</v>
      </c>
    </row>
    <row r="7644" spans="1:8">
      <c r="A7644">
        <v>2018</v>
      </c>
      <c r="B7644">
        <v>3</v>
      </c>
      <c r="C7644" t="s">
        <v>976</v>
      </c>
      <c r="D7644" t="s">
        <v>3403</v>
      </c>
      <c r="E7644" t="s">
        <v>395</v>
      </c>
      <c r="F7644">
        <v>84109.25</v>
      </c>
      <c r="G7644">
        <v>822</v>
      </c>
      <c r="H7644" t="s">
        <v>27</v>
      </c>
    </row>
    <row r="7645" spans="1:8">
      <c r="A7645">
        <v>2018</v>
      </c>
      <c r="B7645">
        <v>6</v>
      </c>
      <c r="C7645" t="s">
        <v>972</v>
      </c>
      <c r="D7645" t="s">
        <v>3403</v>
      </c>
      <c r="E7645" t="s">
        <v>3874</v>
      </c>
      <c r="F7645">
        <v>19822</v>
      </c>
      <c r="G7645">
        <v>181</v>
      </c>
      <c r="H7645" t="s">
        <v>27</v>
      </c>
    </row>
    <row r="7646" spans="1:8">
      <c r="A7646">
        <v>2018</v>
      </c>
      <c r="B7646">
        <v>7</v>
      </c>
      <c r="C7646" t="s">
        <v>1015</v>
      </c>
      <c r="D7646" t="s">
        <v>3415</v>
      </c>
      <c r="E7646" t="s">
        <v>324</v>
      </c>
      <c r="F7646">
        <v>1456</v>
      </c>
      <c r="G7646">
        <v>722</v>
      </c>
      <c r="H7646" t="s">
        <v>28</v>
      </c>
    </row>
    <row r="7647" spans="1:8">
      <c r="A7647">
        <v>2018</v>
      </c>
      <c r="B7647">
        <v>4</v>
      </c>
      <c r="C7647" t="s">
        <v>977</v>
      </c>
      <c r="D7647" t="s">
        <v>3403</v>
      </c>
      <c r="E7647" t="s">
        <v>430</v>
      </c>
      <c r="F7647">
        <v>1440</v>
      </c>
      <c r="G7647">
        <v>3</v>
      </c>
      <c r="H7647" t="s">
        <v>27</v>
      </c>
    </row>
    <row r="7648" spans="1:8">
      <c r="A7648">
        <v>2018</v>
      </c>
      <c r="B7648">
        <v>1</v>
      </c>
      <c r="C7648" t="s">
        <v>1018</v>
      </c>
      <c r="D7648" t="s">
        <v>3401</v>
      </c>
      <c r="E7648" t="s">
        <v>834</v>
      </c>
      <c r="F7648">
        <v>3344</v>
      </c>
      <c r="G7648">
        <v>43</v>
      </c>
      <c r="H7648" t="s">
        <v>25</v>
      </c>
    </row>
    <row r="7649" spans="1:8">
      <c r="A7649">
        <v>2018</v>
      </c>
      <c r="B7649">
        <v>8</v>
      </c>
      <c r="C7649" t="s">
        <v>980</v>
      </c>
      <c r="D7649" t="s">
        <v>3415</v>
      </c>
      <c r="E7649" t="s">
        <v>4000</v>
      </c>
      <c r="F7649">
        <v>10282.5</v>
      </c>
      <c r="G7649">
        <v>101</v>
      </c>
      <c r="H7649" t="s">
        <v>28</v>
      </c>
    </row>
    <row r="7650" spans="1:8">
      <c r="A7650">
        <v>2016</v>
      </c>
      <c r="B7650">
        <v>7</v>
      </c>
      <c r="C7650" t="s">
        <v>976</v>
      </c>
      <c r="D7650" t="s">
        <v>3395</v>
      </c>
      <c r="E7650" t="s">
        <v>3462</v>
      </c>
      <c r="F7650">
        <v>494</v>
      </c>
      <c r="G7650">
        <v>4</v>
      </c>
      <c r="H7650" t="s">
        <v>3395</v>
      </c>
    </row>
    <row r="7651" spans="1:8">
      <c r="A7651">
        <v>2018</v>
      </c>
      <c r="B7651">
        <v>1</v>
      </c>
      <c r="C7651" t="s">
        <v>973</v>
      </c>
      <c r="D7651" t="s">
        <v>3401</v>
      </c>
      <c r="E7651" t="s">
        <v>3461</v>
      </c>
      <c r="F7651">
        <v>638</v>
      </c>
      <c r="G7651">
        <v>3</v>
      </c>
      <c r="H7651" t="s">
        <v>25</v>
      </c>
    </row>
    <row r="7652" spans="1:8">
      <c r="A7652">
        <v>2016</v>
      </c>
      <c r="B7652">
        <v>12</v>
      </c>
      <c r="C7652" t="s">
        <v>978</v>
      </c>
      <c r="D7652" t="s">
        <v>3392</v>
      </c>
      <c r="E7652" t="s">
        <v>364</v>
      </c>
      <c r="F7652">
        <v>4399.32</v>
      </c>
      <c r="G7652">
        <v>37</v>
      </c>
      <c r="H7652" t="s">
        <v>3392</v>
      </c>
    </row>
    <row r="7653" spans="1:8">
      <c r="A7653">
        <v>2017</v>
      </c>
      <c r="B7653">
        <v>8</v>
      </c>
      <c r="C7653" t="s">
        <v>1018</v>
      </c>
      <c r="D7653" t="s">
        <v>3415</v>
      </c>
      <c r="E7653" t="s">
        <v>182</v>
      </c>
      <c r="F7653">
        <v>3114.76</v>
      </c>
      <c r="G7653">
        <v>48</v>
      </c>
      <c r="H7653" t="s">
        <v>3391</v>
      </c>
    </row>
    <row r="7654" spans="1:8">
      <c r="A7654">
        <v>2017</v>
      </c>
      <c r="B7654">
        <v>5</v>
      </c>
      <c r="C7654" t="s">
        <v>1018</v>
      </c>
      <c r="D7654" t="s">
        <v>3393</v>
      </c>
      <c r="E7654" t="s">
        <v>154</v>
      </c>
      <c r="F7654">
        <v>13829.971</v>
      </c>
      <c r="G7654">
        <v>182</v>
      </c>
      <c r="H7654" t="s">
        <v>3393</v>
      </c>
    </row>
    <row r="7655" spans="1:8">
      <c r="A7655">
        <v>2017</v>
      </c>
      <c r="B7655">
        <v>9</v>
      </c>
      <c r="C7655" t="s">
        <v>980</v>
      </c>
      <c r="D7655" t="s">
        <v>3401</v>
      </c>
      <c r="E7655" t="s">
        <v>3772</v>
      </c>
      <c r="F7655">
        <v>1802</v>
      </c>
      <c r="G7655">
        <v>26</v>
      </c>
      <c r="H7655" t="s">
        <v>25</v>
      </c>
    </row>
    <row r="7656" spans="1:8">
      <c r="A7656">
        <v>2017</v>
      </c>
      <c r="B7656">
        <v>2</v>
      </c>
      <c r="C7656" t="s">
        <v>963</v>
      </c>
      <c r="D7656" t="s">
        <v>3394</v>
      </c>
      <c r="E7656" t="s">
        <v>332</v>
      </c>
      <c r="F7656">
        <v>4711.908</v>
      </c>
      <c r="G7656">
        <v>36</v>
      </c>
      <c r="H7656" t="s">
        <v>3394</v>
      </c>
    </row>
    <row r="7657" spans="1:8">
      <c r="A7657">
        <v>2017</v>
      </c>
      <c r="B7657">
        <v>1</v>
      </c>
      <c r="C7657" t="s">
        <v>1255</v>
      </c>
      <c r="D7657" t="s">
        <v>3392</v>
      </c>
      <c r="E7657" t="s">
        <v>584</v>
      </c>
      <c r="F7657">
        <v>180</v>
      </c>
      <c r="G7657">
        <v>2</v>
      </c>
      <c r="H7657" t="s">
        <v>3392</v>
      </c>
    </row>
    <row r="7658" spans="1:8">
      <c r="A7658">
        <v>2017</v>
      </c>
      <c r="B7658">
        <v>8</v>
      </c>
      <c r="C7658" t="s">
        <v>2166</v>
      </c>
      <c r="D7658" t="s">
        <v>3774</v>
      </c>
      <c r="E7658" t="s">
        <v>4001</v>
      </c>
      <c r="F7658">
        <v>20309.008</v>
      </c>
      <c r="G7658">
        <v>138</v>
      </c>
      <c r="H7658" t="s">
        <v>3465</v>
      </c>
    </row>
    <row r="7659" spans="1:8">
      <c r="A7659">
        <v>2018</v>
      </c>
      <c r="B7659">
        <v>1</v>
      </c>
      <c r="C7659" t="s">
        <v>1015</v>
      </c>
      <c r="D7659" t="s">
        <v>3410</v>
      </c>
      <c r="E7659" t="s">
        <v>310</v>
      </c>
      <c r="F7659">
        <v>1024</v>
      </c>
      <c r="G7659">
        <v>8</v>
      </c>
      <c r="H7659" t="s">
        <v>26</v>
      </c>
    </row>
    <row r="7660" spans="1:8">
      <c r="A7660">
        <v>2018</v>
      </c>
      <c r="B7660">
        <v>5</v>
      </c>
      <c r="C7660" t="s">
        <v>971</v>
      </c>
      <c r="D7660" t="s">
        <v>3403</v>
      </c>
      <c r="E7660" t="s">
        <v>3634</v>
      </c>
      <c r="F7660">
        <v>1661</v>
      </c>
      <c r="G7660">
        <v>31</v>
      </c>
      <c r="H7660" t="s">
        <v>27</v>
      </c>
    </row>
    <row r="7661" spans="1:8">
      <c r="A7661">
        <v>2018</v>
      </c>
      <c r="B7661">
        <v>1</v>
      </c>
      <c r="C7661" t="s">
        <v>993</v>
      </c>
      <c r="D7661" t="s">
        <v>3401</v>
      </c>
      <c r="E7661" t="s">
        <v>302</v>
      </c>
      <c r="F7661">
        <v>1202.5</v>
      </c>
      <c r="G7661">
        <v>10</v>
      </c>
      <c r="H7661" t="s">
        <v>25</v>
      </c>
    </row>
    <row r="7662" spans="1:8">
      <c r="A7662">
        <v>2017</v>
      </c>
      <c r="B7662">
        <v>9</v>
      </c>
      <c r="C7662" t="s">
        <v>973</v>
      </c>
      <c r="D7662" t="s">
        <v>3401</v>
      </c>
      <c r="E7662" t="s">
        <v>834</v>
      </c>
      <c r="F7662">
        <v>1122.9</v>
      </c>
      <c r="G7662">
        <v>10</v>
      </c>
      <c r="H7662" t="s">
        <v>25</v>
      </c>
    </row>
    <row r="7663" spans="1:8">
      <c r="A7663">
        <v>2018</v>
      </c>
      <c r="B7663">
        <v>4</v>
      </c>
      <c r="C7663" t="s">
        <v>993</v>
      </c>
      <c r="D7663" t="s">
        <v>3403</v>
      </c>
      <c r="E7663" t="s">
        <v>318</v>
      </c>
      <c r="F7663">
        <v>2403.2</v>
      </c>
      <c r="G7663">
        <v>16</v>
      </c>
      <c r="H7663" t="s">
        <v>27</v>
      </c>
    </row>
    <row r="7664" spans="1:8">
      <c r="A7664">
        <v>2018</v>
      </c>
      <c r="B7664">
        <v>3</v>
      </c>
      <c r="C7664" t="s">
        <v>982</v>
      </c>
      <c r="D7664" t="s">
        <v>3403</v>
      </c>
      <c r="E7664" t="s">
        <v>3599</v>
      </c>
      <c r="F7664">
        <v>1097.25</v>
      </c>
      <c r="G7664">
        <v>22</v>
      </c>
      <c r="H7664" t="s">
        <v>27</v>
      </c>
    </row>
    <row r="7665" spans="1:8">
      <c r="A7665">
        <v>2018</v>
      </c>
      <c r="B7665">
        <v>1</v>
      </c>
      <c r="C7665" t="s">
        <v>993</v>
      </c>
      <c r="D7665" t="s">
        <v>3410</v>
      </c>
      <c r="E7665" t="s">
        <v>3502</v>
      </c>
      <c r="F7665">
        <v>425</v>
      </c>
      <c r="G7665">
        <v>5</v>
      </c>
      <c r="H7665" t="s">
        <v>26</v>
      </c>
    </row>
    <row r="7666" spans="1:8">
      <c r="A7666">
        <v>2017</v>
      </c>
      <c r="B7666">
        <v>1</v>
      </c>
      <c r="C7666" t="s">
        <v>1236</v>
      </c>
      <c r="D7666" t="s">
        <v>3463</v>
      </c>
      <c r="E7666" t="s">
        <v>3966</v>
      </c>
      <c r="F7666">
        <v>21220.462</v>
      </c>
      <c r="G7666">
        <v>164</v>
      </c>
      <c r="H7666" t="s">
        <v>3465</v>
      </c>
    </row>
    <row r="7667" spans="1:8">
      <c r="A7667">
        <v>2017</v>
      </c>
      <c r="B7667">
        <v>9</v>
      </c>
      <c r="C7667" t="s">
        <v>976</v>
      </c>
      <c r="D7667" t="s">
        <v>3401</v>
      </c>
      <c r="E7667" t="s">
        <v>3455</v>
      </c>
      <c r="F7667">
        <v>15186.66</v>
      </c>
      <c r="G7667">
        <v>131</v>
      </c>
      <c r="H7667" t="s">
        <v>25</v>
      </c>
    </row>
    <row r="7668" spans="1:8">
      <c r="A7668">
        <v>2016</v>
      </c>
      <c r="B7668">
        <v>11</v>
      </c>
      <c r="C7668" t="s">
        <v>1008</v>
      </c>
      <c r="D7668" t="s">
        <v>3392</v>
      </c>
      <c r="E7668" t="s">
        <v>99</v>
      </c>
      <c r="F7668">
        <v>15086</v>
      </c>
      <c r="G7668">
        <v>120</v>
      </c>
      <c r="H7668" t="s">
        <v>3392</v>
      </c>
    </row>
    <row r="7669" spans="1:8">
      <c r="A7669">
        <v>2017</v>
      </c>
      <c r="B7669">
        <v>12</v>
      </c>
      <c r="C7669" t="s">
        <v>1006</v>
      </c>
      <c r="D7669" t="s">
        <v>3401</v>
      </c>
      <c r="E7669" t="s">
        <v>3412</v>
      </c>
      <c r="F7669">
        <v>1000</v>
      </c>
      <c r="G7669">
        <v>19</v>
      </c>
      <c r="H7669" t="s">
        <v>25</v>
      </c>
    </row>
    <row r="7670" spans="1:8">
      <c r="A7670">
        <v>2018</v>
      </c>
      <c r="B7670">
        <v>1</v>
      </c>
      <c r="C7670" t="s">
        <v>1018</v>
      </c>
      <c r="D7670" t="s">
        <v>3465</v>
      </c>
      <c r="E7670" t="s">
        <v>3597</v>
      </c>
      <c r="F7670">
        <v>1581.8</v>
      </c>
      <c r="G7670">
        <v>60</v>
      </c>
      <c r="H7670" t="s">
        <v>3465</v>
      </c>
    </row>
    <row r="7671" spans="1:8">
      <c r="A7671">
        <v>2017</v>
      </c>
      <c r="B7671">
        <v>9</v>
      </c>
      <c r="C7671" t="s">
        <v>981</v>
      </c>
      <c r="D7671" t="s">
        <v>3401</v>
      </c>
      <c r="E7671" t="s">
        <v>3518</v>
      </c>
      <c r="F7671">
        <v>648</v>
      </c>
      <c r="G7671">
        <v>9</v>
      </c>
      <c r="H7671" t="s">
        <v>25</v>
      </c>
    </row>
    <row r="7672" spans="1:8">
      <c r="A7672">
        <v>2017</v>
      </c>
      <c r="B7672">
        <v>10</v>
      </c>
      <c r="C7672" t="s">
        <v>970</v>
      </c>
      <c r="D7672" t="s">
        <v>3401</v>
      </c>
      <c r="E7672" t="s">
        <v>3492</v>
      </c>
      <c r="F7672">
        <v>18826.4</v>
      </c>
      <c r="G7672">
        <v>215</v>
      </c>
      <c r="H7672" t="s">
        <v>25</v>
      </c>
    </row>
    <row r="7673" spans="1:8">
      <c r="A7673">
        <v>2017</v>
      </c>
      <c r="B7673">
        <v>11</v>
      </c>
      <c r="C7673" t="s">
        <v>976</v>
      </c>
      <c r="D7673" t="s">
        <v>3401</v>
      </c>
      <c r="E7673" t="s">
        <v>3477</v>
      </c>
      <c r="F7673">
        <v>1568</v>
      </c>
      <c r="G7673">
        <v>6</v>
      </c>
      <c r="H7673" t="s">
        <v>25</v>
      </c>
    </row>
    <row r="7674" spans="1:8">
      <c r="A7674">
        <v>2018</v>
      </c>
      <c r="B7674">
        <v>7</v>
      </c>
      <c r="C7674" t="s">
        <v>995</v>
      </c>
      <c r="D7674" t="s">
        <v>3415</v>
      </c>
      <c r="E7674" t="s">
        <v>4000</v>
      </c>
      <c r="F7674">
        <v>1080</v>
      </c>
      <c r="G7674">
        <v>30</v>
      </c>
      <c r="H7674" t="s">
        <v>28</v>
      </c>
    </row>
    <row r="7675" spans="1:8">
      <c r="A7675">
        <v>2017</v>
      </c>
      <c r="B7675">
        <v>4</v>
      </c>
      <c r="C7675" t="s">
        <v>1255</v>
      </c>
      <c r="D7675" t="s">
        <v>3393</v>
      </c>
      <c r="E7675" t="s">
        <v>582</v>
      </c>
      <c r="F7675">
        <v>4351.388</v>
      </c>
      <c r="G7675">
        <v>53</v>
      </c>
      <c r="H7675" t="s">
        <v>3393</v>
      </c>
    </row>
    <row r="7676" spans="1:8">
      <c r="A7676">
        <v>2017</v>
      </c>
      <c r="B7676">
        <v>11</v>
      </c>
      <c r="C7676" t="s">
        <v>973</v>
      </c>
      <c r="D7676" t="s">
        <v>3401</v>
      </c>
      <c r="E7676" t="s">
        <v>3492</v>
      </c>
      <c r="F7676">
        <v>1460</v>
      </c>
      <c r="G7676">
        <v>16</v>
      </c>
      <c r="H7676" t="s">
        <v>25</v>
      </c>
    </row>
    <row r="7677" spans="1:8">
      <c r="A7677">
        <v>2017</v>
      </c>
      <c r="B7677">
        <v>10</v>
      </c>
      <c r="C7677" t="s">
        <v>995</v>
      </c>
      <c r="D7677" t="s">
        <v>3401</v>
      </c>
      <c r="E7677" t="s">
        <v>3439</v>
      </c>
      <c r="F7677">
        <v>416.77</v>
      </c>
      <c r="G7677">
        <v>9</v>
      </c>
      <c r="H7677" t="s">
        <v>25</v>
      </c>
    </row>
    <row r="7678" spans="1:8">
      <c r="A7678">
        <v>2017</v>
      </c>
      <c r="B7678">
        <v>1</v>
      </c>
      <c r="C7678" t="s">
        <v>972</v>
      </c>
      <c r="D7678" t="s">
        <v>3392</v>
      </c>
      <c r="E7678" t="s">
        <v>154</v>
      </c>
      <c r="F7678">
        <v>28748.974</v>
      </c>
      <c r="G7678">
        <v>243</v>
      </c>
      <c r="H7678" t="s">
        <v>3392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6"/>
  <sheetViews>
    <sheetView tabSelected="1" workbookViewId="0">
      <selection activeCell="F9" sqref="F9"/>
    </sheetView>
  </sheetViews>
  <sheetFormatPr defaultColWidth="9" defaultRowHeight="13.5" outlineLevelCol="4"/>
  <cols>
    <col min="5" max="5" width="13.375" style="1" customWidth="1"/>
  </cols>
  <sheetData>
    <row r="1" spans="1:5">
      <c r="A1" t="s">
        <v>46</v>
      </c>
      <c r="B1" t="s">
        <v>0</v>
      </c>
      <c r="C1" t="s">
        <v>4</v>
      </c>
      <c r="D1" t="s">
        <v>5</v>
      </c>
      <c r="E1" s="1" t="s">
        <v>4002</v>
      </c>
    </row>
    <row r="2" spans="1:5">
      <c r="A2" t="s">
        <v>2166</v>
      </c>
      <c r="B2" t="s">
        <v>3391</v>
      </c>
      <c r="C2">
        <v>159166.59</v>
      </c>
      <c r="D2">
        <v>30</v>
      </c>
      <c r="E2" s="1">
        <v>5305.553</v>
      </c>
    </row>
    <row r="3" spans="1:5">
      <c r="A3" t="s">
        <v>995</v>
      </c>
      <c r="B3" t="s">
        <v>25</v>
      </c>
      <c r="C3">
        <v>97022.2</v>
      </c>
      <c r="D3">
        <v>6</v>
      </c>
      <c r="E3" s="1">
        <v>16170.366666</v>
      </c>
    </row>
    <row r="4" spans="1:5">
      <c r="A4" t="s">
        <v>995</v>
      </c>
      <c r="B4" t="s">
        <v>27</v>
      </c>
      <c r="C4">
        <v>83557.45</v>
      </c>
      <c r="D4">
        <v>9</v>
      </c>
      <c r="E4" s="1">
        <v>9284.161111</v>
      </c>
    </row>
    <row r="5" spans="1:5">
      <c r="A5" t="s">
        <v>995</v>
      </c>
      <c r="B5" t="s">
        <v>26</v>
      </c>
      <c r="C5">
        <v>47869.01</v>
      </c>
      <c r="D5">
        <v>7</v>
      </c>
      <c r="E5" s="1">
        <v>6838.43</v>
      </c>
    </row>
    <row r="6" spans="1:5">
      <c r="A6" t="s">
        <v>995</v>
      </c>
      <c r="B6" t="s">
        <v>28</v>
      </c>
      <c r="C6">
        <v>70862.71</v>
      </c>
      <c r="D6">
        <v>8</v>
      </c>
      <c r="E6" s="1">
        <v>8857.83875</v>
      </c>
    </row>
    <row r="7" spans="1:5">
      <c r="A7" t="s">
        <v>973</v>
      </c>
      <c r="B7" t="s">
        <v>25</v>
      </c>
      <c r="C7">
        <v>616720.9</v>
      </c>
      <c r="D7">
        <v>18</v>
      </c>
      <c r="E7" s="1">
        <v>34262.272222</v>
      </c>
    </row>
    <row r="8" spans="1:5">
      <c r="A8" t="s">
        <v>973</v>
      </c>
      <c r="B8" t="s">
        <v>3391</v>
      </c>
      <c r="C8">
        <v>101065.35</v>
      </c>
      <c r="D8">
        <v>10</v>
      </c>
      <c r="E8" s="1">
        <v>10106.535</v>
      </c>
    </row>
    <row r="9" spans="1:5">
      <c r="A9" t="s">
        <v>973</v>
      </c>
      <c r="B9" t="s">
        <v>27</v>
      </c>
      <c r="C9">
        <v>972149.76</v>
      </c>
      <c r="D9">
        <v>19</v>
      </c>
      <c r="E9" s="1">
        <v>51165.776842</v>
      </c>
    </row>
    <row r="10" spans="1:5">
      <c r="A10" t="s">
        <v>973</v>
      </c>
      <c r="B10" t="s">
        <v>26</v>
      </c>
      <c r="C10">
        <v>410141.81</v>
      </c>
      <c r="D10">
        <v>15</v>
      </c>
      <c r="E10" s="1">
        <v>27342.787333</v>
      </c>
    </row>
    <row r="11" spans="1:5">
      <c r="A11" t="s">
        <v>973</v>
      </c>
      <c r="B11" t="s">
        <v>28</v>
      </c>
      <c r="C11">
        <v>913221.03</v>
      </c>
      <c r="D11">
        <v>18</v>
      </c>
      <c r="E11" s="1">
        <v>50734.501666</v>
      </c>
    </row>
    <row r="12" spans="1:5">
      <c r="A12" t="s">
        <v>982</v>
      </c>
      <c r="B12" t="s">
        <v>27</v>
      </c>
      <c r="C12">
        <v>108947.75</v>
      </c>
      <c r="D12">
        <v>10</v>
      </c>
      <c r="E12" s="1">
        <v>10894.775</v>
      </c>
    </row>
    <row r="13" spans="1:5">
      <c r="A13" t="s">
        <v>982</v>
      </c>
      <c r="B13" t="s">
        <v>26</v>
      </c>
      <c r="C13">
        <v>52363.48</v>
      </c>
      <c r="D13">
        <v>10</v>
      </c>
      <c r="E13" s="1">
        <v>5236.348</v>
      </c>
    </row>
    <row r="14" spans="1:5">
      <c r="A14" t="s">
        <v>982</v>
      </c>
      <c r="B14" t="s">
        <v>28</v>
      </c>
      <c r="C14">
        <v>126969</v>
      </c>
      <c r="D14">
        <v>9</v>
      </c>
      <c r="E14" s="1">
        <v>14107.666666</v>
      </c>
    </row>
    <row r="15" spans="1:5">
      <c r="A15" t="s">
        <v>993</v>
      </c>
      <c r="B15" t="s">
        <v>25</v>
      </c>
      <c r="C15">
        <v>255650.17</v>
      </c>
      <c r="D15">
        <v>12</v>
      </c>
      <c r="E15" s="1">
        <v>21304.180833</v>
      </c>
    </row>
    <row r="16" spans="1:5">
      <c r="A16" t="s">
        <v>993</v>
      </c>
      <c r="B16" t="s">
        <v>3391</v>
      </c>
      <c r="C16">
        <v>156305.09</v>
      </c>
      <c r="D16">
        <v>9</v>
      </c>
      <c r="E16" s="1">
        <v>17367.232222</v>
      </c>
    </row>
    <row r="17" spans="1:5">
      <c r="A17" t="s">
        <v>993</v>
      </c>
      <c r="B17" t="s">
        <v>27</v>
      </c>
      <c r="C17">
        <v>352701.9</v>
      </c>
      <c r="D17">
        <v>12</v>
      </c>
      <c r="E17" s="1">
        <v>29391.825</v>
      </c>
    </row>
    <row r="18" spans="1:5">
      <c r="A18" t="s">
        <v>993</v>
      </c>
      <c r="B18" t="s">
        <v>26</v>
      </c>
      <c r="C18">
        <v>127158.16</v>
      </c>
      <c r="D18">
        <v>11</v>
      </c>
      <c r="E18" s="1">
        <v>11559.832727</v>
      </c>
    </row>
    <row r="19" spans="1:5">
      <c r="A19" t="s">
        <v>993</v>
      </c>
      <c r="B19" t="s">
        <v>28</v>
      </c>
      <c r="C19">
        <v>380744.33</v>
      </c>
      <c r="D19">
        <v>13</v>
      </c>
      <c r="E19" s="1">
        <v>29288.025384</v>
      </c>
    </row>
    <row r="20" spans="1:5">
      <c r="A20" t="s">
        <v>980</v>
      </c>
      <c r="B20" t="s">
        <v>25</v>
      </c>
      <c r="C20">
        <v>441113.11</v>
      </c>
      <c r="D20">
        <v>28</v>
      </c>
      <c r="E20" s="1">
        <v>15754.039642</v>
      </c>
    </row>
    <row r="21" spans="1:5">
      <c r="A21" t="s">
        <v>980</v>
      </c>
      <c r="B21" t="s">
        <v>27</v>
      </c>
      <c r="C21">
        <v>717667.068</v>
      </c>
      <c r="D21">
        <v>26</v>
      </c>
      <c r="E21" s="1">
        <v>27602.579538</v>
      </c>
    </row>
    <row r="22" spans="1:5">
      <c r="A22" t="s">
        <v>980</v>
      </c>
      <c r="B22" t="s">
        <v>26</v>
      </c>
      <c r="C22">
        <v>258960.304</v>
      </c>
      <c r="D22">
        <v>21</v>
      </c>
      <c r="E22" s="1">
        <v>12331.443047</v>
      </c>
    </row>
    <row r="23" spans="1:5">
      <c r="A23" t="s">
        <v>980</v>
      </c>
      <c r="B23" t="s">
        <v>28</v>
      </c>
      <c r="C23">
        <v>254275.21</v>
      </c>
      <c r="D23">
        <v>23</v>
      </c>
      <c r="E23" s="1">
        <v>11055.443913</v>
      </c>
    </row>
    <row r="24" spans="1:5">
      <c r="A24" t="s">
        <v>1853</v>
      </c>
      <c r="B24" t="s">
        <v>3392</v>
      </c>
      <c r="C24">
        <v>15385</v>
      </c>
      <c r="D24">
        <v>2</v>
      </c>
      <c r="E24" s="1">
        <v>7692.5</v>
      </c>
    </row>
    <row r="25" spans="1:5">
      <c r="A25" t="s">
        <v>1853</v>
      </c>
      <c r="B25" t="s">
        <v>3393</v>
      </c>
      <c r="C25">
        <v>59400.304</v>
      </c>
      <c r="D25">
        <v>2</v>
      </c>
      <c r="E25" s="1">
        <v>29700.152</v>
      </c>
    </row>
    <row r="26" spans="1:5">
      <c r="A26" t="s">
        <v>1853</v>
      </c>
      <c r="B26" t="s">
        <v>3394</v>
      </c>
      <c r="C26">
        <v>8552.5</v>
      </c>
      <c r="D26">
        <v>3</v>
      </c>
      <c r="E26" s="1">
        <v>2850.833333</v>
      </c>
    </row>
    <row r="27" spans="1:5">
      <c r="A27" t="s">
        <v>976</v>
      </c>
      <c r="B27" t="s">
        <v>3395</v>
      </c>
      <c r="C27">
        <v>387874.586</v>
      </c>
      <c r="D27">
        <v>23</v>
      </c>
      <c r="E27" s="1">
        <v>16864.112434</v>
      </c>
    </row>
    <row r="28" spans="1:5">
      <c r="A28" t="s">
        <v>976</v>
      </c>
      <c r="B28" t="s">
        <v>3392</v>
      </c>
      <c r="C28">
        <v>1800822.195</v>
      </c>
      <c r="D28">
        <v>26</v>
      </c>
      <c r="E28" s="1">
        <v>69262.392115</v>
      </c>
    </row>
    <row r="29" spans="1:5">
      <c r="A29" t="s">
        <v>976</v>
      </c>
      <c r="B29" t="s">
        <v>3396</v>
      </c>
      <c r="C29">
        <v>1014404.349</v>
      </c>
      <c r="D29">
        <v>20</v>
      </c>
      <c r="E29" s="1">
        <v>50720.21745</v>
      </c>
    </row>
    <row r="30" spans="1:5">
      <c r="A30" t="s">
        <v>976</v>
      </c>
      <c r="B30" t="s">
        <v>3393</v>
      </c>
      <c r="C30">
        <v>2948813.812</v>
      </c>
      <c r="D30">
        <v>38</v>
      </c>
      <c r="E30" s="1">
        <v>77600.363473</v>
      </c>
    </row>
    <row r="31" spans="1:5">
      <c r="A31" t="s">
        <v>976</v>
      </c>
      <c r="B31" t="s">
        <v>3394</v>
      </c>
      <c r="C31">
        <v>1200058.169</v>
      </c>
      <c r="D31">
        <v>26</v>
      </c>
      <c r="E31" s="1">
        <v>46156.083423</v>
      </c>
    </row>
    <row r="32" spans="1:5">
      <c r="A32" t="s">
        <v>976</v>
      </c>
      <c r="B32" t="s">
        <v>25</v>
      </c>
      <c r="C32">
        <v>2481466.64</v>
      </c>
      <c r="D32">
        <v>36</v>
      </c>
      <c r="E32" s="1">
        <v>68929.628888</v>
      </c>
    </row>
    <row r="33" spans="1:5">
      <c r="A33" t="s">
        <v>976</v>
      </c>
      <c r="B33" t="s">
        <v>3391</v>
      </c>
      <c r="C33">
        <v>1815437.87</v>
      </c>
      <c r="D33">
        <v>37</v>
      </c>
      <c r="E33" s="1">
        <v>49065.888378</v>
      </c>
    </row>
    <row r="34" spans="1:5">
      <c r="A34" t="s">
        <v>976</v>
      </c>
      <c r="B34" t="s">
        <v>27</v>
      </c>
      <c r="C34">
        <v>2536153.02</v>
      </c>
      <c r="D34">
        <v>33</v>
      </c>
      <c r="E34" s="1">
        <v>76853.121818</v>
      </c>
    </row>
    <row r="35" spans="1:5">
      <c r="A35" t="s">
        <v>976</v>
      </c>
      <c r="B35" t="s">
        <v>26</v>
      </c>
      <c r="C35">
        <v>1260112.95</v>
      </c>
      <c r="D35">
        <v>32</v>
      </c>
      <c r="E35" s="1">
        <v>39378.529687</v>
      </c>
    </row>
    <row r="36" spans="1:5">
      <c r="A36" t="s">
        <v>976</v>
      </c>
      <c r="B36" t="s">
        <v>28</v>
      </c>
      <c r="C36">
        <v>1655518.06</v>
      </c>
      <c r="D36">
        <v>31</v>
      </c>
      <c r="E36" s="1">
        <v>53403.808387</v>
      </c>
    </row>
    <row r="37" spans="1:5">
      <c r="A37" t="s">
        <v>2920</v>
      </c>
      <c r="B37" t="s">
        <v>28</v>
      </c>
      <c r="C37">
        <v>27600</v>
      </c>
      <c r="D37">
        <v>10</v>
      </c>
      <c r="E37" s="1">
        <v>2760</v>
      </c>
    </row>
    <row r="38" spans="1:5">
      <c r="A38" t="s">
        <v>981</v>
      </c>
      <c r="B38" t="s">
        <v>3395</v>
      </c>
      <c r="C38">
        <v>179306.964</v>
      </c>
      <c r="D38">
        <v>14</v>
      </c>
      <c r="E38" s="1">
        <v>12807.640285</v>
      </c>
    </row>
    <row r="39" spans="1:5">
      <c r="A39" t="s">
        <v>981</v>
      </c>
      <c r="B39" t="s">
        <v>3392</v>
      </c>
      <c r="C39">
        <v>501911.633</v>
      </c>
      <c r="D39">
        <v>14</v>
      </c>
      <c r="E39" s="1">
        <v>35850.830928</v>
      </c>
    </row>
    <row r="40" spans="1:5">
      <c r="A40" t="s">
        <v>981</v>
      </c>
      <c r="B40" t="s">
        <v>3396</v>
      </c>
      <c r="C40">
        <v>450017.46</v>
      </c>
      <c r="D40">
        <v>14</v>
      </c>
      <c r="E40" s="1">
        <v>32144.104285</v>
      </c>
    </row>
    <row r="41" spans="1:5">
      <c r="A41" t="s">
        <v>981</v>
      </c>
      <c r="B41" t="s">
        <v>3393</v>
      </c>
      <c r="C41">
        <v>896824.64</v>
      </c>
      <c r="D41">
        <v>20</v>
      </c>
      <c r="E41" s="1">
        <v>44841.232</v>
      </c>
    </row>
    <row r="42" spans="1:5">
      <c r="A42" t="s">
        <v>981</v>
      </c>
      <c r="B42" t="s">
        <v>3394</v>
      </c>
      <c r="C42">
        <v>260075.096</v>
      </c>
      <c r="D42">
        <v>15</v>
      </c>
      <c r="E42" s="1">
        <v>17338.339733</v>
      </c>
    </row>
    <row r="43" spans="1:5">
      <c r="A43" t="s">
        <v>981</v>
      </c>
      <c r="B43" t="s">
        <v>25</v>
      </c>
      <c r="C43">
        <v>912383.77</v>
      </c>
      <c r="D43">
        <v>19</v>
      </c>
      <c r="E43" s="1">
        <v>48020.198421</v>
      </c>
    </row>
    <row r="44" spans="1:5">
      <c r="A44" t="s">
        <v>981</v>
      </c>
      <c r="B44" t="s">
        <v>3391</v>
      </c>
      <c r="C44">
        <v>568529.5</v>
      </c>
      <c r="D44">
        <v>28</v>
      </c>
      <c r="E44" s="1">
        <v>20304.625</v>
      </c>
    </row>
    <row r="45" spans="1:5">
      <c r="A45" t="s">
        <v>981</v>
      </c>
      <c r="B45" t="s">
        <v>27</v>
      </c>
      <c r="C45">
        <v>962196.56</v>
      </c>
      <c r="D45">
        <v>19</v>
      </c>
      <c r="E45" s="1">
        <v>50641.92421</v>
      </c>
    </row>
    <row r="46" spans="1:5">
      <c r="A46" t="s">
        <v>981</v>
      </c>
      <c r="B46" t="s">
        <v>26</v>
      </c>
      <c r="C46">
        <v>526853.45</v>
      </c>
      <c r="D46">
        <v>20</v>
      </c>
      <c r="E46" s="1">
        <v>26342.6725</v>
      </c>
    </row>
    <row r="47" spans="1:5">
      <c r="A47" t="s">
        <v>981</v>
      </c>
      <c r="B47" t="s">
        <v>28</v>
      </c>
      <c r="C47">
        <v>603598.53</v>
      </c>
      <c r="D47">
        <v>16</v>
      </c>
      <c r="E47" s="1">
        <v>37724.908125</v>
      </c>
    </row>
    <row r="48" spans="1:5">
      <c r="A48" t="s">
        <v>1632</v>
      </c>
      <c r="B48" t="s">
        <v>3393</v>
      </c>
      <c r="C48">
        <v>391708.644</v>
      </c>
      <c r="D48">
        <v>11</v>
      </c>
      <c r="E48" s="1">
        <v>35609.876727</v>
      </c>
    </row>
    <row r="49" spans="1:5">
      <c r="A49" t="s">
        <v>1632</v>
      </c>
      <c r="B49" t="s">
        <v>3394</v>
      </c>
      <c r="C49">
        <v>101449.652</v>
      </c>
      <c r="D49">
        <v>12</v>
      </c>
      <c r="E49" s="1">
        <v>8454.137666</v>
      </c>
    </row>
    <row r="50" spans="1:5">
      <c r="A50" t="s">
        <v>2436</v>
      </c>
      <c r="B50" t="s">
        <v>25</v>
      </c>
      <c r="C50">
        <v>2104</v>
      </c>
      <c r="D50">
        <v>15</v>
      </c>
      <c r="E50" s="1">
        <v>140.266666</v>
      </c>
    </row>
    <row r="51" spans="1:5">
      <c r="A51" t="s">
        <v>2553</v>
      </c>
      <c r="B51" t="s">
        <v>25</v>
      </c>
      <c r="C51">
        <v>9007.2</v>
      </c>
      <c r="D51">
        <v>11</v>
      </c>
      <c r="E51" s="1">
        <v>818.836363</v>
      </c>
    </row>
    <row r="52" spans="1:5">
      <c r="A52" t="s">
        <v>2553</v>
      </c>
      <c r="B52" t="s">
        <v>27</v>
      </c>
      <c r="C52">
        <v>57428.68</v>
      </c>
      <c r="D52">
        <v>9</v>
      </c>
      <c r="E52" s="1">
        <v>6380.964444</v>
      </c>
    </row>
    <row r="53" spans="1:5">
      <c r="A53" t="s">
        <v>2553</v>
      </c>
      <c r="B53" t="s">
        <v>26</v>
      </c>
      <c r="C53">
        <v>16484.07</v>
      </c>
      <c r="D53">
        <v>11</v>
      </c>
      <c r="E53" s="1">
        <v>1498.551818</v>
      </c>
    </row>
    <row r="54" spans="1:5">
      <c r="A54" t="s">
        <v>2553</v>
      </c>
      <c r="B54" t="s">
        <v>28</v>
      </c>
      <c r="C54">
        <v>23712</v>
      </c>
      <c r="D54">
        <v>9</v>
      </c>
      <c r="E54" s="1">
        <v>2634.666666</v>
      </c>
    </row>
    <row r="55" spans="1:5">
      <c r="A55" t="s">
        <v>1006</v>
      </c>
      <c r="B55" t="s">
        <v>25</v>
      </c>
      <c r="C55">
        <v>13397</v>
      </c>
      <c r="D55">
        <v>18</v>
      </c>
      <c r="E55" s="1">
        <v>744.277777</v>
      </c>
    </row>
    <row r="56" spans="1:5">
      <c r="A56" t="s">
        <v>1006</v>
      </c>
      <c r="B56" t="s">
        <v>27</v>
      </c>
      <c r="C56">
        <v>118865.05</v>
      </c>
      <c r="D56">
        <v>25</v>
      </c>
      <c r="E56" s="1">
        <v>4754.602</v>
      </c>
    </row>
    <row r="57" spans="1:5">
      <c r="A57" t="s">
        <v>1006</v>
      </c>
      <c r="B57" t="s">
        <v>26</v>
      </c>
      <c r="C57">
        <v>27561.95</v>
      </c>
      <c r="D57">
        <v>19</v>
      </c>
      <c r="E57" s="1">
        <v>1450.628947</v>
      </c>
    </row>
    <row r="58" spans="1:5">
      <c r="A58" t="s">
        <v>1006</v>
      </c>
      <c r="B58" t="s">
        <v>28</v>
      </c>
      <c r="C58">
        <v>117919.78</v>
      </c>
      <c r="D58">
        <v>25</v>
      </c>
      <c r="E58" s="1">
        <v>4716.7912</v>
      </c>
    </row>
    <row r="59" spans="1:5">
      <c r="A59" t="s">
        <v>1015</v>
      </c>
      <c r="B59" t="s">
        <v>25</v>
      </c>
      <c r="C59">
        <v>955.5</v>
      </c>
      <c r="D59">
        <v>12</v>
      </c>
      <c r="E59" s="1">
        <v>79.625</v>
      </c>
    </row>
    <row r="60" spans="1:5">
      <c r="A60" t="s">
        <v>1015</v>
      </c>
      <c r="B60" t="s">
        <v>27</v>
      </c>
      <c r="C60">
        <v>49896.98</v>
      </c>
      <c r="D60">
        <v>31</v>
      </c>
      <c r="E60" s="1">
        <v>1609.58</v>
      </c>
    </row>
    <row r="61" spans="1:5">
      <c r="A61" t="s">
        <v>1015</v>
      </c>
      <c r="B61" t="s">
        <v>26</v>
      </c>
      <c r="C61">
        <v>16528</v>
      </c>
      <c r="D61">
        <v>11</v>
      </c>
      <c r="E61" s="1">
        <v>1502.545454</v>
      </c>
    </row>
    <row r="62" spans="1:5">
      <c r="A62" t="s">
        <v>1015</v>
      </c>
      <c r="B62" t="s">
        <v>28</v>
      </c>
      <c r="C62">
        <v>99834</v>
      </c>
      <c r="D62">
        <v>23</v>
      </c>
      <c r="E62" s="1">
        <v>4340.608695</v>
      </c>
    </row>
    <row r="63" spans="1:5">
      <c r="A63" t="s">
        <v>1018</v>
      </c>
      <c r="B63" t="s">
        <v>3393</v>
      </c>
      <c r="C63">
        <v>397302.093</v>
      </c>
      <c r="D63">
        <v>5</v>
      </c>
      <c r="E63" s="1">
        <v>79460.4186</v>
      </c>
    </row>
    <row r="64" spans="1:5">
      <c r="A64" t="s">
        <v>1018</v>
      </c>
      <c r="B64" t="s">
        <v>25</v>
      </c>
      <c r="C64">
        <v>509289.46</v>
      </c>
      <c r="D64">
        <v>11</v>
      </c>
      <c r="E64" s="1">
        <v>46299.041818</v>
      </c>
    </row>
    <row r="65" spans="1:5">
      <c r="A65" t="s">
        <v>1018</v>
      </c>
      <c r="B65" t="s">
        <v>3391</v>
      </c>
      <c r="C65">
        <v>283349.36</v>
      </c>
      <c r="D65">
        <v>5</v>
      </c>
      <c r="E65" s="1">
        <v>56669.872</v>
      </c>
    </row>
    <row r="66" spans="1:5">
      <c r="A66" t="s">
        <v>1018</v>
      </c>
      <c r="B66" t="s">
        <v>27</v>
      </c>
      <c r="C66">
        <v>385530.76</v>
      </c>
      <c r="D66">
        <v>15</v>
      </c>
      <c r="E66" s="1">
        <v>25702.050666</v>
      </c>
    </row>
    <row r="67" spans="1:5">
      <c r="A67" t="s">
        <v>1018</v>
      </c>
      <c r="B67" t="s">
        <v>26</v>
      </c>
      <c r="C67">
        <v>174837.04</v>
      </c>
      <c r="D67">
        <v>6</v>
      </c>
      <c r="E67" s="1">
        <v>29139.506666</v>
      </c>
    </row>
    <row r="68" spans="1:5">
      <c r="A68" t="s">
        <v>1018</v>
      </c>
      <c r="B68" t="s">
        <v>28</v>
      </c>
      <c r="C68">
        <v>29460</v>
      </c>
      <c r="D68">
        <v>11</v>
      </c>
      <c r="E68" s="1">
        <v>2678.181818</v>
      </c>
    </row>
    <row r="69" spans="1:5">
      <c r="A69" t="s">
        <v>3177</v>
      </c>
      <c r="B69" t="s">
        <v>29</v>
      </c>
      <c r="C69">
        <v>1040</v>
      </c>
      <c r="D69">
        <v>8</v>
      </c>
      <c r="E69" s="1">
        <v>130</v>
      </c>
    </row>
    <row r="70" spans="1:5">
      <c r="A70" t="s">
        <v>3177</v>
      </c>
      <c r="B70" t="s">
        <v>28</v>
      </c>
      <c r="C70">
        <v>1395209.87</v>
      </c>
      <c r="D70">
        <v>8</v>
      </c>
      <c r="E70" s="1">
        <v>174401.23375</v>
      </c>
    </row>
    <row r="71" spans="1:5">
      <c r="A71" t="s">
        <v>972</v>
      </c>
      <c r="B71" t="s">
        <v>3395</v>
      </c>
      <c r="C71">
        <v>433492.746</v>
      </c>
      <c r="D71">
        <v>24</v>
      </c>
      <c r="E71" s="1">
        <v>18062.19775</v>
      </c>
    </row>
    <row r="72" spans="1:5">
      <c r="A72" t="s">
        <v>972</v>
      </c>
      <c r="B72" t="s">
        <v>3392</v>
      </c>
      <c r="C72">
        <v>2277888.554</v>
      </c>
      <c r="D72">
        <v>25</v>
      </c>
      <c r="E72" s="1">
        <v>91115.54216</v>
      </c>
    </row>
    <row r="73" spans="1:5">
      <c r="A73" t="s">
        <v>972</v>
      </c>
      <c r="B73" t="s">
        <v>3396</v>
      </c>
      <c r="C73">
        <v>1552287.08</v>
      </c>
      <c r="D73">
        <v>23</v>
      </c>
      <c r="E73" s="1">
        <v>67490.742608</v>
      </c>
    </row>
    <row r="74" spans="1:5">
      <c r="A74" t="s">
        <v>972</v>
      </c>
      <c r="B74" t="s">
        <v>3393</v>
      </c>
      <c r="C74">
        <v>3037542.638</v>
      </c>
      <c r="D74">
        <v>34</v>
      </c>
      <c r="E74" s="1">
        <v>89339.489352</v>
      </c>
    </row>
    <row r="75" spans="1:5">
      <c r="A75" t="s">
        <v>972</v>
      </c>
      <c r="B75" t="s">
        <v>3394</v>
      </c>
      <c r="C75">
        <v>1242823.098</v>
      </c>
      <c r="D75">
        <v>24</v>
      </c>
      <c r="E75" s="1">
        <v>51784.29575</v>
      </c>
    </row>
    <row r="76" spans="1:5">
      <c r="A76" t="s">
        <v>972</v>
      </c>
      <c r="B76" t="s">
        <v>3398</v>
      </c>
      <c r="C76">
        <v>480</v>
      </c>
      <c r="D76">
        <v>32</v>
      </c>
      <c r="E76" s="1">
        <v>15</v>
      </c>
    </row>
    <row r="77" spans="1:5">
      <c r="A77" t="s">
        <v>972</v>
      </c>
      <c r="B77" t="s">
        <v>25</v>
      </c>
      <c r="C77">
        <v>2177973.84</v>
      </c>
      <c r="D77">
        <v>35</v>
      </c>
      <c r="E77" s="1">
        <v>62227.824</v>
      </c>
    </row>
    <row r="78" spans="1:5">
      <c r="A78" t="s">
        <v>972</v>
      </c>
      <c r="B78" t="s">
        <v>3391</v>
      </c>
      <c r="C78">
        <v>1484444.29</v>
      </c>
      <c r="D78">
        <v>44</v>
      </c>
      <c r="E78" s="1">
        <v>33737.370227</v>
      </c>
    </row>
    <row r="79" spans="1:5">
      <c r="A79" t="s">
        <v>972</v>
      </c>
      <c r="B79" t="s">
        <v>27</v>
      </c>
      <c r="C79">
        <v>2530758.26</v>
      </c>
      <c r="D79">
        <v>33</v>
      </c>
      <c r="E79" s="1">
        <v>76689.644242</v>
      </c>
    </row>
    <row r="80" spans="1:5">
      <c r="A80" t="s">
        <v>972</v>
      </c>
      <c r="B80" t="s">
        <v>26</v>
      </c>
      <c r="C80">
        <v>1254963.7</v>
      </c>
      <c r="D80">
        <v>30</v>
      </c>
      <c r="E80" s="1">
        <v>41832.123333</v>
      </c>
    </row>
    <row r="81" spans="1:5">
      <c r="A81" t="s">
        <v>972</v>
      </c>
      <c r="B81" t="s">
        <v>28</v>
      </c>
      <c r="C81">
        <v>1661690.95</v>
      </c>
      <c r="D81">
        <v>30</v>
      </c>
      <c r="E81" s="1">
        <v>55389.698333</v>
      </c>
    </row>
    <row r="82" spans="1:5">
      <c r="A82" t="s">
        <v>1255</v>
      </c>
      <c r="B82" t="s">
        <v>3392</v>
      </c>
      <c r="C82">
        <v>23046.12</v>
      </c>
      <c r="D82">
        <v>5</v>
      </c>
      <c r="E82" s="1">
        <v>4609.224</v>
      </c>
    </row>
    <row r="83" spans="1:5">
      <c r="A83" t="s">
        <v>1255</v>
      </c>
      <c r="B83" t="s">
        <v>3393</v>
      </c>
      <c r="C83">
        <v>41269.14</v>
      </c>
      <c r="D83">
        <v>1</v>
      </c>
      <c r="E83" s="1">
        <v>41269.14</v>
      </c>
    </row>
    <row r="84" spans="1:5">
      <c r="A84" t="s">
        <v>1255</v>
      </c>
      <c r="B84" t="s">
        <v>3394</v>
      </c>
      <c r="C84">
        <v>23968.56</v>
      </c>
      <c r="D84">
        <v>3</v>
      </c>
      <c r="E84" s="1">
        <v>7989.52</v>
      </c>
    </row>
    <row r="85" spans="1:5">
      <c r="A85" t="s">
        <v>1008</v>
      </c>
      <c r="B85" t="s">
        <v>3395</v>
      </c>
      <c r="C85">
        <v>15925.14</v>
      </c>
      <c r="D85">
        <v>10</v>
      </c>
      <c r="E85" s="1">
        <v>1592.514</v>
      </c>
    </row>
    <row r="86" spans="1:5">
      <c r="A86" t="s">
        <v>1008</v>
      </c>
      <c r="B86" t="s">
        <v>3392</v>
      </c>
      <c r="C86">
        <v>126106.966</v>
      </c>
      <c r="D86">
        <v>11</v>
      </c>
      <c r="E86" s="1">
        <v>11464.269636</v>
      </c>
    </row>
    <row r="87" spans="1:5">
      <c r="A87" t="s">
        <v>1008</v>
      </c>
      <c r="B87" t="s">
        <v>3396</v>
      </c>
      <c r="C87">
        <v>73940.296</v>
      </c>
      <c r="D87">
        <v>9</v>
      </c>
      <c r="E87" s="1">
        <v>8215.588444</v>
      </c>
    </row>
    <row r="88" spans="1:5">
      <c r="A88" t="s">
        <v>1008</v>
      </c>
      <c r="B88" t="s">
        <v>3393</v>
      </c>
      <c r="C88">
        <v>294322.246</v>
      </c>
      <c r="D88">
        <v>13</v>
      </c>
      <c r="E88" s="1">
        <v>22640.172769</v>
      </c>
    </row>
    <row r="89" spans="1:5">
      <c r="A89" t="s">
        <v>1008</v>
      </c>
      <c r="B89" t="s">
        <v>3394</v>
      </c>
      <c r="C89">
        <v>55235.648</v>
      </c>
      <c r="D89">
        <v>11</v>
      </c>
      <c r="E89" s="1">
        <v>5021.422545</v>
      </c>
    </row>
    <row r="90" spans="1:5">
      <c r="A90" t="s">
        <v>1008</v>
      </c>
      <c r="B90" t="s">
        <v>25</v>
      </c>
      <c r="C90">
        <v>472170.52</v>
      </c>
      <c r="D90">
        <v>12</v>
      </c>
      <c r="E90" s="1">
        <v>39347.543333</v>
      </c>
    </row>
    <row r="91" spans="1:5">
      <c r="A91" t="s">
        <v>1008</v>
      </c>
      <c r="B91" t="s">
        <v>3391</v>
      </c>
      <c r="C91">
        <v>181728.78</v>
      </c>
      <c r="D91">
        <v>11</v>
      </c>
      <c r="E91" s="1">
        <v>16520.798181</v>
      </c>
    </row>
    <row r="92" spans="1:5">
      <c r="A92" t="s">
        <v>1008</v>
      </c>
      <c r="B92" t="s">
        <v>27</v>
      </c>
      <c r="C92">
        <v>337920.91</v>
      </c>
      <c r="D92">
        <v>13</v>
      </c>
      <c r="E92" s="1">
        <v>25993.916153</v>
      </c>
    </row>
    <row r="93" spans="1:5">
      <c r="A93" t="s">
        <v>1008</v>
      </c>
      <c r="B93" t="s">
        <v>26</v>
      </c>
      <c r="C93">
        <v>92302.24</v>
      </c>
      <c r="D93">
        <v>10</v>
      </c>
      <c r="E93" s="1">
        <v>9230.224</v>
      </c>
    </row>
    <row r="94" spans="1:5">
      <c r="A94" t="s">
        <v>1008</v>
      </c>
      <c r="B94" t="s">
        <v>28</v>
      </c>
      <c r="C94">
        <v>179214.41</v>
      </c>
      <c r="D94">
        <v>13</v>
      </c>
      <c r="E94" s="1">
        <v>13785.723846</v>
      </c>
    </row>
    <row r="95" spans="1:5">
      <c r="A95" t="s">
        <v>971</v>
      </c>
      <c r="B95" t="s">
        <v>3395</v>
      </c>
      <c r="C95">
        <v>287129.874</v>
      </c>
      <c r="D95">
        <v>23</v>
      </c>
      <c r="E95" s="1">
        <v>12483.907565</v>
      </c>
    </row>
    <row r="96" spans="1:5">
      <c r="A96" t="s">
        <v>971</v>
      </c>
      <c r="B96" t="s">
        <v>3392</v>
      </c>
      <c r="C96">
        <v>1125712.724</v>
      </c>
      <c r="D96">
        <v>22</v>
      </c>
      <c r="E96" s="1">
        <v>51168.760181</v>
      </c>
    </row>
    <row r="97" spans="1:5">
      <c r="A97" t="s">
        <v>971</v>
      </c>
      <c r="B97" t="s">
        <v>3396</v>
      </c>
      <c r="C97">
        <v>949838.224</v>
      </c>
      <c r="D97">
        <v>21</v>
      </c>
      <c r="E97" s="1">
        <v>45230.391619</v>
      </c>
    </row>
    <row r="98" spans="1:5">
      <c r="A98" t="s">
        <v>971</v>
      </c>
      <c r="B98" t="s">
        <v>3393</v>
      </c>
      <c r="C98">
        <v>1945902.334</v>
      </c>
      <c r="D98">
        <v>24</v>
      </c>
      <c r="E98" s="1">
        <v>81079.263916</v>
      </c>
    </row>
    <row r="99" spans="1:5">
      <c r="A99" t="s">
        <v>971</v>
      </c>
      <c r="B99" t="s">
        <v>3394</v>
      </c>
      <c r="C99">
        <v>745262.474</v>
      </c>
      <c r="D99">
        <v>22</v>
      </c>
      <c r="E99" s="1">
        <v>33875.567</v>
      </c>
    </row>
    <row r="100" spans="1:5">
      <c r="A100" t="s">
        <v>971</v>
      </c>
      <c r="B100" t="s">
        <v>25</v>
      </c>
      <c r="C100">
        <v>1853364.67</v>
      </c>
      <c r="D100">
        <v>27</v>
      </c>
      <c r="E100" s="1">
        <v>68643.135925</v>
      </c>
    </row>
    <row r="101" spans="1:5">
      <c r="A101" t="s">
        <v>971</v>
      </c>
      <c r="B101" t="s">
        <v>3391</v>
      </c>
      <c r="C101">
        <v>1710163.89</v>
      </c>
      <c r="D101">
        <v>24</v>
      </c>
      <c r="E101" s="1">
        <v>71256.82875</v>
      </c>
    </row>
    <row r="102" spans="1:5">
      <c r="A102" t="s">
        <v>971</v>
      </c>
      <c r="B102" t="s">
        <v>27</v>
      </c>
      <c r="C102">
        <v>2395989.01</v>
      </c>
      <c r="D102">
        <v>36</v>
      </c>
      <c r="E102" s="1">
        <v>66555.250277</v>
      </c>
    </row>
    <row r="103" spans="1:5">
      <c r="A103" t="s">
        <v>971</v>
      </c>
      <c r="B103" t="s">
        <v>26</v>
      </c>
      <c r="C103">
        <v>1316914.71</v>
      </c>
      <c r="D103">
        <v>29</v>
      </c>
      <c r="E103" s="1">
        <v>45410.852068</v>
      </c>
    </row>
    <row r="104" spans="1:5">
      <c r="A104" t="s">
        <v>971</v>
      </c>
      <c r="B104" t="s">
        <v>28</v>
      </c>
      <c r="C104">
        <v>2332535.29</v>
      </c>
      <c r="D104">
        <v>33</v>
      </c>
      <c r="E104" s="1">
        <v>70682.887575</v>
      </c>
    </row>
    <row r="105" spans="1:5">
      <c r="A105" t="s">
        <v>968</v>
      </c>
      <c r="B105" t="s">
        <v>25</v>
      </c>
      <c r="C105">
        <v>4309918.67</v>
      </c>
      <c r="D105">
        <v>76</v>
      </c>
      <c r="E105" s="1">
        <v>56709.456184</v>
      </c>
    </row>
    <row r="106" spans="1:5">
      <c r="A106" t="s">
        <v>968</v>
      </c>
      <c r="B106" t="s">
        <v>27</v>
      </c>
      <c r="C106">
        <v>4775041.89</v>
      </c>
      <c r="D106">
        <v>74</v>
      </c>
      <c r="E106" s="1">
        <v>64527.593108</v>
      </c>
    </row>
    <row r="107" spans="1:5">
      <c r="A107" t="s">
        <v>968</v>
      </c>
      <c r="B107" t="s">
        <v>26</v>
      </c>
      <c r="C107">
        <v>2926552.55</v>
      </c>
      <c r="D107">
        <v>61</v>
      </c>
      <c r="E107" s="1">
        <v>47976.271311</v>
      </c>
    </row>
    <row r="108" spans="1:5">
      <c r="A108" t="s">
        <v>968</v>
      </c>
      <c r="B108" t="s">
        <v>28</v>
      </c>
      <c r="C108">
        <v>4124857.45</v>
      </c>
      <c r="D108">
        <v>64</v>
      </c>
      <c r="E108" s="1">
        <v>64450.897656</v>
      </c>
    </row>
    <row r="109" spans="1:5">
      <c r="A109" t="s">
        <v>977</v>
      </c>
      <c r="B109" t="s">
        <v>3395</v>
      </c>
      <c r="C109">
        <v>186776.051</v>
      </c>
      <c r="D109">
        <v>20</v>
      </c>
      <c r="E109" s="1">
        <v>9338.80255</v>
      </c>
    </row>
    <row r="110" spans="1:5">
      <c r="A110" t="s">
        <v>977</v>
      </c>
      <c r="B110" t="s">
        <v>3392</v>
      </c>
      <c r="C110">
        <v>1320476.712</v>
      </c>
      <c r="D110">
        <v>22</v>
      </c>
      <c r="E110" s="1">
        <v>60021.668727</v>
      </c>
    </row>
    <row r="111" spans="1:5">
      <c r="A111" t="s">
        <v>977</v>
      </c>
      <c r="B111" t="s">
        <v>3396</v>
      </c>
      <c r="C111">
        <v>2179035.261</v>
      </c>
      <c r="D111">
        <v>21</v>
      </c>
      <c r="E111" s="1">
        <v>103763.583857</v>
      </c>
    </row>
    <row r="112" spans="1:5">
      <c r="A112" t="s">
        <v>977</v>
      </c>
      <c r="B112" t="s">
        <v>3393</v>
      </c>
      <c r="C112">
        <v>1951105.984</v>
      </c>
      <c r="D112">
        <v>31</v>
      </c>
      <c r="E112" s="1">
        <v>62938.902709</v>
      </c>
    </row>
    <row r="113" spans="1:5">
      <c r="A113" t="s">
        <v>977</v>
      </c>
      <c r="B113" t="s">
        <v>3394</v>
      </c>
      <c r="C113">
        <v>988814.674</v>
      </c>
      <c r="D113">
        <v>22</v>
      </c>
      <c r="E113" s="1">
        <v>44946.121545</v>
      </c>
    </row>
    <row r="114" spans="1:5">
      <c r="A114" t="s">
        <v>977</v>
      </c>
      <c r="B114" t="s">
        <v>25</v>
      </c>
      <c r="C114">
        <v>2496164.39</v>
      </c>
      <c r="D114">
        <v>36</v>
      </c>
      <c r="E114" s="1">
        <v>69337.899722</v>
      </c>
    </row>
    <row r="115" spans="1:5">
      <c r="A115" t="s">
        <v>977</v>
      </c>
      <c r="B115" t="s">
        <v>3391</v>
      </c>
      <c r="C115">
        <v>3598631.4</v>
      </c>
      <c r="D115">
        <v>27</v>
      </c>
      <c r="E115" s="1">
        <v>133282.644444</v>
      </c>
    </row>
    <row r="116" spans="1:5">
      <c r="A116" t="s">
        <v>977</v>
      </c>
      <c r="B116" t="s">
        <v>27</v>
      </c>
      <c r="C116">
        <v>3202616.8</v>
      </c>
      <c r="D116">
        <v>42</v>
      </c>
      <c r="E116" s="1">
        <v>76252.780952</v>
      </c>
    </row>
    <row r="117" spans="1:5">
      <c r="A117" t="s">
        <v>977</v>
      </c>
      <c r="B117" t="s">
        <v>26</v>
      </c>
      <c r="C117">
        <v>2162016.71</v>
      </c>
      <c r="D117">
        <v>37</v>
      </c>
      <c r="E117" s="1">
        <v>58432.884054</v>
      </c>
    </row>
    <row r="118" spans="1:5">
      <c r="A118" t="s">
        <v>977</v>
      </c>
      <c r="B118" t="s">
        <v>28</v>
      </c>
      <c r="C118">
        <v>3223399.68</v>
      </c>
      <c r="D118">
        <v>29</v>
      </c>
      <c r="E118" s="1">
        <v>111151.713103</v>
      </c>
    </row>
    <row r="119" spans="1:5">
      <c r="A119" t="s">
        <v>970</v>
      </c>
      <c r="B119" t="s">
        <v>3399</v>
      </c>
      <c r="C119">
        <v>4184.4</v>
      </c>
      <c r="D119">
        <v>66</v>
      </c>
      <c r="E119" s="1">
        <v>63.4</v>
      </c>
    </row>
    <row r="120" spans="1:5">
      <c r="A120" t="s">
        <v>970</v>
      </c>
      <c r="B120" t="s">
        <v>25</v>
      </c>
      <c r="C120">
        <v>5059942.53</v>
      </c>
      <c r="D120">
        <v>73</v>
      </c>
      <c r="E120" s="1">
        <v>69314.281232</v>
      </c>
    </row>
    <row r="121" spans="1:5">
      <c r="A121" t="s">
        <v>970</v>
      </c>
      <c r="B121" t="s">
        <v>27</v>
      </c>
      <c r="C121">
        <v>5528152.23</v>
      </c>
      <c r="D121">
        <v>77</v>
      </c>
      <c r="E121" s="1">
        <v>71794.184805</v>
      </c>
    </row>
    <row r="122" spans="1:5">
      <c r="A122" t="s">
        <v>970</v>
      </c>
      <c r="B122" t="s">
        <v>26</v>
      </c>
      <c r="C122">
        <v>2234372.61</v>
      </c>
      <c r="D122">
        <v>56</v>
      </c>
      <c r="E122" s="1">
        <v>39899.510892</v>
      </c>
    </row>
    <row r="123" spans="1:5">
      <c r="A123" t="s">
        <v>970</v>
      </c>
      <c r="B123" t="s">
        <v>28</v>
      </c>
      <c r="C123">
        <v>1976007.61</v>
      </c>
      <c r="D123">
        <v>71</v>
      </c>
      <c r="E123" s="1">
        <v>27831.093098</v>
      </c>
    </row>
    <row r="124" spans="1:5">
      <c r="A124" t="s">
        <v>1304</v>
      </c>
      <c r="B124" t="s">
        <v>3395</v>
      </c>
      <c r="C124">
        <v>1599320.845</v>
      </c>
      <c r="D124">
        <v>97</v>
      </c>
      <c r="E124" s="1">
        <v>16487.843762</v>
      </c>
    </row>
    <row r="125" spans="1:5">
      <c r="A125" t="s">
        <v>1304</v>
      </c>
      <c r="B125" t="s">
        <v>3392</v>
      </c>
      <c r="C125">
        <v>7481039.107</v>
      </c>
      <c r="D125">
        <v>113</v>
      </c>
      <c r="E125" s="1">
        <v>66203.885902</v>
      </c>
    </row>
    <row r="126" spans="1:5">
      <c r="A126" t="s">
        <v>1304</v>
      </c>
      <c r="B126" t="s">
        <v>3396</v>
      </c>
      <c r="C126">
        <v>2292653.84</v>
      </c>
      <c r="D126">
        <v>91</v>
      </c>
      <c r="E126" s="1">
        <v>25193.998241</v>
      </c>
    </row>
    <row r="127" spans="1:5">
      <c r="A127" t="s">
        <v>1304</v>
      </c>
      <c r="B127" t="s">
        <v>3393</v>
      </c>
      <c r="C127">
        <v>9794974.246</v>
      </c>
      <c r="D127">
        <v>150</v>
      </c>
      <c r="E127" s="1">
        <v>65299.828306</v>
      </c>
    </row>
    <row r="128" spans="1:5">
      <c r="A128" t="s">
        <v>1304</v>
      </c>
      <c r="B128" t="s">
        <v>3394</v>
      </c>
      <c r="C128">
        <v>4534504.842</v>
      </c>
      <c r="D128">
        <v>128</v>
      </c>
      <c r="E128" s="1">
        <v>35425.819078</v>
      </c>
    </row>
    <row r="129" spans="1:5">
      <c r="A129" t="s">
        <v>1304</v>
      </c>
      <c r="B129" t="s">
        <v>3391</v>
      </c>
      <c r="C129">
        <v>5210459.8</v>
      </c>
      <c r="D129">
        <v>127</v>
      </c>
      <c r="E129" s="1">
        <v>41027.242519</v>
      </c>
    </row>
    <row r="130" spans="1:5">
      <c r="A130" t="s">
        <v>978</v>
      </c>
      <c r="B130" t="s">
        <v>3395</v>
      </c>
      <c r="C130">
        <v>264933.51</v>
      </c>
      <c r="D130">
        <v>20</v>
      </c>
      <c r="E130" s="1">
        <v>13246.6755</v>
      </c>
    </row>
    <row r="131" spans="1:5">
      <c r="A131" t="s">
        <v>978</v>
      </c>
      <c r="B131" t="s">
        <v>3392</v>
      </c>
      <c r="C131">
        <v>1119434.966</v>
      </c>
      <c r="D131">
        <v>22</v>
      </c>
      <c r="E131" s="1">
        <v>50883.407545</v>
      </c>
    </row>
    <row r="132" spans="1:5">
      <c r="A132" t="s">
        <v>978</v>
      </c>
      <c r="B132" t="s">
        <v>3396</v>
      </c>
      <c r="C132">
        <v>849562.08</v>
      </c>
      <c r="D132">
        <v>20</v>
      </c>
      <c r="E132" s="1">
        <v>42478.104</v>
      </c>
    </row>
    <row r="133" spans="1:5">
      <c r="A133" t="s">
        <v>978</v>
      </c>
      <c r="B133" t="s">
        <v>3393</v>
      </c>
      <c r="C133">
        <v>1884930.544</v>
      </c>
      <c r="D133">
        <v>24</v>
      </c>
      <c r="E133" s="1">
        <v>78538.772666</v>
      </c>
    </row>
    <row r="134" spans="1:5">
      <c r="A134" t="s">
        <v>978</v>
      </c>
      <c r="B134" t="s">
        <v>3394</v>
      </c>
      <c r="C134">
        <v>718897.682</v>
      </c>
      <c r="D134">
        <v>18</v>
      </c>
      <c r="E134" s="1">
        <v>39938.760111</v>
      </c>
    </row>
    <row r="135" spans="1:5">
      <c r="A135" t="s">
        <v>978</v>
      </c>
      <c r="B135" t="s">
        <v>25</v>
      </c>
      <c r="C135">
        <v>1446199.49</v>
      </c>
      <c r="D135">
        <v>24</v>
      </c>
      <c r="E135" s="1">
        <v>60258.312083</v>
      </c>
    </row>
    <row r="136" spans="1:5">
      <c r="A136" t="s">
        <v>978</v>
      </c>
      <c r="B136" t="s">
        <v>3391</v>
      </c>
      <c r="C136">
        <v>927657.78</v>
      </c>
      <c r="D136">
        <v>26</v>
      </c>
      <c r="E136" s="1">
        <v>35679.145384</v>
      </c>
    </row>
    <row r="137" spans="1:5">
      <c r="A137" t="s">
        <v>978</v>
      </c>
      <c r="B137" t="s">
        <v>27</v>
      </c>
      <c r="C137">
        <v>1739184</v>
      </c>
      <c r="D137">
        <v>29</v>
      </c>
      <c r="E137" s="1">
        <v>59971.862068</v>
      </c>
    </row>
    <row r="138" spans="1:5">
      <c r="A138" t="s">
        <v>978</v>
      </c>
      <c r="B138" t="s">
        <v>26</v>
      </c>
      <c r="C138">
        <v>855208.94</v>
      </c>
      <c r="D138">
        <v>24</v>
      </c>
      <c r="E138" s="1">
        <v>35633.705833</v>
      </c>
    </row>
    <row r="139" spans="1:5">
      <c r="A139" t="s">
        <v>978</v>
      </c>
      <c r="B139" t="s">
        <v>28</v>
      </c>
      <c r="C139">
        <v>1380142.26</v>
      </c>
      <c r="D139">
        <v>27</v>
      </c>
      <c r="E139" s="1">
        <v>51116.38</v>
      </c>
    </row>
    <row r="140" spans="1:5">
      <c r="A140" t="s">
        <v>963</v>
      </c>
      <c r="B140" t="s">
        <v>3393</v>
      </c>
      <c r="C140">
        <v>759702.2</v>
      </c>
      <c r="D140">
        <v>16</v>
      </c>
      <c r="E140" s="1">
        <v>47481.3875</v>
      </c>
    </row>
    <row r="141" spans="1:5">
      <c r="A141" t="s">
        <v>963</v>
      </c>
      <c r="B141" t="s">
        <v>3394</v>
      </c>
      <c r="C141">
        <v>103771.296</v>
      </c>
      <c r="D141">
        <v>11</v>
      </c>
      <c r="E141" s="1">
        <v>9433.754181</v>
      </c>
    </row>
    <row r="142" spans="1:5">
      <c r="A142" t="s">
        <v>963</v>
      </c>
      <c r="B142" t="s">
        <v>25</v>
      </c>
      <c r="C142">
        <v>1132012.02</v>
      </c>
      <c r="D142">
        <v>24</v>
      </c>
      <c r="E142" s="1">
        <v>47167.1675</v>
      </c>
    </row>
    <row r="143" spans="1:5">
      <c r="A143" t="s">
        <v>963</v>
      </c>
      <c r="B143" t="s">
        <v>3391</v>
      </c>
      <c r="C143">
        <v>715760.14</v>
      </c>
      <c r="D143">
        <v>18</v>
      </c>
      <c r="E143" s="1">
        <v>39764.452222</v>
      </c>
    </row>
    <row r="144" spans="1:5">
      <c r="A144" t="s">
        <v>963</v>
      </c>
      <c r="B144" t="s">
        <v>27</v>
      </c>
      <c r="C144">
        <v>1340681.14</v>
      </c>
      <c r="D144">
        <v>24</v>
      </c>
      <c r="E144" s="1">
        <v>55861.714166</v>
      </c>
    </row>
    <row r="145" spans="1:5">
      <c r="A145" t="s">
        <v>963</v>
      </c>
      <c r="B145" t="s">
        <v>26</v>
      </c>
      <c r="C145">
        <v>676389.9</v>
      </c>
      <c r="D145">
        <v>23</v>
      </c>
      <c r="E145" s="1">
        <v>29408.256521</v>
      </c>
    </row>
    <row r="146" spans="1:5">
      <c r="A146" t="s">
        <v>963</v>
      </c>
      <c r="B146" t="s">
        <v>28</v>
      </c>
      <c r="C146">
        <v>277728</v>
      </c>
      <c r="D146">
        <v>26</v>
      </c>
      <c r="E146" s="1">
        <v>10681.846153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数据分析</vt:lpstr>
      <vt:lpstr>校长绩效</vt:lpstr>
      <vt:lpstr>校长绩效中间过程1 - 每月排名前4的班级绩效</vt:lpstr>
      <vt:lpstr>校长绩效中间过程2 - 每月所有班级绩效排名</vt:lpstr>
      <vt:lpstr>离职率</vt:lpstr>
      <vt:lpstr>人均创值</vt:lpstr>
      <vt:lpstr>续读率新生增长率</vt:lpstr>
      <vt:lpstr>校区收入</vt:lpstr>
      <vt:lpstr>校长工资</vt:lpstr>
      <vt:lpstr>所有月份人员原始数据</vt:lpstr>
      <vt:lpstr>按月统计离职率</vt:lpstr>
      <vt:lpstr>按季度离职率</vt:lpstr>
      <vt:lpstr>校区季度月份课程收入汇总</vt:lpstr>
      <vt:lpstr>校区季度人均创值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2018-09-24T01:54:00Z</dcterms:created>
  <dcterms:modified xsi:type="dcterms:W3CDTF">2018-10-02T03:18:50Z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